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embeddings/oleObject127.bin" ContentType="application/vnd.openxmlformats-officedocument.oleObject"/>
  <Override PartName="/xl/embeddings/oleObject128.bin" ContentType="application/vnd.openxmlformats-officedocument.oleObject"/>
  <Override PartName="/xl/embeddings/oleObject129.bin" ContentType="application/vnd.openxmlformats-officedocument.oleObject"/>
  <Override PartName="/xl/embeddings/oleObject130.bin" ContentType="application/vnd.openxmlformats-officedocument.oleObject"/>
  <Override PartName="/xl/embeddings/oleObject131.bin" ContentType="application/vnd.openxmlformats-officedocument.oleObject"/>
  <Override PartName="/xl/embeddings/oleObject132.bin" ContentType="application/vnd.openxmlformats-officedocument.oleObject"/>
  <Override PartName="/xl/embeddings/oleObject133.bin" ContentType="application/vnd.openxmlformats-officedocument.oleObject"/>
  <Override PartName="/xl/embeddings/oleObject134.bin" ContentType="application/vnd.openxmlformats-officedocument.oleObject"/>
  <Override PartName="/xl/embeddings/oleObject135.bin" ContentType="application/vnd.openxmlformats-officedocument.oleObject"/>
  <Override PartName="/xl/embeddings/oleObject136.bin" ContentType="application/vnd.openxmlformats-officedocument.oleObject"/>
  <Override PartName="/xl/embeddings/oleObject137.bin" ContentType="application/vnd.openxmlformats-officedocument.oleObject"/>
  <Override PartName="/xl/embeddings/oleObject138.bin" ContentType="application/vnd.openxmlformats-officedocument.oleObject"/>
  <Override PartName="/xl/embeddings/oleObject139.bin" ContentType="application/vnd.openxmlformats-officedocument.oleObject"/>
  <Override PartName="/xl/embeddings/oleObject140.bin" ContentType="application/vnd.openxmlformats-officedocument.oleObject"/>
  <Override PartName="/xl/embeddings/oleObject141.bin" ContentType="application/vnd.openxmlformats-officedocument.oleObject"/>
  <Override PartName="/xl/embeddings/oleObject142.bin" ContentType="application/vnd.openxmlformats-officedocument.oleObject"/>
  <Override PartName="/xl/embeddings/oleObject143.bin" ContentType="application/vnd.openxmlformats-officedocument.oleObject"/>
  <Override PartName="/xl/embeddings/oleObject144.bin" ContentType="application/vnd.openxmlformats-officedocument.oleObject"/>
  <Override PartName="/xl/embeddings/oleObject145.bin" ContentType="application/vnd.openxmlformats-officedocument.oleObject"/>
  <Override PartName="/xl/embeddings/oleObject146.bin" ContentType="application/vnd.openxmlformats-officedocument.oleObject"/>
  <Override PartName="/xl/embeddings/oleObject147.bin" ContentType="application/vnd.openxmlformats-officedocument.oleObject"/>
  <Override PartName="/xl/embeddings/oleObject148.bin" ContentType="application/vnd.openxmlformats-officedocument.oleObject"/>
  <Override PartName="/xl/embeddings/oleObject149.bin" ContentType="application/vnd.openxmlformats-officedocument.oleObject"/>
  <Override PartName="/xl/embeddings/oleObject150.bin" ContentType="application/vnd.openxmlformats-officedocument.oleObject"/>
  <Override PartName="/xl/embeddings/oleObject151.bin" ContentType="application/vnd.openxmlformats-officedocument.oleObject"/>
  <Override PartName="/xl/embeddings/oleObject152.bin" ContentType="application/vnd.openxmlformats-officedocument.oleObject"/>
  <Override PartName="/xl/embeddings/oleObject153.bin" ContentType="application/vnd.openxmlformats-officedocument.oleObject"/>
  <Override PartName="/xl/embeddings/oleObject154.bin" ContentType="application/vnd.openxmlformats-officedocument.oleObject"/>
  <Override PartName="/xl/embeddings/oleObject155.bin" ContentType="application/vnd.openxmlformats-officedocument.oleObject"/>
  <Override PartName="/xl/embeddings/oleObject156.bin" ContentType="application/vnd.openxmlformats-officedocument.oleObject"/>
  <Override PartName="/xl/embeddings/oleObject157.bin" ContentType="application/vnd.openxmlformats-officedocument.oleObject"/>
  <Override PartName="/xl/embeddings/oleObject158.bin" ContentType="application/vnd.openxmlformats-officedocument.oleObject"/>
  <Override PartName="/xl/embeddings/oleObject159.bin" ContentType="application/vnd.openxmlformats-officedocument.oleObject"/>
  <Override PartName="/xl/embeddings/oleObject160.bin" ContentType="application/vnd.openxmlformats-officedocument.oleObject"/>
  <Override PartName="/xl/embeddings/oleObject161.bin" ContentType="application/vnd.openxmlformats-officedocument.oleObject"/>
  <Override PartName="/xl/embeddings/oleObject162.bin" ContentType="application/vnd.openxmlformats-officedocument.oleObject"/>
  <Override PartName="/xl/embeddings/oleObject163.bin" ContentType="application/vnd.openxmlformats-officedocument.oleObject"/>
  <Override PartName="/xl/embeddings/oleObject164.bin" ContentType="application/vnd.openxmlformats-officedocument.oleObject"/>
  <Override PartName="/xl/embeddings/oleObject165.bin" ContentType="application/vnd.openxmlformats-officedocument.oleObject"/>
  <Override PartName="/xl/embeddings/oleObject166.bin" ContentType="application/vnd.openxmlformats-officedocument.oleObject"/>
  <Override PartName="/xl/embeddings/oleObject167.bin" ContentType="application/vnd.openxmlformats-officedocument.oleObject"/>
  <Override PartName="/xl/embeddings/oleObject168.bin" ContentType="application/vnd.openxmlformats-officedocument.oleObject"/>
  <Override PartName="/xl/embeddings/oleObject169.bin" ContentType="application/vnd.openxmlformats-officedocument.oleObject"/>
  <Override PartName="/xl/embeddings/oleObject170.bin" ContentType="application/vnd.openxmlformats-officedocument.oleObject"/>
  <Override PartName="/xl/embeddings/oleObject171.bin" ContentType="application/vnd.openxmlformats-officedocument.oleObject"/>
  <Override PartName="/xl/embeddings/oleObject172.bin" ContentType="application/vnd.openxmlformats-officedocument.oleObject"/>
  <Override PartName="/xl/embeddings/oleObject173.bin" ContentType="application/vnd.openxmlformats-officedocument.oleObject"/>
  <Override PartName="/xl/embeddings/oleObject174.bin" ContentType="application/vnd.openxmlformats-officedocument.oleObject"/>
  <Override PartName="/xl/embeddings/oleObject175.bin" ContentType="application/vnd.openxmlformats-officedocument.oleObject"/>
  <Override PartName="/xl/embeddings/oleObject176.bin" ContentType="application/vnd.openxmlformats-officedocument.oleObject"/>
  <Override PartName="/xl/embeddings/oleObject177.bin" ContentType="application/vnd.openxmlformats-officedocument.oleObject"/>
  <Override PartName="/xl/embeddings/oleObject178.bin" ContentType="application/vnd.openxmlformats-officedocument.oleObject"/>
  <Override PartName="/xl/embeddings/oleObject179.bin" ContentType="application/vnd.openxmlformats-officedocument.oleObject"/>
  <Override PartName="/xl/embeddings/oleObject180.bin" ContentType="application/vnd.openxmlformats-officedocument.oleObject"/>
  <Override PartName="/xl/embeddings/oleObject181.bin" ContentType="application/vnd.openxmlformats-officedocument.oleObject"/>
  <Override PartName="/xl/embeddings/oleObject182.bin" ContentType="application/vnd.openxmlformats-officedocument.oleObject"/>
  <Override PartName="/xl/embeddings/oleObject183.bin" ContentType="application/vnd.openxmlformats-officedocument.oleObject"/>
  <Override PartName="/xl/embeddings/oleObject184.bin" ContentType="application/vnd.openxmlformats-officedocument.oleObject"/>
  <Override PartName="/xl/embeddings/oleObject185.bin" ContentType="application/vnd.openxmlformats-officedocument.oleObject"/>
  <Override PartName="/xl/embeddings/oleObject186.bin" ContentType="application/vnd.openxmlformats-officedocument.oleObject"/>
  <Override PartName="/xl/embeddings/oleObject187.bin" ContentType="application/vnd.openxmlformats-officedocument.oleObject"/>
  <Override PartName="/xl/embeddings/oleObject188.bin" ContentType="application/vnd.openxmlformats-officedocument.oleObject"/>
  <Override PartName="/xl/embeddings/oleObject189.bin" ContentType="application/vnd.openxmlformats-officedocument.oleObject"/>
  <Override PartName="/xl/embeddings/oleObject190.bin" ContentType="application/vnd.openxmlformats-officedocument.oleObject"/>
  <Override PartName="/xl/embeddings/oleObject191.bin" ContentType="application/vnd.openxmlformats-officedocument.oleObject"/>
  <Override PartName="/xl/embeddings/oleObject192.bin" ContentType="application/vnd.openxmlformats-officedocument.oleObject"/>
  <Override PartName="/xl/embeddings/oleObject193.bin" ContentType="application/vnd.openxmlformats-officedocument.oleObject"/>
  <Override PartName="/xl/embeddings/oleObject194.bin" ContentType="application/vnd.openxmlformats-officedocument.oleObject"/>
  <Override PartName="/xl/embeddings/oleObject195.bin" ContentType="application/vnd.openxmlformats-officedocument.oleObject"/>
  <Override PartName="/xl/embeddings/oleObject196.bin" ContentType="application/vnd.openxmlformats-officedocument.oleObject"/>
  <Override PartName="/xl/embeddings/oleObject197.bin" ContentType="application/vnd.openxmlformats-officedocument.oleObject"/>
  <Override PartName="/xl/embeddings/oleObject198.bin" ContentType="application/vnd.openxmlformats-officedocument.oleObject"/>
  <Override PartName="/xl/embeddings/oleObject199.bin" ContentType="application/vnd.openxmlformats-officedocument.oleObject"/>
  <Override PartName="/xl/embeddings/oleObject200.bin" ContentType="application/vnd.openxmlformats-officedocument.oleObject"/>
  <Override PartName="/xl/embeddings/oleObject201.bin" ContentType="application/vnd.openxmlformats-officedocument.oleObject"/>
  <Override PartName="/xl/embeddings/oleObject202.bin" ContentType="application/vnd.openxmlformats-officedocument.oleObject"/>
  <Override PartName="/xl/embeddings/oleObject203.bin" ContentType="application/vnd.openxmlformats-officedocument.oleObject"/>
  <Override PartName="/xl/embeddings/oleObject204.bin" ContentType="application/vnd.openxmlformats-officedocument.oleObject"/>
  <Override PartName="/xl/embeddings/oleObject205.bin" ContentType="application/vnd.openxmlformats-officedocument.oleObject"/>
  <Override PartName="/xl/embeddings/oleObject206.bin" ContentType="application/vnd.openxmlformats-officedocument.oleObject"/>
  <Override PartName="/xl/embeddings/oleObject207.bin" ContentType="application/vnd.openxmlformats-officedocument.oleObject"/>
  <Override PartName="/xl/embeddings/oleObject208.bin" ContentType="application/vnd.openxmlformats-officedocument.oleObject"/>
  <Override PartName="/xl/embeddings/oleObject209.bin" ContentType="application/vnd.openxmlformats-officedocument.oleObject"/>
  <Override PartName="/xl/embeddings/oleObject210.bin" ContentType="application/vnd.openxmlformats-officedocument.oleObject"/>
  <Override PartName="/xl/embeddings/oleObject211.bin" ContentType="application/vnd.openxmlformats-officedocument.oleObject"/>
  <Override PartName="/xl/embeddings/oleObject212.bin" ContentType="application/vnd.openxmlformats-officedocument.oleObject"/>
  <Override PartName="/xl/embeddings/oleObject213.bin" ContentType="application/vnd.openxmlformats-officedocument.oleObject"/>
  <Override PartName="/xl/embeddings/oleObject214.bin" ContentType="application/vnd.openxmlformats-officedocument.oleObject"/>
  <Override PartName="/xl/embeddings/oleObject215.bin" ContentType="application/vnd.openxmlformats-officedocument.oleObject"/>
  <Override PartName="/xl/embeddings/oleObject216.bin" ContentType="application/vnd.openxmlformats-officedocument.oleObject"/>
  <Override PartName="/xl/embeddings/oleObject217.bin" ContentType="application/vnd.openxmlformats-officedocument.oleObject"/>
  <Override PartName="/xl/embeddings/oleObject218.bin" ContentType="application/vnd.openxmlformats-officedocument.oleObject"/>
  <Override PartName="/xl/embeddings/oleObject219.bin" ContentType="application/vnd.openxmlformats-officedocument.oleObject"/>
  <Override PartName="/xl/embeddings/oleObject220.bin" ContentType="application/vnd.openxmlformats-officedocument.oleObject"/>
  <Override PartName="/xl/embeddings/oleObject221.bin" ContentType="application/vnd.openxmlformats-officedocument.oleObject"/>
  <Override PartName="/xl/embeddings/oleObject222.bin" ContentType="application/vnd.openxmlformats-officedocument.oleObject"/>
  <Override PartName="/xl/embeddings/oleObject223.bin" ContentType="application/vnd.openxmlformats-officedocument.oleObject"/>
  <Override PartName="/xl/embeddings/oleObject224.bin" ContentType="application/vnd.openxmlformats-officedocument.oleObject"/>
  <Override PartName="/xl/embeddings/oleObject225.bin" ContentType="application/vnd.openxmlformats-officedocument.oleObject"/>
  <Override PartName="/xl/embeddings/oleObject226.bin" ContentType="application/vnd.openxmlformats-officedocument.oleObject"/>
  <Override PartName="/xl/embeddings/oleObject227.bin" ContentType="application/vnd.openxmlformats-officedocument.oleObject"/>
  <Override PartName="/xl/embeddings/oleObject228.bin" ContentType="application/vnd.openxmlformats-officedocument.oleObject"/>
  <Override PartName="/xl/embeddings/oleObject229.bin" ContentType="application/vnd.openxmlformats-officedocument.oleObject"/>
  <Override PartName="/xl/embeddings/oleObject230.bin" ContentType="application/vnd.openxmlformats-officedocument.oleObject"/>
  <Override PartName="/xl/embeddings/oleObject231.bin" ContentType="application/vnd.openxmlformats-officedocument.oleObject"/>
  <Override PartName="/xl/embeddings/oleObject232.bin" ContentType="application/vnd.openxmlformats-officedocument.oleObject"/>
  <Override PartName="/xl/embeddings/oleObject233.bin" ContentType="application/vnd.openxmlformats-officedocument.oleObject"/>
  <Override PartName="/xl/embeddings/oleObject234.bin" ContentType="application/vnd.openxmlformats-officedocument.oleObject"/>
  <Override PartName="/xl/embeddings/oleObject235.bin" ContentType="application/vnd.openxmlformats-officedocument.oleObject"/>
  <Override PartName="/xl/embeddings/oleObject236.bin" ContentType="application/vnd.openxmlformats-officedocument.oleObject"/>
  <Override PartName="/xl/embeddings/oleObject237.bin" ContentType="application/vnd.openxmlformats-officedocument.oleObject"/>
  <Override PartName="/xl/embeddings/oleObject23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firstSheet="1" activeTab="3"/>
  </bookViews>
  <sheets>
    <sheet name=" 3 цк" sheetId="82" state="hidden" r:id="rId1"/>
    <sheet name="4 цк" sheetId="107" r:id="rId2"/>
    <sheet name="5 цк" sheetId="108" state="hidden" r:id="rId3"/>
    <sheet name="6 цк" sheetId="109" r:id="rId4"/>
    <sheet name="атс" sheetId="110" state="hidden" r:id="rId5"/>
    <sheet name="конвертация" sheetId="111" state="hidden" r:id="rId6"/>
  </sheets>
  <definedNames>
    <definedName name="_xlnm._FilterDatabase" localSheetId="1" hidden="1">'4 цк'!$A$8:$Z$975</definedName>
    <definedName name="_xlnm._FilterDatabase" localSheetId="2" hidden="1">'5 цк'!$A$8:$Z$1363</definedName>
    <definedName name="_xlnm._FilterDatabase" localSheetId="3" hidden="1">'6 цк'!$A$8:$AA$1560</definedName>
    <definedName name="_xlnm.Print_Area" localSheetId="0">' 3 цк'!$A$1:$Y$773</definedName>
    <definedName name="_xlnm.Print_Area" localSheetId="1">'4 цк'!$A$1:$Y$975</definedName>
    <definedName name="_xlnm.Print_Area" localSheetId="2">'5 цк'!$A$1:$Y$1364</definedName>
    <definedName name="_xlnm.Print_Area" localSheetId="3">'6 цк'!$A$1:$Y$1560</definedName>
  </definedNames>
  <calcPr calcId="145621"/>
</workbook>
</file>

<file path=xl/calcChain.xml><?xml version="1.0" encoding="utf-8"?>
<calcChain xmlns="http://schemas.openxmlformats.org/spreadsheetml/2006/main">
  <c r="A3" i="108" l="1"/>
  <c r="B582" i="82" l="1"/>
  <c r="B393" i="82"/>
  <c r="B204" i="82"/>
  <c r="B15" i="82"/>
  <c r="B17" i="82"/>
  <c r="M1363" i="108"/>
  <c r="N1353" i="108"/>
  <c r="N1352" i="108" s="1"/>
  <c r="B17" i="108"/>
  <c r="C276" i="111"/>
  <c r="C1255" i="108" s="1"/>
  <c r="D276" i="111"/>
  <c r="D1255" i="108" s="1"/>
  <c r="E276" i="111"/>
  <c r="E1255" i="108" s="1"/>
  <c r="F276" i="111"/>
  <c r="F1255" i="108" s="1"/>
  <c r="G276" i="111"/>
  <c r="G1255" i="108" s="1"/>
  <c r="H276" i="111"/>
  <c r="H1255" i="108" s="1"/>
  <c r="I276" i="111"/>
  <c r="I1255" i="108" s="1"/>
  <c r="J276" i="111"/>
  <c r="J1255" i="108" s="1"/>
  <c r="K276" i="111"/>
  <c r="K1255" i="108" s="1"/>
  <c r="L276" i="111"/>
  <c r="L1255" i="108" s="1"/>
  <c r="M276" i="111"/>
  <c r="M1255" i="108" s="1"/>
  <c r="N276" i="111"/>
  <c r="N1255" i="108" s="1"/>
  <c r="O276" i="111"/>
  <c r="O1255" i="108" s="1"/>
  <c r="P276" i="111"/>
  <c r="P1255" i="108" s="1"/>
  <c r="Q276" i="111"/>
  <c r="Q1255" i="108" s="1"/>
  <c r="R276" i="111"/>
  <c r="R1255" i="108" s="1"/>
  <c r="S276" i="111"/>
  <c r="S1255" i="108" s="1"/>
  <c r="T276" i="111"/>
  <c r="T1255" i="108" s="1"/>
  <c r="U276" i="111"/>
  <c r="U1255" i="108" s="1"/>
  <c r="V276" i="111"/>
  <c r="V1255" i="108" s="1"/>
  <c r="W276" i="111"/>
  <c r="W1255" i="108" s="1"/>
  <c r="X276" i="111"/>
  <c r="X1255" i="108" s="1"/>
  <c r="Y276" i="111"/>
  <c r="Y1255" i="108" s="1"/>
  <c r="C277" i="111"/>
  <c r="C1258" i="108" s="1"/>
  <c r="D277" i="111"/>
  <c r="D1258" i="108" s="1"/>
  <c r="E277" i="111"/>
  <c r="E1258" i="108" s="1"/>
  <c r="F277" i="111"/>
  <c r="F1258" i="108" s="1"/>
  <c r="G277" i="111"/>
  <c r="G1258" i="108" s="1"/>
  <c r="H277" i="111"/>
  <c r="H1258" i="108" s="1"/>
  <c r="I277" i="111"/>
  <c r="I1258" i="108" s="1"/>
  <c r="J277" i="111"/>
  <c r="J1258" i="108" s="1"/>
  <c r="K277" i="111"/>
  <c r="K1258" i="108" s="1"/>
  <c r="L277" i="111"/>
  <c r="L1258" i="108" s="1"/>
  <c r="M277" i="111"/>
  <c r="M1258" i="108" s="1"/>
  <c r="N277" i="111"/>
  <c r="N1258" i="108" s="1"/>
  <c r="O277" i="111"/>
  <c r="O1258" i="108" s="1"/>
  <c r="P277" i="111"/>
  <c r="P1258" i="108" s="1"/>
  <c r="Q277" i="111"/>
  <c r="Q1258" i="108" s="1"/>
  <c r="R277" i="111"/>
  <c r="R1258" i="108" s="1"/>
  <c r="S277" i="111"/>
  <c r="S1258" i="108" s="1"/>
  <c r="T277" i="111"/>
  <c r="T1258" i="108" s="1"/>
  <c r="U277" i="111"/>
  <c r="U1258" i="108" s="1"/>
  <c r="V277" i="111"/>
  <c r="V1258" i="108" s="1"/>
  <c r="W277" i="111"/>
  <c r="W1258" i="108" s="1"/>
  <c r="X277" i="111"/>
  <c r="X1258" i="108" s="1"/>
  <c r="Y277" i="111"/>
  <c r="Y1258" i="108" s="1"/>
  <c r="C278" i="111"/>
  <c r="C1261" i="108" s="1"/>
  <c r="D278" i="111"/>
  <c r="D1261" i="108" s="1"/>
  <c r="E278" i="111"/>
  <c r="E1261" i="108" s="1"/>
  <c r="F278" i="111"/>
  <c r="F1261" i="108" s="1"/>
  <c r="G278" i="111"/>
  <c r="G1261" i="108" s="1"/>
  <c r="H278" i="111"/>
  <c r="H1261" i="108" s="1"/>
  <c r="I278" i="111"/>
  <c r="I1261" i="108" s="1"/>
  <c r="J278" i="111"/>
  <c r="J1261" i="108" s="1"/>
  <c r="K278" i="111"/>
  <c r="K1261" i="108" s="1"/>
  <c r="L278" i="111"/>
  <c r="L1261" i="108" s="1"/>
  <c r="M278" i="111"/>
  <c r="M1261" i="108" s="1"/>
  <c r="N278" i="111"/>
  <c r="N1261" i="108" s="1"/>
  <c r="O278" i="111"/>
  <c r="O1261" i="108" s="1"/>
  <c r="P278" i="111"/>
  <c r="P1261" i="108" s="1"/>
  <c r="Q278" i="111"/>
  <c r="Q1261" i="108" s="1"/>
  <c r="R278" i="111"/>
  <c r="R1261" i="108" s="1"/>
  <c r="S278" i="111"/>
  <c r="S1261" i="108" s="1"/>
  <c r="T278" i="111"/>
  <c r="T1261" i="108" s="1"/>
  <c r="U278" i="111"/>
  <c r="U1261" i="108" s="1"/>
  <c r="V278" i="111"/>
  <c r="V1261" i="108" s="1"/>
  <c r="W278" i="111"/>
  <c r="W1261" i="108" s="1"/>
  <c r="X278" i="111"/>
  <c r="X1261" i="108" s="1"/>
  <c r="Y278" i="111"/>
  <c r="Y1261" i="108" s="1"/>
  <c r="C279" i="111"/>
  <c r="C1264" i="108" s="1"/>
  <c r="D279" i="111"/>
  <c r="D1264" i="108" s="1"/>
  <c r="E279" i="111"/>
  <c r="E1264" i="108" s="1"/>
  <c r="F279" i="111"/>
  <c r="F1264" i="108" s="1"/>
  <c r="G279" i="111"/>
  <c r="G1264" i="108" s="1"/>
  <c r="H279" i="111"/>
  <c r="H1264" i="108" s="1"/>
  <c r="I279" i="111"/>
  <c r="I1264" i="108" s="1"/>
  <c r="J279" i="111"/>
  <c r="J1264" i="108" s="1"/>
  <c r="K279" i="111"/>
  <c r="K1264" i="108" s="1"/>
  <c r="L279" i="111"/>
  <c r="L1264" i="108" s="1"/>
  <c r="M279" i="111"/>
  <c r="M1264" i="108" s="1"/>
  <c r="N279" i="111"/>
  <c r="N1264" i="108" s="1"/>
  <c r="O279" i="111"/>
  <c r="O1264" i="108" s="1"/>
  <c r="P279" i="111"/>
  <c r="P1264" i="108" s="1"/>
  <c r="Q279" i="111"/>
  <c r="Q1264" i="108" s="1"/>
  <c r="R279" i="111"/>
  <c r="R1264" i="108" s="1"/>
  <c r="S279" i="111"/>
  <c r="S1264" i="108" s="1"/>
  <c r="T279" i="111"/>
  <c r="T1264" i="108" s="1"/>
  <c r="U279" i="111"/>
  <c r="U1264" i="108" s="1"/>
  <c r="V279" i="111"/>
  <c r="V1264" i="108" s="1"/>
  <c r="W279" i="111"/>
  <c r="W1264" i="108" s="1"/>
  <c r="X279" i="111"/>
  <c r="X1264" i="108" s="1"/>
  <c r="Y279" i="111"/>
  <c r="Y1264" i="108" s="1"/>
  <c r="C280" i="111"/>
  <c r="C1267" i="108" s="1"/>
  <c r="D280" i="111"/>
  <c r="D1267" i="108" s="1"/>
  <c r="E280" i="111"/>
  <c r="E1267" i="108" s="1"/>
  <c r="F280" i="111"/>
  <c r="F1267" i="108" s="1"/>
  <c r="G280" i="111"/>
  <c r="G1267" i="108" s="1"/>
  <c r="H280" i="111"/>
  <c r="H1267" i="108" s="1"/>
  <c r="I280" i="111"/>
  <c r="I1267" i="108" s="1"/>
  <c r="J280" i="111"/>
  <c r="J1267" i="108" s="1"/>
  <c r="K280" i="111"/>
  <c r="K1267" i="108" s="1"/>
  <c r="L280" i="111"/>
  <c r="L1267" i="108" s="1"/>
  <c r="M280" i="111"/>
  <c r="M1267" i="108" s="1"/>
  <c r="N280" i="111"/>
  <c r="N1267" i="108" s="1"/>
  <c r="O280" i="111"/>
  <c r="O1267" i="108" s="1"/>
  <c r="P280" i="111"/>
  <c r="P1267" i="108" s="1"/>
  <c r="Q280" i="111"/>
  <c r="Q1267" i="108" s="1"/>
  <c r="R280" i="111"/>
  <c r="R1267" i="108" s="1"/>
  <c r="S280" i="111"/>
  <c r="S1267" i="108" s="1"/>
  <c r="T280" i="111"/>
  <c r="T1267" i="108" s="1"/>
  <c r="U280" i="111"/>
  <c r="U1267" i="108" s="1"/>
  <c r="V280" i="111"/>
  <c r="V1267" i="108" s="1"/>
  <c r="W280" i="111"/>
  <c r="W1267" i="108" s="1"/>
  <c r="X280" i="111"/>
  <c r="X1267" i="108" s="1"/>
  <c r="Y280" i="111"/>
  <c r="Y1267" i="108" s="1"/>
  <c r="C281" i="111"/>
  <c r="C1270" i="108" s="1"/>
  <c r="D281" i="111"/>
  <c r="D1270" i="108" s="1"/>
  <c r="E281" i="111"/>
  <c r="E1270" i="108" s="1"/>
  <c r="F281" i="111"/>
  <c r="F1270" i="108" s="1"/>
  <c r="G281" i="111"/>
  <c r="G1270" i="108" s="1"/>
  <c r="H281" i="111"/>
  <c r="H1270" i="108" s="1"/>
  <c r="I281" i="111"/>
  <c r="I1270" i="108" s="1"/>
  <c r="J281" i="111"/>
  <c r="J1270" i="108" s="1"/>
  <c r="K281" i="111"/>
  <c r="K1270" i="108" s="1"/>
  <c r="L281" i="111"/>
  <c r="L1270" i="108" s="1"/>
  <c r="M281" i="111"/>
  <c r="M1270" i="108" s="1"/>
  <c r="N281" i="111"/>
  <c r="N1270" i="108" s="1"/>
  <c r="O281" i="111"/>
  <c r="O1270" i="108" s="1"/>
  <c r="P281" i="111"/>
  <c r="P1270" i="108" s="1"/>
  <c r="Q281" i="111"/>
  <c r="Q1270" i="108" s="1"/>
  <c r="R281" i="111"/>
  <c r="R1270" i="108" s="1"/>
  <c r="S281" i="111"/>
  <c r="S1270" i="108" s="1"/>
  <c r="T281" i="111"/>
  <c r="T1270" i="108" s="1"/>
  <c r="U281" i="111"/>
  <c r="U1270" i="108" s="1"/>
  <c r="V281" i="111"/>
  <c r="V1270" i="108" s="1"/>
  <c r="W281" i="111"/>
  <c r="W1270" i="108" s="1"/>
  <c r="X281" i="111"/>
  <c r="X1270" i="108" s="1"/>
  <c r="Y281" i="111"/>
  <c r="Y1270" i="108" s="1"/>
  <c r="C282" i="111"/>
  <c r="C1273" i="108" s="1"/>
  <c r="D282" i="111"/>
  <c r="D1273" i="108" s="1"/>
  <c r="E282" i="111"/>
  <c r="E1273" i="108" s="1"/>
  <c r="F282" i="111"/>
  <c r="F1273" i="108" s="1"/>
  <c r="G282" i="111"/>
  <c r="G1273" i="108" s="1"/>
  <c r="H282" i="111"/>
  <c r="H1273" i="108" s="1"/>
  <c r="I282" i="111"/>
  <c r="I1273" i="108" s="1"/>
  <c r="J282" i="111"/>
  <c r="J1273" i="108" s="1"/>
  <c r="K282" i="111"/>
  <c r="K1273" i="108" s="1"/>
  <c r="L282" i="111"/>
  <c r="L1273" i="108" s="1"/>
  <c r="M282" i="111"/>
  <c r="M1273" i="108" s="1"/>
  <c r="N282" i="111"/>
  <c r="N1273" i="108" s="1"/>
  <c r="O282" i="111"/>
  <c r="O1273" i="108" s="1"/>
  <c r="P282" i="111"/>
  <c r="P1273" i="108" s="1"/>
  <c r="Q282" i="111"/>
  <c r="Q1273" i="108" s="1"/>
  <c r="R282" i="111"/>
  <c r="R1273" i="108" s="1"/>
  <c r="S282" i="111"/>
  <c r="S1273" i="108" s="1"/>
  <c r="T282" i="111"/>
  <c r="T1273" i="108" s="1"/>
  <c r="U282" i="111"/>
  <c r="U1273" i="108" s="1"/>
  <c r="V282" i="111"/>
  <c r="V1273" i="108" s="1"/>
  <c r="W282" i="111"/>
  <c r="W1273" i="108" s="1"/>
  <c r="X282" i="111"/>
  <c r="X1273" i="108" s="1"/>
  <c r="Y282" i="111"/>
  <c r="Y1273" i="108" s="1"/>
  <c r="C283" i="111"/>
  <c r="C1276" i="108" s="1"/>
  <c r="D283" i="111"/>
  <c r="D1276" i="108" s="1"/>
  <c r="E283" i="111"/>
  <c r="E1276" i="108" s="1"/>
  <c r="F283" i="111"/>
  <c r="F1276" i="108" s="1"/>
  <c r="G283" i="111"/>
  <c r="G1276" i="108" s="1"/>
  <c r="H283" i="111"/>
  <c r="H1276" i="108" s="1"/>
  <c r="I283" i="111"/>
  <c r="I1276" i="108" s="1"/>
  <c r="J283" i="111"/>
  <c r="J1276" i="108" s="1"/>
  <c r="K283" i="111"/>
  <c r="K1276" i="108" s="1"/>
  <c r="L283" i="111"/>
  <c r="L1276" i="108" s="1"/>
  <c r="M283" i="111"/>
  <c r="M1276" i="108" s="1"/>
  <c r="N283" i="111"/>
  <c r="N1276" i="108" s="1"/>
  <c r="O283" i="111"/>
  <c r="O1276" i="108" s="1"/>
  <c r="P283" i="111"/>
  <c r="P1276" i="108" s="1"/>
  <c r="Q283" i="111"/>
  <c r="Q1276" i="108" s="1"/>
  <c r="R283" i="111"/>
  <c r="R1276" i="108" s="1"/>
  <c r="S283" i="111"/>
  <c r="S1276" i="108" s="1"/>
  <c r="T283" i="111"/>
  <c r="T1276" i="108" s="1"/>
  <c r="U283" i="111"/>
  <c r="U1276" i="108" s="1"/>
  <c r="V283" i="111"/>
  <c r="V1276" i="108" s="1"/>
  <c r="W283" i="111"/>
  <c r="W1276" i="108" s="1"/>
  <c r="X283" i="111"/>
  <c r="X1276" i="108" s="1"/>
  <c r="Y283" i="111"/>
  <c r="Y1276" i="108" s="1"/>
  <c r="C284" i="111"/>
  <c r="C1279" i="108" s="1"/>
  <c r="D284" i="111"/>
  <c r="D1279" i="108" s="1"/>
  <c r="E284" i="111"/>
  <c r="E1279" i="108" s="1"/>
  <c r="F284" i="111"/>
  <c r="F1279" i="108" s="1"/>
  <c r="G284" i="111"/>
  <c r="G1279" i="108" s="1"/>
  <c r="H284" i="111"/>
  <c r="H1279" i="108" s="1"/>
  <c r="I284" i="111"/>
  <c r="I1279" i="108" s="1"/>
  <c r="J284" i="111"/>
  <c r="J1279" i="108" s="1"/>
  <c r="K284" i="111"/>
  <c r="K1279" i="108" s="1"/>
  <c r="L284" i="111"/>
  <c r="L1279" i="108" s="1"/>
  <c r="M284" i="111"/>
  <c r="M1279" i="108" s="1"/>
  <c r="N284" i="111"/>
  <c r="N1279" i="108" s="1"/>
  <c r="O284" i="111"/>
  <c r="O1279" i="108" s="1"/>
  <c r="P284" i="111"/>
  <c r="P1279" i="108" s="1"/>
  <c r="Q284" i="111"/>
  <c r="Q1279" i="108" s="1"/>
  <c r="R284" i="111"/>
  <c r="R1279" i="108" s="1"/>
  <c r="S284" i="111"/>
  <c r="S1279" i="108" s="1"/>
  <c r="T284" i="111"/>
  <c r="T1279" i="108" s="1"/>
  <c r="U284" i="111"/>
  <c r="U1279" i="108" s="1"/>
  <c r="V284" i="111"/>
  <c r="V1279" i="108" s="1"/>
  <c r="W284" i="111"/>
  <c r="W1279" i="108" s="1"/>
  <c r="X284" i="111"/>
  <c r="X1279" i="108" s="1"/>
  <c r="Y284" i="111"/>
  <c r="Y1279" i="108" s="1"/>
  <c r="C285" i="111"/>
  <c r="C1282" i="108" s="1"/>
  <c r="D285" i="111"/>
  <c r="D1282" i="108" s="1"/>
  <c r="E285" i="111"/>
  <c r="E1282" i="108" s="1"/>
  <c r="F285" i="111"/>
  <c r="F1282" i="108" s="1"/>
  <c r="G285" i="111"/>
  <c r="G1282" i="108" s="1"/>
  <c r="H285" i="111"/>
  <c r="H1282" i="108" s="1"/>
  <c r="I285" i="111"/>
  <c r="I1282" i="108" s="1"/>
  <c r="J285" i="111"/>
  <c r="J1282" i="108" s="1"/>
  <c r="K285" i="111"/>
  <c r="K1282" i="108" s="1"/>
  <c r="L285" i="111"/>
  <c r="L1282" i="108" s="1"/>
  <c r="M285" i="111"/>
  <c r="M1282" i="108" s="1"/>
  <c r="N285" i="111"/>
  <c r="N1282" i="108" s="1"/>
  <c r="O285" i="111"/>
  <c r="O1282" i="108" s="1"/>
  <c r="P285" i="111"/>
  <c r="P1282" i="108" s="1"/>
  <c r="Q285" i="111"/>
  <c r="Q1282" i="108" s="1"/>
  <c r="R285" i="111"/>
  <c r="R1282" i="108" s="1"/>
  <c r="S285" i="111"/>
  <c r="S1282" i="108" s="1"/>
  <c r="T285" i="111"/>
  <c r="T1282" i="108" s="1"/>
  <c r="U285" i="111"/>
  <c r="U1282" i="108" s="1"/>
  <c r="V285" i="111"/>
  <c r="V1282" i="108" s="1"/>
  <c r="W285" i="111"/>
  <c r="W1282" i="108" s="1"/>
  <c r="X285" i="111"/>
  <c r="X1282" i="108" s="1"/>
  <c r="Y285" i="111"/>
  <c r="Y1282" i="108" s="1"/>
  <c r="C286" i="111"/>
  <c r="C1285" i="108" s="1"/>
  <c r="D286" i="111"/>
  <c r="D1285" i="108" s="1"/>
  <c r="E286" i="111"/>
  <c r="E1285" i="108" s="1"/>
  <c r="F286" i="111"/>
  <c r="F1285" i="108" s="1"/>
  <c r="G286" i="111"/>
  <c r="G1285" i="108" s="1"/>
  <c r="H286" i="111"/>
  <c r="H1285" i="108" s="1"/>
  <c r="I286" i="111"/>
  <c r="I1285" i="108" s="1"/>
  <c r="J286" i="111"/>
  <c r="J1285" i="108" s="1"/>
  <c r="K286" i="111"/>
  <c r="K1285" i="108" s="1"/>
  <c r="L286" i="111"/>
  <c r="L1285" i="108" s="1"/>
  <c r="M286" i="111"/>
  <c r="M1285" i="108" s="1"/>
  <c r="N286" i="111"/>
  <c r="N1285" i="108" s="1"/>
  <c r="O286" i="111"/>
  <c r="O1285" i="108" s="1"/>
  <c r="P286" i="111"/>
  <c r="P1285" i="108" s="1"/>
  <c r="Q286" i="111"/>
  <c r="Q1285" i="108" s="1"/>
  <c r="R286" i="111"/>
  <c r="R1285" i="108" s="1"/>
  <c r="S286" i="111"/>
  <c r="S1285" i="108" s="1"/>
  <c r="T286" i="111"/>
  <c r="T1285" i="108" s="1"/>
  <c r="U286" i="111"/>
  <c r="U1285" i="108" s="1"/>
  <c r="V286" i="111"/>
  <c r="V1285" i="108" s="1"/>
  <c r="W286" i="111"/>
  <c r="W1285" i="108" s="1"/>
  <c r="X286" i="111"/>
  <c r="X1285" i="108" s="1"/>
  <c r="Y286" i="111"/>
  <c r="Y1285" i="108" s="1"/>
  <c r="C287" i="111"/>
  <c r="C1288" i="108" s="1"/>
  <c r="D287" i="111"/>
  <c r="D1288" i="108" s="1"/>
  <c r="E287" i="111"/>
  <c r="E1288" i="108" s="1"/>
  <c r="F287" i="111"/>
  <c r="F1288" i="108" s="1"/>
  <c r="G287" i="111"/>
  <c r="G1288" i="108" s="1"/>
  <c r="H287" i="111"/>
  <c r="H1288" i="108" s="1"/>
  <c r="I287" i="111"/>
  <c r="I1288" i="108" s="1"/>
  <c r="J287" i="111"/>
  <c r="J1288" i="108" s="1"/>
  <c r="K287" i="111"/>
  <c r="K1288" i="108" s="1"/>
  <c r="L287" i="111"/>
  <c r="L1288" i="108" s="1"/>
  <c r="M287" i="111"/>
  <c r="M1288" i="108" s="1"/>
  <c r="N287" i="111"/>
  <c r="N1288" i="108" s="1"/>
  <c r="O287" i="111"/>
  <c r="O1288" i="108" s="1"/>
  <c r="P287" i="111"/>
  <c r="P1288" i="108" s="1"/>
  <c r="Q287" i="111"/>
  <c r="Q1288" i="108" s="1"/>
  <c r="R287" i="111"/>
  <c r="R1288" i="108" s="1"/>
  <c r="S287" i="111"/>
  <c r="S1288" i="108" s="1"/>
  <c r="T287" i="111"/>
  <c r="T1288" i="108" s="1"/>
  <c r="U287" i="111"/>
  <c r="U1288" i="108" s="1"/>
  <c r="V287" i="111"/>
  <c r="V1288" i="108" s="1"/>
  <c r="W287" i="111"/>
  <c r="W1288" i="108" s="1"/>
  <c r="X287" i="111"/>
  <c r="X1288" i="108" s="1"/>
  <c r="Y287" i="111"/>
  <c r="Y1288" i="108" s="1"/>
  <c r="C288" i="111"/>
  <c r="C1291" i="108" s="1"/>
  <c r="D288" i="111"/>
  <c r="D1291" i="108" s="1"/>
  <c r="E288" i="111"/>
  <c r="E1291" i="108" s="1"/>
  <c r="F288" i="111"/>
  <c r="F1291" i="108" s="1"/>
  <c r="G288" i="111"/>
  <c r="G1291" i="108" s="1"/>
  <c r="H288" i="111"/>
  <c r="H1291" i="108" s="1"/>
  <c r="I288" i="111"/>
  <c r="I1291" i="108" s="1"/>
  <c r="J288" i="111"/>
  <c r="J1291" i="108" s="1"/>
  <c r="K288" i="111"/>
  <c r="K1291" i="108" s="1"/>
  <c r="L288" i="111"/>
  <c r="L1291" i="108" s="1"/>
  <c r="M288" i="111"/>
  <c r="M1291" i="108" s="1"/>
  <c r="N288" i="111"/>
  <c r="N1291" i="108" s="1"/>
  <c r="O288" i="111"/>
  <c r="O1291" i="108" s="1"/>
  <c r="P288" i="111"/>
  <c r="P1291" i="108" s="1"/>
  <c r="Q288" i="111"/>
  <c r="Q1291" i="108" s="1"/>
  <c r="R288" i="111"/>
  <c r="R1291" i="108" s="1"/>
  <c r="S288" i="111"/>
  <c r="S1291" i="108" s="1"/>
  <c r="T288" i="111"/>
  <c r="T1291" i="108" s="1"/>
  <c r="U288" i="111"/>
  <c r="U1291" i="108" s="1"/>
  <c r="V288" i="111"/>
  <c r="V1291" i="108" s="1"/>
  <c r="W288" i="111"/>
  <c r="W1291" i="108" s="1"/>
  <c r="X288" i="111"/>
  <c r="X1291" i="108" s="1"/>
  <c r="Y288" i="111"/>
  <c r="Y1291" i="108" s="1"/>
  <c r="C289" i="111"/>
  <c r="C1294" i="108" s="1"/>
  <c r="D289" i="111"/>
  <c r="D1294" i="108" s="1"/>
  <c r="E289" i="111"/>
  <c r="E1294" i="108" s="1"/>
  <c r="F289" i="111"/>
  <c r="F1294" i="108" s="1"/>
  <c r="G289" i="111"/>
  <c r="G1294" i="108" s="1"/>
  <c r="H289" i="111"/>
  <c r="H1294" i="108" s="1"/>
  <c r="I289" i="111"/>
  <c r="I1294" i="108" s="1"/>
  <c r="J289" i="111"/>
  <c r="J1294" i="108" s="1"/>
  <c r="K289" i="111"/>
  <c r="K1294" i="108" s="1"/>
  <c r="L289" i="111"/>
  <c r="L1294" i="108" s="1"/>
  <c r="M289" i="111"/>
  <c r="M1294" i="108" s="1"/>
  <c r="N289" i="111"/>
  <c r="N1294" i="108" s="1"/>
  <c r="O289" i="111"/>
  <c r="O1294" i="108" s="1"/>
  <c r="P289" i="111"/>
  <c r="P1294" i="108" s="1"/>
  <c r="Q289" i="111"/>
  <c r="Q1294" i="108" s="1"/>
  <c r="R289" i="111"/>
  <c r="R1294" i="108" s="1"/>
  <c r="S289" i="111"/>
  <c r="S1294" i="108" s="1"/>
  <c r="T289" i="111"/>
  <c r="T1294" i="108" s="1"/>
  <c r="U289" i="111"/>
  <c r="U1294" i="108" s="1"/>
  <c r="V289" i="111"/>
  <c r="V1294" i="108" s="1"/>
  <c r="W289" i="111"/>
  <c r="W1294" i="108" s="1"/>
  <c r="X289" i="111"/>
  <c r="X1294" i="108" s="1"/>
  <c r="Y289" i="111"/>
  <c r="Y1294" i="108" s="1"/>
  <c r="C290" i="111"/>
  <c r="C1297" i="108" s="1"/>
  <c r="D290" i="111"/>
  <c r="D1297" i="108" s="1"/>
  <c r="E290" i="111"/>
  <c r="E1297" i="108" s="1"/>
  <c r="F290" i="111"/>
  <c r="F1297" i="108" s="1"/>
  <c r="G290" i="111"/>
  <c r="G1297" i="108" s="1"/>
  <c r="H290" i="111"/>
  <c r="H1297" i="108" s="1"/>
  <c r="I290" i="111"/>
  <c r="I1297" i="108" s="1"/>
  <c r="J290" i="111"/>
  <c r="J1297" i="108" s="1"/>
  <c r="K290" i="111"/>
  <c r="K1297" i="108" s="1"/>
  <c r="L290" i="111"/>
  <c r="L1297" i="108" s="1"/>
  <c r="M290" i="111"/>
  <c r="M1297" i="108" s="1"/>
  <c r="N290" i="111"/>
  <c r="N1297" i="108" s="1"/>
  <c r="O290" i="111"/>
  <c r="O1297" i="108" s="1"/>
  <c r="P290" i="111"/>
  <c r="P1297" i="108" s="1"/>
  <c r="Q290" i="111"/>
  <c r="Q1297" i="108" s="1"/>
  <c r="R290" i="111"/>
  <c r="R1297" i="108" s="1"/>
  <c r="S290" i="111"/>
  <c r="S1297" i="108" s="1"/>
  <c r="T290" i="111"/>
  <c r="T1297" i="108" s="1"/>
  <c r="U290" i="111"/>
  <c r="U1297" i="108" s="1"/>
  <c r="V290" i="111"/>
  <c r="V1297" i="108" s="1"/>
  <c r="W290" i="111"/>
  <c r="W1297" i="108" s="1"/>
  <c r="X290" i="111"/>
  <c r="X1297" i="108" s="1"/>
  <c r="Y290" i="111"/>
  <c r="Y1297" i="108" s="1"/>
  <c r="C291" i="111"/>
  <c r="C1300" i="108" s="1"/>
  <c r="D291" i="111"/>
  <c r="D1300" i="108" s="1"/>
  <c r="E291" i="111"/>
  <c r="E1300" i="108" s="1"/>
  <c r="F291" i="111"/>
  <c r="F1300" i="108" s="1"/>
  <c r="G291" i="111"/>
  <c r="G1300" i="108" s="1"/>
  <c r="H291" i="111"/>
  <c r="H1300" i="108" s="1"/>
  <c r="I291" i="111"/>
  <c r="I1300" i="108" s="1"/>
  <c r="J291" i="111"/>
  <c r="J1300" i="108" s="1"/>
  <c r="K291" i="111"/>
  <c r="K1300" i="108" s="1"/>
  <c r="L291" i="111"/>
  <c r="L1300" i="108" s="1"/>
  <c r="M291" i="111"/>
  <c r="M1300" i="108" s="1"/>
  <c r="N291" i="111"/>
  <c r="N1300" i="108" s="1"/>
  <c r="O291" i="111"/>
  <c r="O1300" i="108" s="1"/>
  <c r="P291" i="111"/>
  <c r="P1300" i="108" s="1"/>
  <c r="Q291" i="111"/>
  <c r="Q1300" i="108" s="1"/>
  <c r="R291" i="111"/>
  <c r="R1300" i="108" s="1"/>
  <c r="S291" i="111"/>
  <c r="S1300" i="108" s="1"/>
  <c r="T291" i="111"/>
  <c r="T1300" i="108" s="1"/>
  <c r="U291" i="111"/>
  <c r="U1300" i="108" s="1"/>
  <c r="V291" i="111"/>
  <c r="V1300" i="108" s="1"/>
  <c r="W291" i="111"/>
  <c r="W1300" i="108" s="1"/>
  <c r="X291" i="111"/>
  <c r="X1300" i="108" s="1"/>
  <c r="Y291" i="111"/>
  <c r="Y1300" i="108" s="1"/>
  <c r="C292" i="111"/>
  <c r="C1303" i="108" s="1"/>
  <c r="C1302" i="108" s="1"/>
  <c r="D292" i="111"/>
  <c r="D1303" i="108" s="1"/>
  <c r="D1302" i="108" s="1"/>
  <c r="E292" i="111"/>
  <c r="E1303" i="108" s="1"/>
  <c r="E1302" i="108" s="1"/>
  <c r="F292" i="111"/>
  <c r="F1303" i="108" s="1"/>
  <c r="F1302" i="108" s="1"/>
  <c r="G292" i="111"/>
  <c r="G1303" i="108" s="1"/>
  <c r="G1302" i="108" s="1"/>
  <c r="H292" i="111"/>
  <c r="H1303" i="108" s="1"/>
  <c r="H1302" i="108" s="1"/>
  <c r="I292" i="111"/>
  <c r="I1303" i="108" s="1"/>
  <c r="J292" i="111"/>
  <c r="J1303" i="108" s="1"/>
  <c r="K292" i="111"/>
  <c r="K1303" i="108" s="1"/>
  <c r="L292" i="111"/>
  <c r="L1303" i="108" s="1"/>
  <c r="M292" i="111"/>
  <c r="M1303" i="108" s="1"/>
  <c r="N292" i="111"/>
  <c r="N1303" i="108" s="1"/>
  <c r="O292" i="111"/>
  <c r="O1303" i="108" s="1"/>
  <c r="P292" i="111"/>
  <c r="P1303" i="108" s="1"/>
  <c r="Q292" i="111"/>
  <c r="Q1303" i="108" s="1"/>
  <c r="R292" i="111"/>
  <c r="R1303" i="108" s="1"/>
  <c r="S292" i="111"/>
  <c r="S1303" i="108" s="1"/>
  <c r="T292" i="111"/>
  <c r="T1303" i="108" s="1"/>
  <c r="U292" i="111"/>
  <c r="U1303" i="108" s="1"/>
  <c r="V292" i="111"/>
  <c r="V1303" i="108" s="1"/>
  <c r="W292" i="111"/>
  <c r="W1303" i="108" s="1"/>
  <c r="X292" i="111"/>
  <c r="X1303" i="108" s="1"/>
  <c r="Y292" i="111"/>
  <c r="Y1303" i="108" s="1"/>
  <c r="C293" i="111"/>
  <c r="C1306" i="108" s="1"/>
  <c r="D293" i="111"/>
  <c r="D1306" i="108" s="1"/>
  <c r="E293" i="111"/>
  <c r="E1306" i="108" s="1"/>
  <c r="F293" i="111"/>
  <c r="F1306" i="108" s="1"/>
  <c r="G293" i="111"/>
  <c r="G1306" i="108" s="1"/>
  <c r="H293" i="111"/>
  <c r="H1306" i="108" s="1"/>
  <c r="I293" i="111"/>
  <c r="I1306" i="108" s="1"/>
  <c r="J293" i="111"/>
  <c r="J1306" i="108" s="1"/>
  <c r="K293" i="111"/>
  <c r="K1306" i="108" s="1"/>
  <c r="L293" i="111"/>
  <c r="L1306" i="108" s="1"/>
  <c r="M293" i="111"/>
  <c r="M1306" i="108" s="1"/>
  <c r="N293" i="111"/>
  <c r="N1306" i="108" s="1"/>
  <c r="O293" i="111"/>
  <c r="O1306" i="108" s="1"/>
  <c r="P293" i="111"/>
  <c r="P1306" i="108" s="1"/>
  <c r="Q293" i="111"/>
  <c r="Q1306" i="108" s="1"/>
  <c r="R293" i="111"/>
  <c r="R1306" i="108" s="1"/>
  <c r="S293" i="111"/>
  <c r="S1306" i="108" s="1"/>
  <c r="T293" i="111"/>
  <c r="T1306" i="108" s="1"/>
  <c r="U293" i="111"/>
  <c r="U1306" i="108" s="1"/>
  <c r="V293" i="111"/>
  <c r="V1306" i="108" s="1"/>
  <c r="W293" i="111"/>
  <c r="W1306" i="108" s="1"/>
  <c r="X293" i="111"/>
  <c r="X1306" i="108" s="1"/>
  <c r="Y293" i="111"/>
  <c r="Y1306" i="108" s="1"/>
  <c r="C294" i="111"/>
  <c r="C1309" i="108" s="1"/>
  <c r="D294" i="111"/>
  <c r="D1309" i="108" s="1"/>
  <c r="E294" i="111"/>
  <c r="E1309" i="108" s="1"/>
  <c r="F294" i="111"/>
  <c r="F1309" i="108" s="1"/>
  <c r="G294" i="111"/>
  <c r="G1309" i="108" s="1"/>
  <c r="H294" i="111"/>
  <c r="H1309" i="108" s="1"/>
  <c r="I294" i="111"/>
  <c r="I1309" i="108" s="1"/>
  <c r="J294" i="111"/>
  <c r="J1309" i="108" s="1"/>
  <c r="K294" i="111"/>
  <c r="K1309" i="108" s="1"/>
  <c r="L294" i="111"/>
  <c r="L1309" i="108" s="1"/>
  <c r="M294" i="111"/>
  <c r="M1309" i="108" s="1"/>
  <c r="N294" i="111"/>
  <c r="N1309" i="108" s="1"/>
  <c r="O294" i="111"/>
  <c r="O1309" i="108" s="1"/>
  <c r="P294" i="111"/>
  <c r="P1309" i="108" s="1"/>
  <c r="Q294" i="111"/>
  <c r="Q1309" i="108" s="1"/>
  <c r="R294" i="111"/>
  <c r="R1309" i="108" s="1"/>
  <c r="S294" i="111"/>
  <c r="S1309" i="108" s="1"/>
  <c r="T294" i="111"/>
  <c r="T1309" i="108" s="1"/>
  <c r="U294" i="111"/>
  <c r="U1309" i="108" s="1"/>
  <c r="V294" i="111"/>
  <c r="V1309" i="108" s="1"/>
  <c r="W294" i="111"/>
  <c r="W1309" i="108" s="1"/>
  <c r="X294" i="111"/>
  <c r="X1309" i="108" s="1"/>
  <c r="Y294" i="111"/>
  <c r="Y1309" i="108" s="1"/>
  <c r="C295" i="111"/>
  <c r="C1312" i="108" s="1"/>
  <c r="D295" i="111"/>
  <c r="D1312" i="108" s="1"/>
  <c r="E295" i="111"/>
  <c r="E1312" i="108" s="1"/>
  <c r="F295" i="111"/>
  <c r="F1312" i="108" s="1"/>
  <c r="G295" i="111"/>
  <c r="G1312" i="108" s="1"/>
  <c r="H295" i="111"/>
  <c r="H1312" i="108" s="1"/>
  <c r="I295" i="111"/>
  <c r="I1312" i="108" s="1"/>
  <c r="J295" i="111"/>
  <c r="J1312" i="108" s="1"/>
  <c r="K295" i="111"/>
  <c r="K1312" i="108" s="1"/>
  <c r="L295" i="111"/>
  <c r="L1312" i="108" s="1"/>
  <c r="M295" i="111"/>
  <c r="M1312" i="108" s="1"/>
  <c r="N295" i="111"/>
  <c r="N1312" i="108" s="1"/>
  <c r="O295" i="111"/>
  <c r="O1312" i="108" s="1"/>
  <c r="P295" i="111"/>
  <c r="P1312" i="108" s="1"/>
  <c r="Q295" i="111"/>
  <c r="Q1312" i="108" s="1"/>
  <c r="R295" i="111"/>
  <c r="R1312" i="108" s="1"/>
  <c r="S295" i="111"/>
  <c r="S1312" i="108" s="1"/>
  <c r="T295" i="111"/>
  <c r="T1312" i="108" s="1"/>
  <c r="U295" i="111"/>
  <c r="U1312" i="108" s="1"/>
  <c r="V295" i="111"/>
  <c r="V1312" i="108" s="1"/>
  <c r="W295" i="111"/>
  <c r="W1312" i="108" s="1"/>
  <c r="X295" i="111"/>
  <c r="X1312" i="108" s="1"/>
  <c r="Y295" i="111"/>
  <c r="Y1312" i="108" s="1"/>
  <c r="C296" i="111"/>
  <c r="C1315" i="108" s="1"/>
  <c r="D296" i="111"/>
  <c r="D1315" i="108" s="1"/>
  <c r="E296" i="111"/>
  <c r="E1315" i="108" s="1"/>
  <c r="F296" i="111"/>
  <c r="F1315" i="108" s="1"/>
  <c r="G296" i="111"/>
  <c r="G1315" i="108" s="1"/>
  <c r="H296" i="111"/>
  <c r="H1315" i="108" s="1"/>
  <c r="I296" i="111"/>
  <c r="I1315" i="108" s="1"/>
  <c r="J296" i="111"/>
  <c r="J1315" i="108" s="1"/>
  <c r="K296" i="111"/>
  <c r="K1315" i="108" s="1"/>
  <c r="L296" i="111"/>
  <c r="L1315" i="108" s="1"/>
  <c r="M296" i="111"/>
  <c r="M1315" i="108" s="1"/>
  <c r="N296" i="111"/>
  <c r="N1315" i="108" s="1"/>
  <c r="O296" i="111"/>
  <c r="O1315" i="108" s="1"/>
  <c r="P296" i="111"/>
  <c r="P1315" i="108" s="1"/>
  <c r="Q296" i="111"/>
  <c r="Q1315" i="108" s="1"/>
  <c r="R296" i="111"/>
  <c r="R1315" i="108" s="1"/>
  <c r="S296" i="111"/>
  <c r="S1315" i="108" s="1"/>
  <c r="T296" i="111"/>
  <c r="T1315" i="108" s="1"/>
  <c r="U296" i="111"/>
  <c r="U1315" i="108" s="1"/>
  <c r="V296" i="111"/>
  <c r="V1315" i="108" s="1"/>
  <c r="W296" i="111"/>
  <c r="W1315" i="108" s="1"/>
  <c r="X296" i="111"/>
  <c r="X1315" i="108" s="1"/>
  <c r="Y296" i="111"/>
  <c r="Y1315" i="108" s="1"/>
  <c r="C297" i="111"/>
  <c r="C1318" i="108" s="1"/>
  <c r="D297" i="111"/>
  <c r="D1318" i="108" s="1"/>
  <c r="E297" i="111"/>
  <c r="E1318" i="108" s="1"/>
  <c r="F297" i="111"/>
  <c r="F1318" i="108" s="1"/>
  <c r="G297" i="111"/>
  <c r="G1318" i="108" s="1"/>
  <c r="H297" i="111"/>
  <c r="H1318" i="108" s="1"/>
  <c r="I297" i="111"/>
  <c r="I1318" i="108" s="1"/>
  <c r="J297" i="111"/>
  <c r="J1318" i="108" s="1"/>
  <c r="K297" i="111"/>
  <c r="K1318" i="108" s="1"/>
  <c r="L297" i="111"/>
  <c r="L1318" i="108" s="1"/>
  <c r="M297" i="111"/>
  <c r="M1318" i="108" s="1"/>
  <c r="N297" i="111"/>
  <c r="N1318" i="108" s="1"/>
  <c r="O297" i="111"/>
  <c r="O1318" i="108" s="1"/>
  <c r="P297" i="111"/>
  <c r="P1318" i="108" s="1"/>
  <c r="Q297" i="111"/>
  <c r="Q1318" i="108" s="1"/>
  <c r="R297" i="111"/>
  <c r="R1318" i="108" s="1"/>
  <c r="S297" i="111"/>
  <c r="S1318" i="108" s="1"/>
  <c r="T297" i="111"/>
  <c r="T1318" i="108" s="1"/>
  <c r="U297" i="111"/>
  <c r="U1318" i="108" s="1"/>
  <c r="V297" i="111"/>
  <c r="V1318" i="108" s="1"/>
  <c r="W297" i="111"/>
  <c r="W1318" i="108" s="1"/>
  <c r="X297" i="111"/>
  <c r="X1318" i="108" s="1"/>
  <c r="Y297" i="111"/>
  <c r="Y1318" i="108" s="1"/>
  <c r="C298" i="111"/>
  <c r="C1321" i="108" s="1"/>
  <c r="D298" i="111"/>
  <c r="D1321" i="108" s="1"/>
  <c r="E298" i="111"/>
  <c r="E1321" i="108" s="1"/>
  <c r="F298" i="111"/>
  <c r="F1321" i="108" s="1"/>
  <c r="G298" i="111"/>
  <c r="G1321" i="108" s="1"/>
  <c r="H298" i="111"/>
  <c r="H1321" i="108" s="1"/>
  <c r="I298" i="111"/>
  <c r="I1321" i="108" s="1"/>
  <c r="J298" i="111"/>
  <c r="J1321" i="108" s="1"/>
  <c r="K298" i="111"/>
  <c r="K1321" i="108" s="1"/>
  <c r="L298" i="111"/>
  <c r="L1321" i="108" s="1"/>
  <c r="M298" i="111"/>
  <c r="M1321" i="108" s="1"/>
  <c r="N298" i="111"/>
  <c r="N1321" i="108" s="1"/>
  <c r="O298" i="111"/>
  <c r="O1321" i="108" s="1"/>
  <c r="P298" i="111"/>
  <c r="P1321" i="108" s="1"/>
  <c r="Q298" i="111"/>
  <c r="Q1321" i="108" s="1"/>
  <c r="R298" i="111"/>
  <c r="R1321" i="108" s="1"/>
  <c r="S298" i="111"/>
  <c r="S1321" i="108" s="1"/>
  <c r="T298" i="111"/>
  <c r="T1321" i="108" s="1"/>
  <c r="U298" i="111"/>
  <c r="U1321" i="108" s="1"/>
  <c r="V298" i="111"/>
  <c r="V1321" i="108" s="1"/>
  <c r="W298" i="111"/>
  <c r="W1321" i="108" s="1"/>
  <c r="X298" i="111"/>
  <c r="X1321" i="108" s="1"/>
  <c r="Y298" i="111"/>
  <c r="Y1321" i="108" s="1"/>
  <c r="C299" i="111"/>
  <c r="C1324" i="108" s="1"/>
  <c r="D299" i="111"/>
  <c r="D1324" i="108" s="1"/>
  <c r="E299" i="111"/>
  <c r="E1324" i="108" s="1"/>
  <c r="F299" i="111"/>
  <c r="F1324" i="108" s="1"/>
  <c r="G299" i="111"/>
  <c r="G1324" i="108" s="1"/>
  <c r="H299" i="111"/>
  <c r="H1324" i="108" s="1"/>
  <c r="I299" i="111"/>
  <c r="I1324" i="108" s="1"/>
  <c r="J299" i="111"/>
  <c r="J1324" i="108" s="1"/>
  <c r="K299" i="111"/>
  <c r="K1324" i="108" s="1"/>
  <c r="L299" i="111"/>
  <c r="L1324" i="108" s="1"/>
  <c r="M299" i="111"/>
  <c r="M1324" i="108" s="1"/>
  <c r="N299" i="111"/>
  <c r="N1324" i="108" s="1"/>
  <c r="O299" i="111"/>
  <c r="O1324" i="108" s="1"/>
  <c r="P299" i="111"/>
  <c r="P1324" i="108" s="1"/>
  <c r="Q299" i="111"/>
  <c r="Q1324" i="108" s="1"/>
  <c r="R299" i="111"/>
  <c r="R1324" i="108" s="1"/>
  <c r="S299" i="111"/>
  <c r="S1324" i="108" s="1"/>
  <c r="T299" i="111"/>
  <c r="T1324" i="108" s="1"/>
  <c r="U299" i="111"/>
  <c r="U1324" i="108" s="1"/>
  <c r="V299" i="111"/>
  <c r="V1324" i="108" s="1"/>
  <c r="W299" i="111"/>
  <c r="W1324" i="108" s="1"/>
  <c r="X299" i="111"/>
  <c r="X1324" i="108" s="1"/>
  <c r="Y299" i="111"/>
  <c r="Y1324" i="108" s="1"/>
  <c r="C300" i="111"/>
  <c r="C1327" i="108" s="1"/>
  <c r="D300" i="111"/>
  <c r="D1327" i="108" s="1"/>
  <c r="E300" i="111"/>
  <c r="E1327" i="108" s="1"/>
  <c r="F300" i="111"/>
  <c r="F1327" i="108" s="1"/>
  <c r="G300" i="111"/>
  <c r="G1327" i="108" s="1"/>
  <c r="H300" i="111"/>
  <c r="H1327" i="108" s="1"/>
  <c r="I300" i="111"/>
  <c r="I1327" i="108" s="1"/>
  <c r="J300" i="111"/>
  <c r="J1327" i="108" s="1"/>
  <c r="K300" i="111"/>
  <c r="K1327" i="108" s="1"/>
  <c r="L300" i="111"/>
  <c r="L1327" i="108" s="1"/>
  <c r="M300" i="111"/>
  <c r="M1327" i="108" s="1"/>
  <c r="N300" i="111"/>
  <c r="N1327" i="108" s="1"/>
  <c r="O300" i="111"/>
  <c r="O1327" i="108" s="1"/>
  <c r="P300" i="111"/>
  <c r="P1327" i="108" s="1"/>
  <c r="Q300" i="111"/>
  <c r="Q1327" i="108" s="1"/>
  <c r="R300" i="111"/>
  <c r="R1327" i="108" s="1"/>
  <c r="S300" i="111"/>
  <c r="S1327" i="108" s="1"/>
  <c r="T300" i="111"/>
  <c r="T1327" i="108" s="1"/>
  <c r="U300" i="111"/>
  <c r="U1327" i="108" s="1"/>
  <c r="V300" i="111"/>
  <c r="V1327" i="108" s="1"/>
  <c r="W300" i="111"/>
  <c r="W1327" i="108" s="1"/>
  <c r="X300" i="111"/>
  <c r="X1327" i="108" s="1"/>
  <c r="Y300" i="111"/>
  <c r="Y1327" i="108" s="1"/>
  <c r="C301" i="111"/>
  <c r="C1330" i="108" s="1"/>
  <c r="D301" i="111"/>
  <c r="D1330" i="108" s="1"/>
  <c r="E301" i="111"/>
  <c r="E1330" i="108" s="1"/>
  <c r="F301" i="111"/>
  <c r="F1330" i="108" s="1"/>
  <c r="G301" i="111"/>
  <c r="G1330" i="108" s="1"/>
  <c r="H301" i="111"/>
  <c r="H1330" i="108" s="1"/>
  <c r="I301" i="111"/>
  <c r="I1330" i="108" s="1"/>
  <c r="J301" i="111"/>
  <c r="J1330" i="108" s="1"/>
  <c r="K301" i="111"/>
  <c r="K1330" i="108" s="1"/>
  <c r="L301" i="111"/>
  <c r="L1330" i="108" s="1"/>
  <c r="M301" i="111"/>
  <c r="M1330" i="108" s="1"/>
  <c r="N301" i="111"/>
  <c r="N1330" i="108" s="1"/>
  <c r="O301" i="111"/>
  <c r="O1330" i="108" s="1"/>
  <c r="P301" i="111"/>
  <c r="P1330" i="108" s="1"/>
  <c r="Q301" i="111"/>
  <c r="Q1330" i="108" s="1"/>
  <c r="R301" i="111"/>
  <c r="R1330" i="108" s="1"/>
  <c r="S301" i="111"/>
  <c r="S1330" i="108" s="1"/>
  <c r="T301" i="111"/>
  <c r="T1330" i="108" s="1"/>
  <c r="U301" i="111"/>
  <c r="U1330" i="108" s="1"/>
  <c r="V301" i="111"/>
  <c r="V1330" i="108" s="1"/>
  <c r="W301" i="111"/>
  <c r="W1330" i="108" s="1"/>
  <c r="X301" i="111"/>
  <c r="X1330" i="108" s="1"/>
  <c r="Y301" i="111"/>
  <c r="Y1330" i="108" s="1"/>
  <c r="C302" i="111"/>
  <c r="C1333" i="108" s="1"/>
  <c r="D302" i="111"/>
  <c r="D1333" i="108" s="1"/>
  <c r="E302" i="111"/>
  <c r="E1333" i="108" s="1"/>
  <c r="F302" i="111"/>
  <c r="F1333" i="108" s="1"/>
  <c r="G302" i="111"/>
  <c r="G1333" i="108" s="1"/>
  <c r="H302" i="111"/>
  <c r="H1333" i="108" s="1"/>
  <c r="I302" i="111"/>
  <c r="I1333" i="108" s="1"/>
  <c r="J302" i="111"/>
  <c r="J1333" i="108" s="1"/>
  <c r="K302" i="111"/>
  <c r="K1333" i="108" s="1"/>
  <c r="L302" i="111"/>
  <c r="L1333" i="108" s="1"/>
  <c r="M302" i="111"/>
  <c r="M1333" i="108" s="1"/>
  <c r="N302" i="111"/>
  <c r="N1333" i="108" s="1"/>
  <c r="O302" i="111"/>
  <c r="O1333" i="108" s="1"/>
  <c r="P302" i="111"/>
  <c r="P1333" i="108" s="1"/>
  <c r="Q302" i="111"/>
  <c r="Q1333" i="108" s="1"/>
  <c r="R302" i="111"/>
  <c r="R1333" i="108" s="1"/>
  <c r="S302" i="111"/>
  <c r="S1333" i="108" s="1"/>
  <c r="T302" i="111"/>
  <c r="T1333" i="108" s="1"/>
  <c r="U302" i="111"/>
  <c r="U1333" i="108" s="1"/>
  <c r="V302" i="111"/>
  <c r="V1333" i="108" s="1"/>
  <c r="W302" i="111"/>
  <c r="W1333" i="108" s="1"/>
  <c r="X302" i="111"/>
  <c r="X1333" i="108" s="1"/>
  <c r="Y302" i="111"/>
  <c r="Y1333" i="108" s="1"/>
  <c r="C303" i="111"/>
  <c r="C1336" i="108" s="1"/>
  <c r="D303" i="111"/>
  <c r="D1336" i="108" s="1"/>
  <c r="E303" i="111"/>
  <c r="E1336" i="108" s="1"/>
  <c r="F303" i="111"/>
  <c r="F1336" i="108" s="1"/>
  <c r="G303" i="111"/>
  <c r="G1336" i="108" s="1"/>
  <c r="H303" i="111"/>
  <c r="H1336" i="108" s="1"/>
  <c r="I303" i="111"/>
  <c r="I1336" i="108" s="1"/>
  <c r="J303" i="111"/>
  <c r="J1336" i="108" s="1"/>
  <c r="K303" i="111"/>
  <c r="K1336" i="108" s="1"/>
  <c r="L303" i="111"/>
  <c r="L1336" i="108" s="1"/>
  <c r="M303" i="111"/>
  <c r="M1336" i="108" s="1"/>
  <c r="N303" i="111"/>
  <c r="N1336" i="108" s="1"/>
  <c r="O303" i="111"/>
  <c r="O1336" i="108" s="1"/>
  <c r="P303" i="111"/>
  <c r="P1336" i="108" s="1"/>
  <c r="Q303" i="111"/>
  <c r="Q1336" i="108" s="1"/>
  <c r="R303" i="111"/>
  <c r="R1336" i="108" s="1"/>
  <c r="S303" i="111"/>
  <c r="S1336" i="108" s="1"/>
  <c r="T303" i="111"/>
  <c r="T1336" i="108" s="1"/>
  <c r="U303" i="111"/>
  <c r="U1336" i="108" s="1"/>
  <c r="V303" i="111"/>
  <c r="V1336" i="108" s="1"/>
  <c r="W303" i="111"/>
  <c r="W1336" i="108" s="1"/>
  <c r="X303" i="111"/>
  <c r="X1336" i="108" s="1"/>
  <c r="Y303" i="111"/>
  <c r="Y1336" i="108" s="1"/>
  <c r="C304" i="111"/>
  <c r="C1339" i="108" s="1"/>
  <c r="D304" i="111"/>
  <c r="D1339" i="108" s="1"/>
  <c r="E304" i="111"/>
  <c r="E1339" i="108" s="1"/>
  <c r="F304" i="111"/>
  <c r="F1339" i="108" s="1"/>
  <c r="G304" i="111"/>
  <c r="G1339" i="108" s="1"/>
  <c r="H304" i="111"/>
  <c r="H1339" i="108" s="1"/>
  <c r="I304" i="111"/>
  <c r="I1339" i="108" s="1"/>
  <c r="J304" i="111"/>
  <c r="J1339" i="108" s="1"/>
  <c r="K304" i="111"/>
  <c r="K1339" i="108" s="1"/>
  <c r="L304" i="111"/>
  <c r="L1339" i="108" s="1"/>
  <c r="M304" i="111"/>
  <c r="M1339" i="108" s="1"/>
  <c r="N304" i="111"/>
  <c r="N1339" i="108" s="1"/>
  <c r="O304" i="111"/>
  <c r="O1339" i="108" s="1"/>
  <c r="P304" i="111"/>
  <c r="P1339" i="108" s="1"/>
  <c r="Q304" i="111"/>
  <c r="Q1339" i="108" s="1"/>
  <c r="R304" i="111"/>
  <c r="R1339" i="108" s="1"/>
  <c r="S304" i="111"/>
  <c r="S1339" i="108" s="1"/>
  <c r="T304" i="111"/>
  <c r="T1339" i="108" s="1"/>
  <c r="U304" i="111"/>
  <c r="U1339" i="108" s="1"/>
  <c r="V304" i="111"/>
  <c r="V1339" i="108" s="1"/>
  <c r="W304" i="111"/>
  <c r="W1339" i="108" s="1"/>
  <c r="X304" i="111"/>
  <c r="X1339" i="108" s="1"/>
  <c r="Y304" i="111"/>
  <c r="Y1339" i="108" s="1"/>
  <c r="C305" i="111"/>
  <c r="C1342" i="108" s="1"/>
  <c r="C1341" i="108" s="1"/>
  <c r="D305" i="111"/>
  <c r="D1342" i="108" s="1"/>
  <c r="D1341" i="108" s="1"/>
  <c r="E305" i="111"/>
  <c r="E1342" i="108" s="1"/>
  <c r="E1341" i="108" s="1"/>
  <c r="F305" i="111"/>
  <c r="F1342" i="108" s="1"/>
  <c r="F1341" i="108" s="1"/>
  <c r="G305" i="111"/>
  <c r="G1342" i="108" s="1"/>
  <c r="G1341" i="108" s="1"/>
  <c r="H305" i="111"/>
  <c r="H1342" i="108" s="1"/>
  <c r="H1341" i="108" s="1"/>
  <c r="I305" i="111"/>
  <c r="I1342" i="108" s="1"/>
  <c r="J305" i="111"/>
  <c r="J1342" i="108" s="1"/>
  <c r="K305" i="111"/>
  <c r="K1342" i="108" s="1"/>
  <c r="L305" i="111"/>
  <c r="L1342" i="108" s="1"/>
  <c r="M305" i="111"/>
  <c r="M1342" i="108" s="1"/>
  <c r="N305" i="111"/>
  <c r="N1342" i="108" s="1"/>
  <c r="O305" i="111"/>
  <c r="O1342" i="108" s="1"/>
  <c r="P305" i="111"/>
  <c r="P1342" i="108" s="1"/>
  <c r="Q305" i="111"/>
  <c r="Q1342" i="108" s="1"/>
  <c r="R305" i="111"/>
  <c r="R1342" i="108" s="1"/>
  <c r="S305" i="111"/>
  <c r="S1342" i="108" s="1"/>
  <c r="T305" i="111"/>
  <c r="T1342" i="108" s="1"/>
  <c r="U305" i="111"/>
  <c r="U1342" i="108" s="1"/>
  <c r="V305" i="111"/>
  <c r="V1342" i="108" s="1"/>
  <c r="W305" i="111"/>
  <c r="W1342" i="108" s="1"/>
  <c r="X305" i="111"/>
  <c r="X1342" i="108" s="1"/>
  <c r="Y305" i="111"/>
  <c r="Y1342" i="108" s="1"/>
  <c r="C306" i="111"/>
  <c r="C1345" i="108" s="1"/>
  <c r="D306" i="111"/>
  <c r="D1345" i="108" s="1"/>
  <c r="E306" i="111"/>
  <c r="E1345" i="108" s="1"/>
  <c r="F306" i="111"/>
  <c r="F1345" i="108" s="1"/>
  <c r="G306" i="111"/>
  <c r="G1345" i="108" s="1"/>
  <c r="H306" i="111"/>
  <c r="H1345" i="108" s="1"/>
  <c r="I306" i="111"/>
  <c r="I1345" i="108" s="1"/>
  <c r="J306" i="111"/>
  <c r="J1345" i="108" s="1"/>
  <c r="K306" i="111"/>
  <c r="K1345" i="108" s="1"/>
  <c r="L306" i="111"/>
  <c r="L1345" i="108" s="1"/>
  <c r="M306" i="111"/>
  <c r="M1345" i="108" s="1"/>
  <c r="N306" i="111"/>
  <c r="N1345" i="108" s="1"/>
  <c r="O306" i="111"/>
  <c r="O1345" i="108" s="1"/>
  <c r="P306" i="111"/>
  <c r="P1345" i="108" s="1"/>
  <c r="Q306" i="111"/>
  <c r="Q1345" i="108" s="1"/>
  <c r="R306" i="111"/>
  <c r="R1345" i="108" s="1"/>
  <c r="S306" i="111"/>
  <c r="S1345" i="108" s="1"/>
  <c r="T306" i="111"/>
  <c r="T1345" i="108" s="1"/>
  <c r="U306" i="111"/>
  <c r="U1345" i="108" s="1"/>
  <c r="V306" i="111"/>
  <c r="V1345" i="108" s="1"/>
  <c r="W306" i="111"/>
  <c r="W1345" i="108" s="1"/>
  <c r="X306" i="111"/>
  <c r="X1345" i="108" s="1"/>
  <c r="Y306" i="111"/>
  <c r="Y1345" i="108" s="1"/>
  <c r="B306" i="111"/>
  <c r="B1345" i="108" s="1"/>
  <c r="B277" i="111"/>
  <c r="B1258" i="108" s="1"/>
  <c r="B278" i="111"/>
  <c r="B1261" i="108" s="1"/>
  <c r="B279" i="111"/>
  <c r="B1264" i="108" s="1"/>
  <c r="B280" i="111"/>
  <c r="B1267" i="108" s="1"/>
  <c r="B281" i="111"/>
  <c r="B1270" i="108" s="1"/>
  <c r="B282" i="111"/>
  <c r="B1273" i="108" s="1"/>
  <c r="B283" i="111"/>
  <c r="B1276" i="108" s="1"/>
  <c r="B284" i="111"/>
  <c r="B1279" i="108" s="1"/>
  <c r="B285" i="111"/>
  <c r="B1282" i="108" s="1"/>
  <c r="B286" i="111"/>
  <c r="B1285" i="108" s="1"/>
  <c r="B287" i="111"/>
  <c r="B1288" i="108" s="1"/>
  <c r="B288" i="111"/>
  <c r="B1291" i="108" s="1"/>
  <c r="B289" i="111"/>
  <c r="B1294" i="108" s="1"/>
  <c r="B290" i="111"/>
  <c r="B1297" i="108" s="1"/>
  <c r="B291" i="111"/>
  <c r="B1300" i="108" s="1"/>
  <c r="B292" i="111"/>
  <c r="B1303" i="108" s="1"/>
  <c r="B1302" i="108" s="1"/>
  <c r="B293" i="111"/>
  <c r="B1306" i="108" s="1"/>
  <c r="B294" i="111"/>
  <c r="B1309" i="108" s="1"/>
  <c r="B295" i="111"/>
  <c r="B1312" i="108" s="1"/>
  <c r="B296" i="111"/>
  <c r="B1315" i="108" s="1"/>
  <c r="B297" i="111"/>
  <c r="B1318" i="108" s="1"/>
  <c r="B298" i="111"/>
  <c r="B1321" i="108" s="1"/>
  <c r="B299" i="111"/>
  <c r="B1324" i="108" s="1"/>
  <c r="B300" i="111"/>
  <c r="B1327" i="108" s="1"/>
  <c r="B301" i="111"/>
  <c r="B1330" i="108" s="1"/>
  <c r="B302" i="111"/>
  <c r="B1333" i="108" s="1"/>
  <c r="B303" i="111"/>
  <c r="B1336" i="108" s="1"/>
  <c r="B304" i="111"/>
  <c r="B1339" i="108" s="1"/>
  <c r="B305" i="111"/>
  <c r="B1342" i="108" s="1"/>
  <c r="B1341" i="108" s="1"/>
  <c r="B276" i="111"/>
  <c r="B1255" i="108" s="1"/>
  <c r="B241" i="111"/>
  <c r="B1159" i="108" s="1"/>
  <c r="B1158" i="108" s="1"/>
  <c r="C241" i="111"/>
  <c r="C1159" i="108" s="1"/>
  <c r="C1158" i="108" s="1"/>
  <c r="D241" i="111"/>
  <c r="D1159" i="108" s="1"/>
  <c r="D1158" i="108" s="1"/>
  <c r="E241" i="111"/>
  <c r="E1159" i="108" s="1"/>
  <c r="E1158" i="108" s="1"/>
  <c r="F241" i="111"/>
  <c r="F1159" i="108" s="1"/>
  <c r="F1158" i="108" s="1"/>
  <c r="G241" i="111"/>
  <c r="G1159" i="108" s="1"/>
  <c r="G1158" i="108" s="1"/>
  <c r="H241" i="111"/>
  <c r="H1159" i="108" s="1"/>
  <c r="H1158" i="108" s="1"/>
  <c r="I241" i="111"/>
  <c r="I1159" i="108" s="1"/>
  <c r="I1158" i="108" s="1"/>
  <c r="J241" i="111"/>
  <c r="J1159" i="108" s="1"/>
  <c r="J1158" i="108" s="1"/>
  <c r="K241" i="111"/>
  <c r="K1159" i="108" s="1"/>
  <c r="K1158" i="108" s="1"/>
  <c r="L241" i="111"/>
  <c r="L1159" i="108" s="1"/>
  <c r="L1158" i="108" s="1"/>
  <c r="M241" i="111"/>
  <c r="M1159" i="108" s="1"/>
  <c r="M1158" i="108" s="1"/>
  <c r="N241" i="111"/>
  <c r="N1159" i="108" s="1"/>
  <c r="N1158" i="108" s="1"/>
  <c r="O241" i="111"/>
  <c r="O1159" i="108" s="1"/>
  <c r="O1158" i="108" s="1"/>
  <c r="P241" i="111"/>
  <c r="P1159" i="108" s="1"/>
  <c r="P1158" i="108" s="1"/>
  <c r="Q241" i="111"/>
  <c r="Q1159" i="108" s="1"/>
  <c r="Q1158" i="108" s="1"/>
  <c r="R241" i="111"/>
  <c r="R1159" i="108" s="1"/>
  <c r="R1158" i="108" s="1"/>
  <c r="S241" i="111"/>
  <c r="S1159" i="108" s="1"/>
  <c r="S1158" i="108" s="1"/>
  <c r="T241" i="111"/>
  <c r="T1159" i="108" s="1"/>
  <c r="T1158" i="108" s="1"/>
  <c r="U241" i="111"/>
  <c r="U1159" i="108" s="1"/>
  <c r="U1158" i="108" s="1"/>
  <c r="V241" i="111"/>
  <c r="V1159" i="108" s="1"/>
  <c r="V1158" i="108" s="1"/>
  <c r="W241" i="111"/>
  <c r="W1159" i="108" s="1"/>
  <c r="X241" i="111"/>
  <c r="X1159" i="108" s="1"/>
  <c r="X1158" i="108" s="1"/>
  <c r="Y241" i="111"/>
  <c r="Y1159" i="108" s="1"/>
  <c r="Y1158" i="108" s="1"/>
  <c r="C242" i="111"/>
  <c r="C1162" i="108" s="1"/>
  <c r="D242" i="111"/>
  <c r="D1162" i="108" s="1"/>
  <c r="E242" i="111"/>
  <c r="E1162" i="108" s="1"/>
  <c r="F242" i="111"/>
  <c r="F1162" i="108" s="1"/>
  <c r="G242" i="111"/>
  <c r="G1162" i="108" s="1"/>
  <c r="H242" i="111"/>
  <c r="H1162" i="108" s="1"/>
  <c r="I242" i="111"/>
  <c r="I1162" i="108" s="1"/>
  <c r="J242" i="111"/>
  <c r="J1162" i="108" s="1"/>
  <c r="K242" i="111"/>
  <c r="K1162" i="108" s="1"/>
  <c r="L242" i="111"/>
  <c r="L1162" i="108" s="1"/>
  <c r="M242" i="111"/>
  <c r="M1162" i="108" s="1"/>
  <c r="N242" i="111"/>
  <c r="N1162" i="108" s="1"/>
  <c r="O242" i="111"/>
  <c r="O1162" i="108" s="1"/>
  <c r="P242" i="111"/>
  <c r="P1162" i="108" s="1"/>
  <c r="Q242" i="111"/>
  <c r="Q1162" i="108" s="1"/>
  <c r="R242" i="111"/>
  <c r="R1162" i="108" s="1"/>
  <c r="S242" i="111"/>
  <c r="S1162" i="108" s="1"/>
  <c r="T242" i="111"/>
  <c r="T1162" i="108" s="1"/>
  <c r="U242" i="111"/>
  <c r="U1162" i="108" s="1"/>
  <c r="V242" i="111"/>
  <c r="V1162" i="108" s="1"/>
  <c r="W242" i="111"/>
  <c r="W1162" i="108" s="1"/>
  <c r="X242" i="111"/>
  <c r="X1162" i="108" s="1"/>
  <c r="Y242" i="111"/>
  <c r="Y1162" i="108" s="1"/>
  <c r="C243" i="111"/>
  <c r="C1165" i="108" s="1"/>
  <c r="D243" i="111"/>
  <c r="D1165" i="108" s="1"/>
  <c r="E243" i="111"/>
  <c r="E1165" i="108" s="1"/>
  <c r="F243" i="111"/>
  <c r="F1165" i="108" s="1"/>
  <c r="G243" i="111"/>
  <c r="G1165" i="108" s="1"/>
  <c r="H243" i="111"/>
  <c r="H1165" i="108" s="1"/>
  <c r="I243" i="111"/>
  <c r="I1165" i="108" s="1"/>
  <c r="J243" i="111"/>
  <c r="J1165" i="108" s="1"/>
  <c r="K243" i="111"/>
  <c r="K1165" i="108" s="1"/>
  <c r="L243" i="111"/>
  <c r="L1165" i="108" s="1"/>
  <c r="M243" i="111"/>
  <c r="M1165" i="108" s="1"/>
  <c r="N243" i="111"/>
  <c r="N1165" i="108" s="1"/>
  <c r="O243" i="111"/>
  <c r="O1165" i="108" s="1"/>
  <c r="P243" i="111"/>
  <c r="P1165" i="108" s="1"/>
  <c r="Q243" i="111"/>
  <c r="Q1165" i="108" s="1"/>
  <c r="R243" i="111"/>
  <c r="R1165" i="108" s="1"/>
  <c r="S243" i="111"/>
  <c r="S1165" i="108" s="1"/>
  <c r="T243" i="111"/>
  <c r="T1165" i="108" s="1"/>
  <c r="U243" i="111"/>
  <c r="U1165" i="108" s="1"/>
  <c r="V243" i="111"/>
  <c r="V1165" i="108" s="1"/>
  <c r="W243" i="111"/>
  <c r="W1165" i="108" s="1"/>
  <c r="X243" i="111"/>
  <c r="X1165" i="108" s="1"/>
  <c r="Y243" i="111"/>
  <c r="Y1165" i="108" s="1"/>
  <c r="C244" i="111"/>
  <c r="C1168" i="108" s="1"/>
  <c r="D244" i="111"/>
  <c r="D1168" i="108" s="1"/>
  <c r="E244" i="111"/>
  <c r="E1168" i="108" s="1"/>
  <c r="F244" i="111"/>
  <c r="F1168" i="108" s="1"/>
  <c r="G244" i="111"/>
  <c r="G1168" i="108" s="1"/>
  <c r="H244" i="111"/>
  <c r="H1168" i="108" s="1"/>
  <c r="I244" i="111"/>
  <c r="I1168" i="108" s="1"/>
  <c r="J244" i="111"/>
  <c r="J1168" i="108" s="1"/>
  <c r="K244" i="111"/>
  <c r="K1168" i="108" s="1"/>
  <c r="L244" i="111"/>
  <c r="L1168" i="108" s="1"/>
  <c r="M244" i="111"/>
  <c r="M1168" i="108" s="1"/>
  <c r="N244" i="111"/>
  <c r="N1168" i="108" s="1"/>
  <c r="O244" i="111"/>
  <c r="O1168" i="108" s="1"/>
  <c r="P244" i="111"/>
  <c r="P1168" i="108" s="1"/>
  <c r="Q244" i="111"/>
  <c r="Q1168" i="108" s="1"/>
  <c r="R244" i="111"/>
  <c r="R1168" i="108" s="1"/>
  <c r="S244" i="111"/>
  <c r="S1168" i="108" s="1"/>
  <c r="T244" i="111"/>
  <c r="T1168" i="108" s="1"/>
  <c r="U244" i="111"/>
  <c r="U1168" i="108" s="1"/>
  <c r="V244" i="111"/>
  <c r="V1168" i="108" s="1"/>
  <c r="W244" i="111"/>
  <c r="W1168" i="108" s="1"/>
  <c r="X244" i="111"/>
  <c r="X1168" i="108" s="1"/>
  <c r="Y244" i="111"/>
  <c r="Y1168" i="108" s="1"/>
  <c r="C245" i="111"/>
  <c r="C1171" i="108" s="1"/>
  <c r="D245" i="111"/>
  <c r="D1171" i="108" s="1"/>
  <c r="E245" i="111"/>
  <c r="E1171" i="108" s="1"/>
  <c r="F245" i="111"/>
  <c r="F1171" i="108" s="1"/>
  <c r="G245" i="111"/>
  <c r="G1171" i="108" s="1"/>
  <c r="H245" i="111"/>
  <c r="H1171" i="108" s="1"/>
  <c r="I245" i="111"/>
  <c r="I1171" i="108" s="1"/>
  <c r="J245" i="111"/>
  <c r="J1171" i="108" s="1"/>
  <c r="K245" i="111"/>
  <c r="K1171" i="108" s="1"/>
  <c r="L245" i="111"/>
  <c r="L1171" i="108" s="1"/>
  <c r="M245" i="111"/>
  <c r="M1171" i="108" s="1"/>
  <c r="N245" i="111"/>
  <c r="N1171" i="108" s="1"/>
  <c r="O245" i="111"/>
  <c r="O1171" i="108" s="1"/>
  <c r="P245" i="111"/>
  <c r="P1171" i="108" s="1"/>
  <c r="Q245" i="111"/>
  <c r="Q1171" i="108" s="1"/>
  <c r="R245" i="111"/>
  <c r="R1171" i="108" s="1"/>
  <c r="S245" i="111"/>
  <c r="S1171" i="108" s="1"/>
  <c r="T245" i="111"/>
  <c r="T1171" i="108" s="1"/>
  <c r="U245" i="111"/>
  <c r="U1171" i="108" s="1"/>
  <c r="V245" i="111"/>
  <c r="V1171" i="108" s="1"/>
  <c r="W245" i="111"/>
  <c r="W1171" i="108" s="1"/>
  <c r="X245" i="111"/>
  <c r="X1171" i="108" s="1"/>
  <c r="Y245" i="111"/>
  <c r="Y1171" i="108" s="1"/>
  <c r="C246" i="111"/>
  <c r="C1174" i="108" s="1"/>
  <c r="D246" i="111"/>
  <c r="D1174" i="108" s="1"/>
  <c r="E246" i="111"/>
  <c r="E1174" i="108" s="1"/>
  <c r="F246" i="111"/>
  <c r="F1174" i="108" s="1"/>
  <c r="G246" i="111"/>
  <c r="G1174" i="108" s="1"/>
  <c r="H246" i="111"/>
  <c r="H1174" i="108" s="1"/>
  <c r="I246" i="111"/>
  <c r="I1174" i="108" s="1"/>
  <c r="J246" i="111"/>
  <c r="J1174" i="108" s="1"/>
  <c r="K246" i="111"/>
  <c r="K1174" i="108" s="1"/>
  <c r="L246" i="111"/>
  <c r="L1174" i="108" s="1"/>
  <c r="M246" i="111"/>
  <c r="M1174" i="108" s="1"/>
  <c r="N246" i="111"/>
  <c r="N1174" i="108" s="1"/>
  <c r="O246" i="111"/>
  <c r="O1174" i="108" s="1"/>
  <c r="P246" i="111"/>
  <c r="P1174" i="108" s="1"/>
  <c r="Q246" i="111"/>
  <c r="Q1174" i="108" s="1"/>
  <c r="R246" i="111"/>
  <c r="R1174" i="108" s="1"/>
  <c r="S246" i="111"/>
  <c r="S1174" i="108" s="1"/>
  <c r="T246" i="111"/>
  <c r="T1174" i="108" s="1"/>
  <c r="U246" i="111"/>
  <c r="U1174" i="108" s="1"/>
  <c r="V246" i="111"/>
  <c r="V1174" i="108" s="1"/>
  <c r="W246" i="111"/>
  <c r="W1174" i="108" s="1"/>
  <c r="X246" i="111"/>
  <c r="X1174" i="108" s="1"/>
  <c r="Y246" i="111"/>
  <c r="Y1174" i="108" s="1"/>
  <c r="C247" i="111"/>
  <c r="C1177" i="108" s="1"/>
  <c r="D247" i="111"/>
  <c r="D1177" i="108" s="1"/>
  <c r="E247" i="111"/>
  <c r="E1177" i="108" s="1"/>
  <c r="F247" i="111"/>
  <c r="F1177" i="108" s="1"/>
  <c r="G247" i="111"/>
  <c r="G1177" i="108" s="1"/>
  <c r="H247" i="111"/>
  <c r="H1177" i="108" s="1"/>
  <c r="I247" i="111"/>
  <c r="I1177" i="108" s="1"/>
  <c r="J247" i="111"/>
  <c r="J1177" i="108" s="1"/>
  <c r="K247" i="111"/>
  <c r="K1177" i="108" s="1"/>
  <c r="L247" i="111"/>
  <c r="L1177" i="108" s="1"/>
  <c r="M247" i="111"/>
  <c r="M1177" i="108" s="1"/>
  <c r="N247" i="111"/>
  <c r="N1177" i="108" s="1"/>
  <c r="O247" i="111"/>
  <c r="O1177" i="108" s="1"/>
  <c r="P247" i="111"/>
  <c r="P1177" i="108" s="1"/>
  <c r="Q247" i="111"/>
  <c r="Q1177" i="108" s="1"/>
  <c r="R247" i="111"/>
  <c r="R1177" i="108" s="1"/>
  <c r="S247" i="111"/>
  <c r="S1177" i="108" s="1"/>
  <c r="T247" i="111"/>
  <c r="T1177" i="108" s="1"/>
  <c r="U247" i="111"/>
  <c r="U1177" i="108" s="1"/>
  <c r="V247" i="111"/>
  <c r="V1177" i="108" s="1"/>
  <c r="W247" i="111"/>
  <c r="W1177" i="108" s="1"/>
  <c r="X247" i="111"/>
  <c r="X1177" i="108" s="1"/>
  <c r="Y247" i="111"/>
  <c r="Y1177" i="108" s="1"/>
  <c r="C248" i="111"/>
  <c r="C1180" i="108" s="1"/>
  <c r="D248" i="111"/>
  <c r="D1180" i="108" s="1"/>
  <c r="E248" i="111"/>
  <c r="E1180" i="108" s="1"/>
  <c r="F248" i="111"/>
  <c r="F1180" i="108" s="1"/>
  <c r="G248" i="111"/>
  <c r="G1180" i="108" s="1"/>
  <c r="H248" i="111"/>
  <c r="H1180" i="108" s="1"/>
  <c r="I248" i="111"/>
  <c r="I1180" i="108" s="1"/>
  <c r="J248" i="111"/>
  <c r="J1180" i="108" s="1"/>
  <c r="K248" i="111"/>
  <c r="K1180" i="108" s="1"/>
  <c r="L248" i="111"/>
  <c r="L1180" i="108" s="1"/>
  <c r="M248" i="111"/>
  <c r="M1180" i="108" s="1"/>
  <c r="N248" i="111"/>
  <c r="N1180" i="108" s="1"/>
  <c r="O248" i="111"/>
  <c r="O1180" i="108" s="1"/>
  <c r="P248" i="111"/>
  <c r="P1180" i="108" s="1"/>
  <c r="Q248" i="111"/>
  <c r="Q1180" i="108" s="1"/>
  <c r="R248" i="111"/>
  <c r="R1180" i="108" s="1"/>
  <c r="S248" i="111"/>
  <c r="S1180" i="108" s="1"/>
  <c r="T248" i="111"/>
  <c r="T1180" i="108" s="1"/>
  <c r="U248" i="111"/>
  <c r="U1180" i="108" s="1"/>
  <c r="V248" i="111"/>
  <c r="V1180" i="108" s="1"/>
  <c r="W248" i="111"/>
  <c r="W1180" i="108" s="1"/>
  <c r="X248" i="111"/>
  <c r="X1180" i="108" s="1"/>
  <c r="Y248" i="111"/>
  <c r="Y1180" i="108" s="1"/>
  <c r="C249" i="111"/>
  <c r="C1183" i="108" s="1"/>
  <c r="D249" i="111"/>
  <c r="D1183" i="108" s="1"/>
  <c r="E249" i="111"/>
  <c r="E1183" i="108" s="1"/>
  <c r="F249" i="111"/>
  <c r="F1183" i="108" s="1"/>
  <c r="G249" i="111"/>
  <c r="G1183" i="108" s="1"/>
  <c r="H249" i="111"/>
  <c r="H1183" i="108" s="1"/>
  <c r="I249" i="111"/>
  <c r="I1183" i="108" s="1"/>
  <c r="J249" i="111"/>
  <c r="J1183" i="108" s="1"/>
  <c r="K249" i="111"/>
  <c r="K1183" i="108" s="1"/>
  <c r="L249" i="111"/>
  <c r="L1183" i="108" s="1"/>
  <c r="M249" i="111"/>
  <c r="M1183" i="108" s="1"/>
  <c r="N249" i="111"/>
  <c r="N1183" i="108" s="1"/>
  <c r="O249" i="111"/>
  <c r="O1183" i="108" s="1"/>
  <c r="P249" i="111"/>
  <c r="P1183" i="108" s="1"/>
  <c r="Q249" i="111"/>
  <c r="Q1183" i="108" s="1"/>
  <c r="R249" i="111"/>
  <c r="R1183" i="108" s="1"/>
  <c r="S249" i="111"/>
  <c r="S1183" i="108" s="1"/>
  <c r="T249" i="111"/>
  <c r="T1183" i="108" s="1"/>
  <c r="U249" i="111"/>
  <c r="U1183" i="108" s="1"/>
  <c r="V249" i="111"/>
  <c r="V1183" i="108" s="1"/>
  <c r="W249" i="111"/>
  <c r="W1183" i="108" s="1"/>
  <c r="X249" i="111"/>
  <c r="X1183" i="108" s="1"/>
  <c r="Y249" i="111"/>
  <c r="Y1183" i="108" s="1"/>
  <c r="C250" i="111"/>
  <c r="C1186" i="108" s="1"/>
  <c r="D250" i="111"/>
  <c r="D1186" i="108" s="1"/>
  <c r="E250" i="111"/>
  <c r="E1186" i="108" s="1"/>
  <c r="F250" i="111"/>
  <c r="F1186" i="108" s="1"/>
  <c r="G250" i="111"/>
  <c r="G1186" i="108" s="1"/>
  <c r="H250" i="111"/>
  <c r="H1186" i="108" s="1"/>
  <c r="I250" i="111"/>
  <c r="I1186" i="108" s="1"/>
  <c r="J250" i="111"/>
  <c r="J1186" i="108" s="1"/>
  <c r="K250" i="111"/>
  <c r="K1186" i="108" s="1"/>
  <c r="L250" i="111"/>
  <c r="L1186" i="108" s="1"/>
  <c r="M250" i="111"/>
  <c r="M1186" i="108" s="1"/>
  <c r="N250" i="111"/>
  <c r="N1186" i="108" s="1"/>
  <c r="O250" i="111"/>
  <c r="O1186" i="108" s="1"/>
  <c r="P250" i="111"/>
  <c r="P1186" i="108" s="1"/>
  <c r="Q250" i="111"/>
  <c r="Q1186" i="108" s="1"/>
  <c r="R250" i="111"/>
  <c r="R1186" i="108" s="1"/>
  <c r="S250" i="111"/>
  <c r="S1186" i="108" s="1"/>
  <c r="T250" i="111"/>
  <c r="T1186" i="108" s="1"/>
  <c r="U250" i="111"/>
  <c r="U1186" i="108" s="1"/>
  <c r="V250" i="111"/>
  <c r="V1186" i="108" s="1"/>
  <c r="W250" i="111"/>
  <c r="W1186" i="108" s="1"/>
  <c r="X250" i="111"/>
  <c r="X1186" i="108" s="1"/>
  <c r="Y250" i="111"/>
  <c r="Y1186" i="108" s="1"/>
  <c r="C251" i="111"/>
  <c r="C1189" i="108" s="1"/>
  <c r="C1188" i="108" s="1"/>
  <c r="D251" i="111"/>
  <c r="D1189" i="108" s="1"/>
  <c r="D1188" i="108" s="1"/>
  <c r="E251" i="111"/>
  <c r="E1189" i="108" s="1"/>
  <c r="E1188" i="108" s="1"/>
  <c r="F251" i="111"/>
  <c r="F1189" i="108" s="1"/>
  <c r="F1188" i="108" s="1"/>
  <c r="G251" i="111"/>
  <c r="G1189" i="108" s="1"/>
  <c r="G1188" i="108" s="1"/>
  <c r="H251" i="111"/>
  <c r="H1189" i="108" s="1"/>
  <c r="H1188" i="108" s="1"/>
  <c r="I251" i="111"/>
  <c r="I1189" i="108" s="1"/>
  <c r="I1188" i="108" s="1"/>
  <c r="J251" i="111"/>
  <c r="J1189" i="108" s="1"/>
  <c r="J1188" i="108" s="1"/>
  <c r="K251" i="111"/>
  <c r="K1189" i="108" s="1"/>
  <c r="K1188" i="108" s="1"/>
  <c r="L251" i="111"/>
  <c r="L1189" i="108" s="1"/>
  <c r="L1188" i="108" s="1"/>
  <c r="M251" i="111"/>
  <c r="M1189" i="108" s="1"/>
  <c r="M1188" i="108" s="1"/>
  <c r="N251" i="111"/>
  <c r="N1189" i="108" s="1"/>
  <c r="N1188" i="108" s="1"/>
  <c r="O251" i="111"/>
  <c r="O1189" i="108" s="1"/>
  <c r="O1188" i="108" s="1"/>
  <c r="P251" i="111"/>
  <c r="P1189" i="108" s="1"/>
  <c r="P1188" i="108" s="1"/>
  <c r="Q251" i="111"/>
  <c r="Q1189" i="108" s="1"/>
  <c r="Q1188" i="108" s="1"/>
  <c r="R251" i="111"/>
  <c r="R1189" i="108" s="1"/>
  <c r="S251" i="111"/>
  <c r="S1189" i="108" s="1"/>
  <c r="T251" i="111"/>
  <c r="T1189" i="108" s="1"/>
  <c r="U251" i="111"/>
  <c r="U1189" i="108" s="1"/>
  <c r="V251" i="111"/>
  <c r="V1189" i="108" s="1"/>
  <c r="W251" i="111"/>
  <c r="W1189" i="108" s="1"/>
  <c r="X251" i="111"/>
  <c r="X1189" i="108" s="1"/>
  <c r="Y251" i="111"/>
  <c r="Y1189" i="108" s="1"/>
  <c r="C252" i="111"/>
  <c r="C1192" i="108" s="1"/>
  <c r="D252" i="111"/>
  <c r="D1192" i="108" s="1"/>
  <c r="E252" i="111"/>
  <c r="E1192" i="108" s="1"/>
  <c r="F252" i="111"/>
  <c r="F1192" i="108" s="1"/>
  <c r="G252" i="111"/>
  <c r="G1192" i="108" s="1"/>
  <c r="H252" i="111"/>
  <c r="H1192" i="108" s="1"/>
  <c r="I252" i="111"/>
  <c r="I1192" i="108" s="1"/>
  <c r="J252" i="111"/>
  <c r="J1192" i="108" s="1"/>
  <c r="K252" i="111"/>
  <c r="K1192" i="108" s="1"/>
  <c r="L252" i="111"/>
  <c r="L1192" i="108" s="1"/>
  <c r="M252" i="111"/>
  <c r="M1192" i="108" s="1"/>
  <c r="N252" i="111"/>
  <c r="N1192" i="108" s="1"/>
  <c r="O252" i="111"/>
  <c r="O1192" i="108" s="1"/>
  <c r="P252" i="111"/>
  <c r="P1192" i="108" s="1"/>
  <c r="Q252" i="111"/>
  <c r="Q1192" i="108" s="1"/>
  <c r="R252" i="111"/>
  <c r="R1192" i="108" s="1"/>
  <c r="S252" i="111"/>
  <c r="S1192" i="108" s="1"/>
  <c r="T252" i="111"/>
  <c r="T1192" i="108" s="1"/>
  <c r="U252" i="111"/>
  <c r="U1192" i="108" s="1"/>
  <c r="V252" i="111"/>
  <c r="V1192" i="108" s="1"/>
  <c r="W252" i="111"/>
  <c r="W1192" i="108" s="1"/>
  <c r="X252" i="111"/>
  <c r="X1192" i="108" s="1"/>
  <c r="Y252" i="111"/>
  <c r="Y1192" i="108" s="1"/>
  <c r="C253" i="111"/>
  <c r="C1195" i="108" s="1"/>
  <c r="D253" i="111"/>
  <c r="D1195" i="108" s="1"/>
  <c r="E253" i="111"/>
  <c r="E1195" i="108" s="1"/>
  <c r="F253" i="111"/>
  <c r="F1195" i="108" s="1"/>
  <c r="G253" i="111"/>
  <c r="G1195" i="108" s="1"/>
  <c r="H253" i="111"/>
  <c r="H1195" i="108" s="1"/>
  <c r="I253" i="111"/>
  <c r="I1195" i="108" s="1"/>
  <c r="J253" i="111"/>
  <c r="J1195" i="108" s="1"/>
  <c r="K253" i="111"/>
  <c r="K1195" i="108" s="1"/>
  <c r="L253" i="111"/>
  <c r="L1195" i="108" s="1"/>
  <c r="M253" i="111"/>
  <c r="M1195" i="108" s="1"/>
  <c r="N253" i="111"/>
  <c r="N1195" i="108" s="1"/>
  <c r="O253" i="111"/>
  <c r="O1195" i="108" s="1"/>
  <c r="P253" i="111"/>
  <c r="P1195" i="108" s="1"/>
  <c r="Q253" i="111"/>
  <c r="Q1195" i="108" s="1"/>
  <c r="R253" i="111"/>
  <c r="R1195" i="108" s="1"/>
  <c r="S253" i="111"/>
  <c r="S1195" i="108" s="1"/>
  <c r="T253" i="111"/>
  <c r="T1195" i="108" s="1"/>
  <c r="U253" i="111"/>
  <c r="U1195" i="108" s="1"/>
  <c r="V253" i="111"/>
  <c r="V1195" i="108" s="1"/>
  <c r="W253" i="111"/>
  <c r="W1195" i="108" s="1"/>
  <c r="X253" i="111"/>
  <c r="X1195" i="108" s="1"/>
  <c r="Y253" i="111"/>
  <c r="Y1195" i="108" s="1"/>
  <c r="C254" i="111"/>
  <c r="C1198" i="108" s="1"/>
  <c r="D254" i="111"/>
  <c r="D1198" i="108" s="1"/>
  <c r="E254" i="111"/>
  <c r="E1198" i="108" s="1"/>
  <c r="F254" i="111"/>
  <c r="F1198" i="108" s="1"/>
  <c r="G254" i="111"/>
  <c r="G1198" i="108" s="1"/>
  <c r="H254" i="111"/>
  <c r="H1198" i="108" s="1"/>
  <c r="I254" i="111"/>
  <c r="I1198" i="108" s="1"/>
  <c r="J254" i="111"/>
  <c r="J1198" i="108" s="1"/>
  <c r="K254" i="111"/>
  <c r="K1198" i="108" s="1"/>
  <c r="L254" i="111"/>
  <c r="L1198" i="108" s="1"/>
  <c r="M254" i="111"/>
  <c r="M1198" i="108" s="1"/>
  <c r="N254" i="111"/>
  <c r="N1198" i="108" s="1"/>
  <c r="O254" i="111"/>
  <c r="O1198" i="108" s="1"/>
  <c r="P254" i="111"/>
  <c r="P1198" i="108" s="1"/>
  <c r="Q254" i="111"/>
  <c r="Q1198" i="108" s="1"/>
  <c r="R254" i="111"/>
  <c r="R1198" i="108" s="1"/>
  <c r="S254" i="111"/>
  <c r="S1198" i="108" s="1"/>
  <c r="T254" i="111"/>
  <c r="T1198" i="108" s="1"/>
  <c r="U254" i="111"/>
  <c r="U1198" i="108" s="1"/>
  <c r="V254" i="111"/>
  <c r="V1198" i="108" s="1"/>
  <c r="W254" i="111"/>
  <c r="W1198" i="108" s="1"/>
  <c r="X254" i="111"/>
  <c r="X1198" i="108" s="1"/>
  <c r="Y254" i="111"/>
  <c r="Y1198" i="108" s="1"/>
  <c r="C255" i="111"/>
  <c r="C1201" i="108" s="1"/>
  <c r="D255" i="111"/>
  <c r="D1201" i="108" s="1"/>
  <c r="E255" i="111"/>
  <c r="E1201" i="108" s="1"/>
  <c r="F255" i="111"/>
  <c r="F1201" i="108" s="1"/>
  <c r="G255" i="111"/>
  <c r="G1201" i="108" s="1"/>
  <c r="H255" i="111"/>
  <c r="H1201" i="108" s="1"/>
  <c r="I255" i="111"/>
  <c r="I1201" i="108" s="1"/>
  <c r="J255" i="111"/>
  <c r="J1201" i="108" s="1"/>
  <c r="K255" i="111"/>
  <c r="K1201" i="108" s="1"/>
  <c r="L255" i="111"/>
  <c r="L1201" i="108" s="1"/>
  <c r="M255" i="111"/>
  <c r="M1201" i="108" s="1"/>
  <c r="N255" i="111"/>
  <c r="N1201" i="108" s="1"/>
  <c r="O255" i="111"/>
  <c r="O1201" i="108" s="1"/>
  <c r="P255" i="111"/>
  <c r="P1201" i="108" s="1"/>
  <c r="Q255" i="111"/>
  <c r="Q1201" i="108" s="1"/>
  <c r="R255" i="111"/>
  <c r="R1201" i="108" s="1"/>
  <c r="S255" i="111"/>
  <c r="S1201" i="108" s="1"/>
  <c r="T255" i="111"/>
  <c r="T1201" i="108" s="1"/>
  <c r="U255" i="111"/>
  <c r="U1201" i="108" s="1"/>
  <c r="V255" i="111"/>
  <c r="V1201" i="108" s="1"/>
  <c r="W255" i="111"/>
  <c r="W1201" i="108" s="1"/>
  <c r="X255" i="111"/>
  <c r="X1201" i="108" s="1"/>
  <c r="Y255" i="111"/>
  <c r="Y1201" i="108" s="1"/>
  <c r="C256" i="111"/>
  <c r="C1204" i="108" s="1"/>
  <c r="D256" i="111"/>
  <c r="D1204" i="108" s="1"/>
  <c r="E256" i="111"/>
  <c r="E1204" i="108" s="1"/>
  <c r="F256" i="111"/>
  <c r="F1204" i="108" s="1"/>
  <c r="G256" i="111"/>
  <c r="G1204" i="108" s="1"/>
  <c r="H256" i="111"/>
  <c r="H1204" i="108" s="1"/>
  <c r="I256" i="111"/>
  <c r="I1204" i="108" s="1"/>
  <c r="J256" i="111"/>
  <c r="J1204" i="108" s="1"/>
  <c r="K256" i="111"/>
  <c r="K1204" i="108" s="1"/>
  <c r="L256" i="111"/>
  <c r="L1204" i="108" s="1"/>
  <c r="M256" i="111"/>
  <c r="M1204" i="108" s="1"/>
  <c r="N256" i="111"/>
  <c r="N1204" i="108" s="1"/>
  <c r="O256" i="111"/>
  <c r="O1204" i="108" s="1"/>
  <c r="P256" i="111"/>
  <c r="P1204" i="108" s="1"/>
  <c r="Q256" i="111"/>
  <c r="Q1204" i="108" s="1"/>
  <c r="R256" i="111"/>
  <c r="R1204" i="108" s="1"/>
  <c r="S256" i="111"/>
  <c r="S1204" i="108" s="1"/>
  <c r="T256" i="111"/>
  <c r="T1204" i="108" s="1"/>
  <c r="U256" i="111"/>
  <c r="U1204" i="108" s="1"/>
  <c r="V256" i="111"/>
  <c r="V1204" i="108" s="1"/>
  <c r="W256" i="111"/>
  <c r="W1204" i="108" s="1"/>
  <c r="X256" i="111"/>
  <c r="X1204" i="108" s="1"/>
  <c r="Y256" i="111"/>
  <c r="Y1204" i="108" s="1"/>
  <c r="C257" i="111"/>
  <c r="C1207" i="108" s="1"/>
  <c r="D257" i="111"/>
  <c r="D1207" i="108" s="1"/>
  <c r="E257" i="111"/>
  <c r="E1207" i="108" s="1"/>
  <c r="F257" i="111"/>
  <c r="F1207" i="108" s="1"/>
  <c r="G257" i="111"/>
  <c r="G1207" i="108" s="1"/>
  <c r="H257" i="111"/>
  <c r="H1207" i="108" s="1"/>
  <c r="I257" i="111"/>
  <c r="I1207" i="108" s="1"/>
  <c r="J257" i="111"/>
  <c r="J1207" i="108" s="1"/>
  <c r="K257" i="111"/>
  <c r="K1207" i="108" s="1"/>
  <c r="L257" i="111"/>
  <c r="L1207" i="108" s="1"/>
  <c r="M257" i="111"/>
  <c r="M1207" i="108" s="1"/>
  <c r="N257" i="111"/>
  <c r="N1207" i="108" s="1"/>
  <c r="O257" i="111"/>
  <c r="O1207" i="108" s="1"/>
  <c r="P257" i="111"/>
  <c r="P1207" i="108" s="1"/>
  <c r="Q257" i="111"/>
  <c r="Q1207" i="108" s="1"/>
  <c r="R257" i="111"/>
  <c r="R1207" i="108" s="1"/>
  <c r="S257" i="111"/>
  <c r="S1207" i="108" s="1"/>
  <c r="T257" i="111"/>
  <c r="T1207" i="108" s="1"/>
  <c r="U257" i="111"/>
  <c r="U1207" i="108" s="1"/>
  <c r="V257" i="111"/>
  <c r="V1207" i="108" s="1"/>
  <c r="W257" i="111"/>
  <c r="W1207" i="108" s="1"/>
  <c r="X257" i="111"/>
  <c r="X1207" i="108" s="1"/>
  <c r="Y257" i="111"/>
  <c r="Y1207" i="108" s="1"/>
  <c r="C258" i="111"/>
  <c r="C1210" i="108" s="1"/>
  <c r="D258" i="111"/>
  <c r="D1210" i="108" s="1"/>
  <c r="E258" i="111"/>
  <c r="E1210" i="108" s="1"/>
  <c r="F258" i="111"/>
  <c r="F1210" i="108" s="1"/>
  <c r="G258" i="111"/>
  <c r="G1210" i="108" s="1"/>
  <c r="H258" i="111"/>
  <c r="H1210" i="108" s="1"/>
  <c r="I258" i="111"/>
  <c r="I1210" i="108" s="1"/>
  <c r="J258" i="111"/>
  <c r="J1210" i="108" s="1"/>
  <c r="K258" i="111"/>
  <c r="K1210" i="108" s="1"/>
  <c r="L258" i="111"/>
  <c r="L1210" i="108" s="1"/>
  <c r="M258" i="111"/>
  <c r="M1210" i="108" s="1"/>
  <c r="N258" i="111"/>
  <c r="N1210" i="108" s="1"/>
  <c r="O258" i="111"/>
  <c r="O1210" i="108" s="1"/>
  <c r="P258" i="111"/>
  <c r="P1210" i="108" s="1"/>
  <c r="Q258" i="111"/>
  <c r="Q1210" i="108" s="1"/>
  <c r="R258" i="111"/>
  <c r="R1210" i="108" s="1"/>
  <c r="S258" i="111"/>
  <c r="S1210" i="108" s="1"/>
  <c r="T258" i="111"/>
  <c r="T1210" i="108" s="1"/>
  <c r="U258" i="111"/>
  <c r="U1210" i="108" s="1"/>
  <c r="V258" i="111"/>
  <c r="V1210" i="108" s="1"/>
  <c r="W258" i="111"/>
  <c r="W1210" i="108" s="1"/>
  <c r="X258" i="111"/>
  <c r="X1210" i="108" s="1"/>
  <c r="Y258" i="111"/>
  <c r="Y1210" i="108" s="1"/>
  <c r="C259" i="111"/>
  <c r="C1213" i="108" s="1"/>
  <c r="D259" i="111"/>
  <c r="D1213" i="108" s="1"/>
  <c r="E259" i="111"/>
  <c r="E1213" i="108" s="1"/>
  <c r="F259" i="111"/>
  <c r="F1213" i="108" s="1"/>
  <c r="G259" i="111"/>
  <c r="G1213" i="108" s="1"/>
  <c r="H259" i="111"/>
  <c r="H1213" i="108" s="1"/>
  <c r="I259" i="111"/>
  <c r="I1213" i="108" s="1"/>
  <c r="J259" i="111"/>
  <c r="J1213" i="108" s="1"/>
  <c r="K259" i="111"/>
  <c r="K1213" i="108" s="1"/>
  <c r="L259" i="111"/>
  <c r="L1213" i="108" s="1"/>
  <c r="M259" i="111"/>
  <c r="M1213" i="108" s="1"/>
  <c r="N259" i="111"/>
  <c r="N1213" i="108" s="1"/>
  <c r="O259" i="111"/>
  <c r="O1213" i="108" s="1"/>
  <c r="P259" i="111"/>
  <c r="P1213" i="108" s="1"/>
  <c r="Q259" i="111"/>
  <c r="Q1213" i="108" s="1"/>
  <c r="R259" i="111"/>
  <c r="R1213" i="108" s="1"/>
  <c r="S259" i="111"/>
  <c r="S1213" i="108" s="1"/>
  <c r="T259" i="111"/>
  <c r="T1213" i="108" s="1"/>
  <c r="U259" i="111"/>
  <c r="U1213" i="108" s="1"/>
  <c r="V259" i="111"/>
  <c r="V1213" i="108" s="1"/>
  <c r="W259" i="111"/>
  <c r="W1213" i="108" s="1"/>
  <c r="X259" i="111"/>
  <c r="X1213" i="108" s="1"/>
  <c r="Y259" i="111"/>
  <c r="Y1213" i="108" s="1"/>
  <c r="C260" i="111"/>
  <c r="C1216" i="108" s="1"/>
  <c r="D260" i="111"/>
  <c r="D1216" i="108" s="1"/>
  <c r="E260" i="111"/>
  <c r="E1216" i="108" s="1"/>
  <c r="F260" i="111"/>
  <c r="F1216" i="108" s="1"/>
  <c r="G260" i="111"/>
  <c r="G1216" i="108" s="1"/>
  <c r="H260" i="111"/>
  <c r="H1216" i="108" s="1"/>
  <c r="I260" i="111"/>
  <c r="I1216" i="108" s="1"/>
  <c r="J260" i="111"/>
  <c r="J1216" i="108" s="1"/>
  <c r="K260" i="111"/>
  <c r="K1216" i="108" s="1"/>
  <c r="L260" i="111"/>
  <c r="L1216" i="108" s="1"/>
  <c r="M260" i="111"/>
  <c r="M1216" i="108" s="1"/>
  <c r="N260" i="111"/>
  <c r="N1216" i="108" s="1"/>
  <c r="O260" i="111"/>
  <c r="O1216" i="108" s="1"/>
  <c r="P260" i="111"/>
  <c r="P1216" i="108" s="1"/>
  <c r="Q260" i="111"/>
  <c r="Q1216" i="108" s="1"/>
  <c r="R260" i="111"/>
  <c r="R1216" i="108" s="1"/>
  <c r="S260" i="111"/>
  <c r="S1216" i="108" s="1"/>
  <c r="T260" i="111"/>
  <c r="T1216" i="108" s="1"/>
  <c r="U260" i="111"/>
  <c r="U1216" i="108" s="1"/>
  <c r="V260" i="111"/>
  <c r="V1216" i="108" s="1"/>
  <c r="W260" i="111"/>
  <c r="W1216" i="108" s="1"/>
  <c r="X260" i="111"/>
  <c r="X1216" i="108" s="1"/>
  <c r="Y260" i="111"/>
  <c r="Y1216" i="108" s="1"/>
  <c r="C261" i="111"/>
  <c r="C1219" i="108" s="1"/>
  <c r="D261" i="111"/>
  <c r="D1219" i="108" s="1"/>
  <c r="E261" i="111"/>
  <c r="E1219" i="108" s="1"/>
  <c r="F261" i="111"/>
  <c r="F1219" i="108" s="1"/>
  <c r="G261" i="111"/>
  <c r="G1219" i="108" s="1"/>
  <c r="H261" i="111"/>
  <c r="H1219" i="108" s="1"/>
  <c r="I261" i="111"/>
  <c r="I1219" i="108" s="1"/>
  <c r="J261" i="111"/>
  <c r="J1219" i="108" s="1"/>
  <c r="K261" i="111"/>
  <c r="K1219" i="108" s="1"/>
  <c r="L261" i="111"/>
  <c r="L1219" i="108" s="1"/>
  <c r="M261" i="111"/>
  <c r="M1219" i="108" s="1"/>
  <c r="N261" i="111"/>
  <c r="N1219" i="108" s="1"/>
  <c r="O261" i="111"/>
  <c r="O1219" i="108" s="1"/>
  <c r="P261" i="111"/>
  <c r="P1219" i="108" s="1"/>
  <c r="Q261" i="111"/>
  <c r="Q1219" i="108" s="1"/>
  <c r="R261" i="111"/>
  <c r="R1219" i="108" s="1"/>
  <c r="S261" i="111"/>
  <c r="S1219" i="108" s="1"/>
  <c r="T261" i="111"/>
  <c r="T1219" i="108" s="1"/>
  <c r="U261" i="111"/>
  <c r="U1219" i="108" s="1"/>
  <c r="V261" i="111"/>
  <c r="V1219" i="108" s="1"/>
  <c r="W261" i="111"/>
  <c r="W1219" i="108" s="1"/>
  <c r="X261" i="111"/>
  <c r="X1219" i="108" s="1"/>
  <c r="Y261" i="111"/>
  <c r="Y1219" i="108" s="1"/>
  <c r="C262" i="111"/>
  <c r="C1222" i="108" s="1"/>
  <c r="D262" i="111"/>
  <c r="D1222" i="108" s="1"/>
  <c r="E262" i="111"/>
  <c r="E1222" i="108" s="1"/>
  <c r="F262" i="111"/>
  <c r="F1222" i="108" s="1"/>
  <c r="G262" i="111"/>
  <c r="G1222" i="108" s="1"/>
  <c r="H262" i="111"/>
  <c r="H1222" i="108" s="1"/>
  <c r="I262" i="111"/>
  <c r="I1222" i="108" s="1"/>
  <c r="J262" i="111"/>
  <c r="J1222" i="108" s="1"/>
  <c r="K262" i="111"/>
  <c r="K1222" i="108" s="1"/>
  <c r="L262" i="111"/>
  <c r="L1222" i="108" s="1"/>
  <c r="M262" i="111"/>
  <c r="M1222" i="108" s="1"/>
  <c r="N262" i="111"/>
  <c r="N1222" i="108" s="1"/>
  <c r="O262" i="111"/>
  <c r="O1222" i="108" s="1"/>
  <c r="P262" i="111"/>
  <c r="P1222" i="108" s="1"/>
  <c r="Q262" i="111"/>
  <c r="Q1222" i="108" s="1"/>
  <c r="R262" i="111"/>
  <c r="R1222" i="108" s="1"/>
  <c r="S262" i="111"/>
  <c r="S1222" i="108" s="1"/>
  <c r="T262" i="111"/>
  <c r="T1222" i="108" s="1"/>
  <c r="U262" i="111"/>
  <c r="U1222" i="108" s="1"/>
  <c r="V262" i="111"/>
  <c r="V1222" i="108" s="1"/>
  <c r="W262" i="111"/>
  <c r="W1222" i="108" s="1"/>
  <c r="X262" i="111"/>
  <c r="X1222" i="108" s="1"/>
  <c r="Y262" i="111"/>
  <c r="Y1222" i="108" s="1"/>
  <c r="C263" i="111"/>
  <c r="C1225" i="108" s="1"/>
  <c r="D263" i="111"/>
  <c r="D1225" i="108" s="1"/>
  <c r="E263" i="111"/>
  <c r="E1225" i="108" s="1"/>
  <c r="F263" i="111"/>
  <c r="F1225" i="108" s="1"/>
  <c r="G263" i="111"/>
  <c r="G1225" i="108" s="1"/>
  <c r="H263" i="111"/>
  <c r="H1225" i="108" s="1"/>
  <c r="I263" i="111"/>
  <c r="I1225" i="108" s="1"/>
  <c r="J263" i="111"/>
  <c r="J1225" i="108" s="1"/>
  <c r="K263" i="111"/>
  <c r="K1225" i="108" s="1"/>
  <c r="L263" i="111"/>
  <c r="L1225" i="108" s="1"/>
  <c r="M263" i="111"/>
  <c r="M1225" i="108" s="1"/>
  <c r="N263" i="111"/>
  <c r="N1225" i="108" s="1"/>
  <c r="O263" i="111"/>
  <c r="O1225" i="108" s="1"/>
  <c r="P263" i="111"/>
  <c r="P1225" i="108" s="1"/>
  <c r="Q263" i="111"/>
  <c r="Q1225" i="108" s="1"/>
  <c r="R263" i="111"/>
  <c r="R1225" i="108" s="1"/>
  <c r="S263" i="111"/>
  <c r="S1225" i="108" s="1"/>
  <c r="T263" i="111"/>
  <c r="T1225" i="108" s="1"/>
  <c r="U263" i="111"/>
  <c r="U1225" i="108" s="1"/>
  <c r="V263" i="111"/>
  <c r="V1225" i="108" s="1"/>
  <c r="W263" i="111"/>
  <c r="W1225" i="108" s="1"/>
  <c r="X263" i="111"/>
  <c r="X1225" i="108" s="1"/>
  <c r="Y263" i="111"/>
  <c r="Y1225" i="108" s="1"/>
  <c r="C264" i="111"/>
  <c r="C1228" i="108" s="1"/>
  <c r="C1227" i="108" s="1"/>
  <c r="D264" i="111"/>
  <c r="D1228" i="108" s="1"/>
  <c r="E264" i="111"/>
  <c r="E1228" i="108" s="1"/>
  <c r="F264" i="111"/>
  <c r="F1228" i="108" s="1"/>
  <c r="G264" i="111"/>
  <c r="G1228" i="108" s="1"/>
  <c r="H264" i="111"/>
  <c r="H1228" i="108" s="1"/>
  <c r="I264" i="111"/>
  <c r="I1228" i="108" s="1"/>
  <c r="J264" i="111"/>
  <c r="J1228" i="108" s="1"/>
  <c r="K264" i="111"/>
  <c r="K1228" i="108" s="1"/>
  <c r="L264" i="111"/>
  <c r="L1228" i="108" s="1"/>
  <c r="M264" i="111"/>
  <c r="M1228" i="108" s="1"/>
  <c r="N264" i="111"/>
  <c r="N1228" i="108" s="1"/>
  <c r="O264" i="111"/>
  <c r="O1228" i="108" s="1"/>
  <c r="P264" i="111"/>
  <c r="P1228" i="108" s="1"/>
  <c r="Q264" i="111"/>
  <c r="Q1228" i="108" s="1"/>
  <c r="R264" i="111"/>
  <c r="R1228" i="108" s="1"/>
  <c r="S264" i="111"/>
  <c r="S1228" i="108" s="1"/>
  <c r="T264" i="111"/>
  <c r="T1228" i="108" s="1"/>
  <c r="U264" i="111"/>
  <c r="U1228" i="108" s="1"/>
  <c r="V264" i="111"/>
  <c r="V1228" i="108" s="1"/>
  <c r="W264" i="111"/>
  <c r="W1228" i="108" s="1"/>
  <c r="X264" i="111"/>
  <c r="X1228" i="108" s="1"/>
  <c r="Y264" i="111"/>
  <c r="Y1228" i="108" s="1"/>
  <c r="C265" i="111"/>
  <c r="C1231" i="108" s="1"/>
  <c r="D265" i="111"/>
  <c r="D1231" i="108" s="1"/>
  <c r="E265" i="111"/>
  <c r="E1231" i="108" s="1"/>
  <c r="F265" i="111"/>
  <c r="F1231" i="108" s="1"/>
  <c r="G265" i="111"/>
  <c r="G1231" i="108" s="1"/>
  <c r="H265" i="111"/>
  <c r="H1231" i="108" s="1"/>
  <c r="I265" i="111"/>
  <c r="I1231" i="108" s="1"/>
  <c r="J265" i="111"/>
  <c r="J1231" i="108" s="1"/>
  <c r="K265" i="111"/>
  <c r="K1231" i="108" s="1"/>
  <c r="L265" i="111"/>
  <c r="L1231" i="108" s="1"/>
  <c r="M265" i="111"/>
  <c r="M1231" i="108" s="1"/>
  <c r="N265" i="111"/>
  <c r="N1231" i="108" s="1"/>
  <c r="O265" i="111"/>
  <c r="O1231" i="108" s="1"/>
  <c r="P265" i="111"/>
  <c r="P1231" i="108" s="1"/>
  <c r="Q265" i="111"/>
  <c r="Q1231" i="108" s="1"/>
  <c r="R265" i="111"/>
  <c r="R1231" i="108" s="1"/>
  <c r="S265" i="111"/>
  <c r="S1231" i="108" s="1"/>
  <c r="T265" i="111"/>
  <c r="T1231" i="108" s="1"/>
  <c r="U265" i="111"/>
  <c r="U1231" i="108" s="1"/>
  <c r="V265" i="111"/>
  <c r="V1231" i="108" s="1"/>
  <c r="W265" i="111"/>
  <c r="W1231" i="108" s="1"/>
  <c r="X265" i="111"/>
  <c r="X1231" i="108" s="1"/>
  <c r="Y265" i="111"/>
  <c r="Y1231" i="108" s="1"/>
  <c r="C266" i="111"/>
  <c r="C1234" i="108" s="1"/>
  <c r="D266" i="111"/>
  <c r="D1234" i="108" s="1"/>
  <c r="E266" i="111"/>
  <c r="E1234" i="108" s="1"/>
  <c r="F266" i="111"/>
  <c r="F1234" i="108" s="1"/>
  <c r="G266" i="111"/>
  <c r="G1234" i="108" s="1"/>
  <c r="H266" i="111"/>
  <c r="H1234" i="108" s="1"/>
  <c r="I266" i="111"/>
  <c r="I1234" i="108" s="1"/>
  <c r="J266" i="111"/>
  <c r="J1234" i="108" s="1"/>
  <c r="K266" i="111"/>
  <c r="K1234" i="108" s="1"/>
  <c r="L266" i="111"/>
  <c r="L1234" i="108" s="1"/>
  <c r="M266" i="111"/>
  <c r="M1234" i="108" s="1"/>
  <c r="N266" i="111"/>
  <c r="N1234" i="108" s="1"/>
  <c r="O266" i="111"/>
  <c r="O1234" i="108" s="1"/>
  <c r="P266" i="111"/>
  <c r="P1234" i="108" s="1"/>
  <c r="Q266" i="111"/>
  <c r="Q1234" i="108" s="1"/>
  <c r="R266" i="111"/>
  <c r="R1234" i="108" s="1"/>
  <c r="S266" i="111"/>
  <c r="S1234" i="108" s="1"/>
  <c r="T266" i="111"/>
  <c r="T1234" i="108" s="1"/>
  <c r="U266" i="111"/>
  <c r="U1234" i="108" s="1"/>
  <c r="V266" i="111"/>
  <c r="V1234" i="108" s="1"/>
  <c r="W266" i="111"/>
  <c r="W1234" i="108" s="1"/>
  <c r="X266" i="111"/>
  <c r="X1234" i="108" s="1"/>
  <c r="Y266" i="111"/>
  <c r="Y1234" i="108" s="1"/>
  <c r="C267" i="111"/>
  <c r="C1237" i="108" s="1"/>
  <c r="D267" i="111"/>
  <c r="D1237" i="108" s="1"/>
  <c r="E267" i="111"/>
  <c r="E1237" i="108" s="1"/>
  <c r="F267" i="111"/>
  <c r="F1237" i="108" s="1"/>
  <c r="G267" i="111"/>
  <c r="G1237" i="108" s="1"/>
  <c r="H267" i="111"/>
  <c r="H1237" i="108" s="1"/>
  <c r="I267" i="111"/>
  <c r="I1237" i="108" s="1"/>
  <c r="J267" i="111"/>
  <c r="J1237" i="108" s="1"/>
  <c r="K267" i="111"/>
  <c r="K1237" i="108" s="1"/>
  <c r="L267" i="111"/>
  <c r="L1237" i="108" s="1"/>
  <c r="M267" i="111"/>
  <c r="M1237" i="108" s="1"/>
  <c r="N267" i="111"/>
  <c r="N1237" i="108" s="1"/>
  <c r="O267" i="111"/>
  <c r="O1237" i="108" s="1"/>
  <c r="P267" i="111"/>
  <c r="P1237" i="108" s="1"/>
  <c r="Q267" i="111"/>
  <c r="Q1237" i="108" s="1"/>
  <c r="R267" i="111"/>
  <c r="R1237" i="108" s="1"/>
  <c r="S267" i="111"/>
  <c r="S1237" i="108" s="1"/>
  <c r="T267" i="111"/>
  <c r="T1237" i="108" s="1"/>
  <c r="U267" i="111"/>
  <c r="U1237" i="108" s="1"/>
  <c r="V267" i="111"/>
  <c r="V1237" i="108" s="1"/>
  <c r="W267" i="111"/>
  <c r="W1237" i="108" s="1"/>
  <c r="X267" i="111"/>
  <c r="X1237" i="108" s="1"/>
  <c r="Y267" i="111"/>
  <c r="Y1237" i="108" s="1"/>
  <c r="C268" i="111"/>
  <c r="C1240" i="108" s="1"/>
  <c r="D268" i="111"/>
  <c r="D1240" i="108" s="1"/>
  <c r="E268" i="111"/>
  <c r="E1240" i="108" s="1"/>
  <c r="F268" i="111"/>
  <c r="F1240" i="108" s="1"/>
  <c r="G268" i="111"/>
  <c r="G1240" i="108" s="1"/>
  <c r="H268" i="111"/>
  <c r="H1240" i="108" s="1"/>
  <c r="I268" i="111"/>
  <c r="I1240" i="108" s="1"/>
  <c r="J268" i="111"/>
  <c r="J1240" i="108" s="1"/>
  <c r="K268" i="111"/>
  <c r="K1240" i="108" s="1"/>
  <c r="L268" i="111"/>
  <c r="L1240" i="108" s="1"/>
  <c r="M268" i="111"/>
  <c r="M1240" i="108" s="1"/>
  <c r="N268" i="111"/>
  <c r="N1240" i="108" s="1"/>
  <c r="O268" i="111"/>
  <c r="O1240" i="108" s="1"/>
  <c r="P268" i="111"/>
  <c r="P1240" i="108" s="1"/>
  <c r="Q268" i="111"/>
  <c r="Q1240" i="108" s="1"/>
  <c r="R268" i="111"/>
  <c r="R1240" i="108" s="1"/>
  <c r="S268" i="111"/>
  <c r="S1240" i="108" s="1"/>
  <c r="T268" i="111"/>
  <c r="T1240" i="108" s="1"/>
  <c r="U268" i="111"/>
  <c r="U1240" i="108" s="1"/>
  <c r="V268" i="111"/>
  <c r="V1240" i="108" s="1"/>
  <c r="W268" i="111"/>
  <c r="W1240" i="108" s="1"/>
  <c r="X268" i="111"/>
  <c r="X1240" i="108" s="1"/>
  <c r="Y268" i="111"/>
  <c r="Y1240" i="108" s="1"/>
  <c r="C269" i="111"/>
  <c r="C1243" i="108" s="1"/>
  <c r="D269" i="111"/>
  <c r="D1243" i="108" s="1"/>
  <c r="E269" i="111"/>
  <c r="E1243" i="108" s="1"/>
  <c r="F269" i="111"/>
  <c r="F1243" i="108" s="1"/>
  <c r="G269" i="111"/>
  <c r="G1243" i="108" s="1"/>
  <c r="H269" i="111"/>
  <c r="H1243" i="108" s="1"/>
  <c r="I269" i="111"/>
  <c r="I1243" i="108" s="1"/>
  <c r="J269" i="111"/>
  <c r="J1243" i="108" s="1"/>
  <c r="K269" i="111"/>
  <c r="K1243" i="108" s="1"/>
  <c r="L269" i="111"/>
  <c r="L1243" i="108" s="1"/>
  <c r="M269" i="111"/>
  <c r="M1243" i="108" s="1"/>
  <c r="N269" i="111"/>
  <c r="N1243" i="108" s="1"/>
  <c r="O269" i="111"/>
  <c r="O1243" i="108" s="1"/>
  <c r="P269" i="111"/>
  <c r="P1243" i="108" s="1"/>
  <c r="Q269" i="111"/>
  <c r="Q1243" i="108" s="1"/>
  <c r="R269" i="111"/>
  <c r="R1243" i="108" s="1"/>
  <c r="S269" i="111"/>
  <c r="S1243" i="108" s="1"/>
  <c r="T269" i="111"/>
  <c r="T1243" i="108" s="1"/>
  <c r="U269" i="111"/>
  <c r="U1243" i="108" s="1"/>
  <c r="V269" i="111"/>
  <c r="V1243" i="108" s="1"/>
  <c r="W269" i="111"/>
  <c r="W1243" i="108" s="1"/>
  <c r="X269" i="111"/>
  <c r="X1243" i="108" s="1"/>
  <c r="Y269" i="111"/>
  <c r="Y1243" i="108" s="1"/>
  <c r="C270" i="111"/>
  <c r="C1246" i="108" s="1"/>
  <c r="D270" i="111"/>
  <c r="D1246" i="108" s="1"/>
  <c r="E270" i="111"/>
  <c r="E1246" i="108" s="1"/>
  <c r="F270" i="111"/>
  <c r="F1246" i="108" s="1"/>
  <c r="G270" i="111"/>
  <c r="G1246" i="108" s="1"/>
  <c r="H270" i="111"/>
  <c r="H1246" i="108" s="1"/>
  <c r="I270" i="111"/>
  <c r="I1246" i="108" s="1"/>
  <c r="J270" i="111"/>
  <c r="J1246" i="108" s="1"/>
  <c r="K270" i="111"/>
  <c r="K1246" i="108" s="1"/>
  <c r="L270" i="111"/>
  <c r="L1246" i="108" s="1"/>
  <c r="M270" i="111"/>
  <c r="M1246" i="108" s="1"/>
  <c r="N270" i="111"/>
  <c r="N1246" i="108" s="1"/>
  <c r="O270" i="111"/>
  <c r="O1246" i="108" s="1"/>
  <c r="P270" i="111"/>
  <c r="P1246" i="108" s="1"/>
  <c r="Q270" i="111"/>
  <c r="Q1246" i="108" s="1"/>
  <c r="R270" i="111"/>
  <c r="R1246" i="108" s="1"/>
  <c r="S270" i="111"/>
  <c r="S1246" i="108" s="1"/>
  <c r="T270" i="111"/>
  <c r="T1246" i="108" s="1"/>
  <c r="U270" i="111"/>
  <c r="U1246" i="108" s="1"/>
  <c r="V270" i="111"/>
  <c r="V1246" i="108" s="1"/>
  <c r="W270" i="111"/>
  <c r="W1246" i="108" s="1"/>
  <c r="X270" i="111"/>
  <c r="X1246" i="108" s="1"/>
  <c r="Y270" i="111"/>
  <c r="Y1246" i="108" s="1"/>
  <c r="C271" i="111"/>
  <c r="C1249" i="108" s="1"/>
  <c r="D271" i="111"/>
  <c r="D1249" i="108" s="1"/>
  <c r="E271" i="111"/>
  <c r="E1249" i="108" s="1"/>
  <c r="F271" i="111"/>
  <c r="F1249" i="108" s="1"/>
  <c r="G271" i="111"/>
  <c r="G1249" i="108" s="1"/>
  <c r="H271" i="111"/>
  <c r="H1249" i="108" s="1"/>
  <c r="I271" i="111"/>
  <c r="I1249" i="108" s="1"/>
  <c r="J271" i="111"/>
  <c r="J1249" i="108" s="1"/>
  <c r="K271" i="111"/>
  <c r="K1249" i="108" s="1"/>
  <c r="L271" i="111"/>
  <c r="L1249" i="108" s="1"/>
  <c r="M271" i="111"/>
  <c r="M1249" i="108" s="1"/>
  <c r="N271" i="111"/>
  <c r="N1249" i="108" s="1"/>
  <c r="O271" i="111"/>
  <c r="O1249" i="108" s="1"/>
  <c r="P271" i="111"/>
  <c r="P1249" i="108" s="1"/>
  <c r="Q271" i="111"/>
  <c r="Q1249" i="108" s="1"/>
  <c r="R271" i="111"/>
  <c r="R1249" i="108" s="1"/>
  <c r="S271" i="111"/>
  <c r="S1249" i="108" s="1"/>
  <c r="T271" i="111"/>
  <c r="T1249" i="108" s="1"/>
  <c r="U271" i="111"/>
  <c r="U1249" i="108" s="1"/>
  <c r="V271" i="111"/>
  <c r="V1249" i="108" s="1"/>
  <c r="W271" i="111"/>
  <c r="W1249" i="108" s="1"/>
  <c r="X271" i="111"/>
  <c r="X1249" i="108" s="1"/>
  <c r="Y271" i="111"/>
  <c r="Y1249" i="108" s="1"/>
  <c r="B271" i="111"/>
  <c r="B1249" i="108" s="1"/>
  <c r="B242" i="111"/>
  <c r="B1162" i="108" s="1"/>
  <c r="B243" i="111"/>
  <c r="B1165" i="108" s="1"/>
  <c r="B244" i="111"/>
  <c r="B1168" i="108" s="1"/>
  <c r="B245" i="111"/>
  <c r="B1171" i="108" s="1"/>
  <c r="B246" i="111"/>
  <c r="B1174" i="108" s="1"/>
  <c r="B247" i="111"/>
  <c r="B1177" i="108" s="1"/>
  <c r="B248" i="111"/>
  <c r="B1180" i="108" s="1"/>
  <c r="B249" i="111"/>
  <c r="B1183" i="108" s="1"/>
  <c r="B250" i="111"/>
  <c r="B1186" i="108" s="1"/>
  <c r="B251" i="111"/>
  <c r="B1189" i="108" s="1"/>
  <c r="B1188" i="108" s="1"/>
  <c r="B252" i="111"/>
  <c r="B1192" i="108" s="1"/>
  <c r="B253" i="111"/>
  <c r="B1195" i="108" s="1"/>
  <c r="B254" i="111"/>
  <c r="B1198" i="108" s="1"/>
  <c r="B255" i="111"/>
  <c r="B1201" i="108" s="1"/>
  <c r="B256" i="111"/>
  <c r="B1204" i="108" s="1"/>
  <c r="B257" i="111"/>
  <c r="B1207" i="108" s="1"/>
  <c r="B258" i="111"/>
  <c r="B1210" i="108" s="1"/>
  <c r="B259" i="111"/>
  <c r="B1213" i="108" s="1"/>
  <c r="B260" i="111"/>
  <c r="B1216" i="108" s="1"/>
  <c r="B261" i="111"/>
  <c r="B1219" i="108" s="1"/>
  <c r="B262" i="111"/>
  <c r="B1222" i="108" s="1"/>
  <c r="B263" i="111"/>
  <c r="B1225" i="108" s="1"/>
  <c r="B264" i="111"/>
  <c r="B1228" i="108" s="1"/>
  <c r="B1227" i="108" s="1"/>
  <c r="B265" i="111"/>
  <c r="B1231" i="108" s="1"/>
  <c r="B266" i="111"/>
  <c r="B1234" i="108" s="1"/>
  <c r="B267" i="111"/>
  <c r="B1237" i="108" s="1"/>
  <c r="B268" i="111"/>
  <c r="B1240" i="108" s="1"/>
  <c r="B269" i="111"/>
  <c r="B1243" i="108" s="1"/>
  <c r="B270" i="111"/>
  <c r="B1246" i="108" s="1"/>
  <c r="B206" i="111"/>
  <c r="B1063" i="108" s="1"/>
  <c r="B1062" i="108" s="1"/>
  <c r="C206" i="111"/>
  <c r="C1063" i="108" s="1"/>
  <c r="C1062" i="108" s="1"/>
  <c r="D206" i="111"/>
  <c r="D1063" i="108" s="1"/>
  <c r="D1062" i="108" s="1"/>
  <c r="E206" i="111"/>
  <c r="E1063" i="108" s="1"/>
  <c r="E1062" i="108" s="1"/>
  <c r="F206" i="111"/>
  <c r="F1063" i="108" s="1"/>
  <c r="F1062" i="108" s="1"/>
  <c r="G206" i="111"/>
  <c r="G1063" i="108" s="1"/>
  <c r="G1062" i="108" s="1"/>
  <c r="H206" i="111"/>
  <c r="H1063" i="108" s="1"/>
  <c r="H1062" i="108" s="1"/>
  <c r="I206" i="111"/>
  <c r="I1063" i="108" s="1"/>
  <c r="I1062" i="108" s="1"/>
  <c r="J206" i="111"/>
  <c r="J1063" i="108" s="1"/>
  <c r="J1062" i="108" s="1"/>
  <c r="K206" i="111"/>
  <c r="K1063" i="108" s="1"/>
  <c r="K1062" i="108" s="1"/>
  <c r="L206" i="111"/>
  <c r="L1063" i="108" s="1"/>
  <c r="L1062" i="108" s="1"/>
  <c r="M206" i="111"/>
  <c r="M1063" i="108" s="1"/>
  <c r="M1062" i="108" s="1"/>
  <c r="N206" i="111"/>
  <c r="N1063" i="108" s="1"/>
  <c r="N1062" i="108" s="1"/>
  <c r="O206" i="111"/>
  <c r="O1063" i="108" s="1"/>
  <c r="O1062" i="108" s="1"/>
  <c r="P206" i="111"/>
  <c r="P1063" i="108" s="1"/>
  <c r="P1062" i="108" s="1"/>
  <c r="Q206" i="111"/>
  <c r="Q1063" i="108" s="1"/>
  <c r="Q1062" i="108" s="1"/>
  <c r="R206" i="111"/>
  <c r="R1063" i="108" s="1"/>
  <c r="R1062" i="108" s="1"/>
  <c r="S206" i="111"/>
  <c r="S1063" i="108" s="1"/>
  <c r="S1062" i="108" s="1"/>
  <c r="T206" i="111"/>
  <c r="T1063" i="108" s="1"/>
  <c r="T1062" i="108" s="1"/>
  <c r="U206" i="111"/>
  <c r="U1063" i="108" s="1"/>
  <c r="U1062" i="108" s="1"/>
  <c r="V206" i="111"/>
  <c r="V1063" i="108" s="1"/>
  <c r="V1062" i="108" s="1"/>
  <c r="W206" i="111"/>
  <c r="W1063" i="108" s="1"/>
  <c r="W1062" i="108" s="1"/>
  <c r="X206" i="111"/>
  <c r="X1063" i="108" s="1"/>
  <c r="Y206" i="111"/>
  <c r="Y1063" i="108" s="1"/>
  <c r="C207" i="111"/>
  <c r="C1066" i="108" s="1"/>
  <c r="D207" i="111"/>
  <c r="D1066" i="108" s="1"/>
  <c r="E207" i="111"/>
  <c r="E1066" i="108" s="1"/>
  <c r="F207" i="111"/>
  <c r="F1066" i="108" s="1"/>
  <c r="G207" i="111"/>
  <c r="G1066" i="108" s="1"/>
  <c r="H207" i="111"/>
  <c r="H1066" i="108" s="1"/>
  <c r="I207" i="111"/>
  <c r="I1066" i="108" s="1"/>
  <c r="J207" i="111"/>
  <c r="J1066" i="108" s="1"/>
  <c r="K207" i="111"/>
  <c r="K1066" i="108" s="1"/>
  <c r="L207" i="111"/>
  <c r="L1066" i="108" s="1"/>
  <c r="M207" i="111"/>
  <c r="M1066" i="108" s="1"/>
  <c r="N207" i="111"/>
  <c r="N1066" i="108" s="1"/>
  <c r="O207" i="111"/>
  <c r="O1066" i="108" s="1"/>
  <c r="P207" i="111"/>
  <c r="P1066" i="108" s="1"/>
  <c r="Q207" i="111"/>
  <c r="Q1066" i="108" s="1"/>
  <c r="R207" i="111"/>
  <c r="R1066" i="108" s="1"/>
  <c r="S207" i="111"/>
  <c r="S1066" i="108" s="1"/>
  <c r="T207" i="111"/>
  <c r="T1066" i="108" s="1"/>
  <c r="U207" i="111"/>
  <c r="U1066" i="108" s="1"/>
  <c r="V207" i="111"/>
  <c r="V1066" i="108" s="1"/>
  <c r="W207" i="111"/>
  <c r="W1066" i="108" s="1"/>
  <c r="X207" i="111"/>
  <c r="X1066" i="108" s="1"/>
  <c r="Y207" i="111"/>
  <c r="Y1066" i="108" s="1"/>
  <c r="C208" i="111"/>
  <c r="C1069" i="108" s="1"/>
  <c r="D208" i="111"/>
  <c r="D1069" i="108" s="1"/>
  <c r="E208" i="111"/>
  <c r="E1069" i="108" s="1"/>
  <c r="F208" i="111"/>
  <c r="F1069" i="108" s="1"/>
  <c r="G208" i="111"/>
  <c r="G1069" i="108" s="1"/>
  <c r="H208" i="111"/>
  <c r="H1069" i="108" s="1"/>
  <c r="I208" i="111"/>
  <c r="I1069" i="108" s="1"/>
  <c r="J208" i="111"/>
  <c r="J1069" i="108" s="1"/>
  <c r="K208" i="111"/>
  <c r="K1069" i="108" s="1"/>
  <c r="L208" i="111"/>
  <c r="L1069" i="108" s="1"/>
  <c r="M208" i="111"/>
  <c r="M1069" i="108" s="1"/>
  <c r="N208" i="111"/>
  <c r="N1069" i="108" s="1"/>
  <c r="O208" i="111"/>
  <c r="O1069" i="108" s="1"/>
  <c r="P208" i="111"/>
  <c r="P1069" i="108" s="1"/>
  <c r="Q208" i="111"/>
  <c r="Q1069" i="108" s="1"/>
  <c r="R208" i="111"/>
  <c r="R1069" i="108" s="1"/>
  <c r="S208" i="111"/>
  <c r="S1069" i="108" s="1"/>
  <c r="T208" i="111"/>
  <c r="T1069" i="108" s="1"/>
  <c r="U208" i="111"/>
  <c r="U1069" i="108" s="1"/>
  <c r="V208" i="111"/>
  <c r="V1069" i="108" s="1"/>
  <c r="W208" i="111"/>
  <c r="W1069" i="108" s="1"/>
  <c r="X208" i="111"/>
  <c r="X1069" i="108" s="1"/>
  <c r="Y208" i="111"/>
  <c r="Y1069" i="108" s="1"/>
  <c r="C209" i="111"/>
  <c r="C1072" i="108" s="1"/>
  <c r="D209" i="111"/>
  <c r="D1072" i="108" s="1"/>
  <c r="E209" i="111"/>
  <c r="E1072" i="108" s="1"/>
  <c r="F209" i="111"/>
  <c r="F1072" i="108" s="1"/>
  <c r="G209" i="111"/>
  <c r="G1072" i="108" s="1"/>
  <c r="H209" i="111"/>
  <c r="H1072" i="108" s="1"/>
  <c r="I209" i="111"/>
  <c r="I1072" i="108" s="1"/>
  <c r="J209" i="111"/>
  <c r="J1072" i="108" s="1"/>
  <c r="K209" i="111"/>
  <c r="K1072" i="108" s="1"/>
  <c r="L209" i="111"/>
  <c r="L1072" i="108" s="1"/>
  <c r="M209" i="111"/>
  <c r="M1072" i="108" s="1"/>
  <c r="N209" i="111"/>
  <c r="N1072" i="108" s="1"/>
  <c r="O209" i="111"/>
  <c r="O1072" i="108" s="1"/>
  <c r="P209" i="111"/>
  <c r="P1072" i="108" s="1"/>
  <c r="Q209" i="111"/>
  <c r="Q1072" i="108" s="1"/>
  <c r="R209" i="111"/>
  <c r="R1072" i="108" s="1"/>
  <c r="S209" i="111"/>
  <c r="S1072" i="108" s="1"/>
  <c r="T209" i="111"/>
  <c r="T1072" i="108" s="1"/>
  <c r="U209" i="111"/>
  <c r="U1072" i="108" s="1"/>
  <c r="V209" i="111"/>
  <c r="V1072" i="108" s="1"/>
  <c r="W209" i="111"/>
  <c r="W1072" i="108" s="1"/>
  <c r="X209" i="111"/>
  <c r="X1072" i="108" s="1"/>
  <c r="Y209" i="111"/>
  <c r="Y1072" i="108" s="1"/>
  <c r="C210" i="111"/>
  <c r="C1075" i="108" s="1"/>
  <c r="D210" i="111"/>
  <c r="D1075" i="108" s="1"/>
  <c r="E210" i="111"/>
  <c r="E1075" i="108" s="1"/>
  <c r="F210" i="111"/>
  <c r="F1075" i="108" s="1"/>
  <c r="G210" i="111"/>
  <c r="G1075" i="108" s="1"/>
  <c r="H210" i="111"/>
  <c r="H1075" i="108" s="1"/>
  <c r="I210" i="111"/>
  <c r="I1075" i="108" s="1"/>
  <c r="J210" i="111"/>
  <c r="J1075" i="108" s="1"/>
  <c r="K210" i="111"/>
  <c r="K1075" i="108" s="1"/>
  <c r="L210" i="111"/>
  <c r="L1075" i="108" s="1"/>
  <c r="M210" i="111"/>
  <c r="M1075" i="108" s="1"/>
  <c r="N210" i="111"/>
  <c r="N1075" i="108" s="1"/>
  <c r="O210" i="111"/>
  <c r="O1075" i="108" s="1"/>
  <c r="P210" i="111"/>
  <c r="P1075" i="108" s="1"/>
  <c r="Q210" i="111"/>
  <c r="Q1075" i="108" s="1"/>
  <c r="R210" i="111"/>
  <c r="R1075" i="108" s="1"/>
  <c r="S210" i="111"/>
  <c r="S1075" i="108" s="1"/>
  <c r="T210" i="111"/>
  <c r="T1075" i="108" s="1"/>
  <c r="U210" i="111"/>
  <c r="U1075" i="108" s="1"/>
  <c r="V210" i="111"/>
  <c r="V1075" i="108" s="1"/>
  <c r="W210" i="111"/>
  <c r="W1075" i="108" s="1"/>
  <c r="X210" i="111"/>
  <c r="X1075" i="108" s="1"/>
  <c r="Y210" i="111"/>
  <c r="Y1075" i="108" s="1"/>
  <c r="C211" i="111"/>
  <c r="C1078" i="108" s="1"/>
  <c r="D211" i="111"/>
  <c r="D1078" i="108" s="1"/>
  <c r="E211" i="111"/>
  <c r="E1078" i="108" s="1"/>
  <c r="F211" i="111"/>
  <c r="F1078" i="108" s="1"/>
  <c r="G211" i="111"/>
  <c r="G1078" i="108" s="1"/>
  <c r="H211" i="111"/>
  <c r="H1078" i="108" s="1"/>
  <c r="I211" i="111"/>
  <c r="I1078" i="108" s="1"/>
  <c r="J211" i="111"/>
  <c r="J1078" i="108" s="1"/>
  <c r="K211" i="111"/>
  <c r="K1078" i="108" s="1"/>
  <c r="L211" i="111"/>
  <c r="L1078" i="108" s="1"/>
  <c r="M211" i="111"/>
  <c r="M1078" i="108" s="1"/>
  <c r="N211" i="111"/>
  <c r="N1078" i="108" s="1"/>
  <c r="O211" i="111"/>
  <c r="O1078" i="108" s="1"/>
  <c r="P211" i="111"/>
  <c r="P1078" i="108" s="1"/>
  <c r="Q211" i="111"/>
  <c r="Q1078" i="108" s="1"/>
  <c r="R211" i="111"/>
  <c r="R1078" i="108" s="1"/>
  <c r="S211" i="111"/>
  <c r="S1078" i="108" s="1"/>
  <c r="T211" i="111"/>
  <c r="T1078" i="108" s="1"/>
  <c r="U211" i="111"/>
  <c r="U1078" i="108" s="1"/>
  <c r="V211" i="111"/>
  <c r="V1078" i="108" s="1"/>
  <c r="W211" i="111"/>
  <c r="W1078" i="108" s="1"/>
  <c r="X211" i="111"/>
  <c r="X1078" i="108" s="1"/>
  <c r="Y211" i="111"/>
  <c r="Y1078" i="108" s="1"/>
  <c r="C212" i="111"/>
  <c r="C1081" i="108" s="1"/>
  <c r="D212" i="111"/>
  <c r="D1081" i="108" s="1"/>
  <c r="E212" i="111"/>
  <c r="E1081" i="108" s="1"/>
  <c r="F212" i="111"/>
  <c r="F1081" i="108" s="1"/>
  <c r="G212" i="111"/>
  <c r="G1081" i="108" s="1"/>
  <c r="H212" i="111"/>
  <c r="H1081" i="108" s="1"/>
  <c r="I212" i="111"/>
  <c r="I1081" i="108" s="1"/>
  <c r="J212" i="111"/>
  <c r="J1081" i="108" s="1"/>
  <c r="K212" i="111"/>
  <c r="K1081" i="108" s="1"/>
  <c r="L212" i="111"/>
  <c r="L1081" i="108" s="1"/>
  <c r="M212" i="111"/>
  <c r="M1081" i="108" s="1"/>
  <c r="N212" i="111"/>
  <c r="N1081" i="108" s="1"/>
  <c r="O212" i="111"/>
  <c r="O1081" i="108" s="1"/>
  <c r="P212" i="111"/>
  <c r="P1081" i="108" s="1"/>
  <c r="Q212" i="111"/>
  <c r="Q1081" i="108" s="1"/>
  <c r="R212" i="111"/>
  <c r="R1081" i="108" s="1"/>
  <c r="S212" i="111"/>
  <c r="S1081" i="108" s="1"/>
  <c r="T212" i="111"/>
  <c r="T1081" i="108" s="1"/>
  <c r="U212" i="111"/>
  <c r="U1081" i="108" s="1"/>
  <c r="V212" i="111"/>
  <c r="V1081" i="108" s="1"/>
  <c r="W212" i="111"/>
  <c r="W1081" i="108" s="1"/>
  <c r="X212" i="111"/>
  <c r="X1081" i="108" s="1"/>
  <c r="Y212" i="111"/>
  <c r="Y1081" i="108" s="1"/>
  <c r="C213" i="111"/>
  <c r="C1084" i="108" s="1"/>
  <c r="D213" i="111"/>
  <c r="D1084" i="108" s="1"/>
  <c r="E213" i="111"/>
  <c r="E1084" i="108" s="1"/>
  <c r="F213" i="111"/>
  <c r="F1084" i="108" s="1"/>
  <c r="G213" i="111"/>
  <c r="G1084" i="108" s="1"/>
  <c r="H213" i="111"/>
  <c r="H1084" i="108" s="1"/>
  <c r="I213" i="111"/>
  <c r="I1084" i="108" s="1"/>
  <c r="J213" i="111"/>
  <c r="J1084" i="108" s="1"/>
  <c r="K213" i="111"/>
  <c r="K1084" i="108" s="1"/>
  <c r="L213" i="111"/>
  <c r="L1084" i="108" s="1"/>
  <c r="M213" i="111"/>
  <c r="M1084" i="108" s="1"/>
  <c r="N213" i="111"/>
  <c r="N1084" i="108" s="1"/>
  <c r="O213" i="111"/>
  <c r="O1084" i="108" s="1"/>
  <c r="P213" i="111"/>
  <c r="P1084" i="108" s="1"/>
  <c r="Q213" i="111"/>
  <c r="Q1084" i="108" s="1"/>
  <c r="R213" i="111"/>
  <c r="R1084" i="108" s="1"/>
  <c r="S213" i="111"/>
  <c r="S1084" i="108" s="1"/>
  <c r="T213" i="111"/>
  <c r="T1084" i="108" s="1"/>
  <c r="U213" i="111"/>
  <c r="U1084" i="108" s="1"/>
  <c r="V213" i="111"/>
  <c r="V1084" i="108" s="1"/>
  <c r="W213" i="111"/>
  <c r="W1084" i="108" s="1"/>
  <c r="X213" i="111"/>
  <c r="X1084" i="108" s="1"/>
  <c r="Y213" i="111"/>
  <c r="Y1084" i="108" s="1"/>
  <c r="C214" i="111"/>
  <c r="C1087" i="108" s="1"/>
  <c r="D214" i="111"/>
  <c r="D1087" i="108" s="1"/>
  <c r="E214" i="111"/>
  <c r="E1087" i="108" s="1"/>
  <c r="F214" i="111"/>
  <c r="F1087" i="108" s="1"/>
  <c r="G214" i="111"/>
  <c r="G1087" i="108" s="1"/>
  <c r="H214" i="111"/>
  <c r="H1087" i="108" s="1"/>
  <c r="I214" i="111"/>
  <c r="I1087" i="108" s="1"/>
  <c r="J214" i="111"/>
  <c r="J1087" i="108" s="1"/>
  <c r="K214" i="111"/>
  <c r="K1087" i="108" s="1"/>
  <c r="L214" i="111"/>
  <c r="L1087" i="108" s="1"/>
  <c r="M214" i="111"/>
  <c r="M1087" i="108" s="1"/>
  <c r="N214" i="111"/>
  <c r="N1087" i="108" s="1"/>
  <c r="O214" i="111"/>
  <c r="O1087" i="108" s="1"/>
  <c r="P214" i="111"/>
  <c r="P1087" i="108" s="1"/>
  <c r="Q214" i="111"/>
  <c r="Q1087" i="108" s="1"/>
  <c r="R214" i="111"/>
  <c r="R1087" i="108" s="1"/>
  <c r="S214" i="111"/>
  <c r="S1087" i="108" s="1"/>
  <c r="T214" i="111"/>
  <c r="T1087" i="108" s="1"/>
  <c r="U214" i="111"/>
  <c r="U1087" i="108" s="1"/>
  <c r="V214" i="111"/>
  <c r="V1087" i="108" s="1"/>
  <c r="W214" i="111"/>
  <c r="W1087" i="108" s="1"/>
  <c r="X214" i="111"/>
  <c r="X1087" i="108" s="1"/>
  <c r="Y214" i="111"/>
  <c r="Y1087" i="108" s="1"/>
  <c r="C215" i="111"/>
  <c r="C1090" i="108" s="1"/>
  <c r="D215" i="111"/>
  <c r="D1090" i="108" s="1"/>
  <c r="E215" i="111"/>
  <c r="E1090" i="108" s="1"/>
  <c r="F215" i="111"/>
  <c r="F1090" i="108" s="1"/>
  <c r="G215" i="111"/>
  <c r="G1090" i="108" s="1"/>
  <c r="H215" i="111"/>
  <c r="H1090" i="108" s="1"/>
  <c r="I215" i="111"/>
  <c r="I1090" i="108" s="1"/>
  <c r="J215" i="111"/>
  <c r="J1090" i="108" s="1"/>
  <c r="K215" i="111"/>
  <c r="K1090" i="108" s="1"/>
  <c r="L215" i="111"/>
  <c r="L1090" i="108" s="1"/>
  <c r="M215" i="111"/>
  <c r="M1090" i="108" s="1"/>
  <c r="N215" i="111"/>
  <c r="N1090" i="108" s="1"/>
  <c r="O215" i="111"/>
  <c r="O1090" i="108" s="1"/>
  <c r="P215" i="111"/>
  <c r="P1090" i="108" s="1"/>
  <c r="Q215" i="111"/>
  <c r="Q1090" i="108" s="1"/>
  <c r="R215" i="111"/>
  <c r="R1090" i="108" s="1"/>
  <c r="S215" i="111"/>
  <c r="S1090" i="108" s="1"/>
  <c r="T215" i="111"/>
  <c r="T1090" i="108" s="1"/>
  <c r="U215" i="111"/>
  <c r="U1090" i="108" s="1"/>
  <c r="V215" i="111"/>
  <c r="V1090" i="108" s="1"/>
  <c r="W215" i="111"/>
  <c r="W1090" i="108" s="1"/>
  <c r="X215" i="111"/>
  <c r="X1090" i="108" s="1"/>
  <c r="Y215" i="111"/>
  <c r="Y1090" i="108" s="1"/>
  <c r="C216" i="111"/>
  <c r="C1093" i="108" s="1"/>
  <c r="D216" i="111"/>
  <c r="D1093" i="108" s="1"/>
  <c r="E216" i="111"/>
  <c r="E1093" i="108" s="1"/>
  <c r="F216" i="111"/>
  <c r="F1093" i="108" s="1"/>
  <c r="G216" i="111"/>
  <c r="G1093" i="108" s="1"/>
  <c r="H216" i="111"/>
  <c r="H1093" i="108" s="1"/>
  <c r="I216" i="111"/>
  <c r="I1093" i="108" s="1"/>
  <c r="J216" i="111"/>
  <c r="J1093" i="108" s="1"/>
  <c r="K216" i="111"/>
  <c r="K1093" i="108" s="1"/>
  <c r="L216" i="111"/>
  <c r="L1093" i="108" s="1"/>
  <c r="M216" i="111"/>
  <c r="M1093" i="108" s="1"/>
  <c r="N216" i="111"/>
  <c r="N1093" i="108" s="1"/>
  <c r="O216" i="111"/>
  <c r="O1093" i="108" s="1"/>
  <c r="P216" i="111"/>
  <c r="P1093" i="108" s="1"/>
  <c r="Q216" i="111"/>
  <c r="Q1093" i="108" s="1"/>
  <c r="R216" i="111"/>
  <c r="R1093" i="108" s="1"/>
  <c r="S216" i="111"/>
  <c r="S1093" i="108" s="1"/>
  <c r="T216" i="111"/>
  <c r="T1093" i="108" s="1"/>
  <c r="U216" i="111"/>
  <c r="U1093" i="108" s="1"/>
  <c r="V216" i="111"/>
  <c r="V1093" i="108" s="1"/>
  <c r="W216" i="111"/>
  <c r="W1093" i="108" s="1"/>
  <c r="X216" i="111"/>
  <c r="X1093" i="108" s="1"/>
  <c r="Y216" i="111"/>
  <c r="Y1093" i="108" s="1"/>
  <c r="C217" i="111"/>
  <c r="C1096" i="108" s="1"/>
  <c r="D217" i="111"/>
  <c r="D1096" i="108" s="1"/>
  <c r="D1095" i="108" s="1"/>
  <c r="E217" i="111"/>
  <c r="E1096" i="108" s="1"/>
  <c r="E1095" i="108" s="1"/>
  <c r="F217" i="111"/>
  <c r="F1096" i="108" s="1"/>
  <c r="G217" i="111"/>
  <c r="G1096" i="108" s="1"/>
  <c r="H217" i="111"/>
  <c r="H1096" i="108" s="1"/>
  <c r="I217" i="111"/>
  <c r="I1096" i="108" s="1"/>
  <c r="J217" i="111"/>
  <c r="J1096" i="108" s="1"/>
  <c r="K217" i="111"/>
  <c r="K1096" i="108" s="1"/>
  <c r="L217" i="111"/>
  <c r="L1096" i="108" s="1"/>
  <c r="M217" i="111"/>
  <c r="M1096" i="108" s="1"/>
  <c r="N217" i="111"/>
  <c r="N1096" i="108" s="1"/>
  <c r="O217" i="111"/>
  <c r="O1096" i="108" s="1"/>
  <c r="P217" i="111"/>
  <c r="P1096" i="108" s="1"/>
  <c r="Q217" i="111"/>
  <c r="Q1096" i="108" s="1"/>
  <c r="R217" i="111"/>
  <c r="R1096" i="108" s="1"/>
  <c r="S217" i="111"/>
  <c r="S1096" i="108" s="1"/>
  <c r="T217" i="111"/>
  <c r="T1096" i="108" s="1"/>
  <c r="U217" i="111"/>
  <c r="U1096" i="108" s="1"/>
  <c r="V217" i="111"/>
  <c r="V1096" i="108" s="1"/>
  <c r="W217" i="111"/>
  <c r="W1096" i="108" s="1"/>
  <c r="X217" i="111"/>
  <c r="X1096" i="108" s="1"/>
  <c r="Y217" i="111"/>
  <c r="Y1096" i="108" s="1"/>
  <c r="C218" i="111"/>
  <c r="C1099" i="108" s="1"/>
  <c r="D218" i="111"/>
  <c r="D1099" i="108" s="1"/>
  <c r="E218" i="111"/>
  <c r="E1099" i="108" s="1"/>
  <c r="F218" i="111"/>
  <c r="F1099" i="108" s="1"/>
  <c r="G218" i="111"/>
  <c r="G1099" i="108" s="1"/>
  <c r="H218" i="111"/>
  <c r="H1099" i="108" s="1"/>
  <c r="I218" i="111"/>
  <c r="I1099" i="108" s="1"/>
  <c r="J218" i="111"/>
  <c r="J1099" i="108" s="1"/>
  <c r="K218" i="111"/>
  <c r="K1099" i="108" s="1"/>
  <c r="L218" i="111"/>
  <c r="L1099" i="108" s="1"/>
  <c r="M218" i="111"/>
  <c r="M1099" i="108" s="1"/>
  <c r="N218" i="111"/>
  <c r="N1099" i="108" s="1"/>
  <c r="O218" i="111"/>
  <c r="O1099" i="108" s="1"/>
  <c r="P218" i="111"/>
  <c r="P1099" i="108" s="1"/>
  <c r="Q218" i="111"/>
  <c r="Q1099" i="108" s="1"/>
  <c r="R218" i="111"/>
  <c r="R1099" i="108" s="1"/>
  <c r="S218" i="111"/>
  <c r="S1099" i="108" s="1"/>
  <c r="T218" i="111"/>
  <c r="T1099" i="108" s="1"/>
  <c r="U218" i="111"/>
  <c r="U1099" i="108" s="1"/>
  <c r="V218" i="111"/>
  <c r="V1099" i="108" s="1"/>
  <c r="W218" i="111"/>
  <c r="W1099" i="108" s="1"/>
  <c r="X218" i="111"/>
  <c r="X1099" i="108" s="1"/>
  <c r="Y218" i="111"/>
  <c r="Y1099" i="108" s="1"/>
  <c r="C219" i="111"/>
  <c r="C1102" i="108" s="1"/>
  <c r="D219" i="111"/>
  <c r="D1102" i="108" s="1"/>
  <c r="E219" i="111"/>
  <c r="E1102" i="108" s="1"/>
  <c r="F219" i="111"/>
  <c r="F1102" i="108" s="1"/>
  <c r="G219" i="111"/>
  <c r="G1102" i="108" s="1"/>
  <c r="H219" i="111"/>
  <c r="H1102" i="108" s="1"/>
  <c r="I219" i="111"/>
  <c r="I1102" i="108" s="1"/>
  <c r="J219" i="111"/>
  <c r="J1102" i="108" s="1"/>
  <c r="K219" i="111"/>
  <c r="K1102" i="108" s="1"/>
  <c r="L219" i="111"/>
  <c r="L1102" i="108" s="1"/>
  <c r="M219" i="111"/>
  <c r="M1102" i="108" s="1"/>
  <c r="N219" i="111"/>
  <c r="N1102" i="108" s="1"/>
  <c r="O219" i="111"/>
  <c r="O1102" i="108" s="1"/>
  <c r="P219" i="111"/>
  <c r="P1102" i="108" s="1"/>
  <c r="Q219" i="111"/>
  <c r="Q1102" i="108" s="1"/>
  <c r="R219" i="111"/>
  <c r="R1102" i="108" s="1"/>
  <c r="S219" i="111"/>
  <c r="S1102" i="108" s="1"/>
  <c r="T219" i="111"/>
  <c r="T1102" i="108" s="1"/>
  <c r="U219" i="111"/>
  <c r="U1102" i="108" s="1"/>
  <c r="V219" i="111"/>
  <c r="V1102" i="108" s="1"/>
  <c r="W219" i="111"/>
  <c r="W1102" i="108" s="1"/>
  <c r="X219" i="111"/>
  <c r="X1102" i="108" s="1"/>
  <c r="Y219" i="111"/>
  <c r="Y1102" i="108" s="1"/>
  <c r="C220" i="111"/>
  <c r="C1105" i="108" s="1"/>
  <c r="D220" i="111"/>
  <c r="D1105" i="108" s="1"/>
  <c r="E220" i="111"/>
  <c r="E1105" i="108" s="1"/>
  <c r="F220" i="111"/>
  <c r="F1105" i="108" s="1"/>
  <c r="G220" i="111"/>
  <c r="G1105" i="108" s="1"/>
  <c r="H220" i="111"/>
  <c r="H1105" i="108" s="1"/>
  <c r="I220" i="111"/>
  <c r="I1105" i="108" s="1"/>
  <c r="J220" i="111"/>
  <c r="J1105" i="108" s="1"/>
  <c r="K220" i="111"/>
  <c r="K1105" i="108" s="1"/>
  <c r="L220" i="111"/>
  <c r="L1105" i="108" s="1"/>
  <c r="M220" i="111"/>
  <c r="M1105" i="108" s="1"/>
  <c r="N220" i="111"/>
  <c r="N1105" i="108" s="1"/>
  <c r="O220" i="111"/>
  <c r="O1105" i="108" s="1"/>
  <c r="P220" i="111"/>
  <c r="P1105" i="108" s="1"/>
  <c r="Q220" i="111"/>
  <c r="Q1105" i="108" s="1"/>
  <c r="R220" i="111"/>
  <c r="R1105" i="108" s="1"/>
  <c r="S220" i="111"/>
  <c r="S1105" i="108" s="1"/>
  <c r="T220" i="111"/>
  <c r="T1105" i="108" s="1"/>
  <c r="U220" i="111"/>
  <c r="U1105" i="108" s="1"/>
  <c r="V220" i="111"/>
  <c r="V1105" i="108" s="1"/>
  <c r="W220" i="111"/>
  <c r="W1105" i="108" s="1"/>
  <c r="X220" i="111"/>
  <c r="X1105" i="108" s="1"/>
  <c r="Y220" i="111"/>
  <c r="Y1105" i="108" s="1"/>
  <c r="C221" i="111"/>
  <c r="C1108" i="108" s="1"/>
  <c r="D221" i="111"/>
  <c r="D1108" i="108" s="1"/>
  <c r="E221" i="111"/>
  <c r="E1108" i="108" s="1"/>
  <c r="F221" i="111"/>
  <c r="F1108" i="108" s="1"/>
  <c r="G221" i="111"/>
  <c r="G1108" i="108" s="1"/>
  <c r="H221" i="111"/>
  <c r="H1108" i="108" s="1"/>
  <c r="I221" i="111"/>
  <c r="I1108" i="108" s="1"/>
  <c r="J221" i="111"/>
  <c r="J1108" i="108" s="1"/>
  <c r="K221" i="111"/>
  <c r="K1108" i="108" s="1"/>
  <c r="L221" i="111"/>
  <c r="L1108" i="108" s="1"/>
  <c r="M221" i="111"/>
  <c r="M1108" i="108" s="1"/>
  <c r="N221" i="111"/>
  <c r="N1108" i="108" s="1"/>
  <c r="O221" i="111"/>
  <c r="O1108" i="108" s="1"/>
  <c r="P221" i="111"/>
  <c r="P1108" i="108" s="1"/>
  <c r="Q221" i="111"/>
  <c r="Q1108" i="108" s="1"/>
  <c r="R221" i="111"/>
  <c r="R1108" i="108" s="1"/>
  <c r="S221" i="111"/>
  <c r="S1108" i="108" s="1"/>
  <c r="T221" i="111"/>
  <c r="T1108" i="108" s="1"/>
  <c r="U221" i="111"/>
  <c r="U1108" i="108" s="1"/>
  <c r="V221" i="111"/>
  <c r="V1108" i="108" s="1"/>
  <c r="W221" i="111"/>
  <c r="W1108" i="108" s="1"/>
  <c r="X221" i="111"/>
  <c r="X1108" i="108" s="1"/>
  <c r="Y221" i="111"/>
  <c r="Y1108" i="108" s="1"/>
  <c r="C222" i="111"/>
  <c r="C1111" i="108" s="1"/>
  <c r="D222" i="111"/>
  <c r="D1111" i="108" s="1"/>
  <c r="E222" i="111"/>
  <c r="E1111" i="108" s="1"/>
  <c r="F222" i="111"/>
  <c r="F1111" i="108" s="1"/>
  <c r="G222" i="111"/>
  <c r="G1111" i="108" s="1"/>
  <c r="H222" i="111"/>
  <c r="H1111" i="108" s="1"/>
  <c r="I222" i="111"/>
  <c r="I1111" i="108" s="1"/>
  <c r="J222" i="111"/>
  <c r="J1111" i="108" s="1"/>
  <c r="K222" i="111"/>
  <c r="K1111" i="108" s="1"/>
  <c r="L222" i="111"/>
  <c r="L1111" i="108" s="1"/>
  <c r="M222" i="111"/>
  <c r="M1111" i="108" s="1"/>
  <c r="N222" i="111"/>
  <c r="N1111" i="108" s="1"/>
  <c r="O222" i="111"/>
  <c r="O1111" i="108" s="1"/>
  <c r="P222" i="111"/>
  <c r="P1111" i="108" s="1"/>
  <c r="Q222" i="111"/>
  <c r="Q1111" i="108" s="1"/>
  <c r="R222" i="111"/>
  <c r="R1111" i="108" s="1"/>
  <c r="S222" i="111"/>
  <c r="S1111" i="108" s="1"/>
  <c r="T222" i="111"/>
  <c r="T1111" i="108" s="1"/>
  <c r="U222" i="111"/>
  <c r="U1111" i="108" s="1"/>
  <c r="V222" i="111"/>
  <c r="V1111" i="108" s="1"/>
  <c r="W222" i="111"/>
  <c r="W1111" i="108" s="1"/>
  <c r="X222" i="111"/>
  <c r="X1111" i="108" s="1"/>
  <c r="Y222" i="111"/>
  <c r="Y1111" i="108" s="1"/>
  <c r="C223" i="111"/>
  <c r="C1114" i="108" s="1"/>
  <c r="D223" i="111"/>
  <c r="D1114" i="108" s="1"/>
  <c r="E223" i="111"/>
  <c r="E1114" i="108" s="1"/>
  <c r="F223" i="111"/>
  <c r="F1114" i="108" s="1"/>
  <c r="G223" i="111"/>
  <c r="G1114" i="108" s="1"/>
  <c r="H223" i="111"/>
  <c r="H1114" i="108" s="1"/>
  <c r="I223" i="111"/>
  <c r="I1114" i="108" s="1"/>
  <c r="J223" i="111"/>
  <c r="J1114" i="108" s="1"/>
  <c r="K223" i="111"/>
  <c r="K1114" i="108" s="1"/>
  <c r="L223" i="111"/>
  <c r="L1114" i="108" s="1"/>
  <c r="M223" i="111"/>
  <c r="M1114" i="108" s="1"/>
  <c r="N223" i="111"/>
  <c r="N1114" i="108" s="1"/>
  <c r="O223" i="111"/>
  <c r="O1114" i="108" s="1"/>
  <c r="P223" i="111"/>
  <c r="P1114" i="108" s="1"/>
  <c r="Q223" i="111"/>
  <c r="Q1114" i="108" s="1"/>
  <c r="R223" i="111"/>
  <c r="R1114" i="108" s="1"/>
  <c r="S223" i="111"/>
  <c r="S1114" i="108" s="1"/>
  <c r="T223" i="111"/>
  <c r="T1114" i="108" s="1"/>
  <c r="U223" i="111"/>
  <c r="U1114" i="108" s="1"/>
  <c r="V223" i="111"/>
  <c r="V1114" i="108" s="1"/>
  <c r="W223" i="111"/>
  <c r="W1114" i="108" s="1"/>
  <c r="X223" i="111"/>
  <c r="X1114" i="108" s="1"/>
  <c r="Y223" i="111"/>
  <c r="Y1114" i="108" s="1"/>
  <c r="C224" i="111"/>
  <c r="C1117" i="108" s="1"/>
  <c r="D224" i="111"/>
  <c r="D1117" i="108" s="1"/>
  <c r="E224" i="111"/>
  <c r="E1117" i="108" s="1"/>
  <c r="F224" i="111"/>
  <c r="F1117" i="108" s="1"/>
  <c r="G224" i="111"/>
  <c r="G1117" i="108" s="1"/>
  <c r="H224" i="111"/>
  <c r="H1117" i="108" s="1"/>
  <c r="I224" i="111"/>
  <c r="I1117" i="108" s="1"/>
  <c r="J224" i="111"/>
  <c r="J1117" i="108" s="1"/>
  <c r="K224" i="111"/>
  <c r="K1117" i="108" s="1"/>
  <c r="L224" i="111"/>
  <c r="L1117" i="108" s="1"/>
  <c r="M224" i="111"/>
  <c r="M1117" i="108" s="1"/>
  <c r="N224" i="111"/>
  <c r="N1117" i="108" s="1"/>
  <c r="O224" i="111"/>
  <c r="O1117" i="108" s="1"/>
  <c r="P224" i="111"/>
  <c r="P1117" i="108" s="1"/>
  <c r="Q224" i="111"/>
  <c r="Q1117" i="108" s="1"/>
  <c r="R224" i="111"/>
  <c r="R1117" i="108" s="1"/>
  <c r="S224" i="111"/>
  <c r="S1117" i="108" s="1"/>
  <c r="T224" i="111"/>
  <c r="T1117" i="108" s="1"/>
  <c r="U224" i="111"/>
  <c r="U1117" i="108" s="1"/>
  <c r="V224" i="111"/>
  <c r="V1117" i="108" s="1"/>
  <c r="W224" i="111"/>
  <c r="W1117" i="108" s="1"/>
  <c r="X224" i="111"/>
  <c r="X1117" i="108" s="1"/>
  <c r="Y224" i="111"/>
  <c r="Y1117" i="108" s="1"/>
  <c r="C225" i="111"/>
  <c r="C1120" i="108" s="1"/>
  <c r="D225" i="111"/>
  <c r="D1120" i="108" s="1"/>
  <c r="E225" i="111"/>
  <c r="E1120" i="108" s="1"/>
  <c r="F225" i="111"/>
  <c r="F1120" i="108" s="1"/>
  <c r="G225" i="111"/>
  <c r="G1120" i="108" s="1"/>
  <c r="H225" i="111"/>
  <c r="H1120" i="108" s="1"/>
  <c r="I225" i="111"/>
  <c r="I1120" i="108" s="1"/>
  <c r="J225" i="111"/>
  <c r="J1120" i="108" s="1"/>
  <c r="K225" i="111"/>
  <c r="K1120" i="108" s="1"/>
  <c r="L225" i="111"/>
  <c r="L1120" i="108" s="1"/>
  <c r="M225" i="111"/>
  <c r="M1120" i="108" s="1"/>
  <c r="N225" i="111"/>
  <c r="N1120" i="108" s="1"/>
  <c r="O225" i="111"/>
  <c r="O1120" i="108" s="1"/>
  <c r="P225" i="111"/>
  <c r="P1120" i="108" s="1"/>
  <c r="Q225" i="111"/>
  <c r="Q1120" i="108" s="1"/>
  <c r="R225" i="111"/>
  <c r="R1120" i="108" s="1"/>
  <c r="S225" i="111"/>
  <c r="S1120" i="108" s="1"/>
  <c r="T225" i="111"/>
  <c r="T1120" i="108" s="1"/>
  <c r="U225" i="111"/>
  <c r="U1120" i="108" s="1"/>
  <c r="V225" i="111"/>
  <c r="V1120" i="108" s="1"/>
  <c r="W225" i="111"/>
  <c r="W1120" i="108" s="1"/>
  <c r="X225" i="111"/>
  <c r="X1120" i="108" s="1"/>
  <c r="Y225" i="111"/>
  <c r="Y1120" i="108" s="1"/>
  <c r="C226" i="111"/>
  <c r="C1123" i="108" s="1"/>
  <c r="D226" i="111"/>
  <c r="D1123" i="108" s="1"/>
  <c r="E226" i="111"/>
  <c r="E1123" i="108" s="1"/>
  <c r="F226" i="111"/>
  <c r="F1123" i="108" s="1"/>
  <c r="G226" i="111"/>
  <c r="G1123" i="108" s="1"/>
  <c r="H226" i="111"/>
  <c r="H1123" i="108" s="1"/>
  <c r="I226" i="111"/>
  <c r="I1123" i="108" s="1"/>
  <c r="J226" i="111"/>
  <c r="J1123" i="108" s="1"/>
  <c r="K226" i="111"/>
  <c r="K1123" i="108" s="1"/>
  <c r="L226" i="111"/>
  <c r="L1123" i="108" s="1"/>
  <c r="M226" i="111"/>
  <c r="M1123" i="108" s="1"/>
  <c r="N226" i="111"/>
  <c r="N1123" i="108" s="1"/>
  <c r="O226" i="111"/>
  <c r="O1123" i="108" s="1"/>
  <c r="P226" i="111"/>
  <c r="P1123" i="108" s="1"/>
  <c r="Q226" i="111"/>
  <c r="Q1123" i="108" s="1"/>
  <c r="R226" i="111"/>
  <c r="R1123" i="108" s="1"/>
  <c r="S226" i="111"/>
  <c r="S1123" i="108" s="1"/>
  <c r="T226" i="111"/>
  <c r="T1123" i="108" s="1"/>
  <c r="U226" i="111"/>
  <c r="U1123" i="108" s="1"/>
  <c r="V226" i="111"/>
  <c r="V1123" i="108" s="1"/>
  <c r="W226" i="111"/>
  <c r="W1123" i="108" s="1"/>
  <c r="X226" i="111"/>
  <c r="X1123" i="108" s="1"/>
  <c r="Y226" i="111"/>
  <c r="Y1123" i="108" s="1"/>
  <c r="C227" i="111"/>
  <c r="C1126" i="108" s="1"/>
  <c r="D227" i="111"/>
  <c r="D1126" i="108" s="1"/>
  <c r="E227" i="111"/>
  <c r="E1126" i="108" s="1"/>
  <c r="F227" i="111"/>
  <c r="F1126" i="108" s="1"/>
  <c r="G227" i="111"/>
  <c r="G1126" i="108" s="1"/>
  <c r="H227" i="111"/>
  <c r="H1126" i="108" s="1"/>
  <c r="I227" i="111"/>
  <c r="I1126" i="108" s="1"/>
  <c r="J227" i="111"/>
  <c r="J1126" i="108" s="1"/>
  <c r="K227" i="111"/>
  <c r="K1126" i="108" s="1"/>
  <c r="L227" i="111"/>
  <c r="L1126" i="108" s="1"/>
  <c r="M227" i="111"/>
  <c r="M1126" i="108" s="1"/>
  <c r="N227" i="111"/>
  <c r="N1126" i="108" s="1"/>
  <c r="O227" i="111"/>
  <c r="O1126" i="108" s="1"/>
  <c r="P227" i="111"/>
  <c r="P1126" i="108" s="1"/>
  <c r="Q227" i="111"/>
  <c r="Q1126" i="108" s="1"/>
  <c r="R227" i="111"/>
  <c r="R1126" i="108" s="1"/>
  <c r="S227" i="111"/>
  <c r="S1126" i="108" s="1"/>
  <c r="T227" i="111"/>
  <c r="T1126" i="108" s="1"/>
  <c r="U227" i="111"/>
  <c r="U1126" i="108" s="1"/>
  <c r="V227" i="111"/>
  <c r="V1126" i="108" s="1"/>
  <c r="W227" i="111"/>
  <c r="W1126" i="108" s="1"/>
  <c r="X227" i="111"/>
  <c r="X1126" i="108" s="1"/>
  <c r="Y227" i="111"/>
  <c r="Y1126" i="108" s="1"/>
  <c r="C228" i="111"/>
  <c r="C1129" i="108" s="1"/>
  <c r="D228" i="111"/>
  <c r="D1129" i="108" s="1"/>
  <c r="E228" i="111"/>
  <c r="E1129" i="108" s="1"/>
  <c r="F228" i="111"/>
  <c r="F1129" i="108" s="1"/>
  <c r="G228" i="111"/>
  <c r="G1129" i="108" s="1"/>
  <c r="H228" i="111"/>
  <c r="H1129" i="108" s="1"/>
  <c r="I228" i="111"/>
  <c r="I1129" i="108" s="1"/>
  <c r="J228" i="111"/>
  <c r="J1129" i="108" s="1"/>
  <c r="K228" i="111"/>
  <c r="K1129" i="108" s="1"/>
  <c r="L228" i="111"/>
  <c r="L1129" i="108" s="1"/>
  <c r="M228" i="111"/>
  <c r="M1129" i="108" s="1"/>
  <c r="N228" i="111"/>
  <c r="N1129" i="108" s="1"/>
  <c r="O228" i="111"/>
  <c r="O1129" i="108" s="1"/>
  <c r="P228" i="111"/>
  <c r="P1129" i="108" s="1"/>
  <c r="Q228" i="111"/>
  <c r="Q1129" i="108" s="1"/>
  <c r="R228" i="111"/>
  <c r="R1129" i="108" s="1"/>
  <c r="S228" i="111"/>
  <c r="S1129" i="108" s="1"/>
  <c r="T228" i="111"/>
  <c r="T1129" i="108" s="1"/>
  <c r="U228" i="111"/>
  <c r="U1129" i="108" s="1"/>
  <c r="V228" i="111"/>
  <c r="V1129" i="108" s="1"/>
  <c r="W228" i="111"/>
  <c r="W1129" i="108" s="1"/>
  <c r="X228" i="111"/>
  <c r="X1129" i="108" s="1"/>
  <c r="Y228" i="111"/>
  <c r="Y1129" i="108" s="1"/>
  <c r="C229" i="111"/>
  <c r="C1132" i="108" s="1"/>
  <c r="D229" i="111"/>
  <c r="D1132" i="108" s="1"/>
  <c r="E229" i="111"/>
  <c r="E1132" i="108" s="1"/>
  <c r="F229" i="111"/>
  <c r="F1132" i="108" s="1"/>
  <c r="G229" i="111"/>
  <c r="G1132" i="108" s="1"/>
  <c r="H229" i="111"/>
  <c r="H1132" i="108" s="1"/>
  <c r="I229" i="111"/>
  <c r="I1132" i="108" s="1"/>
  <c r="J229" i="111"/>
  <c r="J1132" i="108" s="1"/>
  <c r="K229" i="111"/>
  <c r="K1132" i="108" s="1"/>
  <c r="L229" i="111"/>
  <c r="L1132" i="108" s="1"/>
  <c r="M229" i="111"/>
  <c r="M1132" i="108" s="1"/>
  <c r="N229" i="111"/>
  <c r="N1132" i="108" s="1"/>
  <c r="O229" i="111"/>
  <c r="O1132" i="108" s="1"/>
  <c r="P229" i="111"/>
  <c r="P1132" i="108" s="1"/>
  <c r="Q229" i="111"/>
  <c r="Q1132" i="108" s="1"/>
  <c r="R229" i="111"/>
  <c r="R1132" i="108" s="1"/>
  <c r="S229" i="111"/>
  <c r="S1132" i="108" s="1"/>
  <c r="T229" i="111"/>
  <c r="T1132" i="108" s="1"/>
  <c r="U229" i="111"/>
  <c r="U1132" i="108" s="1"/>
  <c r="V229" i="111"/>
  <c r="V1132" i="108" s="1"/>
  <c r="W229" i="111"/>
  <c r="W1132" i="108" s="1"/>
  <c r="X229" i="111"/>
  <c r="X1132" i="108" s="1"/>
  <c r="Y229" i="111"/>
  <c r="Y1132" i="108" s="1"/>
  <c r="C230" i="111"/>
  <c r="C1135" i="108" s="1"/>
  <c r="D230" i="111"/>
  <c r="D1135" i="108" s="1"/>
  <c r="E230" i="111"/>
  <c r="E1135" i="108" s="1"/>
  <c r="F230" i="111"/>
  <c r="F1135" i="108" s="1"/>
  <c r="G230" i="111"/>
  <c r="G1135" i="108" s="1"/>
  <c r="H230" i="111"/>
  <c r="H1135" i="108" s="1"/>
  <c r="I230" i="111"/>
  <c r="I1135" i="108" s="1"/>
  <c r="J230" i="111"/>
  <c r="J1135" i="108" s="1"/>
  <c r="K230" i="111"/>
  <c r="K1135" i="108" s="1"/>
  <c r="L230" i="111"/>
  <c r="L1135" i="108" s="1"/>
  <c r="M230" i="111"/>
  <c r="M1135" i="108" s="1"/>
  <c r="N230" i="111"/>
  <c r="N1135" i="108" s="1"/>
  <c r="O230" i="111"/>
  <c r="O1135" i="108" s="1"/>
  <c r="P230" i="111"/>
  <c r="P1135" i="108" s="1"/>
  <c r="Q230" i="111"/>
  <c r="Q1135" i="108" s="1"/>
  <c r="R230" i="111"/>
  <c r="R1135" i="108" s="1"/>
  <c r="S230" i="111"/>
  <c r="S1135" i="108" s="1"/>
  <c r="T230" i="111"/>
  <c r="T1135" i="108" s="1"/>
  <c r="U230" i="111"/>
  <c r="U1135" i="108" s="1"/>
  <c r="V230" i="111"/>
  <c r="V1135" i="108" s="1"/>
  <c r="W230" i="111"/>
  <c r="W1135" i="108" s="1"/>
  <c r="X230" i="111"/>
  <c r="X1135" i="108" s="1"/>
  <c r="Y230" i="111"/>
  <c r="Y1135" i="108" s="1"/>
  <c r="C231" i="111"/>
  <c r="C1138" i="108" s="1"/>
  <c r="D231" i="111"/>
  <c r="D1138" i="108" s="1"/>
  <c r="E231" i="111"/>
  <c r="E1138" i="108" s="1"/>
  <c r="F231" i="111"/>
  <c r="F1138" i="108" s="1"/>
  <c r="G231" i="111"/>
  <c r="G1138" i="108" s="1"/>
  <c r="H231" i="111"/>
  <c r="H1138" i="108" s="1"/>
  <c r="I231" i="111"/>
  <c r="I1138" i="108" s="1"/>
  <c r="J231" i="111"/>
  <c r="J1138" i="108" s="1"/>
  <c r="K231" i="111"/>
  <c r="K1138" i="108" s="1"/>
  <c r="L231" i="111"/>
  <c r="L1138" i="108" s="1"/>
  <c r="M231" i="111"/>
  <c r="M1138" i="108" s="1"/>
  <c r="N231" i="111"/>
  <c r="N1138" i="108" s="1"/>
  <c r="O231" i="111"/>
  <c r="O1138" i="108" s="1"/>
  <c r="P231" i="111"/>
  <c r="P1138" i="108" s="1"/>
  <c r="Q231" i="111"/>
  <c r="Q1138" i="108" s="1"/>
  <c r="R231" i="111"/>
  <c r="R1138" i="108" s="1"/>
  <c r="S231" i="111"/>
  <c r="S1138" i="108" s="1"/>
  <c r="T231" i="111"/>
  <c r="T1138" i="108" s="1"/>
  <c r="U231" i="111"/>
  <c r="U1138" i="108" s="1"/>
  <c r="V231" i="111"/>
  <c r="V1138" i="108" s="1"/>
  <c r="W231" i="111"/>
  <c r="W1138" i="108" s="1"/>
  <c r="X231" i="111"/>
  <c r="X1138" i="108" s="1"/>
  <c r="Y231" i="111"/>
  <c r="Y1138" i="108" s="1"/>
  <c r="C232" i="111"/>
  <c r="C1141" i="108" s="1"/>
  <c r="D232" i="111"/>
  <c r="D1141" i="108" s="1"/>
  <c r="E232" i="111"/>
  <c r="E1141" i="108" s="1"/>
  <c r="F232" i="111"/>
  <c r="F1141" i="108" s="1"/>
  <c r="G232" i="111"/>
  <c r="G1141" i="108" s="1"/>
  <c r="H232" i="111"/>
  <c r="H1141" i="108" s="1"/>
  <c r="I232" i="111"/>
  <c r="I1141" i="108" s="1"/>
  <c r="J232" i="111"/>
  <c r="J1141" i="108" s="1"/>
  <c r="K232" i="111"/>
  <c r="K1141" i="108" s="1"/>
  <c r="L232" i="111"/>
  <c r="L1141" i="108" s="1"/>
  <c r="M232" i="111"/>
  <c r="M1141" i="108" s="1"/>
  <c r="N232" i="111"/>
  <c r="N1141" i="108" s="1"/>
  <c r="O232" i="111"/>
  <c r="O1141" i="108" s="1"/>
  <c r="P232" i="111"/>
  <c r="P1141" i="108" s="1"/>
  <c r="Q232" i="111"/>
  <c r="Q1141" i="108" s="1"/>
  <c r="R232" i="111"/>
  <c r="R1141" i="108" s="1"/>
  <c r="S232" i="111"/>
  <c r="S1141" i="108" s="1"/>
  <c r="T232" i="111"/>
  <c r="T1141" i="108" s="1"/>
  <c r="U232" i="111"/>
  <c r="U1141" i="108" s="1"/>
  <c r="V232" i="111"/>
  <c r="V1141" i="108" s="1"/>
  <c r="W232" i="111"/>
  <c r="W1141" i="108" s="1"/>
  <c r="X232" i="111"/>
  <c r="X1141" i="108" s="1"/>
  <c r="Y232" i="111"/>
  <c r="Y1141" i="108" s="1"/>
  <c r="C233" i="111"/>
  <c r="C1144" i="108" s="1"/>
  <c r="D233" i="111"/>
  <c r="D1144" i="108" s="1"/>
  <c r="E233" i="111"/>
  <c r="E1144" i="108" s="1"/>
  <c r="F233" i="111"/>
  <c r="F1144" i="108" s="1"/>
  <c r="G233" i="111"/>
  <c r="G1144" i="108" s="1"/>
  <c r="H233" i="111"/>
  <c r="H1144" i="108" s="1"/>
  <c r="I233" i="111"/>
  <c r="I1144" i="108" s="1"/>
  <c r="J233" i="111"/>
  <c r="J1144" i="108" s="1"/>
  <c r="K233" i="111"/>
  <c r="K1144" i="108" s="1"/>
  <c r="L233" i="111"/>
  <c r="L1144" i="108" s="1"/>
  <c r="M233" i="111"/>
  <c r="M1144" i="108" s="1"/>
  <c r="N233" i="111"/>
  <c r="N1144" i="108" s="1"/>
  <c r="O233" i="111"/>
  <c r="O1144" i="108" s="1"/>
  <c r="P233" i="111"/>
  <c r="P1144" i="108" s="1"/>
  <c r="Q233" i="111"/>
  <c r="Q1144" i="108" s="1"/>
  <c r="R233" i="111"/>
  <c r="R1144" i="108" s="1"/>
  <c r="S233" i="111"/>
  <c r="S1144" i="108" s="1"/>
  <c r="T233" i="111"/>
  <c r="T1144" i="108" s="1"/>
  <c r="U233" i="111"/>
  <c r="U1144" i="108" s="1"/>
  <c r="V233" i="111"/>
  <c r="V1144" i="108" s="1"/>
  <c r="W233" i="111"/>
  <c r="W1144" i="108" s="1"/>
  <c r="X233" i="111"/>
  <c r="X1144" i="108" s="1"/>
  <c r="Y233" i="111"/>
  <c r="Y1144" i="108" s="1"/>
  <c r="C234" i="111"/>
  <c r="C1147" i="108" s="1"/>
  <c r="C1146" i="108" s="1"/>
  <c r="D234" i="111"/>
  <c r="D1147" i="108" s="1"/>
  <c r="D1146" i="108" s="1"/>
  <c r="E234" i="111"/>
  <c r="E1147" i="108" s="1"/>
  <c r="E1146" i="108" s="1"/>
  <c r="F234" i="111"/>
  <c r="F1147" i="108" s="1"/>
  <c r="F1146" i="108" s="1"/>
  <c r="G234" i="111"/>
  <c r="G1147" i="108" s="1"/>
  <c r="G1146" i="108" s="1"/>
  <c r="H234" i="111"/>
  <c r="H1147" i="108" s="1"/>
  <c r="I234" i="111"/>
  <c r="I1147" i="108" s="1"/>
  <c r="I1146" i="108" s="1"/>
  <c r="J234" i="111"/>
  <c r="J1147" i="108" s="1"/>
  <c r="J1146" i="108" s="1"/>
  <c r="K234" i="111"/>
  <c r="K1147" i="108" s="1"/>
  <c r="L234" i="111"/>
  <c r="L1147" i="108" s="1"/>
  <c r="M234" i="111"/>
  <c r="M1147" i="108" s="1"/>
  <c r="N234" i="111"/>
  <c r="N1147" i="108" s="1"/>
  <c r="O234" i="111"/>
  <c r="O1147" i="108" s="1"/>
  <c r="P234" i="111"/>
  <c r="P1147" i="108" s="1"/>
  <c r="Q234" i="111"/>
  <c r="Q1147" i="108" s="1"/>
  <c r="R234" i="111"/>
  <c r="R1147" i="108" s="1"/>
  <c r="S234" i="111"/>
  <c r="S1147" i="108" s="1"/>
  <c r="T234" i="111"/>
  <c r="T1147" i="108" s="1"/>
  <c r="U234" i="111"/>
  <c r="U1147" i="108" s="1"/>
  <c r="V234" i="111"/>
  <c r="V1147" i="108" s="1"/>
  <c r="W234" i="111"/>
  <c r="W1147" i="108" s="1"/>
  <c r="X234" i="111"/>
  <c r="X1147" i="108" s="1"/>
  <c r="Y234" i="111"/>
  <c r="Y1147" i="108" s="1"/>
  <c r="C235" i="111"/>
  <c r="C1150" i="108" s="1"/>
  <c r="D235" i="111"/>
  <c r="D1150" i="108" s="1"/>
  <c r="E235" i="111"/>
  <c r="E1150" i="108" s="1"/>
  <c r="F235" i="111"/>
  <c r="F1150" i="108" s="1"/>
  <c r="G235" i="111"/>
  <c r="G1150" i="108" s="1"/>
  <c r="H235" i="111"/>
  <c r="H1150" i="108" s="1"/>
  <c r="I235" i="111"/>
  <c r="I1150" i="108" s="1"/>
  <c r="J235" i="111"/>
  <c r="J1150" i="108" s="1"/>
  <c r="K235" i="111"/>
  <c r="K1150" i="108" s="1"/>
  <c r="L235" i="111"/>
  <c r="L1150" i="108" s="1"/>
  <c r="M235" i="111"/>
  <c r="M1150" i="108" s="1"/>
  <c r="N235" i="111"/>
  <c r="N1150" i="108" s="1"/>
  <c r="O235" i="111"/>
  <c r="O1150" i="108" s="1"/>
  <c r="P235" i="111"/>
  <c r="P1150" i="108" s="1"/>
  <c r="Q235" i="111"/>
  <c r="Q1150" i="108" s="1"/>
  <c r="R235" i="111"/>
  <c r="R1150" i="108" s="1"/>
  <c r="S235" i="111"/>
  <c r="S1150" i="108" s="1"/>
  <c r="T235" i="111"/>
  <c r="T1150" i="108" s="1"/>
  <c r="U235" i="111"/>
  <c r="U1150" i="108" s="1"/>
  <c r="V235" i="111"/>
  <c r="V1150" i="108" s="1"/>
  <c r="W235" i="111"/>
  <c r="W1150" i="108" s="1"/>
  <c r="X235" i="111"/>
  <c r="X1150" i="108" s="1"/>
  <c r="Y235" i="111"/>
  <c r="Y1150" i="108" s="1"/>
  <c r="C236" i="111"/>
  <c r="C1153" i="108" s="1"/>
  <c r="D236" i="111"/>
  <c r="D1153" i="108" s="1"/>
  <c r="E236" i="111"/>
  <c r="E1153" i="108" s="1"/>
  <c r="F236" i="111"/>
  <c r="F1153" i="108" s="1"/>
  <c r="G236" i="111"/>
  <c r="G1153" i="108" s="1"/>
  <c r="H236" i="111"/>
  <c r="H1153" i="108" s="1"/>
  <c r="I236" i="111"/>
  <c r="I1153" i="108" s="1"/>
  <c r="J236" i="111"/>
  <c r="J1153" i="108" s="1"/>
  <c r="K236" i="111"/>
  <c r="K1153" i="108" s="1"/>
  <c r="L236" i="111"/>
  <c r="L1153" i="108" s="1"/>
  <c r="M236" i="111"/>
  <c r="M1153" i="108" s="1"/>
  <c r="N236" i="111"/>
  <c r="N1153" i="108" s="1"/>
  <c r="O236" i="111"/>
  <c r="O1153" i="108" s="1"/>
  <c r="P236" i="111"/>
  <c r="P1153" i="108" s="1"/>
  <c r="Q236" i="111"/>
  <c r="Q1153" i="108" s="1"/>
  <c r="R236" i="111"/>
  <c r="R1153" i="108" s="1"/>
  <c r="S236" i="111"/>
  <c r="S1153" i="108" s="1"/>
  <c r="T236" i="111"/>
  <c r="T1153" i="108" s="1"/>
  <c r="U236" i="111"/>
  <c r="U1153" i="108" s="1"/>
  <c r="V236" i="111"/>
  <c r="V1153" i="108" s="1"/>
  <c r="W236" i="111"/>
  <c r="W1153" i="108" s="1"/>
  <c r="X236" i="111"/>
  <c r="X1153" i="108" s="1"/>
  <c r="Y236" i="111"/>
  <c r="Y1153" i="108" s="1"/>
  <c r="B207" i="111"/>
  <c r="B1066" i="108" s="1"/>
  <c r="B208" i="111"/>
  <c r="B1069" i="108" s="1"/>
  <c r="B209" i="111"/>
  <c r="B1072" i="108" s="1"/>
  <c r="B210" i="111"/>
  <c r="B1075" i="108" s="1"/>
  <c r="B211" i="111"/>
  <c r="B1078" i="108" s="1"/>
  <c r="B212" i="111"/>
  <c r="B1081" i="108" s="1"/>
  <c r="B213" i="111"/>
  <c r="B1084" i="108" s="1"/>
  <c r="B214" i="111"/>
  <c r="B1087" i="108" s="1"/>
  <c r="B215" i="111"/>
  <c r="B1090" i="108" s="1"/>
  <c r="B216" i="111"/>
  <c r="B1093" i="108" s="1"/>
  <c r="B217" i="111"/>
  <c r="B1096" i="108" s="1"/>
  <c r="B1095" i="108" s="1"/>
  <c r="B218" i="111"/>
  <c r="B1099" i="108" s="1"/>
  <c r="B219" i="111"/>
  <c r="B1102" i="108" s="1"/>
  <c r="B220" i="111"/>
  <c r="B1105" i="108" s="1"/>
  <c r="B221" i="111"/>
  <c r="B1108" i="108" s="1"/>
  <c r="B222" i="111"/>
  <c r="B1111" i="108" s="1"/>
  <c r="B223" i="111"/>
  <c r="B1114" i="108" s="1"/>
  <c r="B224" i="111"/>
  <c r="B1117" i="108" s="1"/>
  <c r="B225" i="111"/>
  <c r="B1120" i="108" s="1"/>
  <c r="B226" i="111"/>
  <c r="B1123" i="108" s="1"/>
  <c r="B227" i="111"/>
  <c r="B1126" i="108" s="1"/>
  <c r="B228" i="111"/>
  <c r="B1129" i="108" s="1"/>
  <c r="B229" i="111"/>
  <c r="B1132" i="108" s="1"/>
  <c r="B230" i="111"/>
  <c r="B1135" i="108" s="1"/>
  <c r="B231" i="111"/>
  <c r="B1138" i="108" s="1"/>
  <c r="B232" i="111"/>
  <c r="B1141" i="108" s="1"/>
  <c r="B233" i="111"/>
  <c r="B1144" i="108" s="1"/>
  <c r="B234" i="111"/>
  <c r="B1147" i="108" s="1"/>
  <c r="B1146" i="108" s="1"/>
  <c r="B235" i="111"/>
  <c r="B1150" i="108" s="1"/>
  <c r="B236" i="111"/>
  <c r="B1153" i="108" s="1"/>
  <c r="B171" i="111"/>
  <c r="B965" i="108" s="1"/>
  <c r="B964" i="108" s="1"/>
  <c r="C171" i="111"/>
  <c r="C965" i="108" s="1"/>
  <c r="C964" i="108" s="1"/>
  <c r="D171" i="111"/>
  <c r="D965" i="108" s="1"/>
  <c r="D964" i="108" s="1"/>
  <c r="E171" i="111"/>
  <c r="E965" i="108" s="1"/>
  <c r="E964" i="108" s="1"/>
  <c r="F171" i="111"/>
  <c r="F965" i="108" s="1"/>
  <c r="F964" i="108" s="1"/>
  <c r="G171" i="111"/>
  <c r="G965" i="108" s="1"/>
  <c r="G964" i="108" s="1"/>
  <c r="H171" i="111"/>
  <c r="H965" i="108" s="1"/>
  <c r="H964" i="108" s="1"/>
  <c r="I171" i="111"/>
  <c r="I965" i="108" s="1"/>
  <c r="I964" i="108" s="1"/>
  <c r="J171" i="111"/>
  <c r="J965" i="108" s="1"/>
  <c r="J964" i="108" s="1"/>
  <c r="K171" i="111"/>
  <c r="K965" i="108" s="1"/>
  <c r="K964" i="108" s="1"/>
  <c r="L171" i="111"/>
  <c r="L965" i="108" s="1"/>
  <c r="L964" i="108" s="1"/>
  <c r="M171" i="111"/>
  <c r="M965" i="108" s="1"/>
  <c r="M964" i="108" s="1"/>
  <c r="N171" i="111"/>
  <c r="N965" i="108" s="1"/>
  <c r="N964" i="108" s="1"/>
  <c r="O171" i="111"/>
  <c r="O965" i="108" s="1"/>
  <c r="O964" i="108" s="1"/>
  <c r="P171" i="111"/>
  <c r="P965" i="108" s="1"/>
  <c r="P964" i="108" s="1"/>
  <c r="Q171" i="111"/>
  <c r="Q965" i="108" s="1"/>
  <c r="Q964" i="108" s="1"/>
  <c r="R171" i="111"/>
  <c r="R965" i="108" s="1"/>
  <c r="R964" i="108" s="1"/>
  <c r="S171" i="111"/>
  <c r="S965" i="108" s="1"/>
  <c r="S964" i="108" s="1"/>
  <c r="T171" i="111"/>
  <c r="T965" i="108" s="1"/>
  <c r="T964" i="108" s="1"/>
  <c r="U171" i="111"/>
  <c r="U965" i="108" s="1"/>
  <c r="U964" i="108" s="1"/>
  <c r="V171" i="111"/>
  <c r="V965" i="108" s="1"/>
  <c r="V964" i="108" s="1"/>
  <c r="W171" i="111"/>
  <c r="W965" i="108" s="1"/>
  <c r="W964" i="108" s="1"/>
  <c r="X171" i="111"/>
  <c r="X965" i="108" s="1"/>
  <c r="X964" i="108" s="1"/>
  <c r="Y171" i="111"/>
  <c r="Y965" i="108" s="1"/>
  <c r="Y964" i="108" s="1"/>
  <c r="C172" i="111"/>
  <c r="C968" i="108" s="1"/>
  <c r="D172" i="111"/>
  <c r="D968" i="108" s="1"/>
  <c r="E172" i="111"/>
  <c r="E968" i="108" s="1"/>
  <c r="F172" i="111"/>
  <c r="F968" i="108" s="1"/>
  <c r="G172" i="111"/>
  <c r="G968" i="108" s="1"/>
  <c r="H172" i="111"/>
  <c r="H968" i="108" s="1"/>
  <c r="I172" i="111"/>
  <c r="I968" i="108" s="1"/>
  <c r="J172" i="111"/>
  <c r="J968" i="108" s="1"/>
  <c r="K172" i="111"/>
  <c r="K968" i="108" s="1"/>
  <c r="L172" i="111"/>
  <c r="L968" i="108" s="1"/>
  <c r="M172" i="111"/>
  <c r="M968" i="108" s="1"/>
  <c r="N172" i="111"/>
  <c r="N968" i="108" s="1"/>
  <c r="O172" i="111"/>
  <c r="O968" i="108" s="1"/>
  <c r="P172" i="111"/>
  <c r="P968" i="108" s="1"/>
  <c r="Q172" i="111"/>
  <c r="Q968" i="108" s="1"/>
  <c r="R172" i="111"/>
  <c r="R968" i="108" s="1"/>
  <c r="S172" i="111"/>
  <c r="S968" i="108" s="1"/>
  <c r="T172" i="111"/>
  <c r="T968" i="108" s="1"/>
  <c r="U172" i="111"/>
  <c r="U968" i="108" s="1"/>
  <c r="V172" i="111"/>
  <c r="V968" i="108" s="1"/>
  <c r="W172" i="111"/>
  <c r="W968" i="108" s="1"/>
  <c r="X172" i="111"/>
  <c r="X968" i="108" s="1"/>
  <c r="Y172" i="111"/>
  <c r="Y968" i="108" s="1"/>
  <c r="C173" i="111"/>
  <c r="C971" i="108" s="1"/>
  <c r="D173" i="111"/>
  <c r="D971" i="108" s="1"/>
  <c r="E173" i="111"/>
  <c r="E971" i="108" s="1"/>
  <c r="F173" i="111"/>
  <c r="F971" i="108" s="1"/>
  <c r="G173" i="111"/>
  <c r="G971" i="108" s="1"/>
  <c r="H173" i="111"/>
  <c r="H971" i="108" s="1"/>
  <c r="I173" i="111"/>
  <c r="I971" i="108" s="1"/>
  <c r="J173" i="111"/>
  <c r="J971" i="108" s="1"/>
  <c r="K173" i="111"/>
  <c r="K971" i="108" s="1"/>
  <c r="L173" i="111"/>
  <c r="L971" i="108" s="1"/>
  <c r="M173" i="111"/>
  <c r="M971" i="108" s="1"/>
  <c r="N173" i="111"/>
  <c r="N971" i="108" s="1"/>
  <c r="O173" i="111"/>
  <c r="O971" i="108" s="1"/>
  <c r="P173" i="111"/>
  <c r="P971" i="108" s="1"/>
  <c r="Q173" i="111"/>
  <c r="Q971" i="108" s="1"/>
  <c r="R173" i="111"/>
  <c r="R971" i="108" s="1"/>
  <c r="S173" i="111"/>
  <c r="S971" i="108" s="1"/>
  <c r="T173" i="111"/>
  <c r="T971" i="108" s="1"/>
  <c r="U173" i="111"/>
  <c r="U971" i="108" s="1"/>
  <c r="V173" i="111"/>
  <c r="V971" i="108" s="1"/>
  <c r="W173" i="111"/>
  <c r="W971" i="108" s="1"/>
  <c r="X173" i="111"/>
  <c r="X971" i="108" s="1"/>
  <c r="Y173" i="111"/>
  <c r="Y971" i="108" s="1"/>
  <c r="C174" i="111"/>
  <c r="C974" i="108" s="1"/>
  <c r="D174" i="111"/>
  <c r="D974" i="108" s="1"/>
  <c r="E174" i="111"/>
  <c r="E974" i="108" s="1"/>
  <c r="F174" i="111"/>
  <c r="F974" i="108" s="1"/>
  <c r="G174" i="111"/>
  <c r="G974" i="108" s="1"/>
  <c r="H174" i="111"/>
  <c r="H974" i="108" s="1"/>
  <c r="I174" i="111"/>
  <c r="I974" i="108" s="1"/>
  <c r="J174" i="111"/>
  <c r="J974" i="108" s="1"/>
  <c r="K174" i="111"/>
  <c r="K974" i="108" s="1"/>
  <c r="L174" i="111"/>
  <c r="L974" i="108" s="1"/>
  <c r="M174" i="111"/>
  <c r="M974" i="108" s="1"/>
  <c r="N174" i="111"/>
  <c r="N974" i="108" s="1"/>
  <c r="O174" i="111"/>
  <c r="O974" i="108" s="1"/>
  <c r="P174" i="111"/>
  <c r="P974" i="108" s="1"/>
  <c r="Q174" i="111"/>
  <c r="Q974" i="108" s="1"/>
  <c r="R174" i="111"/>
  <c r="R974" i="108" s="1"/>
  <c r="S174" i="111"/>
  <c r="S974" i="108" s="1"/>
  <c r="T174" i="111"/>
  <c r="T974" i="108" s="1"/>
  <c r="U174" i="111"/>
  <c r="U974" i="108" s="1"/>
  <c r="V174" i="111"/>
  <c r="V974" i="108" s="1"/>
  <c r="W174" i="111"/>
  <c r="W974" i="108" s="1"/>
  <c r="X174" i="111"/>
  <c r="X974" i="108" s="1"/>
  <c r="Y174" i="111"/>
  <c r="Y974" i="108" s="1"/>
  <c r="C175" i="111"/>
  <c r="C977" i="108" s="1"/>
  <c r="D175" i="111"/>
  <c r="D977" i="108" s="1"/>
  <c r="E175" i="111"/>
  <c r="E977" i="108" s="1"/>
  <c r="F175" i="111"/>
  <c r="F977" i="108" s="1"/>
  <c r="G175" i="111"/>
  <c r="G977" i="108" s="1"/>
  <c r="H175" i="111"/>
  <c r="H977" i="108" s="1"/>
  <c r="I175" i="111"/>
  <c r="I977" i="108" s="1"/>
  <c r="J175" i="111"/>
  <c r="J977" i="108" s="1"/>
  <c r="K175" i="111"/>
  <c r="K977" i="108" s="1"/>
  <c r="L175" i="111"/>
  <c r="L977" i="108" s="1"/>
  <c r="M175" i="111"/>
  <c r="M977" i="108" s="1"/>
  <c r="N175" i="111"/>
  <c r="N977" i="108" s="1"/>
  <c r="O175" i="111"/>
  <c r="O977" i="108" s="1"/>
  <c r="P175" i="111"/>
  <c r="P977" i="108" s="1"/>
  <c r="Q175" i="111"/>
  <c r="Q977" i="108" s="1"/>
  <c r="R175" i="111"/>
  <c r="R977" i="108" s="1"/>
  <c r="S175" i="111"/>
  <c r="S977" i="108" s="1"/>
  <c r="T175" i="111"/>
  <c r="T977" i="108" s="1"/>
  <c r="U175" i="111"/>
  <c r="U977" i="108" s="1"/>
  <c r="V175" i="111"/>
  <c r="V977" i="108" s="1"/>
  <c r="W175" i="111"/>
  <c r="W977" i="108" s="1"/>
  <c r="X175" i="111"/>
  <c r="X977" i="108" s="1"/>
  <c r="Y175" i="111"/>
  <c r="Y977" i="108" s="1"/>
  <c r="C176" i="111"/>
  <c r="C980" i="108" s="1"/>
  <c r="D176" i="111"/>
  <c r="D980" i="108" s="1"/>
  <c r="E176" i="111"/>
  <c r="E980" i="108" s="1"/>
  <c r="F176" i="111"/>
  <c r="F980" i="108" s="1"/>
  <c r="G176" i="111"/>
  <c r="G980" i="108" s="1"/>
  <c r="H176" i="111"/>
  <c r="H980" i="108" s="1"/>
  <c r="I176" i="111"/>
  <c r="I980" i="108" s="1"/>
  <c r="J176" i="111"/>
  <c r="J980" i="108" s="1"/>
  <c r="K176" i="111"/>
  <c r="K980" i="108" s="1"/>
  <c r="L176" i="111"/>
  <c r="L980" i="108" s="1"/>
  <c r="M176" i="111"/>
  <c r="M980" i="108" s="1"/>
  <c r="N176" i="111"/>
  <c r="N980" i="108" s="1"/>
  <c r="O176" i="111"/>
  <c r="O980" i="108" s="1"/>
  <c r="P176" i="111"/>
  <c r="P980" i="108" s="1"/>
  <c r="Q176" i="111"/>
  <c r="Q980" i="108" s="1"/>
  <c r="R176" i="111"/>
  <c r="R980" i="108" s="1"/>
  <c r="S176" i="111"/>
  <c r="S980" i="108" s="1"/>
  <c r="T176" i="111"/>
  <c r="T980" i="108" s="1"/>
  <c r="U176" i="111"/>
  <c r="U980" i="108" s="1"/>
  <c r="V176" i="111"/>
  <c r="V980" i="108" s="1"/>
  <c r="W176" i="111"/>
  <c r="W980" i="108" s="1"/>
  <c r="X176" i="111"/>
  <c r="X980" i="108" s="1"/>
  <c r="Y176" i="111"/>
  <c r="Y980" i="108" s="1"/>
  <c r="C177" i="111"/>
  <c r="C983" i="108" s="1"/>
  <c r="D177" i="111"/>
  <c r="D983" i="108" s="1"/>
  <c r="E177" i="111"/>
  <c r="E983" i="108" s="1"/>
  <c r="F177" i="111"/>
  <c r="F983" i="108" s="1"/>
  <c r="G177" i="111"/>
  <c r="G983" i="108" s="1"/>
  <c r="H177" i="111"/>
  <c r="H983" i="108" s="1"/>
  <c r="I177" i="111"/>
  <c r="I983" i="108" s="1"/>
  <c r="J177" i="111"/>
  <c r="J983" i="108" s="1"/>
  <c r="K177" i="111"/>
  <c r="K983" i="108" s="1"/>
  <c r="L177" i="111"/>
  <c r="L983" i="108" s="1"/>
  <c r="M177" i="111"/>
  <c r="M983" i="108" s="1"/>
  <c r="N177" i="111"/>
  <c r="N983" i="108" s="1"/>
  <c r="O177" i="111"/>
  <c r="O983" i="108" s="1"/>
  <c r="P177" i="111"/>
  <c r="P983" i="108" s="1"/>
  <c r="Q177" i="111"/>
  <c r="Q983" i="108" s="1"/>
  <c r="R177" i="111"/>
  <c r="R983" i="108" s="1"/>
  <c r="S177" i="111"/>
  <c r="S983" i="108" s="1"/>
  <c r="T177" i="111"/>
  <c r="T983" i="108" s="1"/>
  <c r="U177" i="111"/>
  <c r="U983" i="108" s="1"/>
  <c r="V177" i="111"/>
  <c r="V983" i="108" s="1"/>
  <c r="W177" i="111"/>
  <c r="W983" i="108" s="1"/>
  <c r="X177" i="111"/>
  <c r="X983" i="108" s="1"/>
  <c r="Y177" i="111"/>
  <c r="Y983" i="108" s="1"/>
  <c r="C178" i="111"/>
  <c r="C986" i="108" s="1"/>
  <c r="D178" i="111"/>
  <c r="D986" i="108" s="1"/>
  <c r="E178" i="111"/>
  <c r="E986" i="108" s="1"/>
  <c r="F178" i="111"/>
  <c r="F986" i="108" s="1"/>
  <c r="G178" i="111"/>
  <c r="G986" i="108" s="1"/>
  <c r="H178" i="111"/>
  <c r="H986" i="108" s="1"/>
  <c r="I178" i="111"/>
  <c r="I986" i="108" s="1"/>
  <c r="J178" i="111"/>
  <c r="J986" i="108" s="1"/>
  <c r="K178" i="111"/>
  <c r="K986" i="108" s="1"/>
  <c r="L178" i="111"/>
  <c r="L986" i="108" s="1"/>
  <c r="M178" i="111"/>
  <c r="M986" i="108" s="1"/>
  <c r="N178" i="111"/>
  <c r="N986" i="108" s="1"/>
  <c r="O178" i="111"/>
  <c r="O986" i="108" s="1"/>
  <c r="P178" i="111"/>
  <c r="P986" i="108" s="1"/>
  <c r="Q178" i="111"/>
  <c r="Q986" i="108" s="1"/>
  <c r="R178" i="111"/>
  <c r="R986" i="108" s="1"/>
  <c r="S178" i="111"/>
  <c r="S986" i="108" s="1"/>
  <c r="T178" i="111"/>
  <c r="T986" i="108" s="1"/>
  <c r="U178" i="111"/>
  <c r="U986" i="108" s="1"/>
  <c r="V178" i="111"/>
  <c r="V986" i="108" s="1"/>
  <c r="W178" i="111"/>
  <c r="W986" i="108" s="1"/>
  <c r="X178" i="111"/>
  <c r="X986" i="108" s="1"/>
  <c r="Y178" i="111"/>
  <c r="Y986" i="108" s="1"/>
  <c r="C179" i="111"/>
  <c r="C989" i="108" s="1"/>
  <c r="D179" i="111"/>
  <c r="D989" i="108" s="1"/>
  <c r="E179" i="111"/>
  <c r="E989" i="108" s="1"/>
  <c r="F179" i="111"/>
  <c r="F989" i="108" s="1"/>
  <c r="G179" i="111"/>
  <c r="G989" i="108" s="1"/>
  <c r="H179" i="111"/>
  <c r="H989" i="108" s="1"/>
  <c r="I179" i="111"/>
  <c r="I989" i="108" s="1"/>
  <c r="J179" i="111"/>
  <c r="J989" i="108" s="1"/>
  <c r="K179" i="111"/>
  <c r="K989" i="108" s="1"/>
  <c r="L179" i="111"/>
  <c r="L989" i="108" s="1"/>
  <c r="M179" i="111"/>
  <c r="M989" i="108" s="1"/>
  <c r="N179" i="111"/>
  <c r="N989" i="108" s="1"/>
  <c r="O179" i="111"/>
  <c r="O989" i="108" s="1"/>
  <c r="P179" i="111"/>
  <c r="P989" i="108" s="1"/>
  <c r="Q179" i="111"/>
  <c r="Q989" i="108" s="1"/>
  <c r="R179" i="111"/>
  <c r="R989" i="108" s="1"/>
  <c r="S179" i="111"/>
  <c r="S989" i="108" s="1"/>
  <c r="T179" i="111"/>
  <c r="T989" i="108" s="1"/>
  <c r="U179" i="111"/>
  <c r="U989" i="108" s="1"/>
  <c r="V179" i="111"/>
  <c r="V989" i="108" s="1"/>
  <c r="W179" i="111"/>
  <c r="W989" i="108" s="1"/>
  <c r="X179" i="111"/>
  <c r="X989" i="108" s="1"/>
  <c r="Y179" i="111"/>
  <c r="Y989" i="108" s="1"/>
  <c r="C180" i="111"/>
  <c r="C992" i="108" s="1"/>
  <c r="D180" i="111"/>
  <c r="D992" i="108" s="1"/>
  <c r="E180" i="111"/>
  <c r="E992" i="108" s="1"/>
  <c r="F180" i="111"/>
  <c r="F992" i="108" s="1"/>
  <c r="G180" i="111"/>
  <c r="G992" i="108" s="1"/>
  <c r="H180" i="111"/>
  <c r="H992" i="108" s="1"/>
  <c r="I180" i="111"/>
  <c r="I992" i="108" s="1"/>
  <c r="J180" i="111"/>
  <c r="J992" i="108" s="1"/>
  <c r="K180" i="111"/>
  <c r="K992" i="108" s="1"/>
  <c r="L180" i="111"/>
  <c r="L992" i="108" s="1"/>
  <c r="M180" i="111"/>
  <c r="M992" i="108" s="1"/>
  <c r="N180" i="111"/>
  <c r="N992" i="108" s="1"/>
  <c r="O180" i="111"/>
  <c r="O992" i="108" s="1"/>
  <c r="P180" i="111"/>
  <c r="P992" i="108" s="1"/>
  <c r="Q180" i="111"/>
  <c r="Q992" i="108" s="1"/>
  <c r="R180" i="111"/>
  <c r="R992" i="108" s="1"/>
  <c r="S180" i="111"/>
  <c r="S992" i="108" s="1"/>
  <c r="T180" i="111"/>
  <c r="T992" i="108" s="1"/>
  <c r="U180" i="111"/>
  <c r="U992" i="108" s="1"/>
  <c r="V180" i="111"/>
  <c r="V992" i="108" s="1"/>
  <c r="W180" i="111"/>
  <c r="W992" i="108" s="1"/>
  <c r="X180" i="111"/>
  <c r="X992" i="108" s="1"/>
  <c r="Y180" i="111"/>
  <c r="Y992" i="108" s="1"/>
  <c r="C181" i="111"/>
  <c r="C995" i="108" s="1"/>
  <c r="D181" i="111"/>
  <c r="D995" i="108" s="1"/>
  <c r="E181" i="111"/>
  <c r="E995" i="108" s="1"/>
  <c r="F181" i="111"/>
  <c r="F995" i="108" s="1"/>
  <c r="G181" i="111"/>
  <c r="G995" i="108" s="1"/>
  <c r="H181" i="111"/>
  <c r="H995" i="108" s="1"/>
  <c r="I181" i="111"/>
  <c r="I995" i="108" s="1"/>
  <c r="J181" i="111"/>
  <c r="J995" i="108" s="1"/>
  <c r="K181" i="111"/>
  <c r="K995" i="108" s="1"/>
  <c r="L181" i="111"/>
  <c r="L995" i="108" s="1"/>
  <c r="M181" i="111"/>
  <c r="M995" i="108" s="1"/>
  <c r="N181" i="111"/>
  <c r="N995" i="108" s="1"/>
  <c r="O181" i="111"/>
  <c r="O995" i="108" s="1"/>
  <c r="P181" i="111"/>
  <c r="P995" i="108" s="1"/>
  <c r="Q181" i="111"/>
  <c r="Q995" i="108" s="1"/>
  <c r="R181" i="111"/>
  <c r="R995" i="108" s="1"/>
  <c r="S181" i="111"/>
  <c r="S995" i="108" s="1"/>
  <c r="T181" i="111"/>
  <c r="T995" i="108" s="1"/>
  <c r="U181" i="111"/>
  <c r="U995" i="108" s="1"/>
  <c r="V181" i="111"/>
  <c r="V995" i="108" s="1"/>
  <c r="W181" i="111"/>
  <c r="W995" i="108" s="1"/>
  <c r="X181" i="111"/>
  <c r="X995" i="108" s="1"/>
  <c r="Y181" i="111"/>
  <c r="Y995" i="108" s="1"/>
  <c r="C182" i="111"/>
  <c r="C998" i="108" s="1"/>
  <c r="D182" i="111"/>
  <c r="D998" i="108" s="1"/>
  <c r="E182" i="111"/>
  <c r="E998" i="108" s="1"/>
  <c r="F182" i="111"/>
  <c r="F998" i="108" s="1"/>
  <c r="G182" i="111"/>
  <c r="G998" i="108" s="1"/>
  <c r="H182" i="111"/>
  <c r="H998" i="108" s="1"/>
  <c r="I182" i="111"/>
  <c r="I998" i="108" s="1"/>
  <c r="J182" i="111"/>
  <c r="J998" i="108" s="1"/>
  <c r="K182" i="111"/>
  <c r="K998" i="108" s="1"/>
  <c r="L182" i="111"/>
  <c r="L998" i="108" s="1"/>
  <c r="M182" i="111"/>
  <c r="M998" i="108" s="1"/>
  <c r="N182" i="111"/>
  <c r="N998" i="108" s="1"/>
  <c r="O182" i="111"/>
  <c r="O998" i="108" s="1"/>
  <c r="P182" i="111"/>
  <c r="P998" i="108" s="1"/>
  <c r="Q182" i="111"/>
  <c r="Q998" i="108" s="1"/>
  <c r="R182" i="111"/>
  <c r="R998" i="108" s="1"/>
  <c r="S182" i="111"/>
  <c r="S998" i="108" s="1"/>
  <c r="T182" i="111"/>
  <c r="T998" i="108" s="1"/>
  <c r="U182" i="111"/>
  <c r="U998" i="108" s="1"/>
  <c r="V182" i="111"/>
  <c r="V998" i="108" s="1"/>
  <c r="W182" i="111"/>
  <c r="W998" i="108" s="1"/>
  <c r="X182" i="111"/>
  <c r="X998" i="108" s="1"/>
  <c r="Y182" i="111"/>
  <c r="Y998" i="108" s="1"/>
  <c r="C183" i="111"/>
  <c r="C1001" i="108" s="1"/>
  <c r="D183" i="111"/>
  <c r="D1001" i="108" s="1"/>
  <c r="E183" i="111"/>
  <c r="E1001" i="108" s="1"/>
  <c r="F183" i="111"/>
  <c r="F1001" i="108" s="1"/>
  <c r="G183" i="111"/>
  <c r="G1001" i="108" s="1"/>
  <c r="H183" i="111"/>
  <c r="H1001" i="108" s="1"/>
  <c r="I183" i="111"/>
  <c r="I1001" i="108" s="1"/>
  <c r="J183" i="111"/>
  <c r="J1001" i="108" s="1"/>
  <c r="K183" i="111"/>
  <c r="K1001" i="108" s="1"/>
  <c r="L183" i="111"/>
  <c r="L1001" i="108" s="1"/>
  <c r="M183" i="111"/>
  <c r="M1001" i="108" s="1"/>
  <c r="N183" i="111"/>
  <c r="N1001" i="108" s="1"/>
  <c r="O183" i="111"/>
  <c r="O1001" i="108" s="1"/>
  <c r="P183" i="111"/>
  <c r="P1001" i="108" s="1"/>
  <c r="Q183" i="111"/>
  <c r="Q1001" i="108" s="1"/>
  <c r="R183" i="111"/>
  <c r="R1001" i="108" s="1"/>
  <c r="S183" i="111"/>
  <c r="S1001" i="108" s="1"/>
  <c r="T183" i="111"/>
  <c r="T1001" i="108" s="1"/>
  <c r="U183" i="111"/>
  <c r="U1001" i="108" s="1"/>
  <c r="V183" i="111"/>
  <c r="V1001" i="108" s="1"/>
  <c r="W183" i="111"/>
  <c r="W1001" i="108" s="1"/>
  <c r="X183" i="111"/>
  <c r="X1001" i="108" s="1"/>
  <c r="Y183" i="111"/>
  <c r="Y1001" i="108" s="1"/>
  <c r="C184" i="111"/>
  <c r="C1004" i="108" s="1"/>
  <c r="D184" i="111"/>
  <c r="D1004" i="108" s="1"/>
  <c r="E184" i="111"/>
  <c r="E1004" i="108" s="1"/>
  <c r="F184" i="111"/>
  <c r="F1004" i="108" s="1"/>
  <c r="G184" i="111"/>
  <c r="G1004" i="108" s="1"/>
  <c r="H184" i="111"/>
  <c r="H1004" i="108" s="1"/>
  <c r="I184" i="111"/>
  <c r="I1004" i="108" s="1"/>
  <c r="J184" i="111"/>
  <c r="J1004" i="108" s="1"/>
  <c r="K184" i="111"/>
  <c r="K1004" i="108" s="1"/>
  <c r="L184" i="111"/>
  <c r="L1004" i="108" s="1"/>
  <c r="M184" i="111"/>
  <c r="M1004" i="108" s="1"/>
  <c r="N184" i="111"/>
  <c r="N1004" i="108" s="1"/>
  <c r="O184" i="111"/>
  <c r="O1004" i="108" s="1"/>
  <c r="P184" i="111"/>
  <c r="P1004" i="108" s="1"/>
  <c r="Q184" i="111"/>
  <c r="Q1004" i="108" s="1"/>
  <c r="R184" i="111"/>
  <c r="R1004" i="108" s="1"/>
  <c r="S184" i="111"/>
  <c r="S1004" i="108" s="1"/>
  <c r="T184" i="111"/>
  <c r="T1004" i="108" s="1"/>
  <c r="U184" i="111"/>
  <c r="U1004" i="108" s="1"/>
  <c r="V184" i="111"/>
  <c r="V1004" i="108" s="1"/>
  <c r="W184" i="111"/>
  <c r="W1004" i="108" s="1"/>
  <c r="X184" i="111"/>
  <c r="X1004" i="108" s="1"/>
  <c r="Y184" i="111"/>
  <c r="Y1004" i="108" s="1"/>
  <c r="C185" i="111"/>
  <c r="C1007" i="108" s="1"/>
  <c r="C1006" i="108" s="1"/>
  <c r="D185" i="111"/>
  <c r="D1007" i="108" s="1"/>
  <c r="D1006" i="108" s="1"/>
  <c r="E185" i="111"/>
  <c r="E1007" i="108" s="1"/>
  <c r="E1006" i="108" s="1"/>
  <c r="F185" i="111"/>
  <c r="F1007" i="108" s="1"/>
  <c r="F1006" i="108" s="1"/>
  <c r="G185" i="111"/>
  <c r="G1007" i="108" s="1"/>
  <c r="G1006" i="108" s="1"/>
  <c r="H185" i="111"/>
  <c r="H1007" i="108" s="1"/>
  <c r="H1006" i="108" s="1"/>
  <c r="I185" i="111"/>
  <c r="I1007" i="108" s="1"/>
  <c r="I1006" i="108" s="1"/>
  <c r="J185" i="111"/>
  <c r="J1007" i="108" s="1"/>
  <c r="J1006" i="108" s="1"/>
  <c r="K185" i="111"/>
  <c r="K1007" i="108" s="1"/>
  <c r="K1006" i="108" s="1"/>
  <c r="L185" i="111"/>
  <c r="L1007" i="108" s="1"/>
  <c r="L1006" i="108" s="1"/>
  <c r="M185" i="111"/>
  <c r="M1007" i="108" s="1"/>
  <c r="M1006" i="108" s="1"/>
  <c r="N185" i="111"/>
  <c r="N1007" i="108" s="1"/>
  <c r="N1006" i="108" s="1"/>
  <c r="O185" i="111"/>
  <c r="O1007" i="108" s="1"/>
  <c r="O1006" i="108" s="1"/>
  <c r="P185" i="111"/>
  <c r="P1007" i="108" s="1"/>
  <c r="P1006" i="108" s="1"/>
  <c r="Q185" i="111"/>
  <c r="Q1007" i="108" s="1"/>
  <c r="Q1006" i="108" s="1"/>
  <c r="R185" i="111"/>
  <c r="R1007" i="108" s="1"/>
  <c r="R1006" i="108" s="1"/>
  <c r="S185" i="111"/>
  <c r="S1007" i="108" s="1"/>
  <c r="S1006" i="108" s="1"/>
  <c r="T185" i="111"/>
  <c r="T1007" i="108" s="1"/>
  <c r="T1006" i="108" s="1"/>
  <c r="U185" i="111"/>
  <c r="U1007" i="108" s="1"/>
  <c r="U1006" i="108" s="1"/>
  <c r="V185" i="111"/>
  <c r="V1007" i="108" s="1"/>
  <c r="V1006" i="108" s="1"/>
  <c r="W185" i="111"/>
  <c r="W1007" i="108" s="1"/>
  <c r="X185" i="111"/>
  <c r="X1007" i="108" s="1"/>
  <c r="Y185" i="111"/>
  <c r="Y1007" i="108" s="1"/>
  <c r="C186" i="111"/>
  <c r="C1010" i="108" s="1"/>
  <c r="D186" i="111"/>
  <c r="D1010" i="108" s="1"/>
  <c r="E186" i="111"/>
  <c r="E1010" i="108" s="1"/>
  <c r="F186" i="111"/>
  <c r="F1010" i="108" s="1"/>
  <c r="G186" i="111"/>
  <c r="G1010" i="108" s="1"/>
  <c r="H186" i="111"/>
  <c r="H1010" i="108" s="1"/>
  <c r="I186" i="111"/>
  <c r="I1010" i="108" s="1"/>
  <c r="J186" i="111"/>
  <c r="J1010" i="108" s="1"/>
  <c r="K186" i="111"/>
  <c r="K1010" i="108" s="1"/>
  <c r="L186" i="111"/>
  <c r="L1010" i="108" s="1"/>
  <c r="M186" i="111"/>
  <c r="M1010" i="108" s="1"/>
  <c r="N186" i="111"/>
  <c r="N1010" i="108" s="1"/>
  <c r="O186" i="111"/>
  <c r="O1010" i="108" s="1"/>
  <c r="P186" i="111"/>
  <c r="P1010" i="108" s="1"/>
  <c r="Q186" i="111"/>
  <c r="Q1010" i="108" s="1"/>
  <c r="R186" i="111"/>
  <c r="R1010" i="108" s="1"/>
  <c r="S186" i="111"/>
  <c r="S1010" i="108" s="1"/>
  <c r="T186" i="111"/>
  <c r="T1010" i="108" s="1"/>
  <c r="U186" i="111"/>
  <c r="U1010" i="108" s="1"/>
  <c r="V186" i="111"/>
  <c r="V1010" i="108" s="1"/>
  <c r="W186" i="111"/>
  <c r="W1010" i="108" s="1"/>
  <c r="X186" i="111"/>
  <c r="X1010" i="108" s="1"/>
  <c r="Y186" i="111"/>
  <c r="Y1010" i="108" s="1"/>
  <c r="C187" i="111"/>
  <c r="C1013" i="108" s="1"/>
  <c r="D187" i="111"/>
  <c r="D1013" i="108" s="1"/>
  <c r="E187" i="111"/>
  <c r="E1013" i="108" s="1"/>
  <c r="F187" i="111"/>
  <c r="F1013" i="108" s="1"/>
  <c r="G187" i="111"/>
  <c r="G1013" i="108" s="1"/>
  <c r="H187" i="111"/>
  <c r="H1013" i="108" s="1"/>
  <c r="I187" i="111"/>
  <c r="I1013" i="108" s="1"/>
  <c r="J187" i="111"/>
  <c r="J1013" i="108" s="1"/>
  <c r="K187" i="111"/>
  <c r="K1013" i="108" s="1"/>
  <c r="L187" i="111"/>
  <c r="L1013" i="108" s="1"/>
  <c r="M187" i="111"/>
  <c r="M1013" i="108" s="1"/>
  <c r="N187" i="111"/>
  <c r="N1013" i="108" s="1"/>
  <c r="O187" i="111"/>
  <c r="O1013" i="108" s="1"/>
  <c r="P187" i="111"/>
  <c r="P1013" i="108" s="1"/>
  <c r="Q187" i="111"/>
  <c r="Q1013" i="108" s="1"/>
  <c r="R187" i="111"/>
  <c r="R1013" i="108" s="1"/>
  <c r="S187" i="111"/>
  <c r="S1013" i="108" s="1"/>
  <c r="T187" i="111"/>
  <c r="T1013" i="108" s="1"/>
  <c r="U187" i="111"/>
  <c r="U1013" i="108" s="1"/>
  <c r="V187" i="111"/>
  <c r="V1013" i="108" s="1"/>
  <c r="W187" i="111"/>
  <c r="W1013" i="108" s="1"/>
  <c r="X187" i="111"/>
  <c r="X1013" i="108" s="1"/>
  <c r="Y187" i="111"/>
  <c r="Y1013" i="108" s="1"/>
  <c r="C188" i="111"/>
  <c r="C1016" i="108" s="1"/>
  <c r="D188" i="111"/>
  <c r="D1016" i="108" s="1"/>
  <c r="E188" i="111"/>
  <c r="E1016" i="108" s="1"/>
  <c r="F188" i="111"/>
  <c r="F1016" i="108" s="1"/>
  <c r="G188" i="111"/>
  <c r="G1016" i="108" s="1"/>
  <c r="H188" i="111"/>
  <c r="H1016" i="108" s="1"/>
  <c r="I188" i="111"/>
  <c r="I1016" i="108" s="1"/>
  <c r="J188" i="111"/>
  <c r="J1016" i="108" s="1"/>
  <c r="K188" i="111"/>
  <c r="K1016" i="108" s="1"/>
  <c r="L188" i="111"/>
  <c r="L1016" i="108" s="1"/>
  <c r="M188" i="111"/>
  <c r="M1016" i="108" s="1"/>
  <c r="N188" i="111"/>
  <c r="N1016" i="108" s="1"/>
  <c r="O188" i="111"/>
  <c r="O1016" i="108" s="1"/>
  <c r="P188" i="111"/>
  <c r="P1016" i="108" s="1"/>
  <c r="Q188" i="111"/>
  <c r="Q1016" i="108" s="1"/>
  <c r="R188" i="111"/>
  <c r="R1016" i="108" s="1"/>
  <c r="S188" i="111"/>
  <c r="S1016" i="108" s="1"/>
  <c r="T188" i="111"/>
  <c r="T1016" i="108" s="1"/>
  <c r="U188" i="111"/>
  <c r="U1016" i="108" s="1"/>
  <c r="V188" i="111"/>
  <c r="V1016" i="108" s="1"/>
  <c r="W188" i="111"/>
  <c r="W1016" i="108" s="1"/>
  <c r="X188" i="111"/>
  <c r="X1016" i="108" s="1"/>
  <c r="Y188" i="111"/>
  <c r="Y1016" i="108" s="1"/>
  <c r="C189" i="111"/>
  <c r="C1019" i="108" s="1"/>
  <c r="D189" i="111"/>
  <c r="D1019" i="108" s="1"/>
  <c r="E189" i="111"/>
  <c r="E1019" i="108" s="1"/>
  <c r="F189" i="111"/>
  <c r="F1019" i="108" s="1"/>
  <c r="G189" i="111"/>
  <c r="G1019" i="108" s="1"/>
  <c r="H189" i="111"/>
  <c r="H1019" i="108" s="1"/>
  <c r="I189" i="111"/>
  <c r="I1019" i="108" s="1"/>
  <c r="J189" i="111"/>
  <c r="J1019" i="108" s="1"/>
  <c r="K189" i="111"/>
  <c r="K1019" i="108" s="1"/>
  <c r="L189" i="111"/>
  <c r="L1019" i="108" s="1"/>
  <c r="M189" i="111"/>
  <c r="M1019" i="108" s="1"/>
  <c r="N189" i="111"/>
  <c r="N1019" i="108" s="1"/>
  <c r="O189" i="111"/>
  <c r="O1019" i="108" s="1"/>
  <c r="P189" i="111"/>
  <c r="P1019" i="108" s="1"/>
  <c r="Q189" i="111"/>
  <c r="Q1019" i="108" s="1"/>
  <c r="R189" i="111"/>
  <c r="R1019" i="108" s="1"/>
  <c r="S189" i="111"/>
  <c r="S1019" i="108" s="1"/>
  <c r="T189" i="111"/>
  <c r="T1019" i="108" s="1"/>
  <c r="U189" i="111"/>
  <c r="U1019" i="108" s="1"/>
  <c r="V189" i="111"/>
  <c r="V1019" i="108" s="1"/>
  <c r="W189" i="111"/>
  <c r="W1019" i="108" s="1"/>
  <c r="X189" i="111"/>
  <c r="X1019" i="108" s="1"/>
  <c r="Y189" i="111"/>
  <c r="Y1019" i="108" s="1"/>
  <c r="C190" i="111"/>
  <c r="C1022" i="108" s="1"/>
  <c r="D190" i="111"/>
  <c r="D1022" i="108" s="1"/>
  <c r="E190" i="111"/>
  <c r="E1022" i="108" s="1"/>
  <c r="F190" i="111"/>
  <c r="F1022" i="108" s="1"/>
  <c r="G190" i="111"/>
  <c r="G1022" i="108" s="1"/>
  <c r="H190" i="111"/>
  <c r="H1022" i="108" s="1"/>
  <c r="I190" i="111"/>
  <c r="I1022" i="108" s="1"/>
  <c r="J190" i="111"/>
  <c r="J1022" i="108" s="1"/>
  <c r="K190" i="111"/>
  <c r="K1022" i="108" s="1"/>
  <c r="L190" i="111"/>
  <c r="L1022" i="108" s="1"/>
  <c r="M190" i="111"/>
  <c r="M1022" i="108" s="1"/>
  <c r="N190" i="111"/>
  <c r="N1022" i="108" s="1"/>
  <c r="O190" i="111"/>
  <c r="O1022" i="108" s="1"/>
  <c r="P190" i="111"/>
  <c r="P1022" i="108" s="1"/>
  <c r="Q190" i="111"/>
  <c r="Q1022" i="108" s="1"/>
  <c r="R190" i="111"/>
  <c r="R1022" i="108" s="1"/>
  <c r="S190" i="111"/>
  <c r="S1022" i="108" s="1"/>
  <c r="T190" i="111"/>
  <c r="T1022" i="108" s="1"/>
  <c r="U190" i="111"/>
  <c r="U1022" i="108" s="1"/>
  <c r="V190" i="111"/>
  <c r="V1022" i="108" s="1"/>
  <c r="W190" i="111"/>
  <c r="W1022" i="108" s="1"/>
  <c r="X190" i="111"/>
  <c r="X1022" i="108" s="1"/>
  <c r="Y190" i="111"/>
  <c r="Y1022" i="108" s="1"/>
  <c r="C191" i="111"/>
  <c r="C1025" i="108" s="1"/>
  <c r="D191" i="111"/>
  <c r="D1025" i="108" s="1"/>
  <c r="E191" i="111"/>
  <c r="E1025" i="108" s="1"/>
  <c r="F191" i="111"/>
  <c r="F1025" i="108" s="1"/>
  <c r="G191" i="111"/>
  <c r="G1025" i="108" s="1"/>
  <c r="H191" i="111"/>
  <c r="H1025" i="108" s="1"/>
  <c r="I191" i="111"/>
  <c r="I1025" i="108" s="1"/>
  <c r="J191" i="111"/>
  <c r="J1025" i="108" s="1"/>
  <c r="K191" i="111"/>
  <c r="K1025" i="108" s="1"/>
  <c r="L191" i="111"/>
  <c r="L1025" i="108" s="1"/>
  <c r="M191" i="111"/>
  <c r="M1025" i="108" s="1"/>
  <c r="N191" i="111"/>
  <c r="N1025" i="108" s="1"/>
  <c r="O191" i="111"/>
  <c r="O1025" i="108" s="1"/>
  <c r="P191" i="111"/>
  <c r="P1025" i="108" s="1"/>
  <c r="Q191" i="111"/>
  <c r="Q1025" i="108" s="1"/>
  <c r="R191" i="111"/>
  <c r="R1025" i="108" s="1"/>
  <c r="S191" i="111"/>
  <c r="S1025" i="108" s="1"/>
  <c r="T191" i="111"/>
  <c r="T1025" i="108" s="1"/>
  <c r="U191" i="111"/>
  <c r="U1025" i="108" s="1"/>
  <c r="V191" i="111"/>
  <c r="V1025" i="108" s="1"/>
  <c r="W191" i="111"/>
  <c r="W1025" i="108" s="1"/>
  <c r="X191" i="111"/>
  <c r="X1025" i="108" s="1"/>
  <c r="Y191" i="111"/>
  <c r="Y1025" i="108" s="1"/>
  <c r="C192" i="111"/>
  <c r="C1028" i="108" s="1"/>
  <c r="D192" i="111"/>
  <c r="D1028" i="108" s="1"/>
  <c r="E192" i="111"/>
  <c r="E1028" i="108" s="1"/>
  <c r="F192" i="111"/>
  <c r="F1028" i="108" s="1"/>
  <c r="G192" i="111"/>
  <c r="G1028" i="108" s="1"/>
  <c r="H192" i="111"/>
  <c r="H1028" i="108" s="1"/>
  <c r="I192" i="111"/>
  <c r="I1028" i="108" s="1"/>
  <c r="J192" i="111"/>
  <c r="J1028" i="108" s="1"/>
  <c r="K192" i="111"/>
  <c r="K1028" i="108" s="1"/>
  <c r="L192" i="111"/>
  <c r="L1028" i="108" s="1"/>
  <c r="M192" i="111"/>
  <c r="M1028" i="108" s="1"/>
  <c r="N192" i="111"/>
  <c r="N1028" i="108" s="1"/>
  <c r="O192" i="111"/>
  <c r="O1028" i="108" s="1"/>
  <c r="P192" i="111"/>
  <c r="P1028" i="108" s="1"/>
  <c r="Q192" i="111"/>
  <c r="Q1028" i="108" s="1"/>
  <c r="R192" i="111"/>
  <c r="R1028" i="108" s="1"/>
  <c r="S192" i="111"/>
  <c r="S1028" i="108" s="1"/>
  <c r="T192" i="111"/>
  <c r="T1028" i="108" s="1"/>
  <c r="U192" i="111"/>
  <c r="U1028" i="108" s="1"/>
  <c r="V192" i="111"/>
  <c r="V1028" i="108" s="1"/>
  <c r="W192" i="111"/>
  <c r="W1028" i="108" s="1"/>
  <c r="X192" i="111"/>
  <c r="X1028" i="108" s="1"/>
  <c r="Y192" i="111"/>
  <c r="Y1028" i="108" s="1"/>
  <c r="C193" i="111"/>
  <c r="C1031" i="108" s="1"/>
  <c r="D193" i="111"/>
  <c r="D1031" i="108" s="1"/>
  <c r="E193" i="111"/>
  <c r="E1031" i="108" s="1"/>
  <c r="F193" i="111"/>
  <c r="F1031" i="108" s="1"/>
  <c r="G193" i="111"/>
  <c r="G1031" i="108" s="1"/>
  <c r="H193" i="111"/>
  <c r="H1031" i="108" s="1"/>
  <c r="I193" i="111"/>
  <c r="I1031" i="108" s="1"/>
  <c r="J193" i="111"/>
  <c r="J1031" i="108" s="1"/>
  <c r="K193" i="111"/>
  <c r="K1031" i="108" s="1"/>
  <c r="L193" i="111"/>
  <c r="L1031" i="108" s="1"/>
  <c r="M193" i="111"/>
  <c r="M1031" i="108" s="1"/>
  <c r="N193" i="111"/>
  <c r="N1031" i="108" s="1"/>
  <c r="O193" i="111"/>
  <c r="O1031" i="108" s="1"/>
  <c r="P193" i="111"/>
  <c r="P1031" i="108" s="1"/>
  <c r="Q193" i="111"/>
  <c r="Q1031" i="108" s="1"/>
  <c r="R193" i="111"/>
  <c r="R1031" i="108" s="1"/>
  <c r="S193" i="111"/>
  <c r="S1031" i="108" s="1"/>
  <c r="T193" i="111"/>
  <c r="T1031" i="108" s="1"/>
  <c r="U193" i="111"/>
  <c r="U1031" i="108" s="1"/>
  <c r="V193" i="111"/>
  <c r="V1031" i="108" s="1"/>
  <c r="W193" i="111"/>
  <c r="W1031" i="108" s="1"/>
  <c r="X193" i="111"/>
  <c r="X1031" i="108" s="1"/>
  <c r="Y193" i="111"/>
  <c r="Y1031" i="108" s="1"/>
  <c r="C194" i="111"/>
  <c r="C1034" i="108" s="1"/>
  <c r="D194" i="111"/>
  <c r="D1034" i="108" s="1"/>
  <c r="E194" i="111"/>
  <c r="E1034" i="108" s="1"/>
  <c r="F194" i="111"/>
  <c r="F1034" i="108" s="1"/>
  <c r="G194" i="111"/>
  <c r="G1034" i="108" s="1"/>
  <c r="H194" i="111"/>
  <c r="H1034" i="108" s="1"/>
  <c r="I194" i="111"/>
  <c r="I1034" i="108" s="1"/>
  <c r="J194" i="111"/>
  <c r="J1034" i="108" s="1"/>
  <c r="K194" i="111"/>
  <c r="K1034" i="108" s="1"/>
  <c r="L194" i="111"/>
  <c r="L1034" i="108" s="1"/>
  <c r="M194" i="111"/>
  <c r="M1034" i="108" s="1"/>
  <c r="N194" i="111"/>
  <c r="N1034" i="108" s="1"/>
  <c r="O194" i="111"/>
  <c r="O1034" i="108" s="1"/>
  <c r="P194" i="111"/>
  <c r="P1034" i="108" s="1"/>
  <c r="Q194" i="111"/>
  <c r="Q1034" i="108" s="1"/>
  <c r="R194" i="111"/>
  <c r="R1034" i="108" s="1"/>
  <c r="S194" i="111"/>
  <c r="S1034" i="108" s="1"/>
  <c r="T194" i="111"/>
  <c r="T1034" i="108" s="1"/>
  <c r="U194" i="111"/>
  <c r="U1034" i="108" s="1"/>
  <c r="V194" i="111"/>
  <c r="V1034" i="108" s="1"/>
  <c r="W194" i="111"/>
  <c r="W1034" i="108" s="1"/>
  <c r="X194" i="111"/>
  <c r="X1034" i="108" s="1"/>
  <c r="Y194" i="111"/>
  <c r="Y1034" i="108" s="1"/>
  <c r="C195" i="111"/>
  <c r="C1037" i="108" s="1"/>
  <c r="D195" i="111"/>
  <c r="D1037" i="108" s="1"/>
  <c r="E195" i="111"/>
  <c r="E1037" i="108" s="1"/>
  <c r="F195" i="111"/>
  <c r="F1037" i="108" s="1"/>
  <c r="G195" i="111"/>
  <c r="G1037" i="108" s="1"/>
  <c r="H195" i="111"/>
  <c r="H1037" i="108" s="1"/>
  <c r="I195" i="111"/>
  <c r="I1037" i="108" s="1"/>
  <c r="J195" i="111"/>
  <c r="J1037" i="108" s="1"/>
  <c r="K195" i="111"/>
  <c r="K1037" i="108" s="1"/>
  <c r="L195" i="111"/>
  <c r="L1037" i="108" s="1"/>
  <c r="M195" i="111"/>
  <c r="M1037" i="108" s="1"/>
  <c r="N195" i="111"/>
  <c r="N1037" i="108" s="1"/>
  <c r="O195" i="111"/>
  <c r="O1037" i="108" s="1"/>
  <c r="P195" i="111"/>
  <c r="P1037" i="108" s="1"/>
  <c r="Q195" i="111"/>
  <c r="Q1037" i="108" s="1"/>
  <c r="R195" i="111"/>
  <c r="R1037" i="108" s="1"/>
  <c r="S195" i="111"/>
  <c r="S1037" i="108" s="1"/>
  <c r="T195" i="111"/>
  <c r="T1037" i="108" s="1"/>
  <c r="U195" i="111"/>
  <c r="U1037" i="108" s="1"/>
  <c r="V195" i="111"/>
  <c r="V1037" i="108" s="1"/>
  <c r="W195" i="111"/>
  <c r="W1037" i="108" s="1"/>
  <c r="X195" i="111"/>
  <c r="X1037" i="108" s="1"/>
  <c r="Y195" i="111"/>
  <c r="Y1037" i="108" s="1"/>
  <c r="C196" i="111"/>
  <c r="C1040" i="108" s="1"/>
  <c r="D196" i="111"/>
  <c r="D1040" i="108" s="1"/>
  <c r="E196" i="111"/>
  <c r="E1040" i="108" s="1"/>
  <c r="F196" i="111"/>
  <c r="F1040" i="108" s="1"/>
  <c r="G196" i="111"/>
  <c r="G1040" i="108" s="1"/>
  <c r="H196" i="111"/>
  <c r="H1040" i="108" s="1"/>
  <c r="I196" i="111"/>
  <c r="I1040" i="108" s="1"/>
  <c r="J196" i="111"/>
  <c r="J1040" i="108" s="1"/>
  <c r="K196" i="111"/>
  <c r="K1040" i="108" s="1"/>
  <c r="L196" i="111"/>
  <c r="L1040" i="108" s="1"/>
  <c r="M196" i="111"/>
  <c r="M1040" i="108" s="1"/>
  <c r="N196" i="111"/>
  <c r="N1040" i="108" s="1"/>
  <c r="O196" i="111"/>
  <c r="O1040" i="108" s="1"/>
  <c r="P196" i="111"/>
  <c r="P1040" i="108" s="1"/>
  <c r="Q196" i="111"/>
  <c r="Q1040" i="108" s="1"/>
  <c r="R196" i="111"/>
  <c r="R1040" i="108" s="1"/>
  <c r="S196" i="111"/>
  <c r="S1040" i="108" s="1"/>
  <c r="T196" i="111"/>
  <c r="T1040" i="108" s="1"/>
  <c r="U196" i="111"/>
  <c r="U1040" i="108" s="1"/>
  <c r="V196" i="111"/>
  <c r="V1040" i="108" s="1"/>
  <c r="W196" i="111"/>
  <c r="W1040" i="108" s="1"/>
  <c r="X196" i="111"/>
  <c r="X1040" i="108" s="1"/>
  <c r="Y196" i="111"/>
  <c r="Y1040" i="108" s="1"/>
  <c r="C197" i="111"/>
  <c r="C1043" i="108" s="1"/>
  <c r="D197" i="111"/>
  <c r="D1043" i="108" s="1"/>
  <c r="E197" i="111"/>
  <c r="E1043" i="108" s="1"/>
  <c r="F197" i="111"/>
  <c r="F1043" i="108" s="1"/>
  <c r="G197" i="111"/>
  <c r="G1043" i="108" s="1"/>
  <c r="H197" i="111"/>
  <c r="H1043" i="108" s="1"/>
  <c r="I197" i="111"/>
  <c r="I1043" i="108" s="1"/>
  <c r="J197" i="111"/>
  <c r="J1043" i="108" s="1"/>
  <c r="K197" i="111"/>
  <c r="K1043" i="108" s="1"/>
  <c r="L197" i="111"/>
  <c r="L1043" i="108" s="1"/>
  <c r="M197" i="111"/>
  <c r="M1043" i="108" s="1"/>
  <c r="N197" i="111"/>
  <c r="N1043" i="108" s="1"/>
  <c r="O197" i="111"/>
  <c r="O1043" i="108" s="1"/>
  <c r="P197" i="111"/>
  <c r="P1043" i="108" s="1"/>
  <c r="Q197" i="111"/>
  <c r="Q1043" i="108" s="1"/>
  <c r="R197" i="111"/>
  <c r="R1043" i="108" s="1"/>
  <c r="S197" i="111"/>
  <c r="S1043" i="108" s="1"/>
  <c r="T197" i="111"/>
  <c r="T1043" i="108" s="1"/>
  <c r="U197" i="111"/>
  <c r="U1043" i="108" s="1"/>
  <c r="V197" i="111"/>
  <c r="V1043" i="108" s="1"/>
  <c r="W197" i="111"/>
  <c r="W1043" i="108" s="1"/>
  <c r="X197" i="111"/>
  <c r="X1043" i="108" s="1"/>
  <c r="Y197" i="111"/>
  <c r="Y1043" i="108" s="1"/>
  <c r="C198" i="111"/>
  <c r="C1046" i="108" s="1"/>
  <c r="D198" i="111"/>
  <c r="D1046" i="108" s="1"/>
  <c r="E198" i="111"/>
  <c r="E1046" i="108" s="1"/>
  <c r="F198" i="111"/>
  <c r="F1046" i="108" s="1"/>
  <c r="G198" i="111"/>
  <c r="G1046" i="108" s="1"/>
  <c r="H198" i="111"/>
  <c r="H1046" i="108" s="1"/>
  <c r="I198" i="111"/>
  <c r="I1046" i="108" s="1"/>
  <c r="J198" i="111"/>
  <c r="J1046" i="108" s="1"/>
  <c r="K198" i="111"/>
  <c r="K1046" i="108" s="1"/>
  <c r="L198" i="111"/>
  <c r="L1046" i="108" s="1"/>
  <c r="M198" i="111"/>
  <c r="M1046" i="108" s="1"/>
  <c r="N198" i="111"/>
  <c r="N1046" i="108" s="1"/>
  <c r="O198" i="111"/>
  <c r="O1046" i="108" s="1"/>
  <c r="P198" i="111"/>
  <c r="P1046" i="108" s="1"/>
  <c r="Q198" i="111"/>
  <c r="Q1046" i="108" s="1"/>
  <c r="R198" i="111"/>
  <c r="R1046" i="108" s="1"/>
  <c r="S198" i="111"/>
  <c r="S1046" i="108" s="1"/>
  <c r="T198" i="111"/>
  <c r="T1046" i="108" s="1"/>
  <c r="U198" i="111"/>
  <c r="U1046" i="108" s="1"/>
  <c r="V198" i="111"/>
  <c r="V1046" i="108" s="1"/>
  <c r="W198" i="111"/>
  <c r="W1046" i="108" s="1"/>
  <c r="X198" i="111"/>
  <c r="X1046" i="108" s="1"/>
  <c r="Y198" i="111"/>
  <c r="Y1046" i="108" s="1"/>
  <c r="C199" i="111"/>
  <c r="C1049" i="108" s="1"/>
  <c r="D199" i="111"/>
  <c r="D1049" i="108" s="1"/>
  <c r="E199" i="111"/>
  <c r="E1049" i="108" s="1"/>
  <c r="F199" i="111"/>
  <c r="F1049" i="108" s="1"/>
  <c r="G199" i="111"/>
  <c r="G1049" i="108" s="1"/>
  <c r="H199" i="111"/>
  <c r="H1049" i="108" s="1"/>
  <c r="I199" i="111"/>
  <c r="I1049" i="108" s="1"/>
  <c r="J199" i="111"/>
  <c r="J1049" i="108" s="1"/>
  <c r="K199" i="111"/>
  <c r="K1049" i="108" s="1"/>
  <c r="L199" i="111"/>
  <c r="L1049" i="108" s="1"/>
  <c r="M199" i="111"/>
  <c r="M1049" i="108" s="1"/>
  <c r="N199" i="111"/>
  <c r="N1049" i="108" s="1"/>
  <c r="O199" i="111"/>
  <c r="O1049" i="108" s="1"/>
  <c r="P199" i="111"/>
  <c r="P1049" i="108" s="1"/>
  <c r="Q199" i="111"/>
  <c r="Q1049" i="108" s="1"/>
  <c r="R199" i="111"/>
  <c r="R1049" i="108" s="1"/>
  <c r="S199" i="111"/>
  <c r="S1049" i="108" s="1"/>
  <c r="T199" i="111"/>
  <c r="T1049" i="108" s="1"/>
  <c r="U199" i="111"/>
  <c r="U1049" i="108" s="1"/>
  <c r="V199" i="111"/>
  <c r="V1049" i="108" s="1"/>
  <c r="W199" i="111"/>
  <c r="W1049" i="108" s="1"/>
  <c r="X199" i="111"/>
  <c r="X1049" i="108" s="1"/>
  <c r="Y199" i="111"/>
  <c r="Y1049" i="108" s="1"/>
  <c r="C200" i="111"/>
  <c r="C1052" i="108" s="1"/>
  <c r="D200" i="111"/>
  <c r="D1052" i="108" s="1"/>
  <c r="E200" i="111"/>
  <c r="E1052" i="108" s="1"/>
  <c r="F200" i="111"/>
  <c r="F1052" i="108" s="1"/>
  <c r="G200" i="111"/>
  <c r="G1052" i="108" s="1"/>
  <c r="H200" i="111"/>
  <c r="H1052" i="108" s="1"/>
  <c r="I200" i="111"/>
  <c r="I1052" i="108" s="1"/>
  <c r="J200" i="111"/>
  <c r="J1052" i="108" s="1"/>
  <c r="K200" i="111"/>
  <c r="K1052" i="108" s="1"/>
  <c r="L200" i="111"/>
  <c r="L1052" i="108" s="1"/>
  <c r="M200" i="111"/>
  <c r="M1052" i="108" s="1"/>
  <c r="N200" i="111"/>
  <c r="N1052" i="108" s="1"/>
  <c r="O200" i="111"/>
  <c r="O1052" i="108" s="1"/>
  <c r="P200" i="111"/>
  <c r="P1052" i="108" s="1"/>
  <c r="Q200" i="111"/>
  <c r="Q1052" i="108" s="1"/>
  <c r="R200" i="111"/>
  <c r="R1052" i="108" s="1"/>
  <c r="S200" i="111"/>
  <c r="S1052" i="108" s="1"/>
  <c r="T200" i="111"/>
  <c r="T1052" i="108" s="1"/>
  <c r="U200" i="111"/>
  <c r="U1052" i="108" s="1"/>
  <c r="V200" i="111"/>
  <c r="V1052" i="108" s="1"/>
  <c r="W200" i="111"/>
  <c r="W1052" i="108" s="1"/>
  <c r="X200" i="111"/>
  <c r="X1052" i="108" s="1"/>
  <c r="Y200" i="111"/>
  <c r="Y1052" i="108" s="1"/>
  <c r="C201" i="111"/>
  <c r="C1055" i="108" s="1"/>
  <c r="C1054" i="108" s="1"/>
  <c r="D201" i="111"/>
  <c r="D1055" i="108" s="1"/>
  <c r="D1054" i="108" s="1"/>
  <c r="E201" i="111"/>
  <c r="E1055" i="108" s="1"/>
  <c r="E1054" i="108" s="1"/>
  <c r="F201" i="111"/>
  <c r="F1055" i="108" s="1"/>
  <c r="F1054" i="108" s="1"/>
  <c r="G201" i="111"/>
  <c r="G1055" i="108" s="1"/>
  <c r="G1054" i="108" s="1"/>
  <c r="H201" i="111"/>
  <c r="H1055" i="108" s="1"/>
  <c r="H1054" i="108" s="1"/>
  <c r="I201" i="111"/>
  <c r="I1055" i="108" s="1"/>
  <c r="I1054" i="108" s="1"/>
  <c r="J201" i="111"/>
  <c r="J1055" i="108" s="1"/>
  <c r="J1054" i="108" s="1"/>
  <c r="K201" i="111"/>
  <c r="K1055" i="108" s="1"/>
  <c r="K1054" i="108" s="1"/>
  <c r="L201" i="111"/>
  <c r="L1055" i="108" s="1"/>
  <c r="L1054" i="108" s="1"/>
  <c r="M201" i="111"/>
  <c r="M1055" i="108" s="1"/>
  <c r="M1054" i="108" s="1"/>
  <c r="N201" i="111"/>
  <c r="N1055" i="108" s="1"/>
  <c r="N1054" i="108" s="1"/>
  <c r="O201" i="111"/>
  <c r="O1055" i="108" s="1"/>
  <c r="O1054" i="108" s="1"/>
  <c r="P201" i="111"/>
  <c r="P1055" i="108" s="1"/>
  <c r="P1054" i="108" s="1"/>
  <c r="Q201" i="111"/>
  <c r="Q1055" i="108" s="1"/>
  <c r="Q1054" i="108" s="1"/>
  <c r="R201" i="111"/>
  <c r="R1055" i="108" s="1"/>
  <c r="R1054" i="108" s="1"/>
  <c r="S201" i="111"/>
  <c r="S1055" i="108" s="1"/>
  <c r="S1054" i="108" s="1"/>
  <c r="T201" i="111"/>
  <c r="T1055" i="108" s="1"/>
  <c r="T1054" i="108" s="1"/>
  <c r="U201" i="111"/>
  <c r="U1055" i="108" s="1"/>
  <c r="U1054" i="108" s="1"/>
  <c r="V201" i="111"/>
  <c r="V1055" i="108" s="1"/>
  <c r="V1054" i="108" s="1"/>
  <c r="W201" i="111"/>
  <c r="W1055" i="108" s="1"/>
  <c r="W1054" i="108" s="1"/>
  <c r="X201" i="111"/>
  <c r="X1055" i="108" s="1"/>
  <c r="Y201" i="111"/>
  <c r="Y1055" i="108" s="1"/>
  <c r="Y1054" i="108" s="1"/>
  <c r="B172" i="111"/>
  <c r="B968" i="108" s="1"/>
  <c r="B173" i="111"/>
  <c r="B971" i="108" s="1"/>
  <c r="B174" i="111"/>
  <c r="B974" i="108" s="1"/>
  <c r="B175" i="111"/>
  <c r="B977" i="108" s="1"/>
  <c r="B176" i="111"/>
  <c r="B980" i="108" s="1"/>
  <c r="B177" i="111"/>
  <c r="B983" i="108" s="1"/>
  <c r="B178" i="111"/>
  <c r="B986" i="108" s="1"/>
  <c r="B179" i="111"/>
  <c r="B989" i="108" s="1"/>
  <c r="B180" i="111"/>
  <c r="B992" i="108" s="1"/>
  <c r="B181" i="111"/>
  <c r="B995" i="108" s="1"/>
  <c r="B182" i="111"/>
  <c r="B998" i="108" s="1"/>
  <c r="B183" i="111"/>
  <c r="B1001" i="108" s="1"/>
  <c r="B184" i="111"/>
  <c r="B1004" i="108" s="1"/>
  <c r="B185" i="111"/>
  <c r="B1007" i="108" s="1"/>
  <c r="B1006" i="108" s="1"/>
  <c r="B186" i="111"/>
  <c r="B1010" i="108" s="1"/>
  <c r="B187" i="111"/>
  <c r="B1013" i="108" s="1"/>
  <c r="B188" i="111"/>
  <c r="B1016" i="108" s="1"/>
  <c r="B189" i="111"/>
  <c r="B1019" i="108" s="1"/>
  <c r="B190" i="111"/>
  <c r="B1022" i="108" s="1"/>
  <c r="B191" i="111"/>
  <c r="B1025" i="108" s="1"/>
  <c r="B192" i="111"/>
  <c r="B1028" i="108" s="1"/>
  <c r="B193" i="111"/>
  <c r="B1031" i="108" s="1"/>
  <c r="B194" i="111"/>
  <c r="B1034" i="108" s="1"/>
  <c r="B195" i="111"/>
  <c r="B1037" i="108" s="1"/>
  <c r="B196" i="111"/>
  <c r="B1040" i="108" s="1"/>
  <c r="B197" i="111"/>
  <c r="B1043" i="108" s="1"/>
  <c r="B198" i="111"/>
  <c r="B1046" i="108" s="1"/>
  <c r="B199" i="111"/>
  <c r="B1049" i="108" s="1"/>
  <c r="B200" i="111"/>
  <c r="B1052" i="108" s="1"/>
  <c r="B201" i="111"/>
  <c r="B1055" i="108" s="1"/>
  <c r="B1054" i="108" s="1"/>
  <c r="B137" i="111"/>
  <c r="B869" i="108" s="1"/>
  <c r="B868" i="108" s="1"/>
  <c r="C137" i="111"/>
  <c r="C869" i="108" s="1"/>
  <c r="C868" i="108" s="1"/>
  <c r="D137" i="111"/>
  <c r="D869" i="108" s="1"/>
  <c r="D868" i="108" s="1"/>
  <c r="E137" i="111"/>
  <c r="E869" i="108" s="1"/>
  <c r="E868" i="108" s="1"/>
  <c r="F137" i="111"/>
  <c r="F869" i="108" s="1"/>
  <c r="F868" i="108" s="1"/>
  <c r="G137" i="111"/>
  <c r="G869" i="108" s="1"/>
  <c r="G868" i="108" s="1"/>
  <c r="H137" i="111"/>
  <c r="H869" i="108" s="1"/>
  <c r="H868" i="108" s="1"/>
  <c r="I137" i="111"/>
  <c r="I869" i="108" s="1"/>
  <c r="I868" i="108" s="1"/>
  <c r="J137" i="111"/>
  <c r="J869" i="108" s="1"/>
  <c r="J868" i="108" s="1"/>
  <c r="K137" i="111"/>
  <c r="K869" i="108" s="1"/>
  <c r="K868" i="108" s="1"/>
  <c r="L137" i="111"/>
  <c r="L869" i="108" s="1"/>
  <c r="L868" i="108" s="1"/>
  <c r="M137" i="111"/>
  <c r="M869" i="108" s="1"/>
  <c r="M868" i="108" s="1"/>
  <c r="N137" i="111"/>
  <c r="N869" i="108" s="1"/>
  <c r="N868" i="108" s="1"/>
  <c r="O137" i="111"/>
  <c r="O869" i="108" s="1"/>
  <c r="O868" i="108" s="1"/>
  <c r="P137" i="111"/>
  <c r="P869" i="108" s="1"/>
  <c r="P868" i="108" s="1"/>
  <c r="Q137" i="111"/>
  <c r="Q869" i="108" s="1"/>
  <c r="Q868" i="108" s="1"/>
  <c r="R137" i="111"/>
  <c r="R869" i="108" s="1"/>
  <c r="R868" i="108" s="1"/>
  <c r="S137" i="111"/>
  <c r="S869" i="108" s="1"/>
  <c r="S868" i="108" s="1"/>
  <c r="T137" i="111"/>
  <c r="T869" i="108" s="1"/>
  <c r="T868" i="108" s="1"/>
  <c r="U137" i="111"/>
  <c r="U869" i="108" s="1"/>
  <c r="U868" i="108" s="1"/>
  <c r="V137" i="111"/>
  <c r="V869" i="108" s="1"/>
  <c r="V868" i="108" s="1"/>
  <c r="W137" i="111"/>
  <c r="W869" i="108" s="1"/>
  <c r="W868" i="108" s="1"/>
  <c r="X137" i="111"/>
  <c r="X869" i="108" s="1"/>
  <c r="X868" i="108" s="1"/>
  <c r="Y137" i="111"/>
  <c r="Y869" i="108" s="1"/>
  <c r="Y868" i="108" s="1"/>
  <c r="C138" i="111"/>
  <c r="C872" i="108" s="1"/>
  <c r="D138" i="111"/>
  <c r="D872" i="108" s="1"/>
  <c r="E138" i="111"/>
  <c r="E872" i="108" s="1"/>
  <c r="F138" i="111"/>
  <c r="F872" i="108" s="1"/>
  <c r="G138" i="111"/>
  <c r="G872" i="108" s="1"/>
  <c r="H138" i="111"/>
  <c r="H872" i="108" s="1"/>
  <c r="I138" i="111"/>
  <c r="I872" i="108" s="1"/>
  <c r="J138" i="111"/>
  <c r="J872" i="108" s="1"/>
  <c r="K138" i="111"/>
  <c r="K872" i="108" s="1"/>
  <c r="L138" i="111"/>
  <c r="L872" i="108" s="1"/>
  <c r="M138" i="111"/>
  <c r="M872" i="108" s="1"/>
  <c r="N138" i="111"/>
  <c r="N872" i="108" s="1"/>
  <c r="O138" i="111"/>
  <c r="O872" i="108" s="1"/>
  <c r="P138" i="111"/>
  <c r="P872" i="108" s="1"/>
  <c r="Q138" i="111"/>
  <c r="Q872" i="108" s="1"/>
  <c r="R138" i="111"/>
  <c r="R872" i="108" s="1"/>
  <c r="S138" i="111"/>
  <c r="S872" i="108" s="1"/>
  <c r="T138" i="111"/>
  <c r="T872" i="108" s="1"/>
  <c r="U138" i="111"/>
  <c r="U872" i="108" s="1"/>
  <c r="V138" i="111"/>
  <c r="V872" i="108" s="1"/>
  <c r="W138" i="111"/>
  <c r="W872" i="108" s="1"/>
  <c r="X138" i="111"/>
  <c r="X872" i="108" s="1"/>
  <c r="Y138" i="111"/>
  <c r="Y872" i="108" s="1"/>
  <c r="C139" i="111"/>
  <c r="C875" i="108" s="1"/>
  <c r="C874" i="108" s="1"/>
  <c r="D139" i="111"/>
  <c r="D875" i="108" s="1"/>
  <c r="E139" i="111"/>
  <c r="E875" i="108" s="1"/>
  <c r="E874" i="108" s="1"/>
  <c r="F139" i="111"/>
  <c r="F875" i="108" s="1"/>
  <c r="F874" i="108" s="1"/>
  <c r="G139" i="111"/>
  <c r="G875" i="108" s="1"/>
  <c r="H139" i="111"/>
  <c r="H875" i="108" s="1"/>
  <c r="I139" i="111"/>
  <c r="I875" i="108" s="1"/>
  <c r="J139" i="111"/>
  <c r="J875" i="108" s="1"/>
  <c r="K139" i="111"/>
  <c r="K875" i="108" s="1"/>
  <c r="L139" i="111"/>
  <c r="L875" i="108" s="1"/>
  <c r="M139" i="111"/>
  <c r="M875" i="108" s="1"/>
  <c r="N139" i="111"/>
  <c r="N875" i="108" s="1"/>
  <c r="O139" i="111"/>
  <c r="O875" i="108" s="1"/>
  <c r="P139" i="111"/>
  <c r="P875" i="108" s="1"/>
  <c r="Q139" i="111"/>
  <c r="Q875" i="108" s="1"/>
  <c r="R139" i="111"/>
  <c r="R875" i="108" s="1"/>
  <c r="S139" i="111"/>
  <c r="S875" i="108" s="1"/>
  <c r="T139" i="111"/>
  <c r="T875" i="108" s="1"/>
  <c r="U139" i="111"/>
  <c r="U875" i="108" s="1"/>
  <c r="V139" i="111"/>
  <c r="V875" i="108" s="1"/>
  <c r="W139" i="111"/>
  <c r="W875" i="108" s="1"/>
  <c r="X139" i="111"/>
  <c r="X875" i="108" s="1"/>
  <c r="Y139" i="111"/>
  <c r="Y875" i="108" s="1"/>
  <c r="C140" i="111"/>
  <c r="C878" i="108" s="1"/>
  <c r="D140" i="111"/>
  <c r="D878" i="108" s="1"/>
  <c r="E140" i="111"/>
  <c r="E878" i="108" s="1"/>
  <c r="F140" i="111"/>
  <c r="F878" i="108" s="1"/>
  <c r="G140" i="111"/>
  <c r="G878" i="108" s="1"/>
  <c r="H140" i="111"/>
  <c r="H878" i="108" s="1"/>
  <c r="I140" i="111"/>
  <c r="I878" i="108" s="1"/>
  <c r="J140" i="111"/>
  <c r="J878" i="108" s="1"/>
  <c r="K140" i="111"/>
  <c r="K878" i="108" s="1"/>
  <c r="L140" i="111"/>
  <c r="L878" i="108" s="1"/>
  <c r="M140" i="111"/>
  <c r="M878" i="108" s="1"/>
  <c r="N140" i="111"/>
  <c r="N878" i="108" s="1"/>
  <c r="O140" i="111"/>
  <c r="O878" i="108" s="1"/>
  <c r="P140" i="111"/>
  <c r="P878" i="108" s="1"/>
  <c r="Q140" i="111"/>
  <c r="Q878" i="108" s="1"/>
  <c r="R140" i="111"/>
  <c r="R878" i="108" s="1"/>
  <c r="S140" i="111"/>
  <c r="S878" i="108" s="1"/>
  <c r="T140" i="111"/>
  <c r="T878" i="108" s="1"/>
  <c r="U140" i="111"/>
  <c r="U878" i="108" s="1"/>
  <c r="V140" i="111"/>
  <c r="V878" i="108" s="1"/>
  <c r="W140" i="111"/>
  <c r="W878" i="108" s="1"/>
  <c r="X140" i="111"/>
  <c r="X878" i="108" s="1"/>
  <c r="Y140" i="111"/>
  <c r="Y878" i="108" s="1"/>
  <c r="C141" i="111"/>
  <c r="C881" i="108" s="1"/>
  <c r="D141" i="111"/>
  <c r="D881" i="108" s="1"/>
  <c r="E141" i="111"/>
  <c r="E881" i="108" s="1"/>
  <c r="F141" i="111"/>
  <c r="F881" i="108" s="1"/>
  <c r="G141" i="111"/>
  <c r="G881" i="108" s="1"/>
  <c r="H141" i="111"/>
  <c r="H881" i="108" s="1"/>
  <c r="I141" i="111"/>
  <c r="I881" i="108" s="1"/>
  <c r="J141" i="111"/>
  <c r="J881" i="108" s="1"/>
  <c r="K141" i="111"/>
  <c r="K881" i="108" s="1"/>
  <c r="L141" i="111"/>
  <c r="L881" i="108" s="1"/>
  <c r="M141" i="111"/>
  <c r="M881" i="108" s="1"/>
  <c r="N141" i="111"/>
  <c r="N881" i="108" s="1"/>
  <c r="O141" i="111"/>
  <c r="O881" i="108" s="1"/>
  <c r="P141" i="111"/>
  <c r="P881" i="108" s="1"/>
  <c r="Q141" i="111"/>
  <c r="Q881" i="108" s="1"/>
  <c r="R141" i="111"/>
  <c r="R881" i="108" s="1"/>
  <c r="S141" i="111"/>
  <c r="S881" i="108" s="1"/>
  <c r="T141" i="111"/>
  <c r="T881" i="108" s="1"/>
  <c r="U141" i="111"/>
  <c r="U881" i="108" s="1"/>
  <c r="V141" i="111"/>
  <c r="V881" i="108" s="1"/>
  <c r="W141" i="111"/>
  <c r="W881" i="108" s="1"/>
  <c r="X141" i="111"/>
  <c r="X881" i="108" s="1"/>
  <c r="Y141" i="111"/>
  <c r="Y881" i="108" s="1"/>
  <c r="C142" i="111"/>
  <c r="C884" i="108" s="1"/>
  <c r="C883" i="108" s="1"/>
  <c r="D142" i="111"/>
  <c r="D884" i="108" s="1"/>
  <c r="D883" i="108" s="1"/>
  <c r="E142" i="111"/>
  <c r="E884" i="108" s="1"/>
  <c r="E883" i="108" s="1"/>
  <c r="F142" i="111"/>
  <c r="F884" i="108" s="1"/>
  <c r="F883" i="108" s="1"/>
  <c r="G142" i="111"/>
  <c r="G884" i="108" s="1"/>
  <c r="G883" i="108" s="1"/>
  <c r="H142" i="111"/>
  <c r="H884" i="108" s="1"/>
  <c r="H883" i="108" s="1"/>
  <c r="I142" i="111"/>
  <c r="I884" i="108" s="1"/>
  <c r="I883" i="108" s="1"/>
  <c r="J142" i="111"/>
  <c r="J884" i="108" s="1"/>
  <c r="J883" i="108" s="1"/>
  <c r="K142" i="111"/>
  <c r="K884" i="108" s="1"/>
  <c r="K883" i="108" s="1"/>
  <c r="L142" i="111"/>
  <c r="L884" i="108" s="1"/>
  <c r="L883" i="108" s="1"/>
  <c r="M142" i="111"/>
  <c r="M884" i="108" s="1"/>
  <c r="M883" i="108" s="1"/>
  <c r="N142" i="111"/>
  <c r="N884" i="108" s="1"/>
  <c r="N883" i="108" s="1"/>
  <c r="O142" i="111"/>
  <c r="O884" i="108" s="1"/>
  <c r="O883" i="108" s="1"/>
  <c r="P142" i="111"/>
  <c r="P884" i="108" s="1"/>
  <c r="P883" i="108" s="1"/>
  <c r="Q142" i="111"/>
  <c r="Q884" i="108" s="1"/>
  <c r="Q883" i="108" s="1"/>
  <c r="R142" i="111"/>
  <c r="R884" i="108" s="1"/>
  <c r="R883" i="108" s="1"/>
  <c r="S142" i="111"/>
  <c r="S884" i="108" s="1"/>
  <c r="T142" i="111"/>
  <c r="T884" i="108" s="1"/>
  <c r="U142" i="111"/>
  <c r="U884" i="108" s="1"/>
  <c r="V142" i="111"/>
  <c r="V884" i="108" s="1"/>
  <c r="W142" i="111"/>
  <c r="W884" i="108" s="1"/>
  <c r="X142" i="111"/>
  <c r="X884" i="108" s="1"/>
  <c r="Y142" i="111"/>
  <c r="Y884" i="108" s="1"/>
  <c r="C143" i="111"/>
  <c r="C887" i="108" s="1"/>
  <c r="D143" i="111"/>
  <c r="D887" i="108" s="1"/>
  <c r="E143" i="111"/>
  <c r="E887" i="108" s="1"/>
  <c r="F143" i="111"/>
  <c r="F887" i="108" s="1"/>
  <c r="G143" i="111"/>
  <c r="G887" i="108" s="1"/>
  <c r="H143" i="111"/>
  <c r="H887" i="108" s="1"/>
  <c r="I143" i="111"/>
  <c r="I887" i="108" s="1"/>
  <c r="J143" i="111"/>
  <c r="J887" i="108" s="1"/>
  <c r="K143" i="111"/>
  <c r="K887" i="108" s="1"/>
  <c r="L143" i="111"/>
  <c r="L887" i="108" s="1"/>
  <c r="M143" i="111"/>
  <c r="M887" i="108" s="1"/>
  <c r="N143" i="111"/>
  <c r="N887" i="108" s="1"/>
  <c r="O143" i="111"/>
  <c r="O887" i="108" s="1"/>
  <c r="P143" i="111"/>
  <c r="P887" i="108" s="1"/>
  <c r="Q143" i="111"/>
  <c r="Q887" i="108" s="1"/>
  <c r="R143" i="111"/>
  <c r="R887" i="108" s="1"/>
  <c r="S143" i="111"/>
  <c r="S887" i="108" s="1"/>
  <c r="T143" i="111"/>
  <c r="T887" i="108" s="1"/>
  <c r="U143" i="111"/>
  <c r="U887" i="108" s="1"/>
  <c r="V143" i="111"/>
  <c r="V887" i="108" s="1"/>
  <c r="W143" i="111"/>
  <c r="W887" i="108" s="1"/>
  <c r="X143" i="111"/>
  <c r="X887" i="108" s="1"/>
  <c r="Y143" i="111"/>
  <c r="Y887" i="108" s="1"/>
  <c r="C144" i="111"/>
  <c r="C890" i="108" s="1"/>
  <c r="D144" i="111"/>
  <c r="D890" i="108" s="1"/>
  <c r="E144" i="111"/>
  <c r="E890" i="108" s="1"/>
  <c r="F144" i="111"/>
  <c r="F890" i="108" s="1"/>
  <c r="G144" i="111"/>
  <c r="G890" i="108" s="1"/>
  <c r="H144" i="111"/>
  <c r="H890" i="108" s="1"/>
  <c r="I144" i="111"/>
  <c r="I890" i="108" s="1"/>
  <c r="J144" i="111"/>
  <c r="J890" i="108" s="1"/>
  <c r="K144" i="111"/>
  <c r="K890" i="108" s="1"/>
  <c r="L144" i="111"/>
  <c r="L890" i="108" s="1"/>
  <c r="M144" i="111"/>
  <c r="M890" i="108" s="1"/>
  <c r="N144" i="111"/>
  <c r="N890" i="108" s="1"/>
  <c r="O144" i="111"/>
  <c r="O890" i="108" s="1"/>
  <c r="P144" i="111"/>
  <c r="P890" i="108" s="1"/>
  <c r="Q144" i="111"/>
  <c r="Q890" i="108" s="1"/>
  <c r="R144" i="111"/>
  <c r="R890" i="108" s="1"/>
  <c r="S144" i="111"/>
  <c r="S890" i="108" s="1"/>
  <c r="T144" i="111"/>
  <c r="T890" i="108" s="1"/>
  <c r="U144" i="111"/>
  <c r="U890" i="108" s="1"/>
  <c r="V144" i="111"/>
  <c r="V890" i="108" s="1"/>
  <c r="W144" i="111"/>
  <c r="W890" i="108" s="1"/>
  <c r="X144" i="111"/>
  <c r="X890" i="108" s="1"/>
  <c r="Y144" i="111"/>
  <c r="Y890" i="108" s="1"/>
  <c r="C145" i="111"/>
  <c r="C893" i="108" s="1"/>
  <c r="C892" i="108" s="1"/>
  <c r="D145" i="111"/>
  <c r="D893" i="108" s="1"/>
  <c r="D892" i="108" s="1"/>
  <c r="E145" i="111"/>
  <c r="E893" i="108" s="1"/>
  <c r="E892" i="108" s="1"/>
  <c r="F145" i="111"/>
  <c r="F893" i="108" s="1"/>
  <c r="F892" i="108" s="1"/>
  <c r="G145" i="111"/>
  <c r="G893" i="108" s="1"/>
  <c r="G892" i="108" s="1"/>
  <c r="H145" i="111"/>
  <c r="H893" i="108" s="1"/>
  <c r="H892" i="108" s="1"/>
  <c r="I145" i="111"/>
  <c r="I893" i="108" s="1"/>
  <c r="I892" i="108" s="1"/>
  <c r="J145" i="111"/>
  <c r="J893" i="108" s="1"/>
  <c r="J892" i="108" s="1"/>
  <c r="K145" i="111"/>
  <c r="K893" i="108" s="1"/>
  <c r="K892" i="108" s="1"/>
  <c r="L145" i="111"/>
  <c r="L893" i="108" s="1"/>
  <c r="L892" i="108" s="1"/>
  <c r="M145" i="111"/>
  <c r="M893" i="108" s="1"/>
  <c r="M892" i="108" s="1"/>
  <c r="N145" i="111"/>
  <c r="N893" i="108" s="1"/>
  <c r="N892" i="108" s="1"/>
  <c r="O145" i="111"/>
  <c r="O893" i="108" s="1"/>
  <c r="P145" i="111"/>
  <c r="P893" i="108" s="1"/>
  <c r="P892" i="108" s="1"/>
  <c r="Q145" i="111"/>
  <c r="Q893" i="108" s="1"/>
  <c r="Q892" i="108" s="1"/>
  <c r="R145" i="111"/>
  <c r="R893" i="108" s="1"/>
  <c r="S145" i="111"/>
  <c r="S893" i="108" s="1"/>
  <c r="T145" i="111"/>
  <c r="T893" i="108" s="1"/>
  <c r="U145" i="111"/>
  <c r="U893" i="108" s="1"/>
  <c r="V145" i="111"/>
  <c r="V893" i="108" s="1"/>
  <c r="W145" i="111"/>
  <c r="W893" i="108" s="1"/>
  <c r="X145" i="111"/>
  <c r="X893" i="108" s="1"/>
  <c r="Y145" i="111"/>
  <c r="Y893" i="108" s="1"/>
  <c r="C146" i="111"/>
  <c r="C896" i="108" s="1"/>
  <c r="D146" i="111"/>
  <c r="D896" i="108" s="1"/>
  <c r="E146" i="111"/>
  <c r="E896" i="108" s="1"/>
  <c r="F146" i="111"/>
  <c r="F896" i="108" s="1"/>
  <c r="G146" i="111"/>
  <c r="G896" i="108" s="1"/>
  <c r="H146" i="111"/>
  <c r="H896" i="108" s="1"/>
  <c r="I146" i="111"/>
  <c r="I896" i="108" s="1"/>
  <c r="J146" i="111"/>
  <c r="J896" i="108" s="1"/>
  <c r="K146" i="111"/>
  <c r="K896" i="108" s="1"/>
  <c r="L146" i="111"/>
  <c r="L896" i="108" s="1"/>
  <c r="M146" i="111"/>
  <c r="M896" i="108" s="1"/>
  <c r="N146" i="111"/>
  <c r="N896" i="108" s="1"/>
  <c r="O146" i="111"/>
  <c r="O896" i="108" s="1"/>
  <c r="P146" i="111"/>
  <c r="P896" i="108" s="1"/>
  <c r="Q146" i="111"/>
  <c r="Q896" i="108" s="1"/>
  <c r="R146" i="111"/>
  <c r="R896" i="108" s="1"/>
  <c r="S146" i="111"/>
  <c r="S896" i="108" s="1"/>
  <c r="T146" i="111"/>
  <c r="T896" i="108" s="1"/>
  <c r="U146" i="111"/>
  <c r="U896" i="108" s="1"/>
  <c r="V146" i="111"/>
  <c r="V896" i="108" s="1"/>
  <c r="W146" i="111"/>
  <c r="W896" i="108" s="1"/>
  <c r="X146" i="111"/>
  <c r="X896" i="108" s="1"/>
  <c r="Y146" i="111"/>
  <c r="Y896" i="108" s="1"/>
  <c r="C147" i="111"/>
  <c r="C899" i="108" s="1"/>
  <c r="D147" i="111"/>
  <c r="D899" i="108" s="1"/>
  <c r="E147" i="111"/>
  <c r="E899" i="108" s="1"/>
  <c r="F147" i="111"/>
  <c r="F899" i="108" s="1"/>
  <c r="G147" i="111"/>
  <c r="G899" i="108" s="1"/>
  <c r="H147" i="111"/>
  <c r="H899" i="108" s="1"/>
  <c r="I147" i="111"/>
  <c r="I899" i="108" s="1"/>
  <c r="J147" i="111"/>
  <c r="J899" i="108" s="1"/>
  <c r="K147" i="111"/>
  <c r="K899" i="108" s="1"/>
  <c r="L147" i="111"/>
  <c r="L899" i="108" s="1"/>
  <c r="M147" i="111"/>
  <c r="M899" i="108" s="1"/>
  <c r="N147" i="111"/>
  <c r="N899" i="108" s="1"/>
  <c r="O147" i="111"/>
  <c r="O899" i="108" s="1"/>
  <c r="P147" i="111"/>
  <c r="P899" i="108" s="1"/>
  <c r="Q147" i="111"/>
  <c r="Q899" i="108" s="1"/>
  <c r="R147" i="111"/>
  <c r="R899" i="108" s="1"/>
  <c r="S147" i="111"/>
  <c r="S899" i="108" s="1"/>
  <c r="T147" i="111"/>
  <c r="T899" i="108" s="1"/>
  <c r="U147" i="111"/>
  <c r="U899" i="108" s="1"/>
  <c r="V147" i="111"/>
  <c r="V899" i="108" s="1"/>
  <c r="W147" i="111"/>
  <c r="W899" i="108" s="1"/>
  <c r="X147" i="111"/>
  <c r="X899" i="108" s="1"/>
  <c r="Y147" i="111"/>
  <c r="Y899" i="108" s="1"/>
  <c r="C148" i="111"/>
  <c r="C902" i="108" s="1"/>
  <c r="D148" i="111"/>
  <c r="D902" i="108" s="1"/>
  <c r="E148" i="111"/>
  <c r="E902" i="108" s="1"/>
  <c r="F148" i="111"/>
  <c r="F902" i="108" s="1"/>
  <c r="G148" i="111"/>
  <c r="G902" i="108" s="1"/>
  <c r="H148" i="111"/>
  <c r="H902" i="108" s="1"/>
  <c r="I148" i="111"/>
  <c r="I902" i="108" s="1"/>
  <c r="J148" i="111"/>
  <c r="J902" i="108" s="1"/>
  <c r="K148" i="111"/>
  <c r="K902" i="108" s="1"/>
  <c r="L148" i="111"/>
  <c r="L902" i="108" s="1"/>
  <c r="M148" i="111"/>
  <c r="M902" i="108" s="1"/>
  <c r="N148" i="111"/>
  <c r="N902" i="108" s="1"/>
  <c r="O148" i="111"/>
  <c r="O902" i="108" s="1"/>
  <c r="P148" i="111"/>
  <c r="P902" i="108" s="1"/>
  <c r="Q148" i="111"/>
  <c r="Q902" i="108" s="1"/>
  <c r="R148" i="111"/>
  <c r="R902" i="108" s="1"/>
  <c r="S148" i="111"/>
  <c r="S902" i="108" s="1"/>
  <c r="T148" i="111"/>
  <c r="T902" i="108" s="1"/>
  <c r="U148" i="111"/>
  <c r="U902" i="108" s="1"/>
  <c r="V148" i="111"/>
  <c r="V902" i="108" s="1"/>
  <c r="W148" i="111"/>
  <c r="W902" i="108" s="1"/>
  <c r="X148" i="111"/>
  <c r="X902" i="108" s="1"/>
  <c r="Y148" i="111"/>
  <c r="Y902" i="108" s="1"/>
  <c r="C149" i="111"/>
  <c r="C905" i="108" s="1"/>
  <c r="D149" i="111"/>
  <c r="D905" i="108" s="1"/>
  <c r="E149" i="111"/>
  <c r="E905" i="108" s="1"/>
  <c r="F149" i="111"/>
  <c r="F905" i="108" s="1"/>
  <c r="G149" i="111"/>
  <c r="G905" i="108" s="1"/>
  <c r="H149" i="111"/>
  <c r="H905" i="108" s="1"/>
  <c r="I149" i="111"/>
  <c r="I905" i="108" s="1"/>
  <c r="J149" i="111"/>
  <c r="J905" i="108" s="1"/>
  <c r="K149" i="111"/>
  <c r="K905" i="108" s="1"/>
  <c r="L149" i="111"/>
  <c r="L905" i="108" s="1"/>
  <c r="M149" i="111"/>
  <c r="M905" i="108" s="1"/>
  <c r="N149" i="111"/>
  <c r="N905" i="108" s="1"/>
  <c r="O149" i="111"/>
  <c r="O905" i="108" s="1"/>
  <c r="P149" i="111"/>
  <c r="P905" i="108" s="1"/>
  <c r="Q149" i="111"/>
  <c r="Q905" i="108" s="1"/>
  <c r="R149" i="111"/>
  <c r="R905" i="108" s="1"/>
  <c r="S149" i="111"/>
  <c r="S905" i="108" s="1"/>
  <c r="T149" i="111"/>
  <c r="T905" i="108" s="1"/>
  <c r="U149" i="111"/>
  <c r="U905" i="108" s="1"/>
  <c r="V149" i="111"/>
  <c r="V905" i="108" s="1"/>
  <c r="W149" i="111"/>
  <c r="W905" i="108" s="1"/>
  <c r="X149" i="111"/>
  <c r="X905" i="108" s="1"/>
  <c r="Y149" i="111"/>
  <c r="Y905" i="108" s="1"/>
  <c r="C150" i="111"/>
  <c r="C908" i="108" s="1"/>
  <c r="D150" i="111"/>
  <c r="D908" i="108" s="1"/>
  <c r="E150" i="111"/>
  <c r="E908" i="108" s="1"/>
  <c r="F150" i="111"/>
  <c r="F908" i="108" s="1"/>
  <c r="G150" i="111"/>
  <c r="G908" i="108" s="1"/>
  <c r="H150" i="111"/>
  <c r="H908" i="108" s="1"/>
  <c r="I150" i="111"/>
  <c r="I908" i="108" s="1"/>
  <c r="J150" i="111"/>
  <c r="J908" i="108" s="1"/>
  <c r="K150" i="111"/>
  <c r="K908" i="108" s="1"/>
  <c r="L150" i="111"/>
  <c r="L908" i="108" s="1"/>
  <c r="M150" i="111"/>
  <c r="M908" i="108" s="1"/>
  <c r="N150" i="111"/>
  <c r="N908" i="108" s="1"/>
  <c r="O150" i="111"/>
  <c r="O908" i="108" s="1"/>
  <c r="P150" i="111"/>
  <c r="P908" i="108" s="1"/>
  <c r="Q150" i="111"/>
  <c r="Q908" i="108" s="1"/>
  <c r="R150" i="111"/>
  <c r="R908" i="108" s="1"/>
  <c r="S150" i="111"/>
  <c r="S908" i="108" s="1"/>
  <c r="T150" i="111"/>
  <c r="T908" i="108" s="1"/>
  <c r="U150" i="111"/>
  <c r="U908" i="108" s="1"/>
  <c r="V150" i="111"/>
  <c r="V908" i="108" s="1"/>
  <c r="W150" i="111"/>
  <c r="W908" i="108" s="1"/>
  <c r="X150" i="111"/>
  <c r="X908" i="108" s="1"/>
  <c r="Y150" i="111"/>
  <c r="Y908" i="108" s="1"/>
  <c r="C151" i="111"/>
  <c r="C911" i="108" s="1"/>
  <c r="D151" i="111"/>
  <c r="D911" i="108" s="1"/>
  <c r="E151" i="111"/>
  <c r="E911" i="108" s="1"/>
  <c r="F151" i="111"/>
  <c r="F911" i="108" s="1"/>
  <c r="G151" i="111"/>
  <c r="G911" i="108" s="1"/>
  <c r="H151" i="111"/>
  <c r="H911" i="108" s="1"/>
  <c r="I151" i="111"/>
  <c r="I911" i="108" s="1"/>
  <c r="J151" i="111"/>
  <c r="J911" i="108" s="1"/>
  <c r="K151" i="111"/>
  <c r="K911" i="108" s="1"/>
  <c r="L151" i="111"/>
  <c r="L911" i="108" s="1"/>
  <c r="M151" i="111"/>
  <c r="M911" i="108" s="1"/>
  <c r="N151" i="111"/>
  <c r="N911" i="108" s="1"/>
  <c r="O151" i="111"/>
  <c r="O911" i="108" s="1"/>
  <c r="P151" i="111"/>
  <c r="P911" i="108" s="1"/>
  <c r="Q151" i="111"/>
  <c r="Q911" i="108" s="1"/>
  <c r="R151" i="111"/>
  <c r="R911" i="108" s="1"/>
  <c r="S151" i="111"/>
  <c r="S911" i="108" s="1"/>
  <c r="T151" i="111"/>
  <c r="T911" i="108" s="1"/>
  <c r="U151" i="111"/>
  <c r="U911" i="108" s="1"/>
  <c r="V151" i="111"/>
  <c r="V911" i="108" s="1"/>
  <c r="W151" i="111"/>
  <c r="W911" i="108" s="1"/>
  <c r="X151" i="111"/>
  <c r="X911" i="108" s="1"/>
  <c r="Y151" i="111"/>
  <c r="Y911" i="108" s="1"/>
  <c r="C152" i="111"/>
  <c r="C914" i="108" s="1"/>
  <c r="D152" i="111"/>
  <c r="D914" i="108" s="1"/>
  <c r="E152" i="111"/>
  <c r="E914" i="108" s="1"/>
  <c r="F152" i="111"/>
  <c r="F914" i="108" s="1"/>
  <c r="G152" i="111"/>
  <c r="G914" i="108" s="1"/>
  <c r="H152" i="111"/>
  <c r="H914" i="108" s="1"/>
  <c r="I152" i="111"/>
  <c r="I914" i="108" s="1"/>
  <c r="J152" i="111"/>
  <c r="J914" i="108" s="1"/>
  <c r="K152" i="111"/>
  <c r="K914" i="108" s="1"/>
  <c r="L152" i="111"/>
  <c r="L914" i="108" s="1"/>
  <c r="M152" i="111"/>
  <c r="M914" i="108" s="1"/>
  <c r="N152" i="111"/>
  <c r="N914" i="108" s="1"/>
  <c r="O152" i="111"/>
  <c r="O914" i="108" s="1"/>
  <c r="P152" i="111"/>
  <c r="P914" i="108" s="1"/>
  <c r="Q152" i="111"/>
  <c r="Q914" i="108" s="1"/>
  <c r="R152" i="111"/>
  <c r="R914" i="108" s="1"/>
  <c r="S152" i="111"/>
  <c r="S914" i="108" s="1"/>
  <c r="T152" i="111"/>
  <c r="T914" i="108" s="1"/>
  <c r="U152" i="111"/>
  <c r="U914" i="108" s="1"/>
  <c r="V152" i="111"/>
  <c r="V914" i="108" s="1"/>
  <c r="W152" i="111"/>
  <c r="W914" i="108" s="1"/>
  <c r="X152" i="111"/>
  <c r="X914" i="108" s="1"/>
  <c r="Y152" i="111"/>
  <c r="Y914" i="108" s="1"/>
  <c r="C153" i="111"/>
  <c r="C917" i="108" s="1"/>
  <c r="D153" i="111"/>
  <c r="D917" i="108" s="1"/>
  <c r="E153" i="111"/>
  <c r="E917" i="108" s="1"/>
  <c r="F153" i="111"/>
  <c r="F917" i="108" s="1"/>
  <c r="G153" i="111"/>
  <c r="G917" i="108" s="1"/>
  <c r="H153" i="111"/>
  <c r="H917" i="108" s="1"/>
  <c r="I153" i="111"/>
  <c r="I917" i="108" s="1"/>
  <c r="J153" i="111"/>
  <c r="J917" i="108" s="1"/>
  <c r="K153" i="111"/>
  <c r="K917" i="108" s="1"/>
  <c r="L153" i="111"/>
  <c r="L917" i="108" s="1"/>
  <c r="M153" i="111"/>
  <c r="M917" i="108" s="1"/>
  <c r="N153" i="111"/>
  <c r="N917" i="108" s="1"/>
  <c r="O153" i="111"/>
  <c r="O917" i="108" s="1"/>
  <c r="P153" i="111"/>
  <c r="P917" i="108" s="1"/>
  <c r="Q153" i="111"/>
  <c r="Q917" i="108" s="1"/>
  <c r="R153" i="111"/>
  <c r="R917" i="108" s="1"/>
  <c r="S153" i="111"/>
  <c r="S917" i="108" s="1"/>
  <c r="T153" i="111"/>
  <c r="T917" i="108" s="1"/>
  <c r="U153" i="111"/>
  <c r="U917" i="108" s="1"/>
  <c r="V153" i="111"/>
  <c r="V917" i="108" s="1"/>
  <c r="W153" i="111"/>
  <c r="W917" i="108" s="1"/>
  <c r="X153" i="111"/>
  <c r="X917" i="108" s="1"/>
  <c r="Y153" i="111"/>
  <c r="Y917" i="108" s="1"/>
  <c r="C154" i="111"/>
  <c r="C920" i="108" s="1"/>
  <c r="D154" i="111"/>
  <c r="D920" i="108" s="1"/>
  <c r="E154" i="111"/>
  <c r="E920" i="108" s="1"/>
  <c r="F154" i="111"/>
  <c r="F920" i="108" s="1"/>
  <c r="G154" i="111"/>
  <c r="G920" i="108" s="1"/>
  <c r="H154" i="111"/>
  <c r="H920" i="108" s="1"/>
  <c r="I154" i="111"/>
  <c r="I920" i="108" s="1"/>
  <c r="J154" i="111"/>
  <c r="J920" i="108" s="1"/>
  <c r="K154" i="111"/>
  <c r="K920" i="108" s="1"/>
  <c r="L154" i="111"/>
  <c r="L920" i="108" s="1"/>
  <c r="M154" i="111"/>
  <c r="M920" i="108" s="1"/>
  <c r="N154" i="111"/>
  <c r="N920" i="108" s="1"/>
  <c r="O154" i="111"/>
  <c r="O920" i="108" s="1"/>
  <c r="P154" i="111"/>
  <c r="P920" i="108" s="1"/>
  <c r="Q154" i="111"/>
  <c r="Q920" i="108" s="1"/>
  <c r="R154" i="111"/>
  <c r="R920" i="108" s="1"/>
  <c r="S154" i="111"/>
  <c r="S920" i="108" s="1"/>
  <c r="T154" i="111"/>
  <c r="T920" i="108" s="1"/>
  <c r="U154" i="111"/>
  <c r="U920" i="108" s="1"/>
  <c r="V154" i="111"/>
  <c r="V920" i="108" s="1"/>
  <c r="W154" i="111"/>
  <c r="W920" i="108" s="1"/>
  <c r="X154" i="111"/>
  <c r="X920" i="108" s="1"/>
  <c r="Y154" i="111"/>
  <c r="Y920" i="108" s="1"/>
  <c r="C155" i="111"/>
  <c r="C923" i="108" s="1"/>
  <c r="C922" i="108" s="1"/>
  <c r="D155" i="111"/>
  <c r="D923" i="108" s="1"/>
  <c r="D922" i="108" s="1"/>
  <c r="E155" i="111"/>
  <c r="E923" i="108" s="1"/>
  <c r="E922" i="108" s="1"/>
  <c r="F155" i="111"/>
  <c r="F923" i="108" s="1"/>
  <c r="F922" i="108" s="1"/>
  <c r="G155" i="111"/>
  <c r="G923" i="108" s="1"/>
  <c r="G922" i="108" s="1"/>
  <c r="H155" i="111"/>
  <c r="H923" i="108" s="1"/>
  <c r="H922" i="108" s="1"/>
  <c r="I155" i="111"/>
  <c r="I923" i="108" s="1"/>
  <c r="I922" i="108" s="1"/>
  <c r="J155" i="111"/>
  <c r="J923" i="108" s="1"/>
  <c r="J922" i="108" s="1"/>
  <c r="K155" i="111"/>
  <c r="K923" i="108" s="1"/>
  <c r="K922" i="108" s="1"/>
  <c r="L155" i="111"/>
  <c r="L923" i="108" s="1"/>
  <c r="L922" i="108" s="1"/>
  <c r="M155" i="111"/>
  <c r="M923" i="108" s="1"/>
  <c r="M922" i="108" s="1"/>
  <c r="N155" i="111"/>
  <c r="N923" i="108" s="1"/>
  <c r="N922" i="108" s="1"/>
  <c r="O155" i="111"/>
  <c r="O923" i="108" s="1"/>
  <c r="O922" i="108" s="1"/>
  <c r="P155" i="111"/>
  <c r="P923" i="108" s="1"/>
  <c r="P922" i="108" s="1"/>
  <c r="Q155" i="111"/>
  <c r="Q923" i="108" s="1"/>
  <c r="Q922" i="108" s="1"/>
  <c r="R155" i="111"/>
  <c r="R923" i="108" s="1"/>
  <c r="R922" i="108" s="1"/>
  <c r="S155" i="111"/>
  <c r="S923" i="108" s="1"/>
  <c r="S922" i="108" s="1"/>
  <c r="T155" i="111"/>
  <c r="T923" i="108" s="1"/>
  <c r="U155" i="111"/>
  <c r="U923" i="108" s="1"/>
  <c r="V155" i="111"/>
  <c r="V923" i="108" s="1"/>
  <c r="W155" i="111"/>
  <c r="W923" i="108" s="1"/>
  <c r="X155" i="111"/>
  <c r="X923" i="108" s="1"/>
  <c r="Y155" i="111"/>
  <c r="Y923" i="108" s="1"/>
  <c r="C156" i="111"/>
  <c r="C926" i="108" s="1"/>
  <c r="D156" i="111"/>
  <c r="D926" i="108" s="1"/>
  <c r="E156" i="111"/>
  <c r="E926" i="108" s="1"/>
  <c r="F156" i="111"/>
  <c r="F926" i="108" s="1"/>
  <c r="G156" i="111"/>
  <c r="G926" i="108" s="1"/>
  <c r="H156" i="111"/>
  <c r="H926" i="108" s="1"/>
  <c r="I156" i="111"/>
  <c r="I926" i="108" s="1"/>
  <c r="J156" i="111"/>
  <c r="J926" i="108" s="1"/>
  <c r="K156" i="111"/>
  <c r="K926" i="108" s="1"/>
  <c r="L156" i="111"/>
  <c r="L926" i="108" s="1"/>
  <c r="M156" i="111"/>
  <c r="M926" i="108" s="1"/>
  <c r="N156" i="111"/>
  <c r="N926" i="108" s="1"/>
  <c r="O156" i="111"/>
  <c r="O926" i="108" s="1"/>
  <c r="P156" i="111"/>
  <c r="P926" i="108" s="1"/>
  <c r="Q156" i="111"/>
  <c r="Q926" i="108" s="1"/>
  <c r="R156" i="111"/>
  <c r="R926" i="108" s="1"/>
  <c r="S156" i="111"/>
  <c r="S926" i="108" s="1"/>
  <c r="T156" i="111"/>
  <c r="T926" i="108" s="1"/>
  <c r="U156" i="111"/>
  <c r="U926" i="108" s="1"/>
  <c r="V156" i="111"/>
  <c r="V926" i="108" s="1"/>
  <c r="W156" i="111"/>
  <c r="W926" i="108" s="1"/>
  <c r="X156" i="111"/>
  <c r="X926" i="108" s="1"/>
  <c r="Y156" i="111"/>
  <c r="Y926" i="108" s="1"/>
  <c r="C157" i="111"/>
  <c r="C929" i="108" s="1"/>
  <c r="D157" i="111"/>
  <c r="D929" i="108" s="1"/>
  <c r="E157" i="111"/>
  <c r="E929" i="108" s="1"/>
  <c r="F157" i="111"/>
  <c r="F929" i="108" s="1"/>
  <c r="G157" i="111"/>
  <c r="G929" i="108" s="1"/>
  <c r="H157" i="111"/>
  <c r="H929" i="108" s="1"/>
  <c r="I157" i="111"/>
  <c r="I929" i="108" s="1"/>
  <c r="J157" i="111"/>
  <c r="J929" i="108" s="1"/>
  <c r="K157" i="111"/>
  <c r="K929" i="108" s="1"/>
  <c r="L157" i="111"/>
  <c r="L929" i="108" s="1"/>
  <c r="M157" i="111"/>
  <c r="M929" i="108" s="1"/>
  <c r="N157" i="111"/>
  <c r="N929" i="108" s="1"/>
  <c r="O157" i="111"/>
  <c r="O929" i="108" s="1"/>
  <c r="P157" i="111"/>
  <c r="P929" i="108" s="1"/>
  <c r="Q157" i="111"/>
  <c r="Q929" i="108" s="1"/>
  <c r="R157" i="111"/>
  <c r="R929" i="108" s="1"/>
  <c r="S157" i="111"/>
  <c r="S929" i="108" s="1"/>
  <c r="T157" i="111"/>
  <c r="T929" i="108" s="1"/>
  <c r="U157" i="111"/>
  <c r="U929" i="108" s="1"/>
  <c r="V157" i="111"/>
  <c r="V929" i="108" s="1"/>
  <c r="W157" i="111"/>
  <c r="W929" i="108" s="1"/>
  <c r="X157" i="111"/>
  <c r="X929" i="108" s="1"/>
  <c r="Y157" i="111"/>
  <c r="Y929" i="108" s="1"/>
  <c r="C158" i="111"/>
  <c r="C932" i="108" s="1"/>
  <c r="D158" i="111"/>
  <c r="D932" i="108" s="1"/>
  <c r="E158" i="111"/>
  <c r="E932" i="108" s="1"/>
  <c r="F158" i="111"/>
  <c r="F932" i="108" s="1"/>
  <c r="G158" i="111"/>
  <c r="G932" i="108" s="1"/>
  <c r="H158" i="111"/>
  <c r="H932" i="108" s="1"/>
  <c r="I158" i="111"/>
  <c r="I932" i="108" s="1"/>
  <c r="J158" i="111"/>
  <c r="J932" i="108" s="1"/>
  <c r="K158" i="111"/>
  <c r="K932" i="108" s="1"/>
  <c r="L158" i="111"/>
  <c r="L932" i="108" s="1"/>
  <c r="M158" i="111"/>
  <c r="M932" i="108" s="1"/>
  <c r="N158" i="111"/>
  <c r="N932" i="108" s="1"/>
  <c r="O158" i="111"/>
  <c r="O932" i="108" s="1"/>
  <c r="P158" i="111"/>
  <c r="P932" i="108" s="1"/>
  <c r="Q158" i="111"/>
  <c r="Q932" i="108" s="1"/>
  <c r="R158" i="111"/>
  <c r="R932" i="108" s="1"/>
  <c r="S158" i="111"/>
  <c r="S932" i="108" s="1"/>
  <c r="T158" i="111"/>
  <c r="T932" i="108" s="1"/>
  <c r="U158" i="111"/>
  <c r="U932" i="108" s="1"/>
  <c r="V158" i="111"/>
  <c r="V932" i="108" s="1"/>
  <c r="W158" i="111"/>
  <c r="W932" i="108" s="1"/>
  <c r="X158" i="111"/>
  <c r="X932" i="108" s="1"/>
  <c r="Y158" i="111"/>
  <c r="Y932" i="108" s="1"/>
  <c r="C159" i="111"/>
  <c r="C935" i="108" s="1"/>
  <c r="C934" i="108" s="1"/>
  <c r="D159" i="111"/>
  <c r="D935" i="108" s="1"/>
  <c r="D934" i="108" s="1"/>
  <c r="E159" i="111"/>
  <c r="E935" i="108" s="1"/>
  <c r="E934" i="108" s="1"/>
  <c r="F159" i="111"/>
  <c r="F935" i="108" s="1"/>
  <c r="F934" i="108" s="1"/>
  <c r="G159" i="111"/>
  <c r="G935" i="108" s="1"/>
  <c r="G934" i="108" s="1"/>
  <c r="H159" i="111"/>
  <c r="H935" i="108" s="1"/>
  <c r="H934" i="108" s="1"/>
  <c r="I159" i="111"/>
  <c r="I935" i="108" s="1"/>
  <c r="I934" i="108" s="1"/>
  <c r="J159" i="111"/>
  <c r="J935" i="108" s="1"/>
  <c r="J934" i="108" s="1"/>
  <c r="K159" i="111"/>
  <c r="K935" i="108" s="1"/>
  <c r="K934" i="108" s="1"/>
  <c r="L159" i="111"/>
  <c r="L935" i="108" s="1"/>
  <c r="L934" i="108" s="1"/>
  <c r="M159" i="111"/>
  <c r="M935" i="108" s="1"/>
  <c r="M934" i="108" s="1"/>
  <c r="N159" i="111"/>
  <c r="N935" i="108" s="1"/>
  <c r="N934" i="108" s="1"/>
  <c r="O159" i="111"/>
  <c r="O935" i="108" s="1"/>
  <c r="O934" i="108" s="1"/>
  <c r="P159" i="111"/>
  <c r="P935" i="108" s="1"/>
  <c r="P934" i="108" s="1"/>
  <c r="Q159" i="111"/>
  <c r="Q935" i="108" s="1"/>
  <c r="Q934" i="108" s="1"/>
  <c r="R159" i="111"/>
  <c r="R935" i="108" s="1"/>
  <c r="R934" i="108" s="1"/>
  <c r="S159" i="111"/>
  <c r="S935" i="108" s="1"/>
  <c r="T159" i="111"/>
  <c r="T935" i="108" s="1"/>
  <c r="T934" i="108" s="1"/>
  <c r="U159" i="111"/>
  <c r="U935" i="108" s="1"/>
  <c r="U934" i="108" s="1"/>
  <c r="V159" i="111"/>
  <c r="V935" i="108" s="1"/>
  <c r="W159" i="111"/>
  <c r="W935" i="108" s="1"/>
  <c r="X159" i="111"/>
  <c r="X935" i="108" s="1"/>
  <c r="Y159" i="111"/>
  <c r="Y935" i="108" s="1"/>
  <c r="C160" i="111"/>
  <c r="C938" i="108" s="1"/>
  <c r="D160" i="111"/>
  <c r="D938" i="108" s="1"/>
  <c r="E160" i="111"/>
  <c r="E938" i="108" s="1"/>
  <c r="F160" i="111"/>
  <c r="F938" i="108" s="1"/>
  <c r="G160" i="111"/>
  <c r="G938" i="108" s="1"/>
  <c r="H160" i="111"/>
  <c r="H938" i="108" s="1"/>
  <c r="I160" i="111"/>
  <c r="I938" i="108" s="1"/>
  <c r="J160" i="111"/>
  <c r="J938" i="108" s="1"/>
  <c r="K160" i="111"/>
  <c r="K938" i="108" s="1"/>
  <c r="L160" i="111"/>
  <c r="L938" i="108" s="1"/>
  <c r="M160" i="111"/>
  <c r="M938" i="108" s="1"/>
  <c r="N160" i="111"/>
  <c r="N938" i="108" s="1"/>
  <c r="O160" i="111"/>
  <c r="O938" i="108" s="1"/>
  <c r="P160" i="111"/>
  <c r="P938" i="108" s="1"/>
  <c r="Q160" i="111"/>
  <c r="Q938" i="108" s="1"/>
  <c r="R160" i="111"/>
  <c r="R938" i="108" s="1"/>
  <c r="S160" i="111"/>
  <c r="S938" i="108" s="1"/>
  <c r="T160" i="111"/>
  <c r="T938" i="108" s="1"/>
  <c r="U160" i="111"/>
  <c r="U938" i="108" s="1"/>
  <c r="V160" i="111"/>
  <c r="V938" i="108" s="1"/>
  <c r="W160" i="111"/>
  <c r="W938" i="108" s="1"/>
  <c r="X160" i="111"/>
  <c r="X938" i="108" s="1"/>
  <c r="Y160" i="111"/>
  <c r="Y938" i="108" s="1"/>
  <c r="C161" i="111"/>
  <c r="C941" i="108" s="1"/>
  <c r="D161" i="111"/>
  <c r="D941" i="108" s="1"/>
  <c r="E161" i="111"/>
  <c r="E941" i="108" s="1"/>
  <c r="F161" i="111"/>
  <c r="F941" i="108" s="1"/>
  <c r="G161" i="111"/>
  <c r="G941" i="108" s="1"/>
  <c r="H161" i="111"/>
  <c r="H941" i="108" s="1"/>
  <c r="I161" i="111"/>
  <c r="I941" i="108" s="1"/>
  <c r="J161" i="111"/>
  <c r="J941" i="108" s="1"/>
  <c r="K161" i="111"/>
  <c r="K941" i="108" s="1"/>
  <c r="L161" i="111"/>
  <c r="L941" i="108" s="1"/>
  <c r="M161" i="111"/>
  <c r="M941" i="108" s="1"/>
  <c r="N161" i="111"/>
  <c r="N941" i="108" s="1"/>
  <c r="O161" i="111"/>
  <c r="O941" i="108" s="1"/>
  <c r="P161" i="111"/>
  <c r="P941" i="108" s="1"/>
  <c r="Q161" i="111"/>
  <c r="Q941" i="108" s="1"/>
  <c r="R161" i="111"/>
  <c r="R941" i="108" s="1"/>
  <c r="S161" i="111"/>
  <c r="S941" i="108" s="1"/>
  <c r="T161" i="111"/>
  <c r="T941" i="108" s="1"/>
  <c r="U161" i="111"/>
  <c r="U941" i="108" s="1"/>
  <c r="V161" i="111"/>
  <c r="V941" i="108" s="1"/>
  <c r="W161" i="111"/>
  <c r="W941" i="108" s="1"/>
  <c r="X161" i="111"/>
  <c r="X941" i="108" s="1"/>
  <c r="Y161" i="111"/>
  <c r="Y941" i="108" s="1"/>
  <c r="C162" i="111"/>
  <c r="C944" i="108" s="1"/>
  <c r="D162" i="111"/>
  <c r="D944" i="108" s="1"/>
  <c r="E162" i="111"/>
  <c r="E944" i="108" s="1"/>
  <c r="F162" i="111"/>
  <c r="F944" i="108" s="1"/>
  <c r="G162" i="111"/>
  <c r="G944" i="108" s="1"/>
  <c r="H162" i="111"/>
  <c r="H944" i="108" s="1"/>
  <c r="I162" i="111"/>
  <c r="I944" i="108" s="1"/>
  <c r="J162" i="111"/>
  <c r="J944" i="108" s="1"/>
  <c r="K162" i="111"/>
  <c r="K944" i="108" s="1"/>
  <c r="L162" i="111"/>
  <c r="L944" i="108" s="1"/>
  <c r="M162" i="111"/>
  <c r="M944" i="108" s="1"/>
  <c r="N162" i="111"/>
  <c r="N944" i="108" s="1"/>
  <c r="O162" i="111"/>
  <c r="O944" i="108" s="1"/>
  <c r="P162" i="111"/>
  <c r="P944" i="108" s="1"/>
  <c r="Q162" i="111"/>
  <c r="Q944" i="108" s="1"/>
  <c r="R162" i="111"/>
  <c r="R944" i="108" s="1"/>
  <c r="S162" i="111"/>
  <c r="S944" i="108" s="1"/>
  <c r="T162" i="111"/>
  <c r="T944" i="108" s="1"/>
  <c r="U162" i="111"/>
  <c r="U944" i="108" s="1"/>
  <c r="V162" i="111"/>
  <c r="V944" i="108" s="1"/>
  <c r="W162" i="111"/>
  <c r="W944" i="108" s="1"/>
  <c r="X162" i="111"/>
  <c r="X944" i="108" s="1"/>
  <c r="Y162" i="111"/>
  <c r="Y944" i="108" s="1"/>
  <c r="C163" i="111"/>
  <c r="C947" i="108" s="1"/>
  <c r="D163" i="111"/>
  <c r="D947" i="108" s="1"/>
  <c r="E163" i="111"/>
  <c r="E947" i="108" s="1"/>
  <c r="F163" i="111"/>
  <c r="F947" i="108" s="1"/>
  <c r="G163" i="111"/>
  <c r="G947" i="108" s="1"/>
  <c r="H163" i="111"/>
  <c r="H947" i="108" s="1"/>
  <c r="I163" i="111"/>
  <c r="I947" i="108" s="1"/>
  <c r="J163" i="111"/>
  <c r="J947" i="108" s="1"/>
  <c r="K163" i="111"/>
  <c r="K947" i="108" s="1"/>
  <c r="L163" i="111"/>
  <c r="L947" i="108" s="1"/>
  <c r="M163" i="111"/>
  <c r="M947" i="108" s="1"/>
  <c r="N163" i="111"/>
  <c r="N947" i="108" s="1"/>
  <c r="O163" i="111"/>
  <c r="O947" i="108" s="1"/>
  <c r="P163" i="111"/>
  <c r="P947" i="108" s="1"/>
  <c r="Q163" i="111"/>
  <c r="Q947" i="108" s="1"/>
  <c r="R163" i="111"/>
  <c r="R947" i="108" s="1"/>
  <c r="S163" i="111"/>
  <c r="S947" i="108" s="1"/>
  <c r="T163" i="111"/>
  <c r="T947" i="108" s="1"/>
  <c r="U163" i="111"/>
  <c r="U947" i="108" s="1"/>
  <c r="V163" i="111"/>
  <c r="V947" i="108" s="1"/>
  <c r="W163" i="111"/>
  <c r="W947" i="108" s="1"/>
  <c r="X163" i="111"/>
  <c r="X947" i="108" s="1"/>
  <c r="Y163" i="111"/>
  <c r="Y947" i="108" s="1"/>
  <c r="C164" i="111"/>
  <c r="C950" i="108" s="1"/>
  <c r="D164" i="111"/>
  <c r="D950" i="108" s="1"/>
  <c r="E164" i="111"/>
  <c r="E950" i="108" s="1"/>
  <c r="F164" i="111"/>
  <c r="F950" i="108" s="1"/>
  <c r="G164" i="111"/>
  <c r="G950" i="108" s="1"/>
  <c r="H164" i="111"/>
  <c r="H950" i="108" s="1"/>
  <c r="I164" i="111"/>
  <c r="I950" i="108" s="1"/>
  <c r="J164" i="111"/>
  <c r="J950" i="108" s="1"/>
  <c r="K164" i="111"/>
  <c r="K950" i="108" s="1"/>
  <c r="L164" i="111"/>
  <c r="L950" i="108" s="1"/>
  <c r="M164" i="111"/>
  <c r="M950" i="108" s="1"/>
  <c r="N164" i="111"/>
  <c r="N950" i="108" s="1"/>
  <c r="O164" i="111"/>
  <c r="O950" i="108" s="1"/>
  <c r="P164" i="111"/>
  <c r="P950" i="108" s="1"/>
  <c r="Q164" i="111"/>
  <c r="Q950" i="108" s="1"/>
  <c r="R164" i="111"/>
  <c r="R950" i="108" s="1"/>
  <c r="S164" i="111"/>
  <c r="S950" i="108" s="1"/>
  <c r="T164" i="111"/>
  <c r="T950" i="108" s="1"/>
  <c r="U164" i="111"/>
  <c r="U950" i="108" s="1"/>
  <c r="V164" i="111"/>
  <c r="V950" i="108" s="1"/>
  <c r="W164" i="111"/>
  <c r="W950" i="108" s="1"/>
  <c r="X164" i="111"/>
  <c r="X950" i="108" s="1"/>
  <c r="Y164" i="111"/>
  <c r="Y950" i="108" s="1"/>
  <c r="C165" i="111"/>
  <c r="C953" i="108" s="1"/>
  <c r="D165" i="111"/>
  <c r="D953" i="108" s="1"/>
  <c r="E165" i="111"/>
  <c r="E953" i="108" s="1"/>
  <c r="F165" i="111"/>
  <c r="F953" i="108" s="1"/>
  <c r="G165" i="111"/>
  <c r="G953" i="108" s="1"/>
  <c r="H165" i="111"/>
  <c r="H953" i="108" s="1"/>
  <c r="I165" i="111"/>
  <c r="I953" i="108" s="1"/>
  <c r="J165" i="111"/>
  <c r="J953" i="108" s="1"/>
  <c r="K165" i="111"/>
  <c r="K953" i="108" s="1"/>
  <c r="L165" i="111"/>
  <c r="L953" i="108" s="1"/>
  <c r="M165" i="111"/>
  <c r="M953" i="108" s="1"/>
  <c r="N165" i="111"/>
  <c r="N953" i="108" s="1"/>
  <c r="O165" i="111"/>
  <c r="O953" i="108" s="1"/>
  <c r="P165" i="111"/>
  <c r="P953" i="108" s="1"/>
  <c r="Q165" i="111"/>
  <c r="Q953" i="108" s="1"/>
  <c r="R165" i="111"/>
  <c r="R953" i="108" s="1"/>
  <c r="S165" i="111"/>
  <c r="S953" i="108" s="1"/>
  <c r="T165" i="111"/>
  <c r="T953" i="108" s="1"/>
  <c r="U165" i="111"/>
  <c r="U953" i="108" s="1"/>
  <c r="V165" i="111"/>
  <c r="V953" i="108" s="1"/>
  <c r="W165" i="111"/>
  <c r="W953" i="108" s="1"/>
  <c r="X165" i="111"/>
  <c r="X953" i="108" s="1"/>
  <c r="Y165" i="111"/>
  <c r="Y953" i="108" s="1"/>
  <c r="C166" i="111"/>
  <c r="C956" i="108" s="1"/>
  <c r="D166" i="111"/>
  <c r="D956" i="108" s="1"/>
  <c r="E166" i="111"/>
  <c r="E956" i="108" s="1"/>
  <c r="F166" i="111"/>
  <c r="F956" i="108" s="1"/>
  <c r="G166" i="111"/>
  <c r="G956" i="108" s="1"/>
  <c r="H166" i="111"/>
  <c r="H956" i="108" s="1"/>
  <c r="I166" i="111"/>
  <c r="I956" i="108" s="1"/>
  <c r="J166" i="111"/>
  <c r="J956" i="108" s="1"/>
  <c r="K166" i="111"/>
  <c r="K956" i="108" s="1"/>
  <c r="L166" i="111"/>
  <c r="L956" i="108" s="1"/>
  <c r="M166" i="111"/>
  <c r="M956" i="108" s="1"/>
  <c r="N166" i="111"/>
  <c r="N956" i="108" s="1"/>
  <c r="O166" i="111"/>
  <c r="O956" i="108" s="1"/>
  <c r="P166" i="111"/>
  <c r="P956" i="108" s="1"/>
  <c r="Q166" i="111"/>
  <c r="Q956" i="108" s="1"/>
  <c r="R166" i="111"/>
  <c r="R956" i="108" s="1"/>
  <c r="S166" i="111"/>
  <c r="S956" i="108" s="1"/>
  <c r="T166" i="111"/>
  <c r="T956" i="108" s="1"/>
  <c r="U166" i="111"/>
  <c r="U956" i="108" s="1"/>
  <c r="V166" i="111"/>
  <c r="V956" i="108" s="1"/>
  <c r="W166" i="111"/>
  <c r="W956" i="108" s="1"/>
  <c r="X166" i="111"/>
  <c r="X956" i="108" s="1"/>
  <c r="Y166" i="111"/>
  <c r="Y956" i="108" s="1"/>
  <c r="C167" i="111"/>
  <c r="C959" i="108" s="1"/>
  <c r="C958" i="108" s="1"/>
  <c r="D167" i="111"/>
  <c r="D959" i="108" s="1"/>
  <c r="D958" i="108" s="1"/>
  <c r="E167" i="111"/>
  <c r="E959" i="108" s="1"/>
  <c r="E958" i="108" s="1"/>
  <c r="F167" i="111"/>
  <c r="F959" i="108" s="1"/>
  <c r="F958" i="108" s="1"/>
  <c r="G167" i="111"/>
  <c r="G959" i="108" s="1"/>
  <c r="G958" i="108" s="1"/>
  <c r="H167" i="111"/>
  <c r="H959" i="108" s="1"/>
  <c r="H958" i="108" s="1"/>
  <c r="I167" i="111"/>
  <c r="I959" i="108" s="1"/>
  <c r="I958" i="108" s="1"/>
  <c r="J167" i="111"/>
  <c r="J959" i="108" s="1"/>
  <c r="J958" i="108" s="1"/>
  <c r="K167" i="111"/>
  <c r="K959" i="108" s="1"/>
  <c r="L167" i="111"/>
  <c r="L959" i="108" s="1"/>
  <c r="M167" i="111"/>
  <c r="M959" i="108" s="1"/>
  <c r="N167" i="111"/>
  <c r="N959" i="108" s="1"/>
  <c r="O167" i="111"/>
  <c r="O959" i="108" s="1"/>
  <c r="P167" i="111"/>
  <c r="P959" i="108" s="1"/>
  <c r="Q167" i="111"/>
  <c r="Q959" i="108" s="1"/>
  <c r="R167" i="111"/>
  <c r="R959" i="108" s="1"/>
  <c r="S167" i="111"/>
  <c r="S959" i="108" s="1"/>
  <c r="T167" i="111"/>
  <c r="T959" i="108" s="1"/>
  <c r="U167" i="111"/>
  <c r="U959" i="108" s="1"/>
  <c r="V167" i="111"/>
  <c r="V959" i="108" s="1"/>
  <c r="W167" i="111"/>
  <c r="W959" i="108" s="1"/>
  <c r="X167" i="111"/>
  <c r="X959" i="108" s="1"/>
  <c r="Y167" i="111"/>
  <c r="Y959" i="108" s="1"/>
  <c r="B138" i="111"/>
  <c r="B872" i="108" s="1"/>
  <c r="B139" i="111"/>
  <c r="B875" i="108" s="1"/>
  <c r="B874" i="108" s="1"/>
  <c r="B140" i="111"/>
  <c r="B878" i="108" s="1"/>
  <c r="B141" i="111"/>
  <c r="B881" i="108" s="1"/>
  <c r="B142" i="111"/>
  <c r="B884" i="108" s="1"/>
  <c r="B883" i="108" s="1"/>
  <c r="B143" i="111"/>
  <c r="B887" i="108" s="1"/>
  <c r="B144" i="111"/>
  <c r="B890" i="108" s="1"/>
  <c r="B145" i="111"/>
  <c r="B893" i="108" s="1"/>
  <c r="B892" i="108" s="1"/>
  <c r="B146" i="111"/>
  <c r="B896" i="108" s="1"/>
  <c r="B147" i="111"/>
  <c r="B899" i="108" s="1"/>
  <c r="B148" i="111"/>
  <c r="B902" i="108" s="1"/>
  <c r="B149" i="111"/>
  <c r="B905" i="108" s="1"/>
  <c r="B150" i="111"/>
  <c r="B908" i="108" s="1"/>
  <c r="B151" i="111"/>
  <c r="B911" i="108" s="1"/>
  <c r="B152" i="111"/>
  <c r="B914" i="108" s="1"/>
  <c r="B153" i="111"/>
  <c r="B917" i="108" s="1"/>
  <c r="B154" i="111"/>
  <c r="B920" i="108" s="1"/>
  <c r="B155" i="111"/>
  <c r="B923" i="108" s="1"/>
  <c r="B922" i="108" s="1"/>
  <c r="B156" i="111"/>
  <c r="B926" i="108" s="1"/>
  <c r="B157" i="111"/>
  <c r="B929" i="108" s="1"/>
  <c r="B158" i="111"/>
  <c r="B932" i="108" s="1"/>
  <c r="B159" i="111"/>
  <c r="B935" i="108" s="1"/>
  <c r="B934" i="108" s="1"/>
  <c r="B160" i="111"/>
  <c r="B938" i="108" s="1"/>
  <c r="B161" i="111"/>
  <c r="B941" i="108" s="1"/>
  <c r="B162" i="111"/>
  <c r="B944" i="108" s="1"/>
  <c r="B163" i="111"/>
  <c r="B947" i="108" s="1"/>
  <c r="B164" i="111"/>
  <c r="B950" i="108" s="1"/>
  <c r="B165" i="111"/>
  <c r="B953" i="108" s="1"/>
  <c r="B166" i="111"/>
  <c r="B956" i="108" s="1"/>
  <c r="B167" i="111"/>
  <c r="B959" i="108" s="1"/>
  <c r="B958" i="108" s="1"/>
  <c r="B103" i="111"/>
  <c r="B773" i="108" s="1"/>
  <c r="B772" i="108" s="1"/>
  <c r="C103" i="111"/>
  <c r="C773" i="108" s="1"/>
  <c r="C772" i="108" s="1"/>
  <c r="D103" i="111"/>
  <c r="D773" i="108" s="1"/>
  <c r="D772" i="108" s="1"/>
  <c r="E103" i="111"/>
  <c r="E773" i="108" s="1"/>
  <c r="E772" i="108" s="1"/>
  <c r="F103" i="111"/>
  <c r="F773" i="108" s="1"/>
  <c r="F772" i="108" s="1"/>
  <c r="G103" i="111"/>
  <c r="G773" i="108" s="1"/>
  <c r="G772" i="108" s="1"/>
  <c r="H103" i="111"/>
  <c r="H773" i="108" s="1"/>
  <c r="H772" i="108" s="1"/>
  <c r="I103" i="111"/>
  <c r="I773" i="108" s="1"/>
  <c r="I772" i="108" s="1"/>
  <c r="J103" i="111"/>
  <c r="J773" i="108" s="1"/>
  <c r="J772" i="108" s="1"/>
  <c r="K103" i="111"/>
  <c r="K773" i="108" s="1"/>
  <c r="K772" i="108" s="1"/>
  <c r="L103" i="111"/>
  <c r="L773" i="108" s="1"/>
  <c r="L772" i="108" s="1"/>
  <c r="M103" i="111"/>
  <c r="M773" i="108" s="1"/>
  <c r="M772" i="108" s="1"/>
  <c r="N103" i="111"/>
  <c r="N773" i="108" s="1"/>
  <c r="N772" i="108" s="1"/>
  <c r="O103" i="111"/>
  <c r="O773" i="108" s="1"/>
  <c r="O772" i="108" s="1"/>
  <c r="P103" i="111"/>
  <c r="P773" i="108" s="1"/>
  <c r="P772" i="108" s="1"/>
  <c r="Q103" i="111"/>
  <c r="Q773" i="108" s="1"/>
  <c r="Q772" i="108" s="1"/>
  <c r="R103" i="111"/>
  <c r="R773" i="108" s="1"/>
  <c r="R772" i="108" s="1"/>
  <c r="S103" i="111"/>
  <c r="S773" i="108" s="1"/>
  <c r="S772" i="108" s="1"/>
  <c r="T103" i="111"/>
  <c r="T773" i="108" s="1"/>
  <c r="T772" i="108" s="1"/>
  <c r="U103" i="111"/>
  <c r="U773" i="108" s="1"/>
  <c r="U772" i="108" s="1"/>
  <c r="V103" i="111"/>
  <c r="V773" i="108" s="1"/>
  <c r="V772" i="108" s="1"/>
  <c r="W103" i="111"/>
  <c r="W773" i="108" s="1"/>
  <c r="W772" i="108" s="1"/>
  <c r="X103" i="111"/>
  <c r="X773" i="108" s="1"/>
  <c r="X772" i="108" s="1"/>
  <c r="Y103" i="111"/>
  <c r="Y773" i="108" s="1"/>
  <c r="Y772" i="108" s="1"/>
  <c r="C104" i="111"/>
  <c r="C776" i="108" s="1"/>
  <c r="C775" i="108" s="1"/>
  <c r="D104" i="111"/>
  <c r="D776" i="108" s="1"/>
  <c r="D775" i="108" s="1"/>
  <c r="E104" i="111"/>
  <c r="E776" i="108" s="1"/>
  <c r="E775" i="108" s="1"/>
  <c r="F104" i="111"/>
  <c r="F776" i="108" s="1"/>
  <c r="F775" i="108" s="1"/>
  <c r="G104" i="111"/>
  <c r="G776" i="108" s="1"/>
  <c r="G775" i="108" s="1"/>
  <c r="H104" i="111"/>
  <c r="H776" i="108" s="1"/>
  <c r="H775" i="108" s="1"/>
  <c r="I104" i="111"/>
  <c r="I776" i="108" s="1"/>
  <c r="I775" i="108" s="1"/>
  <c r="J104" i="111"/>
  <c r="J776" i="108" s="1"/>
  <c r="J775" i="108" s="1"/>
  <c r="K104" i="111"/>
  <c r="K776" i="108" s="1"/>
  <c r="K775" i="108" s="1"/>
  <c r="L104" i="111"/>
  <c r="L776" i="108" s="1"/>
  <c r="L775" i="108" s="1"/>
  <c r="M104" i="111"/>
  <c r="M776" i="108" s="1"/>
  <c r="M775" i="108" s="1"/>
  <c r="N104" i="111"/>
  <c r="N776" i="108" s="1"/>
  <c r="N775" i="108" s="1"/>
  <c r="O104" i="111"/>
  <c r="O776" i="108" s="1"/>
  <c r="O775" i="108" s="1"/>
  <c r="P104" i="111"/>
  <c r="P776" i="108" s="1"/>
  <c r="P775" i="108" s="1"/>
  <c r="Q104" i="111"/>
  <c r="Q776" i="108" s="1"/>
  <c r="Q775" i="108" s="1"/>
  <c r="R104" i="111"/>
  <c r="R776" i="108" s="1"/>
  <c r="R775" i="108" s="1"/>
  <c r="S104" i="111"/>
  <c r="S776" i="108" s="1"/>
  <c r="S775" i="108" s="1"/>
  <c r="T104" i="111"/>
  <c r="T776" i="108" s="1"/>
  <c r="T775" i="108" s="1"/>
  <c r="U104" i="111"/>
  <c r="U776" i="108" s="1"/>
  <c r="U775" i="108" s="1"/>
  <c r="V104" i="111"/>
  <c r="V776" i="108" s="1"/>
  <c r="V775" i="108" s="1"/>
  <c r="W104" i="111"/>
  <c r="W776" i="108" s="1"/>
  <c r="W775" i="108" s="1"/>
  <c r="X104" i="111"/>
  <c r="X776" i="108" s="1"/>
  <c r="X775" i="108" s="1"/>
  <c r="Y104" i="111"/>
  <c r="Y776" i="108" s="1"/>
  <c r="Y775" i="108" s="1"/>
  <c r="C105" i="111"/>
  <c r="C779" i="108" s="1"/>
  <c r="C778" i="108" s="1"/>
  <c r="D105" i="111"/>
  <c r="D779" i="108" s="1"/>
  <c r="D778" i="108" s="1"/>
  <c r="E105" i="111"/>
  <c r="E779" i="108" s="1"/>
  <c r="E778" i="108" s="1"/>
  <c r="F105" i="111"/>
  <c r="F779" i="108" s="1"/>
  <c r="F778" i="108" s="1"/>
  <c r="G105" i="111"/>
  <c r="G779" i="108" s="1"/>
  <c r="G778" i="108" s="1"/>
  <c r="H105" i="111"/>
  <c r="H779" i="108" s="1"/>
  <c r="H778" i="108" s="1"/>
  <c r="I105" i="111"/>
  <c r="I779" i="108" s="1"/>
  <c r="I778" i="108" s="1"/>
  <c r="J105" i="111"/>
  <c r="J779" i="108" s="1"/>
  <c r="J778" i="108" s="1"/>
  <c r="K105" i="111"/>
  <c r="K779" i="108" s="1"/>
  <c r="K778" i="108" s="1"/>
  <c r="L105" i="111"/>
  <c r="L779" i="108" s="1"/>
  <c r="L778" i="108" s="1"/>
  <c r="M105" i="111"/>
  <c r="M779" i="108" s="1"/>
  <c r="M778" i="108" s="1"/>
  <c r="N105" i="111"/>
  <c r="N779" i="108" s="1"/>
  <c r="N778" i="108" s="1"/>
  <c r="O105" i="111"/>
  <c r="O779" i="108" s="1"/>
  <c r="O778" i="108" s="1"/>
  <c r="P105" i="111"/>
  <c r="P779" i="108" s="1"/>
  <c r="P778" i="108" s="1"/>
  <c r="Q105" i="111"/>
  <c r="Q779" i="108" s="1"/>
  <c r="Q778" i="108" s="1"/>
  <c r="R105" i="111"/>
  <c r="R779" i="108" s="1"/>
  <c r="R778" i="108" s="1"/>
  <c r="S105" i="111"/>
  <c r="S779" i="108" s="1"/>
  <c r="S778" i="108" s="1"/>
  <c r="T105" i="111"/>
  <c r="T779" i="108" s="1"/>
  <c r="T778" i="108" s="1"/>
  <c r="U105" i="111"/>
  <c r="U779" i="108" s="1"/>
  <c r="U778" i="108" s="1"/>
  <c r="V105" i="111"/>
  <c r="V779" i="108" s="1"/>
  <c r="V778" i="108" s="1"/>
  <c r="W105" i="111"/>
  <c r="W779" i="108" s="1"/>
  <c r="W778" i="108" s="1"/>
  <c r="X105" i="111"/>
  <c r="X779" i="108" s="1"/>
  <c r="X778" i="108" s="1"/>
  <c r="Y105" i="111"/>
  <c r="Y779" i="108" s="1"/>
  <c r="Y778" i="108" s="1"/>
  <c r="C106" i="111"/>
  <c r="C782" i="108" s="1"/>
  <c r="C781" i="108" s="1"/>
  <c r="D106" i="111"/>
  <c r="D782" i="108" s="1"/>
  <c r="D781" i="108" s="1"/>
  <c r="E106" i="111"/>
  <c r="E782" i="108" s="1"/>
  <c r="E781" i="108" s="1"/>
  <c r="F106" i="111"/>
  <c r="F782" i="108" s="1"/>
  <c r="F781" i="108" s="1"/>
  <c r="G106" i="111"/>
  <c r="G782" i="108" s="1"/>
  <c r="G781" i="108" s="1"/>
  <c r="H106" i="111"/>
  <c r="H782" i="108" s="1"/>
  <c r="H781" i="108" s="1"/>
  <c r="I106" i="111"/>
  <c r="I782" i="108" s="1"/>
  <c r="I781" i="108" s="1"/>
  <c r="J106" i="111"/>
  <c r="J782" i="108" s="1"/>
  <c r="J781" i="108" s="1"/>
  <c r="K106" i="111"/>
  <c r="K782" i="108" s="1"/>
  <c r="K781" i="108" s="1"/>
  <c r="L106" i="111"/>
  <c r="L782" i="108" s="1"/>
  <c r="L781" i="108" s="1"/>
  <c r="M106" i="111"/>
  <c r="M782" i="108" s="1"/>
  <c r="M781" i="108" s="1"/>
  <c r="N106" i="111"/>
  <c r="N782" i="108" s="1"/>
  <c r="N781" i="108" s="1"/>
  <c r="O106" i="111"/>
  <c r="O782" i="108" s="1"/>
  <c r="O781" i="108" s="1"/>
  <c r="P106" i="111"/>
  <c r="P782" i="108" s="1"/>
  <c r="P781" i="108" s="1"/>
  <c r="Q106" i="111"/>
  <c r="Q782" i="108" s="1"/>
  <c r="Q781" i="108" s="1"/>
  <c r="R106" i="111"/>
  <c r="R782" i="108" s="1"/>
  <c r="R781" i="108" s="1"/>
  <c r="S106" i="111"/>
  <c r="S782" i="108" s="1"/>
  <c r="S781" i="108" s="1"/>
  <c r="T106" i="111"/>
  <c r="T782" i="108" s="1"/>
  <c r="T781" i="108" s="1"/>
  <c r="U106" i="111"/>
  <c r="U782" i="108" s="1"/>
  <c r="U781" i="108" s="1"/>
  <c r="V106" i="111"/>
  <c r="V782" i="108" s="1"/>
  <c r="V781" i="108" s="1"/>
  <c r="W106" i="111"/>
  <c r="W782" i="108" s="1"/>
  <c r="W781" i="108" s="1"/>
  <c r="X106" i="111"/>
  <c r="X782" i="108" s="1"/>
  <c r="X781" i="108" s="1"/>
  <c r="Y106" i="111"/>
  <c r="Y782" i="108" s="1"/>
  <c r="Y781" i="108" s="1"/>
  <c r="C107" i="111"/>
  <c r="C785" i="108" s="1"/>
  <c r="C784" i="108" s="1"/>
  <c r="D107" i="111"/>
  <c r="D785" i="108" s="1"/>
  <c r="D784" i="108" s="1"/>
  <c r="E107" i="111"/>
  <c r="E785" i="108" s="1"/>
  <c r="E784" i="108" s="1"/>
  <c r="F107" i="111"/>
  <c r="F785" i="108" s="1"/>
  <c r="F784" i="108" s="1"/>
  <c r="G107" i="111"/>
  <c r="G785" i="108" s="1"/>
  <c r="G784" i="108" s="1"/>
  <c r="H107" i="111"/>
  <c r="H785" i="108" s="1"/>
  <c r="H784" i="108" s="1"/>
  <c r="I107" i="111"/>
  <c r="I785" i="108" s="1"/>
  <c r="I784" i="108" s="1"/>
  <c r="J107" i="111"/>
  <c r="J785" i="108" s="1"/>
  <c r="J784" i="108" s="1"/>
  <c r="K107" i="111"/>
  <c r="K785" i="108" s="1"/>
  <c r="K784" i="108" s="1"/>
  <c r="L107" i="111"/>
  <c r="L785" i="108" s="1"/>
  <c r="L784" i="108" s="1"/>
  <c r="M107" i="111"/>
  <c r="M785" i="108" s="1"/>
  <c r="M784" i="108" s="1"/>
  <c r="N107" i="111"/>
  <c r="N785" i="108" s="1"/>
  <c r="N784" i="108" s="1"/>
  <c r="O107" i="111"/>
  <c r="O785" i="108" s="1"/>
  <c r="O784" i="108" s="1"/>
  <c r="P107" i="111"/>
  <c r="P785" i="108" s="1"/>
  <c r="P784" i="108" s="1"/>
  <c r="Q107" i="111"/>
  <c r="Q785" i="108" s="1"/>
  <c r="Q784" i="108" s="1"/>
  <c r="R107" i="111"/>
  <c r="R785" i="108" s="1"/>
  <c r="R784" i="108" s="1"/>
  <c r="S107" i="111"/>
  <c r="S785" i="108" s="1"/>
  <c r="S784" i="108" s="1"/>
  <c r="T107" i="111"/>
  <c r="T785" i="108" s="1"/>
  <c r="T784" i="108" s="1"/>
  <c r="U107" i="111"/>
  <c r="U785" i="108" s="1"/>
  <c r="U784" i="108" s="1"/>
  <c r="V107" i="111"/>
  <c r="V785" i="108" s="1"/>
  <c r="V784" i="108" s="1"/>
  <c r="W107" i="111"/>
  <c r="W785" i="108" s="1"/>
  <c r="W784" i="108" s="1"/>
  <c r="X107" i="111"/>
  <c r="X785" i="108" s="1"/>
  <c r="X784" i="108" s="1"/>
  <c r="Y107" i="111"/>
  <c r="Y785" i="108" s="1"/>
  <c r="Y784" i="108" s="1"/>
  <c r="C108" i="111"/>
  <c r="C788" i="108" s="1"/>
  <c r="C787" i="108" s="1"/>
  <c r="D108" i="111"/>
  <c r="D788" i="108" s="1"/>
  <c r="D787" i="108" s="1"/>
  <c r="E108" i="111"/>
  <c r="E788" i="108" s="1"/>
  <c r="E787" i="108" s="1"/>
  <c r="F108" i="111"/>
  <c r="F788" i="108" s="1"/>
  <c r="F787" i="108" s="1"/>
  <c r="G108" i="111"/>
  <c r="G788" i="108" s="1"/>
  <c r="G787" i="108" s="1"/>
  <c r="H108" i="111"/>
  <c r="H788" i="108" s="1"/>
  <c r="H787" i="108" s="1"/>
  <c r="I108" i="111"/>
  <c r="I788" i="108" s="1"/>
  <c r="I787" i="108" s="1"/>
  <c r="J108" i="111"/>
  <c r="J788" i="108" s="1"/>
  <c r="J787" i="108" s="1"/>
  <c r="K108" i="111"/>
  <c r="K788" i="108" s="1"/>
  <c r="K787" i="108" s="1"/>
  <c r="L108" i="111"/>
  <c r="L788" i="108" s="1"/>
  <c r="L787" i="108" s="1"/>
  <c r="M108" i="111"/>
  <c r="M788" i="108" s="1"/>
  <c r="M787" i="108" s="1"/>
  <c r="N108" i="111"/>
  <c r="N788" i="108" s="1"/>
  <c r="N787" i="108" s="1"/>
  <c r="O108" i="111"/>
  <c r="O788" i="108" s="1"/>
  <c r="O787" i="108" s="1"/>
  <c r="P108" i="111"/>
  <c r="P788" i="108" s="1"/>
  <c r="P787" i="108" s="1"/>
  <c r="Q108" i="111"/>
  <c r="Q788" i="108" s="1"/>
  <c r="Q787" i="108" s="1"/>
  <c r="R108" i="111"/>
  <c r="R788" i="108" s="1"/>
  <c r="R787" i="108" s="1"/>
  <c r="S108" i="111"/>
  <c r="S788" i="108" s="1"/>
  <c r="S787" i="108" s="1"/>
  <c r="T108" i="111"/>
  <c r="T788" i="108" s="1"/>
  <c r="T787" i="108" s="1"/>
  <c r="U108" i="111"/>
  <c r="U788" i="108" s="1"/>
  <c r="U787" i="108" s="1"/>
  <c r="V108" i="111"/>
  <c r="V788" i="108" s="1"/>
  <c r="V787" i="108" s="1"/>
  <c r="W108" i="111"/>
  <c r="W788" i="108" s="1"/>
  <c r="W787" i="108" s="1"/>
  <c r="X108" i="111"/>
  <c r="X788" i="108" s="1"/>
  <c r="X787" i="108" s="1"/>
  <c r="Y108" i="111"/>
  <c r="Y788" i="108" s="1"/>
  <c r="Y787" i="108" s="1"/>
  <c r="C109" i="111"/>
  <c r="C791" i="108" s="1"/>
  <c r="C790" i="108" s="1"/>
  <c r="D109" i="111"/>
  <c r="D791" i="108" s="1"/>
  <c r="D790" i="108" s="1"/>
  <c r="E109" i="111"/>
  <c r="E791" i="108" s="1"/>
  <c r="E790" i="108" s="1"/>
  <c r="F109" i="111"/>
  <c r="F791" i="108" s="1"/>
  <c r="F790" i="108" s="1"/>
  <c r="G109" i="111"/>
  <c r="G791" i="108" s="1"/>
  <c r="G790" i="108" s="1"/>
  <c r="H109" i="111"/>
  <c r="H791" i="108" s="1"/>
  <c r="H790" i="108" s="1"/>
  <c r="I109" i="111"/>
  <c r="I791" i="108" s="1"/>
  <c r="I790" i="108" s="1"/>
  <c r="J109" i="111"/>
  <c r="J791" i="108" s="1"/>
  <c r="J790" i="108" s="1"/>
  <c r="K109" i="111"/>
  <c r="K791" i="108" s="1"/>
  <c r="K790" i="108" s="1"/>
  <c r="L109" i="111"/>
  <c r="L791" i="108" s="1"/>
  <c r="L790" i="108" s="1"/>
  <c r="M109" i="111"/>
  <c r="M791" i="108" s="1"/>
  <c r="M790" i="108" s="1"/>
  <c r="N109" i="111"/>
  <c r="N791" i="108" s="1"/>
  <c r="N790" i="108" s="1"/>
  <c r="O109" i="111"/>
  <c r="O791" i="108" s="1"/>
  <c r="O790" i="108" s="1"/>
  <c r="P109" i="111"/>
  <c r="P791" i="108" s="1"/>
  <c r="P790" i="108" s="1"/>
  <c r="Q109" i="111"/>
  <c r="Q791" i="108" s="1"/>
  <c r="Q790" i="108" s="1"/>
  <c r="R109" i="111"/>
  <c r="R791" i="108" s="1"/>
  <c r="R790" i="108" s="1"/>
  <c r="S109" i="111"/>
  <c r="S791" i="108" s="1"/>
  <c r="S790" i="108" s="1"/>
  <c r="T109" i="111"/>
  <c r="T791" i="108" s="1"/>
  <c r="T790" i="108" s="1"/>
  <c r="U109" i="111"/>
  <c r="U791" i="108" s="1"/>
  <c r="U790" i="108" s="1"/>
  <c r="V109" i="111"/>
  <c r="V791" i="108" s="1"/>
  <c r="V790" i="108" s="1"/>
  <c r="W109" i="111"/>
  <c r="W791" i="108" s="1"/>
  <c r="W790" i="108" s="1"/>
  <c r="X109" i="111"/>
  <c r="X791" i="108" s="1"/>
  <c r="X790" i="108" s="1"/>
  <c r="Y109" i="111"/>
  <c r="Y791" i="108" s="1"/>
  <c r="Y790" i="108" s="1"/>
  <c r="C110" i="111"/>
  <c r="C794" i="108" s="1"/>
  <c r="C793" i="108" s="1"/>
  <c r="D110" i="111"/>
  <c r="D794" i="108" s="1"/>
  <c r="D793" i="108" s="1"/>
  <c r="E110" i="111"/>
  <c r="E794" i="108" s="1"/>
  <c r="E793" i="108" s="1"/>
  <c r="F110" i="111"/>
  <c r="F794" i="108" s="1"/>
  <c r="F793" i="108" s="1"/>
  <c r="G110" i="111"/>
  <c r="G794" i="108" s="1"/>
  <c r="G793" i="108" s="1"/>
  <c r="H110" i="111"/>
  <c r="H794" i="108" s="1"/>
  <c r="H793" i="108" s="1"/>
  <c r="I110" i="111"/>
  <c r="I794" i="108" s="1"/>
  <c r="I793" i="108" s="1"/>
  <c r="J110" i="111"/>
  <c r="J794" i="108" s="1"/>
  <c r="J793" i="108" s="1"/>
  <c r="K110" i="111"/>
  <c r="K794" i="108" s="1"/>
  <c r="K793" i="108" s="1"/>
  <c r="L110" i="111"/>
  <c r="L794" i="108" s="1"/>
  <c r="L793" i="108" s="1"/>
  <c r="M110" i="111"/>
  <c r="M794" i="108" s="1"/>
  <c r="M793" i="108" s="1"/>
  <c r="N110" i="111"/>
  <c r="N794" i="108" s="1"/>
  <c r="N793" i="108" s="1"/>
  <c r="O110" i="111"/>
  <c r="O794" i="108" s="1"/>
  <c r="O793" i="108" s="1"/>
  <c r="P110" i="111"/>
  <c r="P794" i="108" s="1"/>
  <c r="P793" i="108" s="1"/>
  <c r="Q110" i="111"/>
  <c r="Q794" i="108" s="1"/>
  <c r="Q793" i="108" s="1"/>
  <c r="R110" i="111"/>
  <c r="R794" i="108" s="1"/>
  <c r="R793" i="108" s="1"/>
  <c r="S110" i="111"/>
  <c r="S794" i="108" s="1"/>
  <c r="S793" i="108" s="1"/>
  <c r="T110" i="111"/>
  <c r="T794" i="108" s="1"/>
  <c r="T793" i="108" s="1"/>
  <c r="U110" i="111"/>
  <c r="U794" i="108" s="1"/>
  <c r="U793" i="108" s="1"/>
  <c r="V110" i="111"/>
  <c r="V794" i="108" s="1"/>
  <c r="V793" i="108" s="1"/>
  <c r="W110" i="111"/>
  <c r="W794" i="108" s="1"/>
  <c r="W793" i="108" s="1"/>
  <c r="X110" i="111"/>
  <c r="X794" i="108" s="1"/>
  <c r="X793" i="108" s="1"/>
  <c r="Y110" i="111"/>
  <c r="Y794" i="108" s="1"/>
  <c r="Y793" i="108" s="1"/>
  <c r="C111" i="111"/>
  <c r="C797" i="108" s="1"/>
  <c r="C796" i="108" s="1"/>
  <c r="D111" i="111"/>
  <c r="D797" i="108" s="1"/>
  <c r="D796" i="108" s="1"/>
  <c r="E111" i="111"/>
  <c r="E797" i="108" s="1"/>
  <c r="E796" i="108" s="1"/>
  <c r="F111" i="111"/>
  <c r="F797" i="108" s="1"/>
  <c r="F796" i="108" s="1"/>
  <c r="G111" i="111"/>
  <c r="G797" i="108" s="1"/>
  <c r="G796" i="108" s="1"/>
  <c r="H111" i="111"/>
  <c r="H797" i="108" s="1"/>
  <c r="H796" i="108" s="1"/>
  <c r="I111" i="111"/>
  <c r="I797" i="108" s="1"/>
  <c r="I796" i="108" s="1"/>
  <c r="J111" i="111"/>
  <c r="J797" i="108" s="1"/>
  <c r="J796" i="108" s="1"/>
  <c r="K111" i="111"/>
  <c r="K797" i="108" s="1"/>
  <c r="K796" i="108" s="1"/>
  <c r="L111" i="111"/>
  <c r="L797" i="108" s="1"/>
  <c r="L796" i="108" s="1"/>
  <c r="M111" i="111"/>
  <c r="M797" i="108" s="1"/>
  <c r="M796" i="108" s="1"/>
  <c r="N111" i="111"/>
  <c r="N797" i="108" s="1"/>
  <c r="N796" i="108" s="1"/>
  <c r="O111" i="111"/>
  <c r="O797" i="108" s="1"/>
  <c r="O796" i="108" s="1"/>
  <c r="P111" i="111"/>
  <c r="P797" i="108" s="1"/>
  <c r="P796" i="108" s="1"/>
  <c r="Q111" i="111"/>
  <c r="Q797" i="108" s="1"/>
  <c r="Q796" i="108" s="1"/>
  <c r="R111" i="111"/>
  <c r="R797" i="108" s="1"/>
  <c r="R796" i="108" s="1"/>
  <c r="S111" i="111"/>
  <c r="S797" i="108" s="1"/>
  <c r="S796" i="108" s="1"/>
  <c r="T111" i="111"/>
  <c r="T797" i="108" s="1"/>
  <c r="T796" i="108" s="1"/>
  <c r="U111" i="111"/>
  <c r="U797" i="108" s="1"/>
  <c r="U796" i="108" s="1"/>
  <c r="V111" i="111"/>
  <c r="V797" i="108" s="1"/>
  <c r="V796" i="108" s="1"/>
  <c r="W111" i="111"/>
  <c r="W797" i="108" s="1"/>
  <c r="W796" i="108" s="1"/>
  <c r="X111" i="111"/>
  <c r="X797" i="108" s="1"/>
  <c r="X796" i="108" s="1"/>
  <c r="Y111" i="111"/>
  <c r="Y797" i="108" s="1"/>
  <c r="Y796" i="108" s="1"/>
  <c r="C112" i="111"/>
  <c r="C800" i="108" s="1"/>
  <c r="C799" i="108" s="1"/>
  <c r="D112" i="111"/>
  <c r="D800" i="108" s="1"/>
  <c r="D799" i="108" s="1"/>
  <c r="E112" i="111"/>
  <c r="E800" i="108" s="1"/>
  <c r="E799" i="108" s="1"/>
  <c r="F112" i="111"/>
  <c r="F800" i="108" s="1"/>
  <c r="F799" i="108" s="1"/>
  <c r="G112" i="111"/>
  <c r="G800" i="108" s="1"/>
  <c r="G799" i="108" s="1"/>
  <c r="H112" i="111"/>
  <c r="H800" i="108" s="1"/>
  <c r="H799" i="108" s="1"/>
  <c r="I112" i="111"/>
  <c r="I800" i="108" s="1"/>
  <c r="I799" i="108" s="1"/>
  <c r="J112" i="111"/>
  <c r="J800" i="108" s="1"/>
  <c r="J799" i="108" s="1"/>
  <c r="K112" i="111"/>
  <c r="K800" i="108" s="1"/>
  <c r="K799" i="108" s="1"/>
  <c r="L112" i="111"/>
  <c r="L800" i="108" s="1"/>
  <c r="L799" i="108" s="1"/>
  <c r="M112" i="111"/>
  <c r="M800" i="108" s="1"/>
  <c r="M799" i="108" s="1"/>
  <c r="N112" i="111"/>
  <c r="N800" i="108" s="1"/>
  <c r="N799" i="108" s="1"/>
  <c r="O112" i="111"/>
  <c r="O800" i="108" s="1"/>
  <c r="O799" i="108" s="1"/>
  <c r="P112" i="111"/>
  <c r="P800" i="108" s="1"/>
  <c r="P799" i="108" s="1"/>
  <c r="Q112" i="111"/>
  <c r="Q800" i="108" s="1"/>
  <c r="Q799" i="108" s="1"/>
  <c r="R112" i="111"/>
  <c r="R800" i="108" s="1"/>
  <c r="R799" i="108" s="1"/>
  <c r="S112" i="111"/>
  <c r="S800" i="108" s="1"/>
  <c r="S799" i="108" s="1"/>
  <c r="T112" i="111"/>
  <c r="T800" i="108" s="1"/>
  <c r="T799" i="108" s="1"/>
  <c r="U112" i="111"/>
  <c r="U800" i="108" s="1"/>
  <c r="U799" i="108" s="1"/>
  <c r="V112" i="111"/>
  <c r="V800" i="108" s="1"/>
  <c r="V799" i="108" s="1"/>
  <c r="W112" i="111"/>
  <c r="W800" i="108" s="1"/>
  <c r="W799" i="108" s="1"/>
  <c r="X112" i="111"/>
  <c r="X800" i="108" s="1"/>
  <c r="X799" i="108" s="1"/>
  <c r="Y112" i="111"/>
  <c r="Y800" i="108" s="1"/>
  <c r="Y799" i="108" s="1"/>
  <c r="C113" i="111"/>
  <c r="C803" i="108" s="1"/>
  <c r="C802" i="108" s="1"/>
  <c r="D113" i="111"/>
  <c r="D803" i="108" s="1"/>
  <c r="D802" i="108" s="1"/>
  <c r="E113" i="111"/>
  <c r="E803" i="108" s="1"/>
  <c r="E802" i="108" s="1"/>
  <c r="F113" i="111"/>
  <c r="F803" i="108" s="1"/>
  <c r="F802" i="108" s="1"/>
  <c r="G113" i="111"/>
  <c r="G803" i="108" s="1"/>
  <c r="G802" i="108" s="1"/>
  <c r="H113" i="111"/>
  <c r="H803" i="108" s="1"/>
  <c r="H802" i="108" s="1"/>
  <c r="I113" i="111"/>
  <c r="I803" i="108" s="1"/>
  <c r="I802" i="108" s="1"/>
  <c r="J113" i="111"/>
  <c r="J803" i="108" s="1"/>
  <c r="J802" i="108" s="1"/>
  <c r="K113" i="111"/>
  <c r="K803" i="108" s="1"/>
  <c r="K802" i="108" s="1"/>
  <c r="L113" i="111"/>
  <c r="L803" i="108" s="1"/>
  <c r="L802" i="108" s="1"/>
  <c r="M113" i="111"/>
  <c r="M803" i="108" s="1"/>
  <c r="M802" i="108" s="1"/>
  <c r="N113" i="111"/>
  <c r="N803" i="108" s="1"/>
  <c r="N802" i="108" s="1"/>
  <c r="O113" i="111"/>
  <c r="O803" i="108" s="1"/>
  <c r="O802" i="108" s="1"/>
  <c r="P113" i="111"/>
  <c r="P803" i="108" s="1"/>
  <c r="P802" i="108" s="1"/>
  <c r="Q113" i="111"/>
  <c r="Q803" i="108" s="1"/>
  <c r="Q802" i="108" s="1"/>
  <c r="R113" i="111"/>
  <c r="R803" i="108" s="1"/>
  <c r="R802" i="108" s="1"/>
  <c r="S113" i="111"/>
  <c r="S803" i="108" s="1"/>
  <c r="S802" i="108" s="1"/>
  <c r="T113" i="111"/>
  <c r="T803" i="108" s="1"/>
  <c r="T802" i="108" s="1"/>
  <c r="U113" i="111"/>
  <c r="U803" i="108" s="1"/>
  <c r="U802" i="108" s="1"/>
  <c r="V113" i="111"/>
  <c r="V803" i="108" s="1"/>
  <c r="V802" i="108" s="1"/>
  <c r="W113" i="111"/>
  <c r="W803" i="108" s="1"/>
  <c r="W802" i="108" s="1"/>
  <c r="X113" i="111"/>
  <c r="X803" i="108" s="1"/>
  <c r="X802" i="108" s="1"/>
  <c r="Y113" i="111"/>
  <c r="Y803" i="108" s="1"/>
  <c r="Y802" i="108" s="1"/>
  <c r="C114" i="111"/>
  <c r="C806" i="108" s="1"/>
  <c r="C805" i="108" s="1"/>
  <c r="D114" i="111"/>
  <c r="D806" i="108" s="1"/>
  <c r="D805" i="108" s="1"/>
  <c r="E114" i="111"/>
  <c r="E806" i="108" s="1"/>
  <c r="E805" i="108" s="1"/>
  <c r="F114" i="111"/>
  <c r="F806" i="108" s="1"/>
  <c r="F805" i="108" s="1"/>
  <c r="G114" i="111"/>
  <c r="G806" i="108" s="1"/>
  <c r="G805" i="108" s="1"/>
  <c r="H114" i="111"/>
  <c r="H806" i="108" s="1"/>
  <c r="H805" i="108" s="1"/>
  <c r="I114" i="111"/>
  <c r="I806" i="108" s="1"/>
  <c r="I805" i="108" s="1"/>
  <c r="J114" i="111"/>
  <c r="J806" i="108" s="1"/>
  <c r="J805" i="108" s="1"/>
  <c r="K114" i="111"/>
  <c r="K806" i="108" s="1"/>
  <c r="K805" i="108" s="1"/>
  <c r="L114" i="111"/>
  <c r="L806" i="108" s="1"/>
  <c r="L805" i="108" s="1"/>
  <c r="M114" i="111"/>
  <c r="M806" i="108" s="1"/>
  <c r="M805" i="108" s="1"/>
  <c r="N114" i="111"/>
  <c r="N806" i="108" s="1"/>
  <c r="N805" i="108" s="1"/>
  <c r="O114" i="111"/>
  <c r="O806" i="108" s="1"/>
  <c r="O805" i="108" s="1"/>
  <c r="P114" i="111"/>
  <c r="P806" i="108" s="1"/>
  <c r="P805" i="108" s="1"/>
  <c r="Q114" i="111"/>
  <c r="Q806" i="108" s="1"/>
  <c r="Q805" i="108" s="1"/>
  <c r="R114" i="111"/>
  <c r="R806" i="108" s="1"/>
  <c r="R805" i="108" s="1"/>
  <c r="S114" i="111"/>
  <c r="S806" i="108" s="1"/>
  <c r="S805" i="108" s="1"/>
  <c r="T114" i="111"/>
  <c r="T806" i="108" s="1"/>
  <c r="T805" i="108" s="1"/>
  <c r="U114" i="111"/>
  <c r="U806" i="108" s="1"/>
  <c r="U805" i="108" s="1"/>
  <c r="V114" i="111"/>
  <c r="V806" i="108" s="1"/>
  <c r="V805" i="108" s="1"/>
  <c r="W114" i="111"/>
  <c r="W806" i="108" s="1"/>
  <c r="W805" i="108" s="1"/>
  <c r="X114" i="111"/>
  <c r="X806" i="108" s="1"/>
  <c r="X805" i="108" s="1"/>
  <c r="Y114" i="111"/>
  <c r="Y806" i="108" s="1"/>
  <c r="Y805" i="108" s="1"/>
  <c r="C115" i="111"/>
  <c r="C809" i="108" s="1"/>
  <c r="C808" i="108" s="1"/>
  <c r="D115" i="111"/>
  <c r="D809" i="108" s="1"/>
  <c r="D808" i="108" s="1"/>
  <c r="E115" i="111"/>
  <c r="E809" i="108" s="1"/>
  <c r="E808" i="108" s="1"/>
  <c r="F115" i="111"/>
  <c r="F809" i="108" s="1"/>
  <c r="F808" i="108" s="1"/>
  <c r="G115" i="111"/>
  <c r="G809" i="108" s="1"/>
  <c r="G808" i="108" s="1"/>
  <c r="H115" i="111"/>
  <c r="H809" i="108" s="1"/>
  <c r="H808" i="108" s="1"/>
  <c r="I115" i="111"/>
  <c r="I809" i="108" s="1"/>
  <c r="I808" i="108" s="1"/>
  <c r="J115" i="111"/>
  <c r="J809" i="108" s="1"/>
  <c r="J808" i="108" s="1"/>
  <c r="K115" i="111"/>
  <c r="K809" i="108" s="1"/>
  <c r="K808" i="108" s="1"/>
  <c r="L115" i="111"/>
  <c r="L809" i="108" s="1"/>
  <c r="L808" i="108" s="1"/>
  <c r="M115" i="111"/>
  <c r="M809" i="108" s="1"/>
  <c r="M808" i="108" s="1"/>
  <c r="N115" i="111"/>
  <c r="N809" i="108" s="1"/>
  <c r="N808" i="108" s="1"/>
  <c r="O115" i="111"/>
  <c r="O809" i="108" s="1"/>
  <c r="O808" i="108" s="1"/>
  <c r="P115" i="111"/>
  <c r="P809" i="108" s="1"/>
  <c r="P808" i="108" s="1"/>
  <c r="Q115" i="111"/>
  <c r="Q809" i="108" s="1"/>
  <c r="Q808" i="108" s="1"/>
  <c r="R115" i="111"/>
  <c r="R809" i="108" s="1"/>
  <c r="R808" i="108" s="1"/>
  <c r="S115" i="111"/>
  <c r="S809" i="108" s="1"/>
  <c r="S808" i="108" s="1"/>
  <c r="T115" i="111"/>
  <c r="T809" i="108" s="1"/>
  <c r="T808" i="108" s="1"/>
  <c r="U115" i="111"/>
  <c r="U809" i="108" s="1"/>
  <c r="U808" i="108" s="1"/>
  <c r="V115" i="111"/>
  <c r="V809" i="108" s="1"/>
  <c r="V808" i="108" s="1"/>
  <c r="W115" i="111"/>
  <c r="W809" i="108" s="1"/>
  <c r="W808" i="108" s="1"/>
  <c r="X115" i="111"/>
  <c r="X809" i="108" s="1"/>
  <c r="X808" i="108" s="1"/>
  <c r="Y115" i="111"/>
  <c r="Y809" i="108" s="1"/>
  <c r="Y808" i="108" s="1"/>
  <c r="C116" i="111"/>
  <c r="C812" i="108" s="1"/>
  <c r="C811" i="108" s="1"/>
  <c r="D116" i="111"/>
  <c r="D812" i="108" s="1"/>
  <c r="D811" i="108" s="1"/>
  <c r="E116" i="111"/>
  <c r="E812" i="108" s="1"/>
  <c r="E811" i="108" s="1"/>
  <c r="F116" i="111"/>
  <c r="F812" i="108" s="1"/>
  <c r="F811" i="108" s="1"/>
  <c r="G116" i="111"/>
  <c r="G812" i="108" s="1"/>
  <c r="G811" i="108" s="1"/>
  <c r="H116" i="111"/>
  <c r="H812" i="108" s="1"/>
  <c r="H811" i="108" s="1"/>
  <c r="I116" i="111"/>
  <c r="I812" i="108" s="1"/>
  <c r="I811" i="108" s="1"/>
  <c r="J116" i="111"/>
  <c r="J812" i="108" s="1"/>
  <c r="J811" i="108" s="1"/>
  <c r="K116" i="111"/>
  <c r="K812" i="108" s="1"/>
  <c r="K811" i="108" s="1"/>
  <c r="L116" i="111"/>
  <c r="L812" i="108" s="1"/>
  <c r="L811" i="108" s="1"/>
  <c r="M116" i="111"/>
  <c r="M812" i="108" s="1"/>
  <c r="M811" i="108" s="1"/>
  <c r="N116" i="111"/>
  <c r="N812" i="108" s="1"/>
  <c r="N811" i="108" s="1"/>
  <c r="O116" i="111"/>
  <c r="O812" i="108" s="1"/>
  <c r="O811" i="108" s="1"/>
  <c r="P116" i="111"/>
  <c r="P812" i="108" s="1"/>
  <c r="P811" i="108" s="1"/>
  <c r="Q116" i="111"/>
  <c r="Q812" i="108" s="1"/>
  <c r="Q811" i="108" s="1"/>
  <c r="R116" i="111"/>
  <c r="R812" i="108" s="1"/>
  <c r="R811" i="108" s="1"/>
  <c r="S116" i="111"/>
  <c r="S812" i="108" s="1"/>
  <c r="S811" i="108" s="1"/>
  <c r="T116" i="111"/>
  <c r="T812" i="108" s="1"/>
  <c r="T811" i="108" s="1"/>
  <c r="U116" i="111"/>
  <c r="U812" i="108" s="1"/>
  <c r="U811" i="108" s="1"/>
  <c r="V116" i="111"/>
  <c r="V812" i="108" s="1"/>
  <c r="V811" i="108" s="1"/>
  <c r="W116" i="111"/>
  <c r="W812" i="108" s="1"/>
  <c r="W811" i="108" s="1"/>
  <c r="X116" i="111"/>
  <c r="X812" i="108" s="1"/>
  <c r="X811" i="108" s="1"/>
  <c r="Y116" i="111"/>
  <c r="Y812" i="108" s="1"/>
  <c r="Y811" i="108" s="1"/>
  <c r="C117" i="111"/>
  <c r="C815" i="108" s="1"/>
  <c r="C814" i="108" s="1"/>
  <c r="D117" i="111"/>
  <c r="D815" i="108" s="1"/>
  <c r="D814" i="108" s="1"/>
  <c r="E117" i="111"/>
  <c r="E815" i="108" s="1"/>
  <c r="E814" i="108" s="1"/>
  <c r="F117" i="111"/>
  <c r="F815" i="108" s="1"/>
  <c r="F814" i="108" s="1"/>
  <c r="G117" i="111"/>
  <c r="G815" i="108" s="1"/>
  <c r="G814" i="108" s="1"/>
  <c r="H117" i="111"/>
  <c r="H815" i="108" s="1"/>
  <c r="H814" i="108" s="1"/>
  <c r="I117" i="111"/>
  <c r="I815" i="108" s="1"/>
  <c r="I814" i="108" s="1"/>
  <c r="J117" i="111"/>
  <c r="J815" i="108" s="1"/>
  <c r="J814" i="108" s="1"/>
  <c r="K117" i="111"/>
  <c r="K815" i="108" s="1"/>
  <c r="K814" i="108" s="1"/>
  <c r="L117" i="111"/>
  <c r="L815" i="108" s="1"/>
  <c r="L814" i="108" s="1"/>
  <c r="M117" i="111"/>
  <c r="M815" i="108" s="1"/>
  <c r="M814" i="108" s="1"/>
  <c r="N117" i="111"/>
  <c r="N815" i="108" s="1"/>
  <c r="N814" i="108" s="1"/>
  <c r="O117" i="111"/>
  <c r="O815" i="108" s="1"/>
  <c r="O814" i="108" s="1"/>
  <c r="P117" i="111"/>
  <c r="P815" i="108" s="1"/>
  <c r="P814" i="108" s="1"/>
  <c r="Q117" i="111"/>
  <c r="Q815" i="108" s="1"/>
  <c r="Q814" i="108" s="1"/>
  <c r="R117" i="111"/>
  <c r="R815" i="108" s="1"/>
  <c r="R814" i="108" s="1"/>
  <c r="S117" i="111"/>
  <c r="S815" i="108" s="1"/>
  <c r="S814" i="108" s="1"/>
  <c r="T117" i="111"/>
  <c r="T815" i="108" s="1"/>
  <c r="T814" i="108" s="1"/>
  <c r="U117" i="111"/>
  <c r="U815" i="108" s="1"/>
  <c r="U814" i="108" s="1"/>
  <c r="V117" i="111"/>
  <c r="V815" i="108" s="1"/>
  <c r="V814" i="108" s="1"/>
  <c r="W117" i="111"/>
  <c r="W815" i="108" s="1"/>
  <c r="W814" i="108" s="1"/>
  <c r="X117" i="111"/>
  <c r="X815" i="108" s="1"/>
  <c r="X814" i="108" s="1"/>
  <c r="Y117" i="111"/>
  <c r="Y815" i="108" s="1"/>
  <c r="Y814" i="108" s="1"/>
  <c r="C118" i="111"/>
  <c r="C818" i="108" s="1"/>
  <c r="C817" i="108" s="1"/>
  <c r="D118" i="111"/>
  <c r="D818" i="108" s="1"/>
  <c r="D817" i="108" s="1"/>
  <c r="E118" i="111"/>
  <c r="E818" i="108" s="1"/>
  <c r="E817" i="108" s="1"/>
  <c r="F118" i="111"/>
  <c r="F818" i="108" s="1"/>
  <c r="F817" i="108" s="1"/>
  <c r="G118" i="111"/>
  <c r="G818" i="108" s="1"/>
  <c r="G817" i="108" s="1"/>
  <c r="H118" i="111"/>
  <c r="H818" i="108" s="1"/>
  <c r="H817" i="108" s="1"/>
  <c r="I118" i="111"/>
  <c r="I818" i="108" s="1"/>
  <c r="I817" i="108" s="1"/>
  <c r="J118" i="111"/>
  <c r="J818" i="108" s="1"/>
  <c r="J817" i="108" s="1"/>
  <c r="K118" i="111"/>
  <c r="K818" i="108" s="1"/>
  <c r="K817" i="108" s="1"/>
  <c r="L118" i="111"/>
  <c r="L818" i="108" s="1"/>
  <c r="L817" i="108" s="1"/>
  <c r="M118" i="111"/>
  <c r="M818" i="108" s="1"/>
  <c r="M817" i="108" s="1"/>
  <c r="N118" i="111"/>
  <c r="N818" i="108" s="1"/>
  <c r="N817" i="108" s="1"/>
  <c r="O118" i="111"/>
  <c r="O818" i="108" s="1"/>
  <c r="O817" i="108" s="1"/>
  <c r="P118" i="111"/>
  <c r="P818" i="108" s="1"/>
  <c r="P817" i="108" s="1"/>
  <c r="Q118" i="111"/>
  <c r="Q818" i="108" s="1"/>
  <c r="Q817" i="108" s="1"/>
  <c r="R118" i="111"/>
  <c r="R818" i="108" s="1"/>
  <c r="R817" i="108" s="1"/>
  <c r="S118" i="111"/>
  <c r="S818" i="108" s="1"/>
  <c r="S817" i="108" s="1"/>
  <c r="T118" i="111"/>
  <c r="T818" i="108" s="1"/>
  <c r="T817" i="108" s="1"/>
  <c r="U118" i="111"/>
  <c r="U818" i="108" s="1"/>
  <c r="U817" i="108" s="1"/>
  <c r="V118" i="111"/>
  <c r="V818" i="108" s="1"/>
  <c r="V817" i="108" s="1"/>
  <c r="W118" i="111"/>
  <c r="W818" i="108" s="1"/>
  <c r="W817" i="108" s="1"/>
  <c r="X118" i="111"/>
  <c r="X818" i="108" s="1"/>
  <c r="X817" i="108" s="1"/>
  <c r="Y118" i="111"/>
  <c r="Y818" i="108" s="1"/>
  <c r="Y817" i="108" s="1"/>
  <c r="C119" i="111"/>
  <c r="C821" i="108" s="1"/>
  <c r="C820" i="108" s="1"/>
  <c r="D119" i="111"/>
  <c r="D821" i="108" s="1"/>
  <c r="D820" i="108" s="1"/>
  <c r="E119" i="111"/>
  <c r="E821" i="108" s="1"/>
  <c r="E820" i="108" s="1"/>
  <c r="F119" i="111"/>
  <c r="F821" i="108" s="1"/>
  <c r="F820" i="108" s="1"/>
  <c r="G119" i="111"/>
  <c r="G821" i="108" s="1"/>
  <c r="G820" i="108" s="1"/>
  <c r="H119" i="111"/>
  <c r="H821" i="108" s="1"/>
  <c r="H820" i="108" s="1"/>
  <c r="I119" i="111"/>
  <c r="I821" i="108" s="1"/>
  <c r="I820" i="108" s="1"/>
  <c r="J119" i="111"/>
  <c r="J821" i="108" s="1"/>
  <c r="J820" i="108" s="1"/>
  <c r="K119" i="111"/>
  <c r="K821" i="108" s="1"/>
  <c r="K820" i="108" s="1"/>
  <c r="L119" i="111"/>
  <c r="L821" i="108" s="1"/>
  <c r="L820" i="108" s="1"/>
  <c r="M119" i="111"/>
  <c r="M821" i="108" s="1"/>
  <c r="M820" i="108" s="1"/>
  <c r="N119" i="111"/>
  <c r="N821" i="108" s="1"/>
  <c r="N820" i="108" s="1"/>
  <c r="O119" i="111"/>
  <c r="O821" i="108" s="1"/>
  <c r="O820" i="108" s="1"/>
  <c r="P119" i="111"/>
  <c r="P821" i="108" s="1"/>
  <c r="P820" i="108" s="1"/>
  <c r="Q119" i="111"/>
  <c r="Q821" i="108" s="1"/>
  <c r="Q820" i="108" s="1"/>
  <c r="R119" i="111"/>
  <c r="R821" i="108" s="1"/>
  <c r="R820" i="108" s="1"/>
  <c r="S119" i="111"/>
  <c r="S821" i="108" s="1"/>
  <c r="S820" i="108" s="1"/>
  <c r="T119" i="111"/>
  <c r="T821" i="108" s="1"/>
  <c r="T820" i="108" s="1"/>
  <c r="U119" i="111"/>
  <c r="U821" i="108" s="1"/>
  <c r="U820" i="108" s="1"/>
  <c r="V119" i="111"/>
  <c r="V821" i="108" s="1"/>
  <c r="V820" i="108" s="1"/>
  <c r="W119" i="111"/>
  <c r="W821" i="108" s="1"/>
  <c r="W820" i="108" s="1"/>
  <c r="X119" i="111"/>
  <c r="X821" i="108" s="1"/>
  <c r="X820" i="108" s="1"/>
  <c r="Y119" i="111"/>
  <c r="Y821" i="108" s="1"/>
  <c r="Y820" i="108" s="1"/>
  <c r="C120" i="111"/>
  <c r="C824" i="108" s="1"/>
  <c r="C823" i="108" s="1"/>
  <c r="D120" i="111"/>
  <c r="D824" i="108" s="1"/>
  <c r="D823" i="108" s="1"/>
  <c r="E120" i="111"/>
  <c r="E824" i="108" s="1"/>
  <c r="E823" i="108" s="1"/>
  <c r="F120" i="111"/>
  <c r="F824" i="108" s="1"/>
  <c r="F823" i="108" s="1"/>
  <c r="G120" i="111"/>
  <c r="G824" i="108" s="1"/>
  <c r="G823" i="108" s="1"/>
  <c r="H120" i="111"/>
  <c r="H824" i="108" s="1"/>
  <c r="H823" i="108" s="1"/>
  <c r="I120" i="111"/>
  <c r="I824" i="108" s="1"/>
  <c r="I823" i="108" s="1"/>
  <c r="J120" i="111"/>
  <c r="J824" i="108" s="1"/>
  <c r="J823" i="108" s="1"/>
  <c r="K120" i="111"/>
  <c r="K824" i="108" s="1"/>
  <c r="K823" i="108" s="1"/>
  <c r="L120" i="111"/>
  <c r="L824" i="108" s="1"/>
  <c r="L823" i="108" s="1"/>
  <c r="M120" i="111"/>
  <c r="M824" i="108" s="1"/>
  <c r="M823" i="108" s="1"/>
  <c r="N120" i="111"/>
  <c r="N824" i="108" s="1"/>
  <c r="N823" i="108" s="1"/>
  <c r="O120" i="111"/>
  <c r="O824" i="108" s="1"/>
  <c r="O823" i="108" s="1"/>
  <c r="P120" i="111"/>
  <c r="P824" i="108" s="1"/>
  <c r="P823" i="108" s="1"/>
  <c r="Q120" i="111"/>
  <c r="Q824" i="108" s="1"/>
  <c r="Q823" i="108" s="1"/>
  <c r="R120" i="111"/>
  <c r="R824" i="108" s="1"/>
  <c r="R823" i="108" s="1"/>
  <c r="S120" i="111"/>
  <c r="S824" i="108" s="1"/>
  <c r="S823" i="108" s="1"/>
  <c r="T120" i="111"/>
  <c r="T824" i="108" s="1"/>
  <c r="T823" i="108" s="1"/>
  <c r="U120" i="111"/>
  <c r="U824" i="108" s="1"/>
  <c r="U823" i="108" s="1"/>
  <c r="V120" i="111"/>
  <c r="V824" i="108" s="1"/>
  <c r="V823" i="108" s="1"/>
  <c r="W120" i="111"/>
  <c r="W824" i="108" s="1"/>
  <c r="W823" i="108" s="1"/>
  <c r="X120" i="111"/>
  <c r="X824" i="108" s="1"/>
  <c r="X823" i="108" s="1"/>
  <c r="Y120" i="111"/>
  <c r="Y824" i="108" s="1"/>
  <c r="Y823" i="108" s="1"/>
  <c r="C121" i="111"/>
  <c r="C827" i="108" s="1"/>
  <c r="C826" i="108" s="1"/>
  <c r="D121" i="111"/>
  <c r="D827" i="108" s="1"/>
  <c r="D826" i="108" s="1"/>
  <c r="E121" i="111"/>
  <c r="E827" i="108" s="1"/>
  <c r="E826" i="108" s="1"/>
  <c r="F121" i="111"/>
  <c r="F827" i="108" s="1"/>
  <c r="F826" i="108" s="1"/>
  <c r="G121" i="111"/>
  <c r="G827" i="108" s="1"/>
  <c r="G826" i="108" s="1"/>
  <c r="H121" i="111"/>
  <c r="H827" i="108" s="1"/>
  <c r="H826" i="108" s="1"/>
  <c r="I121" i="111"/>
  <c r="I827" i="108" s="1"/>
  <c r="I826" i="108" s="1"/>
  <c r="J121" i="111"/>
  <c r="J827" i="108" s="1"/>
  <c r="J826" i="108" s="1"/>
  <c r="K121" i="111"/>
  <c r="K827" i="108" s="1"/>
  <c r="K826" i="108" s="1"/>
  <c r="L121" i="111"/>
  <c r="L827" i="108" s="1"/>
  <c r="L826" i="108" s="1"/>
  <c r="M121" i="111"/>
  <c r="M827" i="108" s="1"/>
  <c r="M826" i="108" s="1"/>
  <c r="N121" i="111"/>
  <c r="N827" i="108" s="1"/>
  <c r="N826" i="108" s="1"/>
  <c r="O121" i="111"/>
  <c r="O827" i="108" s="1"/>
  <c r="O826" i="108" s="1"/>
  <c r="P121" i="111"/>
  <c r="P827" i="108" s="1"/>
  <c r="P826" i="108" s="1"/>
  <c r="Q121" i="111"/>
  <c r="Q827" i="108" s="1"/>
  <c r="Q826" i="108" s="1"/>
  <c r="R121" i="111"/>
  <c r="R827" i="108" s="1"/>
  <c r="R826" i="108" s="1"/>
  <c r="S121" i="111"/>
  <c r="S827" i="108" s="1"/>
  <c r="S826" i="108" s="1"/>
  <c r="T121" i="111"/>
  <c r="T827" i="108" s="1"/>
  <c r="T826" i="108" s="1"/>
  <c r="U121" i="111"/>
  <c r="U827" i="108" s="1"/>
  <c r="U826" i="108" s="1"/>
  <c r="V121" i="111"/>
  <c r="V827" i="108" s="1"/>
  <c r="V826" i="108" s="1"/>
  <c r="W121" i="111"/>
  <c r="W827" i="108" s="1"/>
  <c r="W826" i="108" s="1"/>
  <c r="X121" i="111"/>
  <c r="X827" i="108" s="1"/>
  <c r="X826" i="108" s="1"/>
  <c r="Y121" i="111"/>
  <c r="Y827" i="108" s="1"/>
  <c r="Y826" i="108" s="1"/>
  <c r="C122" i="111"/>
  <c r="C830" i="108" s="1"/>
  <c r="C829" i="108" s="1"/>
  <c r="D122" i="111"/>
  <c r="D830" i="108" s="1"/>
  <c r="D829" i="108" s="1"/>
  <c r="E122" i="111"/>
  <c r="E830" i="108" s="1"/>
  <c r="E829" i="108" s="1"/>
  <c r="F122" i="111"/>
  <c r="F830" i="108" s="1"/>
  <c r="F829" i="108" s="1"/>
  <c r="G122" i="111"/>
  <c r="G830" i="108" s="1"/>
  <c r="G829" i="108" s="1"/>
  <c r="H122" i="111"/>
  <c r="H830" i="108" s="1"/>
  <c r="H829" i="108" s="1"/>
  <c r="I122" i="111"/>
  <c r="I830" i="108" s="1"/>
  <c r="I829" i="108" s="1"/>
  <c r="J122" i="111"/>
  <c r="J830" i="108" s="1"/>
  <c r="J829" i="108" s="1"/>
  <c r="K122" i="111"/>
  <c r="K830" i="108" s="1"/>
  <c r="K829" i="108" s="1"/>
  <c r="L122" i="111"/>
  <c r="L830" i="108" s="1"/>
  <c r="L829" i="108" s="1"/>
  <c r="M122" i="111"/>
  <c r="M830" i="108" s="1"/>
  <c r="M829" i="108" s="1"/>
  <c r="N122" i="111"/>
  <c r="N830" i="108" s="1"/>
  <c r="N829" i="108" s="1"/>
  <c r="O122" i="111"/>
  <c r="O830" i="108" s="1"/>
  <c r="O829" i="108" s="1"/>
  <c r="P122" i="111"/>
  <c r="P830" i="108" s="1"/>
  <c r="P829" i="108" s="1"/>
  <c r="Q122" i="111"/>
  <c r="Q830" i="108" s="1"/>
  <c r="Q829" i="108" s="1"/>
  <c r="R122" i="111"/>
  <c r="R830" i="108" s="1"/>
  <c r="R829" i="108" s="1"/>
  <c r="S122" i="111"/>
  <c r="S830" i="108" s="1"/>
  <c r="S829" i="108" s="1"/>
  <c r="T122" i="111"/>
  <c r="T830" i="108" s="1"/>
  <c r="T829" i="108" s="1"/>
  <c r="U122" i="111"/>
  <c r="U830" i="108" s="1"/>
  <c r="U829" i="108" s="1"/>
  <c r="V122" i="111"/>
  <c r="V830" i="108" s="1"/>
  <c r="V829" i="108" s="1"/>
  <c r="W122" i="111"/>
  <c r="W830" i="108" s="1"/>
  <c r="W829" i="108" s="1"/>
  <c r="X122" i="111"/>
  <c r="X830" i="108" s="1"/>
  <c r="X829" i="108" s="1"/>
  <c r="Y122" i="111"/>
  <c r="Y830" i="108" s="1"/>
  <c r="Y829" i="108" s="1"/>
  <c r="C123" i="111"/>
  <c r="C833" i="108" s="1"/>
  <c r="C832" i="108" s="1"/>
  <c r="D123" i="111"/>
  <c r="D833" i="108" s="1"/>
  <c r="D832" i="108" s="1"/>
  <c r="E123" i="111"/>
  <c r="E833" i="108" s="1"/>
  <c r="E832" i="108" s="1"/>
  <c r="F123" i="111"/>
  <c r="F833" i="108" s="1"/>
  <c r="F832" i="108" s="1"/>
  <c r="G123" i="111"/>
  <c r="G833" i="108" s="1"/>
  <c r="G832" i="108" s="1"/>
  <c r="H123" i="111"/>
  <c r="H833" i="108" s="1"/>
  <c r="H832" i="108" s="1"/>
  <c r="I123" i="111"/>
  <c r="I833" i="108" s="1"/>
  <c r="I832" i="108" s="1"/>
  <c r="J123" i="111"/>
  <c r="J833" i="108" s="1"/>
  <c r="J832" i="108" s="1"/>
  <c r="K123" i="111"/>
  <c r="K833" i="108" s="1"/>
  <c r="K832" i="108" s="1"/>
  <c r="L123" i="111"/>
  <c r="L833" i="108" s="1"/>
  <c r="L832" i="108" s="1"/>
  <c r="M123" i="111"/>
  <c r="M833" i="108" s="1"/>
  <c r="M832" i="108" s="1"/>
  <c r="N123" i="111"/>
  <c r="N833" i="108" s="1"/>
  <c r="N832" i="108" s="1"/>
  <c r="O123" i="111"/>
  <c r="O833" i="108" s="1"/>
  <c r="O832" i="108" s="1"/>
  <c r="P123" i="111"/>
  <c r="P833" i="108" s="1"/>
  <c r="P832" i="108" s="1"/>
  <c r="Q123" i="111"/>
  <c r="Q833" i="108" s="1"/>
  <c r="Q832" i="108" s="1"/>
  <c r="R123" i="111"/>
  <c r="R833" i="108" s="1"/>
  <c r="R832" i="108" s="1"/>
  <c r="S123" i="111"/>
  <c r="S833" i="108" s="1"/>
  <c r="S832" i="108" s="1"/>
  <c r="T123" i="111"/>
  <c r="T833" i="108" s="1"/>
  <c r="T832" i="108" s="1"/>
  <c r="U123" i="111"/>
  <c r="U833" i="108" s="1"/>
  <c r="U832" i="108" s="1"/>
  <c r="V123" i="111"/>
  <c r="V833" i="108" s="1"/>
  <c r="V832" i="108" s="1"/>
  <c r="W123" i="111"/>
  <c r="W833" i="108" s="1"/>
  <c r="W832" i="108" s="1"/>
  <c r="X123" i="111"/>
  <c r="X833" i="108" s="1"/>
  <c r="X832" i="108" s="1"/>
  <c r="Y123" i="111"/>
  <c r="Y833" i="108" s="1"/>
  <c r="Y832" i="108" s="1"/>
  <c r="C124" i="111"/>
  <c r="C836" i="108" s="1"/>
  <c r="C835" i="108" s="1"/>
  <c r="D124" i="111"/>
  <c r="D836" i="108" s="1"/>
  <c r="D835" i="108" s="1"/>
  <c r="E124" i="111"/>
  <c r="E836" i="108" s="1"/>
  <c r="E835" i="108" s="1"/>
  <c r="F124" i="111"/>
  <c r="F836" i="108" s="1"/>
  <c r="F835" i="108" s="1"/>
  <c r="G124" i="111"/>
  <c r="G836" i="108" s="1"/>
  <c r="G835" i="108" s="1"/>
  <c r="H124" i="111"/>
  <c r="H836" i="108" s="1"/>
  <c r="H835" i="108" s="1"/>
  <c r="I124" i="111"/>
  <c r="I836" i="108" s="1"/>
  <c r="I835" i="108" s="1"/>
  <c r="J124" i="111"/>
  <c r="J836" i="108" s="1"/>
  <c r="J835" i="108" s="1"/>
  <c r="K124" i="111"/>
  <c r="K836" i="108" s="1"/>
  <c r="K835" i="108" s="1"/>
  <c r="L124" i="111"/>
  <c r="L836" i="108" s="1"/>
  <c r="L835" i="108" s="1"/>
  <c r="M124" i="111"/>
  <c r="M836" i="108" s="1"/>
  <c r="M835" i="108" s="1"/>
  <c r="N124" i="111"/>
  <c r="N836" i="108" s="1"/>
  <c r="N835" i="108" s="1"/>
  <c r="O124" i="111"/>
  <c r="O836" i="108" s="1"/>
  <c r="O835" i="108" s="1"/>
  <c r="P124" i="111"/>
  <c r="P836" i="108" s="1"/>
  <c r="P835" i="108" s="1"/>
  <c r="Q124" i="111"/>
  <c r="Q836" i="108" s="1"/>
  <c r="Q835" i="108" s="1"/>
  <c r="R124" i="111"/>
  <c r="R836" i="108" s="1"/>
  <c r="R835" i="108" s="1"/>
  <c r="S124" i="111"/>
  <c r="S836" i="108" s="1"/>
  <c r="S835" i="108" s="1"/>
  <c r="T124" i="111"/>
  <c r="T836" i="108" s="1"/>
  <c r="T835" i="108" s="1"/>
  <c r="U124" i="111"/>
  <c r="U836" i="108" s="1"/>
  <c r="U835" i="108" s="1"/>
  <c r="V124" i="111"/>
  <c r="V836" i="108" s="1"/>
  <c r="V835" i="108" s="1"/>
  <c r="W124" i="111"/>
  <c r="W836" i="108" s="1"/>
  <c r="W835" i="108" s="1"/>
  <c r="X124" i="111"/>
  <c r="X836" i="108" s="1"/>
  <c r="X835" i="108" s="1"/>
  <c r="Y124" i="111"/>
  <c r="Y836" i="108" s="1"/>
  <c r="Y835" i="108" s="1"/>
  <c r="C125" i="111"/>
  <c r="C839" i="108" s="1"/>
  <c r="C838" i="108" s="1"/>
  <c r="D125" i="111"/>
  <c r="D839" i="108" s="1"/>
  <c r="D838" i="108" s="1"/>
  <c r="E125" i="111"/>
  <c r="E839" i="108" s="1"/>
  <c r="E838" i="108" s="1"/>
  <c r="F125" i="111"/>
  <c r="F839" i="108" s="1"/>
  <c r="F838" i="108" s="1"/>
  <c r="G125" i="111"/>
  <c r="G839" i="108" s="1"/>
  <c r="G838" i="108" s="1"/>
  <c r="H125" i="111"/>
  <c r="H839" i="108" s="1"/>
  <c r="H838" i="108" s="1"/>
  <c r="I125" i="111"/>
  <c r="I839" i="108" s="1"/>
  <c r="I838" i="108" s="1"/>
  <c r="J125" i="111"/>
  <c r="J839" i="108" s="1"/>
  <c r="J838" i="108" s="1"/>
  <c r="K125" i="111"/>
  <c r="K839" i="108" s="1"/>
  <c r="K838" i="108" s="1"/>
  <c r="L125" i="111"/>
  <c r="L839" i="108" s="1"/>
  <c r="L838" i="108" s="1"/>
  <c r="M125" i="111"/>
  <c r="M839" i="108" s="1"/>
  <c r="M838" i="108" s="1"/>
  <c r="N125" i="111"/>
  <c r="N839" i="108" s="1"/>
  <c r="N838" i="108" s="1"/>
  <c r="O125" i="111"/>
  <c r="O839" i="108" s="1"/>
  <c r="O838" i="108" s="1"/>
  <c r="P125" i="111"/>
  <c r="P839" i="108" s="1"/>
  <c r="P838" i="108" s="1"/>
  <c r="Q125" i="111"/>
  <c r="Q839" i="108" s="1"/>
  <c r="Q838" i="108" s="1"/>
  <c r="R125" i="111"/>
  <c r="R839" i="108" s="1"/>
  <c r="R838" i="108" s="1"/>
  <c r="S125" i="111"/>
  <c r="S839" i="108" s="1"/>
  <c r="S838" i="108" s="1"/>
  <c r="T125" i="111"/>
  <c r="T839" i="108" s="1"/>
  <c r="T838" i="108" s="1"/>
  <c r="U125" i="111"/>
  <c r="U839" i="108" s="1"/>
  <c r="U838" i="108" s="1"/>
  <c r="V125" i="111"/>
  <c r="V839" i="108" s="1"/>
  <c r="V838" i="108" s="1"/>
  <c r="W125" i="111"/>
  <c r="W839" i="108" s="1"/>
  <c r="W838" i="108" s="1"/>
  <c r="X125" i="111"/>
  <c r="X839" i="108" s="1"/>
  <c r="X838" i="108" s="1"/>
  <c r="Y125" i="111"/>
  <c r="Y839" i="108" s="1"/>
  <c r="Y838" i="108" s="1"/>
  <c r="C126" i="111"/>
  <c r="C842" i="108" s="1"/>
  <c r="C841" i="108" s="1"/>
  <c r="D126" i="111"/>
  <c r="D842" i="108" s="1"/>
  <c r="D841" i="108" s="1"/>
  <c r="E126" i="111"/>
  <c r="E842" i="108" s="1"/>
  <c r="E841" i="108" s="1"/>
  <c r="F126" i="111"/>
  <c r="F842" i="108" s="1"/>
  <c r="F841" i="108" s="1"/>
  <c r="G126" i="111"/>
  <c r="G842" i="108" s="1"/>
  <c r="G841" i="108" s="1"/>
  <c r="H126" i="111"/>
  <c r="H842" i="108" s="1"/>
  <c r="H841" i="108" s="1"/>
  <c r="I126" i="111"/>
  <c r="I842" i="108" s="1"/>
  <c r="I841" i="108" s="1"/>
  <c r="J126" i="111"/>
  <c r="J842" i="108" s="1"/>
  <c r="J841" i="108" s="1"/>
  <c r="K126" i="111"/>
  <c r="K842" i="108" s="1"/>
  <c r="K841" i="108" s="1"/>
  <c r="L126" i="111"/>
  <c r="L842" i="108" s="1"/>
  <c r="L841" i="108" s="1"/>
  <c r="M126" i="111"/>
  <c r="M842" i="108" s="1"/>
  <c r="M841" i="108" s="1"/>
  <c r="N126" i="111"/>
  <c r="N842" i="108" s="1"/>
  <c r="N841" i="108" s="1"/>
  <c r="O126" i="111"/>
  <c r="O842" i="108" s="1"/>
  <c r="O841" i="108" s="1"/>
  <c r="P126" i="111"/>
  <c r="P842" i="108" s="1"/>
  <c r="P841" i="108" s="1"/>
  <c r="Q126" i="111"/>
  <c r="Q842" i="108" s="1"/>
  <c r="Q841" i="108" s="1"/>
  <c r="R126" i="111"/>
  <c r="R842" i="108" s="1"/>
  <c r="R841" i="108" s="1"/>
  <c r="S126" i="111"/>
  <c r="S842" i="108" s="1"/>
  <c r="S841" i="108" s="1"/>
  <c r="T126" i="111"/>
  <c r="T842" i="108" s="1"/>
  <c r="T841" i="108" s="1"/>
  <c r="U126" i="111"/>
  <c r="U842" i="108" s="1"/>
  <c r="U841" i="108" s="1"/>
  <c r="V126" i="111"/>
  <c r="V842" i="108" s="1"/>
  <c r="V841" i="108" s="1"/>
  <c r="W126" i="111"/>
  <c r="W842" i="108" s="1"/>
  <c r="W841" i="108" s="1"/>
  <c r="X126" i="111"/>
  <c r="X842" i="108" s="1"/>
  <c r="X841" i="108" s="1"/>
  <c r="Y126" i="111"/>
  <c r="Y842" i="108" s="1"/>
  <c r="Y841" i="108" s="1"/>
  <c r="C127" i="111"/>
  <c r="C845" i="108" s="1"/>
  <c r="C844" i="108" s="1"/>
  <c r="D127" i="111"/>
  <c r="D845" i="108" s="1"/>
  <c r="D844" i="108" s="1"/>
  <c r="E127" i="111"/>
  <c r="E845" i="108" s="1"/>
  <c r="E844" i="108" s="1"/>
  <c r="F127" i="111"/>
  <c r="F845" i="108" s="1"/>
  <c r="F844" i="108" s="1"/>
  <c r="G127" i="111"/>
  <c r="G845" i="108" s="1"/>
  <c r="G844" i="108" s="1"/>
  <c r="H127" i="111"/>
  <c r="H845" i="108" s="1"/>
  <c r="H844" i="108" s="1"/>
  <c r="I127" i="111"/>
  <c r="I845" i="108" s="1"/>
  <c r="I844" i="108" s="1"/>
  <c r="J127" i="111"/>
  <c r="J845" i="108" s="1"/>
  <c r="J844" i="108" s="1"/>
  <c r="K127" i="111"/>
  <c r="K845" i="108" s="1"/>
  <c r="K844" i="108" s="1"/>
  <c r="L127" i="111"/>
  <c r="L845" i="108" s="1"/>
  <c r="L844" i="108" s="1"/>
  <c r="M127" i="111"/>
  <c r="M845" i="108" s="1"/>
  <c r="M844" i="108" s="1"/>
  <c r="N127" i="111"/>
  <c r="N845" i="108" s="1"/>
  <c r="N844" i="108" s="1"/>
  <c r="O127" i="111"/>
  <c r="O845" i="108" s="1"/>
  <c r="O844" i="108" s="1"/>
  <c r="P127" i="111"/>
  <c r="P845" i="108" s="1"/>
  <c r="P844" i="108" s="1"/>
  <c r="Q127" i="111"/>
  <c r="Q845" i="108" s="1"/>
  <c r="Q844" i="108" s="1"/>
  <c r="R127" i="111"/>
  <c r="R845" i="108" s="1"/>
  <c r="R844" i="108" s="1"/>
  <c r="S127" i="111"/>
  <c r="S845" i="108" s="1"/>
  <c r="S844" i="108" s="1"/>
  <c r="T127" i="111"/>
  <c r="T845" i="108" s="1"/>
  <c r="T844" i="108" s="1"/>
  <c r="U127" i="111"/>
  <c r="U845" i="108" s="1"/>
  <c r="U844" i="108" s="1"/>
  <c r="V127" i="111"/>
  <c r="V845" i="108" s="1"/>
  <c r="V844" i="108" s="1"/>
  <c r="W127" i="111"/>
  <c r="W845" i="108" s="1"/>
  <c r="W844" i="108" s="1"/>
  <c r="X127" i="111"/>
  <c r="X845" i="108" s="1"/>
  <c r="X844" i="108" s="1"/>
  <c r="Y127" i="111"/>
  <c r="Y845" i="108" s="1"/>
  <c r="Y844" i="108" s="1"/>
  <c r="C128" i="111"/>
  <c r="C848" i="108" s="1"/>
  <c r="C847" i="108" s="1"/>
  <c r="D128" i="111"/>
  <c r="D848" i="108" s="1"/>
  <c r="D847" i="108" s="1"/>
  <c r="E128" i="111"/>
  <c r="E848" i="108" s="1"/>
  <c r="E847" i="108" s="1"/>
  <c r="F128" i="111"/>
  <c r="F848" i="108" s="1"/>
  <c r="F847" i="108" s="1"/>
  <c r="G128" i="111"/>
  <c r="G848" i="108" s="1"/>
  <c r="G847" i="108" s="1"/>
  <c r="H128" i="111"/>
  <c r="H848" i="108" s="1"/>
  <c r="H847" i="108" s="1"/>
  <c r="I128" i="111"/>
  <c r="I848" i="108" s="1"/>
  <c r="I847" i="108" s="1"/>
  <c r="J128" i="111"/>
  <c r="J848" i="108" s="1"/>
  <c r="J847" i="108" s="1"/>
  <c r="K128" i="111"/>
  <c r="K848" i="108" s="1"/>
  <c r="K847" i="108" s="1"/>
  <c r="L128" i="111"/>
  <c r="L848" i="108" s="1"/>
  <c r="L847" i="108" s="1"/>
  <c r="M128" i="111"/>
  <c r="M848" i="108" s="1"/>
  <c r="M847" i="108" s="1"/>
  <c r="N128" i="111"/>
  <c r="N848" i="108" s="1"/>
  <c r="N847" i="108" s="1"/>
  <c r="O128" i="111"/>
  <c r="O848" i="108" s="1"/>
  <c r="O847" i="108" s="1"/>
  <c r="P128" i="111"/>
  <c r="P848" i="108" s="1"/>
  <c r="P847" i="108" s="1"/>
  <c r="Q128" i="111"/>
  <c r="Q848" i="108" s="1"/>
  <c r="Q847" i="108" s="1"/>
  <c r="R128" i="111"/>
  <c r="R848" i="108" s="1"/>
  <c r="R847" i="108" s="1"/>
  <c r="S128" i="111"/>
  <c r="S848" i="108" s="1"/>
  <c r="S847" i="108" s="1"/>
  <c r="T128" i="111"/>
  <c r="T848" i="108" s="1"/>
  <c r="T847" i="108" s="1"/>
  <c r="U128" i="111"/>
  <c r="U848" i="108" s="1"/>
  <c r="U847" i="108" s="1"/>
  <c r="V128" i="111"/>
  <c r="V848" i="108" s="1"/>
  <c r="V847" i="108" s="1"/>
  <c r="W128" i="111"/>
  <c r="W848" i="108" s="1"/>
  <c r="W847" i="108" s="1"/>
  <c r="X128" i="111"/>
  <c r="X848" i="108" s="1"/>
  <c r="X847" i="108" s="1"/>
  <c r="Y128" i="111"/>
  <c r="Y848" i="108" s="1"/>
  <c r="Y847" i="108" s="1"/>
  <c r="C129" i="111"/>
  <c r="C851" i="108" s="1"/>
  <c r="C850" i="108" s="1"/>
  <c r="D129" i="111"/>
  <c r="D851" i="108" s="1"/>
  <c r="D850" i="108" s="1"/>
  <c r="E129" i="111"/>
  <c r="E851" i="108" s="1"/>
  <c r="E850" i="108" s="1"/>
  <c r="F129" i="111"/>
  <c r="F851" i="108" s="1"/>
  <c r="F850" i="108" s="1"/>
  <c r="G129" i="111"/>
  <c r="G851" i="108" s="1"/>
  <c r="G850" i="108" s="1"/>
  <c r="H129" i="111"/>
  <c r="H851" i="108" s="1"/>
  <c r="H850" i="108" s="1"/>
  <c r="I129" i="111"/>
  <c r="I851" i="108" s="1"/>
  <c r="I850" i="108" s="1"/>
  <c r="J129" i="111"/>
  <c r="J851" i="108" s="1"/>
  <c r="J850" i="108" s="1"/>
  <c r="K129" i="111"/>
  <c r="K851" i="108" s="1"/>
  <c r="K850" i="108" s="1"/>
  <c r="L129" i="111"/>
  <c r="L851" i="108" s="1"/>
  <c r="L850" i="108" s="1"/>
  <c r="M129" i="111"/>
  <c r="M851" i="108" s="1"/>
  <c r="M850" i="108" s="1"/>
  <c r="N129" i="111"/>
  <c r="N851" i="108" s="1"/>
  <c r="N850" i="108" s="1"/>
  <c r="O129" i="111"/>
  <c r="O851" i="108" s="1"/>
  <c r="O850" i="108" s="1"/>
  <c r="P129" i="111"/>
  <c r="P851" i="108" s="1"/>
  <c r="P850" i="108" s="1"/>
  <c r="Q129" i="111"/>
  <c r="Q851" i="108" s="1"/>
  <c r="Q850" i="108" s="1"/>
  <c r="R129" i="111"/>
  <c r="R851" i="108" s="1"/>
  <c r="R850" i="108" s="1"/>
  <c r="S129" i="111"/>
  <c r="S851" i="108" s="1"/>
  <c r="S850" i="108" s="1"/>
  <c r="T129" i="111"/>
  <c r="T851" i="108" s="1"/>
  <c r="T850" i="108" s="1"/>
  <c r="U129" i="111"/>
  <c r="U851" i="108" s="1"/>
  <c r="U850" i="108" s="1"/>
  <c r="V129" i="111"/>
  <c r="V851" i="108" s="1"/>
  <c r="V850" i="108" s="1"/>
  <c r="W129" i="111"/>
  <c r="W851" i="108" s="1"/>
  <c r="W850" i="108" s="1"/>
  <c r="X129" i="111"/>
  <c r="X851" i="108" s="1"/>
  <c r="X850" i="108" s="1"/>
  <c r="Y129" i="111"/>
  <c r="Y851" i="108" s="1"/>
  <c r="Y850" i="108" s="1"/>
  <c r="C130" i="111"/>
  <c r="C854" i="108" s="1"/>
  <c r="C853" i="108" s="1"/>
  <c r="D130" i="111"/>
  <c r="D854" i="108" s="1"/>
  <c r="D853" i="108" s="1"/>
  <c r="E130" i="111"/>
  <c r="E854" i="108" s="1"/>
  <c r="E853" i="108" s="1"/>
  <c r="F130" i="111"/>
  <c r="F854" i="108" s="1"/>
  <c r="F853" i="108" s="1"/>
  <c r="G130" i="111"/>
  <c r="G854" i="108" s="1"/>
  <c r="G853" i="108" s="1"/>
  <c r="H130" i="111"/>
  <c r="H854" i="108" s="1"/>
  <c r="H853" i="108" s="1"/>
  <c r="I130" i="111"/>
  <c r="I854" i="108" s="1"/>
  <c r="I853" i="108" s="1"/>
  <c r="J130" i="111"/>
  <c r="J854" i="108" s="1"/>
  <c r="J853" i="108" s="1"/>
  <c r="K130" i="111"/>
  <c r="K854" i="108" s="1"/>
  <c r="K853" i="108" s="1"/>
  <c r="L130" i="111"/>
  <c r="L854" i="108" s="1"/>
  <c r="L853" i="108" s="1"/>
  <c r="M130" i="111"/>
  <c r="M854" i="108" s="1"/>
  <c r="M853" i="108" s="1"/>
  <c r="N130" i="111"/>
  <c r="N854" i="108" s="1"/>
  <c r="N853" i="108" s="1"/>
  <c r="O130" i="111"/>
  <c r="O854" i="108" s="1"/>
  <c r="O853" i="108" s="1"/>
  <c r="P130" i="111"/>
  <c r="P854" i="108" s="1"/>
  <c r="P853" i="108" s="1"/>
  <c r="Q130" i="111"/>
  <c r="Q854" i="108" s="1"/>
  <c r="Q853" i="108" s="1"/>
  <c r="R130" i="111"/>
  <c r="R854" i="108" s="1"/>
  <c r="R853" i="108" s="1"/>
  <c r="S130" i="111"/>
  <c r="S854" i="108" s="1"/>
  <c r="S853" i="108" s="1"/>
  <c r="T130" i="111"/>
  <c r="T854" i="108" s="1"/>
  <c r="T853" i="108" s="1"/>
  <c r="U130" i="111"/>
  <c r="U854" i="108" s="1"/>
  <c r="U853" i="108" s="1"/>
  <c r="V130" i="111"/>
  <c r="V854" i="108" s="1"/>
  <c r="V853" i="108" s="1"/>
  <c r="W130" i="111"/>
  <c r="W854" i="108" s="1"/>
  <c r="W853" i="108" s="1"/>
  <c r="X130" i="111"/>
  <c r="X854" i="108" s="1"/>
  <c r="X853" i="108" s="1"/>
  <c r="Y130" i="111"/>
  <c r="Y854" i="108" s="1"/>
  <c r="Y853" i="108" s="1"/>
  <c r="C131" i="111"/>
  <c r="C857" i="108" s="1"/>
  <c r="C856" i="108" s="1"/>
  <c r="D131" i="111"/>
  <c r="D857" i="108" s="1"/>
  <c r="D856" i="108" s="1"/>
  <c r="E131" i="111"/>
  <c r="E857" i="108" s="1"/>
  <c r="E856" i="108" s="1"/>
  <c r="F131" i="111"/>
  <c r="F857" i="108" s="1"/>
  <c r="F856" i="108" s="1"/>
  <c r="G131" i="111"/>
  <c r="G857" i="108" s="1"/>
  <c r="G856" i="108" s="1"/>
  <c r="H131" i="111"/>
  <c r="H857" i="108" s="1"/>
  <c r="H856" i="108" s="1"/>
  <c r="I131" i="111"/>
  <c r="I857" i="108" s="1"/>
  <c r="I856" i="108" s="1"/>
  <c r="J131" i="111"/>
  <c r="J857" i="108" s="1"/>
  <c r="J856" i="108" s="1"/>
  <c r="K131" i="111"/>
  <c r="K857" i="108" s="1"/>
  <c r="K856" i="108" s="1"/>
  <c r="L131" i="111"/>
  <c r="L857" i="108" s="1"/>
  <c r="L856" i="108" s="1"/>
  <c r="M131" i="111"/>
  <c r="M857" i="108" s="1"/>
  <c r="M856" i="108" s="1"/>
  <c r="N131" i="111"/>
  <c r="N857" i="108" s="1"/>
  <c r="N856" i="108" s="1"/>
  <c r="O131" i="111"/>
  <c r="O857" i="108" s="1"/>
  <c r="O856" i="108" s="1"/>
  <c r="P131" i="111"/>
  <c r="P857" i="108" s="1"/>
  <c r="P856" i="108" s="1"/>
  <c r="Q131" i="111"/>
  <c r="Q857" i="108" s="1"/>
  <c r="Q856" i="108" s="1"/>
  <c r="R131" i="111"/>
  <c r="R857" i="108" s="1"/>
  <c r="R856" i="108" s="1"/>
  <c r="S131" i="111"/>
  <c r="S857" i="108" s="1"/>
  <c r="S856" i="108" s="1"/>
  <c r="T131" i="111"/>
  <c r="T857" i="108" s="1"/>
  <c r="T856" i="108" s="1"/>
  <c r="U131" i="111"/>
  <c r="U857" i="108" s="1"/>
  <c r="U856" i="108" s="1"/>
  <c r="V131" i="111"/>
  <c r="V857" i="108" s="1"/>
  <c r="V856" i="108" s="1"/>
  <c r="W131" i="111"/>
  <c r="W857" i="108" s="1"/>
  <c r="W856" i="108" s="1"/>
  <c r="X131" i="111"/>
  <c r="X857" i="108" s="1"/>
  <c r="X856" i="108" s="1"/>
  <c r="Y131" i="111"/>
  <c r="Y857" i="108" s="1"/>
  <c r="Y856" i="108" s="1"/>
  <c r="C132" i="111"/>
  <c r="C860" i="108" s="1"/>
  <c r="C859" i="108" s="1"/>
  <c r="D132" i="111"/>
  <c r="D860" i="108" s="1"/>
  <c r="D859" i="108" s="1"/>
  <c r="E132" i="111"/>
  <c r="E860" i="108" s="1"/>
  <c r="E859" i="108" s="1"/>
  <c r="F132" i="111"/>
  <c r="F860" i="108" s="1"/>
  <c r="F859" i="108" s="1"/>
  <c r="G132" i="111"/>
  <c r="G860" i="108" s="1"/>
  <c r="G859" i="108" s="1"/>
  <c r="H132" i="111"/>
  <c r="H860" i="108" s="1"/>
  <c r="H859" i="108" s="1"/>
  <c r="I132" i="111"/>
  <c r="I860" i="108" s="1"/>
  <c r="I859" i="108" s="1"/>
  <c r="J132" i="111"/>
  <c r="J860" i="108" s="1"/>
  <c r="J859" i="108" s="1"/>
  <c r="K132" i="111"/>
  <c r="K860" i="108" s="1"/>
  <c r="K859" i="108" s="1"/>
  <c r="L132" i="111"/>
  <c r="L860" i="108" s="1"/>
  <c r="L859" i="108" s="1"/>
  <c r="M132" i="111"/>
  <c r="M860" i="108" s="1"/>
  <c r="M859" i="108" s="1"/>
  <c r="N132" i="111"/>
  <c r="N860" i="108" s="1"/>
  <c r="N859" i="108" s="1"/>
  <c r="O132" i="111"/>
  <c r="O860" i="108" s="1"/>
  <c r="O859" i="108" s="1"/>
  <c r="P132" i="111"/>
  <c r="P860" i="108" s="1"/>
  <c r="P859" i="108" s="1"/>
  <c r="Q132" i="111"/>
  <c r="Q860" i="108" s="1"/>
  <c r="Q859" i="108" s="1"/>
  <c r="R132" i="111"/>
  <c r="R860" i="108" s="1"/>
  <c r="R859" i="108" s="1"/>
  <c r="S132" i="111"/>
  <c r="S860" i="108" s="1"/>
  <c r="S859" i="108" s="1"/>
  <c r="T132" i="111"/>
  <c r="T860" i="108" s="1"/>
  <c r="T859" i="108" s="1"/>
  <c r="U132" i="111"/>
  <c r="U860" i="108" s="1"/>
  <c r="U859" i="108" s="1"/>
  <c r="V132" i="111"/>
  <c r="V860" i="108" s="1"/>
  <c r="V859" i="108" s="1"/>
  <c r="W132" i="111"/>
  <c r="W860" i="108" s="1"/>
  <c r="W859" i="108" s="1"/>
  <c r="X132" i="111"/>
  <c r="X860" i="108" s="1"/>
  <c r="X859" i="108" s="1"/>
  <c r="Y132" i="111"/>
  <c r="Y860" i="108" s="1"/>
  <c r="Y859" i="108" s="1"/>
  <c r="C133" i="111"/>
  <c r="C863" i="108" s="1"/>
  <c r="C862" i="108" s="1"/>
  <c r="D133" i="111"/>
  <c r="D863" i="108" s="1"/>
  <c r="D862" i="108" s="1"/>
  <c r="E133" i="111"/>
  <c r="E863" i="108" s="1"/>
  <c r="E862" i="108" s="1"/>
  <c r="F133" i="111"/>
  <c r="F863" i="108" s="1"/>
  <c r="F862" i="108" s="1"/>
  <c r="G133" i="111"/>
  <c r="G863" i="108" s="1"/>
  <c r="G862" i="108" s="1"/>
  <c r="H133" i="111"/>
  <c r="H863" i="108" s="1"/>
  <c r="H862" i="108" s="1"/>
  <c r="I133" i="111"/>
  <c r="I863" i="108" s="1"/>
  <c r="I862" i="108" s="1"/>
  <c r="J133" i="111"/>
  <c r="J863" i="108" s="1"/>
  <c r="J862" i="108" s="1"/>
  <c r="K133" i="111"/>
  <c r="K863" i="108" s="1"/>
  <c r="K862" i="108" s="1"/>
  <c r="L133" i="111"/>
  <c r="L863" i="108" s="1"/>
  <c r="L862" i="108" s="1"/>
  <c r="M133" i="111"/>
  <c r="M863" i="108" s="1"/>
  <c r="M862" i="108" s="1"/>
  <c r="N133" i="111"/>
  <c r="N863" i="108" s="1"/>
  <c r="N862" i="108" s="1"/>
  <c r="O133" i="111"/>
  <c r="O863" i="108" s="1"/>
  <c r="O862" i="108" s="1"/>
  <c r="P133" i="111"/>
  <c r="P863" i="108" s="1"/>
  <c r="P862" i="108" s="1"/>
  <c r="Q133" i="111"/>
  <c r="Q863" i="108" s="1"/>
  <c r="Q862" i="108" s="1"/>
  <c r="R133" i="111"/>
  <c r="R863" i="108" s="1"/>
  <c r="R862" i="108" s="1"/>
  <c r="S133" i="111"/>
  <c r="S863" i="108" s="1"/>
  <c r="S862" i="108" s="1"/>
  <c r="T133" i="111"/>
  <c r="T863" i="108" s="1"/>
  <c r="T862" i="108" s="1"/>
  <c r="U133" i="111"/>
  <c r="U863" i="108" s="1"/>
  <c r="U862" i="108" s="1"/>
  <c r="V133" i="111"/>
  <c r="V863" i="108" s="1"/>
  <c r="V862" i="108" s="1"/>
  <c r="W133" i="111"/>
  <c r="W863" i="108" s="1"/>
  <c r="W862" i="108" s="1"/>
  <c r="X133" i="111"/>
  <c r="X863" i="108" s="1"/>
  <c r="X862" i="108" s="1"/>
  <c r="Y133" i="111"/>
  <c r="Y863" i="108" s="1"/>
  <c r="Y862" i="108" s="1"/>
  <c r="B104" i="111"/>
  <c r="B776" i="108" s="1"/>
  <c r="B775" i="108" s="1"/>
  <c r="B105" i="111"/>
  <c r="B779" i="108" s="1"/>
  <c r="B778" i="108" s="1"/>
  <c r="B106" i="111"/>
  <c r="B782" i="108" s="1"/>
  <c r="B781" i="108" s="1"/>
  <c r="B107" i="111"/>
  <c r="B785" i="108" s="1"/>
  <c r="B784" i="108" s="1"/>
  <c r="B108" i="111"/>
  <c r="B788" i="108" s="1"/>
  <c r="B787" i="108" s="1"/>
  <c r="B109" i="111"/>
  <c r="B791" i="108" s="1"/>
  <c r="B790" i="108" s="1"/>
  <c r="B110" i="111"/>
  <c r="B794" i="108" s="1"/>
  <c r="B793" i="108" s="1"/>
  <c r="B111" i="111"/>
  <c r="B797" i="108" s="1"/>
  <c r="B796" i="108" s="1"/>
  <c r="B112" i="111"/>
  <c r="B800" i="108" s="1"/>
  <c r="B799" i="108" s="1"/>
  <c r="B113" i="111"/>
  <c r="B803" i="108" s="1"/>
  <c r="B802" i="108" s="1"/>
  <c r="B114" i="111"/>
  <c r="B806" i="108" s="1"/>
  <c r="B805" i="108" s="1"/>
  <c r="B115" i="111"/>
  <c r="B809" i="108" s="1"/>
  <c r="B808" i="108" s="1"/>
  <c r="B116" i="111"/>
  <c r="B812" i="108" s="1"/>
  <c r="B811" i="108" s="1"/>
  <c r="B117" i="111"/>
  <c r="B815" i="108" s="1"/>
  <c r="B814" i="108" s="1"/>
  <c r="B118" i="111"/>
  <c r="B818" i="108" s="1"/>
  <c r="B817" i="108" s="1"/>
  <c r="B119" i="111"/>
  <c r="B821" i="108" s="1"/>
  <c r="B820" i="108" s="1"/>
  <c r="B120" i="111"/>
  <c r="B824" i="108" s="1"/>
  <c r="B823" i="108" s="1"/>
  <c r="B121" i="111"/>
  <c r="B827" i="108" s="1"/>
  <c r="B826" i="108" s="1"/>
  <c r="B122" i="111"/>
  <c r="B830" i="108" s="1"/>
  <c r="B829" i="108" s="1"/>
  <c r="B123" i="111"/>
  <c r="B833" i="108" s="1"/>
  <c r="B832" i="108" s="1"/>
  <c r="B124" i="111"/>
  <c r="B836" i="108" s="1"/>
  <c r="B835" i="108" s="1"/>
  <c r="B125" i="111"/>
  <c r="B839" i="108" s="1"/>
  <c r="B838" i="108" s="1"/>
  <c r="B126" i="111"/>
  <c r="B842" i="108" s="1"/>
  <c r="B841" i="108" s="1"/>
  <c r="B127" i="111"/>
  <c r="B845" i="108" s="1"/>
  <c r="B844" i="108" s="1"/>
  <c r="B128" i="111"/>
  <c r="B848" i="108" s="1"/>
  <c r="B847" i="108" s="1"/>
  <c r="B129" i="111"/>
  <c r="B851" i="108" s="1"/>
  <c r="B850" i="108" s="1"/>
  <c r="B130" i="111"/>
  <c r="B854" i="108" s="1"/>
  <c r="B853" i="108" s="1"/>
  <c r="B131" i="111"/>
  <c r="B857" i="108" s="1"/>
  <c r="B856" i="108" s="1"/>
  <c r="B132" i="111"/>
  <c r="B860" i="108" s="1"/>
  <c r="B859" i="108" s="1"/>
  <c r="B133" i="111"/>
  <c r="B863" i="108" s="1"/>
  <c r="B68" i="111"/>
  <c r="B14" i="108" s="1"/>
  <c r="C68" i="111"/>
  <c r="C14" i="108" s="1"/>
  <c r="D68" i="111"/>
  <c r="D14" i="108" s="1"/>
  <c r="E68" i="111"/>
  <c r="E14" i="108" s="1"/>
  <c r="F68" i="111"/>
  <c r="F14" i="108" s="1"/>
  <c r="G68" i="111"/>
  <c r="G14" i="108" s="1"/>
  <c r="H68" i="111"/>
  <c r="H14" i="108" s="1"/>
  <c r="I68" i="111"/>
  <c r="I14" i="108" s="1"/>
  <c r="J68" i="111"/>
  <c r="J14" i="108" s="1"/>
  <c r="K68" i="111"/>
  <c r="K14" i="108" s="1"/>
  <c r="L68" i="111"/>
  <c r="L14" i="108" s="1"/>
  <c r="M68" i="111"/>
  <c r="M14" i="108" s="1"/>
  <c r="N68" i="111"/>
  <c r="N14" i="108" s="1"/>
  <c r="O68" i="111"/>
  <c r="O14" i="108" s="1"/>
  <c r="P68" i="111"/>
  <c r="P14" i="108" s="1"/>
  <c r="Q68" i="111"/>
  <c r="Q14" i="108" s="1"/>
  <c r="R68" i="111"/>
  <c r="R14" i="108" s="1"/>
  <c r="S68" i="111"/>
  <c r="S14" i="108" s="1"/>
  <c r="T68" i="111"/>
  <c r="T14" i="108" s="1"/>
  <c r="U68" i="111"/>
  <c r="U14" i="108" s="1"/>
  <c r="V68" i="111"/>
  <c r="V14" i="108" s="1"/>
  <c r="W68" i="111"/>
  <c r="W14" i="108" s="1"/>
  <c r="X68" i="111"/>
  <c r="X14" i="108" s="1"/>
  <c r="Y68" i="111"/>
  <c r="Y14" i="108" s="1"/>
  <c r="C69" i="111"/>
  <c r="C20" i="108" s="1"/>
  <c r="D69" i="111"/>
  <c r="D20" i="108" s="1"/>
  <c r="E69" i="111"/>
  <c r="E20" i="108" s="1"/>
  <c r="F69" i="111"/>
  <c r="F20" i="108" s="1"/>
  <c r="G69" i="111"/>
  <c r="G20" i="108" s="1"/>
  <c r="H69" i="111"/>
  <c r="H20" i="108" s="1"/>
  <c r="I69" i="111"/>
  <c r="I20" i="108" s="1"/>
  <c r="J69" i="111"/>
  <c r="J20" i="108" s="1"/>
  <c r="K69" i="111"/>
  <c r="K20" i="108" s="1"/>
  <c r="L69" i="111"/>
  <c r="L20" i="108" s="1"/>
  <c r="M69" i="111"/>
  <c r="M20" i="108" s="1"/>
  <c r="N69" i="111"/>
  <c r="N20" i="108" s="1"/>
  <c r="O69" i="111"/>
  <c r="O20" i="108" s="1"/>
  <c r="P69" i="111"/>
  <c r="P20" i="108" s="1"/>
  <c r="Q69" i="111"/>
  <c r="Q20" i="108" s="1"/>
  <c r="R69" i="111"/>
  <c r="R20" i="108" s="1"/>
  <c r="S69" i="111"/>
  <c r="S20" i="108" s="1"/>
  <c r="T69" i="111"/>
  <c r="T20" i="108" s="1"/>
  <c r="U69" i="111"/>
  <c r="U20" i="108" s="1"/>
  <c r="V69" i="111"/>
  <c r="V20" i="108" s="1"/>
  <c r="W69" i="111"/>
  <c r="W20" i="108" s="1"/>
  <c r="X69" i="111"/>
  <c r="X20" i="108" s="1"/>
  <c r="Y69" i="111"/>
  <c r="Y20" i="108" s="1"/>
  <c r="C70" i="111"/>
  <c r="C26" i="108" s="1"/>
  <c r="D70" i="111"/>
  <c r="D26" i="108" s="1"/>
  <c r="E70" i="111"/>
  <c r="E26" i="108" s="1"/>
  <c r="F70" i="111"/>
  <c r="F26" i="108" s="1"/>
  <c r="G70" i="111"/>
  <c r="G26" i="108" s="1"/>
  <c r="H70" i="111"/>
  <c r="H26" i="108" s="1"/>
  <c r="I70" i="111"/>
  <c r="I26" i="108" s="1"/>
  <c r="J70" i="111"/>
  <c r="J26" i="108" s="1"/>
  <c r="K70" i="111"/>
  <c r="K26" i="108" s="1"/>
  <c r="L70" i="111"/>
  <c r="L26" i="108" s="1"/>
  <c r="M70" i="111"/>
  <c r="M26" i="108" s="1"/>
  <c r="N70" i="111"/>
  <c r="N26" i="108" s="1"/>
  <c r="O70" i="111"/>
  <c r="O26" i="108" s="1"/>
  <c r="P70" i="111"/>
  <c r="P26" i="108" s="1"/>
  <c r="Q70" i="111"/>
  <c r="Q26" i="108" s="1"/>
  <c r="R70" i="111"/>
  <c r="R26" i="108" s="1"/>
  <c r="S70" i="111"/>
  <c r="S26" i="108" s="1"/>
  <c r="T70" i="111"/>
  <c r="T26" i="108" s="1"/>
  <c r="U70" i="111"/>
  <c r="U26" i="108" s="1"/>
  <c r="V70" i="111"/>
  <c r="V26" i="108" s="1"/>
  <c r="W70" i="111"/>
  <c r="W26" i="108" s="1"/>
  <c r="X70" i="111"/>
  <c r="X26" i="108" s="1"/>
  <c r="Y70" i="111"/>
  <c r="Y26" i="108" s="1"/>
  <c r="C71" i="111"/>
  <c r="C32" i="108" s="1"/>
  <c r="D71" i="111"/>
  <c r="D32" i="108" s="1"/>
  <c r="E71" i="111"/>
  <c r="E32" i="108" s="1"/>
  <c r="F71" i="111"/>
  <c r="F32" i="108" s="1"/>
  <c r="G71" i="111"/>
  <c r="G32" i="108" s="1"/>
  <c r="H71" i="111"/>
  <c r="H32" i="108" s="1"/>
  <c r="I71" i="111"/>
  <c r="I32" i="108" s="1"/>
  <c r="J71" i="111"/>
  <c r="J32" i="108" s="1"/>
  <c r="K71" i="111"/>
  <c r="K32" i="108" s="1"/>
  <c r="L71" i="111"/>
  <c r="L32" i="108" s="1"/>
  <c r="M71" i="111"/>
  <c r="M32" i="108" s="1"/>
  <c r="N71" i="111"/>
  <c r="N32" i="108" s="1"/>
  <c r="O71" i="111"/>
  <c r="O32" i="108" s="1"/>
  <c r="P71" i="111"/>
  <c r="P32" i="108" s="1"/>
  <c r="Q71" i="111"/>
  <c r="Q32" i="108" s="1"/>
  <c r="R71" i="111"/>
  <c r="R32" i="108" s="1"/>
  <c r="S71" i="111"/>
  <c r="S32" i="108" s="1"/>
  <c r="T71" i="111"/>
  <c r="T32" i="108" s="1"/>
  <c r="U71" i="111"/>
  <c r="U32" i="108" s="1"/>
  <c r="V71" i="111"/>
  <c r="V32" i="108" s="1"/>
  <c r="W71" i="111"/>
  <c r="W32" i="108" s="1"/>
  <c r="X71" i="111"/>
  <c r="X32" i="108" s="1"/>
  <c r="Y71" i="111"/>
  <c r="Y32" i="108" s="1"/>
  <c r="C72" i="111"/>
  <c r="C38" i="108" s="1"/>
  <c r="D72" i="111"/>
  <c r="D38" i="108" s="1"/>
  <c r="E72" i="111"/>
  <c r="E38" i="108" s="1"/>
  <c r="F72" i="111"/>
  <c r="F38" i="108" s="1"/>
  <c r="G72" i="111"/>
  <c r="G38" i="108" s="1"/>
  <c r="H72" i="111"/>
  <c r="H38" i="108" s="1"/>
  <c r="I72" i="111"/>
  <c r="I38" i="108" s="1"/>
  <c r="J72" i="111"/>
  <c r="J38" i="108" s="1"/>
  <c r="K72" i="111"/>
  <c r="K38" i="108" s="1"/>
  <c r="L72" i="111"/>
  <c r="L38" i="108" s="1"/>
  <c r="M72" i="111"/>
  <c r="M38" i="108" s="1"/>
  <c r="N72" i="111"/>
  <c r="N38" i="108" s="1"/>
  <c r="O72" i="111"/>
  <c r="O38" i="108" s="1"/>
  <c r="P72" i="111"/>
  <c r="P38" i="108" s="1"/>
  <c r="Q72" i="111"/>
  <c r="Q38" i="108" s="1"/>
  <c r="R72" i="111"/>
  <c r="R38" i="108" s="1"/>
  <c r="S72" i="111"/>
  <c r="S38" i="108" s="1"/>
  <c r="T72" i="111"/>
  <c r="T38" i="108" s="1"/>
  <c r="U72" i="111"/>
  <c r="U38" i="108" s="1"/>
  <c r="V72" i="111"/>
  <c r="V38" i="108" s="1"/>
  <c r="W72" i="111"/>
  <c r="W38" i="108" s="1"/>
  <c r="X72" i="111"/>
  <c r="X38" i="108" s="1"/>
  <c r="Y72" i="111"/>
  <c r="Y38" i="108" s="1"/>
  <c r="C73" i="111"/>
  <c r="C44" i="108" s="1"/>
  <c r="D73" i="111"/>
  <c r="D44" i="108" s="1"/>
  <c r="E73" i="111"/>
  <c r="E44" i="108" s="1"/>
  <c r="F73" i="111"/>
  <c r="F44" i="108" s="1"/>
  <c r="G73" i="111"/>
  <c r="G44" i="108" s="1"/>
  <c r="H73" i="111"/>
  <c r="H44" i="108" s="1"/>
  <c r="I73" i="111"/>
  <c r="I44" i="108" s="1"/>
  <c r="J73" i="111"/>
  <c r="J44" i="108" s="1"/>
  <c r="K73" i="111"/>
  <c r="K44" i="108" s="1"/>
  <c r="L73" i="111"/>
  <c r="L44" i="108" s="1"/>
  <c r="M73" i="111"/>
  <c r="M44" i="108" s="1"/>
  <c r="N73" i="111"/>
  <c r="N44" i="108" s="1"/>
  <c r="O73" i="111"/>
  <c r="O44" i="108" s="1"/>
  <c r="P73" i="111"/>
  <c r="P44" i="108" s="1"/>
  <c r="Q73" i="111"/>
  <c r="Q44" i="108" s="1"/>
  <c r="R73" i="111"/>
  <c r="R44" i="108" s="1"/>
  <c r="S73" i="111"/>
  <c r="S44" i="108" s="1"/>
  <c r="T73" i="111"/>
  <c r="T44" i="108" s="1"/>
  <c r="U73" i="111"/>
  <c r="U44" i="108" s="1"/>
  <c r="V73" i="111"/>
  <c r="V44" i="108" s="1"/>
  <c r="W73" i="111"/>
  <c r="W44" i="108" s="1"/>
  <c r="X73" i="111"/>
  <c r="X44" i="108" s="1"/>
  <c r="Y73" i="111"/>
  <c r="Y44" i="108" s="1"/>
  <c r="C74" i="111"/>
  <c r="C50" i="108" s="1"/>
  <c r="D74" i="111"/>
  <c r="D50" i="108" s="1"/>
  <c r="E74" i="111"/>
  <c r="E50" i="108" s="1"/>
  <c r="F74" i="111"/>
  <c r="F50" i="108" s="1"/>
  <c r="G74" i="111"/>
  <c r="G50" i="108" s="1"/>
  <c r="H74" i="111"/>
  <c r="H50" i="108" s="1"/>
  <c r="I74" i="111"/>
  <c r="I50" i="108" s="1"/>
  <c r="J74" i="111"/>
  <c r="J50" i="108" s="1"/>
  <c r="K74" i="111"/>
  <c r="K50" i="108" s="1"/>
  <c r="L74" i="111"/>
  <c r="L50" i="108" s="1"/>
  <c r="M74" i="111"/>
  <c r="M50" i="108" s="1"/>
  <c r="N74" i="111"/>
  <c r="N50" i="108" s="1"/>
  <c r="O74" i="111"/>
  <c r="O50" i="108" s="1"/>
  <c r="P74" i="111"/>
  <c r="P50" i="108" s="1"/>
  <c r="Q74" i="111"/>
  <c r="Q50" i="108" s="1"/>
  <c r="R74" i="111"/>
  <c r="R50" i="108" s="1"/>
  <c r="S74" i="111"/>
  <c r="S50" i="108" s="1"/>
  <c r="T74" i="111"/>
  <c r="T50" i="108" s="1"/>
  <c r="U74" i="111"/>
  <c r="U50" i="108" s="1"/>
  <c r="V74" i="111"/>
  <c r="V50" i="108" s="1"/>
  <c r="W74" i="111"/>
  <c r="W50" i="108" s="1"/>
  <c r="X74" i="111"/>
  <c r="X50" i="108" s="1"/>
  <c r="Y74" i="111"/>
  <c r="Y50" i="108" s="1"/>
  <c r="C75" i="111"/>
  <c r="C56" i="108" s="1"/>
  <c r="D75" i="111"/>
  <c r="D56" i="108" s="1"/>
  <c r="E75" i="111"/>
  <c r="E56" i="108" s="1"/>
  <c r="F75" i="111"/>
  <c r="F56" i="108" s="1"/>
  <c r="G75" i="111"/>
  <c r="G56" i="108" s="1"/>
  <c r="H75" i="111"/>
  <c r="H56" i="108" s="1"/>
  <c r="I75" i="111"/>
  <c r="I56" i="108" s="1"/>
  <c r="J75" i="111"/>
  <c r="J56" i="108" s="1"/>
  <c r="K75" i="111"/>
  <c r="K56" i="108" s="1"/>
  <c r="L75" i="111"/>
  <c r="L56" i="108" s="1"/>
  <c r="M75" i="111"/>
  <c r="M56" i="108" s="1"/>
  <c r="N75" i="111"/>
  <c r="N56" i="108" s="1"/>
  <c r="O75" i="111"/>
  <c r="O56" i="108" s="1"/>
  <c r="P75" i="111"/>
  <c r="P56" i="108" s="1"/>
  <c r="Q75" i="111"/>
  <c r="Q56" i="108" s="1"/>
  <c r="R75" i="111"/>
  <c r="R56" i="108" s="1"/>
  <c r="S75" i="111"/>
  <c r="S56" i="108" s="1"/>
  <c r="T75" i="111"/>
  <c r="T56" i="108" s="1"/>
  <c r="U75" i="111"/>
  <c r="U56" i="108" s="1"/>
  <c r="V75" i="111"/>
  <c r="V56" i="108" s="1"/>
  <c r="W75" i="111"/>
  <c r="W56" i="108" s="1"/>
  <c r="X75" i="111"/>
  <c r="X56" i="108" s="1"/>
  <c r="Y75" i="111"/>
  <c r="Y56" i="108" s="1"/>
  <c r="C76" i="111"/>
  <c r="C62" i="108" s="1"/>
  <c r="D76" i="111"/>
  <c r="D62" i="108" s="1"/>
  <c r="E76" i="111"/>
  <c r="E62" i="108" s="1"/>
  <c r="F76" i="111"/>
  <c r="F62" i="108" s="1"/>
  <c r="G76" i="111"/>
  <c r="G62" i="108" s="1"/>
  <c r="H76" i="111"/>
  <c r="H62" i="108" s="1"/>
  <c r="I76" i="111"/>
  <c r="I62" i="108" s="1"/>
  <c r="J76" i="111"/>
  <c r="J62" i="108" s="1"/>
  <c r="K76" i="111"/>
  <c r="K62" i="108" s="1"/>
  <c r="L76" i="111"/>
  <c r="L62" i="108" s="1"/>
  <c r="M76" i="111"/>
  <c r="M62" i="108" s="1"/>
  <c r="N76" i="111"/>
  <c r="N62" i="108" s="1"/>
  <c r="O76" i="111"/>
  <c r="O62" i="108" s="1"/>
  <c r="P76" i="111"/>
  <c r="P62" i="108" s="1"/>
  <c r="Q76" i="111"/>
  <c r="Q62" i="108" s="1"/>
  <c r="R76" i="111"/>
  <c r="R62" i="108" s="1"/>
  <c r="S76" i="111"/>
  <c r="S62" i="108" s="1"/>
  <c r="T76" i="111"/>
  <c r="T62" i="108" s="1"/>
  <c r="U76" i="111"/>
  <c r="U62" i="108" s="1"/>
  <c r="V76" i="111"/>
  <c r="V62" i="108" s="1"/>
  <c r="W76" i="111"/>
  <c r="W62" i="108" s="1"/>
  <c r="X76" i="111"/>
  <c r="X62" i="108" s="1"/>
  <c r="Y76" i="111"/>
  <c r="Y62" i="108" s="1"/>
  <c r="C77" i="111"/>
  <c r="C68" i="108" s="1"/>
  <c r="D77" i="111"/>
  <c r="D68" i="108" s="1"/>
  <c r="E77" i="111"/>
  <c r="E68" i="108" s="1"/>
  <c r="F77" i="111"/>
  <c r="F68" i="108" s="1"/>
  <c r="G77" i="111"/>
  <c r="G68" i="108" s="1"/>
  <c r="H77" i="111"/>
  <c r="H68" i="108" s="1"/>
  <c r="I77" i="111"/>
  <c r="I68" i="108" s="1"/>
  <c r="J77" i="111"/>
  <c r="J68" i="108" s="1"/>
  <c r="K77" i="111"/>
  <c r="K68" i="108" s="1"/>
  <c r="L77" i="111"/>
  <c r="L68" i="108" s="1"/>
  <c r="M77" i="111"/>
  <c r="M68" i="108" s="1"/>
  <c r="N77" i="111"/>
  <c r="N68" i="108" s="1"/>
  <c r="O77" i="111"/>
  <c r="O68" i="108" s="1"/>
  <c r="P77" i="111"/>
  <c r="P68" i="108" s="1"/>
  <c r="Q77" i="111"/>
  <c r="Q68" i="108" s="1"/>
  <c r="R77" i="111"/>
  <c r="R68" i="108" s="1"/>
  <c r="S77" i="111"/>
  <c r="S68" i="108" s="1"/>
  <c r="T77" i="111"/>
  <c r="T68" i="108" s="1"/>
  <c r="U77" i="111"/>
  <c r="U68" i="108" s="1"/>
  <c r="V77" i="111"/>
  <c r="V68" i="108" s="1"/>
  <c r="W77" i="111"/>
  <c r="W68" i="108" s="1"/>
  <c r="X77" i="111"/>
  <c r="X68" i="108" s="1"/>
  <c r="Y77" i="111"/>
  <c r="Y68" i="108" s="1"/>
  <c r="C78" i="111"/>
  <c r="C74" i="108" s="1"/>
  <c r="D78" i="111"/>
  <c r="D74" i="108" s="1"/>
  <c r="E78" i="111"/>
  <c r="E74" i="108" s="1"/>
  <c r="F78" i="111"/>
  <c r="F74" i="108" s="1"/>
  <c r="G78" i="111"/>
  <c r="G74" i="108" s="1"/>
  <c r="H78" i="111"/>
  <c r="H74" i="108" s="1"/>
  <c r="I78" i="111"/>
  <c r="I74" i="108" s="1"/>
  <c r="J78" i="111"/>
  <c r="J74" i="108" s="1"/>
  <c r="K78" i="111"/>
  <c r="K74" i="108" s="1"/>
  <c r="L78" i="111"/>
  <c r="L74" i="108" s="1"/>
  <c r="M78" i="111"/>
  <c r="M74" i="108" s="1"/>
  <c r="N78" i="111"/>
  <c r="N74" i="108" s="1"/>
  <c r="O78" i="111"/>
  <c r="O74" i="108" s="1"/>
  <c r="P78" i="111"/>
  <c r="P74" i="108" s="1"/>
  <c r="Q78" i="111"/>
  <c r="Q74" i="108" s="1"/>
  <c r="R78" i="111"/>
  <c r="R74" i="108" s="1"/>
  <c r="S78" i="111"/>
  <c r="S74" i="108" s="1"/>
  <c r="T78" i="111"/>
  <c r="T74" i="108" s="1"/>
  <c r="U78" i="111"/>
  <c r="U74" i="108" s="1"/>
  <c r="V78" i="111"/>
  <c r="V74" i="108" s="1"/>
  <c r="W78" i="111"/>
  <c r="W74" i="108" s="1"/>
  <c r="X78" i="111"/>
  <c r="X74" i="108" s="1"/>
  <c r="Y78" i="111"/>
  <c r="Y74" i="108" s="1"/>
  <c r="C79" i="111"/>
  <c r="C80" i="108" s="1"/>
  <c r="D79" i="111"/>
  <c r="D80" i="108" s="1"/>
  <c r="E79" i="111"/>
  <c r="E80" i="108" s="1"/>
  <c r="F79" i="111"/>
  <c r="F80" i="108" s="1"/>
  <c r="G79" i="111"/>
  <c r="G80" i="108" s="1"/>
  <c r="H79" i="111"/>
  <c r="H80" i="108" s="1"/>
  <c r="I79" i="111"/>
  <c r="I80" i="108" s="1"/>
  <c r="J79" i="111"/>
  <c r="J80" i="108" s="1"/>
  <c r="K79" i="111"/>
  <c r="K80" i="108" s="1"/>
  <c r="L79" i="111"/>
  <c r="L80" i="108" s="1"/>
  <c r="M79" i="111"/>
  <c r="M80" i="108" s="1"/>
  <c r="N79" i="111"/>
  <c r="N80" i="108" s="1"/>
  <c r="O79" i="111"/>
  <c r="O80" i="108" s="1"/>
  <c r="P79" i="111"/>
  <c r="P80" i="108" s="1"/>
  <c r="Q79" i="111"/>
  <c r="Q80" i="108" s="1"/>
  <c r="R79" i="111"/>
  <c r="R80" i="108" s="1"/>
  <c r="S79" i="111"/>
  <c r="S80" i="108" s="1"/>
  <c r="T79" i="111"/>
  <c r="T80" i="108" s="1"/>
  <c r="U79" i="111"/>
  <c r="U80" i="108" s="1"/>
  <c r="V79" i="111"/>
  <c r="V80" i="108" s="1"/>
  <c r="W79" i="111"/>
  <c r="W80" i="108" s="1"/>
  <c r="X79" i="111"/>
  <c r="X80" i="108" s="1"/>
  <c r="Y79" i="111"/>
  <c r="Y80" i="108" s="1"/>
  <c r="C80" i="111"/>
  <c r="C86" i="108" s="1"/>
  <c r="D80" i="111"/>
  <c r="D86" i="108" s="1"/>
  <c r="E80" i="111"/>
  <c r="E86" i="108" s="1"/>
  <c r="F80" i="111"/>
  <c r="F86" i="108" s="1"/>
  <c r="G80" i="111"/>
  <c r="G86" i="108" s="1"/>
  <c r="H80" i="111"/>
  <c r="H86" i="108" s="1"/>
  <c r="I80" i="111"/>
  <c r="I86" i="108" s="1"/>
  <c r="J80" i="111"/>
  <c r="J86" i="108" s="1"/>
  <c r="K80" i="111"/>
  <c r="K86" i="108" s="1"/>
  <c r="L80" i="111"/>
  <c r="L86" i="108" s="1"/>
  <c r="M80" i="111"/>
  <c r="M86" i="108" s="1"/>
  <c r="N80" i="111"/>
  <c r="N86" i="108" s="1"/>
  <c r="O80" i="111"/>
  <c r="O86" i="108" s="1"/>
  <c r="P80" i="111"/>
  <c r="P86" i="108" s="1"/>
  <c r="Q80" i="111"/>
  <c r="Q86" i="108" s="1"/>
  <c r="R80" i="111"/>
  <c r="R86" i="108" s="1"/>
  <c r="S80" i="111"/>
  <c r="S86" i="108" s="1"/>
  <c r="T80" i="111"/>
  <c r="T86" i="108" s="1"/>
  <c r="U80" i="111"/>
  <c r="U86" i="108" s="1"/>
  <c r="V80" i="111"/>
  <c r="V86" i="108" s="1"/>
  <c r="W80" i="111"/>
  <c r="W86" i="108" s="1"/>
  <c r="X80" i="111"/>
  <c r="X86" i="108" s="1"/>
  <c r="Y80" i="111"/>
  <c r="Y86" i="108" s="1"/>
  <c r="C81" i="111"/>
  <c r="C92" i="108" s="1"/>
  <c r="D81" i="111"/>
  <c r="D92" i="108" s="1"/>
  <c r="E81" i="111"/>
  <c r="E92" i="108" s="1"/>
  <c r="F81" i="111"/>
  <c r="F92" i="108" s="1"/>
  <c r="G81" i="111"/>
  <c r="G92" i="108" s="1"/>
  <c r="H81" i="111"/>
  <c r="H92" i="108" s="1"/>
  <c r="I81" i="111"/>
  <c r="I92" i="108" s="1"/>
  <c r="J81" i="111"/>
  <c r="J92" i="108" s="1"/>
  <c r="K81" i="111"/>
  <c r="K92" i="108" s="1"/>
  <c r="L81" i="111"/>
  <c r="L92" i="108" s="1"/>
  <c r="M81" i="111"/>
  <c r="M92" i="108" s="1"/>
  <c r="N81" i="111"/>
  <c r="N92" i="108" s="1"/>
  <c r="O81" i="111"/>
  <c r="O92" i="108" s="1"/>
  <c r="P81" i="111"/>
  <c r="P92" i="108" s="1"/>
  <c r="Q81" i="111"/>
  <c r="Q92" i="108" s="1"/>
  <c r="R81" i="111"/>
  <c r="R92" i="108" s="1"/>
  <c r="S81" i="111"/>
  <c r="S92" i="108" s="1"/>
  <c r="T81" i="111"/>
  <c r="T92" i="108" s="1"/>
  <c r="U81" i="111"/>
  <c r="U92" i="108" s="1"/>
  <c r="V81" i="111"/>
  <c r="V92" i="108" s="1"/>
  <c r="W81" i="111"/>
  <c r="W92" i="108" s="1"/>
  <c r="X81" i="111"/>
  <c r="X92" i="108" s="1"/>
  <c r="Y81" i="111"/>
  <c r="Y92" i="108" s="1"/>
  <c r="C82" i="111"/>
  <c r="C98" i="108" s="1"/>
  <c r="D82" i="111"/>
  <c r="D98" i="108" s="1"/>
  <c r="E82" i="111"/>
  <c r="E98" i="108" s="1"/>
  <c r="F82" i="111"/>
  <c r="F98" i="108" s="1"/>
  <c r="G82" i="111"/>
  <c r="G98" i="108" s="1"/>
  <c r="H82" i="111"/>
  <c r="H98" i="108" s="1"/>
  <c r="I82" i="111"/>
  <c r="I98" i="108" s="1"/>
  <c r="J82" i="111"/>
  <c r="J98" i="108" s="1"/>
  <c r="K82" i="111"/>
  <c r="K98" i="108" s="1"/>
  <c r="L82" i="111"/>
  <c r="L98" i="108" s="1"/>
  <c r="M82" i="111"/>
  <c r="M98" i="108" s="1"/>
  <c r="N82" i="111"/>
  <c r="N98" i="108" s="1"/>
  <c r="O82" i="111"/>
  <c r="O98" i="108" s="1"/>
  <c r="P82" i="111"/>
  <c r="P98" i="108" s="1"/>
  <c r="Q82" i="111"/>
  <c r="Q98" i="108" s="1"/>
  <c r="R82" i="111"/>
  <c r="R98" i="108" s="1"/>
  <c r="S82" i="111"/>
  <c r="S98" i="108" s="1"/>
  <c r="T82" i="111"/>
  <c r="T98" i="108" s="1"/>
  <c r="U82" i="111"/>
  <c r="U98" i="108" s="1"/>
  <c r="V82" i="111"/>
  <c r="V98" i="108" s="1"/>
  <c r="W82" i="111"/>
  <c r="W98" i="108" s="1"/>
  <c r="X82" i="111"/>
  <c r="X98" i="108" s="1"/>
  <c r="Y82" i="111"/>
  <c r="Y98" i="108" s="1"/>
  <c r="C83" i="111"/>
  <c r="C104" i="108" s="1"/>
  <c r="D83" i="111"/>
  <c r="D104" i="108" s="1"/>
  <c r="E83" i="111"/>
  <c r="E104" i="108" s="1"/>
  <c r="F83" i="111"/>
  <c r="F104" i="108" s="1"/>
  <c r="G83" i="111"/>
  <c r="G104" i="108" s="1"/>
  <c r="H83" i="111"/>
  <c r="H104" i="108" s="1"/>
  <c r="I83" i="111"/>
  <c r="I104" i="108" s="1"/>
  <c r="J83" i="111"/>
  <c r="J104" i="108" s="1"/>
  <c r="K83" i="111"/>
  <c r="K104" i="108" s="1"/>
  <c r="L83" i="111"/>
  <c r="L104" i="108" s="1"/>
  <c r="M83" i="111"/>
  <c r="M104" i="108" s="1"/>
  <c r="N83" i="111"/>
  <c r="N104" i="108" s="1"/>
  <c r="O83" i="111"/>
  <c r="O104" i="108" s="1"/>
  <c r="P83" i="111"/>
  <c r="P104" i="108" s="1"/>
  <c r="Q83" i="111"/>
  <c r="Q104" i="108" s="1"/>
  <c r="R83" i="111"/>
  <c r="R104" i="108" s="1"/>
  <c r="S83" i="111"/>
  <c r="S104" i="108" s="1"/>
  <c r="T83" i="111"/>
  <c r="T104" i="108" s="1"/>
  <c r="U83" i="111"/>
  <c r="U104" i="108" s="1"/>
  <c r="V83" i="111"/>
  <c r="V104" i="108" s="1"/>
  <c r="W83" i="111"/>
  <c r="W104" i="108" s="1"/>
  <c r="X83" i="111"/>
  <c r="X104" i="108" s="1"/>
  <c r="Y83" i="111"/>
  <c r="Y104" i="108" s="1"/>
  <c r="C84" i="111"/>
  <c r="C110" i="108" s="1"/>
  <c r="D84" i="111"/>
  <c r="D110" i="108" s="1"/>
  <c r="E84" i="111"/>
  <c r="E110" i="108" s="1"/>
  <c r="F84" i="111"/>
  <c r="F110" i="108" s="1"/>
  <c r="G84" i="111"/>
  <c r="G110" i="108" s="1"/>
  <c r="H84" i="111"/>
  <c r="H110" i="108" s="1"/>
  <c r="I84" i="111"/>
  <c r="I110" i="108" s="1"/>
  <c r="J84" i="111"/>
  <c r="J110" i="108" s="1"/>
  <c r="K84" i="111"/>
  <c r="K110" i="108" s="1"/>
  <c r="L84" i="111"/>
  <c r="L110" i="108" s="1"/>
  <c r="M84" i="111"/>
  <c r="M110" i="108" s="1"/>
  <c r="N84" i="111"/>
  <c r="N110" i="108" s="1"/>
  <c r="O84" i="111"/>
  <c r="O110" i="108" s="1"/>
  <c r="P84" i="111"/>
  <c r="P110" i="108" s="1"/>
  <c r="Q84" i="111"/>
  <c r="Q110" i="108" s="1"/>
  <c r="R84" i="111"/>
  <c r="R110" i="108" s="1"/>
  <c r="S84" i="111"/>
  <c r="S110" i="108" s="1"/>
  <c r="T84" i="111"/>
  <c r="T110" i="108" s="1"/>
  <c r="U84" i="111"/>
  <c r="U110" i="108" s="1"/>
  <c r="V84" i="111"/>
  <c r="V110" i="108" s="1"/>
  <c r="W84" i="111"/>
  <c r="W110" i="108" s="1"/>
  <c r="X84" i="111"/>
  <c r="X110" i="108" s="1"/>
  <c r="Y84" i="111"/>
  <c r="Y110" i="108" s="1"/>
  <c r="C85" i="111"/>
  <c r="C116" i="108" s="1"/>
  <c r="D85" i="111"/>
  <c r="D116" i="108" s="1"/>
  <c r="E85" i="111"/>
  <c r="E116" i="108" s="1"/>
  <c r="F85" i="111"/>
  <c r="F116" i="108" s="1"/>
  <c r="G85" i="111"/>
  <c r="G116" i="108" s="1"/>
  <c r="H85" i="111"/>
  <c r="H116" i="108" s="1"/>
  <c r="I85" i="111"/>
  <c r="I116" i="108" s="1"/>
  <c r="J85" i="111"/>
  <c r="J116" i="108" s="1"/>
  <c r="K85" i="111"/>
  <c r="K116" i="108" s="1"/>
  <c r="L85" i="111"/>
  <c r="L116" i="108" s="1"/>
  <c r="M85" i="111"/>
  <c r="M116" i="108" s="1"/>
  <c r="N85" i="111"/>
  <c r="N116" i="108" s="1"/>
  <c r="O85" i="111"/>
  <c r="O116" i="108" s="1"/>
  <c r="P85" i="111"/>
  <c r="P116" i="108" s="1"/>
  <c r="Q85" i="111"/>
  <c r="Q116" i="108" s="1"/>
  <c r="R85" i="111"/>
  <c r="R116" i="108" s="1"/>
  <c r="S85" i="111"/>
  <c r="S116" i="108" s="1"/>
  <c r="T85" i="111"/>
  <c r="T116" i="108" s="1"/>
  <c r="U85" i="111"/>
  <c r="U116" i="108" s="1"/>
  <c r="V85" i="111"/>
  <c r="V116" i="108" s="1"/>
  <c r="W85" i="111"/>
  <c r="W116" i="108" s="1"/>
  <c r="X85" i="111"/>
  <c r="X116" i="108" s="1"/>
  <c r="Y85" i="111"/>
  <c r="Y116" i="108" s="1"/>
  <c r="C86" i="111"/>
  <c r="C122" i="108" s="1"/>
  <c r="D86" i="111"/>
  <c r="D122" i="108" s="1"/>
  <c r="E86" i="111"/>
  <c r="E122" i="108" s="1"/>
  <c r="F86" i="111"/>
  <c r="F122" i="108" s="1"/>
  <c r="G86" i="111"/>
  <c r="G122" i="108" s="1"/>
  <c r="H86" i="111"/>
  <c r="H122" i="108" s="1"/>
  <c r="I86" i="111"/>
  <c r="I122" i="108" s="1"/>
  <c r="J86" i="111"/>
  <c r="J122" i="108" s="1"/>
  <c r="K86" i="111"/>
  <c r="K122" i="108" s="1"/>
  <c r="L86" i="111"/>
  <c r="L122" i="108" s="1"/>
  <c r="M86" i="111"/>
  <c r="M122" i="108" s="1"/>
  <c r="N86" i="111"/>
  <c r="N122" i="108" s="1"/>
  <c r="O86" i="111"/>
  <c r="O122" i="108" s="1"/>
  <c r="P86" i="111"/>
  <c r="P122" i="108" s="1"/>
  <c r="Q86" i="111"/>
  <c r="Q122" i="108" s="1"/>
  <c r="R86" i="111"/>
  <c r="R122" i="108" s="1"/>
  <c r="S86" i="111"/>
  <c r="S122" i="108" s="1"/>
  <c r="T86" i="111"/>
  <c r="T122" i="108" s="1"/>
  <c r="U86" i="111"/>
  <c r="U122" i="108" s="1"/>
  <c r="V86" i="111"/>
  <c r="V122" i="108" s="1"/>
  <c r="W86" i="111"/>
  <c r="W122" i="108" s="1"/>
  <c r="X86" i="111"/>
  <c r="X122" i="108" s="1"/>
  <c r="Y86" i="111"/>
  <c r="Y122" i="108" s="1"/>
  <c r="C87" i="111"/>
  <c r="C128" i="108" s="1"/>
  <c r="D87" i="111"/>
  <c r="D128" i="108" s="1"/>
  <c r="E87" i="111"/>
  <c r="E128" i="108" s="1"/>
  <c r="F87" i="111"/>
  <c r="F128" i="108" s="1"/>
  <c r="G87" i="111"/>
  <c r="G128" i="108" s="1"/>
  <c r="H87" i="111"/>
  <c r="H128" i="108" s="1"/>
  <c r="I87" i="111"/>
  <c r="I128" i="108" s="1"/>
  <c r="J87" i="111"/>
  <c r="J128" i="108" s="1"/>
  <c r="K87" i="111"/>
  <c r="K128" i="108" s="1"/>
  <c r="L87" i="111"/>
  <c r="L128" i="108" s="1"/>
  <c r="M87" i="111"/>
  <c r="M128" i="108" s="1"/>
  <c r="N87" i="111"/>
  <c r="N128" i="108" s="1"/>
  <c r="O87" i="111"/>
  <c r="O128" i="108" s="1"/>
  <c r="P87" i="111"/>
  <c r="P128" i="108" s="1"/>
  <c r="Q87" i="111"/>
  <c r="Q128" i="108" s="1"/>
  <c r="R87" i="111"/>
  <c r="R128" i="108" s="1"/>
  <c r="S87" i="111"/>
  <c r="S128" i="108" s="1"/>
  <c r="T87" i="111"/>
  <c r="T128" i="108" s="1"/>
  <c r="U87" i="111"/>
  <c r="U128" i="108" s="1"/>
  <c r="V87" i="111"/>
  <c r="V128" i="108" s="1"/>
  <c r="W87" i="111"/>
  <c r="W128" i="108" s="1"/>
  <c r="X87" i="111"/>
  <c r="X128" i="108" s="1"/>
  <c r="Y87" i="111"/>
  <c r="Y128" i="108" s="1"/>
  <c r="C88" i="111"/>
  <c r="C134" i="108" s="1"/>
  <c r="D88" i="111"/>
  <c r="D134" i="108" s="1"/>
  <c r="E88" i="111"/>
  <c r="E134" i="108" s="1"/>
  <c r="F88" i="111"/>
  <c r="F134" i="108" s="1"/>
  <c r="G88" i="111"/>
  <c r="G134" i="108" s="1"/>
  <c r="H88" i="111"/>
  <c r="H134" i="108" s="1"/>
  <c r="I88" i="111"/>
  <c r="I134" i="108" s="1"/>
  <c r="J88" i="111"/>
  <c r="J134" i="108" s="1"/>
  <c r="K88" i="111"/>
  <c r="K134" i="108" s="1"/>
  <c r="L88" i="111"/>
  <c r="L134" i="108" s="1"/>
  <c r="M88" i="111"/>
  <c r="M134" i="108" s="1"/>
  <c r="N88" i="111"/>
  <c r="N134" i="108" s="1"/>
  <c r="O88" i="111"/>
  <c r="O134" i="108" s="1"/>
  <c r="P88" i="111"/>
  <c r="P134" i="108" s="1"/>
  <c r="Q88" i="111"/>
  <c r="Q134" i="108" s="1"/>
  <c r="R88" i="111"/>
  <c r="R134" i="108" s="1"/>
  <c r="S88" i="111"/>
  <c r="S134" i="108" s="1"/>
  <c r="T88" i="111"/>
  <c r="T134" i="108" s="1"/>
  <c r="U88" i="111"/>
  <c r="U134" i="108" s="1"/>
  <c r="V88" i="111"/>
  <c r="V134" i="108" s="1"/>
  <c r="W88" i="111"/>
  <c r="W134" i="108" s="1"/>
  <c r="X88" i="111"/>
  <c r="X134" i="108" s="1"/>
  <c r="Y88" i="111"/>
  <c r="Y134" i="108" s="1"/>
  <c r="C89" i="111"/>
  <c r="C140" i="108" s="1"/>
  <c r="D89" i="111"/>
  <c r="D140" i="108" s="1"/>
  <c r="E89" i="111"/>
  <c r="E140" i="108" s="1"/>
  <c r="F89" i="111"/>
  <c r="F140" i="108" s="1"/>
  <c r="G89" i="111"/>
  <c r="G140" i="108" s="1"/>
  <c r="H89" i="111"/>
  <c r="H140" i="108" s="1"/>
  <c r="I89" i="111"/>
  <c r="I140" i="108" s="1"/>
  <c r="J89" i="111"/>
  <c r="J140" i="108" s="1"/>
  <c r="K89" i="111"/>
  <c r="K140" i="108" s="1"/>
  <c r="L89" i="111"/>
  <c r="L140" i="108" s="1"/>
  <c r="M89" i="111"/>
  <c r="M140" i="108" s="1"/>
  <c r="N89" i="111"/>
  <c r="N140" i="108" s="1"/>
  <c r="O89" i="111"/>
  <c r="O140" i="108" s="1"/>
  <c r="P89" i="111"/>
  <c r="P140" i="108" s="1"/>
  <c r="Q89" i="111"/>
  <c r="Q140" i="108" s="1"/>
  <c r="R89" i="111"/>
  <c r="R140" i="108" s="1"/>
  <c r="S89" i="111"/>
  <c r="S140" i="108" s="1"/>
  <c r="T89" i="111"/>
  <c r="T140" i="108" s="1"/>
  <c r="U89" i="111"/>
  <c r="U140" i="108" s="1"/>
  <c r="V89" i="111"/>
  <c r="V140" i="108" s="1"/>
  <c r="W89" i="111"/>
  <c r="W140" i="108" s="1"/>
  <c r="X89" i="111"/>
  <c r="X140" i="108" s="1"/>
  <c r="Y89" i="111"/>
  <c r="Y140" i="108" s="1"/>
  <c r="C90" i="111"/>
  <c r="C146" i="108" s="1"/>
  <c r="D90" i="111"/>
  <c r="D146" i="108" s="1"/>
  <c r="E90" i="111"/>
  <c r="E146" i="108" s="1"/>
  <c r="F90" i="111"/>
  <c r="F146" i="108" s="1"/>
  <c r="G90" i="111"/>
  <c r="G146" i="108" s="1"/>
  <c r="H90" i="111"/>
  <c r="H146" i="108" s="1"/>
  <c r="I90" i="111"/>
  <c r="I146" i="108" s="1"/>
  <c r="J90" i="111"/>
  <c r="J146" i="108" s="1"/>
  <c r="K90" i="111"/>
  <c r="K146" i="108" s="1"/>
  <c r="L90" i="111"/>
  <c r="L146" i="108" s="1"/>
  <c r="M90" i="111"/>
  <c r="M146" i="108" s="1"/>
  <c r="N90" i="111"/>
  <c r="N146" i="108" s="1"/>
  <c r="O90" i="111"/>
  <c r="O146" i="108" s="1"/>
  <c r="P90" i="111"/>
  <c r="P146" i="108" s="1"/>
  <c r="Q90" i="111"/>
  <c r="Q146" i="108" s="1"/>
  <c r="R90" i="111"/>
  <c r="R146" i="108" s="1"/>
  <c r="S90" i="111"/>
  <c r="S146" i="108" s="1"/>
  <c r="T90" i="111"/>
  <c r="T146" i="108" s="1"/>
  <c r="U90" i="111"/>
  <c r="U146" i="108" s="1"/>
  <c r="V90" i="111"/>
  <c r="V146" i="108" s="1"/>
  <c r="W90" i="111"/>
  <c r="W146" i="108" s="1"/>
  <c r="X90" i="111"/>
  <c r="X146" i="108" s="1"/>
  <c r="Y90" i="111"/>
  <c r="Y146" i="108" s="1"/>
  <c r="C91" i="111"/>
  <c r="C152" i="108" s="1"/>
  <c r="D91" i="111"/>
  <c r="D152" i="108" s="1"/>
  <c r="E91" i="111"/>
  <c r="E152" i="108" s="1"/>
  <c r="F91" i="111"/>
  <c r="F152" i="108" s="1"/>
  <c r="G91" i="111"/>
  <c r="G152" i="108" s="1"/>
  <c r="H91" i="111"/>
  <c r="H152" i="108" s="1"/>
  <c r="I91" i="111"/>
  <c r="I152" i="108" s="1"/>
  <c r="J91" i="111"/>
  <c r="J152" i="108" s="1"/>
  <c r="K91" i="111"/>
  <c r="K152" i="108" s="1"/>
  <c r="L91" i="111"/>
  <c r="L152" i="108" s="1"/>
  <c r="M91" i="111"/>
  <c r="M152" i="108" s="1"/>
  <c r="N91" i="111"/>
  <c r="N152" i="108" s="1"/>
  <c r="O91" i="111"/>
  <c r="O152" i="108" s="1"/>
  <c r="P91" i="111"/>
  <c r="P152" i="108" s="1"/>
  <c r="Q91" i="111"/>
  <c r="Q152" i="108" s="1"/>
  <c r="R91" i="111"/>
  <c r="R152" i="108" s="1"/>
  <c r="S91" i="111"/>
  <c r="S152" i="108" s="1"/>
  <c r="T91" i="111"/>
  <c r="T152" i="108" s="1"/>
  <c r="U91" i="111"/>
  <c r="U152" i="108" s="1"/>
  <c r="V91" i="111"/>
  <c r="V152" i="108" s="1"/>
  <c r="W91" i="111"/>
  <c r="W152" i="108" s="1"/>
  <c r="X91" i="111"/>
  <c r="X152" i="108" s="1"/>
  <c r="Y91" i="111"/>
  <c r="Y152" i="108" s="1"/>
  <c r="C92" i="111"/>
  <c r="C158" i="108" s="1"/>
  <c r="D92" i="111"/>
  <c r="D158" i="108" s="1"/>
  <c r="E92" i="111"/>
  <c r="E158" i="108" s="1"/>
  <c r="F92" i="111"/>
  <c r="F158" i="108" s="1"/>
  <c r="G92" i="111"/>
  <c r="G158" i="108" s="1"/>
  <c r="H92" i="111"/>
  <c r="H158" i="108" s="1"/>
  <c r="I92" i="111"/>
  <c r="I158" i="108" s="1"/>
  <c r="J92" i="111"/>
  <c r="J158" i="108" s="1"/>
  <c r="K92" i="111"/>
  <c r="K158" i="108" s="1"/>
  <c r="L92" i="111"/>
  <c r="L158" i="108" s="1"/>
  <c r="M92" i="111"/>
  <c r="M158" i="108" s="1"/>
  <c r="N92" i="111"/>
  <c r="N158" i="108" s="1"/>
  <c r="O92" i="111"/>
  <c r="O158" i="108" s="1"/>
  <c r="P92" i="111"/>
  <c r="P158" i="108" s="1"/>
  <c r="Q92" i="111"/>
  <c r="Q158" i="108" s="1"/>
  <c r="R92" i="111"/>
  <c r="R158" i="108" s="1"/>
  <c r="S92" i="111"/>
  <c r="S158" i="108" s="1"/>
  <c r="T92" i="111"/>
  <c r="T158" i="108" s="1"/>
  <c r="U92" i="111"/>
  <c r="U158" i="108" s="1"/>
  <c r="V92" i="111"/>
  <c r="V158" i="108" s="1"/>
  <c r="W92" i="111"/>
  <c r="W158" i="108" s="1"/>
  <c r="X92" i="111"/>
  <c r="X158" i="108" s="1"/>
  <c r="Y92" i="111"/>
  <c r="Y158" i="108" s="1"/>
  <c r="C93" i="111"/>
  <c r="C164" i="108" s="1"/>
  <c r="D93" i="111"/>
  <c r="D164" i="108" s="1"/>
  <c r="E93" i="111"/>
  <c r="E164" i="108" s="1"/>
  <c r="F93" i="111"/>
  <c r="F164" i="108" s="1"/>
  <c r="G93" i="111"/>
  <c r="G164" i="108" s="1"/>
  <c r="H93" i="111"/>
  <c r="H164" i="108" s="1"/>
  <c r="I93" i="111"/>
  <c r="I164" i="108" s="1"/>
  <c r="J93" i="111"/>
  <c r="J164" i="108" s="1"/>
  <c r="K93" i="111"/>
  <c r="K164" i="108" s="1"/>
  <c r="L93" i="111"/>
  <c r="L164" i="108" s="1"/>
  <c r="M93" i="111"/>
  <c r="M164" i="108" s="1"/>
  <c r="N93" i="111"/>
  <c r="N164" i="108" s="1"/>
  <c r="O93" i="111"/>
  <c r="O164" i="108" s="1"/>
  <c r="P93" i="111"/>
  <c r="P164" i="108" s="1"/>
  <c r="Q93" i="111"/>
  <c r="Q164" i="108" s="1"/>
  <c r="R93" i="111"/>
  <c r="R164" i="108" s="1"/>
  <c r="S93" i="111"/>
  <c r="S164" i="108" s="1"/>
  <c r="T93" i="111"/>
  <c r="T164" i="108" s="1"/>
  <c r="U93" i="111"/>
  <c r="U164" i="108" s="1"/>
  <c r="V93" i="111"/>
  <c r="V164" i="108" s="1"/>
  <c r="W93" i="111"/>
  <c r="W164" i="108" s="1"/>
  <c r="X93" i="111"/>
  <c r="X164" i="108" s="1"/>
  <c r="Y93" i="111"/>
  <c r="Y164" i="108" s="1"/>
  <c r="C94" i="111"/>
  <c r="C170" i="108" s="1"/>
  <c r="D94" i="111"/>
  <c r="D170" i="108" s="1"/>
  <c r="E94" i="111"/>
  <c r="E170" i="108" s="1"/>
  <c r="F94" i="111"/>
  <c r="F170" i="108" s="1"/>
  <c r="G94" i="111"/>
  <c r="G170" i="108" s="1"/>
  <c r="H94" i="111"/>
  <c r="H170" i="108" s="1"/>
  <c r="I94" i="111"/>
  <c r="I170" i="108" s="1"/>
  <c r="J94" i="111"/>
  <c r="J170" i="108" s="1"/>
  <c r="K94" i="111"/>
  <c r="K170" i="108" s="1"/>
  <c r="L94" i="111"/>
  <c r="L170" i="108" s="1"/>
  <c r="M94" i="111"/>
  <c r="M170" i="108" s="1"/>
  <c r="N94" i="111"/>
  <c r="N170" i="108" s="1"/>
  <c r="O94" i="111"/>
  <c r="O170" i="108" s="1"/>
  <c r="P94" i="111"/>
  <c r="P170" i="108" s="1"/>
  <c r="Q94" i="111"/>
  <c r="Q170" i="108" s="1"/>
  <c r="R94" i="111"/>
  <c r="R170" i="108" s="1"/>
  <c r="S94" i="111"/>
  <c r="S170" i="108" s="1"/>
  <c r="T94" i="111"/>
  <c r="T170" i="108" s="1"/>
  <c r="U94" i="111"/>
  <c r="U170" i="108" s="1"/>
  <c r="V94" i="111"/>
  <c r="V170" i="108" s="1"/>
  <c r="W94" i="111"/>
  <c r="W170" i="108" s="1"/>
  <c r="X94" i="111"/>
  <c r="X170" i="108" s="1"/>
  <c r="Y94" i="111"/>
  <c r="Y170" i="108" s="1"/>
  <c r="C95" i="111"/>
  <c r="C176" i="108" s="1"/>
  <c r="D95" i="111"/>
  <c r="D176" i="108" s="1"/>
  <c r="E95" i="111"/>
  <c r="E176" i="108" s="1"/>
  <c r="F95" i="111"/>
  <c r="F176" i="108" s="1"/>
  <c r="G95" i="111"/>
  <c r="G176" i="108" s="1"/>
  <c r="H95" i="111"/>
  <c r="H176" i="108" s="1"/>
  <c r="I95" i="111"/>
  <c r="I176" i="108" s="1"/>
  <c r="J95" i="111"/>
  <c r="J176" i="108" s="1"/>
  <c r="K95" i="111"/>
  <c r="K176" i="108" s="1"/>
  <c r="L95" i="111"/>
  <c r="L176" i="108" s="1"/>
  <c r="M95" i="111"/>
  <c r="M176" i="108" s="1"/>
  <c r="N95" i="111"/>
  <c r="N176" i="108" s="1"/>
  <c r="O95" i="111"/>
  <c r="O176" i="108" s="1"/>
  <c r="P95" i="111"/>
  <c r="P176" i="108" s="1"/>
  <c r="Q95" i="111"/>
  <c r="Q176" i="108" s="1"/>
  <c r="R95" i="111"/>
  <c r="R176" i="108" s="1"/>
  <c r="S95" i="111"/>
  <c r="S176" i="108" s="1"/>
  <c r="T95" i="111"/>
  <c r="T176" i="108" s="1"/>
  <c r="U95" i="111"/>
  <c r="U176" i="108" s="1"/>
  <c r="V95" i="111"/>
  <c r="V176" i="108" s="1"/>
  <c r="W95" i="111"/>
  <c r="W176" i="108" s="1"/>
  <c r="X95" i="111"/>
  <c r="X176" i="108" s="1"/>
  <c r="Y95" i="111"/>
  <c r="Y176" i="108" s="1"/>
  <c r="C96" i="111"/>
  <c r="C182" i="108" s="1"/>
  <c r="D96" i="111"/>
  <c r="D182" i="108" s="1"/>
  <c r="E96" i="111"/>
  <c r="E182" i="108" s="1"/>
  <c r="F96" i="111"/>
  <c r="F182" i="108" s="1"/>
  <c r="G96" i="111"/>
  <c r="G182" i="108" s="1"/>
  <c r="H96" i="111"/>
  <c r="H182" i="108" s="1"/>
  <c r="I96" i="111"/>
  <c r="I182" i="108" s="1"/>
  <c r="J96" i="111"/>
  <c r="J182" i="108" s="1"/>
  <c r="K96" i="111"/>
  <c r="K182" i="108" s="1"/>
  <c r="L96" i="111"/>
  <c r="L182" i="108" s="1"/>
  <c r="M96" i="111"/>
  <c r="M182" i="108" s="1"/>
  <c r="N96" i="111"/>
  <c r="N182" i="108" s="1"/>
  <c r="O96" i="111"/>
  <c r="O182" i="108" s="1"/>
  <c r="P96" i="111"/>
  <c r="P182" i="108" s="1"/>
  <c r="Q96" i="111"/>
  <c r="Q182" i="108" s="1"/>
  <c r="R96" i="111"/>
  <c r="R182" i="108" s="1"/>
  <c r="S96" i="111"/>
  <c r="S182" i="108" s="1"/>
  <c r="T96" i="111"/>
  <c r="T182" i="108" s="1"/>
  <c r="U96" i="111"/>
  <c r="U182" i="108" s="1"/>
  <c r="V96" i="111"/>
  <c r="V182" i="108" s="1"/>
  <c r="W96" i="111"/>
  <c r="W182" i="108" s="1"/>
  <c r="X96" i="111"/>
  <c r="X182" i="108" s="1"/>
  <c r="Y96" i="111"/>
  <c r="Y182" i="108" s="1"/>
  <c r="C97" i="111"/>
  <c r="C188" i="108" s="1"/>
  <c r="D97" i="111"/>
  <c r="D188" i="108" s="1"/>
  <c r="E97" i="111"/>
  <c r="E188" i="108" s="1"/>
  <c r="F97" i="111"/>
  <c r="F188" i="108" s="1"/>
  <c r="G97" i="111"/>
  <c r="G188" i="108" s="1"/>
  <c r="H97" i="111"/>
  <c r="H188" i="108" s="1"/>
  <c r="I97" i="111"/>
  <c r="I188" i="108" s="1"/>
  <c r="J97" i="111"/>
  <c r="J188" i="108" s="1"/>
  <c r="K97" i="111"/>
  <c r="K188" i="108" s="1"/>
  <c r="L97" i="111"/>
  <c r="L188" i="108" s="1"/>
  <c r="M97" i="111"/>
  <c r="M188" i="108" s="1"/>
  <c r="N97" i="111"/>
  <c r="N188" i="108" s="1"/>
  <c r="O97" i="111"/>
  <c r="O188" i="108" s="1"/>
  <c r="P97" i="111"/>
  <c r="P188" i="108" s="1"/>
  <c r="Q97" i="111"/>
  <c r="Q188" i="108" s="1"/>
  <c r="R97" i="111"/>
  <c r="R188" i="108" s="1"/>
  <c r="S97" i="111"/>
  <c r="S188" i="108" s="1"/>
  <c r="T97" i="111"/>
  <c r="T188" i="108" s="1"/>
  <c r="U97" i="111"/>
  <c r="U188" i="108" s="1"/>
  <c r="V97" i="111"/>
  <c r="V188" i="108" s="1"/>
  <c r="W97" i="111"/>
  <c r="W188" i="108" s="1"/>
  <c r="X97" i="111"/>
  <c r="X188" i="108" s="1"/>
  <c r="Y97" i="111"/>
  <c r="Y188" i="108" s="1"/>
  <c r="C98" i="111"/>
  <c r="C194" i="108" s="1"/>
  <c r="D98" i="111"/>
  <c r="D194" i="108" s="1"/>
  <c r="E98" i="111"/>
  <c r="E194" i="108" s="1"/>
  <c r="F98" i="111"/>
  <c r="F194" i="108" s="1"/>
  <c r="G98" i="111"/>
  <c r="G194" i="108" s="1"/>
  <c r="H98" i="111"/>
  <c r="H194" i="108" s="1"/>
  <c r="I98" i="111"/>
  <c r="I194" i="108" s="1"/>
  <c r="J98" i="111"/>
  <c r="J194" i="108" s="1"/>
  <c r="K98" i="111"/>
  <c r="K194" i="108" s="1"/>
  <c r="L98" i="111"/>
  <c r="L194" i="108" s="1"/>
  <c r="M98" i="111"/>
  <c r="M194" i="108" s="1"/>
  <c r="N98" i="111"/>
  <c r="N194" i="108" s="1"/>
  <c r="O98" i="111"/>
  <c r="O194" i="108" s="1"/>
  <c r="P98" i="111"/>
  <c r="P194" i="108" s="1"/>
  <c r="Q98" i="111"/>
  <c r="Q194" i="108" s="1"/>
  <c r="R98" i="111"/>
  <c r="R194" i="108" s="1"/>
  <c r="S98" i="111"/>
  <c r="S194" i="108" s="1"/>
  <c r="T98" i="111"/>
  <c r="T194" i="108" s="1"/>
  <c r="U98" i="111"/>
  <c r="U194" i="108" s="1"/>
  <c r="V98" i="111"/>
  <c r="V194" i="108" s="1"/>
  <c r="W98" i="111"/>
  <c r="W194" i="108" s="1"/>
  <c r="X98" i="111"/>
  <c r="X194" i="108" s="1"/>
  <c r="Y98" i="111"/>
  <c r="Y194" i="108" s="1"/>
  <c r="B69" i="111"/>
  <c r="B20" i="108" s="1"/>
  <c r="B70" i="111"/>
  <c r="B26" i="108" s="1"/>
  <c r="B71" i="111"/>
  <c r="B32" i="108" s="1"/>
  <c r="B72" i="111"/>
  <c r="B38" i="108" s="1"/>
  <c r="B73" i="111"/>
  <c r="B44" i="108" s="1"/>
  <c r="B74" i="111"/>
  <c r="B50" i="108" s="1"/>
  <c r="B75" i="111"/>
  <c r="B56" i="108" s="1"/>
  <c r="B76" i="111"/>
  <c r="B62" i="108" s="1"/>
  <c r="B77" i="111"/>
  <c r="B68" i="108" s="1"/>
  <c r="B78" i="111"/>
  <c r="B74" i="108" s="1"/>
  <c r="B79" i="111"/>
  <c r="B80" i="108" s="1"/>
  <c r="B80" i="111"/>
  <c r="B86" i="108" s="1"/>
  <c r="B81" i="111"/>
  <c r="B92" i="108" s="1"/>
  <c r="B82" i="111"/>
  <c r="B98" i="108" s="1"/>
  <c r="B83" i="111"/>
  <c r="B104" i="108" s="1"/>
  <c r="B84" i="111"/>
  <c r="B110" i="108" s="1"/>
  <c r="B85" i="111"/>
  <c r="B116" i="108" s="1"/>
  <c r="B86" i="111"/>
  <c r="B122" i="108" s="1"/>
  <c r="B87" i="111"/>
  <c r="B128" i="108" s="1"/>
  <c r="B88" i="111"/>
  <c r="B134" i="108" s="1"/>
  <c r="B89" i="111"/>
  <c r="B140" i="108" s="1"/>
  <c r="B90" i="111"/>
  <c r="B146" i="108" s="1"/>
  <c r="B91" i="111"/>
  <c r="B152" i="108" s="1"/>
  <c r="B92" i="111"/>
  <c r="B158" i="108" s="1"/>
  <c r="B93" i="111"/>
  <c r="B164" i="108" s="1"/>
  <c r="B94" i="111"/>
  <c r="B170" i="108" s="1"/>
  <c r="B95" i="111"/>
  <c r="B176" i="108" s="1"/>
  <c r="B96" i="111"/>
  <c r="B182" i="108" s="1"/>
  <c r="B97" i="111"/>
  <c r="B188" i="108" s="1"/>
  <c r="B98" i="111"/>
  <c r="B194" i="108" s="1"/>
  <c r="B34" i="111"/>
  <c r="B955" i="108" l="1"/>
  <c r="B949" i="108"/>
  <c r="B943" i="108"/>
  <c r="B937" i="108"/>
  <c r="B931" i="108"/>
  <c r="B925" i="108"/>
  <c r="B919" i="108"/>
  <c r="B913" i="108"/>
  <c r="B907" i="108"/>
  <c r="B901" i="108"/>
  <c r="B895" i="108"/>
  <c r="B889" i="108"/>
  <c r="B877" i="108"/>
  <c r="B871" i="108"/>
  <c r="X958" i="108"/>
  <c r="V958" i="108"/>
  <c r="T958" i="108"/>
  <c r="R958" i="108"/>
  <c r="P958" i="108"/>
  <c r="N958" i="108"/>
  <c r="L958" i="108"/>
  <c r="Y955" i="108"/>
  <c r="W955" i="108"/>
  <c r="U955" i="108"/>
  <c r="S955" i="108"/>
  <c r="Q955" i="108"/>
  <c r="O955" i="108"/>
  <c r="M955" i="108"/>
  <c r="K955" i="108"/>
  <c r="I955" i="108"/>
  <c r="G955" i="108"/>
  <c r="E955" i="108"/>
  <c r="C955" i="108"/>
  <c r="X952" i="108"/>
  <c r="V952" i="108"/>
  <c r="T952" i="108"/>
  <c r="R952" i="108"/>
  <c r="P952" i="108"/>
  <c r="N952" i="108"/>
  <c r="L952" i="108"/>
  <c r="J952" i="108"/>
  <c r="H952" i="108"/>
  <c r="F952" i="108"/>
  <c r="D952" i="108"/>
  <c r="Y949" i="108"/>
  <c r="W949" i="108"/>
  <c r="U949" i="108"/>
  <c r="S949" i="108"/>
  <c r="Q949" i="108"/>
  <c r="O949" i="108"/>
  <c r="M949" i="108"/>
  <c r="K949" i="108"/>
  <c r="I949" i="108"/>
  <c r="G949" i="108"/>
  <c r="E949" i="108"/>
  <c r="C949" i="108"/>
  <c r="X946" i="108"/>
  <c r="V946" i="108"/>
  <c r="T946" i="108"/>
  <c r="R946" i="108"/>
  <c r="P946" i="108"/>
  <c r="N946" i="108"/>
  <c r="L946" i="108"/>
  <c r="J946" i="108"/>
  <c r="H946" i="108"/>
  <c r="F946" i="108"/>
  <c r="D946" i="108"/>
  <c r="Y943" i="108"/>
  <c r="W943" i="108"/>
  <c r="U943" i="108"/>
  <c r="S943" i="108"/>
  <c r="Q943" i="108"/>
  <c r="O943" i="108"/>
  <c r="M943" i="108"/>
  <c r="K943" i="108"/>
  <c r="I943" i="108"/>
  <c r="G943" i="108"/>
  <c r="E943" i="108"/>
  <c r="C943" i="108"/>
  <c r="X940" i="108"/>
  <c r="V940" i="108"/>
  <c r="T940" i="108"/>
  <c r="R940" i="108"/>
  <c r="P940" i="108"/>
  <c r="N940" i="108"/>
  <c r="L940" i="108"/>
  <c r="J940" i="108"/>
  <c r="H940" i="108"/>
  <c r="F940" i="108"/>
  <c r="D940" i="108"/>
  <c r="Y937" i="108"/>
  <c r="W937" i="108"/>
  <c r="U937" i="108"/>
  <c r="S937" i="108"/>
  <c r="Q937" i="108"/>
  <c r="O937" i="108"/>
  <c r="M937" i="108"/>
  <c r="K937" i="108"/>
  <c r="I937" i="108"/>
  <c r="G937" i="108"/>
  <c r="E937" i="108"/>
  <c r="C937" i="108"/>
  <c r="X934" i="108"/>
  <c r="V934" i="108"/>
  <c r="Y931" i="108"/>
  <c r="W931" i="108"/>
  <c r="U931" i="108"/>
  <c r="S931" i="108"/>
  <c r="Q931" i="108"/>
  <c r="O931" i="108"/>
  <c r="M931" i="108"/>
  <c r="K931" i="108"/>
  <c r="I931" i="108"/>
  <c r="G931" i="108"/>
  <c r="E931" i="108"/>
  <c r="C931" i="108"/>
  <c r="X928" i="108"/>
  <c r="V928" i="108"/>
  <c r="T928" i="108"/>
  <c r="R928" i="108"/>
  <c r="P928" i="108"/>
  <c r="N928" i="108"/>
  <c r="L928" i="108"/>
  <c r="J928" i="108"/>
  <c r="H928" i="108"/>
  <c r="F928" i="108"/>
  <c r="D928" i="108"/>
  <c r="Y925" i="108"/>
  <c r="W925" i="108"/>
  <c r="U925" i="108"/>
  <c r="S925" i="108"/>
  <c r="Q925" i="108"/>
  <c r="O925" i="108"/>
  <c r="M925" i="108"/>
  <c r="K925" i="108"/>
  <c r="I925" i="108"/>
  <c r="G925" i="108"/>
  <c r="E925" i="108"/>
  <c r="C925" i="108"/>
  <c r="X922" i="108"/>
  <c r="V922" i="108"/>
  <c r="T922" i="108"/>
  <c r="Y919" i="108"/>
  <c r="W919" i="108"/>
  <c r="U919" i="108"/>
  <c r="S919" i="108"/>
  <c r="Q919" i="108"/>
  <c r="O919" i="108"/>
  <c r="M919" i="108"/>
  <c r="K919" i="108"/>
  <c r="I919" i="108"/>
  <c r="G919" i="108"/>
  <c r="E919" i="108"/>
  <c r="C919" i="108"/>
  <c r="X916" i="108"/>
  <c r="V916" i="108"/>
  <c r="T916" i="108"/>
  <c r="R916" i="108"/>
  <c r="P916" i="108"/>
  <c r="N916" i="108"/>
  <c r="L916" i="108"/>
  <c r="J916" i="108"/>
  <c r="H916" i="108"/>
  <c r="F916" i="108"/>
  <c r="D916" i="108"/>
  <c r="Y913" i="108"/>
  <c r="W913" i="108"/>
  <c r="U913" i="108"/>
  <c r="S913" i="108"/>
  <c r="Q913" i="108"/>
  <c r="O913" i="108"/>
  <c r="M913" i="108"/>
  <c r="K913" i="108"/>
  <c r="I913" i="108"/>
  <c r="G913" i="108"/>
  <c r="E913" i="108"/>
  <c r="C913" i="108"/>
  <c r="X910" i="108"/>
  <c r="V910" i="108"/>
  <c r="T910" i="108"/>
  <c r="R910" i="108"/>
  <c r="P910" i="108"/>
  <c r="N910" i="108"/>
  <c r="L910" i="108"/>
  <c r="J910" i="108"/>
  <c r="H910" i="108"/>
  <c r="F910" i="108"/>
  <c r="D910" i="108"/>
  <c r="Y907" i="108"/>
  <c r="W907" i="108"/>
  <c r="U907" i="108"/>
  <c r="S907" i="108"/>
  <c r="Q907" i="108"/>
  <c r="O907" i="108"/>
  <c r="M907" i="108"/>
  <c r="K907" i="108"/>
  <c r="I907" i="108"/>
  <c r="G907" i="108"/>
  <c r="E907" i="108"/>
  <c r="C907" i="108"/>
  <c r="X904" i="108"/>
  <c r="V904" i="108"/>
  <c r="T904" i="108"/>
  <c r="R904" i="108"/>
  <c r="P904" i="108"/>
  <c r="N904" i="108"/>
  <c r="L904" i="108"/>
  <c r="J904" i="108"/>
  <c r="H904" i="108"/>
  <c r="F904" i="108"/>
  <c r="D904" i="108"/>
  <c r="Y901" i="108"/>
  <c r="W901" i="108"/>
  <c r="U901" i="108"/>
  <c r="S901" i="108"/>
  <c r="Q901" i="108"/>
  <c r="O901" i="108"/>
  <c r="M901" i="108"/>
  <c r="K901" i="108"/>
  <c r="I901" i="108"/>
  <c r="G901" i="108"/>
  <c r="E901" i="108"/>
  <c r="C901" i="108"/>
  <c r="X898" i="108"/>
  <c r="V898" i="108"/>
  <c r="T898" i="108"/>
  <c r="R898" i="108"/>
  <c r="P898" i="108"/>
  <c r="N898" i="108"/>
  <c r="L898" i="108"/>
  <c r="J898" i="108"/>
  <c r="H898" i="108"/>
  <c r="F898" i="108"/>
  <c r="D898" i="108"/>
  <c r="Y895" i="108"/>
  <c r="W895" i="108"/>
  <c r="U895" i="108"/>
  <c r="S895" i="108"/>
  <c r="Q895" i="108"/>
  <c r="O895" i="108"/>
  <c r="M895" i="108"/>
  <c r="K895" i="108"/>
  <c r="I895" i="108"/>
  <c r="G895" i="108"/>
  <c r="E895" i="108"/>
  <c r="C895" i="108"/>
  <c r="X892" i="108"/>
  <c r="V892" i="108"/>
  <c r="T892" i="108"/>
  <c r="R892" i="108"/>
  <c r="Y889" i="108"/>
  <c r="W889" i="108"/>
  <c r="U889" i="108"/>
  <c r="S889" i="108"/>
  <c r="Q889" i="108"/>
  <c r="O889" i="108"/>
  <c r="M889" i="108"/>
  <c r="K889" i="108"/>
  <c r="I889" i="108"/>
  <c r="G889" i="108"/>
  <c r="E889" i="108"/>
  <c r="C889" i="108"/>
  <c r="X886" i="108"/>
  <c r="V886" i="108"/>
  <c r="T886" i="108"/>
  <c r="R886" i="108"/>
  <c r="P886" i="108"/>
  <c r="N886" i="108"/>
  <c r="L886" i="108"/>
  <c r="J886" i="108"/>
  <c r="H886" i="108"/>
  <c r="F886" i="108"/>
  <c r="D886" i="108"/>
  <c r="Y883" i="108"/>
  <c r="W883" i="108"/>
  <c r="U883" i="108"/>
  <c r="S883" i="108"/>
  <c r="X880" i="108"/>
  <c r="V880" i="108"/>
  <c r="T880" i="108"/>
  <c r="R880" i="108"/>
  <c r="P880" i="108"/>
  <c r="N880" i="108"/>
  <c r="L880" i="108"/>
  <c r="J880" i="108"/>
  <c r="H880" i="108"/>
  <c r="F880" i="108"/>
  <c r="D880" i="108"/>
  <c r="Y877" i="108"/>
  <c r="W877" i="108"/>
  <c r="U877" i="108"/>
  <c r="S877" i="108"/>
  <c r="Q877" i="108"/>
  <c r="O877" i="108"/>
  <c r="M877" i="108"/>
  <c r="K877" i="108"/>
  <c r="I877" i="108"/>
  <c r="G877" i="108"/>
  <c r="E877" i="108"/>
  <c r="C877" i="108"/>
  <c r="X874" i="108"/>
  <c r="V874" i="108"/>
  <c r="T874" i="108"/>
  <c r="R874" i="108"/>
  <c r="P874" i="108"/>
  <c r="N874" i="108"/>
  <c r="L874" i="108"/>
  <c r="J874" i="108"/>
  <c r="H874" i="108"/>
  <c r="D874" i="108"/>
  <c r="Y871" i="108"/>
  <c r="W871" i="108"/>
  <c r="U871" i="108"/>
  <c r="S871" i="108"/>
  <c r="Q871" i="108"/>
  <c r="O871" i="108"/>
  <c r="M871" i="108"/>
  <c r="K871" i="108"/>
  <c r="I871" i="108"/>
  <c r="G871" i="108"/>
  <c r="E871" i="108"/>
  <c r="C871" i="108"/>
  <c r="B1051" i="108"/>
  <c r="B1045" i="108"/>
  <c r="B1039" i="108"/>
  <c r="B1033" i="108"/>
  <c r="B1027" i="108"/>
  <c r="B1021" i="108"/>
  <c r="B1015" i="108"/>
  <c r="B1009" i="108"/>
  <c r="B1003" i="108"/>
  <c r="B997" i="108"/>
  <c r="B991" i="108"/>
  <c r="B985" i="108"/>
  <c r="B979" i="108"/>
  <c r="B973" i="108"/>
  <c r="B967" i="108"/>
  <c r="X1054" i="108"/>
  <c r="Y1051" i="108"/>
  <c r="W1051" i="108"/>
  <c r="U1051" i="108"/>
  <c r="S1051" i="108"/>
  <c r="Q1051" i="108"/>
  <c r="O1051" i="108"/>
  <c r="M1051" i="108"/>
  <c r="K1051" i="108"/>
  <c r="I1051" i="108"/>
  <c r="G1051" i="108"/>
  <c r="E1051" i="108"/>
  <c r="C1051" i="108"/>
  <c r="X1048" i="108"/>
  <c r="V1048" i="108"/>
  <c r="T1048" i="108"/>
  <c r="R1048" i="108"/>
  <c r="P1048" i="108"/>
  <c r="N1048" i="108"/>
  <c r="L1048" i="108"/>
  <c r="J1048" i="108"/>
  <c r="H1048" i="108"/>
  <c r="F1048" i="108"/>
  <c r="D1048" i="108"/>
  <c r="Y1045" i="108"/>
  <c r="W1045" i="108"/>
  <c r="U1045" i="108"/>
  <c r="S1045" i="108"/>
  <c r="Q1045" i="108"/>
  <c r="O1045" i="108"/>
  <c r="M1045" i="108"/>
  <c r="K1045" i="108"/>
  <c r="I1045" i="108"/>
  <c r="G1045" i="108"/>
  <c r="E1045" i="108"/>
  <c r="C1045" i="108"/>
  <c r="X1042" i="108"/>
  <c r="V1042" i="108"/>
  <c r="T1042" i="108"/>
  <c r="R1042" i="108"/>
  <c r="P1042" i="108"/>
  <c r="N1042" i="108"/>
  <c r="L1042" i="108"/>
  <c r="J1042" i="108"/>
  <c r="H1042" i="108"/>
  <c r="F1042" i="108"/>
  <c r="D1042" i="108"/>
  <c r="Y1039" i="108"/>
  <c r="W1039" i="108"/>
  <c r="U1039" i="108"/>
  <c r="S1039" i="108"/>
  <c r="Q1039" i="108"/>
  <c r="O1039" i="108"/>
  <c r="M1039" i="108"/>
  <c r="K1039" i="108"/>
  <c r="I1039" i="108"/>
  <c r="G1039" i="108"/>
  <c r="E1039" i="108"/>
  <c r="C1039" i="108"/>
  <c r="X1036" i="108"/>
  <c r="V1036" i="108"/>
  <c r="T1036" i="108"/>
  <c r="R1036" i="108"/>
  <c r="P1036" i="108"/>
  <c r="N1036" i="108"/>
  <c r="L1036" i="108"/>
  <c r="J1036" i="108"/>
  <c r="H1036" i="108"/>
  <c r="F1036" i="108"/>
  <c r="D1036" i="108"/>
  <c r="Y1033" i="108"/>
  <c r="W1033" i="108"/>
  <c r="U1033" i="108"/>
  <c r="S1033" i="108"/>
  <c r="Q1033" i="108"/>
  <c r="O1033" i="108"/>
  <c r="M1033" i="108"/>
  <c r="K1033" i="108"/>
  <c r="I1033" i="108"/>
  <c r="G1033" i="108"/>
  <c r="E1033" i="108"/>
  <c r="C1033" i="108"/>
  <c r="X1030" i="108"/>
  <c r="V1030" i="108"/>
  <c r="T1030" i="108"/>
  <c r="R1030" i="108"/>
  <c r="P1030" i="108"/>
  <c r="N1030" i="108"/>
  <c r="L1030" i="108"/>
  <c r="J1030" i="108"/>
  <c r="H1030" i="108"/>
  <c r="F1030" i="108"/>
  <c r="D1030" i="108"/>
  <c r="Y1027" i="108"/>
  <c r="W1027" i="108"/>
  <c r="U1027" i="108"/>
  <c r="S1027" i="108"/>
  <c r="Q1027" i="108"/>
  <c r="O1027" i="108"/>
  <c r="M1027" i="108"/>
  <c r="K1027" i="108"/>
  <c r="I1027" i="108"/>
  <c r="G1027" i="108"/>
  <c r="E1027" i="108"/>
  <c r="C1027" i="108"/>
  <c r="X1024" i="108"/>
  <c r="V1024" i="108"/>
  <c r="T1024" i="108"/>
  <c r="R1024" i="108"/>
  <c r="P1024" i="108"/>
  <c r="N1024" i="108"/>
  <c r="L1024" i="108"/>
  <c r="J1024" i="108"/>
  <c r="H1024" i="108"/>
  <c r="F1024" i="108"/>
  <c r="D1024" i="108"/>
  <c r="Y1021" i="108"/>
  <c r="W1021" i="108"/>
  <c r="U1021" i="108"/>
  <c r="S1021" i="108"/>
  <c r="Q1021" i="108"/>
  <c r="O1021" i="108"/>
  <c r="M1021" i="108"/>
  <c r="K1021" i="108"/>
  <c r="I1021" i="108"/>
  <c r="G1021" i="108"/>
  <c r="E1021" i="108"/>
  <c r="C1021" i="108"/>
  <c r="X1018" i="108"/>
  <c r="V1018" i="108"/>
  <c r="T1018" i="108"/>
  <c r="R1018" i="108"/>
  <c r="P1018" i="108"/>
  <c r="N1018" i="108"/>
  <c r="L1018" i="108"/>
  <c r="J1018" i="108"/>
  <c r="H1018" i="108"/>
  <c r="F1018" i="108"/>
  <c r="D1018" i="108"/>
  <c r="Y1015" i="108"/>
  <c r="W1015" i="108"/>
  <c r="U1015" i="108"/>
  <c r="S1015" i="108"/>
  <c r="Q1015" i="108"/>
  <c r="O1015" i="108"/>
  <c r="M1015" i="108"/>
  <c r="K1015" i="108"/>
  <c r="I1015" i="108"/>
  <c r="G1015" i="108"/>
  <c r="E1015" i="108"/>
  <c r="C1015" i="108"/>
  <c r="X1012" i="108"/>
  <c r="V1012" i="108"/>
  <c r="T1012" i="108"/>
  <c r="R1012" i="108"/>
  <c r="P1012" i="108"/>
  <c r="N1012" i="108"/>
  <c r="L1012" i="108"/>
  <c r="J1012" i="108"/>
  <c r="H1012" i="108"/>
  <c r="F1012" i="108"/>
  <c r="D1012" i="108"/>
  <c r="Y1009" i="108"/>
  <c r="W1009" i="108"/>
  <c r="U1009" i="108"/>
  <c r="S1009" i="108"/>
  <c r="Q1009" i="108"/>
  <c r="O1009" i="108"/>
  <c r="M1009" i="108"/>
  <c r="K1009" i="108"/>
  <c r="I1009" i="108"/>
  <c r="G1009" i="108"/>
  <c r="E1009" i="108"/>
  <c r="C1009" i="108"/>
  <c r="X1006" i="108"/>
  <c r="Y1003" i="108"/>
  <c r="W1003" i="108"/>
  <c r="U1003" i="108"/>
  <c r="S1003" i="108"/>
  <c r="Q1003" i="108"/>
  <c r="O1003" i="108"/>
  <c r="M1003" i="108"/>
  <c r="K1003" i="108"/>
  <c r="I1003" i="108"/>
  <c r="G1003" i="108"/>
  <c r="E1003" i="108"/>
  <c r="C1003" i="108"/>
  <c r="X1000" i="108"/>
  <c r="V1000" i="108"/>
  <c r="T1000" i="108"/>
  <c r="R1000" i="108"/>
  <c r="P1000" i="108"/>
  <c r="N1000" i="108"/>
  <c r="L1000" i="108"/>
  <c r="J1000" i="108"/>
  <c r="H1000" i="108"/>
  <c r="F1000" i="108"/>
  <c r="D1000" i="108"/>
  <c r="Y997" i="108"/>
  <c r="W997" i="108"/>
  <c r="U997" i="108"/>
  <c r="S997" i="108"/>
  <c r="Q997" i="108"/>
  <c r="O997" i="108"/>
  <c r="M997" i="108"/>
  <c r="K997" i="108"/>
  <c r="I997" i="108"/>
  <c r="G997" i="108"/>
  <c r="E997" i="108"/>
  <c r="C997" i="108"/>
  <c r="X994" i="108"/>
  <c r="V994" i="108"/>
  <c r="T994" i="108"/>
  <c r="R994" i="108"/>
  <c r="P994" i="108"/>
  <c r="N994" i="108"/>
  <c r="L994" i="108"/>
  <c r="J994" i="108"/>
  <c r="H994" i="108"/>
  <c r="F994" i="108"/>
  <c r="D994" i="108"/>
  <c r="Y991" i="108"/>
  <c r="W991" i="108"/>
  <c r="U991" i="108"/>
  <c r="S991" i="108"/>
  <c r="Q991" i="108"/>
  <c r="O991" i="108"/>
  <c r="M991" i="108"/>
  <c r="K991" i="108"/>
  <c r="I991" i="108"/>
  <c r="G991" i="108"/>
  <c r="E991" i="108"/>
  <c r="C991" i="108"/>
  <c r="X988" i="108"/>
  <c r="V988" i="108"/>
  <c r="T988" i="108"/>
  <c r="R988" i="108"/>
  <c r="P988" i="108"/>
  <c r="N988" i="108"/>
  <c r="L988" i="108"/>
  <c r="J988" i="108"/>
  <c r="H988" i="108"/>
  <c r="F988" i="108"/>
  <c r="D988" i="108"/>
  <c r="Y985" i="108"/>
  <c r="W985" i="108"/>
  <c r="U985" i="108"/>
  <c r="S985" i="108"/>
  <c r="Q985" i="108"/>
  <c r="O985" i="108"/>
  <c r="M985" i="108"/>
  <c r="K985" i="108"/>
  <c r="I985" i="108"/>
  <c r="G985" i="108"/>
  <c r="E985" i="108"/>
  <c r="C985" i="108"/>
  <c r="X982" i="108"/>
  <c r="V982" i="108"/>
  <c r="T982" i="108"/>
  <c r="R982" i="108"/>
  <c r="P982" i="108"/>
  <c r="N982" i="108"/>
  <c r="L982" i="108"/>
  <c r="J982" i="108"/>
  <c r="F982" i="108"/>
  <c r="Y979" i="108"/>
  <c r="W979" i="108"/>
  <c r="U979" i="108"/>
  <c r="S979" i="108"/>
  <c r="Q979" i="108"/>
  <c r="O979" i="108"/>
  <c r="M979" i="108"/>
  <c r="K979" i="108"/>
  <c r="I979" i="108"/>
  <c r="G979" i="108"/>
  <c r="E979" i="108"/>
  <c r="C979" i="108"/>
  <c r="X976" i="108"/>
  <c r="V976" i="108"/>
  <c r="T976" i="108"/>
  <c r="R976" i="108"/>
  <c r="P976" i="108"/>
  <c r="N976" i="108"/>
  <c r="L976" i="108"/>
  <c r="J976" i="108"/>
  <c r="H976" i="108"/>
  <c r="F976" i="108"/>
  <c r="D976" i="108"/>
  <c r="Y973" i="108"/>
  <c r="W973" i="108"/>
  <c r="U973" i="108"/>
  <c r="S973" i="108"/>
  <c r="Q973" i="108"/>
  <c r="O973" i="108"/>
  <c r="M973" i="108"/>
  <c r="K973" i="108"/>
  <c r="I973" i="108"/>
  <c r="G973" i="108"/>
  <c r="E973" i="108"/>
  <c r="C973" i="108"/>
  <c r="X970" i="108"/>
  <c r="V970" i="108"/>
  <c r="T970" i="108"/>
  <c r="R970" i="108"/>
  <c r="P970" i="108"/>
  <c r="N970" i="108"/>
  <c r="L970" i="108"/>
  <c r="J970" i="108"/>
  <c r="H970" i="108"/>
  <c r="F970" i="108"/>
  <c r="D970" i="108"/>
  <c r="Y967" i="108"/>
  <c r="W967" i="108"/>
  <c r="U967" i="108"/>
  <c r="S967" i="108"/>
  <c r="Q967" i="108"/>
  <c r="O967" i="108"/>
  <c r="M967" i="108"/>
  <c r="K967" i="108"/>
  <c r="I967" i="108"/>
  <c r="G967" i="108"/>
  <c r="E967" i="108"/>
  <c r="C967" i="108"/>
  <c r="B1149" i="108"/>
  <c r="B1143" i="108"/>
  <c r="B1137" i="108"/>
  <c r="B1131" i="108"/>
  <c r="B1125" i="108"/>
  <c r="B1119" i="108"/>
  <c r="B1113" i="108"/>
  <c r="B1107" i="108"/>
  <c r="B1101" i="108"/>
  <c r="B1089" i="108"/>
  <c r="B1083" i="108"/>
  <c r="B1077" i="108"/>
  <c r="B1071" i="108"/>
  <c r="B1065" i="108"/>
  <c r="X1152" i="108"/>
  <c r="V1152" i="108"/>
  <c r="T1152" i="108"/>
  <c r="R1152" i="108"/>
  <c r="P1152" i="108"/>
  <c r="N1152" i="108"/>
  <c r="L1152" i="108"/>
  <c r="J1152" i="108"/>
  <c r="H1152" i="108"/>
  <c r="F1152" i="108"/>
  <c r="D1152" i="108"/>
  <c r="Y1149" i="108"/>
  <c r="W1149" i="108"/>
  <c r="U1149" i="108"/>
  <c r="S1149" i="108"/>
  <c r="Q1149" i="108"/>
  <c r="O1149" i="108"/>
  <c r="M1149" i="108"/>
  <c r="K1149" i="108"/>
  <c r="I1149" i="108"/>
  <c r="G1149" i="108"/>
  <c r="E1149" i="108"/>
  <c r="C1149" i="108"/>
  <c r="X1146" i="108"/>
  <c r="V1146" i="108"/>
  <c r="T1146" i="108"/>
  <c r="R1146" i="108"/>
  <c r="P1146" i="108"/>
  <c r="N1146" i="108"/>
  <c r="L1146" i="108"/>
  <c r="H1146" i="108"/>
  <c r="Y1143" i="108"/>
  <c r="W1143" i="108"/>
  <c r="U1143" i="108"/>
  <c r="S1143" i="108"/>
  <c r="Q1143" i="108"/>
  <c r="O1143" i="108"/>
  <c r="M1143" i="108"/>
  <c r="K1143" i="108"/>
  <c r="I1143" i="108"/>
  <c r="G1143" i="108"/>
  <c r="E1143" i="108"/>
  <c r="C1143" i="108"/>
  <c r="X1140" i="108"/>
  <c r="V1140" i="108"/>
  <c r="T1140" i="108"/>
  <c r="R1140" i="108"/>
  <c r="P1140" i="108"/>
  <c r="N1140" i="108"/>
  <c r="L1140" i="108"/>
  <c r="J1140" i="108"/>
  <c r="H1140" i="108"/>
  <c r="F1140" i="108"/>
  <c r="D1140" i="108"/>
  <c r="Y1137" i="108"/>
  <c r="W1137" i="108"/>
  <c r="U1137" i="108"/>
  <c r="S1137" i="108"/>
  <c r="Q1137" i="108"/>
  <c r="O1137" i="108"/>
  <c r="M1137" i="108"/>
  <c r="K1137" i="108"/>
  <c r="I1137" i="108"/>
  <c r="G1137" i="108"/>
  <c r="E1137" i="108"/>
  <c r="C1137" i="108"/>
  <c r="X1134" i="108"/>
  <c r="V1134" i="108"/>
  <c r="T1134" i="108"/>
  <c r="R1134" i="108"/>
  <c r="P1134" i="108"/>
  <c r="N1134" i="108"/>
  <c r="L1134" i="108"/>
  <c r="J1134" i="108"/>
  <c r="H1134" i="108"/>
  <c r="F1134" i="108"/>
  <c r="D1134" i="108"/>
  <c r="Y1131" i="108"/>
  <c r="W1131" i="108"/>
  <c r="U1131" i="108"/>
  <c r="S1131" i="108"/>
  <c r="Q1131" i="108"/>
  <c r="O1131" i="108"/>
  <c r="M1131" i="108"/>
  <c r="K1131" i="108"/>
  <c r="I1131" i="108"/>
  <c r="G1131" i="108"/>
  <c r="E1131" i="108"/>
  <c r="C1131" i="108"/>
  <c r="X1128" i="108"/>
  <c r="V1128" i="108"/>
  <c r="T1128" i="108"/>
  <c r="R1128" i="108"/>
  <c r="P1128" i="108"/>
  <c r="N1128" i="108"/>
  <c r="L1128" i="108"/>
  <c r="J1128" i="108"/>
  <c r="H1128" i="108"/>
  <c r="F1128" i="108"/>
  <c r="D1128" i="108"/>
  <c r="Y1125" i="108"/>
  <c r="W1125" i="108"/>
  <c r="U1125" i="108"/>
  <c r="S1125" i="108"/>
  <c r="Q1125" i="108"/>
  <c r="O1125" i="108"/>
  <c r="M1125" i="108"/>
  <c r="K1125" i="108"/>
  <c r="I1125" i="108"/>
  <c r="G1125" i="108"/>
  <c r="E1125" i="108"/>
  <c r="C1125" i="108"/>
  <c r="X1122" i="108"/>
  <c r="V1122" i="108"/>
  <c r="T1122" i="108"/>
  <c r="R1122" i="108"/>
  <c r="P1122" i="108"/>
  <c r="N1122" i="108"/>
  <c r="L1122" i="108"/>
  <c r="J1122" i="108"/>
  <c r="H1122" i="108"/>
  <c r="F1122" i="108"/>
  <c r="D1122" i="108"/>
  <c r="Y1119" i="108"/>
  <c r="W1119" i="108"/>
  <c r="U1119" i="108"/>
  <c r="S1119" i="108"/>
  <c r="Q1119" i="108"/>
  <c r="O1119" i="108"/>
  <c r="M1119" i="108"/>
  <c r="K1119" i="108"/>
  <c r="I1119" i="108"/>
  <c r="G1119" i="108"/>
  <c r="E1119" i="108"/>
  <c r="C1119" i="108"/>
  <c r="X1116" i="108"/>
  <c r="V1116" i="108"/>
  <c r="T1116" i="108"/>
  <c r="R1116" i="108"/>
  <c r="P1116" i="108"/>
  <c r="N1116" i="108"/>
  <c r="L1116" i="108"/>
  <c r="J1116" i="108"/>
  <c r="H1116" i="108"/>
  <c r="F1116" i="108"/>
  <c r="D1116" i="108"/>
  <c r="Y1113" i="108"/>
  <c r="W1113" i="108"/>
  <c r="U1113" i="108"/>
  <c r="S1113" i="108"/>
  <c r="Q1113" i="108"/>
  <c r="O1113" i="108"/>
  <c r="M1113" i="108"/>
  <c r="K1113" i="108"/>
  <c r="I1113" i="108"/>
  <c r="G1113" i="108"/>
  <c r="E1113" i="108"/>
  <c r="C1113" i="108"/>
  <c r="X1110" i="108"/>
  <c r="V1110" i="108"/>
  <c r="T1110" i="108"/>
  <c r="R1110" i="108"/>
  <c r="P1110" i="108"/>
  <c r="N1110" i="108"/>
  <c r="L1110" i="108"/>
  <c r="J1110" i="108"/>
  <c r="H1110" i="108"/>
  <c r="F1110" i="108"/>
  <c r="D1110" i="108"/>
  <c r="Y1107" i="108"/>
  <c r="W1107" i="108"/>
  <c r="U1107" i="108"/>
  <c r="S1107" i="108"/>
  <c r="Q1107" i="108"/>
  <c r="O1107" i="108"/>
  <c r="M1107" i="108"/>
  <c r="K1107" i="108"/>
  <c r="I1107" i="108"/>
  <c r="G1107" i="108"/>
  <c r="E1107" i="108"/>
  <c r="C1107" i="108"/>
  <c r="X1104" i="108"/>
  <c r="V1104" i="108"/>
  <c r="T1104" i="108"/>
  <c r="R1104" i="108"/>
  <c r="P1104" i="108"/>
  <c r="N1104" i="108"/>
  <c r="L1104" i="108"/>
  <c r="J1104" i="108"/>
  <c r="H1104" i="108"/>
  <c r="F1104" i="108"/>
  <c r="D1104" i="108"/>
  <c r="Y1101" i="108"/>
  <c r="W1101" i="108"/>
  <c r="U1101" i="108"/>
  <c r="S1101" i="108"/>
  <c r="Q1101" i="108"/>
  <c r="O1101" i="108"/>
  <c r="M1101" i="108"/>
  <c r="K1101" i="108"/>
  <c r="I1101" i="108"/>
  <c r="G1101" i="108"/>
  <c r="E1101" i="108"/>
  <c r="C1101" i="108"/>
  <c r="X1098" i="108"/>
  <c r="V1098" i="108"/>
  <c r="T1098" i="108"/>
  <c r="R1098" i="108"/>
  <c r="P1098" i="108"/>
  <c r="N1098" i="108"/>
  <c r="L1098" i="108"/>
  <c r="J1098" i="108"/>
  <c r="H1098" i="108"/>
  <c r="F1098" i="108"/>
  <c r="D1098" i="108"/>
  <c r="Y1095" i="108"/>
  <c r="W1095" i="108"/>
  <c r="U1095" i="108"/>
  <c r="S1095" i="108"/>
  <c r="Q1095" i="108"/>
  <c r="O1095" i="108"/>
  <c r="M1095" i="108"/>
  <c r="K1095" i="108"/>
  <c r="I1095" i="108"/>
  <c r="G1095" i="108"/>
  <c r="C1095" i="108"/>
  <c r="X1092" i="108"/>
  <c r="V1092" i="108"/>
  <c r="T1092" i="108"/>
  <c r="R1092" i="108"/>
  <c r="P1092" i="108"/>
  <c r="N1092" i="108"/>
  <c r="L1092" i="108"/>
  <c r="J1092" i="108"/>
  <c r="H1092" i="108"/>
  <c r="F1092" i="108"/>
  <c r="D1092" i="108"/>
  <c r="Y1089" i="108"/>
  <c r="W1089" i="108"/>
  <c r="U1089" i="108"/>
  <c r="S1089" i="108"/>
  <c r="Q1089" i="108"/>
  <c r="O1089" i="108"/>
  <c r="M1089" i="108"/>
  <c r="K1089" i="108"/>
  <c r="I1089" i="108"/>
  <c r="G1089" i="108"/>
  <c r="E1089" i="108"/>
  <c r="C1089" i="108"/>
  <c r="X1086" i="108"/>
  <c r="V1086" i="108"/>
  <c r="T1086" i="108"/>
  <c r="R1086" i="108"/>
  <c r="P1086" i="108"/>
  <c r="N1086" i="108"/>
  <c r="L1086" i="108"/>
  <c r="J1086" i="108"/>
  <c r="H1086" i="108"/>
  <c r="F1086" i="108"/>
  <c r="D1086" i="108"/>
  <c r="Y1083" i="108"/>
  <c r="W1083" i="108"/>
  <c r="U1083" i="108"/>
  <c r="S1083" i="108"/>
  <c r="Q1083" i="108"/>
  <c r="O1083" i="108"/>
  <c r="M1083" i="108"/>
  <c r="K1083" i="108"/>
  <c r="I1083" i="108"/>
  <c r="G1083" i="108"/>
  <c r="E1083" i="108"/>
  <c r="C1083" i="108"/>
  <c r="X1080" i="108"/>
  <c r="V1080" i="108"/>
  <c r="T1080" i="108"/>
  <c r="R1080" i="108"/>
  <c r="P1080" i="108"/>
  <c r="N1080" i="108"/>
  <c r="L1080" i="108"/>
  <c r="J1080" i="108"/>
  <c r="H1080" i="108"/>
  <c r="F1080" i="108"/>
  <c r="D1080" i="108"/>
  <c r="Y1077" i="108"/>
  <c r="W1077" i="108"/>
  <c r="U1077" i="108"/>
  <c r="S1077" i="108"/>
  <c r="Q1077" i="108"/>
  <c r="O1077" i="108"/>
  <c r="M1077" i="108"/>
  <c r="K1077" i="108"/>
  <c r="I1077" i="108"/>
  <c r="G1077" i="108"/>
  <c r="E1077" i="108"/>
  <c r="C1077" i="108"/>
  <c r="X1074" i="108"/>
  <c r="V1074" i="108"/>
  <c r="T1074" i="108"/>
  <c r="R1074" i="108"/>
  <c r="P1074" i="108"/>
  <c r="N1074" i="108"/>
  <c r="L1074" i="108"/>
  <c r="J1074" i="108"/>
  <c r="H1074" i="108"/>
  <c r="F1074" i="108"/>
  <c r="D1074" i="108"/>
  <c r="Y1071" i="108"/>
  <c r="W1071" i="108"/>
  <c r="U1071" i="108"/>
  <c r="S1071" i="108"/>
  <c r="Q1071" i="108"/>
  <c r="O1071" i="108"/>
  <c r="M1071" i="108"/>
  <c r="K1071" i="108"/>
  <c r="I1071" i="108"/>
  <c r="G1071" i="108"/>
  <c r="E1071" i="108"/>
  <c r="C1071" i="108"/>
  <c r="X1068" i="108"/>
  <c r="V1068" i="108"/>
  <c r="T1068" i="108"/>
  <c r="R1068" i="108"/>
  <c r="P1068" i="108"/>
  <c r="N1068" i="108"/>
  <c r="L1068" i="108"/>
  <c r="J1068" i="108"/>
  <c r="H1068" i="108"/>
  <c r="F1068" i="108"/>
  <c r="D1068" i="108"/>
  <c r="Y1065" i="108"/>
  <c r="W1065" i="108"/>
  <c r="U1065" i="108"/>
  <c r="S1065" i="108"/>
  <c r="Q1065" i="108"/>
  <c r="O1065" i="108"/>
  <c r="M1065" i="108"/>
  <c r="K1065" i="108"/>
  <c r="I1065" i="108"/>
  <c r="G1065" i="108"/>
  <c r="E1065" i="108"/>
  <c r="C1065" i="108"/>
  <c r="X1062" i="108"/>
  <c r="B1242" i="108"/>
  <c r="B1236" i="108"/>
  <c r="B1230" i="108"/>
  <c r="B1224" i="108"/>
  <c r="B1218" i="108"/>
  <c r="B1212" i="108"/>
  <c r="B1206" i="108"/>
  <c r="B1200" i="108"/>
  <c r="B1194" i="108"/>
  <c r="B1182" i="108"/>
  <c r="B1176" i="108"/>
  <c r="B1170" i="108"/>
  <c r="B1164" i="108"/>
  <c r="B1248" i="108"/>
  <c r="X1248" i="108"/>
  <c r="V1248" i="108"/>
  <c r="T1248" i="108"/>
  <c r="R1248" i="108"/>
  <c r="P1248" i="108"/>
  <c r="N1248" i="108"/>
  <c r="L1248" i="108"/>
  <c r="J1248" i="108"/>
  <c r="H1248" i="108"/>
  <c r="F1248" i="108"/>
  <c r="D1248" i="108"/>
  <c r="Y1245" i="108"/>
  <c r="W1245" i="108"/>
  <c r="U1245" i="108"/>
  <c r="S1245" i="108"/>
  <c r="Q1245" i="108"/>
  <c r="O1245" i="108"/>
  <c r="M1245" i="108"/>
  <c r="K1245" i="108"/>
  <c r="I1245" i="108"/>
  <c r="G1245" i="108"/>
  <c r="E1245" i="108"/>
  <c r="C1245" i="108"/>
  <c r="X1242" i="108"/>
  <c r="V1242" i="108"/>
  <c r="T1242" i="108"/>
  <c r="R1242" i="108"/>
  <c r="P1242" i="108"/>
  <c r="N1242" i="108"/>
  <c r="L1242" i="108"/>
  <c r="J1242" i="108"/>
  <c r="H1242" i="108"/>
  <c r="F1242" i="108"/>
  <c r="D1242" i="108"/>
  <c r="Y1239" i="108"/>
  <c r="W1239" i="108"/>
  <c r="U1239" i="108"/>
  <c r="S1239" i="108"/>
  <c r="Q1239" i="108"/>
  <c r="O1239" i="108"/>
  <c r="M1239" i="108"/>
  <c r="K1239" i="108"/>
  <c r="I1239" i="108"/>
  <c r="G1239" i="108"/>
  <c r="E1239" i="108"/>
  <c r="C1239" i="108"/>
  <c r="X1236" i="108"/>
  <c r="V1236" i="108"/>
  <c r="T1236" i="108"/>
  <c r="R1236" i="108"/>
  <c r="P1236" i="108"/>
  <c r="N1236" i="108"/>
  <c r="L1236" i="108"/>
  <c r="J1236" i="108"/>
  <c r="H1236" i="108"/>
  <c r="F1236" i="108"/>
  <c r="D1236" i="108"/>
  <c r="Y1233" i="108"/>
  <c r="W1233" i="108"/>
  <c r="U1233" i="108"/>
  <c r="S1233" i="108"/>
  <c r="Q1233" i="108"/>
  <c r="O1233" i="108"/>
  <c r="M1233" i="108"/>
  <c r="K1233" i="108"/>
  <c r="I1233" i="108"/>
  <c r="G1233" i="108"/>
  <c r="E1233" i="108"/>
  <c r="C1233" i="108"/>
  <c r="X1230" i="108"/>
  <c r="V1230" i="108"/>
  <c r="T1230" i="108"/>
  <c r="R1230" i="108"/>
  <c r="P1230" i="108"/>
  <c r="N1230" i="108"/>
  <c r="L1230" i="108"/>
  <c r="J1230" i="108"/>
  <c r="H1230" i="108"/>
  <c r="F1230" i="108"/>
  <c r="D1230" i="108"/>
  <c r="Y1227" i="108"/>
  <c r="W1227" i="108"/>
  <c r="U1227" i="108"/>
  <c r="S1227" i="108"/>
  <c r="Q1227" i="108"/>
  <c r="O1227" i="108"/>
  <c r="M1227" i="108"/>
  <c r="K1227" i="108"/>
  <c r="I1227" i="108"/>
  <c r="G1227" i="108"/>
  <c r="E1227" i="108"/>
  <c r="X1224" i="108"/>
  <c r="V1224" i="108"/>
  <c r="T1224" i="108"/>
  <c r="R1224" i="108"/>
  <c r="P1224" i="108"/>
  <c r="N1224" i="108"/>
  <c r="L1224" i="108"/>
  <c r="J1224" i="108"/>
  <c r="H1224" i="108"/>
  <c r="F1224" i="108"/>
  <c r="D1224" i="108"/>
  <c r="Y1221" i="108"/>
  <c r="W1221" i="108"/>
  <c r="U1221" i="108"/>
  <c r="S1221" i="108"/>
  <c r="Q1221" i="108"/>
  <c r="O1221" i="108"/>
  <c r="M1221" i="108"/>
  <c r="K1221" i="108"/>
  <c r="I1221" i="108"/>
  <c r="G1221" i="108"/>
  <c r="E1221" i="108"/>
  <c r="C1221" i="108"/>
  <c r="X1218" i="108"/>
  <c r="V1218" i="108"/>
  <c r="T1218" i="108"/>
  <c r="R1218" i="108"/>
  <c r="P1218" i="108"/>
  <c r="N1218" i="108"/>
  <c r="L1218" i="108"/>
  <c r="J1218" i="108"/>
  <c r="H1218" i="108"/>
  <c r="F1218" i="108"/>
  <c r="D1218" i="108"/>
  <c r="Y1215" i="108"/>
  <c r="W1215" i="108"/>
  <c r="U1215" i="108"/>
  <c r="S1215" i="108"/>
  <c r="Q1215" i="108"/>
  <c r="O1215" i="108"/>
  <c r="M1215" i="108"/>
  <c r="K1215" i="108"/>
  <c r="I1215" i="108"/>
  <c r="G1215" i="108"/>
  <c r="E1215" i="108"/>
  <c r="C1215" i="108"/>
  <c r="X1212" i="108"/>
  <c r="V1212" i="108"/>
  <c r="T1212" i="108"/>
  <c r="R1212" i="108"/>
  <c r="P1212" i="108"/>
  <c r="N1212" i="108"/>
  <c r="L1212" i="108"/>
  <c r="J1212" i="108"/>
  <c r="H1212" i="108"/>
  <c r="F1212" i="108"/>
  <c r="D1212" i="108"/>
  <c r="Y1209" i="108"/>
  <c r="W1209" i="108"/>
  <c r="U1209" i="108"/>
  <c r="S1209" i="108"/>
  <c r="Q1209" i="108"/>
  <c r="O1209" i="108"/>
  <c r="M1209" i="108"/>
  <c r="K1209" i="108"/>
  <c r="I1209" i="108"/>
  <c r="G1209" i="108"/>
  <c r="E1209" i="108"/>
  <c r="C1209" i="108"/>
  <c r="X1206" i="108"/>
  <c r="V1206" i="108"/>
  <c r="T1206" i="108"/>
  <c r="R1206" i="108"/>
  <c r="P1206" i="108"/>
  <c r="N1206" i="108"/>
  <c r="L1206" i="108"/>
  <c r="J1206" i="108"/>
  <c r="H1206" i="108"/>
  <c r="F1206" i="108"/>
  <c r="D1206" i="108"/>
  <c r="Y1203" i="108"/>
  <c r="W1203" i="108"/>
  <c r="U1203" i="108"/>
  <c r="S1203" i="108"/>
  <c r="Q1203" i="108"/>
  <c r="O1203" i="108"/>
  <c r="M1203" i="108"/>
  <c r="K1203" i="108"/>
  <c r="I1203" i="108"/>
  <c r="G1203" i="108"/>
  <c r="E1203" i="108"/>
  <c r="C1203" i="108"/>
  <c r="X1200" i="108"/>
  <c r="V1200" i="108"/>
  <c r="T1200" i="108"/>
  <c r="R1200" i="108"/>
  <c r="P1200" i="108"/>
  <c r="N1200" i="108"/>
  <c r="L1200" i="108"/>
  <c r="J1200" i="108"/>
  <c r="H1200" i="108"/>
  <c r="F1200" i="108"/>
  <c r="D1200" i="108"/>
  <c r="Y1197" i="108"/>
  <c r="W1197" i="108"/>
  <c r="U1197" i="108"/>
  <c r="S1197" i="108"/>
  <c r="Q1197" i="108"/>
  <c r="O1197" i="108"/>
  <c r="M1197" i="108"/>
  <c r="K1197" i="108"/>
  <c r="I1197" i="108"/>
  <c r="G1197" i="108"/>
  <c r="E1197" i="108"/>
  <c r="C1197" i="108"/>
  <c r="X1194" i="108"/>
  <c r="V1194" i="108"/>
  <c r="T1194" i="108"/>
  <c r="R1194" i="108"/>
  <c r="P1194" i="108"/>
  <c r="N1194" i="108"/>
  <c r="L1194" i="108"/>
  <c r="J1194" i="108"/>
  <c r="H1194" i="108"/>
  <c r="F1194" i="108"/>
  <c r="D1194" i="108"/>
  <c r="Y1191" i="108"/>
  <c r="W1191" i="108"/>
  <c r="U1191" i="108"/>
  <c r="S1191" i="108"/>
  <c r="Q1191" i="108"/>
  <c r="O1191" i="108"/>
  <c r="M1191" i="108"/>
  <c r="K1191" i="108"/>
  <c r="I1191" i="108"/>
  <c r="G1191" i="108"/>
  <c r="E1191" i="108"/>
  <c r="C1191" i="108"/>
  <c r="X1188" i="108"/>
  <c r="V1188" i="108"/>
  <c r="T1188" i="108"/>
  <c r="R1188" i="108"/>
  <c r="Y1185" i="108"/>
  <c r="W1185" i="108"/>
  <c r="U1185" i="108"/>
  <c r="S1185" i="108"/>
  <c r="Q1185" i="108"/>
  <c r="O1185" i="108"/>
  <c r="M1185" i="108"/>
  <c r="K1185" i="108"/>
  <c r="I1185" i="108"/>
  <c r="G1185" i="108"/>
  <c r="E1185" i="108"/>
  <c r="C1185" i="108"/>
  <c r="X1182" i="108"/>
  <c r="V1182" i="108"/>
  <c r="T1182" i="108"/>
  <c r="R1182" i="108"/>
  <c r="P1182" i="108"/>
  <c r="N1182" i="108"/>
  <c r="L1182" i="108"/>
  <c r="J1182" i="108"/>
  <c r="H1182" i="108"/>
  <c r="F1182" i="108"/>
  <c r="D1182" i="108"/>
  <c r="Y1179" i="108"/>
  <c r="W1179" i="108"/>
  <c r="U1179" i="108"/>
  <c r="S1179" i="108"/>
  <c r="Q1179" i="108"/>
  <c r="O1179" i="108"/>
  <c r="M1179" i="108"/>
  <c r="K1179" i="108"/>
  <c r="I1179" i="108"/>
  <c r="G1179" i="108"/>
  <c r="E1179" i="108"/>
  <c r="C1179" i="108"/>
  <c r="X1176" i="108"/>
  <c r="V1176" i="108"/>
  <c r="T1176" i="108"/>
  <c r="R1176" i="108"/>
  <c r="P1176" i="108"/>
  <c r="N1176" i="108"/>
  <c r="L1176" i="108"/>
  <c r="J1176" i="108"/>
  <c r="H1176" i="108"/>
  <c r="F1176" i="108"/>
  <c r="D1176" i="108"/>
  <c r="Y1173" i="108"/>
  <c r="W1173" i="108"/>
  <c r="U1173" i="108"/>
  <c r="S1173" i="108"/>
  <c r="Q1173" i="108"/>
  <c r="O1173" i="108"/>
  <c r="M1173" i="108"/>
  <c r="K1173" i="108"/>
  <c r="I1173" i="108"/>
  <c r="G1173" i="108"/>
  <c r="E1173" i="108"/>
  <c r="C1173" i="108"/>
  <c r="X1170" i="108"/>
  <c r="V1170" i="108"/>
  <c r="T1170" i="108"/>
  <c r="R1170" i="108"/>
  <c r="P1170" i="108"/>
  <c r="N1170" i="108"/>
  <c r="L1170" i="108"/>
  <c r="J1170" i="108"/>
  <c r="H1170" i="108"/>
  <c r="F1170" i="108"/>
  <c r="D1170" i="108"/>
  <c r="Y1167" i="108"/>
  <c r="W1167" i="108"/>
  <c r="U1167" i="108"/>
  <c r="S1167" i="108"/>
  <c r="Q1167" i="108"/>
  <c r="O1167" i="108"/>
  <c r="M1167" i="108"/>
  <c r="K1167" i="108"/>
  <c r="I1167" i="108"/>
  <c r="G1167" i="108"/>
  <c r="E1167" i="108"/>
  <c r="C1167" i="108"/>
  <c r="X1164" i="108"/>
  <c r="V1164" i="108"/>
  <c r="T1164" i="108"/>
  <c r="R1164" i="108"/>
  <c r="P1164" i="108"/>
  <c r="N1164" i="108"/>
  <c r="L1164" i="108"/>
  <c r="J1164" i="108"/>
  <c r="H1164" i="108"/>
  <c r="F1164" i="108"/>
  <c r="D1164" i="108"/>
  <c r="Y1161" i="108"/>
  <c r="W1161" i="108"/>
  <c r="U1161" i="108"/>
  <c r="S1161" i="108"/>
  <c r="Q1161" i="108"/>
  <c r="O1161" i="108"/>
  <c r="M1161" i="108"/>
  <c r="K1161" i="108"/>
  <c r="I1161" i="108"/>
  <c r="G1161" i="108"/>
  <c r="E1161" i="108"/>
  <c r="C1161" i="108"/>
  <c r="B1335" i="108"/>
  <c r="B1329" i="108"/>
  <c r="B1323" i="108"/>
  <c r="B1317" i="108"/>
  <c r="B1311" i="108"/>
  <c r="B1305" i="108"/>
  <c r="B1299" i="108"/>
  <c r="B1293" i="108"/>
  <c r="B1287" i="108"/>
  <c r="B1281" i="108"/>
  <c r="B1275" i="108"/>
  <c r="B1269" i="108"/>
  <c r="B1263" i="108"/>
  <c r="B1257" i="108"/>
  <c r="Y1344" i="108"/>
  <c r="W1344" i="108"/>
  <c r="U1344" i="108"/>
  <c r="S1344" i="108"/>
  <c r="Q1344" i="108"/>
  <c r="O1344" i="108"/>
  <c r="M1344" i="108"/>
  <c r="K1344" i="108"/>
  <c r="I1344" i="108"/>
  <c r="G1344" i="108"/>
  <c r="E1344" i="108"/>
  <c r="C1344" i="108"/>
  <c r="X1341" i="108"/>
  <c r="V1341" i="108"/>
  <c r="T1341" i="108"/>
  <c r="R1341" i="108"/>
  <c r="P1341" i="108"/>
  <c r="N1341" i="108"/>
  <c r="L1341" i="108"/>
  <c r="J1341" i="108"/>
  <c r="Y1338" i="108"/>
  <c r="W1338" i="108"/>
  <c r="U1338" i="108"/>
  <c r="S1338" i="108"/>
  <c r="Q1338" i="108"/>
  <c r="O1338" i="108"/>
  <c r="M1338" i="108"/>
  <c r="K1338" i="108"/>
  <c r="I1338" i="108"/>
  <c r="G1338" i="108"/>
  <c r="E1338" i="108"/>
  <c r="C1338" i="108"/>
  <c r="X1335" i="108"/>
  <c r="V1335" i="108"/>
  <c r="T1335" i="108"/>
  <c r="R1335" i="108"/>
  <c r="P1335" i="108"/>
  <c r="N1335" i="108"/>
  <c r="L1335" i="108"/>
  <c r="J1335" i="108"/>
  <c r="H1335" i="108"/>
  <c r="F1335" i="108"/>
  <c r="D1335" i="108"/>
  <c r="Y1332" i="108"/>
  <c r="W1332" i="108"/>
  <c r="U1332" i="108"/>
  <c r="S1332" i="108"/>
  <c r="Q1332" i="108"/>
  <c r="O1332" i="108"/>
  <c r="M1332" i="108"/>
  <c r="K1332" i="108"/>
  <c r="I1332" i="108"/>
  <c r="G1332" i="108"/>
  <c r="E1332" i="108"/>
  <c r="C1332" i="108"/>
  <c r="X1329" i="108"/>
  <c r="V1329" i="108"/>
  <c r="T1329" i="108"/>
  <c r="R1329" i="108"/>
  <c r="P1329" i="108"/>
  <c r="N1329" i="108"/>
  <c r="L1329" i="108"/>
  <c r="J1329" i="108"/>
  <c r="H1329" i="108"/>
  <c r="F1329" i="108"/>
  <c r="D1329" i="108"/>
  <c r="Y1326" i="108"/>
  <c r="W1326" i="108"/>
  <c r="U1326" i="108"/>
  <c r="S1326" i="108"/>
  <c r="Q1326" i="108"/>
  <c r="O1326" i="108"/>
  <c r="M1326" i="108"/>
  <c r="K1326" i="108"/>
  <c r="I1326" i="108"/>
  <c r="G1326" i="108"/>
  <c r="E1326" i="108"/>
  <c r="C1326" i="108"/>
  <c r="X1323" i="108"/>
  <c r="V1323" i="108"/>
  <c r="T1323" i="108"/>
  <c r="R1323" i="108"/>
  <c r="P1323" i="108"/>
  <c r="N1323" i="108"/>
  <c r="L1323" i="108"/>
  <c r="J1323" i="108"/>
  <c r="H1323" i="108"/>
  <c r="F1323" i="108"/>
  <c r="D1323" i="108"/>
  <c r="Y1320" i="108"/>
  <c r="W1320" i="108"/>
  <c r="U1320" i="108"/>
  <c r="S1320" i="108"/>
  <c r="Q1320" i="108"/>
  <c r="O1320" i="108"/>
  <c r="M1320" i="108"/>
  <c r="K1320" i="108"/>
  <c r="I1320" i="108"/>
  <c r="G1320" i="108"/>
  <c r="E1320" i="108"/>
  <c r="C1320" i="108"/>
  <c r="X1317" i="108"/>
  <c r="V1317" i="108"/>
  <c r="T1317" i="108"/>
  <c r="R1317" i="108"/>
  <c r="P1317" i="108"/>
  <c r="N1317" i="108"/>
  <c r="L1317" i="108"/>
  <c r="J1317" i="108"/>
  <c r="H1317" i="108"/>
  <c r="F1317" i="108"/>
  <c r="D1317" i="108"/>
  <c r="Y1314" i="108"/>
  <c r="W1314" i="108"/>
  <c r="U1314" i="108"/>
  <c r="S1314" i="108"/>
  <c r="Q1314" i="108"/>
  <c r="O1314" i="108"/>
  <c r="M1314" i="108"/>
  <c r="K1314" i="108"/>
  <c r="I1314" i="108"/>
  <c r="G1314" i="108"/>
  <c r="E1314" i="108"/>
  <c r="C1314" i="108"/>
  <c r="X1311" i="108"/>
  <c r="V1311" i="108"/>
  <c r="T1311" i="108"/>
  <c r="R1311" i="108"/>
  <c r="P1311" i="108"/>
  <c r="N1311" i="108"/>
  <c r="L1311" i="108"/>
  <c r="J1311" i="108"/>
  <c r="H1311" i="108"/>
  <c r="F1311" i="108"/>
  <c r="D1311" i="108"/>
  <c r="Y1308" i="108"/>
  <c r="W1308" i="108"/>
  <c r="U1308" i="108"/>
  <c r="S1308" i="108"/>
  <c r="Q1308" i="108"/>
  <c r="O1308" i="108"/>
  <c r="M1308" i="108"/>
  <c r="K1308" i="108"/>
  <c r="I1308" i="108"/>
  <c r="G1308" i="108"/>
  <c r="E1308" i="108"/>
  <c r="C1308" i="108"/>
  <c r="X1305" i="108"/>
  <c r="V1305" i="108"/>
  <c r="T1305" i="108"/>
  <c r="R1305" i="108"/>
  <c r="P1305" i="108"/>
  <c r="N1305" i="108"/>
  <c r="L1305" i="108"/>
  <c r="J1305" i="108"/>
  <c r="H1305" i="108"/>
  <c r="F1305" i="108"/>
  <c r="D1305" i="108"/>
  <c r="Y1302" i="108"/>
  <c r="W1302" i="108"/>
  <c r="U1302" i="108"/>
  <c r="S1302" i="108"/>
  <c r="Q1302" i="108"/>
  <c r="O1302" i="108"/>
  <c r="M1302" i="108"/>
  <c r="K1302" i="108"/>
  <c r="I1302" i="108"/>
  <c r="X1299" i="108"/>
  <c r="V1299" i="108"/>
  <c r="T1299" i="108"/>
  <c r="R1299" i="108"/>
  <c r="P1299" i="108"/>
  <c r="N1299" i="108"/>
  <c r="L1299" i="108"/>
  <c r="J1299" i="108"/>
  <c r="H1299" i="108"/>
  <c r="F1299" i="108"/>
  <c r="D1299" i="108"/>
  <c r="Y1296" i="108"/>
  <c r="W1296" i="108"/>
  <c r="U1296" i="108"/>
  <c r="S1296" i="108"/>
  <c r="Q1296" i="108"/>
  <c r="O1296" i="108"/>
  <c r="M1296" i="108"/>
  <c r="K1296" i="108"/>
  <c r="I1296" i="108"/>
  <c r="G1296" i="108"/>
  <c r="E1296" i="108"/>
  <c r="C1296" i="108"/>
  <c r="X1293" i="108"/>
  <c r="V1293" i="108"/>
  <c r="T1293" i="108"/>
  <c r="R1293" i="108"/>
  <c r="P1293" i="108"/>
  <c r="N1293" i="108"/>
  <c r="L1293" i="108"/>
  <c r="J1293" i="108"/>
  <c r="H1293" i="108"/>
  <c r="F1293" i="108"/>
  <c r="D1293" i="108"/>
  <c r="Y1290" i="108"/>
  <c r="W1290" i="108"/>
  <c r="U1290" i="108"/>
  <c r="S1290" i="108"/>
  <c r="Q1290" i="108"/>
  <c r="O1290" i="108"/>
  <c r="M1290" i="108"/>
  <c r="K1290" i="108"/>
  <c r="I1290" i="108"/>
  <c r="G1290" i="108"/>
  <c r="E1290" i="108"/>
  <c r="C1290" i="108"/>
  <c r="X1287" i="108"/>
  <c r="V1287" i="108"/>
  <c r="T1287" i="108"/>
  <c r="R1287" i="108"/>
  <c r="P1287" i="108"/>
  <c r="N1287" i="108"/>
  <c r="L1287" i="108"/>
  <c r="J1287" i="108"/>
  <c r="H1287" i="108"/>
  <c r="F1287" i="108"/>
  <c r="D1287" i="108"/>
  <c r="Y1284" i="108"/>
  <c r="W1284" i="108"/>
  <c r="U1284" i="108"/>
  <c r="S1284" i="108"/>
  <c r="Q1284" i="108"/>
  <c r="O1284" i="108"/>
  <c r="M1284" i="108"/>
  <c r="K1284" i="108"/>
  <c r="I1284" i="108"/>
  <c r="G1284" i="108"/>
  <c r="E1284" i="108"/>
  <c r="C1284" i="108"/>
  <c r="X1281" i="108"/>
  <c r="V1281" i="108"/>
  <c r="T1281" i="108"/>
  <c r="R1281" i="108"/>
  <c r="P1281" i="108"/>
  <c r="N1281" i="108"/>
  <c r="L1281" i="108"/>
  <c r="J1281" i="108"/>
  <c r="H1281" i="108"/>
  <c r="F1281" i="108"/>
  <c r="D1281" i="108"/>
  <c r="Y1278" i="108"/>
  <c r="W1278" i="108"/>
  <c r="U1278" i="108"/>
  <c r="S1278" i="108"/>
  <c r="Q1278" i="108"/>
  <c r="O1278" i="108"/>
  <c r="M1278" i="108"/>
  <c r="K1278" i="108"/>
  <c r="I1278" i="108"/>
  <c r="G1278" i="108"/>
  <c r="E1278" i="108"/>
  <c r="C1278" i="108"/>
  <c r="X1275" i="108"/>
  <c r="V1275" i="108"/>
  <c r="T1275" i="108"/>
  <c r="R1275" i="108"/>
  <c r="P1275" i="108"/>
  <c r="N1275" i="108"/>
  <c r="L1275" i="108"/>
  <c r="J1275" i="108"/>
  <c r="H1275" i="108"/>
  <c r="F1275" i="108"/>
  <c r="D1275" i="108"/>
  <c r="Y1272" i="108"/>
  <c r="W1272" i="108"/>
  <c r="U1272" i="108"/>
  <c r="S1272" i="108"/>
  <c r="Q1272" i="108"/>
  <c r="O1272" i="108"/>
  <c r="M1272" i="108"/>
  <c r="K1272" i="108"/>
  <c r="I1272" i="108"/>
  <c r="G1272" i="108"/>
  <c r="E1272" i="108"/>
  <c r="C1272" i="108"/>
  <c r="X1269" i="108"/>
  <c r="V1269" i="108"/>
  <c r="T1269" i="108"/>
  <c r="R1269" i="108"/>
  <c r="P1269" i="108"/>
  <c r="N1269" i="108"/>
  <c r="L1269" i="108"/>
  <c r="J1269" i="108"/>
  <c r="H1269" i="108"/>
  <c r="F1269" i="108"/>
  <c r="D1269" i="108"/>
  <c r="Y1266" i="108"/>
  <c r="W1266" i="108"/>
  <c r="U1266" i="108"/>
  <c r="S1266" i="108"/>
  <c r="Q1266" i="108"/>
  <c r="O1266" i="108"/>
  <c r="M1266" i="108"/>
  <c r="K1266" i="108"/>
  <c r="I1266" i="108"/>
  <c r="G1266" i="108"/>
  <c r="E1266" i="108"/>
  <c r="C1266" i="108"/>
  <c r="X1263" i="108"/>
  <c r="V1263" i="108"/>
  <c r="T1263" i="108"/>
  <c r="R1263" i="108"/>
  <c r="P1263" i="108"/>
  <c r="N1263" i="108"/>
  <c r="L1263" i="108"/>
  <c r="J1263" i="108"/>
  <c r="H1263" i="108"/>
  <c r="F1263" i="108"/>
  <c r="D1263" i="108"/>
  <c r="Y1260" i="108"/>
  <c r="W1260" i="108"/>
  <c r="U1260" i="108"/>
  <c r="S1260" i="108"/>
  <c r="Q1260" i="108"/>
  <c r="O1260" i="108"/>
  <c r="M1260" i="108"/>
  <c r="K1260" i="108"/>
  <c r="I1260" i="108"/>
  <c r="G1260" i="108"/>
  <c r="E1260" i="108"/>
  <c r="C1260" i="108"/>
  <c r="X1257" i="108"/>
  <c r="V1257" i="108"/>
  <c r="T1257" i="108"/>
  <c r="R1257" i="108"/>
  <c r="P1257" i="108"/>
  <c r="N1257" i="108"/>
  <c r="L1257" i="108"/>
  <c r="J1257" i="108"/>
  <c r="H1257" i="108"/>
  <c r="F1257" i="108"/>
  <c r="D1257" i="108"/>
  <c r="Y1254" i="108"/>
  <c r="W1254" i="108"/>
  <c r="U1254" i="108"/>
  <c r="S1254" i="108"/>
  <c r="Q1254" i="108"/>
  <c r="O1254" i="108"/>
  <c r="M1254" i="108"/>
  <c r="K1254" i="108"/>
  <c r="I1254" i="108"/>
  <c r="G1254" i="108"/>
  <c r="E1254" i="108"/>
  <c r="C1254" i="108"/>
  <c r="B952" i="108"/>
  <c r="B946" i="108"/>
  <c r="B940" i="108"/>
  <c r="B928" i="108"/>
  <c r="B916" i="108"/>
  <c r="B910" i="108"/>
  <c r="B904" i="108"/>
  <c r="B898" i="108"/>
  <c r="B886" i="108"/>
  <c r="B880" i="108"/>
  <c r="Y958" i="108"/>
  <c r="W958" i="108"/>
  <c r="U958" i="108"/>
  <c r="S958" i="108"/>
  <c r="Q958" i="108"/>
  <c r="O958" i="108"/>
  <c r="M958" i="108"/>
  <c r="K958" i="108"/>
  <c r="X955" i="108"/>
  <c r="V955" i="108"/>
  <c r="T955" i="108"/>
  <c r="R955" i="108"/>
  <c r="P955" i="108"/>
  <c r="N955" i="108"/>
  <c r="L955" i="108"/>
  <c r="J955" i="108"/>
  <c r="H955" i="108"/>
  <c r="F955" i="108"/>
  <c r="D955" i="108"/>
  <c r="Y952" i="108"/>
  <c r="W952" i="108"/>
  <c r="U952" i="108"/>
  <c r="S952" i="108"/>
  <c r="Q952" i="108"/>
  <c r="O952" i="108"/>
  <c r="M952" i="108"/>
  <c r="K952" i="108"/>
  <c r="I952" i="108"/>
  <c r="G952" i="108"/>
  <c r="E952" i="108"/>
  <c r="C952" i="108"/>
  <c r="X949" i="108"/>
  <c r="V949" i="108"/>
  <c r="T949" i="108"/>
  <c r="R949" i="108"/>
  <c r="P949" i="108"/>
  <c r="N949" i="108"/>
  <c r="L949" i="108"/>
  <c r="J949" i="108"/>
  <c r="H949" i="108"/>
  <c r="F949" i="108"/>
  <c r="D949" i="108"/>
  <c r="Y946" i="108"/>
  <c r="W946" i="108"/>
  <c r="U946" i="108"/>
  <c r="S946" i="108"/>
  <c r="Q946" i="108"/>
  <c r="O946" i="108"/>
  <c r="M946" i="108"/>
  <c r="K946" i="108"/>
  <c r="I946" i="108"/>
  <c r="G946" i="108"/>
  <c r="E946" i="108"/>
  <c r="C946" i="108"/>
  <c r="X943" i="108"/>
  <c r="V943" i="108"/>
  <c r="T943" i="108"/>
  <c r="R943" i="108"/>
  <c r="P943" i="108"/>
  <c r="N943" i="108"/>
  <c r="L943" i="108"/>
  <c r="J943" i="108"/>
  <c r="H943" i="108"/>
  <c r="F943" i="108"/>
  <c r="D943" i="108"/>
  <c r="Y940" i="108"/>
  <c r="W940" i="108"/>
  <c r="U940" i="108"/>
  <c r="S940" i="108"/>
  <c r="Q940" i="108"/>
  <c r="O940" i="108"/>
  <c r="M940" i="108"/>
  <c r="K940" i="108"/>
  <c r="I940" i="108"/>
  <c r="G940" i="108"/>
  <c r="E940" i="108"/>
  <c r="C940" i="108"/>
  <c r="X937" i="108"/>
  <c r="V937" i="108"/>
  <c r="T937" i="108"/>
  <c r="R937" i="108"/>
  <c r="P937" i="108"/>
  <c r="N937" i="108"/>
  <c r="L937" i="108"/>
  <c r="J937" i="108"/>
  <c r="H937" i="108"/>
  <c r="F937" i="108"/>
  <c r="D937" i="108"/>
  <c r="Y934" i="108"/>
  <c r="W934" i="108"/>
  <c r="S934" i="108"/>
  <c r="X931" i="108"/>
  <c r="V931" i="108"/>
  <c r="T931" i="108"/>
  <c r="R931" i="108"/>
  <c r="P931" i="108"/>
  <c r="N931" i="108"/>
  <c r="L931" i="108"/>
  <c r="J931" i="108"/>
  <c r="H931" i="108"/>
  <c r="F931" i="108"/>
  <c r="D931" i="108"/>
  <c r="Y928" i="108"/>
  <c r="W928" i="108"/>
  <c r="U928" i="108"/>
  <c r="S928" i="108"/>
  <c r="Q928" i="108"/>
  <c r="O928" i="108"/>
  <c r="M928" i="108"/>
  <c r="K928" i="108"/>
  <c r="I928" i="108"/>
  <c r="G928" i="108"/>
  <c r="E928" i="108"/>
  <c r="C928" i="108"/>
  <c r="X925" i="108"/>
  <c r="V925" i="108"/>
  <c r="T925" i="108"/>
  <c r="R925" i="108"/>
  <c r="P925" i="108"/>
  <c r="N925" i="108"/>
  <c r="L925" i="108"/>
  <c r="J925" i="108"/>
  <c r="H925" i="108"/>
  <c r="F925" i="108"/>
  <c r="D925" i="108"/>
  <c r="Y922" i="108"/>
  <c r="W922" i="108"/>
  <c r="U922" i="108"/>
  <c r="X919" i="108"/>
  <c r="V919" i="108"/>
  <c r="T919" i="108"/>
  <c r="R919" i="108"/>
  <c r="P919" i="108"/>
  <c r="N919" i="108"/>
  <c r="L919" i="108"/>
  <c r="J919" i="108"/>
  <c r="H919" i="108"/>
  <c r="F919" i="108"/>
  <c r="D919" i="108"/>
  <c r="Y916" i="108"/>
  <c r="W916" i="108"/>
  <c r="U916" i="108"/>
  <c r="S916" i="108"/>
  <c r="Q916" i="108"/>
  <c r="O916" i="108"/>
  <c r="M916" i="108"/>
  <c r="K916" i="108"/>
  <c r="I916" i="108"/>
  <c r="G916" i="108"/>
  <c r="E916" i="108"/>
  <c r="C916" i="108"/>
  <c r="X913" i="108"/>
  <c r="V913" i="108"/>
  <c r="T913" i="108"/>
  <c r="R913" i="108"/>
  <c r="P913" i="108"/>
  <c r="N913" i="108"/>
  <c r="L913" i="108"/>
  <c r="J913" i="108"/>
  <c r="H913" i="108"/>
  <c r="F913" i="108"/>
  <c r="D913" i="108"/>
  <c r="Y910" i="108"/>
  <c r="W910" i="108"/>
  <c r="U910" i="108"/>
  <c r="S910" i="108"/>
  <c r="Q910" i="108"/>
  <c r="O910" i="108"/>
  <c r="M910" i="108"/>
  <c r="K910" i="108"/>
  <c r="I910" i="108"/>
  <c r="G910" i="108"/>
  <c r="E910" i="108"/>
  <c r="C910" i="108"/>
  <c r="X907" i="108"/>
  <c r="V907" i="108"/>
  <c r="T907" i="108"/>
  <c r="R907" i="108"/>
  <c r="P907" i="108"/>
  <c r="N907" i="108"/>
  <c r="L907" i="108"/>
  <c r="J907" i="108"/>
  <c r="H907" i="108"/>
  <c r="F907" i="108"/>
  <c r="D907" i="108"/>
  <c r="Y904" i="108"/>
  <c r="W904" i="108"/>
  <c r="U904" i="108"/>
  <c r="S904" i="108"/>
  <c r="Q904" i="108"/>
  <c r="O904" i="108"/>
  <c r="M904" i="108"/>
  <c r="K904" i="108"/>
  <c r="I904" i="108"/>
  <c r="G904" i="108"/>
  <c r="E904" i="108"/>
  <c r="C904" i="108"/>
  <c r="X901" i="108"/>
  <c r="V901" i="108"/>
  <c r="T901" i="108"/>
  <c r="R901" i="108"/>
  <c r="P901" i="108"/>
  <c r="N901" i="108"/>
  <c r="L901" i="108"/>
  <c r="J901" i="108"/>
  <c r="H901" i="108"/>
  <c r="F901" i="108"/>
  <c r="D901" i="108"/>
  <c r="Y898" i="108"/>
  <c r="W898" i="108"/>
  <c r="U898" i="108"/>
  <c r="S898" i="108"/>
  <c r="Q898" i="108"/>
  <c r="O898" i="108"/>
  <c r="M898" i="108"/>
  <c r="K898" i="108"/>
  <c r="I898" i="108"/>
  <c r="G898" i="108"/>
  <c r="E898" i="108"/>
  <c r="C898" i="108"/>
  <c r="X895" i="108"/>
  <c r="V895" i="108"/>
  <c r="T895" i="108"/>
  <c r="R895" i="108"/>
  <c r="P895" i="108"/>
  <c r="N895" i="108"/>
  <c r="L895" i="108"/>
  <c r="J895" i="108"/>
  <c r="H895" i="108"/>
  <c r="F895" i="108"/>
  <c r="D895" i="108"/>
  <c r="Y892" i="108"/>
  <c r="W892" i="108"/>
  <c r="U892" i="108"/>
  <c r="S892" i="108"/>
  <c r="O892" i="108"/>
  <c r="X889" i="108"/>
  <c r="V889" i="108"/>
  <c r="T889" i="108"/>
  <c r="R889" i="108"/>
  <c r="P889" i="108"/>
  <c r="N889" i="108"/>
  <c r="L889" i="108"/>
  <c r="J889" i="108"/>
  <c r="H889" i="108"/>
  <c r="F889" i="108"/>
  <c r="D889" i="108"/>
  <c r="Y886" i="108"/>
  <c r="W886" i="108"/>
  <c r="U886" i="108"/>
  <c r="S886" i="108"/>
  <c r="Q886" i="108"/>
  <c r="O886" i="108"/>
  <c r="M886" i="108"/>
  <c r="K886" i="108"/>
  <c r="I886" i="108"/>
  <c r="G886" i="108"/>
  <c r="E886" i="108"/>
  <c r="C886" i="108"/>
  <c r="X883" i="108"/>
  <c r="V883" i="108"/>
  <c r="T883" i="108"/>
  <c r="Y880" i="108"/>
  <c r="W880" i="108"/>
  <c r="U880" i="108"/>
  <c r="S880" i="108"/>
  <c r="Q880" i="108"/>
  <c r="O880" i="108"/>
  <c r="M880" i="108"/>
  <c r="K880" i="108"/>
  <c r="I880" i="108"/>
  <c r="G880" i="108"/>
  <c r="E880" i="108"/>
  <c r="C880" i="108"/>
  <c r="X877" i="108"/>
  <c r="V877" i="108"/>
  <c r="T877" i="108"/>
  <c r="R877" i="108"/>
  <c r="P877" i="108"/>
  <c r="N877" i="108"/>
  <c r="L877" i="108"/>
  <c r="J877" i="108"/>
  <c r="H877" i="108"/>
  <c r="F877" i="108"/>
  <c r="D877" i="108"/>
  <c r="Y874" i="108"/>
  <c r="W874" i="108"/>
  <c r="U874" i="108"/>
  <c r="S874" i="108"/>
  <c r="Q874" i="108"/>
  <c r="O874" i="108"/>
  <c r="M874" i="108"/>
  <c r="K874" i="108"/>
  <c r="I874" i="108"/>
  <c r="G874" i="108"/>
  <c r="X871" i="108"/>
  <c r="V871" i="108"/>
  <c r="T871" i="108"/>
  <c r="R871" i="108"/>
  <c r="P871" i="108"/>
  <c r="N871" i="108"/>
  <c r="L871" i="108"/>
  <c r="J871" i="108"/>
  <c r="H871" i="108"/>
  <c r="F871" i="108"/>
  <c r="D871" i="108"/>
  <c r="B1048" i="108"/>
  <c r="B1042" i="108"/>
  <c r="B1036" i="108"/>
  <c r="B1030" i="108"/>
  <c r="B1024" i="108"/>
  <c r="B1018" i="108"/>
  <c r="B1012" i="108"/>
  <c r="B1000" i="108"/>
  <c r="B994" i="108"/>
  <c r="B988" i="108"/>
  <c r="B976" i="108"/>
  <c r="B970" i="108"/>
  <c r="X1051" i="108"/>
  <c r="V1051" i="108"/>
  <c r="T1051" i="108"/>
  <c r="R1051" i="108"/>
  <c r="P1051" i="108"/>
  <c r="N1051" i="108"/>
  <c r="L1051" i="108"/>
  <c r="J1051" i="108"/>
  <c r="H1051" i="108"/>
  <c r="F1051" i="108"/>
  <c r="D1051" i="108"/>
  <c r="Y1048" i="108"/>
  <c r="W1048" i="108"/>
  <c r="U1048" i="108"/>
  <c r="S1048" i="108"/>
  <c r="Q1048" i="108"/>
  <c r="O1048" i="108"/>
  <c r="M1048" i="108"/>
  <c r="K1048" i="108"/>
  <c r="I1048" i="108"/>
  <c r="G1048" i="108"/>
  <c r="E1048" i="108"/>
  <c r="C1048" i="108"/>
  <c r="X1045" i="108"/>
  <c r="V1045" i="108"/>
  <c r="T1045" i="108"/>
  <c r="R1045" i="108"/>
  <c r="P1045" i="108"/>
  <c r="N1045" i="108"/>
  <c r="L1045" i="108"/>
  <c r="J1045" i="108"/>
  <c r="H1045" i="108"/>
  <c r="F1045" i="108"/>
  <c r="D1045" i="108"/>
  <c r="Y1042" i="108"/>
  <c r="W1042" i="108"/>
  <c r="U1042" i="108"/>
  <c r="S1042" i="108"/>
  <c r="Q1042" i="108"/>
  <c r="O1042" i="108"/>
  <c r="M1042" i="108"/>
  <c r="K1042" i="108"/>
  <c r="I1042" i="108"/>
  <c r="G1042" i="108"/>
  <c r="E1042" i="108"/>
  <c r="C1042" i="108"/>
  <c r="X1039" i="108"/>
  <c r="V1039" i="108"/>
  <c r="T1039" i="108"/>
  <c r="R1039" i="108"/>
  <c r="P1039" i="108"/>
  <c r="N1039" i="108"/>
  <c r="L1039" i="108"/>
  <c r="J1039" i="108"/>
  <c r="H1039" i="108"/>
  <c r="F1039" i="108"/>
  <c r="D1039" i="108"/>
  <c r="Y1036" i="108"/>
  <c r="W1036" i="108"/>
  <c r="U1036" i="108"/>
  <c r="S1036" i="108"/>
  <c r="Q1036" i="108"/>
  <c r="O1036" i="108"/>
  <c r="M1036" i="108"/>
  <c r="K1036" i="108"/>
  <c r="I1036" i="108"/>
  <c r="G1036" i="108"/>
  <c r="E1036" i="108"/>
  <c r="C1036" i="108"/>
  <c r="X1033" i="108"/>
  <c r="V1033" i="108"/>
  <c r="T1033" i="108"/>
  <c r="R1033" i="108"/>
  <c r="P1033" i="108"/>
  <c r="N1033" i="108"/>
  <c r="L1033" i="108"/>
  <c r="J1033" i="108"/>
  <c r="H1033" i="108"/>
  <c r="F1033" i="108"/>
  <c r="D1033" i="108"/>
  <c r="Y1030" i="108"/>
  <c r="W1030" i="108"/>
  <c r="U1030" i="108"/>
  <c r="S1030" i="108"/>
  <c r="Q1030" i="108"/>
  <c r="O1030" i="108"/>
  <c r="M1030" i="108"/>
  <c r="K1030" i="108"/>
  <c r="I1030" i="108"/>
  <c r="G1030" i="108"/>
  <c r="E1030" i="108"/>
  <c r="C1030" i="108"/>
  <c r="X1027" i="108"/>
  <c r="V1027" i="108"/>
  <c r="T1027" i="108"/>
  <c r="R1027" i="108"/>
  <c r="P1027" i="108"/>
  <c r="N1027" i="108"/>
  <c r="L1027" i="108"/>
  <c r="J1027" i="108"/>
  <c r="H1027" i="108"/>
  <c r="F1027" i="108"/>
  <c r="D1027" i="108"/>
  <c r="Y1024" i="108"/>
  <c r="W1024" i="108"/>
  <c r="U1024" i="108"/>
  <c r="S1024" i="108"/>
  <c r="Q1024" i="108"/>
  <c r="O1024" i="108"/>
  <c r="M1024" i="108"/>
  <c r="K1024" i="108"/>
  <c r="I1024" i="108"/>
  <c r="G1024" i="108"/>
  <c r="E1024" i="108"/>
  <c r="C1024" i="108"/>
  <c r="X1021" i="108"/>
  <c r="V1021" i="108"/>
  <c r="T1021" i="108"/>
  <c r="R1021" i="108"/>
  <c r="P1021" i="108"/>
  <c r="N1021" i="108"/>
  <c r="L1021" i="108"/>
  <c r="J1021" i="108"/>
  <c r="H1021" i="108"/>
  <c r="F1021" i="108"/>
  <c r="D1021" i="108"/>
  <c r="Y1018" i="108"/>
  <c r="W1018" i="108"/>
  <c r="U1018" i="108"/>
  <c r="S1018" i="108"/>
  <c r="Q1018" i="108"/>
  <c r="O1018" i="108"/>
  <c r="M1018" i="108"/>
  <c r="K1018" i="108"/>
  <c r="I1018" i="108"/>
  <c r="G1018" i="108"/>
  <c r="E1018" i="108"/>
  <c r="C1018" i="108"/>
  <c r="X1015" i="108"/>
  <c r="V1015" i="108"/>
  <c r="T1015" i="108"/>
  <c r="R1015" i="108"/>
  <c r="P1015" i="108"/>
  <c r="N1015" i="108"/>
  <c r="L1015" i="108"/>
  <c r="J1015" i="108"/>
  <c r="H1015" i="108"/>
  <c r="F1015" i="108"/>
  <c r="D1015" i="108"/>
  <c r="Y1012" i="108"/>
  <c r="W1012" i="108"/>
  <c r="U1012" i="108"/>
  <c r="S1012" i="108"/>
  <c r="Q1012" i="108"/>
  <c r="O1012" i="108"/>
  <c r="M1012" i="108"/>
  <c r="K1012" i="108"/>
  <c r="I1012" i="108"/>
  <c r="G1012" i="108"/>
  <c r="E1012" i="108"/>
  <c r="C1012" i="108"/>
  <c r="X1009" i="108"/>
  <c r="V1009" i="108"/>
  <c r="T1009" i="108"/>
  <c r="R1009" i="108"/>
  <c r="P1009" i="108"/>
  <c r="N1009" i="108"/>
  <c r="L1009" i="108"/>
  <c r="J1009" i="108"/>
  <c r="H1009" i="108"/>
  <c r="F1009" i="108"/>
  <c r="D1009" i="108"/>
  <c r="Y1006" i="108"/>
  <c r="W1006" i="108"/>
  <c r="X1003" i="108"/>
  <c r="V1003" i="108"/>
  <c r="T1003" i="108"/>
  <c r="R1003" i="108"/>
  <c r="P1003" i="108"/>
  <c r="N1003" i="108"/>
  <c r="L1003" i="108"/>
  <c r="J1003" i="108"/>
  <c r="H1003" i="108"/>
  <c r="F1003" i="108"/>
  <c r="D1003" i="108"/>
  <c r="Y1000" i="108"/>
  <c r="W1000" i="108"/>
  <c r="U1000" i="108"/>
  <c r="S1000" i="108"/>
  <c r="Q1000" i="108"/>
  <c r="O1000" i="108"/>
  <c r="M1000" i="108"/>
  <c r="K1000" i="108"/>
  <c r="I1000" i="108"/>
  <c r="G1000" i="108"/>
  <c r="E1000" i="108"/>
  <c r="C1000" i="108"/>
  <c r="X997" i="108"/>
  <c r="V997" i="108"/>
  <c r="T997" i="108"/>
  <c r="R997" i="108"/>
  <c r="P997" i="108"/>
  <c r="N997" i="108"/>
  <c r="L997" i="108"/>
  <c r="J997" i="108"/>
  <c r="H997" i="108"/>
  <c r="F997" i="108"/>
  <c r="D997" i="108"/>
  <c r="Y994" i="108"/>
  <c r="W994" i="108"/>
  <c r="U994" i="108"/>
  <c r="S994" i="108"/>
  <c r="Q994" i="108"/>
  <c r="O994" i="108"/>
  <c r="M994" i="108"/>
  <c r="K994" i="108"/>
  <c r="I994" i="108"/>
  <c r="G994" i="108"/>
  <c r="E994" i="108"/>
  <c r="C994" i="108"/>
  <c r="X991" i="108"/>
  <c r="V991" i="108"/>
  <c r="T991" i="108"/>
  <c r="R991" i="108"/>
  <c r="P991" i="108"/>
  <c r="N991" i="108"/>
  <c r="L991" i="108"/>
  <c r="J991" i="108"/>
  <c r="H991" i="108"/>
  <c r="F991" i="108"/>
  <c r="D991" i="108"/>
  <c r="Y988" i="108"/>
  <c r="W988" i="108"/>
  <c r="U988" i="108"/>
  <c r="S988" i="108"/>
  <c r="Q988" i="108"/>
  <c r="O988" i="108"/>
  <c r="M988" i="108"/>
  <c r="K988" i="108"/>
  <c r="I988" i="108"/>
  <c r="G988" i="108"/>
  <c r="E988" i="108"/>
  <c r="C988" i="108"/>
  <c r="X985" i="108"/>
  <c r="V985" i="108"/>
  <c r="T985" i="108"/>
  <c r="R985" i="108"/>
  <c r="P985" i="108"/>
  <c r="N985" i="108"/>
  <c r="L985" i="108"/>
  <c r="J985" i="108"/>
  <c r="H985" i="108"/>
  <c r="F985" i="108"/>
  <c r="D985" i="108"/>
  <c r="Y982" i="108"/>
  <c r="W982" i="108"/>
  <c r="U982" i="108"/>
  <c r="S982" i="108"/>
  <c r="Q982" i="108"/>
  <c r="O982" i="108"/>
  <c r="M982" i="108"/>
  <c r="K982" i="108"/>
  <c r="I982" i="108"/>
  <c r="X979" i="108"/>
  <c r="V979" i="108"/>
  <c r="T979" i="108"/>
  <c r="R979" i="108"/>
  <c r="P979" i="108"/>
  <c r="N979" i="108"/>
  <c r="L979" i="108"/>
  <c r="J979" i="108"/>
  <c r="H979" i="108"/>
  <c r="F979" i="108"/>
  <c r="D979" i="108"/>
  <c r="Y976" i="108"/>
  <c r="W976" i="108"/>
  <c r="U976" i="108"/>
  <c r="S976" i="108"/>
  <c r="Q976" i="108"/>
  <c r="O976" i="108"/>
  <c r="M976" i="108"/>
  <c r="K976" i="108"/>
  <c r="I976" i="108"/>
  <c r="G976" i="108"/>
  <c r="E976" i="108"/>
  <c r="C976" i="108"/>
  <c r="X973" i="108"/>
  <c r="V973" i="108"/>
  <c r="T973" i="108"/>
  <c r="R973" i="108"/>
  <c r="P973" i="108"/>
  <c r="N973" i="108"/>
  <c r="L973" i="108"/>
  <c r="J973" i="108"/>
  <c r="H973" i="108"/>
  <c r="F973" i="108"/>
  <c r="D973" i="108"/>
  <c r="Y970" i="108"/>
  <c r="W970" i="108"/>
  <c r="U970" i="108"/>
  <c r="S970" i="108"/>
  <c r="Q970" i="108"/>
  <c r="O970" i="108"/>
  <c r="M970" i="108"/>
  <c r="K970" i="108"/>
  <c r="I970" i="108"/>
  <c r="G970" i="108"/>
  <c r="E970" i="108"/>
  <c r="C970" i="108"/>
  <c r="X967" i="108"/>
  <c r="V967" i="108"/>
  <c r="T967" i="108"/>
  <c r="R967" i="108"/>
  <c r="P967" i="108"/>
  <c r="N967" i="108"/>
  <c r="L967" i="108"/>
  <c r="J967" i="108"/>
  <c r="H967" i="108"/>
  <c r="F967" i="108"/>
  <c r="D967" i="108"/>
  <c r="B1152" i="108"/>
  <c r="B1140" i="108"/>
  <c r="B1134" i="108"/>
  <c r="B1128" i="108"/>
  <c r="B1122" i="108"/>
  <c r="B1116" i="108"/>
  <c r="B1110" i="108"/>
  <c r="B1104" i="108"/>
  <c r="B1098" i="108"/>
  <c r="B1092" i="108"/>
  <c r="B1086" i="108"/>
  <c r="B1080" i="108"/>
  <c r="B1074" i="108"/>
  <c r="B1068" i="108"/>
  <c r="Y1152" i="108"/>
  <c r="W1152" i="108"/>
  <c r="U1152" i="108"/>
  <c r="S1152" i="108"/>
  <c r="Q1152" i="108"/>
  <c r="O1152" i="108"/>
  <c r="M1152" i="108"/>
  <c r="K1152" i="108"/>
  <c r="I1152" i="108"/>
  <c r="G1152" i="108"/>
  <c r="E1152" i="108"/>
  <c r="C1152" i="108"/>
  <c r="X1149" i="108"/>
  <c r="V1149" i="108"/>
  <c r="T1149" i="108"/>
  <c r="R1149" i="108"/>
  <c r="P1149" i="108"/>
  <c r="N1149" i="108"/>
  <c r="L1149" i="108"/>
  <c r="J1149" i="108"/>
  <c r="H1149" i="108"/>
  <c r="F1149" i="108"/>
  <c r="D1149" i="108"/>
  <c r="Y1146" i="108"/>
  <c r="W1146" i="108"/>
  <c r="U1146" i="108"/>
  <c r="S1146" i="108"/>
  <c r="Q1146" i="108"/>
  <c r="O1146" i="108"/>
  <c r="M1146" i="108"/>
  <c r="K1146" i="108"/>
  <c r="X1143" i="108"/>
  <c r="V1143" i="108"/>
  <c r="T1143" i="108"/>
  <c r="R1143" i="108"/>
  <c r="P1143" i="108"/>
  <c r="N1143" i="108"/>
  <c r="L1143" i="108"/>
  <c r="J1143" i="108"/>
  <c r="H1143" i="108"/>
  <c r="F1143" i="108"/>
  <c r="D1143" i="108"/>
  <c r="Y1140" i="108"/>
  <c r="W1140" i="108"/>
  <c r="U1140" i="108"/>
  <c r="S1140" i="108"/>
  <c r="Q1140" i="108"/>
  <c r="O1140" i="108"/>
  <c r="M1140" i="108"/>
  <c r="K1140" i="108"/>
  <c r="I1140" i="108"/>
  <c r="G1140" i="108"/>
  <c r="E1140" i="108"/>
  <c r="C1140" i="108"/>
  <c r="X1137" i="108"/>
  <c r="V1137" i="108"/>
  <c r="T1137" i="108"/>
  <c r="R1137" i="108"/>
  <c r="P1137" i="108"/>
  <c r="N1137" i="108"/>
  <c r="L1137" i="108"/>
  <c r="J1137" i="108"/>
  <c r="H1137" i="108"/>
  <c r="F1137" i="108"/>
  <c r="D1137" i="108"/>
  <c r="Y1134" i="108"/>
  <c r="W1134" i="108"/>
  <c r="U1134" i="108"/>
  <c r="S1134" i="108"/>
  <c r="Q1134" i="108"/>
  <c r="O1134" i="108"/>
  <c r="M1134" i="108"/>
  <c r="K1134" i="108"/>
  <c r="I1134" i="108"/>
  <c r="G1134" i="108"/>
  <c r="E1134" i="108"/>
  <c r="C1134" i="108"/>
  <c r="X1131" i="108"/>
  <c r="V1131" i="108"/>
  <c r="T1131" i="108"/>
  <c r="R1131" i="108"/>
  <c r="P1131" i="108"/>
  <c r="N1131" i="108"/>
  <c r="L1131" i="108"/>
  <c r="J1131" i="108"/>
  <c r="H1131" i="108"/>
  <c r="F1131" i="108"/>
  <c r="D1131" i="108"/>
  <c r="Y1128" i="108"/>
  <c r="W1128" i="108"/>
  <c r="U1128" i="108"/>
  <c r="S1128" i="108"/>
  <c r="Q1128" i="108"/>
  <c r="O1128" i="108"/>
  <c r="M1128" i="108"/>
  <c r="K1128" i="108"/>
  <c r="I1128" i="108"/>
  <c r="G1128" i="108"/>
  <c r="E1128" i="108"/>
  <c r="C1128" i="108"/>
  <c r="X1125" i="108"/>
  <c r="V1125" i="108"/>
  <c r="T1125" i="108"/>
  <c r="R1125" i="108"/>
  <c r="P1125" i="108"/>
  <c r="N1125" i="108"/>
  <c r="L1125" i="108"/>
  <c r="J1125" i="108"/>
  <c r="H1125" i="108"/>
  <c r="F1125" i="108"/>
  <c r="D1125" i="108"/>
  <c r="Y1122" i="108"/>
  <c r="W1122" i="108"/>
  <c r="U1122" i="108"/>
  <c r="S1122" i="108"/>
  <c r="Q1122" i="108"/>
  <c r="O1122" i="108"/>
  <c r="M1122" i="108"/>
  <c r="K1122" i="108"/>
  <c r="I1122" i="108"/>
  <c r="G1122" i="108"/>
  <c r="E1122" i="108"/>
  <c r="C1122" i="108"/>
  <c r="X1119" i="108"/>
  <c r="V1119" i="108"/>
  <c r="T1119" i="108"/>
  <c r="R1119" i="108"/>
  <c r="P1119" i="108"/>
  <c r="N1119" i="108"/>
  <c r="L1119" i="108"/>
  <c r="J1119" i="108"/>
  <c r="H1119" i="108"/>
  <c r="F1119" i="108"/>
  <c r="D1119" i="108"/>
  <c r="Y1116" i="108"/>
  <c r="W1116" i="108"/>
  <c r="U1116" i="108"/>
  <c r="S1116" i="108"/>
  <c r="Q1116" i="108"/>
  <c r="O1116" i="108"/>
  <c r="M1116" i="108"/>
  <c r="K1116" i="108"/>
  <c r="I1116" i="108"/>
  <c r="G1116" i="108"/>
  <c r="E1116" i="108"/>
  <c r="C1116" i="108"/>
  <c r="X1113" i="108"/>
  <c r="V1113" i="108"/>
  <c r="T1113" i="108"/>
  <c r="R1113" i="108"/>
  <c r="P1113" i="108"/>
  <c r="N1113" i="108"/>
  <c r="L1113" i="108"/>
  <c r="J1113" i="108"/>
  <c r="H1113" i="108"/>
  <c r="F1113" i="108"/>
  <c r="D1113" i="108"/>
  <c r="Y1110" i="108"/>
  <c r="W1110" i="108"/>
  <c r="U1110" i="108"/>
  <c r="S1110" i="108"/>
  <c r="Q1110" i="108"/>
  <c r="O1110" i="108"/>
  <c r="M1110" i="108"/>
  <c r="K1110" i="108"/>
  <c r="I1110" i="108"/>
  <c r="G1110" i="108"/>
  <c r="E1110" i="108"/>
  <c r="C1110" i="108"/>
  <c r="X1107" i="108"/>
  <c r="V1107" i="108"/>
  <c r="T1107" i="108"/>
  <c r="R1107" i="108"/>
  <c r="P1107" i="108"/>
  <c r="N1107" i="108"/>
  <c r="L1107" i="108"/>
  <c r="J1107" i="108"/>
  <c r="H1107" i="108"/>
  <c r="F1107" i="108"/>
  <c r="D1107" i="108"/>
  <c r="Y1104" i="108"/>
  <c r="W1104" i="108"/>
  <c r="U1104" i="108"/>
  <c r="S1104" i="108"/>
  <c r="Q1104" i="108"/>
  <c r="O1104" i="108"/>
  <c r="M1104" i="108"/>
  <c r="K1104" i="108"/>
  <c r="I1104" i="108"/>
  <c r="G1104" i="108"/>
  <c r="E1104" i="108"/>
  <c r="C1104" i="108"/>
  <c r="X1101" i="108"/>
  <c r="V1101" i="108"/>
  <c r="T1101" i="108"/>
  <c r="R1101" i="108"/>
  <c r="P1101" i="108"/>
  <c r="N1101" i="108"/>
  <c r="L1101" i="108"/>
  <c r="J1101" i="108"/>
  <c r="H1101" i="108"/>
  <c r="F1101" i="108"/>
  <c r="D1101" i="108"/>
  <c r="Y1098" i="108"/>
  <c r="W1098" i="108"/>
  <c r="U1098" i="108"/>
  <c r="S1098" i="108"/>
  <c r="Q1098" i="108"/>
  <c r="O1098" i="108"/>
  <c r="M1098" i="108"/>
  <c r="K1098" i="108"/>
  <c r="I1098" i="108"/>
  <c r="G1098" i="108"/>
  <c r="E1098" i="108"/>
  <c r="C1098" i="108"/>
  <c r="X1095" i="108"/>
  <c r="V1095" i="108"/>
  <c r="T1095" i="108"/>
  <c r="R1095" i="108"/>
  <c r="P1095" i="108"/>
  <c r="N1095" i="108"/>
  <c r="L1095" i="108"/>
  <c r="J1095" i="108"/>
  <c r="H1095" i="108"/>
  <c r="F1095" i="108"/>
  <c r="Y1092" i="108"/>
  <c r="W1092" i="108"/>
  <c r="U1092" i="108"/>
  <c r="S1092" i="108"/>
  <c r="Q1092" i="108"/>
  <c r="O1092" i="108"/>
  <c r="M1092" i="108"/>
  <c r="K1092" i="108"/>
  <c r="I1092" i="108"/>
  <c r="G1092" i="108"/>
  <c r="E1092" i="108"/>
  <c r="C1092" i="108"/>
  <c r="X1089" i="108"/>
  <c r="V1089" i="108"/>
  <c r="T1089" i="108"/>
  <c r="R1089" i="108"/>
  <c r="P1089" i="108"/>
  <c r="N1089" i="108"/>
  <c r="L1089" i="108"/>
  <c r="J1089" i="108"/>
  <c r="H1089" i="108"/>
  <c r="F1089" i="108"/>
  <c r="D1089" i="108"/>
  <c r="Y1086" i="108"/>
  <c r="W1086" i="108"/>
  <c r="U1086" i="108"/>
  <c r="S1086" i="108"/>
  <c r="Q1086" i="108"/>
  <c r="O1086" i="108"/>
  <c r="M1086" i="108"/>
  <c r="K1086" i="108"/>
  <c r="I1086" i="108"/>
  <c r="G1086" i="108"/>
  <c r="E1086" i="108"/>
  <c r="C1086" i="108"/>
  <c r="X1083" i="108"/>
  <c r="V1083" i="108"/>
  <c r="T1083" i="108"/>
  <c r="R1083" i="108"/>
  <c r="P1083" i="108"/>
  <c r="N1083" i="108"/>
  <c r="L1083" i="108"/>
  <c r="J1083" i="108"/>
  <c r="H1083" i="108"/>
  <c r="F1083" i="108"/>
  <c r="D1083" i="108"/>
  <c r="Y1080" i="108"/>
  <c r="W1080" i="108"/>
  <c r="U1080" i="108"/>
  <c r="S1080" i="108"/>
  <c r="Q1080" i="108"/>
  <c r="O1080" i="108"/>
  <c r="M1080" i="108"/>
  <c r="K1080" i="108"/>
  <c r="I1080" i="108"/>
  <c r="G1080" i="108"/>
  <c r="E1080" i="108"/>
  <c r="C1080" i="108"/>
  <c r="X1077" i="108"/>
  <c r="V1077" i="108"/>
  <c r="T1077" i="108"/>
  <c r="R1077" i="108"/>
  <c r="P1077" i="108"/>
  <c r="N1077" i="108"/>
  <c r="L1077" i="108"/>
  <c r="J1077" i="108"/>
  <c r="H1077" i="108"/>
  <c r="F1077" i="108"/>
  <c r="D1077" i="108"/>
  <c r="Y1074" i="108"/>
  <c r="W1074" i="108"/>
  <c r="U1074" i="108"/>
  <c r="S1074" i="108"/>
  <c r="Q1074" i="108"/>
  <c r="O1074" i="108"/>
  <c r="M1074" i="108"/>
  <c r="K1074" i="108"/>
  <c r="I1074" i="108"/>
  <c r="G1074" i="108"/>
  <c r="E1074" i="108"/>
  <c r="C1074" i="108"/>
  <c r="X1071" i="108"/>
  <c r="V1071" i="108"/>
  <c r="T1071" i="108"/>
  <c r="R1071" i="108"/>
  <c r="P1071" i="108"/>
  <c r="N1071" i="108"/>
  <c r="L1071" i="108"/>
  <c r="J1071" i="108"/>
  <c r="H1071" i="108"/>
  <c r="F1071" i="108"/>
  <c r="D1071" i="108"/>
  <c r="Y1068" i="108"/>
  <c r="W1068" i="108"/>
  <c r="U1068" i="108"/>
  <c r="S1068" i="108"/>
  <c r="Q1068" i="108"/>
  <c r="O1068" i="108"/>
  <c r="M1068" i="108"/>
  <c r="K1068" i="108"/>
  <c r="I1068" i="108"/>
  <c r="G1068" i="108"/>
  <c r="E1068" i="108"/>
  <c r="C1068" i="108"/>
  <c r="X1065" i="108"/>
  <c r="V1065" i="108"/>
  <c r="T1065" i="108"/>
  <c r="R1065" i="108"/>
  <c r="P1065" i="108"/>
  <c r="N1065" i="108"/>
  <c r="L1065" i="108"/>
  <c r="J1065" i="108"/>
  <c r="H1065" i="108"/>
  <c r="F1065" i="108"/>
  <c r="D1065" i="108"/>
  <c r="Y1062" i="108"/>
  <c r="B1245" i="108"/>
  <c r="B1239" i="108"/>
  <c r="B1233" i="108"/>
  <c r="B1221" i="108"/>
  <c r="B1215" i="108"/>
  <c r="B1209" i="108"/>
  <c r="B1203" i="108"/>
  <c r="B1197" i="108"/>
  <c r="B1191" i="108"/>
  <c r="B1185" i="108"/>
  <c r="B1179" i="108"/>
  <c r="B1173" i="108"/>
  <c r="B1167" i="108"/>
  <c r="B1161" i="108"/>
  <c r="Y1248" i="108"/>
  <c r="W1248" i="108"/>
  <c r="U1248" i="108"/>
  <c r="S1248" i="108"/>
  <c r="Q1248" i="108"/>
  <c r="O1248" i="108"/>
  <c r="M1248" i="108"/>
  <c r="K1248" i="108"/>
  <c r="I1248" i="108"/>
  <c r="G1248" i="108"/>
  <c r="E1248" i="108"/>
  <c r="C1248" i="108"/>
  <c r="X1245" i="108"/>
  <c r="V1245" i="108"/>
  <c r="T1245" i="108"/>
  <c r="R1245" i="108"/>
  <c r="P1245" i="108"/>
  <c r="N1245" i="108"/>
  <c r="L1245" i="108"/>
  <c r="J1245" i="108"/>
  <c r="H1245" i="108"/>
  <c r="F1245" i="108"/>
  <c r="D1245" i="108"/>
  <c r="Y1242" i="108"/>
  <c r="W1242" i="108"/>
  <c r="U1242" i="108"/>
  <c r="S1242" i="108"/>
  <c r="Q1242" i="108"/>
  <c r="O1242" i="108"/>
  <c r="M1242" i="108"/>
  <c r="K1242" i="108"/>
  <c r="I1242" i="108"/>
  <c r="G1242" i="108"/>
  <c r="E1242" i="108"/>
  <c r="C1242" i="108"/>
  <c r="X1239" i="108"/>
  <c r="V1239" i="108"/>
  <c r="T1239" i="108"/>
  <c r="R1239" i="108"/>
  <c r="P1239" i="108"/>
  <c r="N1239" i="108"/>
  <c r="L1239" i="108"/>
  <c r="J1239" i="108"/>
  <c r="H1239" i="108"/>
  <c r="F1239" i="108"/>
  <c r="D1239" i="108"/>
  <c r="Y1236" i="108"/>
  <c r="W1236" i="108"/>
  <c r="U1236" i="108"/>
  <c r="S1236" i="108"/>
  <c r="Q1236" i="108"/>
  <c r="O1236" i="108"/>
  <c r="M1236" i="108"/>
  <c r="K1236" i="108"/>
  <c r="I1236" i="108"/>
  <c r="G1236" i="108"/>
  <c r="E1236" i="108"/>
  <c r="C1236" i="108"/>
  <c r="X1233" i="108"/>
  <c r="V1233" i="108"/>
  <c r="T1233" i="108"/>
  <c r="R1233" i="108"/>
  <c r="P1233" i="108"/>
  <c r="N1233" i="108"/>
  <c r="L1233" i="108"/>
  <c r="J1233" i="108"/>
  <c r="H1233" i="108"/>
  <c r="F1233" i="108"/>
  <c r="D1233" i="108"/>
  <c r="Y1230" i="108"/>
  <c r="W1230" i="108"/>
  <c r="U1230" i="108"/>
  <c r="S1230" i="108"/>
  <c r="Q1230" i="108"/>
  <c r="O1230" i="108"/>
  <c r="M1230" i="108"/>
  <c r="K1230" i="108"/>
  <c r="I1230" i="108"/>
  <c r="G1230" i="108"/>
  <c r="E1230" i="108"/>
  <c r="C1230" i="108"/>
  <c r="X1227" i="108"/>
  <c r="V1227" i="108"/>
  <c r="T1227" i="108"/>
  <c r="R1227" i="108"/>
  <c r="P1227" i="108"/>
  <c r="N1227" i="108"/>
  <c r="L1227" i="108"/>
  <c r="J1227" i="108"/>
  <c r="H1227" i="108"/>
  <c r="F1227" i="108"/>
  <c r="D1227" i="108"/>
  <c r="Y1224" i="108"/>
  <c r="W1224" i="108"/>
  <c r="U1224" i="108"/>
  <c r="S1224" i="108"/>
  <c r="Q1224" i="108"/>
  <c r="O1224" i="108"/>
  <c r="M1224" i="108"/>
  <c r="K1224" i="108"/>
  <c r="I1224" i="108"/>
  <c r="G1224" i="108"/>
  <c r="E1224" i="108"/>
  <c r="C1224" i="108"/>
  <c r="X1221" i="108"/>
  <c r="V1221" i="108"/>
  <c r="T1221" i="108"/>
  <c r="R1221" i="108"/>
  <c r="P1221" i="108"/>
  <c r="N1221" i="108"/>
  <c r="L1221" i="108"/>
  <c r="J1221" i="108"/>
  <c r="H1221" i="108"/>
  <c r="F1221" i="108"/>
  <c r="D1221" i="108"/>
  <c r="Y1218" i="108"/>
  <c r="W1218" i="108"/>
  <c r="U1218" i="108"/>
  <c r="S1218" i="108"/>
  <c r="Q1218" i="108"/>
  <c r="O1218" i="108"/>
  <c r="M1218" i="108"/>
  <c r="K1218" i="108"/>
  <c r="I1218" i="108"/>
  <c r="G1218" i="108"/>
  <c r="E1218" i="108"/>
  <c r="C1218" i="108"/>
  <c r="X1215" i="108"/>
  <c r="V1215" i="108"/>
  <c r="T1215" i="108"/>
  <c r="R1215" i="108"/>
  <c r="P1215" i="108"/>
  <c r="N1215" i="108"/>
  <c r="L1215" i="108"/>
  <c r="J1215" i="108"/>
  <c r="H1215" i="108"/>
  <c r="F1215" i="108"/>
  <c r="D1215" i="108"/>
  <c r="Y1212" i="108"/>
  <c r="W1212" i="108"/>
  <c r="U1212" i="108"/>
  <c r="S1212" i="108"/>
  <c r="Q1212" i="108"/>
  <c r="O1212" i="108"/>
  <c r="M1212" i="108"/>
  <c r="K1212" i="108"/>
  <c r="I1212" i="108"/>
  <c r="G1212" i="108"/>
  <c r="E1212" i="108"/>
  <c r="C1212" i="108"/>
  <c r="X1209" i="108"/>
  <c r="V1209" i="108"/>
  <c r="T1209" i="108"/>
  <c r="R1209" i="108"/>
  <c r="P1209" i="108"/>
  <c r="N1209" i="108"/>
  <c r="L1209" i="108"/>
  <c r="J1209" i="108"/>
  <c r="H1209" i="108"/>
  <c r="F1209" i="108"/>
  <c r="D1209" i="108"/>
  <c r="Y1206" i="108"/>
  <c r="W1206" i="108"/>
  <c r="U1206" i="108"/>
  <c r="S1206" i="108"/>
  <c r="Q1206" i="108"/>
  <c r="O1206" i="108"/>
  <c r="M1206" i="108"/>
  <c r="K1206" i="108"/>
  <c r="I1206" i="108"/>
  <c r="G1206" i="108"/>
  <c r="E1206" i="108"/>
  <c r="C1206" i="108"/>
  <c r="X1203" i="108"/>
  <c r="V1203" i="108"/>
  <c r="T1203" i="108"/>
  <c r="R1203" i="108"/>
  <c r="P1203" i="108"/>
  <c r="N1203" i="108"/>
  <c r="L1203" i="108"/>
  <c r="J1203" i="108"/>
  <c r="H1203" i="108"/>
  <c r="F1203" i="108"/>
  <c r="D1203" i="108"/>
  <c r="Y1200" i="108"/>
  <c r="W1200" i="108"/>
  <c r="U1200" i="108"/>
  <c r="S1200" i="108"/>
  <c r="Q1200" i="108"/>
  <c r="O1200" i="108"/>
  <c r="M1200" i="108"/>
  <c r="K1200" i="108"/>
  <c r="I1200" i="108"/>
  <c r="G1200" i="108"/>
  <c r="E1200" i="108"/>
  <c r="C1200" i="108"/>
  <c r="X1197" i="108"/>
  <c r="V1197" i="108"/>
  <c r="T1197" i="108"/>
  <c r="R1197" i="108"/>
  <c r="P1197" i="108"/>
  <c r="N1197" i="108"/>
  <c r="L1197" i="108"/>
  <c r="J1197" i="108"/>
  <c r="H1197" i="108"/>
  <c r="F1197" i="108"/>
  <c r="D1197" i="108"/>
  <c r="Y1194" i="108"/>
  <c r="W1194" i="108"/>
  <c r="U1194" i="108"/>
  <c r="S1194" i="108"/>
  <c r="Q1194" i="108"/>
  <c r="O1194" i="108"/>
  <c r="M1194" i="108"/>
  <c r="K1194" i="108"/>
  <c r="I1194" i="108"/>
  <c r="G1194" i="108"/>
  <c r="E1194" i="108"/>
  <c r="C1194" i="108"/>
  <c r="X1191" i="108"/>
  <c r="V1191" i="108"/>
  <c r="T1191" i="108"/>
  <c r="R1191" i="108"/>
  <c r="P1191" i="108"/>
  <c r="N1191" i="108"/>
  <c r="L1191" i="108"/>
  <c r="J1191" i="108"/>
  <c r="H1191" i="108"/>
  <c r="F1191" i="108"/>
  <c r="D1191" i="108"/>
  <c r="Y1188" i="108"/>
  <c r="W1188" i="108"/>
  <c r="U1188" i="108"/>
  <c r="S1188" i="108"/>
  <c r="X1185" i="108"/>
  <c r="V1185" i="108"/>
  <c r="T1185" i="108"/>
  <c r="R1185" i="108"/>
  <c r="P1185" i="108"/>
  <c r="N1185" i="108"/>
  <c r="L1185" i="108"/>
  <c r="J1185" i="108"/>
  <c r="H1185" i="108"/>
  <c r="F1185" i="108"/>
  <c r="D1185" i="108"/>
  <c r="Y1182" i="108"/>
  <c r="W1182" i="108"/>
  <c r="U1182" i="108"/>
  <c r="S1182" i="108"/>
  <c r="Q1182" i="108"/>
  <c r="O1182" i="108"/>
  <c r="M1182" i="108"/>
  <c r="K1182" i="108"/>
  <c r="I1182" i="108"/>
  <c r="G1182" i="108"/>
  <c r="E1182" i="108"/>
  <c r="C1182" i="108"/>
  <c r="X1179" i="108"/>
  <c r="V1179" i="108"/>
  <c r="T1179" i="108"/>
  <c r="R1179" i="108"/>
  <c r="P1179" i="108"/>
  <c r="N1179" i="108"/>
  <c r="L1179" i="108"/>
  <c r="J1179" i="108"/>
  <c r="H1179" i="108"/>
  <c r="F1179" i="108"/>
  <c r="D1179" i="108"/>
  <c r="Y1176" i="108"/>
  <c r="W1176" i="108"/>
  <c r="U1176" i="108"/>
  <c r="S1176" i="108"/>
  <c r="Q1176" i="108"/>
  <c r="O1176" i="108"/>
  <c r="M1176" i="108"/>
  <c r="K1176" i="108"/>
  <c r="I1176" i="108"/>
  <c r="G1176" i="108"/>
  <c r="E1176" i="108"/>
  <c r="C1176" i="108"/>
  <c r="X1173" i="108"/>
  <c r="V1173" i="108"/>
  <c r="T1173" i="108"/>
  <c r="R1173" i="108"/>
  <c r="P1173" i="108"/>
  <c r="N1173" i="108"/>
  <c r="L1173" i="108"/>
  <c r="J1173" i="108"/>
  <c r="H1173" i="108"/>
  <c r="F1173" i="108"/>
  <c r="D1173" i="108"/>
  <c r="Y1170" i="108"/>
  <c r="W1170" i="108"/>
  <c r="U1170" i="108"/>
  <c r="S1170" i="108"/>
  <c r="Q1170" i="108"/>
  <c r="O1170" i="108"/>
  <c r="M1170" i="108"/>
  <c r="K1170" i="108"/>
  <c r="I1170" i="108"/>
  <c r="G1170" i="108"/>
  <c r="E1170" i="108"/>
  <c r="C1170" i="108"/>
  <c r="X1167" i="108"/>
  <c r="V1167" i="108"/>
  <c r="T1167" i="108"/>
  <c r="R1167" i="108"/>
  <c r="P1167" i="108"/>
  <c r="N1167" i="108"/>
  <c r="L1167" i="108"/>
  <c r="J1167" i="108"/>
  <c r="H1167" i="108"/>
  <c r="F1167" i="108"/>
  <c r="D1167" i="108"/>
  <c r="Y1164" i="108"/>
  <c r="W1164" i="108"/>
  <c r="U1164" i="108"/>
  <c r="S1164" i="108"/>
  <c r="Q1164" i="108"/>
  <c r="O1164" i="108"/>
  <c r="M1164" i="108"/>
  <c r="K1164" i="108"/>
  <c r="I1164" i="108"/>
  <c r="G1164" i="108"/>
  <c r="E1164" i="108"/>
  <c r="C1164" i="108"/>
  <c r="X1161" i="108"/>
  <c r="V1161" i="108"/>
  <c r="T1161" i="108"/>
  <c r="R1161" i="108"/>
  <c r="P1161" i="108"/>
  <c r="N1161" i="108"/>
  <c r="L1161" i="108"/>
  <c r="J1161" i="108"/>
  <c r="H1161" i="108"/>
  <c r="F1161" i="108"/>
  <c r="D1161" i="108"/>
  <c r="W1158" i="108"/>
  <c r="B1254" i="108"/>
  <c r="B1338" i="108"/>
  <c r="B1332" i="108"/>
  <c r="B1326" i="108"/>
  <c r="B1320" i="108"/>
  <c r="B1314" i="108"/>
  <c r="B1308" i="108"/>
  <c r="B1296" i="108"/>
  <c r="B1290" i="108"/>
  <c r="B1284" i="108"/>
  <c r="B1278" i="108"/>
  <c r="B1272" i="108"/>
  <c r="B1266" i="108"/>
  <c r="B1260" i="108"/>
  <c r="B1344" i="108"/>
  <c r="X1344" i="108"/>
  <c r="V1344" i="108"/>
  <c r="T1344" i="108"/>
  <c r="R1344" i="108"/>
  <c r="P1344" i="108"/>
  <c r="N1344" i="108"/>
  <c r="L1344" i="108"/>
  <c r="J1344" i="108"/>
  <c r="H1344" i="108"/>
  <c r="F1344" i="108"/>
  <c r="D1344" i="108"/>
  <c r="Y1341" i="108"/>
  <c r="W1341" i="108"/>
  <c r="U1341" i="108"/>
  <c r="S1341" i="108"/>
  <c r="Q1341" i="108"/>
  <c r="O1341" i="108"/>
  <c r="M1341" i="108"/>
  <c r="K1341" i="108"/>
  <c r="I1341" i="108"/>
  <c r="X1338" i="108"/>
  <c r="V1338" i="108"/>
  <c r="T1338" i="108"/>
  <c r="R1338" i="108"/>
  <c r="P1338" i="108"/>
  <c r="N1338" i="108"/>
  <c r="L1338" i="108"/>
  <c r="J1338" i="108"/>
  <c r="H1338" i="108"/>
  <c r="F1338" i="108"/>
  <c r="D1338" i="108"/>
  <c r="Y1335" i="108"/>
  <c r="W1335" i="108"/>
  <c r="U1335" i="108"/>
  <c r="S1335" i="108"/>
  <c r="Q1335" i="108"/>
  <c r="O1335" i="108"/>
  <c r="M1335" i="108"/>
  <c r="K1335" i="108"/>
  <c r="I1335" i="108"/>
  <c r="G1335" i="108"/>
  <c r="E1335" i="108"/>
  <c r="C1335" i="108"/>
  <c r="X1332" i="108"/>
  <c r="V1332" i="108"/>
  <c r="T1332" i="108"/>
  <c r="R1332" i="108"/>
  <c r="P1332" i="108"/>
  <c r="N1332" i="108"/>
  <c r="L1332" i="108"/>
  <c r="J1332" i="108"/>
  <c r="H1332" i="108"/>
  <c r="F1332" i="108"/>
  <c r="D1332" i="108"/>
  <c r="Y1329" i="108"/>
  <c r="W1329" i="108"/>
  <c r="U1329" i="108"/>
  <c r="S1329" i="108"/>
  <c r="Q1329" i="108"/>
  <c r="O1329" i="108"/>
  <c r="M1329" i="108"/>
  <c r="K1329" i="108"/>
  <c r="I1329" i="108"/>
  <c r="G1329" i="108"/>
  <c r="E1329" i="108"/>
  <c r="C1329" i="108"/>
  <c r="X1326" i="108"/>
  <c r="V1326" i="108"/>
  <c r="T1326" i="108"/>
  <c r="R1326" i="108"/>
  <c r="P1326" i="108"/>
  <c r="N1326" i="108"/>
  <c r="L1326" i="108"/>
  <c r="J1326" i="108"/>
  <c r="H1326" i="108"/>
  <c r="F1326" i="108"/>
  <c r="D1326" i="108"/>
  <c r="Y1323" i="108"/>
  <c r="W1323" i="108"/>
  <c r="U1323" i="108"/>
  <c r="S1323" i="108"/>
  <c r="Q1323" i="108"/>
  <c r="O1323" i="108"/>
  <c r="M1323" i="108"/>
  <c r="K1323" i="108"/>
  <c r="I1323" i="108"/>
  <c r="G1323" i="108"/>
  <c r="E1323" i="108"/>
  <c r="C1323" i="108"/>
  <c r="X1320" i="108"/>
  <c r="V1320" i="108"/>
  <c r="T1320" i="108"/>
  <c r="R1320" i="108"/>
  <c r="P1320" i="108"/>
  <c r="N1320" i="108"/>
  <c r="L1320" i="108"/>
  <c r="J1320" i="108"/>
  <c r="H1320" i="108"/>
  <c r="F1320" i="108"/>
  <c r="D1320" i="108"/>
  <c r="Y1317" i="108"/>
  <c r="W1317" i="108"/>
  <c r="U1317" i="108"/>
  <c r="S1317" i="108"/>
  <c r="Q1317" i="108"/>
  <c r="O1317" i="108"/>
  <c r="M1317" i="108"/>
  <c r="K1317" i="108"/>
  <c r="I1317" i="108"/>
  <c r="G1317" i="108"/>
  <c r="E1317" i="108"/>
  <c r="C1317" i="108"/>
  <c r="X1314" i="108"/>
  <c r="V1314" i="108"/>
  <c r="T1314" i="108"/>
  <c r="R1314" i="108"/>
  <c r="P1314" i="108"/>
  <c r="N1314" i="108"/>
  <c r="L1314" i="108"/>
  <c r="J1314" i="108"/>
  <c r="H1314" i="108"/>
  <c r="F1314" i="108"/>
  <c r="D1314" i="108"/>
  <c r="Y1311" i="108"/>
  <c r="W1311" i="108"/>
  <c r="U1311" i="108"/>
  <c r="S1311" i="108"/>
  <c r="Q1311" i="108"/>
  <c r="O1311" i="108"/>
  <c r="M1311" i="108"/>
  <c r="K1311" i="108"/>
  <c r="I1311" i="108"/>
  <c r="G1311" i="108"/>
  <c r="E1311" i="108"/>
  <c r="C1311" i="108"/>
  <c r="X1308" i="108"/>
  <c r="V1308" i="108"/>
  <c r="T1308" i="108"/>
  <c r="R1308" i="108"/>
  <c r="P1308" i="108"/>
  <c r="N1308" i="108"/>
  <c r="L1308" i="108"/>
  <c r="J1308" i="108"/>
  <c r="H1308" i="108"/>
  <c r="F1308" i="108"/>
  <c r="D1308" i="108"/>
  <c r="Y1305" i="108"/>
  <c r="W1305" i="108"/>
  <c r="U1305" i="108"/>
  <c r="S1305" i="108"/>
  <c r="Q1305" i="108"/>
  <c r="O1305" i="108"/>
  <c r="M1305" i="108"/>
  <c r="K1305" i="108"/>
  <c r="I1305" i="108"/>
  <c r="G1305" i="108"/>
  <c r="E1305" i="108"/>
  <c r="C1305" i="108"/>
  <c r="X1302" i="108"/>
  <c r="V1302" i="108"/>
  <c r="T1302" i="108"/>
  <c r="R1302" i="108"/>
  <c r="P1302" i="108"/>
  <c r="N1302" i="108"/>
  <c r="L1302" i="108"/>
  <c r="J1302" i="108"/>
  <c r="Y1299" i="108"/>
  <c r="W1299" i="108"/>
  <c r="U1299" i="108"/>
  <c r="S1299" i="108"/>
  <c r="Q1299" i="108"/>
  <c r="O1299" i="108"/>
  <c r="M1299" i="108"/>
  <c r="K1299" i="108"/>
  <c r="I1299" i="108"/>
  <c r="G1299" i="108"/>
  <c r="E1299" i="108"/>
  <c r="C1299" i="108"/>
  <c r="X1296" i="108"/>
  <c r="V1296" i="108"/>
  <c r="T1296" i="108"/>
  <c r="R1296" i="108"/>
  <c r="P1296" i="108"/>
  <c r="N1296" i="108"/>
  <c r="L1296" i="108"/>
  <c r="J1296" i="108"/>
  <c r="H1296" i="108"/>
  <c r="F1296" i="108"/>
  <c r="D1296" i="108"/>
  <c r="Y1293" i="108"/>
  <c r="W1293" i="108"/>
  <c r="U1293" i="108"/>
  <c r="S1293" i="108"/>
  <c r="Q1293" i="108"/>
  <c r="O1293" i="108"/>
  <c r="M1293" i="108"/>
  <c r="K1293" i="108"/>
  <c r="I1293" i="108"/>
  <c r="G1293" i="108"/>
  <c r="E1293" i="108"/>
  <c r="C1293" i="108"/>
  <c r="X1290" i="108"/>
  <c r="V1290" i="108"/>
  <c r="T1290" i="108"/>
  <c r="R1290" i="108"/>
  <c r="P1290" i="108"/>
  <c r="N1290" i="108"/>
  <c r="L1290" i="108"/>
  <c r="J1290" i="108"/>
  <c r="H1290" i="108"/>
  <c r="F1290" i="108"/>
  <c r="D1290" i="108"/>
  <c r="Y1287" i="108"/>
  <c r="W1287" i="108"/>
  <c r="U1287" i="108"/>
  <c r="S1287" i="108"/>
  <c r="Q1287" i="108"/>
  <c r="O1287" i="108"/>
  <c r="M1287" i="108"/>
  <c r="K1287" i="108"/>
  <c r="I1287" i="108"/>
  <c r="G1287" i="108"/>
  <c r="E1287" i="108"/>
  <c r="C1287" i="108"/>
  <c r="X1284" i="108"/>
  <c r="V1284" i="108"/>
  <c r="T1284" i="108"/>
  <c r="R1284" i="108"/>
  <c r="P1284" i="108"/>
  <c r="N1284" i="108"/>
  <c r="L1284" i="108"/>
  <c r="J1284" i="108"/>
  <c r="H1284" i="108"/>
  <c r="F1284" i="108"/>
  <c r="D1284" i="108"/>
  <c r="Y1281" i="108"/>
  <c r="W1281" i="108"/>
  <c r="U1281" i="108"/>
  <c r="S1281" i="108"/>
  <c r="Q1281" i="108"/>
  <c r="O1281" i="108"/>
  <c r="M1281" i="108"/>
  <c r="K1281" i="108"/>
  <c r="I1281" i="108"/>
  <c r="G1281" i="108"/>
  <c r="E1281" i="108"/>
  <c r="C1281" i="108"/>
  <c r="X1278" i="108"/>
  <c r="V1278" i="108"/>
  <c r="T1278" i="108"/>
  <c r="R1278" i="108"/>
  <c r="P1278" i="108"/>
  <c r="N1278" i="108"/>
  <c r="L1278" i="108"/>
  <c r="J1278" i="108"/>
  <c r="H1278" i="108"/>
  <c r="F1278" i="108"/>
  <c r="D1278" i="108"/>
  <c r="Y1275" i="108"/>
  <c r="W1275" i="108"/>
  <c r="U1275" i="108"/>
  <c r="S1275" i="108"/>
  <c r="Q1275" i="108"/>
  <c r="O1275" i="108"/>
  <c r="M1275" i="108"/>
  <c r="K1275" i="108"/>
  <c r="I1275" i="108"/>
  <c r="G1275" i="108"/>
  <c r="E1275" i="108"/>
  <c r="C1275" i="108"/>
  <c r="X1272" i="108"/>
  <c r="V1272" i="108"/>
  <c r="T1272" i="108"/>
  <c r="R1272" i="108"/>
  <c r="P1272" i="108"/>
  <c r="N1272" i="108"/>
  <c r="L1272" i="108"/>
  <c r="J1272" i="108"/>
  <c r="H1272" i="108"/>
  <c r="F1272" i="108"/>
  <c r="D1272" i="108"/>
  <c r="Y1269" i="108"/>
  <c r="W1269" i="108"/>
  <c r="U1269" i="108"/>
  <c r="S1269" i="108"/>
  <c r="Q1269" i="108"/>
  <c r="O1269" i="108"/>
  <c r="M1269" i="108"/>
  <c r="K1269" i="108"/>
  <c r="I1269" i="108"/>
  <c r="G1269" i="108"/>
  <c r="E1269" i="108"/>
  <c r="C1269" i="108"/>
  <c r="X1266" i="108"/>
  <c r="V1266" i="108"/>
  <c r="T1266" i="108"/>
  <c r="R1266" i="108"/>
  <c r="P1266" i="108"/>
  <c r="N1266" i="108"/>
  <c r="L1266" i="108"/>
  <c r="J1266" i="108"/>
  <c r="H1266" i="108"/>
  <c r="F1266" i="108"/>
  <c r="D1266" i="108"/>
  <c r="Y1263" i="108"/>
  <c r="W1263" i="108"/>
  <c r="U1263" i="108"/>
  <c r="S1263" i="108"/>
  <c r="Q1263" i="108"/>
  <c r="O1263" i="108"/>
  <c r="M1263" i="108"/>
  <c r="K1263" i="108"/>
  <c r="I1263" i="108"/>
  <c r="G1263" i="108"/>
  <c r="E1263" i="108"/>
  <c r="C1263" i="108"/>
  <c r="X1260" i="108"/>
  <c r="V1260" i="108"/>
  <c r="T1260" i="108"/>
  <c r="R1260" i="108"/>
  <c r="P1260" i="108"/>
  <c r="N1260" i="108"/>
  <c r="L1260" i="108"/>
  <c r="J1260" i="108"/>
  <c r="H1260" i="108"/>
  <c r="F1260" i="108"/>
  <c r="D1260" i="108"/>
  <c r="Y1257" i="108"/>
  <c r="W1257" i="108"/>
  <c r="U1257" i="108"/>
  <c r="S1257" i="108"/>
  <c r="Q1257" i="108"/>
  <c r="O1257" i="108"/>
  <c r="M1257" i="108"/>
  <c r="K1257" i="108"/>
  <c r="I1257" i="108"/>
  <c r="G1257" i="108"/>
  <c r="E1257" i="108"/>
  <c r="C1257" i="108"/>
  <c r="X1254" i="108"/>
  <c r="V1254" i="108"/>
  <c r="T1254" i="108"/>
  <c r="R1254" i="108"/>
  <c r="P1254" i="108"/>
  <c r="N1254" i="108"/>
  <c r="L1254" i="108"/>
  <c r="J1254" i="108"/>
  <c r="H1254" i="108"/>
  <c r="F1254" i="108"/>
  <c r="D1254" i="108"/>
  <c r="B862" i="108"/>
  <c r="B982" i="108"/>
  <c r="D982" i="108"/>
  <c r="C982" i="108"/>
  <c r="E982" i="108"/>
  <c r="G982" i="108"/>
  <c r="H982" i="108"/>
  <c r="B383" i="108"/>
  <c r="D383" i="108"/>
  <c r="F383" i="108"/>
  <c r="H383" i="108"/>
  <c r="J383" i="108"/>
  <c r="L383" i="108"/>
  <c r="N383" i="108"/>
  <c r="P383" i="108"/>
  <c r="R383" i="108"/>
  <c r="T383" i="108"/>
  <c r="V383" i="108"/>
  <c r="X383" i="108"/>
  <c r="C383" i="108"/>
  <c r="E383" i="108"/>
  <c r="G383" i="108"/>
  <c r="I383" i="108"/>
  <c r="K383" i="108"/>
  <c r="M383" i="108"/>
  <c r="O383" i="108"/>
  <c r="Q383" i="108"/>
  <c r="S383" i="108"/>
  <c r="U383" i="108"/>
  <c r="W383" i="108"/>
  <c r="Y383" i="108"/>
  <c r="B377" i="108"/>
  <c r="D377" i="108"/>
  <c r="F377" i="108"/>
  <c r="H377" i="108"/>
  <c r="J377" i="108"/>
  <c r="L377" i="108"/>
  <c r="N377" i="108"/>
  <c r="P377" i="108"/>
  <c r="R377" i="108"/>
  <c r="T377" i="108"/>
  <c r="V377" i="108"/>
  <c r="X377" i="108"/>
  <c r="C377" i="108"/>
  <c r="E377" i="108"/>
  <c r="G377" i="108"/>
  <c r="I377" i="108"/>
  <c r="K377" i="108"/>
  <c r="M377" i="108"/>
  <c r="O377" i="108"/>
  <c r="Q377" i="108"/>
  <c r="S377" i="108"/>
  <c r="U377" i="108"/>
  <c r="W377" i="108"/>
  <c r="Y377" i="108"/>
  <c r="B371" i="108"/>
  <c r="D371" i="108"/>
  <c r="F371" i="108"/>
  <c r="H371" i="108"/>
  <c r="J371" i="108"/>
  <c r="L371" i="108"/>
  <c r="N371" i="108"/>
  <c r="P371" i="108"/>
  <c r="R371" i="108"/>
  <c r="T371" i="108"/>
  <c r="V371" i="108"/>
  <c r="X371" i="108"/>
  <c r="C371" i="108"/>
  <c r="E371" i="108"/>
  <c r="G371" i="108"/>
  <c r="I371" i="108"/>
  <c r="K371" i="108"/>
  <c r="M371" i="108"/>
  <c r="O371" i="108"/>
  <c r="Q371" i="108"/>
  <c r="S371" i="108"/>
  <c r="U371" i="108"/>
  <c r="W371" i="108"/>
  <c r="Y371" i="108"/>
  <c r="B365" i="108"/>
  <c r="D365" i="108"/>
  <c r="F365" i="108"/>
  <c r="H365" i="108"/>
  <c r="J365" i="108"/>
  <c r="L365" i="108"/>
  <c r="N365" i="108"/>
  <c r="P365" i="108"/>
  <c r="R365" i="108"/>
  <c r="T365" i="108"/>
  <c r="V365" i="108"/>
  <c r="X365" i="108"/>
  <c r="C365" i="108"/>
  <c r="E365" i="108"/>
  <c r="G365" i="108"/>
  <c r="I365" i="108"/>
  <c r="K365" i="108"/>
  <c r="M365" i="108"/>
  <c r="O365" i="108"/>
  <c r="Q365" i="108"/>
  <c r="S365" i="108"/>
  <c r="U365" i="108"/>
  <c r="W365" i="108"/>
  <c r="Y365" i="108"/>
  <c r="B359" i="108"/>
  <c r="D359" i="108"/>
  <c r="F359" i="108"/>
  <c r="H359" i="108"/>
  <c r="J359" i="108"/>
  <c r="L359" i="108"/>
  <c r="N359" i="108"/>
  <c r="P359" i="108"/>
  <c r="R359" i="108"/>
  <c r="T359" i="108"/>
  <c r="V359" i="108"/>
  <c r="X359" i="108"/>
  <c r="C359" i="108"/>
  <c r="E359" i="108"/>
  <c r="G359" i="108"/>
  <c r="I359" i="108"/>
  <c r="K359" i="108"/>
  <c r="M359" i="108"/>
  <c r="O359" i="108"/>
  <c r="Q359" i="108"/>
  <c r="S359" i="108"/>
  <c r="U359" i="108"/>
  <c r="W359" i="108"/>
  <c r="Y359" i="108"/>
  <c r="B353" i="108"/>
  <c r="D353" i="108"/>
  <c r="F353" i="108"/>
  <c r="H353" i="108"/>
  <c r="J353" i="108"/>
  <c r="L353" i="108"/>
  <c r="N353" i="108"/>
  <c r="P353" i="108"/>
  <c r="R353" i="108"/>
  <c r="T353" i="108"/>
  <c r="V353" i="108"/>
  <c r="X353" i="108"/>
  <c r="C353" i="108"/>
  <c r="E353" i="108"/>
  <c r="G353" i="108"/>
  <c r="I353" i="108"/>
  <c r="K353" i="108"/>
  <c r="M353" i="108"/>
  <c r="O353" i="108"/>
  <c r="Q353" i="108"/>
  <c r="S353" i="108"/>
  <c r="U353" i="108"/>
  <c r="W353" i="108"/>
  <c r="Y353" i="108"/>
  <c r="B347" i="108"/>
  <c r="D347" i="108"/>
  <c r="F347" i="108"/>
  <c r="H347" i="108"/>
  <c r="J347" i="108"/>
  <c r="L347" i="108"/>
  <c r="N347" i="108"/>
  <c r="P347" i="108"/>
  <c r="R347" i="108"/>
  <c r="T347" i="108"/>
  <c r="V347" i="108"/>
  <c r="X347" i="108"/>
  <c r="C347" i="108"/>
  <c r="E347" i="108"/>
  <c r="G347" i="108"/>
  <c r="I347" i="108"/>
  <c r="K347" i="108"/>
  <c r="M347" i="108"/>
  <c r="O347" i="108"/>
  <c r="Q347" i="108"/>
  <c r="S347" i="108"/>
  <c r="U347" i="108"/>
  <c r="W347" i="108"/>
  <c r="Y347" i="108"/>
  <c r="B341" i="108"/>
  <c r="D341" i="108"/>
  <c r="F341" i="108"/>
  <c r="H341" i="108"/>
  <c r="J341" i="108"/>
  <c r="L341" i="108"/>
  <c r="N341" i="108"/>
  <c r="P341" i="108"/>
  <c r="R341" i="108"/>
  <c r="T341" i="108"/>
  <c r="V341" i="108"/>
  <c r="X341" i="108"/>
  <c r="C341" i="108"/>
  <c r="E341" i="108"/>
  <c r="G341" i="108"/>
  <c r="I341" i="108"/>
  <c r="K341" i="108"/>
  <c r="M341" i="108"/>
  <c r="O341" i="108"/>
  <c r="Q341" i="108"/>
  <c r="S341" i="108"/>
  <c r="U341" i="108"/>
  <c r="W341" i="108"/>
  <c r="Y341" i="108"/>
  <c r="B335" i="108"/>
  <c r="D335" i="108"/>
  <c r="F335" i="108"/>
  <c r="H335" i="108"/>
  <c r="J335" i="108"/>
  <c r="L335" i="108"/>
  <c r="N335" i="108"/>
  <c r="P335" i="108"/>
  <c r="R335" i="108"/>
  <c r="T335" i="108"/>
  <c r="V335" i="108"/>
  <c r="X335" i="108"/>
  <c r="C335" i="108"/>
  <c r="E335" i="108"/>
  <c r="G335" i="108"/>
  <c r="I335" i="108"/>
  <c r="K335" i="108"/>
  <c r="M335" i="108"/>
  <c r="O335" i="108"/>
  <c r="Q335" i="108"/>
  <c r="S335" i="108"/>
  <c r="U335" i="108"/>
  <c r="W335" i="108"/>
  <c r="Y335" i="108"/>
  <c r="B329" i="108"/>
  <c r="D329" i="108"/>
  <c r="F329" i="108"/>
  <c r="H329" i="108"/>
  <c r="J329" i="108"/>
  <c r="L329" i="108"/>
  <c r="N329" i="108"/>
  <c r="P329" i="108"/>
  <c r="R329" i="108"/>
  <c r="T329" i="108"/>
  <c r="V329" i="108"/>
  <c r="X329" i="108"/>
  <c r="C329" i="108"/>
  <c r="E329" i="108"/>
  <c r="G329" i="108"/>
  <c r="I329" i="108"/>
  <c r="K329" i="108"/>
  <c r="M329" i="108"/>
  <c r="O329" i="108"/>
  <c r="Q329" i="108"/>
  <c r="S329" i="108"/>
  <c r="U329" i="108"/>
  <c r="W329" i="108"/>
  <c r="Y329" i="108"/>
  <c r="B323" i="108"/>
  <c r="D323" i="108"/>
  <c r="F323" i="108"/>
  <c r="H323" i="108"/>
  <c r="J323" i="108"/>
  <c r="L323" i="108"/>
  <c r="N323" i="108"/>
  <c r="P323" i="108"/>
  <c r="R323" i="108"/>
  <c r="T323" i="108"/>
  <c r="V323" i="108"/>
  <c r="X323" i="108"/>
  <c r="C323" i="108"/>
  <c r="E323" i="108"/>
  <c r="G323" i="108"/>
  <c r="I323" i="108"/>
  <c r="K323" i="108"/>
  <c r="M323" i="108"/>
  <c r="O323" i="108"/>
  <c r="Q323" i="108"/>
  <c r="S323" i="108"/>
  <c r="U323" i="108"/>
  <c r="W323" i="108"/>
  <c r="Y323" i="108"/>
  <c r="B317" i="108"/>
  <c r="D317" i="108"/>
  <c r="F317" i="108"/>
  <c r="H317" i="108"/>
  <c r="J317" i="108"/>
  <c r="L317" i="108"/>
  <c r="N317" i="108"/>
  <c r="P317" i="108"/>
  <c r="R317" i="108"/>
  <c r="T317" i="108"/>
  <c r="V317" i="108"/>
  <c r="X317" i="108"/>
  <c r="C317" i="108"/>
  <c r="E317" i="108"/>
  <c r="G317" i="108"/>
  <c r="I317" i="108"/>
  <c r="K317" i="108"/>
  <c r="M317" i="108"/>
  <c r="O317" i="108"/>
  <c r="Q317" i="108"/>
  <c r="S317" i="108"/>
  <c r="U317" i="108"/>
  <c r="W317" i="108"/>
  <c r="Y317" i="108"/>
  <c r="B311" i="108"/>
  <c r="D311" i="108"/>
  <c r="F311" i="108"/>
  <c r="H311" i="108"/>
  <c r="J311" i="108"/>
  <c r="L311" i="108"/>
  <c r="N311" i="108"/>
  <c r="P311" i="108"/>
  <c r="R311" i="108"/>
  <c r="T311" i="108"/>
  <c r="V311" i="108"/>
  <c r="X311" i="108"/>
  <c r="C311" i="108"/>
  <c r="E311" i="108"/>
  <c r="G311" i="108"/>
  <c r="I311" i="108"/>
  <c r="K311" i="108"/>
  <c r="M311" i="108"/>
  <c r="O311" i="108"/>
  <c r="Q311" i="108"/>
  <c r="S311" i="108"/>
  <c r="U311" i="108"/>
  <c r="W311" i="108"/>
  <c r="Y311" i="108"/>
  <c r="B305" i="108"/>
  <c r="D305" i="108"/>
  <c r="F305" i="108"/>
  <c r="H305" i="108"/>
  <c r="J305" i="108"/>
  <c r="L305" i="108"/>
  <c r="N305" i="108"/>
  <c r="P305" i="108"/>
  <c r="R305" i="108"/>
  <c r="T305" i="108"/>
  <c r="V305" i="108"/>
  <c r="X305" i="108"/>
  <c r="C305" i="108"/>
  <c r="E305" i="108"/>
  <c r="G305" i="108"/>
  <c r="I305" i="108"/>
  <c r="K305" i="108"/>
  <c r="M305" i="108"/>
  <c r="O305" i="108"/>
  <c r="Q305" i="108"/>
  <c r="S305" i="108"/>
  <c r="U305" i="108"/>
  <c r="W305" i="108"/>
  <c r="Y305" i="108"/>
  <c r="B299" i="108"/>
  <c r="D299" i="108"/>
  <c r="F299" i="108"/>
  <c r="H299" i="108"/>
  <c r="J299" i="108"/>
  <c r="L299" i="108"/>
  <c r="N299" i="108"/>
  <c r="P299" i="108"/>
  <c r="R299" i="108"/>
  <c r="T299" i="108"/>
  <c r="V299" i="108"/>
  <c r="X299" i="108"/>
  <c r="C299" i="108"/>
  <c r="E299" i="108"/>
  <c r="G299" i="108"/>
  <c r="I299" i="108"/>
  <c r="K299" i="108"/>
  <c r="M299" i="108"/>
  <c r="O299" i="108"/>
  <c r="Q299" i="108"/>
  <c r="S299" i="108"/>
  <c r="U299" i="108"/>
  <c r="W299" i="108"/>
  <c r="Y299" i="108"/>
  <c r="B293" i="108"/>
  <c r="D293" i="108"/>
  <c r="F293" i="108"/>
  <c r="H293" i="108"/>
  <c r="J293" i="108"/>
  <c r="L293" i="108"/>
  <c r="N293" i="108"/>
  <c r="P293" i="108"/>
  <c r="R293" i="108"/>
  <c r="T293" i="108"/>
  <c r="V293" i="108"/>
  <c r="X293" i="108"/>
  <c r="C293" i="108"/>
  <c r="E293" i="108"/>
  <c r="G293" i="108"/>
  <c r="I293" i="108"/>
  <c r="K293" i="108"/>
  <c r="M293" i="108"/>
  <c r="O293" i="108"/>
  <c r="Q293" i="108"/>
  <c r="S293" i="108"/>
  <c r="U293" i="108"/>
  <c r="W293" i="108"/>
  <c r="Y293" i="108"/>
  <c r="B287" i="108"/>
  <c r="D287" i="108"/>
  <c r="F287" i="108"/>
  <c r="H287" i="108"/>
  <c r="J287" i="108"/>
  <c r="L287" i="108"/>
  <c r="N287" i="108"/>
  <c r="P287" i="108"/>
  <c r="R287" i="108"/>
  <c r="T287" i="108"/>
  <c r="V287" i="108"/>
  <c r="X287" i="108"/>
  <c r="C287" i="108"/>
  <c r="E287" i="108"/>
  <c r="G287" i="108"/>
  <c r="I287" i="108"/>
  <c r="K287" i="108"/>
  <c r="M287" i="108"/>
  <c r="O287" i="108"/>
  <c r="Q287" i="108"/>
  <c r="S287" i="108"/>
  <c r="U287" i="108"/>
  <c r="W287" i="108"/>
  <c r="Y287" i="108"/>
  <c r="B281" i="108"/>
  <c r="D281" i="108"/>
  <c r="F281" i="108"/>
  <c r="H281" i="108"/>
  <c r="J281" i="108"/>
  <c r="L281" i="108"/>
  <c r="N281" i="108"/>
  <c r="P281" i="108"/>
  <c r="R281" i="108"/>
  <c r="T281" i="108"/>
  <c r="V281" i="108"/>
  <c r="X281" i="108"/>
  <c r="C281" i="108"/>
  <c r="E281" i="108"/>
  <c r="G281" i="108"/>
  <c r="I281" i="108"/>
  <c r="K281" i="108"/>
  <c r="M281" i="108"/>
  <c r="O281" i="108"/>
  <c r="Q281" i="108"/>
  <c r="S281" i="108"/>
  <c r="U281" i="108"/>
  <c r="W281" i="108"/>
  <c r="Y281" i="108"/>
  <c r="B275" i="108"/>
  <c r="D275" i="108"/>
  <c r="F275" i="108"/>
  <c r="H275" i="108"/>
  <c r="J275" i="108"/>
  <c r="L275" i="108"/>
  <c r="N275" i="108"/>
  <c r="P275" i="108"/>
  <c r="R275" i="108"/>
  <c r="T275" i="108"/>
  <c r="V275" i="108"/>
  <c r="X275" i="108"/>
  <c r="C275" i="108"/>
  <c r="E275" i="108"/>
  <c r="G275" i="108"/>
  <c r="I275" i="108"/>
  <c r="K275" i="108"/>
  <c r="M275" i="108"/>
  <c r="O275" i="108"/>
  <c r="Q275" i="108"/>
  <c r="S275" i="108"/>
  <c r="U275" i="108"/>
  <c r="W275" i="108"/>
  <c r="Y275" i="108"/>
  <c r="B269" i="108"/>
  <c r="D269" i="108"/>
  <c r="F269" i="108"/>
  <c r="H269" i="108"/>
  <c r="J269" i="108"/>
  <c r="L269" i="108"/>
  <c r="N269" i="108"/>
  <c r="P269" i="108"/>
  <c r="R269" i="108"/>
  <c r="T269" i="108"/>
  <c r="V269" i="108"/>
  <c r="X269" i="108"/>
  <c r="C269" i="108"/>
  <c r="E269" i="108"/>
  <c r="G269" i="108"/>
  <c r="I269" i="108"/>
  <c r="K269" i="108"/>
  <c r="M269" i="108"/>
  <c r="O269" i="108"/>
  <c r="Q269" i="108"/>
  <c r="S269" i="108"/>
  <c r="U269" i="108"/>
  <c r="W269" i="108"/>
  <c r="Y269" i="108"/>
  <c r="B263" i="108"/>
  <c r="D263" i="108"/>
  <c r="F263" i="108"/>
  <c r="H263" i="108"/>
  <c r="J263" i="108"/>
  <c r="L263" i="108"/>
  <c r="N263" i="108"/>
  <c r="P263" i="108"/>
  <c r="R263" i="108"/>
  <c r="T263" i="108"/>
  <c r="V263" i="108"/>
  <c r="X263" i="108"/>
  <c r="C263" i="108"/>
  <c r="E263" i="108"/>
  <c r="G263" i="108"/>
  <c r="I263" i="108"/>
  <c r="K263" i="108"/>
  <c r="M263" i="108"/>
  <c r="O263" i="108"/>
  <c r="Q263" i="108"/>
  <c r="S263" i="108"/>
  <c r="U263" i="108"/>
  <c r="W263" i="108"/>
  <c r="Y263" i="108"/>
  <c r="B257" i="108"/>
  <c r="D257" i="108"/>
  <c r="F257" i="108"/>
  <c r="H257" i="108"/>
  <c r="J257" i="108"/>
  <c r="L257" i="108"/>
  <c r="N257" i="108"/>
  <c r="P257" i="108"/>
  <c r="R257" i="108"/>
  <c r="T257" i="108"/>
  <c r="V257" i="108"/>
  <c r="X257" i="108"/>
  <c r="C257" i="108"/>
  <c r="E257" i="108"/>
  <c r="G257" i="108"/>
  <c r="I257" i="108"/>
  <c r="K257" i="108"/>
  <c r="M257" i="108"/>
  <c r="O257" i="108"/>
  <c r="Q257" i="108"/>
  <c r="S257" i="108"/>
  <c r="U257" i="108"/>
  <c r="W257" i="108"/>
  <c r="Y257" i="108"/>
  <c r="B251" i="108"/>
  <c r="D251" i="108"/>
  <c r="F251" i="108"/>
  <c r="H251" i="108"/>
  <c r="J251" i="108"/>
  <c r="L251" i="108"/>
  <c r="N251" i="108"/>
  <c r="P251" i="108"/>
  <c r="R251" i="108"/>
  <c r="T251" i="108"/>
  <c r="V251" i="108"/>
  <c r="X251" i="108"/>
  <c r="C251" i="108"/>
  <c r="E251" i="108"/>
  <c r="G251" i="108"/>
  <c r="I251" i="108"/>
  <c r="K251" i="108"/>
  <c r="M251" i="108"/>
  <c r="O251" i="108"/>
  <c r="Q251" i="108"/>
  <c r="S251" i="108"/>
  <c r="U251" i="108"/>
  <c r="W251" i="108"/>
  <c r="Y251" i="108"/>
  <c r="B245" i="108"/>
  <c r="D245" i="108"/>
  <c r="F245" i="108"/>
  <c r="H245" i="108"/>
  <c r="J245" i="108"/>
  <c r="L245" i="108"/>
  <c r="N245" i="108"/>
  <c r="P245" i="108"/>
  <c r="R245" i="108"/>
  <c r="T245" i="108"/>
  <c r="V245" i="108"/>
  <c r="X245" i="108"/>
  <c r="C245" i="108"/>
  <c r="E245" i="108"/>
  <c r="G245" i="108"/>
  <c r="I245" i="108"/>
  <c r="K245" i="108"/>
  <c r="M245" i="108"/>
  <c r="O245" i="108"/>
  <c r="Q245" i="108"/>
  <c r="S245" i="108"/>
  <c r="U245" i="108"/>
  <c r="W245" i="108"/>
  <c r="Y245" i="108"/>
  <c r="B239" i="108"/>
  <c r="D239" i="108"/>
  <c r="F239" i="108"/>
  <c r="H239" i="108"/>
  <c r="J239" i="108"/>
  <c r="L239" i="108"/>
  <c r="N239" i="108"/>
  <c r="P239" i="108"/>
  <c r="R239" i="108"/>
  <c r="T239" i="108"/>
  <c r="V239" i="108"/>
  <c r="X239" i="108"/>
  <c r="C239" i="108"/>
  <c r="E239" i="108"/>
  <c r="G239" i="108"/>
  <c r="I239" i="108"/>
  <c r="K239" i="108"/>
  <c r="M239" i="108"/>
  <c r="O239" i="108"/>
  <c r="Q239" i="108"/>
  <c r="S239" i="108"/>
  <c r="U239" i="108"/>
  <c r="W239" i="108"/>
  <c r="Y239" i="108"/>
  <c r="B233" i="108"/>
  <c r="D233" i="108"/>
  <c r="F233" i="108"/>
  <c r="H233" i="108"/>
  <c r="J233" i="108"/>
  <c r="L233" i="108"/>
  <c r="N233" i="108"/>
  <c r="P233" i="108"/>
  <c r="R233" i="108"/>
  <c r="T233" i="108"/>
  <c r="V233" i="108"/>
  <c r="X233" i="108"/>
  <c r="C233" i="108"/>
  <c r="E233" i="108"/>
  <c r="G233" i="108"/>
  <c r="I233" i="108"/>
  <c r="K233" i="108"/>
  <c r="M233" i="108"/>
  <c r="O233" i="108"/>
  <c r="Q233" i="108"/>
  <c r="S233" i="108"/>
  <c r="U233" i="108"/>
  <c r="W233" i="108"/>
  <c r="Y233" i="108"/>
  <c r="B227" i="108"/>
  <c r="D227" i="108"/>
  <c r="F227" i="108"/>
  <c r="H227" i="108"/>
  <c r="J227" i="108"/>
  <c r="L227" i="108"/>
  <c r="N227" i="108"/>
  <c r="P227" i="108"/>
  <c r="R227" i="108"/>
  <c r="T227" i="108"/>
  <c r="V227" i="108"/>
  <c r="X227" i="108"/>
  <c r="C227" i="108"/>
  <c r="E227" i="108"/>
  <c r="G227" i="108"/>
  <c r="I227" i="108"/>
  <c r="K227" i="108"/>
  <c r="M227" i="108"/>
  <c r="O227" i="108"/>
  <c r="Q227" i="108"/>
  <c r="S227" i="108"/>
  <c r="U227" i="108"/>
  <c r="W227" i="108"/>
  <c r="Y227" i="108"/>
  <c r="B221" i="108"/>
  <c r="D221" i="108"/>
  <c r="F221" i="108"/>
  <c r="H221" i="108"/>
  <c r="J221" i="108"/>
  <c r="L221" i="108"/>
  <c r="N221" i="108"/>
  <c r="P221" i="108"/>
  <c r="R221" i="108"/>
  <c r="T221" i="108"/>
  <c r="V221" i="108"/>
  <c r="X221" i="108"/>
  <c r="C221" i="108"/>
  <c r="E221" i="108"/>
  <c r="G221" i="108"/>
  <c r="I221" i="108"/>
  <c r="K221" i="108"/>
  <c r="M221" i="108"/>
  <c r="O221" i="108"/>
  <c r="Q221" i="108"/>
  <c r="S221" i="108"/>
  <c r="U221" i="108"/>
  <c r="W221" i="108"/>
  <c r="Y221" i="108"/>
  <c r="B215" i="108"/>
  <c r="D215" i="108"/>
  <c r="F215" i="108"/>
  <c r="H215" i="108"/>
  <c r="J215" i="108"/>
  <c r="L215" i="108"/>
  <c r="N215" i="108"/>
  <c r="P215" i="108"/>
  <c r="R215" i="108"/>
  <c r="T215" i="108"/>
  <c r="V215" i="108"/>
  <c r="X215" i="108"/>
  <c r="C215" i="108"/>
  <c r="E215" i="108"/>
  <c r="G215" i="108"/>
  <c r="I215" i="108"/>
  <c r="K215" i="108"/>
  <c r="M215" i="108"/>
  <c r="O215" i="108"/>
  <c r="Q215" i="108"/>
  <c r="S215" i="108"/>
  <c r="U215" i="108"/>
  <c r="W215" i="108"/>
  <c r="Y215" i="108"/>
  <c r="B209" i="108"/>
  <c r="D209" i="108"/>
  <c r="F209" i="108"/>
  <c r="H209" i="108"/>
  <c r="J209" i="108"/>
  <c r="L209" i="108"/>
  <c r="N209" i="108"/>
  <c r="P209" i="108"/>
  <c r="R209" i="108"/>
  <c r="T209" i="108"/>
  <c r="V209" i="108"/>
  <c r="X209" i="108"/>
  <c r="C209" i="108"/>
  <c r="E209" i="108"/>
  <c r="G209" i="108"/>
  <c r="I209" i="108"/>
  <c r="K209" i="108"/>
  <c r="M209" i="108"/>
  <c r="O209" i="108"/>
  <c r="Q209" i="108"/>
  <c r="S209" i="108"/>
  <c r="U209" i="108"/>
  <c r="W209" i="108"/>
  <c r="Y209" i="108"/>
  <c r="X203" i="108"/>
  <c r="V203" i="108"/>
  <c r="T203" i="108"/>
  <c r="R203" i="108"/>
  <c r="P203" i="108"/>
  <c r="N203" i="108"/>
  <c r="L203" i="108"/>
  <c r="J203" i="108"/>
  <c r="H203" i="108"/>
  <c r="F203" i="108"/>
  <c r="D203" i="108"/>
  <c r="Y203" i="108"/>
  <c r="W203" i="108"/>
  <c r="U203" i="108"/>
  <c r="S203" i="108"/>
  <c r="Q203" i="108"/>
  <c r="O203" i="108"/>
  <c r="M203" i="108"/>
  <c r="K203" i="108"/>
  <c r="I203" i="108"/>
  <c r="G203" i="108"/>
  <c r="E203" i="108"/>
  <c r="C203" i="108"/>
  <c r="B203" i="108"/>
  <c r="A5" i="108"/>
  <c r="A2" i="108"/>
  <c r="M772" i="82"/>
  <c r="M1362" i="108" l="1"/>
  <c r="M771" i="82"/>
  <c r="M1361" i="108" s="1"/>
  <c r="Y572" i="108"/>
  <c r="U572" i="108"/>
  <c r="Q572" i="108"/>
  <c r="M572" i="108"/>
  <c r="I572" i="108"/>
  <c r="E572" i="108"/>
  <c r="X572" i="108"/>
  <c r="T572" i="108"/>
  <c r="P572" i="108"/>
  <c r="L572" i="108"/>
  <c r="H572" i="108"/>
  <c r="D572" i="108"/>
  <c r="W572" i="108"/>
  <c r="S572" i="108"/>
  <c r="O572" i="108"/>
  <c r="K572" i="108"/>
  <c r="G572" i="108"/>
  <c r="C572" i="108"/>
  <c r="V572" i="108"/>
  <c r="R572" i="108"/>
  <c r="N572" i="108"/>
  <c r="J572" i="108"/>
  <c r="F572" i="108"/>
  <c r="B572" i="108"/>
  <c r="Y566" i="108"/>
  <c r="U566" i="108"/>
  <c r="Q566" i="108"/>
  <c r="M566" i="108"/>
  <c r="I566" i="108"/>
  <c r="E566" i="108"/>
  <c r="X566" i="108"/>
  <c r="T566" i="108"/>
  <c r="P566" i="108"/>
  <c r="L566" i="108"/>
  <c r="H566" i="108"/>
  <c r="D566" i="108"/>
  <c r="W566" i="108"/>
  <c r="S566" i="108"/>
  <c r="O566" i="108"/>
  <c r="K566" i="108"/>
  <c r="G566" i="108"/>
  <c r="C566" i="108"/>
  <c r="V566" i="108"/>
  <c r="R566" i="108"/>
  <c r="N566" i="108"/>
  <c r="J566" i="108"/>
  <c r="F566" i="108"/>
  <c r="B566" i="108"/>
  <c r="Y560" i="108"/>
  <c r="U560" i="108"/>
  <c r="Q560" i="108"/>
  <c r="M560" i="108"/>
  <c r="I560" i="108"/>
  <c r="E560" i="108"/>
  <c r="X560" i="108"/>
  <c r="T560" i="108"/>
  <c r="P560" i="108"/>
  <c r="L560" i="108"/>
  <c r="H560" i="108"/>
  <c r="D560" i="108"/>
  <c r="W560" i="108"/>
  <c r="S560" i="108"/>
  <c r="O560" i="108"/>
  <c r="K560" i="108"/>
  <c r="G560" i="108"/>
  <c r="C560" i="108"/>
  <c r="V560" i="108"/>
  <c r="R560" i="108"/>
  <c r="N560" i="108"/>
  <c r="J560" i="108"/>
  <c r="F560" i="108"/>
  <c r="B560" i="108"/>
  <c r="Y554" i="108"/>
  <c r="U554" i="108"/>
  <c r="Q554" i="108"/>
  <c r="M554" i="108"/>
  <c r="I554" i="108"/>
  <c r="E554" i="108"/>
  <c r="X554" i="108"/>
  <c r="T554" i="108"/>
  <c r="P554" i="108"/>
  <c r="L554" i="108"/>
  <c r="H554" i="108"/>
  <c r="D554" i="108"/>
  <c r="W554" i="108"/>
  <c r="S554" i="108"/>
  <c r="O554" i="108"/>
  <c r="K554" i="108"/>
  <c r="G554" i="108"/>
  <c r="C554" i="108"/>
  <c r="V554" i="108"/>
  <c r="R554" i="108"/>
  <c r="N554" i="108"/>
  <c r="J554" i="108"/>
  <c r="F554" i="108"/>
  <c r="B554" i="108"/>
  <c r="Y548" i="108"/>
  <c r="U548" i="108"/>
  <c r="Q548" i="108"/>
  <c r="M548" i="108"/>
  <c r="I548" i="108"/>
  <c r="E548" i="108"/>
  <c r="X548" i="108"/>
  <c r="T548" i="108"/>
  <c r="P548" i="108"/>
  <c r="L548" i="108"/>
  <c r="H548" i="108"/>
  <c r="D548" i="108"/>
  <c r="W548" i="108"/>
  <c r="S548" i="108"/>
  <c r="O548" i="108"/>
  <c r="K548" i="108"/>
  <c r="G548" i="108"/>
  <c r="C548" i="108"/>
  <c r="V548" i="108"/>
  <c r="R548" i="108"/>
  <c r="N548" i="108"/>
  <c r="J548" i="108"/>
  <c r="F548" i="108"/>
  <c r="B548" i="108"/>
  <c r="Y542" i="108"/>
  <c r="U542" i="108"/>
  <c r="Q542" i="108"/>
  <c r="M542" i="108"/>
  <c r="I542" i="108"/>
  <c r="E542" i="108"/>
  <c r="X542" i="108"/>
  <c r="T542" i="108"/>
  <c r="P542" i="108"/>
  <c r="L542" i="108"/>
  <c r="H542" i="108"/>
  <c r="D542" i="108"/>
  <c r="W542" i="108"/>
  <c r="S542" i="108"/>
  <c r="O542" i="108"/>
  <c r="K542" i="108"/>
  <c r="G542" i="108"/>
  <c r="C542" i="108"/>
  <c r="V542" i="108"/>
  <c r="R542" i="108"/>
  <c r="N542" i="108"/>
  <c r="J542" i="108"/>
  <c r="F542" i="108"/>
  <c r="B542" i="108"/>
  <c r="Y536" i="108"/>
  <c r="U536" i="108"/>
  <c r="Q536" i="108"/>
  <c r="M536" i="108"/>
  <c r="I536" i="108"/>
  <c r="E536" i="108"/>
  <c r="X536" i="108"/>
  <c r="T536" i="108"/>
  <c r="P536" i="108"/>
  <c r="L536" i="108"/>
  <c r="H536" i="108"/>
  <c r="D536" i="108"/>
  <c r="W536" i="108"/>
  <c r="S536" i="108"/>
  <c r="O536" i="108"/>
  <c r="K536" i="108"/>
  <c r="G536" i="108"/>
  <c r="C536" i="108"/>
  <c r="V536" i="108"/>
  <c r="R536" i="108"/>
  <c r="N536" i="108"/>
  <c r="J536" i="108"/>
  <c r="F536" i="108"/>
  <c r="B536" i="108"/>
  <c r="Y530" i="108"/>
  <c r="U530" i="108"/>
  <c r="Q530" i="108"/>
  <c r="M530" i="108"/>
  <c r="I530" i="108"/>
  <c r="E530" i="108"/>
  <c r="X530" i="108"/>
  <c r="T530" i="108"/>
  <c r="P530" i="108"/>
  <c r="L530" i="108"/>
  <c r="H530" i="108"/>
  <c r="D530" i="108"/>
  <c r="W530" i="108"/>
  <c r="S530" i="108"/>
  <c r="O530" i="108"/>
  <c r="K530" i="108"/>
  <c r="G530" i="108"/>
  <c r="C530" i="108"/>
  <c r="V530" i="108"/>
  <c r="R530" i="108"/>
  <c r="N530" i="108"/>
  <c r="J530" i="108"/>
  <c r="F530" i="108"/>
  <c r="B530" i="108"/>
  <c r="Y524" i="108"/>
  <c r="U524" i="108"/>
  <c r="Q524" i="108"/>
  <c r="M524" i="108"/>
  <c r="I524" i="108"/>
  <c r="E524" i="108"/>
  <c r="X524" i="108"/>
  <c r="T524" i="108"/>
  <c r="P524" i="108"/>
  <c r="L524" i="108"/>
  <c r="H524" i="108"/>
  <c r="D524" i="108"/>
  <c r="W524" i="108"/>
  <c r="S524" i="108"/>
  <c r="O524" i="108"/>
  <c r="K524" i="108"/>
  <c r="G524" i="108"/>
  <c r="C524" i="108"/>
  <c r="V524" i="108"/>
  <c r="R524" i="108"/>
  <c r="N524" i="108"/>
  <c r="J524" i="108"/>
  <c r="F524" i="108"/>
  <c r="B524" i="108"/>
  <c r="Y518" i="108"/>
  <c r="U518" i="108"/>
  <c r="Q518" i="108"/>
  <c r="M518" i="108"/>
  <c r="I518" i="108"/>
  <c r="E518" i="108"/>
  <c r="X518" i="108"/>
  <c r="T518" i="108"/>
  <c r="P518" i="108"/>
  <c r="L518" i="108"/>
  <c r="H518" i="108"/>
  <c r="D518" i="108"/>
  <c r="W518" i="108"/>
  <c r="S518" i="108"/>
  <c r="O518" i="108"/>
  <c r="K518" i="108"/>
  <c r="G518" i="108"/>
  <c r="C518" i="108"/>
  <c r="V518" i="108"/>
  <c r="R518" i="108"/>
  <c r="N518" i="108"/>
  <c r="J518" i="108"/>
  <c r="F518" i="108"/>
  <c r="B518" i="108"/>
  <c r="Y512" i="108"/>
  <c r="U512" i="108"/>
  <c r="Q512" i="108"/>
  <c r="M512" i="108"/>
  <c r="I512" i="108"/>
  <c r="E512" i="108"/>
  <c r="X512" i="108"/>
  <c r="T512" i="108"/>
  <c r="P512" i="108"/>
  <c r="L512" i="108"/>
  <c r="H512" i="108"/>
  <c r="D512" i="108"/>
  <c r="W512" i="108"/>
  <c r="S512" i="108"/>
  <c r="O512" i="108"/>
  <c r="K512" i="108"/>
  <c r="G512" i="108"/>
  <c r="C512" i="108"/>
  <c r="V512" i="108"/>
  <c r="R512" i="108"/>
  <c r="N512" i="108"/>
  <c r="J512" i="108"/>
  <c r="F512" i="108"/>
  <c r="B512" i="108"/>
  <c r="Y506" i="108"/>
  <c r="U506" i="108"/>
  <c r="Q506" i="108"/>
  <c r="M506" i="108"/>
  <c r="I506" i="108"/>
  <c r="E506" i="108"/>
  <c r="X506" i="108"/>
  <c r="T506" i="108"/>
  <c r="P506" i="108"/>
  <c r="L506" i="108"/>
  <c r="H506" i="108"/>
  <c r="D506" i="108"/>
  <c r="W506" i="108"/>
  <c r="S506" i="108"/>
  <c r="O506" i="108"/>
  <c r="K506" i="108"/>
  <c r="G506" i="108"/>
  <c r="C506" i="108"/>
  <c r="V506" i="108"/>
  <c r="R506" i="108"/>
  <c r="N506" i="108"/>
  <c r="J506" i="108"/>
  <c r="F506" i="108"/>
  <c r="B506" i="108"/>
  <c r="Y500" i="108"/>
  <c r="U500" i="108"/>
  <c r="Q500" i="108"/>
  <c r="M500" i="108"/>
  <c r="I500" i="108"/>
  <c r="E500" i="108"/>
  <c r="X500" i="108"/>
  <c r="T500" i="108"/>
  <c r="P500" i="108"/>
  <c r="L500" i="108"/>
  <c r="H500" i="108"/>
  <c r="D500" i="108"/>
  <c r="W500" i="108"/>
  <c r="S500" i="108"/>
  <c r="O500" i="108"/>
  <c r="K500" i="108"/>
  <c r="G500" i="108"/>
  <c r="C500" i="108"/>
  <c r="V500" i="108"/>
  <c r="R500" i="108"/>
  <c r="N500" i="108"/>
  <c r="J500" i="108"/>
  <c r="F500" i="108"/>
  <c r="B500" i="108"/>
  <c r="W494" i="108"/>
  <c r="S494" i="108"/>
  <c r="O494" i="108"/>
  <c r="K494" i="108"/>
  <c r="G494" i="108"/>
  <c r="C494" i="108"/>
  <c r="V494" i="108"/>
  <c r="R494" i="108"/>
  <c r="N494" i="108"/>
  <c r="J494" i="108"/>
  <c r="F494" i="108"/>
  <c r="B494" i="108"/>
  <c r="Y494" i="108"/>
  <c r="U494" i="108"/>
  <c r="Q494" i="108"/>
  <c r="M494" i="108"/>
  <c r="I494" i="108"/>
  <c r="E494" i="108"/>
  <c r="X494" i="108"/>
  <c r="T494" i="108"/>
  <c r="P494" i="108"/>
  <c r="L494" i="108"/>
  <c r="H494" i="108"/>
  <c r="D494" i="108"/>
  <c r="Y488" i="108"/>
  <c r="U488" i="108"/>
  <c r="Q488" i="108"/>
  <c r="M488" i="108"/>
  <c r="I488" i="108"/>
  <c r="E488" i="108"/>
  <c r="X488" i="108"/>
  <c r="T488" i="108"/>
  <c r="P488" i="108"/>
  <c r="L488" i="108"/>
  <c r="H488" i="108"/>
  <c r="D488" i="108"/>
  <c r="W488" i="108"/>
  <c r="S488" i="108"/>
  <c r="O488" i="108"/>
  <c r="K488" i="108"/>
  <c r="G488" i="108"/>
  <c r="C488" i="108"/>
  <c r="V488" i="108"/>
  <c r="R488" i="108"/>
  <c r="N488" i="108"/>
  <c r="J488" i="108"/>
  <c r="F488" i="108"/>
  <c r="B488" i="108"/>
  <c r="Y482" i="108"/>
  <c r="U482" i="108"/>
  <c r="Q482" i="108"/>
  <c r="M482" i="108"/>
  <c r="I482" i="108"/>
  <c r="E482" i="108"/>
  <c r="X482" i="108"/>
  <c r="T482" i="108"/>
  <c r="P482" i="108"/>
  <c r="L482" i="108"/>
  <c r="H482" i="108"/>
  <c r="D482" i="108"/>
  <c r="W482" i="108"/>
  <c r="S482" i="108"/>
  <c r="O482" i="108"/>
  <c r="K482" i="108"/>
  <c r="G482" i="108"/>
  <c r="C482" i="108"/>
  <c r="V482" i="108"/>
  <c r="R482" i="108"/>
  <c r="N482" i="108"/>
  <c r="J482" i="108"/>
  <c r="F482" i="108"/>
  <c r="B482" i="108"/>
  <c r="Y476" i="108"/>
  <c r="U476" i="108"/>
  <c r="Q476" i="108"/>
  <c r="M476" i="108"/>
  <c r="I476" i="108"/>
  <c r="E476" i="108"/>
  <c r="X476" i="108"/>
  <c r="T476" i="108"/>
  <c r="P476" i="108"/>
  <c r="L476" i="108"/>
  <c r="H476" i="108"/>
  <c r="D476" i="108"/>
  <c r="W476" i="108"/>
  <c r="S476" i="108"/>
  <c r="O476" i="108"/>
  <c r="K476" i="108"/>
  <c r="G476" i="108"/>
  <c r="C476" i="108"/>
  <c r="V476" i="108"/>
  <c r="R476" i="108"/>
  <c r="N476" i="108"/>
  <c r="J476" i="108"/>
  <c r="F476" i="108"/>
  <c r="B476" i="108"/>
  <c r="Y470" i="108"/>
  <c r="U470" i="108"/>
  <c r="Q470" i="108"/>
  <c r="M470" i="108"/>
  <c r="I470" i="108"/>
  <c r="E470" i="108"/>
  <c r="X470" i="108"/>
  <c r="T470" i="108"/>
  <c r="P470" i="108"/>
  <c r="L470" i="108"/>
  <c r="H470" i="108"/>
  <c r="D470" i="108"/>
  <c r="W470" i="108"/>
  <c r="S470" i="108"/>
  <c r="O470" i="108"/>
  <c r="K470" i="108"/>
  <c r="G470" i="108"/>
  <c r="C470" i="108"/>
  <c r="V470" i="108"/>
  <c r="R470" i="108"/>
  <c r="N470" i="108"/>
  <c r="J470" i="108"/>
  <c r="F470" i="108"/>
  <c r="B470" i="108"/>
  <c r="Y464" i="108"/>
  <c r="U464" i="108"/>
  <c r="Q464" i="108"/>
  <c r="M464" i="108"/>
  <c r="I464" i="108"/>
  <c r="E464" i="108"/>
  <c r="X464" i="108"/>
  <c r="T464" i="108"/>
  <c r="P464" i="108"/>
  <c r="L464" i="108"/>
  <c r="H464" i="108"/>
  <c r="D464" i="108"/>
  <c r="W464" i="108"/>
  <c r="S464" i="108"/>
  <c r="O464" i="108"/>
  <c r="K464" i="108"/>
  <c r="G464" i="108"/>
  <c r="C464" i="108"/>
  <c r="V464" i="108"/>
  <c r="R464" i="108"/>
  <c r="N464" i="108"/>
  <c r="J464" i="108"/>
  <c r="F464" i="108"/>
  <c r="B464" i="108"/>
  <c r="Y458" i="108"/>
  <c r="U458" i="108"/>
  <c r="Q458" i="108"/>
  <c r="M458" i="108"/>
  <c r="I458" i="108"/>
  <c r="E458" i="108"/>
  <c r="X458" i="108"/>
  <c r="T458" i="108"/>
  <c r="P458" i="108"/>
  <c r="L458" i="108"/>
  <c r="H458" i="108"/>
  <c r="D458" i="108"/>
  <c r="W458" i="108"/>
  <c r="S458" i="108"/>
  <c r="O458" i="108"/>
  <c r="K458" i="108"/>
  <c r="G458" i="108"/>
  <c r="C458" i="108"/>
  <c r="V458" i="108"/>
  <c r="R458" i="108"/>
  <c r="N458" i="108"/>
  <c r="J458" i="108"/>
  <c r="F458" i="108"/>
  <c r="B458" i="108"/>
  <c r="Y452" i="108"/>
  <c r="U452" i="108"/>
  <c r="Q452" i="108"/>
  <c r="M452" i="108"/>
  <c r="I452" i="108"/>
  <c r="E452" i="108"/>
  <c r="X452" i="108"/>
  <c r="T452" i="108"/>
  <c r="P452" i="108"/>
  <c r="L452" i="108"/>
  <c r="H452" i="108"/>
  <c r="D452" i="108"/>
  <c r="W452" i="108"/>
  <c r="S452" i="108"/>
  <c r="O452" i="108"/>
  <c r="K452" i="108"/>
  <c r="G452" i="108"/>
  <c r="C452" i="108"/>
  <c r="V452" i="108"/>
  <c r="R452" i="108"/>
  <c r="N452" i="108"/>
  <c r="J452" i="108"/>
  <c r="F452" i="108"/>
  <c r="B452" i="108"/>
  <c r="Y446" i="108"/>
  <c r="U446" i="108"/>
  <c r="Q446" i="108"/>
  <c r="M446" i="108"/>
  <c r="I446" i="108"/>
  <c r="E446" i="108"/>
  <c r="X446" i="108"/>
  <c r="T446" i="108"/>
  <c r="P446" i="108"/>
  <c r="L446" i="108"/>
  <c r="H446" i="108"/>
  <c r="D446" i="108"/>
  <c r="W446" i="108"/>
  <c r="S446" i="108"/>
  <c r="O446" i="108"/>
  <c r="K446" i="108"/>
  <c r="G446" i="108"/>
  <c r="C446" i="108"/>
  <c r="V446" i="108"/>
  <c r="R446" i="108"/>
  <c r="N446" i="108"/>
  <c r="J446" i="108"/>
  <c r="F446" i="108"/>
  <c r="B446" i="108"/>
  <c r="Y440" i="108"/>
  <c r="U440" i="108"/>
  <c r="Q440" i="108"/>
  <c r="M440" i="108"/>
  <c r="I440" i="108"/>
  <c r="E440" i="108"/>
  <c r="X440" i="108"/>
  <c r="T440" i="108"/>
  <c r="P440" i="108"/>
  <c r="L440" i="108"/>
  <c r="H440" i="108"/>
  <c r="D440" i="108"/>
  <c r="W440" i="108"/>
  <c r="S440" i="108"/>
  <c r="O440" i="108"/>
  <c r="K440" i="108"/>
  <c r="G440" i="108"/>
  <c r="C440" i="108"/>
  <c r="V440" i="108"/>
  <c r="R440" i="108"/>
  <c r="N440" i="108"/>
  <c r="J440" i="108"/>
  <c r="F440" i="108"/>
  <c r="B440" i="108"/>
  <c r="Y434" i="108"/>
  <c r="U434" i="108"/>
  <c r="Q434" i="108"/>
  <c r="M434" i="108"/>
  <c r="I434" i="108"/>
  <c r="E434" i="108"/>
  <c r="X434" i="108"/>
  <c r="T434" i="108"/>
  <c r="P434" i="108"/>
  <c r="L434" i="108"/>
  <c r="H434" i="108"/>
  <c r="D434" i="108"/>
  <c r="W434" i="108"/>
  <c r="S434" i="108"/>
  <c r="O434" i="108"/>
  <c r="K434" i="108"/>
  <c r="G434" i="108"/>
  <c r="C434" i="108"/>
  <c r="V434" i="108"/>
  <c r="R434" i="108"/>
  <c r="N434" i="108"/>
  <c r="J434" i="108"/>
  <c r="F434" i="108"/>
  <c r="B434" i="108"/>
  <c r="Y428" i="108"/>
  <c r="U428" i="108"/>
  <c r="Q428" i="108"/>
  <c r="M428" i="108"/>
  <c r="I428" i="108"/>
  <c r="E428" i="108"/>
  <c r="X428" i="108"/>
  <c r="T428" i="108"/>
  <c r="P428" i="108"/>
  <c r="L428" i="108"/>
  <c r="H428" i="108"/>
  <c r="D428" i="108"/>
  <c r="W428" i="108"/>
  <c r="S428" i="108"/>
  <c r="O428" i="108"/>
  <c r="K428" i="108"/>
  <c r="G428" i="108"/>
  <c r="C428" i="108"/>
  <c r="V428" i="108"/>
  <c r="R428" i="108"/>
  <c r="N428" i="108"/>
  <c r="J428" i="108"/>
  <c r="F428" i="108"/>
  <c r="B428" i="108"/>
  <c r="Y422" i="108"/>
  <c r="U422" i="108"/>
  <c r="Q422" i="108"/>
  <c r="M422" i="108"/>
  <c r="I422" i="108"/>
  <c r="E422" i="108"/>
  <c r="X422" i="108"/>
  <c r="T422" i="108"/>
  <c r="P422" i="108"/>
  <c r="L422" i="108"/>
  <c r="H422" i="108"/>
  <c r="D422" i="108"/>
  <c r="W422" i="108"/>
  <c r="S422" i="108"/>
  <c r="O422" i="108"/>
  <c r="K422" i="108"/>
  <c r="G422" i="108"/>
  <c r="C422" i="108"/>
  <c r="V422" i="108"/>
  <c r="R422" i="108"/>
  <c r="N422" i="108"/>
  <c r="J422" i="108"/>
  <c r="F422" i="108"/>
  <c r="B422" i="108"/>
  <c r="Y416" i="108"/>
  <c r="U416" i="108"/>
  <c r="Q416" i="108"/>
  <c r="M416" i="108"/>
  <c r="I416" i="108"/>
  <c r="E416" i="108"/>
  <c r="X416" i="108"/>
  <c r="T416" i="108"/>
  <c r="P416" i="108"/>
  <c r="L416" i="108"/>
  <c r="H416" i="108"/>
  <c r="D416" i="108"/>
  <c r="W416" i="108"/>
  <c r="S416" i="108"/>
  <c r="O416" i="108"/>
  <c r="K416" i="108"/>
  <c r="G416" i="108"/>
  <c r="C416" i="108"/>
  <c r="V416" i="108"/>
  <c r="R416" i="108"/>
  <c r="N416" i="108"/>
  <c r="J416" i="108"/>
  <c r="F416" i="108"/>
  <c r="B416" i="108"/>
  <c r="Y410" i="108"/>
  <c r="M410" i="108"/>
  <c r="T410" i="108"/>
  <c r="U410" i="108"/>
  <c r="Q410" i="108"/>
  <c r="I410" i="108"/>
  <c r="E410" i="108"/>
  <c r="X410" i="108"/>
  <c r="P410" i="108"/>
  <c r="L410" i="108"/>
  <c r="H410" i="108"/>
  <c r="D410" i="108"/>
  <c r="W410" i="108"/>
  <c r="S410" i="108"/>
  <c r="O410" i="108"/>
  <c r="K410" i="108"/>
  <c r="G410" i="108"/>
  <c r="C410" i="108"/>
  <c r="V410" i="108"/>
  <c r="R410" i="108"/>
  <c r="N410" i="108"/>
  <c r="J410" i="108"/>
  <c r="F410" i="108"/>
  <c r="B410" i="108"/>
  <c r="Y404" i="108"/>
  <c r="U404" i="108"/>
  <c r="Q404" i="108"/>
  <c r="M404" i="108"/>
  <c r="I404" i="108"/>
  <c r="E404" i="108"/>
  <c r="X404" i="108"/>
  <c r="T404" i="108"/>
  <c r="P404" i="108"/>
  <c r="L404" i="108"/>
  <c r="H404" i="108"/>
  <c r="D404" i="108"/>
  <c r="W404" i="108"/>
  <c r="S404" i="108"/>
  <c r="O404" i="108"/>
  <c r="K404" i="108"/>
  <c r="G404" i="108"/>
  <c r="C404" i="108"/>
  <c r="V404" i="108"/>
  <c r="R404" i="108"/>
  <c r="N404" i="108"/>
  <c r="J404" i="108"/>
  <c r="F404" i="108"/>
  <c r="B404" i="108"/>
  <c r="Y398" i="108"/>
  <c r="U398" i="108"/>
  <c r="Q398" i="108"/>
  <c r="M398" i="108"/>
  <c r="I398" i="108"/>
  <c r="E398" i="108"/>
  <c r="X398" i="108"/>
  <c r="T398" i="108"/>
  <c r="P398" i="108"/>
  <c r="L398" i="108"/>
  <c r="H398" i="108"/>
  <c r="D398" i="108"/>
  <c r="W398" i="108"/>
  <c r="S398" i="108"/>
  <c r="O398" i="108"/>
  <c r="K398" i="108"/>
  <c r="G398" i="108"/>
  <c r="C398" i="108"/>
  <c r="V398" i="108"/>
  <c r="R398" i="108"/>
  <c r="N398" i="108"/>
  <c r="J398" i="108"/>
  <c r="F398" i="108"/>
  <c r="B398" i="108"/>
  <c r="B392" i="108"/>
  <c r="E392" i="108"/>
  <c r="I392" i="108"/>
  <c r="M392" i="108"/>
  <c r="Q392" i="108"/>
  <c r="U392" i="108"/>
  <c r="Y392" i="108"/>
  <c r="F392" i="108"/>
  <c r="J392" i="108"/>
  <c r="N392" i="108"/>
  <c r="R392" i="108"/>
  <c r="V392" i="108"/>
  <c r="C392" i="108"/>
  <c r="G392" i="108"/>
  <c r="K392" i="108"/>
  <c r="O392" i="108"/>
  <c r="S392" i="108"/>
  <c r="W392" i="108"/>
  <c r="D392" i="108"/>
  <c r="H392" i="108"/>
  <c r="L392" i="108"/>
  <c r="P392" i="108"/>
  <c r="T392" i="108"/>
  <c r="X392" i="108"/>
  <c r="B761" i="108" l="1"/>
  <c r="F761" i="108"/>
  <c r="J761" i="108"/>
  <c r="N761" i="108"/>
  <c r="R761" i="108"/>
  <c r="V761" i="108"/>
  <c r="C761" i="108"/>
  <c r="G761" i="108"/>
  <c r="K761" i="108"/>
  <c r="O761" i="108"/>
  <c r="S761" i="108"/>
  <c r="W761" i="108"/>
  <c r="D761" i="108"/>
  <c r="H761" i="108"/>
  <c r="L761" i="108"/>
  <c r="P761" i="108"/>
  <c r="T761" i="108"/>
  <c r="X761" i="108"/>
  <c r="E761" i="108"/>
  <c r="I761" i="108"/>
  <c r="M761" i="108"/>
  <c r="Q761" i="108"/>
  <c r="U761" i="108"/>
  <c r="Y761" i="108"/>
  <c r="B755" i="108"/>
  <c r="F755" i="108"/>
  <c r="J755" i="108"/>
  <c r="N755" i="108"/>
  <c r="R755" i="108"/>
  <c r="V755" i="108"/>
  <c r="C755" i="108"/>
  <c r="G755" i="108"/>
  <c r="K755" i="108"/>
  <c r="O755" i="108"/>
  <c r="S755" i="108"/>
  <c r="W755" i="108"/>
  <c r="D755" i="108"/>
  <c r="H755" i="108"/>
  <c r="L755" i="108"/>
  <c r="P755" i="108"/>
  <c r="T755" i="108"/>
  <c r="X755" i="108"/>
  <c r="E755" i="108"/>
  <c r="I755" i="108"/>
  <c r="M755" i="108"/>
  <c r="Q755" i="108"/>
  <c r="U755" i="108"/>
  <c r="Y755" i="108"/>
  <c r="B749" i="108"/>
  <c r="F749" i="108"/>
  <c r="J749" i="108"/>
  <c r="N749" i="108"/>
  <c r="R749" i="108"/>
  <c r="V749" i="108"/>
  <c r="C749" i="108"/>
  <c r="G749" i="108"/>
  <c r="K749" i="108"/>
  <c r="O749" i="108"/>
  <c r="S749" i="108"/>
  <c r="W749" i="108"/>
  <c r="D749" i="108"/>
  <c r="H749" i="108"/>
  <c r="L749" i="108"/>
  <c r="P749" i="108"/>
  <c r="T749" i="108"/>
  <c r="X749" i="108"/>
  <c r="E749" i="108"/>
  <c r="I749" i="108"/>
  <c r="M749" i="108"/>
  <c r="Q749" i="108"/>
  <c r="U749" i="108"/>
  <c r="Y749" i="108"/>
  <c r="B743" i="108"/>
  <c r="F743" i="108"/>
  <c r="J743" i="108"/>
  <c r="N743" i="108"/>
  <c r="R743" i="108"/>
  <c r="V743" i="108"/>
  <c r="C743" i="108"/>
  <c r="G743" i="108"/>
  <c r="K743" i="108"/>
  <c r="O743" i="108"/>
  <c r="S743" i="108"/>
  <c r="W743" i="108"/>
  <c r="D743" i="108"/>
  <c r="H743" i="108"/>
  <c r="L743" i="108"/>
  <c r="P743" i="108"/>
  <c r="T743" i="108"/>
  <c r="X743" i="108"/>
  <c r="E743" i="108"/>
  <c r="I743" i="108"/>
  <c r="M743" i="108"/>
  <c r="Q743" i="108"/>
  <c r="U743" i="108"/>
  <c r="Y743" i="108"/>
  <c r="B737" i="108"/>
  <c r="F737" i="108"/>
  <c r="J737" i="108"/>
  <c r="N737" i="108"/>
  <c r="R737" i="108"/>
  <c r="V737" i="108"/>
  <c r="C737" i="108"/>
  <c r="G737" i="108"/>
  <c r="K737" i="108"/>
  <c r="O737" i="108"/>
  <c r="S737" i="108"/>
  <c r="W737" i="108"/>
  <c r="D737" i="108"/>
  <c r="H737" i="108"/>
  <c r="L737" i="108"/>
  <c r="P737" i="108"/>
  <c r="T737" i="108"/>
  <c r="X737" i="108"/>
  <c r="E737" i="108"/>
  <c r="I737" i="108"/>
  <c r="M737" i="108"/>
  <c r="Q737" i="108"/>
  <c r="U737" i="108"/>
  <c r="Y737" i="108"/>
  <c r="B731" i="108"/>
  <c r="F731" i="108"/>
  <c r="J731" i="108"/>
  <c r="N731" i="108"/>
  <c r="R731" i="108"/>
  <c r="V731" i="108"/>
  <c r="C731" i="108"/>
  <c r="G731" i="108"/>
  <c r="K731" i="108"/>
  <c r="O731" i="108"/>
  <c r="S731" i="108"/>
  <c r="W731" i="108"/>
  <c r="D731" i="108"/>
  <c r="H731" i="108"/>
  <c r="L731" i="108"/>
  <c r="P731" i="108"/>
  <c r="T731" i="108"/>
  <c r="X731" i="108"/>
  <c r="E731" i="108"/>
  <c r="I731" i="108"/>
  <c r="M731" i="108"/>
  <c r="Q731" i="108"/>
  <c r="U731" i="108"/>
  <c r="Y731" i="108"/>
  <c r="B725" i="108"/>
  <c r="F725" i="108"/>
  <c r="J725" i="108"/>
  <c r="N725" i="108"/>
  <c r="R725" i="108"/>
  <c r="V725" i="108"/>
  <c r="C725" i="108"/>
  <c r="G725" i="108"/>
  <c r="K725" i="108"/>
  <c r="O725" i="108"/>
  <c r="S725" i="108"/>
  <c r="W725" i="108"/>
  <c r="D725" i="108"/>
  <c r="H725" i="108"/>
  <c r="L725" i="108"/>
  <c r="P725" i="108"/>
  <c r="T725" i="108"/>
  <c r="X725" i="108"/>
  <c r="E725" i="108"/>
  <c r="I725" i="108"/>
  <c r="M725" i="108"/>
  <c r="Q725" i="108"/>
  <c r="U725" i="108"/>
  <c r="Y725" i="108"/>
  <c r="B719" i="108"/>
  <c r="F719" i="108"/>
  <c r="J719" i="108"/>
  <c r="N719" i="108"/>
  <c r="R719" i="108"/>
  <c r="V719" i="108"/>
  <c r="C719" i="108"/>
  <c r="G719" i="108"/>
  <c r="K719" i="108"/>
  <c r="O719" i="108"/>
  <c r="S719" i="108"/>
  <c r="W719" i="108"/>
  <c r="D719" i="108"/>
  <c r="H719" i="108"/>
  <c r="L719" i="108"/>
  <c r="P719" i="108"/>
  <c r="T719" i="108"/>
  <c r="X719" i="108"/>
  <c r="E719" i="108"/>
  <c r="I719" i="108"/>
  <c r="M719" i="108"/>
  <c r="Q719" i="108"/>
  <c r="U719" i="108"/>
  <c r="Y719" i="108"/>
  <c r="B713" i="108"/>
  <c r="F713" i="108"/>
  <c r="J713" i="108"/>
  <c r="N713" i="108"/>
  <c r="R713" i="108"/>
  <c r="V713" i="108"/>
  <c r="C713" i="108"/>
  <c r="G713" i="108"/>
  <c r="K713" i="108"/>
  <c r="O713" i="108"/>
  <c r="S713" i="108"/>
  <c r="W713" i="108"/>
  <c r="D713" i="108"/>
  <c r="H713" i="108"/>
  <c r="L713" i="108"/>
  <c r="P713" i="108"/>
  <c r="T713" i="108"/>
  <c r="X713" i="108"/>
  <c r="E713" i="108"/>
  <c r="I713" i="108"/>
  <c r="M713" i="108"/>
  <c r="Q713" i="108"/>
  <c r="U713" i="108"/>
  <c r="Y713" i="108"/>
  <c r="B707" i="108"/>
  <c r="F707" i="108"/>
  <c r="J707" i="108"/>
  <c r="N707" i="108"/>
  <c r="R707" i="108"/>
  <c r="V707" i="108"/>
  <c r="C707" i="108"/>
  <c r="G707" i="108"/>
  <c r="K707" i="108"/>
  <c r="O707" i="108"/>
  <c r="S707" i="108"/>
  <c r="W707" i="108"/>
  <c r="D707" i="108"/>
  <c r="H707" i="108"/>
  <c r="L707" i="108"/>
  <c r="P707" i="108"/>
  <c r="T707" i="108"/>
  <c r="X707" i="108"/>
  <c r="E707" i="108"/>
  <c r="I707" i="108"/>
  <c r="M707" i="108"/>
  <c r="Q707" i="108"/>
  <c r="U707" i="108"/>
  <c r="Y707" i="108"/>
  <c r="B701" i="108"/>
  <c r="F701" i="108"/>
  <c r="J701" i="108"/>
  <c r="N701" i="108"/>
  <c r="R701" i="108"/>
  <c r="V701" i="108"/>
  <c r="C701" i="108"/>
  <c r="G701" i="108"/>
  <c r="K701" i="108"/>
  <c r="O701" i="108"/>
  <c r="S701" i="108"/>
  <c r="W701" i="108"/>
  <c r="D701" i="108"/>
  <c r="H701" i="108"/>
  <c r="L701" i="108"/>
  <c r="P701" i="108"/>
  <c r="T701" i="108"/>
  <c r="X701" i="108"/>
  <c r="E701" i="108"/>
  <c r="I701" i="108"/>
  <c r="M701" i="108"/>
  <c r="Q701" i="108"/>
  <c r="U701" i="108"/>
  <c r="Y701" i="108"/>
  <c r="B695" i="108"/>
  <c r="F695" i="108"/>
  <c r="J695" i="108"/>
  <c r="N695" i="108"/>
  <c r="R695" i="108"/>
  <c r="V695" i="108"/>
  <c r="C695" i="108"/>
  <c r="G695" i="108"/>
  <c r="K695" i="108"/>
  <c r="O695" i="108"/>
  <c r="S695" i="108"/>
  <c r="W695" i="108"/>
  <c r="D695" i="108"/>
  <c r="H695" i="108"/>
  <c r="L695" i="108"/>
  <c r="P695" i="108"/>
  <c r="T695" i="108"/>
  <c r="X695" i="108"/>
  <c r="E695" i="108"/>
  <c r="I695" i="108"/>
  <c r="M695" i="108"/>
  <c r="Q695" i="108"/>
  <c r="U695" i="108"/>
  <c r="Y695" i="108"/>
  <c r="B689" i="108"/>
  <c r="F689" i="108"/>
  <c r="J689" i="108"/>
  <c r="N689" i="108"/>
  <c r="R689" i="108"/>
  <c r="V689" i="108"/>
  <c r="C689" i="108"/>
  <c r="G689" i="108"/>
  <c r="K689" i="108"/>
  <c r="O689" i="108"/>
  <c r="S689" i="108"/>
  <c r="W689" i="108"/>
  <c r="D689" i="108"/>
  <c r="H689" i="108"/>
  <c r="L689" i="108"/>
  <c r="P689" i="108"/>
  <c r="T689" i="108"/>
  <c r="X689" i="108"/>
  <c r="E689" i="108"/>
  <c r="I689" i="108"/>
  <c r="M689" i="108"/>
  <c r="Q689" i="108"/>
  <c r="U689" i="108"/>
  <c r="Y689" i="108"/>
  <c r="D683" i="108"/>
  <c r="H683" i="108"/>
  <c r="L683" i="108"/>
  <c r="P683" i="108"/>
  <c r="T683" i="108"/>
  <c r="X683" i="108"/>
  <c r="E683" i="108"/>
  <c r="I683" i="108"/>
  <c r="M683" i="108"/>
  <c r="Q683" i="108"/>
  <c r="U683" i="108"/>
  <c r="Y683" i="108"/>
  <c r="B683" i="108"/>
  <c r="F683" i="108"/>
  <c r="J683" i="108"/>
  <c r="N683" i="108"/>
  <c r="R683" i="108"/>
  <c r="V683" i="108"/>
  <c r="C683" i="108"/>
  <c r="G683" i="108"/>
  <c r="K683" i="108"/>
  <c r="O683" i="108"/>
  <c r="S683" i="108"/>
  <c r="W683" i="108"/>
  <c r="B677" i="108"/>
  <c r="F677" i="108"/>
  <c r="J677" i="108"/>
  <c r="N677" i="108"/>
  <c r="R677" i="108"/>
  <c r="V677" i="108"/>
  <c r="C677" i="108"/>
  <c r="G677" i="108"/>
  <c r="K677" i="108"/>
  <c r="O677" i="108"/>
  <c r="S677" i="108"/>
  <c r="W677" i="108"/>
  <c r="D677" i="108"/>
  <c r="H677" i="108"/>
  <c r="L677" i="108"/>
  <c r="P677" i="108"/>
  <c r="T677" i="108"/>
  <c r="X677" i="108"/>
  <c r="E677" i="108"/>
  <c r="I677" i="108"/>
  <c r="M677" i="108"/>
  <c r="Q677" i="108"/>
  <c r="U677" i="108"/>
  <c r="Y677" i="108"/>
  <c r="B671" i="108"/>
  <c r="F671" i="108"/>
  <c r="J671" i="108"/>
  <c r="N671" i="108"/>
  <c r="R671" i="108"/>
  <c r="V671" i="108"/>
  <c r="C671" i="108"/>
  <c r="G671" i="108"/>
  <c r="K671" i="108"/>
  <c r="O671" i="108"/>
  <c r="S671" i="108"/>
  <c r="W671" i="108"/>
  <c r="D671" i="108"/>
  <c r="H671" i="108"/>
  <c r="L671" i="108"/>
  <c r="P671" i="108"/>
  <c r="T671" i="108"/>
  <c r="X671" i="108"/>
  <c r="E671" i="108"/>
  <c r="I671" i="108"/>
  <c r="M671" i="108"/>
  <c r="Q671" i="108"/>
  <c r="U671" i="108"/>
  <c r="Y671" i="108"/>
  <c r="B665" i="108"/>
  <c r="F665" i="108"/>
  <c r="J665" i="108"/>
  <c r="N665" i="108"/>
  <c r="R665" i="108"/>
  <c r="V665" i="108"/>
  <c r="C665" i="108"/>
  <c r="G665" i="108"/>
  <c r="K665" i="108"/>
  <c r="O665" i="108"/>
  <c r="S665" i="108"/>
  <c r="W665" i="108"/>
  <c r="D665" i="108"/>
  <c r="H665" i="108"/>
  <c r="L665" i="108"/>
  <c r="P665" i="108"/>
  <c r="T665" i="108"/>
  <c r="X665" i="108"/>
  <c r="E665" i="108"/>
  <c r="I665" i="108"/>
  <c r="M665" i="108"/>
  <c r="Q665" i="108"/>
  <c r="U665" i="108"/>
  <c r="Y665" i="108"/>
  <c r="B659" i="108"/>
  <c r="F659" i="108"/>
  <c r="J659" i="108"/>
  <c r="N659" i="108"/>
  <c r="R659" i="108"/>
  <c r="V659" i="108"/>
  <c r="C659" i="108"/>
  <c r="G659" i="108"/>
  <c r="K659" i="108"/>
  <c r="O659" i="108"/>
  <c r="S659" i="108"/>
  <c r="W659" i="108"/>
  <c r="D659" i="108"/>
  <c r="H659" i="108"/>
  <c r="L659" i="108"/>
  <c r="P659" i="108"/>
  <c r="T659" i="108"/>
  <c r="X659" i="108"/>
  <c r="E659" i="108"/>
  <c r="I659" i="108"/>
  <c r="M659" i="108"/>
  <c r="Q659" i="108"/>
  <c r="U659" i="108"/>
  <c r="Y659" i="108"/>
  <c r="B653" i="108"/>
  <c r="J653" i="108"/>
  <c r="V653" i="108"/>
  <c r="G653" i="108"/>
  <c r="S653" i="108"/>
  <c r="D653" i="108"/>
  <c r="P653" i="108"/>
  <c r="X653" i="108"/>
  <c r="E653" i="108"/>
  <c r="M653" i="108"/>
  <c r="Q653" i="108"/>
  <c r="Y653" i="108"/>
  <c r="F653" i="108"/>
  <c r="N653" i="108"/>
  <c r="R653" i="108"/>
  <c r="C653" i="108"/>
  <c r="K653" i="108"/>
  <c r="O653" i="108"/>
  <c r="W653" i="108"/>
  <c r="H653" i="108"/>
  <c r="L653" i="108"/>
  <c r="T653" i="108"/>
  <c r="I653" i="108"/>
  <c r="U653" i="108"/>
  <c r="B647" i="108"/>
  <c r="F647" i="108"/>
  <c r="J647" i="108"/>
  <c r="N647" i="108"/>
  <c r="R647" i="108"/>
  <c r="V647" i="108"/>
  <c r="C647" i="108"/>
  <c r="G647" i="108"/>
  <c r="K647" i="108"/>
  <c r="O647" i="108"/>
  <c r="S647" i="108"/>
  <c r="W647" i="108"/>
  <c r="D647" i="108"/>
  <c r="H647" i="108"/>
  <c r="L647" i="108"/>
  <c r="P647" i="108"/>
  <c r="T647" i="108"/>
  <c r="X647" i="108"/>
  <c r="E647" i="108"/>
  <c r="I647" i="108"/>
  <c r="M647" i="108"/>
  <c r="Q647" i="108"/>
  <c r="U647" i="108"/>
  <c r="Y647" i="108"/>
  <c r="B641" i="108"/>
  <c r="F641" i="108"/>
  <c r="J641" i="108"/>
  <c r="N641" i="108"/>
  <c r="R641" i="108"/>
  <c r="V641" i="108"/>
  <c r="C641" i="108"/>
  <c r="G641" i="108"/>
  <c r="K641" i="108"/>
  <c r="O641" i="108"/>
  <c r="S641" i="108"/>
  <c r="W641" i="108"/>
  <c r="D641" i="108"/>
  <c r="H641" i="108"/>
  <c r="L641" i="108"/>
  <c r="P641" i="108"/>
  <c r="T641" i="108"/>
  <c r="X641" i="108"/>
  <c r="E641" i="108"/>
  <c r="I641" i="108"/>
  <c r="M641" i="108"/>
  <c r="Q641" i="108"/>
  <c r="U641" i="108"/>
  <c r="Y641" i="108"/>
  <c r="B635" i="108"/>
  <c r="F635" i="108"/>
  <c r="J635" i="108"/>
  <c r="N635" i="108"/>
  <c r="R635" i="108"/>
  <c r="V635" i="108"/>
  <c r="C635" i="108"/>
  <c r="G635" i="108"/>
  <c r="K635" i="108"/>
  <c r="O635" i="108"/>
  <c r="S635" i="108"/>
  <c r="W635" i="108"/>
  <c r="D635" i="108"/>
  <c r="H635" i="108"/>
  <c r="L635" i="108"/>
  <c r="P635" i="108"/>
  <c r="T635" i="108"/>
  <c r="X635" i="108"/>
  <c r="E635" i="108"/>
  <c r="I635" i="108"/>
  <c r="M635" i="108"/>
  <c r="Q635" i="108"/>
  <c r="U635" i="108"/>
  <c r="Y635" i="108"/>
  <c r="B629" i="108"/>
  <c r="F629" i="108"/>
  <c r="J629" i="108"/>
  <c r="N629" i="108"/>
  <c r="R629" i="108"/>
  <c r="V629" i="108"/>
  <c r="C629" i="108"/>
  <c r="G629" i="108"/>
  <c r="K629" i="108"/>
  <c r="O629" i="108"/>
  <c r="S629" i="108"/>
  <c r="W629" i="108"/>
  <c r="D629" i="108"/>
  <c r="H629" i="108"/>
  <c r="L629" i="108"/>
  <c r="P629" i="108"/>
  <c r="T629" i="108"/>
  <c r="X629" i="108"/>
  <c r="E629" i="108"/>
  <c r="I629" i="108"/>
  <c r="M629" i="108"/>
  <c r="Q629" i="108"/>
  <c r="U629" i="108"/>
  <c r="Y629" i="108"/>
  <c r="B623" i="108"/>
  <c r="F623" i="108"/>
  <c r="J623" i="108"/>
  <c r="N623" i="108"/>
  <c r="R623" i="108"/>
  <c r="V623" i="108"/>
  <c r="C623" i="108"/>
  <c r="G623" i="108"/>
  <c r="K623" i="108"/>
  <c r="O623" i="108"/>
  <c r="S623" i="108"/>
  <c r="W623" i="108"/>
  <c r="D623" i="108"/>
  <c r="H623" i="108"/>
  <c r="L623" i="108"/>
  <c r="P623" i="108"/>
  <c r="T623" i="108"/>
  <c r="X623" i="108"/>
  <c r="E623" i="108"/>
  <c r="I623" i="108"/>
  <c r="M623" i="108"/>
  <c r="Q623" i="108"/>
  <c r="U623" i="108"/>
  <c r="Y623" i="108"/>
  <c r="B617" i="108"/>
  <c r="F617" i="108"/>
  <c r="J617" i="108"/>
  <c r="N617" i="108"/>
  <c r="R617" i="108"/>
  <c r="V617" i="108"/>
  <c r="C617" i="108"/>
  <c r="G617" i="108"/>
  <c r="K617" i="108"/>
  <c r="O617" i="108"/>
  <c r="S617" i="108"/>
  <c r="W617" i="108"/>
  <c r="D617" i="108"/>
  <c r="H617" i="108"/>
  <c r="L617" i="108"/>
  <c r="P617" i="108"/>
  <c r="T617" i="108"/>
  <c r="X617" i="108"/>
  <c r="E617" i="108"/>
  <c r="I617" i="108"/>
  <c r="M617" i="108"/>
  <c r="Q617" i="108"/>
  <c r="U617" i="108"/>
  <c r="Y617" i="108"/>
  <c r="B611" i="108"/>
  <c r="F611" i="108"/>
  <c r="J611" i="108"/>
  <c r="N611" i="108"/>
  <c r="R611" i="108"/>
  <c r="V611" i="108"/>
  <c r="C611" i="108"/>
  <c r="G611" i="108"/>
  <c r="K611" i="108"/>
  <c r="O611" i="108"/>
  <c r="S611" i="108"/>
  <c r="W611" i="108"/>
  <c r="D611" i="108"/>
  <c r="H611" i="108"/>
  <c r="L611" i="108"/>
  <c r="P611" i="108"/>
  <c r="T611" i="108"/>
  <c r="X611" i="108"/>
  <c r="E611" i="108"/>
  <c r="I611" i="108"/>
  <c r="M611" i="108"/>
  <c r="Q611" i="108"/>
  <c r="U611" i="108"/>
  <c r="Y611" i="108"/>
  <c r="B605" i="108"/>
  <c r="F605" i="108"/>
  <c r="J605" i="108"/>
  <c r="N605" i="108"/>
  <c r="R605" i="108"/>
  <c r="V605" i="108"/>
  <c r="C605" i="108"/>
  <c r="G605" i="108"/>
  <c r="K605" i="108"/>
  <c r="O605" i="108"/>
  <c r="S605" i="108"/>
  <c r="W605" i="108"/>
  <c r="D605" i="108"/>
  <c r="H605" i="108"/>
  <c r="L605" i="108"/>
  <c r="P605" i="108"/>
  <c r="T605" i="108"/>
  <c r="X605" i="108"/>
  <c r="E605" i="108"/>
  <c r="I605" i="108"/>
  <c r="M605" i="108"/>
  <c r="Q605" i="108"/>
  <c r="U605" i="108"/>
  <c r="Y605" i="108"/>
  <c r="B599" i="108"/>
  <c r="N599" i="108"/>
  <c r="V599" i="108"/>
  <c r="G599" i="108"/>
  <c r="O599" i="108"/>
  <c r="W599" i="108"/>
  <c r="H599" i="108"/>
  <c r="P599" i="108"/>
  <c r="E599" i="108"/>
  <c r="Q599" i="108"/>
  <c r="U599" i="108"/>
  <c r="M599" i="108"/>
  <c r="Y599" i="108"/>
  <c r="F599" i="108"/>
  <c r="J599" i="108"/>
  <c r="R599" i="108"/>
  <c r="C599" i="108"/>
  <c r="K599" i="108"/>
  <c r="S599" i="108"/>
  <c r="D599" i="108"/>
  <c r="L599" i="108"/>
  <c r="X599" i="108"/>
  <c r="I599" i="108"/>
  <c r="T599" i="108"/>
  <c r="B593" i="108"/>
  <c r="J593" i="108"/>
  <c r="R593" i="108"/>
  <c r="G593" i="108"/>
  <c r="S593" i="108"/>
  <c r="D593" i="108"/>
  <c r="P593" i="108"/>
  <c r="X593" i="108"/>
  <c r="I593" i="108"/>
  <c r="U593" i="108"/>
  <c r="F593" i="108"/>
  <c r="N593" i="108"/>
  <c r="V593" i="108"/>
  <c r="C593" i="108"/>
  <c r="K593" i="108"/>
  <c r="O593" i="108"/>
  <c r="W593" i="108"/>
  <c r="H593" i="108"/>
  <c r="L593" i="108"/>
  <c r="T593" i="108"/>
  <c r="E593" i="108"/>
  <c r="M593" i="108"/>
  <c r="Q593" i="108"/>
  <c r="Y593" i="108"/>
  <c r="B587" i="108"/>
  <c r="N587" i="108"/>
  <c r="C587" i="108"/>
  <c r="K587" i="108"/>
  <c r="S587" i="108"/>
  <c r="W587" i="108"/>
  <c r="H587" i="108"/>
  <c r="P587" i="108"/>
  <c r="E587" i="108"/>
  <c r="M587" i="108"/>
  <c r="U587" i="108"/>
  <c r="F587" i="108"/>
  <c r="J587" i="108"/>
  <c r="R587" i="108"/>
  <c r="V587" i="108"/>
  <c r="G587" i="108"/>
  <c r="O587" i="108"/>
  <c r="D587" i="108"/>
  <c r="L587" i="108"/>
  <c r="T587" i="108"/>
  <c r="X587" i="108"/>
  <c r="I587" i="108"/>
  <c r="Q587" i="108"/>
  <c r="Y587" i="108"/>
  <c r="X581" i="108"/>
  <c r="P581" i="108"/>
  <c r="D581" i="108"/>
  <c r="O581" i="108"/>
  <c r="G581" i="108"/>
  <c r="V581" i="108"/>
  <c r="J581" i="108"/>
  <c r="Q581" i="108"/>
  <c r="T581" i="108"/>
  <c r="L581" i="108"/>
  <c r="H581" i="108"/>
  <c r="W581" i="108"/>
  <c r="S581" i="108"/>
  <c r="K581" i="108"/>
  <c r="C581" i="108"/>
  <c r="R581" i="108"/>
  <c r="N581" i="108"/>
  <c r="F581" i="108"/>
  <c r="Y581" i="108"/>
  <c r="U581" i="108"/>
  <c r="M581" i="108"/>
  <c r="I581" i="108"/>
  <c r="E581" i="108"/>
  <c r="B581" i="108"/>
  <c r="B205" i="82" l="1"/>
  <c r="B13" i="82"/>
  <c r="B63" i="111"/>
  <c r="B187" i="82" s="1"/>
  <c r="C63" i="111"/>
  <c r="C187" i="82" s="1"/>
  <c r="D63" i="111"/>
  <c r="D187" i="82" s="1"/>
  <c r="E63" i="111"/>
  <c r="E187" i="82" s="1"/>
  <c r="F63" i="111"/>
  <c r="F187" i="82" s="1"/>
  <c r="G63" i="111"/>
  <c r="G187" i="82" s="1"/>
  <c r="H63" i="111"/>
  <c r="H187" i="82" s="1"/>
  <c r="I63" i="111"/>
  <c r="I187" i="82" s="1"/>
  <c r="J63" i="111"/>
  <c r="J187" i="82" s="1"/>
  <c r="K63" i="111"/>
  <c r="K187" i="82" s="1"/>
  <c r="L63" i="111"/>
  <c r="L187" i="82" s="1"/>
  <c r="M63" i="111"/>
  <c r="M187" i="82" s="1"/>
  <c r="N63" i="111"/>
  <c r="N187" i="82" s="1"/>
  <c r="O63" i="111"/>
  <c r="O187" i="82" s="1"/>
  <c r="P63" i="111"/>
  <c r="P187" i="82" s="1"/>
  <c r="Q63" i="111"/>
  <c r="Q187" i="82" s="1"/>
  <c r="R63" i="111"/>
  <c r="R187" i="82" s="1"/>
  <c r="S63" i="111"/>
  <c r="S187" i="82" s="1"/>
  <c r="T63" i="111"/>
  <c r="T187" i="82" s="1"/>
  <c r="U63" i="111"/>
  <c r="U187" i="82" s="1"/>
  <c r="V63" i="111"/>
  <c r="V187" i="82" s="1"/>
  <c r="W63" i="111"/>
  <c r="W187" i="82" s="1"/>
  <c r="X63" i="111"/>
  <c r="X187" i="82" s="1"/>
  <c r="Y63" i="111"/>
  <c r="Y187" i="82" s="1"/>
  <c r="B64" i="111"/>
  <c r="B193" i="82" s="1"/>
  <c r="C64" i="111"/>
  <c r="C193" i="82" s="1"/>
  <c r="D64" i="111"/>
  <c r="D193" i="82" s="1"/>
  <c r="E64" i="111"/>
  <c r="E193" i="82" s="1"/>
  <c r="F64" i="111"/>
  <c r="F193" i="82" s="1"/>
  <c r="G64" i="111"/>
  <c r="G193" i="82" s="1"/>
  <c r="H64" i="111"/>
  <c r="H193" i="82" s="1"/>
  <c r="I64" i="111"/>
  <c r="I193" i="82" s="1"/>
  <c r="J64" i="111"/>
  <c r="J193" i="82" s="1"/>
  <c r="K64" i="111"/>
  <c r="K193" i="82" s="1"/>
  <c r="L64" i="111"/>
  <c r="L193" i="82" s="1"/>
  <c r="M64" i="111"/>
  <c r="M193" i="82" s="1"/>
  <c r="N64" i="111"/>
  <c r="N193" i="82" s="1"/>
  <c r="O64" i="111"/>
  <c r="O193" i="82" s="1"/>
  <c r="P64" i="111"/>
  <c r="P193" i="82" s="1"/>
  <c r="Q64" i="111"/>
  <c r="Q193" i="82" s="1"/>
  <c r="R64" i="111"/>
  <c r="R193" i="82" s="1"/>
  <c r="S64" i="111"/>
  <c r="S193" i="82" s="1"/>
  <c r="T64" i="111"/>
  <c r="T193" i="82" s="1"/>
  <c r="U64" i="111"/>
  <c r="U193" i="82" s="1"/>
  <c r="V64" i="111"/>
  <c r="V193" i="82" s="1"/>
  <c r="W64" i="111"/>
  <c r="W193" i="82" s="1"/>
  <c r="X64" i="111"/>
  <c r="X193" i="82" s="1"/>
  <c r="Y64" i="111"/>
  <c r="Y193" i="82" s="1"/>
  <c r="B35" i="111"/>
  <c r="B19" i="82" s="1"/>
  <c r="C35" i="111"/>
  <c r="C19" i="82" s="1"/>
  <c r="D35" i="111"/>
  <c r="D19" i="82" s="1"/>
  <c r="E35" i="111"/>
  <c r="E19" i="82" s="1"/>
  <c r="F35" i="111"/>
  <c r="F19" i="82" s="1"/>
  <c r="G35" i="111"/>
  <c r="G19" i="82" s="1"/>
  <c r="H35" i="111"/>
  <c r="H19" i="82" s="1"/>
  <c r="I35" i="111"/>
  <c r="I19" i="82" s="1"/>
  <c r="J35" i="111"/>
  <c r="J19" i="82" s="1"/>
  <c r="K35" i="111"/>
  <c r="K19" i="82" s="1"/>
  <c r="L35" i="111"/>
  <c r="L19" i="82" s="1"/>
  <c r="M35" i="111"/>
  <c r="M19" i="82" s="1"/>
  <c r="N35" i="111"/>
  <c r="N19" i="82" s="1"/>
  <c r="O35" i="111"/>
  <c r="O19" i="82" s="1"/>
  <c r="P35" i="111"/>
  <c r="P19" i="82" s="1"/>
  <c r="Q35" i="111"/>
  <c r="Q19" i="82" s="1"/>
  <c r="R35" i="111"/>
  <c r="R19" i="82" s="1"/>
  <c r="S35" i="111"/>
  <c r="S19" i="82" s="1"/>
  <c r="T35" i="111"/>
  <c r="T19" i="82" s="1"/>
  <c r="U35" i="111"/>
  <c r="U19" i="82" s="1"/>
  <c r="V35" i="111"/>
  <c r="V19" i="82" s="1"/>
  <c r="W35" i="111"/>
  <c r="W19" i="82" s="1"/>
  <c r="X35" i="111"/>
  <c r="X19" i="82" s="1"/>
  <c r="Y35" i="111"/>
  <c r="Y19" i="82" s="1"/>
  <c r="B36" i="111"/>
  <c r="B25" i="82" s="1"/>
  <c r="C36" i="111"/>
  <c r="C25" i="82" s="1"/>
  <c r="D36" i="111"/>
  <c r="D25" i="82" s="1"/>
  <c r="E36" i="111"/>
  <c r="E25" i="82" s="1"/>
  <c r="F36" i="111"/>
  <c r="F25" i="82" s="1"/>
  <c r="G36" i="111"/>
  <c r="G25" i="82" s="1"/>
  <c r="H36" i="111"/>
  <c r="H25" i="82" s="1"/>
  <c r="I36" i="111"/>
  <c r="I25" i="82" s="1"/>
  <c r="J36" i="111"/>
  <c r="J25" i="82" s="1"/>
  <c r="K36" i="111"/>
  <c r="K25" i="82" s="1"/>
  <c r="L36" i="111"/>
  <c r="L25" i="82" s="1"/>
  <c r="M36" i="111"/>
  <c r="M25" i="82" s="1"/>
  <c r="N36" i="111"/>
  <c r="N25" i="82" s="1"/>
  <c r="O36" i="111"/>
  <c r="O25" i="82" s="1"/>
  <c r="P36" i="111"/>
  <c r="P25" i="82" s="1"/>
  <c r="Q36" i="111"/>
  <c r="Q25" i="82" s="1"/>
  <c r="R36" i="111"/>
  <c r="R25" i="82" s="1"/>
  <c r="S36" i="111"/>
  <c r="S25" i="82" s="1"/>
  <c r="T36" i="111"/>
  <c r="T25" i="82" s="1"/>
  <c r="U36" i="111"/>
  <c r="U25" i="82" s="1"/>
  <c r="V36" i="111"/>
  <c r="V25" i="82" s="1"/>
  <c r="W36" i="111"/>
  <c r="W25" i="82" s="1"/>
  <c r="X36" i="111"/>
  <c r="X25" i="82" s="1"/>
  <c r="Y36" i="111"/>
  <c r="Y25" i="82" s="1"/>
  <c r="B37" i="111"/>
  <c r="B31" i="82" s="1"/>
  <c r="C37" i="111"/>
  <c r="C31" i="82" s="1"/>
  <c r="D37" i="111"/>
  <c r="D31" i="82" s="1"/>
  <c r="E37" i="111"/>
  <c r="E31" i="82" s="1"/>
  <c r="F37" i="111"/>
  <c r="F31" i="82" s="1"/>
  <c r="G37" i="111"/>
  <c r="G31" i="82" s="1"/>
  <c r="H37" i="111"/>
  <c r="H31" i="82" s="1"/>
  <c r="I37" i="111"/>
  <c r="I31" i="82" s="1"/>
  <c r="J37" i="111"/>
  <c r="J31" i="82" s="1"/>
  <c r="K37" i="111"/>
  <c r="K31" i="82" s="1"/>
  <c r="L37" i="111"/>
  <c r="L31" i="82" s="1"/>
  <c r="M37" i="111"/>
  <c r="M31" i="82" s="1"/>
  <c r="N37" i="111"/>
  <c r="N31" i="82" s="1"/>
  <c r="O37" i="111"/>
  <c r="O31" i="82" s="1"/>
  <c r="P37" i="111"/>
  <c r="P31" i="82" s="1"/>
  <c r="Q37" i="111"/>
  <c r="Q31" i="82" s="1"/>
  <c r="R37" i="111"/>
  <c r="R31" i="82" s="1"/>
  <c r="S37" i="111"/>
  <c r="S31" i="82" s="1"/>
  <c r="T37" i="111"/>
  <c r="T31" i="82" s="1"/>
  <c r="U37" i="111"/>
  <c r="U31" i="82" s="1"/>
  <c r="V37" i="111"/>
  <c r="V31" i="82" s="1"/>
  <c r="W37" i="111"/>
  <c r="W31" i="82" s="1"/>
  <c r="X37" i="111"/>
  <c r="X31" i="82" s="1"/>
  <c r="Y37" i="111"/>
  <c r="Y31" i="82" s="1"/>
  <c r="B38" i="111"/>
  <c r="B37" i="82" s="1"/>
  <c r="C38" i="111"/>
  <c r="C37" i="82" s="1"/>
  <c r="D38" i="111"/>
  <c r="D37" i="82" s="1"/>
  <c r="E38" i="111"/>
  <c r="E37" i="82" s="1"/>
  <c r="F38" i="111"/>
  <c r="F37" i="82" s="1"/>
  <c r="G38" i="111"/>
  <c r="G37" i="82" s="1"/>
  <c r="H38" i="111"/>
  <c r="H37" i="82" s="1"/>
  <c r="I38" i="111"/>
  <c r="I37" i="82" s="1"/>
  <c r="J38" i="111"/>
  <c r="J37" i="82" s="1"/>
  <c r="K38" i="111"/>
  <c r="K37" i="82" s="1"/>
  <c r="L38" i="111"/>
  <c r="L37" i="82" s="1"/>
  <c r="M38" i="111"/>
  <c r="M37" i="82" s="1"/>
  <c r="N38" i="111"/>
  <c r="N37" i="82" s="1"/>
  <c r="O38" i="111"/>
  <c r="O37" i="82" s="1"/>
  <c r="P38" i="111"/>
  <c r="P37" i="82" s="1"/>
  <c r="Q38" i="111"/>
  <c r="Q37" i="82" s="1"/>
  <c r="R38" i="111"/>
  <c r="R37" i="82" s="1"/>
  <c r="S38" i="111"/>
  <c r="S37" i="82" s="1"/>
  <c r="T38" i="111"/>
  <c r="T37" i="82" s="1"/>
  <c r="U38" i="111"/>
  <c r="U37" i="82" s="1"/>
  <c r="V38" i="111"/>
  <c r="V37" i="82" s="1"/>
  <c r="W38" i="111"/>
  <c r="W37" i="82" s="1"/>
  <c r="X38" i="111"/>
  <c r="X37" i="82" s="1"/>
  <c r="Y38" i="111"/>
  <c r="Y37" i="82" s="1"/>
  <c r="B39" i="111"/>
  <c r="B43" i="82" s="1"/>
  <c r="C39" i="111"/>
  <c r="C43" i="82" s="1"/>
  <c r="D39" i="111"/>
  <c r="D43" i="82" s="1"/>
  <c r="E39" i="111"/>
  <c r="E43" i="82" s="1"/>
  <c r="F39" i="111"/>
  <c r="F43" i="82" s="1"/>
  <c r="G39" i="111"/>
  <c r="G43" i="82" s="1"/>
  <c r="H39" i="111"/>
  <c r="H43" i="82" s="1"/>
  <c r="I39" i="111"/>
  <c r="I43" i="82" s="1"/>
  <c r="J39" i="111"/>
  <c r="J43" i="82" s="1"/>
  <c r="K39" i="111"/>
  <c r="K43" i="82" s="1"/>
  <c r="L39" i="111"/>
  <c r="L43" i="82" s="1"/>
  <c r="M39" i="111"/>
  <c r="M43" i="82" s="1"/>
  <c r="N39" i="111"/>
  <c r="N43" i="82" s="1"/>
  <c r="O39" i="111"/>
  <c r="O43" i="82" s="1"/>
  <c r="P39" i="111"/>
  <c r="P43" i="82" s="1"/>
  <c r="Q39" i="111"/>
  <c r="Q43" i="82" s="1"/>
  <c r="R39" i="111"/>
  <c r="R43" i="82" s="1"/>
  <c r="S39" i="111"/>
  <c r="S43" i="82" s="1"/>
  <c r="T39" i="111"/>
  <c r="T43" i="82" s="1"/>
  <c r="U39" i="111"/>
  <c r="U43" i="82" s="1"/>
  <c r="V39" i="111"/>
  <c r="V43" i="82" s="1"/>
  <c r="W39" i="111"/>
  <c r="W43" i="82" s="1"/>
  <c r="X39" i="111"/>
  <c r="X43" i="82" s="1"/>
  <c r="Y39" i="111"/>
  <c r="Y43" i="82" s="1"/>
  <c r="B40" i="111"/>
  <c r="B49" i="82" s="1"/>
  <c r="C40" i="111"/>
  <c r="C49" i="82" s="1"/>
  <c r="D40" i="111"/>
  <c r="D49" i="82" s="1"/>
  <c r="E40" i="111"/>
  <c r="E49" i="82" s="1"/>
  <c r="F40" i="111"/>
  <c r="F49" i="82" s="1"/>
  <c r="G40" i="111"/>
  <c r="G49" i="82" s="1"/>
  <c r="H40" i="111"/>
  <c r="H49" i="82" s="1"/>
  <c r="I40" i="111"/>
  <c r="I49" i="82" s="1"/>
  <c r="J40" i="111"/>
  <c r="J49" i="82" s="1"/>
  <c r="K40" i="111"/>
  <c r="K49" i="82" s="1"/>
  <c r="L40" i="111"/>
  <c r="L49" i="82" s="1"/>
  <c r="M40" i="111"/>
  <c r="M49" i="82" s="1"/>
  <c r="N40" i="111"/>
  <c r="N49" i="82" s="1"/>
  <c r="O40" i="111"/>
  <c r="O49" i="82" s="1"/>
  <c r="P40" i="111"/>
  <c r="P49" i="82" s="1"/>
  <c r="Q40" i="111"/>
  <c r="Q49" i="82" s="1"/>
  <c r="R40" i="111"/>
  <c r="R49" i="82" s="1"/>
  <c r="S40" i="111"/>
  <c r="S49" i="82" s="1"/>
  <c r="T40" i="111"/>
  <c r="T49" i="82" s="1"/>
  <c r="U40" i="111"/>
  <c r="U49" i="82" s="1"/>
  <c r="V40" i="111"/>
  <c r="V49" i="82" s="1"/>
  <c r="W40" i="111"/>
  <c r="W49" i="82" s="1"/>
  <c r="X40" i="111"/>
  <c r="X49" i="82" s="1"/>
  <c r="Y40" i="111"/>
  <c r="Y49" i="82" s="1"/>
  <c r="B41" i="111"/>
  <c r="B55" i="82" s="1"/>
  <c r="C41" i="111"/>
  <c r="C55" i="82" s="1"/>
  <c r="D41" i="111"/>
  <c r="D55" i="82" s="1"/>
  <c r="E41" i="111"/>
  <c r="E55" i="82" s="1"/>
  <c r="F41" i="111"/>
  <c r="F55" i="82" s="1"/>
  <c r="G41" i="111"/>
  <c r="G55" i="82" s="1"/>
  <c r="H41" i="111"/>
  <c r="H55" i="82" s="1"/>
  <c r="I41" i="111"/>
  <c r="I55" i="82" s="1"/>
  <c r="J41" i="111"/>
  <c r="J55" i="82" s="1"/>
  <c r="K41" i="111"/>
  <c r="K55" i="82" s="1"/>
  <c r="L41" i="111"/>
  <c r="L55" i="82" s="1"/>
  <c r="M41" i="111"/>
  <c r="M55" i="82" s="1"/>
  <c r="N41" i="111"/>
  <c r="N55" i="82" s="1"/>
  <c r="O41" i="111"/>
  <c r="O55" i="82" s="1"/>
  <c r="P41" i="111"/>
  <c r="P55" i="82" s="1"/>
  <c r="Q41" i="111"/>
  <c r="Q55" i="82" s="1"/>
  <c r="R41" i="111"/>
  <c r="R55" i="82" s="1"/>
  <c r="S41" i="111"/>
  <c r="S55" i="82" s="1"/>
  <c r="T41" i="111"/>
  <c r="T55" i="82" s="1"/>
  <c r="U41" i="111"/>
  <c r="U55" i="82" s="1"/>
  <c r="V41" i="111"/>
  <c r="V55" i="82" s="1"/>
  <c r="W41" i="111"/>
  <c r="W55" i="82" s="1"/>
  <c r="X41" i="111"/>
  <c r="X55" i="82" s="1"/>
  <c r="Y41" i="111"/>
  <c r="Y55" i="82" s="1"/>
  <c r="B42" i="111"/>
  <c r="B61" i="82" s="1"/>
  <c r="C42" i="111"/>
  <c r="C61" i="82" s="1"/>
  <c r="D42" i="111"/>
  <c r="D61" i="82" s="1"/>
  <c r="E42" i="111"/>
  <c r="E61" i="82" s="1"/>
  <c r="F42" i="111"/>
  <c r="F61" i="82" s="1"/>
  <c r="G42" i="111"/>
  <c r="G61" i="82" s="1"/>
  <c r="H42" i="111"/>
  <c r="H61" i="82" s="1"/>
  <c r="I42" i="111"/>
  <c r="I61" i="82" s="1"/>
  <c r="J42" i="111"/>
  <c r="J61" i="82" s="1"/>
  <c r="K42" i="111"/>
  <c r="K61" i="82" s="1"/>
  <c r="L42" i="111"/>
  <c r="L61" i="82" s="1"/>
  <c r="M42" i="111"/>
  <c r="M61" i="82" s="1"/>
  <c r="N42" i="111"/>
  <c r="N61" i="82" s="1"/>
  <c r="O42" i="111"/>
  <c r="O61" i="82" s="1"/>
  <c r="P42" i="111"/>
  <c r="P61" i="82" s="1"/>
  <c r="Q42" i="111"/>
  <c r="Q61" i="82" s="1"/>
  <c r="R42" i="111"/>
  <c r="R61" i="82" s="1"/>
  <c r="S42" i="111"/>
  <c r="S61" i="82" s="1"/>
  <c r="T42" i="111"/>
  <c r="T61" i="82" s="1"/>
  <c r="U42" i="111"/>
  <c r="U61" i="82" s="1"/>
  <c r="V42" i="111"/>
  <c r="V61" i="82" s="1"/>
  <c r="W42" i="111"/>
  <c r="W61" i="82" s="1"/>
  <c r="X42" i="111"/>
  <c r="X61" i="82" s="1"/>
  <c r="Y42" i="111"/>
  <c r="Y61" i="82" s="1"/>
  <c r="B43" i="111"/>
  <c r="B67" i="82" s="1"/>
  <c r="C43" i="111"/>
  <c r="C67" i="82" s="1"/>
  <c r="D43" i="111"/>
  <c r="D67" i="82" s="1"/>
  <c r="E43" i="111"/>
  <c r="E67" i="82" s="1"/>
  <c r="F43" i="111"/>
  <c r="F67" i="82" s="1"/>
  <c r="G43" i="111"/>
  <c r="G67" i="82" s="1"/>
  <c r="H43" i="111"/>
  <c r="H67" i="82" s="1"/>
  <c r="I43" i="111"/>
  <c r="I67" i="82" s="1"/>
  <c r="J43" i="111"/>
  <c r="J67" i="82" s="1"/>
  <c r="K43" i="111"/>
  <c r="K67" i="82" s="1"/>
  <c r="L43" i="111"/>
  <c r="L67" i="82" s="1"/>
  <c r="M43" i="111"/>
  <c r="M67" i="82" s="1"/>
  <c r="N43" i="111"/>
  <c r="N67" i="82" s="1"/>
  <c r="O43" i="111"/>
  <c r="O67" i="82" s="1"/>
  <c r="P43" i="111"/>
  <c r="P67" i="82" s="1"/>
  <c r="Q43" i="111"/>
  <c r="Q67" i="82" s="1"/>
  <c r="R43" i="111"/>
  <c r="R67" i="82" s="1"/>
  <c r="S43" i="111"/>
  <c r="S67" i="82" s="1"/>
  <c r="T43" i="111"/>
  <c r="T67" i="82" s="1"/>
  <c r="U43" i="111"/>
  <c r="U67" i="82" s="1"/>
  <c r="V43" i="111"/>
  <c r="V67" i="82" s="1"/>
  <c r="W43" i="111"/>
  <c r="W67" i="82" s="1"/>
  <c r="X43" i="111"/>
  <c r="X67" i="82" s="1"/>
  <c r="Y43" i="111"/>
  <c r="Y67" i="82" s="1"/>
  <c r="B44" i="111"/>
  <c r="B73" i="82" s="1"/>
  <c r="C44" i="111"/>
  <c r="C73" i="82" s="1"/>
  <c r="D44" i="111"/>
  <c r="D73" i="82" s="1"/>
  <c r="E44" i="111"/>
  <c r="E73" i="82" s="1"/>
  <c r="F44" i="111"/>
  <c r="F73" i="82" s="1"/>
  <c r="G44" i="111"/>
  <c r="G73" i="82" s="1"/>
  <c r="H44" i="111"/>
  <c r="H73" i="82" s="1"/>
  <c r="I44" i="111"/>
  <c r="I73" i="82" s="1"/>
  <c r="J44" i="111"/>
  <c r="J73" i="82" s="1"/>
  <c r="K44" i="111"/>
  <c r="K73" i="82" s="1"/>
  <c r="L44" i="111"/>
  <c r="L73" i="82" s="1"/>
  <c r="M44" i="111"/>
  <c r="M73" i="82" s="1"/>
  <c r="N44" i="111"/>
  <c r="N73" i="82" s="1"/>
  <c r="O44" i="111"/>
  <c r="O73" i="82" s="1"/>
  <c r="P44" i="111"/>
  <c r="P73" i="82" s="1"/>
  <c r="Q44" i="111"/>
  <c r="Q73" i="82" s="1"/>
  <c r="R44" i="111"/>
  <c r="R73" i="82" s="1"/>
  <c r="S44" i="111"/>
  <c r="S73" i="82" s="1"/>
  <c r="T44" i="111"/>
  <c r="T73" i="82" s="1"/>
  <c r="U44" i="111"/>
  <c r="U73" i="82" s="1"/>
  <c r="V44" i="111"/>
  <c r="V73" i="82" s="1"/>
  <c r="W44" i="111"/>
  <c r="W73" i="82" s="1"/>
  <c r="X44" i="111"/>
  <c r="X73" i="82" s="1"/>
  <c r="Y44" i="111"/>
  <c r="Y73" i="82" s="1"/>
  <c r="B45" i="111"/>
  <c r="B79" i="82" s="1"/>
  <c r="C45" i="111"/>
  <c r="C79" i="82" s="1"/>
  <c r="D45" i="111"/>
  <c r="D79" i="82" s="1"/>
  <c r="E45" i="111"/>
  <c r="E79" i="82" s="1"/>
  <c r="F45" i="111"/>
  <c r="F79" i="82" s="1"/>
  <c r="G45" i="111"/>
  <c r="G79" i="82" s="1"/>
  <c r="H45" i="111"/>
  <c r="H79" i="82" s="1"/>
  <c r="I45" i="111"/>
  <c r="I79" i="82" s="1"/>
  <c r="J45" i="111"/>
  <c r="J79" i="82" s="1"/>
  <c r="K45" i="111"/>
  <c r="K79" i="82" s="1"/>
  <c r="L45" i="111"/>
  <c r="L79" i="82" s="1"/>
  <c r="M45" i="111"/>
  <c r="M79" i="82" s="1"/>
  <c r="N45" i="111"/>
  <c r="N79" i="82" s="1"/>
  <c r="O45" i="111"/>
  <c r="O79" i="82" s="1"/>
  <c r="P45" i="111"/>
  <c r="P79" i="82" s="1"/>
  <c r="Q45" i="111"/>
  <c r="Q79" i="82" s="1"/>
  <c r="R45" i="111"/>
  <c r="R79" i="82" s="1"/>
  <c r="S45" i="111"/>
  <c r="S79" i="82" s="1"/>
  <c r="T45" i="111"/>
  <c r="T79" i="82" s="1"/>
  <c r="U45" i="111"/>
  <c r="U79" i="82" s="1"/>
  <c r="V45" i="111"/>
  <c r="V79" i="82" s="1"/>
  <c r="W45" i="111"/>
  <c r="W79" i="82" s="1"/>
  <c r="X45" i="111"/>
  <c r="X79" i="82" s="1"/>
  <c r="Y45" i="111"/>
  <c r="Y79" i="82" s="1"/>
  <c r="B46" i="111"/>
  <c r="B85" i="82" s="1"/>
  <c r="C46" i="111"/>
  <c r="C85" i="82" s="1"/>
  <c r="D46" i="111"/>
  <c r="D85" i="82" s="1"/>
  <c r="E46" i="111"/>
  <c r="E85" i="82" s="1"/>
  <c r="F46" i="111"/>
  <c r="F85" i="82" s="1"/>
  <c r="G46" i="111"/>
  <c r="G85" i="82" s="1"/>
  <c r="H46" i="111"/>
  <c r="H85" i="82" s="1"/>
  <c r="I46" i="111"/>
  <c r="I85" i="82" s="1"/>
  <c r="J46" i="111"/>
  <c r="J85" i="82" s="1"/>
  <c r="K46" i="111"/>
  <c r="K85" i="82" s="1"/>
  <c r="L46" i="111"/>
  <c r="L85" i="82" s="1"/>
  <c r="M46" i="111"/>
  <c r="M85" i="82" s="1"/>
  <c r="N46" i="111"/>
  <c r="N85" i="82" s="1"/>
  <c r="O46" i="111"/>
  <c r="O85" i="82" s="1"/>
  <c r="P46" i="111"/>
  <c r="P85" i="82" s="1"/>
  <c r="Q46" i="111"/>
  <c r="Q85" i="82" s="1"/>
  <c r="R46" i="111"/>
  <c r="R85" i="82" s="1"/>
  <c r="S46" i="111"/>
  <c r="S85" i="82" s="1"/>
  <c r="T46" i="111"/>
  <c r="T85" i="82" s="1"/>
  <c r="U46" i="111"/>
  <c r="U85" i="82" s="1"/>
  <c r="V46" i="111"/>
  <c r="V85" i="82" s="1"/>
  <c r="W46" i="111"/>
  <c r="W85" i="82" s="1"/>
  <c r="X46" i="111"/>
  <c r="X85" i="82" s="1"/>
  <c r="Y46" i="111"/>
  <c r="Y85" i="82" s="1"/>
  <c r="B47" i="111"/>
  <c r="B91" i="82" s="1"/>
  <c r="C47" i="111"/>
  <c r="C91" i="82" s="1"/>
  <c r="D47" i="111"/>
  <c r="D91" i="82" s="1"/>
  <c r="E47" i="111"/>
  <c r="E91" i="82" s="1"/>
  <c r="F47" i="111"/>
  <c r="F91" i="82" s="1"/>
  <c r="G47" i="111"/>
  <c r="G91" i="82" s="1"/>
  <c r="H47" i="111"/>
  <c r="H91" i="82" s="1"/>
  <c r="I47" i="111"/>
  <c r="I91" i="82" s="1"/>
  <c r="J47" i="111"/>
  <c r="J91" i="82" s="1"/>
  <c r="K47" i="111"/>
  <c r="K91" i="82" s="1"/>
  <c r="L47" i="111"/>
  <c r="L91" i="82" s="1"/>
  <c r="M47" i="111"/>
  <c r="M91" i="82" s="1"/>
  <c r="N47" i="111"/>
  <c r="N91" i="82" s="1"/>
  <c r="O47" i="111"/>
  <c r="O91" i="82" s="1"/>
  <c r="P47" i="111"/>
  <c r="P91" i="82" s="1"/>
  <c r="Q47" i="111"/>
  <c r="Q91" i="82" s="1"/>
  <c r="R47" i="111"/>
  <c r="R91" i="82" s="1"/>
  <c r="S47" i="111"/>
  <c r="S91" i="82" s="1"/>
  <c r="T47" i="111"/>
  <c r="T91" i="82" s="1"/>
  <c r="U47" i="111"/>
  <c r="U91" i="82" s="1"/>
  <c r="V47" i="111"/>
  <c r="V91" i="82" s="1"/>
  <c r="W47" i="111"/>
  <c r="W91" i="82" s="1"/>
  <c r="X47" i="111"/>
  <c r="X91" i="82" s="1"/>
  <c r="Y47" i="111"/>
  <c r="Y91" i="82" s="1"/>
  <c r="B48" i="111"/>
  <c r="B97" i="82" s="1"/>
  <c r="C48" i="111"/>
  <c r="C97" i="82" s="1"/>
  <c r="D48" i="111"/>
  <c r="D97" i="82" s="1"/>
  <c r="E48" i="111"/>
  <c r="E97" i="82" s="1"/>
  <c r="F48" i="111"/>
  <c r="F97" i="82" s="1"/>
  <c r="G48" i="111"/>
  <c r="G97" i="82" s="1"/>
  <c r="H48" i="111"/>
  <c r="H97" i="82" s="1"/>
  <c r="I48" i="111"/>
  <c r="I97" i="82" s="1"/>
  <c r="J48" i="111"/>
  <c r="J97" i="82" s="1"/>
  <c r="K48" i="111"/>
  <c r="K97" i="82" s="1"/>
  <c r="L48" i="111"/>
  <c r="L97" i="82" s="1"/>
  <c r="M48" i="111"/>
  <c r="M97" i="82" s="1"/>
  <c r="N48" i="111"/>
  <c r="N97" i="82" s="1"/>
  <c r="O48" i="111"/>
  <c r="O97" i="82" s="1"/>
  <c r="P48" i="111"/>
  <c r="P97" i="82" s="1"/>
  <c r="Q48" i="111"/>
  <c r="Q97" i="82" s="1"/>
  <c r="R48" i="111"/>
  <c r="R97" i="82" s="1"/>
  <c r="S48" i="111"/>
  <c r="S97" i="82" s="1"/>
  <c r="T48" i="111"/>
  <c r="T97" i="82" s="1"/>
  <c r="U48" i="111"/>
  <c r="U97" i="82" s="1"/>
  <c r="V48" i="111"/>
  <c r="V97" i="82" s="1"/>
  <c r="W48" i="111"/>
  <c r="W97" i="82" s="1"/>
  <c r="X48" i="111"/>
  <c r="X97" i="82" s="1"/>
  <c r="Y48" i="111"/>
  <c r="Y97" i="82" s="1"/>
  <c r="B49" i="111"/>
  <c r="B103" i="82" s="1"/>
  <c r="C49" i="111"/>
  <c r="C103" i="82" s="1"/>
  <c r="D49" i="111"/>
  <c r="D103" i="82" s="1"/>
  <c r="E49" i="111"/>
  <c r="E103" i="82" s="1"/>
  <c r="F49" i="111"/>
  <c r="F103" i="82" s="1"/>
  <c r="G49" i="111"/>
  <c r="G103" i="82" s="1"/>
  <c r="H49" i="111"/>
  <c r="H103" i="82" s="1"/>
  <c r="I49" i="111"/>
  <c r="I103" i="82" s="1"/>
  <c r="J49" i="111"/>
  <c r="J103" i="82" s="1"/>
  <c r="K49" i="111"/>
  <c r="K103" i="82" s="1"/>
  <c r="L49" i="111"/>
  <c r="L103" i="82" s="1"/>
  <c r="M49" i="111"/>
  <c r="M103" i="82" s="1"/>
  <c r="N49" i="111"/>
  <c r="N103" i="82" s="1"/>
  <c r="O49" i="111"/>
  <c r="O103" i="82" s="1"/>
  <c r="P49" i="111"/>
  <c r="P103" i="82" s="1"/>
  <c r="Q49" i="111"/>
  <c r="Q103" i="82" s="1"/>
  <c r="R49" i="111"/>
  <c r="R103" i="82" s="1"/>
  <c r="S49" i="111"/>
  <c r="S103" i="82" s="1"/>
  <c r="T49" i="111"/>
  <c r="T103" i="82" s="1"/>
  <c r="U49" i="111"/>
  <c r="U103" i="82" s="1"/>
  <c r="V49" i="111"/>
  <c r="V103" i="82" s="1"/>
  <c r="W49" i="111"/>
  <c r="W103" i="82" s="1"/>
  <c r="X49" i="111"/>
  <c r="X103" i="82" s="1"/>
  <c r="Y49" i="111"/>
  <c r="Y103" i="82" s="1"/>
  <c r="B50" i="111"/>
  <c r="B109" i="82" s="1"/>
  <c r="C50" i="111"/>
  <c r="C109" i="82" s="1"/>
  <c r="D50" i="111"/>
  <c r="D109" i="82" s="1"/>
  <c r="E50" i="111"/>
  <c r="E109" i="82" s="1"/>
  <c r="F50" i="111"/>
  <c r="F109" i="82" s="1"/>
  <c r="G50" i="111"/>
  <c r="G109" i="82" s="1"/>
  <c r="H50" i="111"/>
  <c r="H109" i="82" s="1"/>
  <c r="I50" i="111"/>
  <c r="I109" i="82" s="1"/>
  <c r="J50" i="111"/>
  <c r="J109" i="82" s="1"/>
  <c r="K50" i="111"/>
  <c r="K109" i="82" s="1"/>
  <c r="L50" i="111"/>
  <c r="L109" i="82" s="1"/>
  <c r="M50" i="111"/>
  <c r="M109" i="82" s="1"/>
  <c r="N50" i="111"/>
  <c r="N109" i="82" s="1"/>
  <c r="O50" i="111"/>
  <c r="O109" i="82" s="1"/>
  <c r="P50" i="111"/>
  <c r="P109" i="82" s="1"/>
  <c r="Q50" i="111"/>
  <c r="Q109" i="82" s="1"/>
  <c r="R50" i="111"/>
  <c r="R109" i="82" s="1"/>
  <c r="S50" i="111"/>
  <c r="S109" i="82" s="1"/>
  <c r="T50" i="111"/>
  <c r="T109" i="82" s="1"/>
  <c r="U50" i="111"/>
  <c r="U109" i="82" s="1"/>
  <c r="V50" i="111"/>
  <c r="V109" i="82" s="1"/>
  <c r="W50" i="111"/>
  <c r="W109" i="82" s="1"/>
  <c r="X50" i="111"/>
  <c r="X109" i="82" s="1"/>
  <c r="Y50" i="111"/>
  <c r="Y109" i="82" s="1"/>
  <c r="B51" i="111"/>
  <c r="B115" i="82" s="1"/>
  <c r="C51" i="111"/>
  <c r="C115" i="82" s="1"/>
  <c r="D51" i="111"/>
  <c r="D115" i="82" s="1"/>
  <c r="E51" i="111"/>
  <c r="E115" i="82" s="1"/>
  <c r="F51" i="111"/>
  <c r="F115" i="82" s="1"/>
  <c r="G51" i="111"/>
  <c r="G115" i="82" s="1"/>
  <c r="H51" i="111"/>
  <c r="H115" i="82" s="1"/>
  <c r="I51" i="111"/>
  <c r="I115" i="82" s="1"/>
  <c r="J51" i="111"/>
  <c r="J115" i="82" s="1"/>
  <c r="K51" i="111"/>
  <c r="K115" i="82" s="1"/>
  <c r="L51" i="111"/>
  <c r="L115" i="82" s="1"/>
  <c r="M51" i="111"/>
  <c r="M115" i="82" s="1"/>
  <c r="N51" i="111"/>
  <c r="N115" i="82" s="1"/>
  <c r="O51" i="111"/>
  <c r="O115" i="82" s="1"/>
  <c r="P51" i="111"/>
  <c r="P115" i="82" s="1"/>
  <c r="Q51" i="111"/>
  <c r="Q115" i="82" s="1"/>
  <c r="R51" i="111"/>
  <c r="R115" i="82" s="1"/>
  <c r="S51" i="111"/>
  <c r="S115" i="82" s="1"/>
  <c r="T51" i="111"/>
  <c r="T115" i="82" s="1"/>
  <c r="U51" i="111"/>
  <c r="U115" i="82" s="1"/>
  <c r="V51" i="111"/>
  <c r="V115" i="82" s="1"/>
  <c r="W51" i="111"/>
  <c r="W115" i="82" s="1"/>
  <c r="X51" i="111"/>
  <c r="X115" i="82" s="1"/>
  <c r="Y51" i="111"/>
  <c r="Y115" i="82" s="1"/>
  <c r="B52" i="111"/>
  <c r="B121" i="82" s="1"/>
  <c r="C52" i="111"/>
  <c r="C121" i="82" s="1"/>
  <c r="D52" i="111"/>
  <c r="D121" i="82" s="1"/>
  <c r="E52" i="111"/>
  <c r="E121" i="82" s="1"/>
  <c r="F52" i="111"/>
  <c r="F121" i="82" s="1"/>
  <c r="G52" i="111"/>
  <c r="G121" i="82" s="1"/>
  <c r="H52" i="111"/>
  <c r="H121" i="82" s="1"/>
  <c r="I52" i="111"/>
  <c r="I121" i="82" s="1"/>
  <c r="J52" i="111"/>
  <c r="J121" i="82" s="1"/>
  <c r="K52" i="111"/>
  <c r="K121" i="82" s="1"/>
  <c r="L52" i="111"/>
  <c r="L121" i="82" s="1"/>
  <c r="M52" i="111"/>
  <c r="M121" i="82" s="1"/>
  <c r="N52" i="111"/>
  <c r="N121" i="82" s="1"/>
  <c r="O52" i="111"/>
  <c r="O121" i="82" s="1"/>
  <c r="P52" i="111"/>
  <c r="P121" i="82" s="1"/>
  <c r="Q52" i="111"/>
  <c r="Q121" i="82" s="1"/>
  <c r="R52" i="111"/>
  <c r="R121" i="82" s="1"/>
  <c r="S52" i="111"/>
  <c r="S121" i="82" s="1"/>
  <c r="T52" i="111"/>
  <c r="T121" i="82" s="1"/>
  <c r="U52" i="111"/>
  <c r="U121" i="82" s="1"/>
  <c r="V52" i="111"/>
  <c r="V121" i="82" s="1"/>
  <c r="W52" i="111"/>
  <c r="W121" i="82" s="1"/>
  <c r="X52" i="111"/>
  <c r="X121" i="82" s="1"/>
  <c r="Y52" i="111"/>
  <c r="Y121" i="82" s="1"/>
  <c r="B53" i="111"/>
  <c r="B127" i="82" s="1"/>
  <c r="C53" i="111"/>
  <c r="C127" i="82" s="1"/>
  <c r="D53" i="111"/>
  <c r="D127" i="82" s="1"/>
  <c r="E53" i="111"/>
  <c r="E127" i="82" s="1"/>
  <c r="F53" i="111"/>
  <c r="F127" i="82" s="1"/>
  <c r="G53" i="111"/>
  <c r="G127" i="82" s="1"/>
  <c r="H53" i="111"/>
  <c r="H127" i="82" s="1"/>
  <c r="I53" i="111"/>
  <c r="I127" i="82" s="1"/>
  <c r="J53" i="111"/>
  <c r="J127" i="82" s="1"/>
  <c r="K53" i="111"/>
  <c r="K127" i="82" s="1"/>
  <c r="L53" i="111"/>
  <c r="L127" i="82" s="1"/>
  <c r="M53" i="111"/>
  <c r="M127" i="82" s="1"/>
  <c r="N53" i="111"/>
  <c r="N127" i="82" s="1"/>
  <c r="O53" i="111"/>
  <c r="O127" i="82" s="1"/>
  <c r="P53" i="111"/>
  <c r="P127" i="82" s="1"/>
  <c r="Q53" i="111"/>
  <c r="Q127" i="82" s="1"/>
  <c r="R53" i="111"/>
  <c r="R127" i="82" s="1"/>
  <c r="S53" i="111"/>
  <c r="S127" i="82" s="1"/>
  <c r="T53" i="111"/>
  <c r="T127" i="82" s="1"/>
  <c r="U53" i="111"/>
  <c r="U127" i="82" s="1"/>
  <c r="V53" i="111"/>
  <c r="V127" i="82" s="1"/>
  <c r="W53" i="111"/>
  <c r="W127" i="82" s="1"/>
  <c r="X53" i="111"/>
  <c r="X127" i="82" s="1"/>
  <c r="Y53" i="111"/>
  <c r="Y127" i="82" s="1"/>
  <c r="B54" i="111"/>
  <c r="B133" i="82" s="1"/>
  <c r="C54" i="111"/>
  <c r="C133" i="82" s="1"/>
  <c r="D54" i="111"/>
  <c r="D133" i="82" s="1"/>
  <c r="E54" i="111"/>
  <c r="E133" i="82" s="1"/>
  <c r="F54" i="111"/>
  <c r="F133" i="82" s="1"/>
  <c r="G54" i="111"/>
  <c r="G133" i="82" s="1"/>
  <c r="H54" i="111"/>
  <c r="H133" i="82" s="1"/>
  <c r="I54" i="111"/>
  <c r="I133" i="82" s="1"/>
  <c r="J54" i="111"/>
  <c r="J133" i="82" s="1"/>
  <c r="K54" i="111"/>
  <c r="K133" i="82" s="1"/>
  <c r="L54" i="111"/>
  <c r="L133" i="82" s="1"/>
  <c r="M54" i="111"/>
  <c r="M133" i="82" s="1"/>
  <c r="N54" i="111"/>
  <c r="N133" i="82" s="1"/>
  <c r="O54" i="111"/>
  <c r="O133" i="82" s="1"/>
  <c r="P54" i="111"/>
  <c r="P133" i="82" s="1"/>
  <c r="Q54" i="111"/>
  <c r="Q133" i="82" s="1"/>
  <c r="R54" i="111"/>
  <c r="R133" i="82" s="1"/>
  <c r="S54" i="111"/>
  <c r="S133" i="82" s="1"/>
  <c r="T54" i="111"/>
  <c r="T133" i="82" s="1"/>
  <c r="U54" i="111"/>
  <c r="U133" i="82" s="1"/>
  <c r="V54" i="111"/>
  <c r="V133" i="82" s="1"/>
  <c r="W54" i="111"/>
  <c r="W133" i="82" s="1"/>
  <c r="X54" i="111"/>
  <c r="X133" i="82" s="1"/>
  <c r="Y54" i="111"/>
  <c r="Y133" i="82" s="1"/>
  <c r="B55" i="111"/>
  <c r="B139" i="82" s="1"/>
  <c r="C55" i="111"/>
  <c r="C139" i="82" s="1"/>
  <c r="D55" i="111"/>
  <c r="D139" i="82" s="1"/>
  <c r="E55" i="111"/>
  <c r="E139" i="82" s="1"/>
  <c r="F55" i="111"/>
  <c r="F139" i="82" s="1"/>
  <c r="G55" i="111"/>
  <c r="G139" i="82" s="1"/>
  <c r="H55" i="111"/>
  <c r="H139" i="82" s="1"/>
  <c r="I55" i="111"/>
  <c r="I139" i="82" s="1"/>
  <c r="J55" i="111"/>
  <c r="J139" i="82" s="1"/>
  <c r="K55" i="111"/>
  <c r="K139" i="82" s="1"/>
  <c r="L55" i="111"/>
  <c r="L139" i="82" s="1"/>
  <c r="M55" i="111"/>
  <c r="M139" i="82" s="1"/>
  <c r="N55" i="111"/>
  <c r="N139" i="82" s="1"/>
  <c r="O55" i="111"/>
  <c r="O139" i="82" s="1"/>
  <c r="P55" i="111"/>
  <c r="P139" i="82" s="1"/>
  <c r="Q55" i="111"/>
  <c r="Q139" i="82" s="1"/>
  <c r="R55" i="111"/>
  <c r="R139" i="82" s="1"/>
  <c r="S55" i="111"/>
  <c r="S139" i="82" s="1"/>
  <c r="T55" i="111"/>
  <c r="T139" i="82" s="1"/>
  <c r="U55" i="111"/>
  <c r="U139" i="82" s="1"/>
  <c r="V55" i="111"/>
  <c r="V139" i="82" s="1"/>
  <c r="W55" i="111"/>
  <c r="W139" i="82" s="1"/>
  <c r="X55" i="111"/>
  <c r="X139" i="82" s="1"/>
  <c r="Y55" i="111"/>
  <c r="Y139" i="82" s="1"/>
  <c r="B56" i="111"/>
  <c r="B145" i="82" s="1"/>
  <c r="C56" i="111"/>
  <c r="C145" i="82" s="1"/>
  <c r="D56" i="111"/>
  <c r="D145" i="82" s="1"/>
  <c r="E56" i="111"/>
  <c r="E145" i="82" s="1"/>
  <c r="F56" i="111"/>
  <c r="F145" i="82" s="1"/>
  <c r="G56" i="111"/>
  <c r="G145" i="82" s="1"/>
  <c r="H56" i="111"/>
  <c r="H145" i="82" s="1"/>
  <c r="I56" i="111"/>
  <c r="I145" i="82" s="1"/>
  <c r="J56" i="111"/>
  <c r="J145" i="82" s="1"/>
  <c r="K56" i="111"/>
  <c r="K145" i="82" s="1"/>
  <c r="L56" i="111"/>
  <c r="L145" i="82" s="1"/>
  <c r="M56" i="111"/>
  <c r="M145" i="82" s="1"/>
  <c r="N56" i="111"/>
  <c r="N145" i="82" s="1"/>
  <c r="O56" i="111"/>
  <c r="O145" i="82" s="1"/>
  <c r="P56" i="111"/>
  <c r="P145" i="82" s="1"/>
  <c r="Q56" i="111"/>
  <c r="Q145" i="82" s="1"/>
  <c r="R56" i="111"/>
  <c r="R145" i="82" s="1"/>
  <c r="S56" i="111"/>
  <c r="S145" i="82" s="1"/>
  <c r="T56" i="111"/>
  <c r="T145" i="82" s="1"/>
  <c r="U56" i="111"/>
  <c r="U145" i="82" s="1"/>
  <c r="V56" i="111"/>
  <c r="V145" i="82" s="1"/>
  <c r="W56" i="111"/>
  <c r="W145" i="82" s="1"/>
  <c r="X56" i="111"/>
  <c r="X145" i="82" s="1"/>
  <c r="Y56" i="111"/>
  <c r="Y145" i="82" s="1"/>
  <c r="B57" i="111"/>
  <c r="B151" i="82" s="1"/>
  <c r="C57" i="111"/>
  <c r="C151" i="82" s="1"/>
  <c r="D57" i="111"/>
  <c r="D151" i="82" s="1"/>
  <c r="E57" i="111"/>
  <c r="E151" i="82" s="1"/>
  <c r="F57" i="111"/>
  <c r="F151" i="82" s="1"/>
  <c r="G57" i="111"/>
  <c r="G151" i="82" s="1"/>
  <c r="H57" i="111"/>
  <c r="H151" i="82" s="1"/>
  <c r="I57" i="111"/>
  <c r="I151" i="82" s="1"/>
  <c r="J57" i="111"/>
  <c r="J151" i="82" s="1"/>
  <c r="K57" i="111"/>
  <c r="K151" i="82" s="1"/>
  <c r="L57" i="111"/>
  <c r="L151" i="82" s="1"/>
  <c r="M57" i="111"/>
  <c r="M151" i="82" s="1"/>
  <c r="N57" i="111"/>
  <c r="N151" i="82" s="1"/>
  <c r="O57" i="111"/>
  <c r="O151" i="82" s="1"/>
  <c r="P57" i="111"/>
  <c r="P151" i="82" s="1"/>
  <c r="Q57" i="111"/>
  <c r="Q151" i="82" s="1"/>
  <c r="R57" i="111"/>
  <c r="R151" i="82" s="1"/>
  <c r="S57" i="111"/>
  <c r="S151" i="82" s="1"/>
  <c r="T57" i="111"/>
  <c r="T151" i="82" s="1"/>
  <c r="U57" i="111"/>
  <c r="U151" i="82" s="1"/>
  <c r="V57" i="111"/>
  <c r="V151" i="82" s="1"/>
  <c r="W57" i="111"/>
  <c r="W151" i="82" s="1"/>
  <c r="X57" i="111"/>
  <c r="X151" i="82" s="1"/>
  <c r="Y57" i="111"/>
  <c r="Y151" i="82" s="1"/>
  <c r="B58" i="111"/>
  <c r="B157" i="82" s="1"/>
  <c r="C58" i="111"/>
  <c r="C157" i="82" s="1"/>
  <c r="D58" i="111"/>
  <c r="D157" i="82" s="1"/>
  <c r="E58" i="111"/>
  <c r="E157" i="82" s="1"/>
  <c r="F58" i="111"/>
  <c r="F157" i="82" s="1"/>
  <c r="G58" i="111"/>
  <c r="G157" i="82" s="1"/>
  <c r="H58" i="111"/>
  <c r="H157" i="82" s="1"/>
  <c r="I58" i="111"/>
  <c r="I157" i="82" s="1"/>
  <c r="J58" i="111"/>
  <c r="J157" i="82" s="1"/>
  <c r="K58" i="111"/>
  <c r="K157" i="82" s="1"/>
  <c r="L58" i="111"/>
  <c r="L157" i="82" s="1"/>
  <c r="M58" i="111"/>
  <c r="M157" i="82" s="1"/>
  <c r="N58" i="111"/>
  <c r="N157" i="82" s="1"/>
  <c r="O58" i="111"/>
  <c r="O157" i="82" s="1"/>
  <c r="P58" i="111"/>
  <c r="P157" i="82" s="1"/>
  <c r="Q58" i="111"/>
  <c r="Q157" i="82" s="1"/>
  <c r="R58" i="111"/>
  <c r="R157" i="82" s="1"/>
  <c r="S58" i="111"/>
  <c r="S157" i="82" s="1"/>
  <c r="T58" i="111"/>
  <c r="T157" i="82" s="1"/>
  <c r="U58" i="111"/>
  <c r="U157" i="82" s="1"/>
  <c r="V58" i="111"/>
  <c r="V157" i="82" s="1"/>
  <c r="W58" i="111"/>
  <c r="W157" i="82" s="1"/>
  <c r="X58" i="111"/>
  <c r="X157" i="82" s="1"/>
  <c r="Y58" i="111"/>
  <c r="Y157" i="82" s="1"/>
  <c r="B59" i="111"/>
  <c r="B163" i="82" s="1"/>
  <c r="C59" i="111"/>
  <c r="C163" i="82" s="1"/>
  <c r="D59" i="111"/>
  <c r="D163" i="82" s="1"/>
  <c r="E59" i="111"/>
  <c r="E163" i="82" s="1"/>
  <c r="F59" i="111"/>
  <c r="F163" i="82" s="1"/>
  <c r="G59" i="111"/>
  <c r="G163" i="82" s="1"/>
  <c r="H59" i="111"/>
  <c r="H163" i="82" s="1"/>
  <c r="I59" i="111"/>
  <c r="I163" i="82" s="1"/>
  <c r="J59" i="111"/>
  <c r="J163" i="82" s="1"/>
  <c r="K59" i="111"/>
  <c r="K163" i="82" s="1"/>
  <c r="L59" i="111"/>
  <c r="L163" i="82" s="1"/>
  <c r="M59" i="111"/>
  <c r="M163" i="82" s="1"/>
  <c r="N59" i="111"/>
  <c r="N163" i="82" s="1"/>
  <c r="O59" i="111"/>
  <c r="O163" i="82" s="1"/>
  <c r="P59" i="111"/>
  <c r="P163" i="82" s="1"/>
  <c r="Q59" i="111"/>
  <c r="Q163" i="82" s="1"/>
  <c r="R59" i="111"/>
  <c r="R163" i="82" s="1"/>
  <c r="S59" i="111"/>
  <c r="S163" i="82" s="1"/>
  <c r="T59" i="111"/>
  <c r="T163" i="82" s="1"/>
  <c r="U59" i="111"/>
  <c r="U163" i="82" s="1"/>
  <c r="V59" i="111"/>
  <c r="V163" i="82" s="1"/>
  <c r="W59" i="111"/>
  <c r="W163" i="82" s="1"/>
  <c r="X59" i="111"/>
  <c r="X163" i="82" s="1"/>
  <c r="Y59" i="111"/>
  <c r="Y163" i="82" s="1"/>
  <c r="B60" i="111"/>
  <c r="B169" i="82" s="1"/>
  <c r="C60" i="111"/>
  <c r="C169" i="82" s="1"/>
  <c r="D60" i="111"/>
  <c r="D169" i="82" s="1"/>
  <c r="E60" i="111"/>
  <c r="E169" i="82" s="1"/>
  <c r="F60" i="111"/>
  <c r="F169" i="82" s="1"/>
  <c r="G60" i="111"/>
  <c r="G169" i="82" s="1"/>
  <c r="H60" i="111"/>
  <c r="H169" i="82" s="1"/>
  <c r="I60" i="111"/>
  <c r="I169" i="82" s="1"/>
  <c r="J60" i="111"/>
  <c r="J169" i="82" s="1"/>
  <c r="K60" i="111"/>
  <c r="K169" i="82" s="1"/>
  <c r="L60" i="111"/>
  <c r="L169" i="82" s="1"/>
  <c r="M60" i="111"/>
  <c r="M169" i="82" s="1"/>
  <c r="N60" i="111"/>
  <c r="N169" i="82" s="1"/>
  <c r="O60" i="111"/>
  <c r="O169" i="82" s="1"/>
  <c r="P60" i="111"/>
  <c r="P169" i="82" s="1"/>
  <c r="Q60" i="111"/>
  <c r="Q169" i="82" s="1"/>
  <c r="R60" i="111"/>
  <c r="R169" i="82" s="1"/>
  <c r="S60" i="111"/>
  <c r="S169" i="82" s="1"/>
  <c r="T60" i="111"/>
  <c r="T169" i="82" s="1"/>
  <c r="U60" i="111"/>
  <c r="U169" i="82" s="1"/>
  <c r="V60" i="111"/>
  <c r="V169" i="82" s="1"/>
  <c r="W60" i="111"/>
  <c r="W169" i="82" s="1"/>
  <c r="X60" i="111"/>
  <c r="X169" i="82" s="1"/>
  <c r="Y60" i="111"/>
  <c r="Y169" i="82" s="1"/>
  <c r="B61" i="111"/>
  <c r="B175" i="82" s="1"/>
  <c r="C61" i="111"/>
  <c r="C175" i="82" s="1"/>
  <c r="D61" i="111"/>
  <c r="D175" i="82" s="1"/>
  <c r="E61" i="111"/>
  <c r="E175" i="82" s="1"/>
  <c r="F61" i="111"/>
  <c r="F175" i="82" s="1"/>
  <c r="G61" i="111"/>
  <c r="G175" i="82" s="1"/>
  <c r="H61" i="111"/>
  <c r="H175" i="82" s="1"/>
  <c r="I61" i="111"/>
  <c r="I175" i="82" s="1"/>
  <c r="J61" i="111"/>
  <c r="J175" i="82" s="1"/>
  <c r="K61" i="111"/>
  <c r="K175" i="82" s="1"/>
  <c r="L61" i="111"/>
  <c r="L175" i="82" s="1"/>
  <c r="M61" i="111"/>
  <c r="M175" i="82" s="1"/>
  <c r="N61" i="111"/>
  <c r="N175" i="82" s="1"/>
  <c r="O61" i="111"/>
  <c r="O175" i="82" s="1"/>
  <c r="P61" i="111"/>
  <c r="P175" i="82" s="1"/>
  <c r="Q61" i="111"/>
  <c r="Q175" i="82" s="1"/>
  <c r="R61" i="111"/>
  <c r="R175" i="82" s="1"/>
  <c r="S61" i="111"/>
  <c r="S175" i="82" s="1"/>
  <c r="T61" i="111"/>
  <c r="T175" i="82" s="1"/>
  <c r="U61" i="111"/>
  <c r="U175" i="82" s="1"/>
  <c r="V61" i="111"/>
  <c r="V175" i="82" s="1"/>
  <c r="W61" i="111"/>
  <c r="W175" i="82" s="1"/>
  <c r="X61" i="111"/>
  <c r="X175" i="82" s="1"/>
  <c r="Y61" i="111"/>
  <c r="Y175" i="82" s="1"/>
  <c r="B62" i="111"/>
  <c r="B181" i="82" s="1"/>
  <c r="C62" i="111"/>
  <c r="C181" i="82" s="1"/>
  <c r="D62" i="111"/>
  <c r="D181" i="82" s="1"/>
  <c r="E62" i="111"/>
  <c r="E181" i="82" s="1"/>
  <c r="F62" i="111"/>
  <c r="F181" i="82" s="1"/>
  <c r="G62" i="111"/>
  <c r="G181" i="82" s="1"/>
  <c r="H62" i="111"/>
  <c r="H181" i="82" s="1"/>
  <c r="I62" i="111"/>
  <c r="I181" i="82" s="1"/>
  <c r="J62" i="111"/>
  <c r="J181" i="82" s="1"/>
  <c r="K62" i="111"/>
  <c r="K181" i="82" s="1"/>
  <c r="L62" i="111"/>
  <c r="L181" i="82" s="1"/>
  <c r="M62" i="111"/>
  <c r="M181" i="82" s="1"/>
  <c r="N62" i="111"/>
  <c r="N181" i="82" s="1"/>
  <c r="O62" i="111"/>
  <c r="O181" i="82" s="1"/>
  <c r="P62" i="111"/>
  <c r="P181" i="82" s="1"/>
  <c r="Q62" i="111"/>
  <c r="Q181" i="82" s="1"/>
  <c r="R62" i="111"/>
  <c r="R181" i="82" s="1"/>
  <c r="S62" i="111"/>
  <c r="S181" i="82" s="1"/>
  <c r="T62" i="111"/>
  <c r="T181" i="82" s="1"/>
  <c r="U62" i="111"/>
  <c r="U181" i="82" s="1"/>
  <c r="V62" i="111"/>
  <c r="V181" i="82" s="1"/>
  <c r="W62" i="111"/>
  <c r="W181" i="82" s="1"/>
  <c r="X62" i="111"/>
  <c r="X181" i="82" s="1"/>
  <c r="Y62" i="111"/>
  <c r="Y181" i="82" s="1"/>
  <c r="E34" i="111"/>
  <c r="E13" i="82" s="1"/>
  <c r="F34" i="111"/>
  <c r="F13" i="82" s="1"/>
  <c r="G34" i="111"/>
  <c r="G13" i="82" s="1"/>
  <c r="H34" i="111"/>
  <c r="H13" i="82" s="1"/>
  <c r="I34" i="111"/>
  <c r="I13" i="82" s="1"/>
  <c r="J34" i="111"/>
  <c r="J13" i="82" s="1"/>
  <c r="K34" i="111"/>
  <c r="K13" i="82" s="1"/>
  <c r="L34" i="111"/>
  <c r="L13" i="82" s="1"/>
  <c r="M34" i="111"/>
  <c r="M13" i="82" s="1"/>
  <c r="N34" i="111"/>
  <c r="N13" i="82" s="1"/>
  <c r="O34" i="111"/>
  <c r="O13" i="82" s="1"/>
  <c r="P34" i="111"/>
  <c r="P13" i="82" s="1"/>
  <c r="Q34" i="111"/>
  <c r="Q13" i="82" s="1"/>
  <c r="R34" i="111"/>
  <c r="R13" i="82" s="1"/>
  <c r="S34" i="111"/>
  <c r="S13" i="82" s="1"/>
  <c r="T34" i="111"/>
  <c r="T13" i="82" s="1"/>
  <c r="U34" i="111"/>
  <c r="U13" i="82" s="1"/>
  <c r="V34" i="111"/>
  <c r="V13" i="82" s="1"/>
  <c r="W34" i="111"/>
  <c r="W13" i="82" s="1"/>
  <c r="X34" i="111"/>
  <c r="X13" i="82" s="1"/>
  <c r="Y34" i="111"/>
  <c r="Y13" i="82" s="1"/>
  <c r="C34" i="111"/>
  <c r="C13" i="82" s="1"/>
  <c r="D34" i="111"/>
  <c r="D13"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4" i="108"/>
  <c r="B203" i="82" l="1"/>
  <c r="B15" i="108"/>
  <c r="B210" i="82"/>
  <c r="B205" i="108"/>
  <c r="B588" i="82"/>
  <c r="B583" i="108"/>
  <c r="B21" i="82"/>
  <c r="B16" i="108"/>
  <c r="B206" i="82"/>
  <c r="B18" i="108"/>
  <c r="B399" i="82"/>
  <c r="B394" i="108"/>
  <c r="B211" i="82"/>
  <c r="B206" i="108"/>
  <c r="B12" i="82"/>
  <c r="B580" i="82"/>
  <c r="B391" i="82"/>
  <c r="X580" i="82"/>
  <c r="X391" i="82"/>
  <c r="V580" i="82"/>
  <c r="V391" i="82"/>
  <c r="T580" i="82"/>
  <c r="T391" i="82"/>
  <c r="R580" i="82"/>
  <c r="R391" i="82"/>
  <c r="P580" i="82"/>
  <c r="P391" i="82"/>
  <c r="N580" i="82"/>
  <c r="N391" i="82"/>
  <c r="L580" i="82"/>
  <c r="L391" i="82"/>
  <c r="J580" i="82"/>
  <c r="J391" i="82"/>
  <c r="H580" i="82"/>
  <c r="H391" i="82"/>
  <c r="F580" i="82"/>
  <c r="F391" i="82"/>
  <c r="D580" i="82"/>
  <c r="D391" i="82"/>
  <c r="B586" i="82"/>
  <c r="B397" i="82"/>
  <c r="D586" i="82"/>
  <c r="D397" i="82"/>
  <c r="F586" i="82"/>
  <c r="F397" i="82"/>
  <c r="H586" i="82"/>
  <c r="H397" i="82"/>
  <c r="J586" i="82"/>
  <c r="J397" i="82"/>
  <c r="L586" i="82"/>
  <c r="L397" i="82"/>
  <c r="N586" i="82"/>
  <c r="N397" i="82"/>
  <c r="P586" i="82"/>
  <c r="P397" i="82"/>
  <c r="R586" i="82"/>
  <c r="R397" i="82"/>
  <c r="T586" i="82"/>
  <c r="T397" i="82"/>
  <c r="V586" i="82"/>
  <c r="V397" i="82"/>
  <c r="X586" i="82"/>
  <c r="X397" i="82"/>
  <c r="B592" i="82"/>
  <c r="B403" i="82"/>
  <c r="D592" i="82"/>
  <c r="D403" i="82"/>
  <c r="F592" i="82"/>
  <c r="F403" i="82"/>
  <c r="H592" i="82"/>
  <c r="H403" i="82"/>
  <c r="J592" i="82"/>
  <c r="J403" i="82"/>
  <c r="L592" i="82"/>
  <c r="L403" i="82"/>
  <c r="N592" i="82"/>
  <c r="N403" i="82"/>
  <c r="P592" i="82"/>
  <c r="P403" i="82"/>
  <c r="R592" i="82"/>
  <c r="R403" i="82"/>
  <c r="T592" i="82"/>
  <c r="T403" i="82"/>
  <c r="V592" i="82"/>
  <c r="V403" i="82"/>
  <c r="X592" i="82"/>
  <c r="X403" i="82"/>
  <c r="B598" i="82"/>
  <c r="B409" i="82"/>
  <c r="D598" i="82"/>
  <c r="D409" i="82"/>
  <c r="F598" i="82"/>
  <c r="F409" i="82"/>
  <c r="H598" i="82"/>
  <c r="H409" i="82"/>
  <c r="J598" i="82"/>
  <c r="J409" i="82"/>
  <c r="L598" i="82"/>
  <c r="L409" i="82"/>
  <c r="N598" i="82"/>
  <c r="N409" i="82"/>
  <c r="P598" i="82"/>
  <c r="P409" i="82"/>
  <c r="R598" i="82"/>
  <c r="R409" i="82"/>
  <c r="T598" i="82"/>
  <c r="T409" i="82"/>
  <c r="V598" i="82"/>
  <c r="V409" i="82"/>
  <c r="X598" i="82"/>
  <c r="X409" i="82"/>
  <c r="B604" i="82"/>
  <c r="B415" i="82"/>
  <c r="D604" i="82"/>
  <c r="D415" i="82"/>
  <c r="F604" i="82"/>
  <c r="F415" i="82"/>
  <c r="H604" i="82"/>
  <c r="H415" i="82"/>
  <c r="J604" i="82"/>
  <c r="J415" i="82"/>
  <c r="L604" i="82"/>
  <c r="L415" i="82"/>
  <c r="N604" i="82"/>
  <c r="N415" i="82"/>
  <c r="P604" i="82"/>
  <c r="P415" i="82"/>
  <c r="R604" i="82"/>
  <c r="R415" i="82"/>
  <c r="T604" i="82"/>
  <c r="T415" i="82"/>
  <c r="V604" i="82"/>
  <c r="V415" i="82"/>
  <c r="X604" i="82"/>
  <c r="X415" i="82"/>
  <c r="B610" i="82"/>
  <c r="B421" i="82"/>
  <c r="D610" i="82"/>
  <c r="D421" i="82"/>
  <c r="F610" i="82"/>
  <c r="F421" i="82"/>
  <c r="H610" i="82"/>
  <c r="H421" i="82"/>
  <c r="J610" i="82"/>
  <c r="J421" i="82"/>
  <c r="L610" i="82"/>
  <c r="L421" i="82"/>
  <c r="N610" i="82"/>
  <c r="N421" i="82"/>
  <c r="P610" i="82"/>
  <c r="P421" i="82"/>
  <c r="R610" i="82"/>
  <c r="R421" i="82"/>
  <c r="T610" i="82"/>
  <c r="T421" i="82"/>
  <c r="V610" i="82"/>
  <c r="V421" i="82"/>
  <c r="X610" i="82"/>
  <c r="X421" i="82"/>
  <c r="B616" i="82"/>
  <c r="B427" i="82"/>
  <c r="D616" i="82"/>
  <c r="D427" i="82"/>
  <c r="F616" i="82"/>
  <c r="F427" i="82"/>
  <c r="H616" i="82"/>
  <c r="H427" i="82"/>
  <c r="J616" i="82"/>
  <c r="J427" i="82"/>
  <c r="L616" i="82"/>
  <c r="L427" i="82"/>
  <c r="N616" i="82"/>
  <c r="N427" i="82"/>
  <c r="P616" i="82"/>
  <c r="P427" i="82"/>
  <c r="R616" i="82"/>
  <c r="R427" i="82"/>
  <c r="T616" i="82"/>
  <c r="T427" i="82"/>
  <c r="V616" i="82"/>
  <c r="V427" i="82"/>
  <c r="X616" i="82"/>
  <c r="X427" i="82"/>
  <c r="B622" i="82"/>
  <c r="B433" i="82"/>
  <c r="D622" i="82"/>
  <c r="D433" i="82"/>
  <c r="F622" i="82"/>
  <c r="F433" i="82"/>
  <c r="H622" i="82"/>
  <c r="H433" i="82"/>
  <c r="J622" i="82"/>
  <c r="J433" i="82"/>
  <c r="L622" i="82"/>
  <c r="L433" i="82"/>
  <c r="N622" i="82"/>
  <c r="N433" i="82"/>
  <c r="P622" i="82"/>
  <c r="P433" i="82"/>
  <c r="R622" i="82"/>
  <c r="R433" i="82"/>
  <c r="T622" i="82"/>
  <c r="T433" i="82"/>
  <c r="V622" i="82"/>
  <c r="V433" i="82"/>
  <c r="X622" i="82"/>
  <c r="X433" i="82"/>
  <c r="B628" i="82"/>
  <c r="B439" i="82"/>
  <c r="D628" i="82"/>
  <c r="D439" i="82"/>
  <c r="F628" i="82"/>
  <c r="F439" i="82"/>
  <c r="H628" i="82"/>
  <c r="H439" i="82"/>
  <c r="J628" i="82"/>
  <c r="J439" i="82"/>
  <c r="L628" i="82"/>
  <c r="L439" i="82"/>
  <c r="N628" i="82"/>
  <c r="N439" i="82"/>
  <c r="P628" i="82"/>
  <c r="P439" i="82"/>
  <c r="R628" i="82"/>
  <c r="R439" i="82"/>
  <c r="T628" i="82"/>
  <c r="T439" i="82"/>
  <c r="V628" i="82"/>
  <c r="V439" i="82"/>
  <c r="X628" i="82"/>
  <c r="X439" i="82"/>
  <c r="B634" i="82"/>
  <c r="B445" i="82"/>
  <c r="D634" i="82"/>
  <c r="D445" i="82"/>
  <c r="F634" i="82"/>
  <c r="F445" i="82"/>
  <c r="H634" i="82"/>
  <c r="H445" i="82"/>
  <c r="J634" i="82"/>
  <c r="J445" i="82"/>
  <c r="L634" i="82"/>
  <c r="L445" i="82"/>
  <c r="N634" i="82"/>
  <c r="N445" i="82"/>
  <c r="P634" i="82"/>
  <c r="P445" i="82"/>
  <c r="R634" i="82"/>
  <c r="R445" i="82"/>
  <c r="Y580" i="82"/>
  <c r="Y391" i="82"/>
  <c r="W580" i="82"/>
  <c r="W391" i="82"/>
  <c r="U580" i="82"/>
  <c r="U391" i="82"/>
  <c r="S580" i="82"/>
  <c r="S391" i="82"/>
  <c r="Q580" i="82"/>
  <c r="Q391" i="82"/>
  <c r="O580" i="82"/>
  <c r="O391" i="82"/>
  <c r="M580" i="82"/>
  <c r="M391" i="82"/>
  <c r="K580" i="82"/>
  <c r="K391" i="82"/>
  <c r="I580" i="82"/>
  <c r="I391" i="82"/>
  <c r="G580" i="82"/>
  <c r="G391" i="82"/>
  <c r="E580" i="82"/>
  <c r="E391" i="82"/>
  <c r="C580" i="82"/>
  <c r="C391" i="82"/>
  <c r="C586" i="82"/>
  <c r="C397" i="82"/>
  <c r="E586" i="82"/>
  <c r="E397" i="82"/>
  <c r="G586" i="82"/>
  <c r="G397" i="82"/>
  <c r="I586" i="82"/>
  <c r="I397" i="82"/>
  <c r="K586" i="82"/>
  <c r="K397" i="82"/>
  <c r="M586" i="82"/>
  <c r="M397" i="82"/>
  <c r="O586" i="82"/>
  <c r="O397" i="82"/>
  <c r="Q586" i="82"/>
  <c r="Q397" i="82"/>
  <c r="S586" i="82"/>
  <c r="S397" i="82"/>
  <c r="U586" i="82"/>
  <c r="U397" i="82"/>
  <c r="W586" i="82"/>
  <c r="W397" i="82"/>
  <c r="Y586" i="82"/>
  <c r="Y397" i="82"/>
  <c r="C592" i="82"/>
  <c r="C403" i="82"/>
  <c r="E592" i="82"/>
  <c r="E403" i="82"/>
  <c r="G592" i="82"/>
  <c r="G403" i="82"/>
  <c r="I592" i="82"/>
  <c r="I403" i="82"/>
  <c r="K592" i="82"/>
  <c r="K403" i="82"/>
  <c r="M592" i="82"/>
  <c r="M403" i="82"/>
  <c r="O592" i="82"/>
  <c r="O403" i="82"/>
  <c r="Q592" i="82"/>
  <c r="Q403" i="82"/>
  <c r="S592" i="82"/>
  <c r="S403" i="82"/>
  <c r="U592" i="82"/>
  <c r="U403" i="82"/>
  <c r="W592" i="82"/>
  <c r="W403" i="82"/>
  <c r="Y592" i="82"/>
  <c r="Y403" i="82"/>
  <c r="C598" i="82"/>
  <c r="C409" i="82"/>
  <c r="E598" i="82"/>
  <c r="E409" i="82"/>
  <c r="G598" i="82"/>
  <c r="G409" i="82"/>
  <c r="I598" i="82"/>
  <c r="I409" i="82"/>
  <c r="K598" i="82"/>
  <c r="K409" i="82"/>
  <c r="M598" i="82"/>
  <c r="M409" i="82"/>
  <c r="O598" i="82"/>
  <c r="O409" i="82"/>
  <c r="Q598" i="82"/>
  <c r="Q409" i="82"/>
  <c r="S598" i="82"/>
  <c r="S409" i="82"/>
  <c r="U598" i="82"/>
  <c r="U409" i="82"/>
  <c r="W598" i="82"/>
  <c r="W409" i="82"/>
  <c r="Y598" i="82"/>
  <c r="Y409" i="82"/>
  <c r="C604" i="82"/>
  <c r="C415" i="82"/>
  <c r="E604" i="82"/>
  <c r="E415" i="82"/>
  <c r="G604" i="82"/>
  <c r="G415" i="82"/>
  <c r="I604" i="82"/>
  <c r="I415" i="82"/>
  <c r="K604" i="82"/>
  <c r="K415" i="82"/>
  <c r="M604" i="82"/>
  <c r="M415" i="82"/>
  <c r="O604" i="82"/>
  <c r="O415" i="82"/>
  <c r="Q604" i="82"/>
  <c r="Q415" i="82"/>
  <c r="S604" i="82"/>
  <c r="S415" i="82"/>
  <c r="U604" i="82"/>
  <c r="U415" i="82"/>
  <c r="W604" i="82"/>
  <c r="W415" i="82"/>
  <c r="Y604" i="82"/>
  <c r="Y415" i="82"/>
  <c r="C610" i="82"/>
  <c r="C421" i="82"/>
  <c r="E610" i="82"/>
  <c r="E421" i="82"/>
  <c r="G610" i="82"/>
  <c r="G421" i="82"/>
  <c r="I610" i="82"/>
  <c r="I421" i="82"/>
  <c r="K610" i="82"/>
  <c r="K421" i="82"/>
  <c r="M610" i="82"/>
  <c r="M421" i="82"/>
  <c r="O610" i="82"/>
  <c r="O421" i="82"/>
  <c r="Q610" i="82"/>
  <c r="Q421" i="82"/>
  <c r="S610" i="82"/>
  <c r="S421" i="82"/>
  <c r="U610" i="82"/>
  <c r="U421" i="82"/>
  <c r="W610" i="82"/>
  <c r="W421" i="82"/>
  <c r="Y610" i="82"/>
  <c r="Y421" i="82"/>
  <c r="C616" i="82"/>
  <c r="C427" i="82"/>
  <c r="E616" i="82"/>
  <c r="E427" i="82"/>
  <c r="G616" i="82"/>
  <c r="G427" i="82"/>
  <c r="I616" i="82"/>
  <c r="I427" i="82"/>
  <c r="K616" i="82"/>
  <c r="K427" i="82"/>
  <c r="M616" i="82"/>
  <c r="M427" i="82"/>
  <c r="O616" i="82"/>
  <c r="O427" i="82"/>
  <c r="Q616" i="82"/>
  <c r="Q427" i="82"/>
  <c r="S616" i="82"/>
  <c r="S427" i="82"/>
  <c r="U616" i="82"/>
  <c r="U427" i="82"/>
  <c r="W616" i="82"/>
  <c r="W427" i="82"/>
  <c r="Y616" i="82"/>
  <c r="Y427" i="82"/>
  <c r="C622" i="82"/>
  <c r="C433" i="82"/>
  <c r="E622" i="82"/>
  <c r="E433" i="82"/>
  <c r="G622" i="82"/>
  <c r="G433" i="82"/>
  <c r="I622" i="82"/>
  <c r="I433" i="82"/>
  <c r="K622" i="82"/>
  <c r="K433" i="82"/>
  <c r="M622" i="82"/>
  <c r="M433" i="82"/>
  <c r="O622" i="82"/>
  <c r="O433" i="82"/>
  <c r="Q622" i="82"/>
  <c r="Q433" i="82"/>
  <c r="S622" i="82"/>
  <c r="S433" i="82"/>
  <c r="U622" i="82"/>
  <c r="U433" i="82"/>
  <c r="W622" i="82"/>
  <c r="W433" i="82"/>
  <c r="Y622" i="82"/>
  <c r="Y433" i="82"/>
  <c r="C628" i="82"/>
  <c r="C439" i="82"/>
  <c r="E628" i="82"/>
  <c r="E439" i="82"/>
  <c r="G628" i="82"/>
  <c r="G439" i="82"/>
  <c r="I628" i="82"/>
  <c r="I439" i="82"/>
  <c r="K628" i="82"/>
  <c r="K439" i="82"/>
  <c r="M628" i="82"/>
  <c r="M439" i="82"/>
  <c r="O628" i="82"/>
  <c r="O439" i="82"/>
  <c r="Q628" i="82"/>
  <c r="Q439" i="82"/>
  <c r="S628" i="82"/>
  <c r="S439" i="82"/>
  <c r="U628" i="82"/>
  <c r="U439" i="82"/>
  <c r="W628" i="82"/>
  <c r="W439" i="82"/>
  <c r="Y628" i="82"/>
  <c r="Y439" i="82"/>
  <c r="C634" i="82"/>
  <c r="C445" i="82"/>
  <c r="E634" i="82"/>
  <c r="E445" i="82"/>
  <c r="G634" i="82"/>
  <c r="G445" i="82"/>
  <c r="I634" i="82"/>
  <c r="I445" i="82"/>
  <c r="K634" i="82"/>
  <c r="K445" i="82"/>
  <c r="M634" i="82"/>
  <c r="M445" i="82"/>
  <c r="O634" i="82"/>
  <c r="O445" i="82"/>
  <c r="Q634" i="82"/>
  <c r="Q445" i="82"/>
  <c r="S634" i="82"/>
  <c r="S445" i="82"/>
  <c r="U634" i="82"/>
  <c r="U445" i="82"/>
  <c r="W634" i="82"/>
  <c r="W445" i="82"/>
  <c r="Y634" i="82"/>
  <c r="Y445" i="82"/>
  <c r="C640" i="82"/>
  <c r="C451" i="82"/>
  <c r="E640" i="82"/>
  <c r="E451" i="82"/>
  <c r="G640" i="82"/>
  <c r="G451" i="82"/>
  <c r="I640" i="82"/>
  <c r="I451" i="82"/>
  <c r="K640" i="82"/>
  <c r="K451" i="82"/>
  <c r="M640" i="82"/>
  <c r="M451" i="82"/>
  <c r="O640" i="82"/>
  <c r="O451" i="82"/>
  <c r="Q640" i="82"/>
  <c r="Q451" i="82"/>
  <c r="S640" i="82"/>
  <c r="S451" i="82"/>
  <c r="U640" i="82"/>
  <c r="U451" i="82"/>
  <c r="W640" i="82"/>
  <c r="W451" i="82"/>
  <c r="Y640" i="82"/>
  <c r="Y451" i="82"/>
  <c r="C646" i="82"/>
  <c r="C457" i="82"/>
  <c r="E646" i="82"/>
  <c r="E457" i="82"/>
  <c r="G646" i="82"/>
  <c r="G457" i="82"/>
  <c r="I646" i="82"/>
  <c r="I457" i="82"/>
  <c r="K646" i="82"/>
  <c r="K457" i="82"/>
  <c r="M646" i="82"/>
  <c r="M457" i="82"/>
  <c r="O646" i="82"/>
  <c r="O457" i="82"/>
  <c r="Q646" i="82"/>
  <c r="Q457" i="82"/>
  <c r="S646" i="82"/>
  <c r="S457" i="82"/>
  <c r="U646" i="82"/>
  <c r="U457" i="82"/>
  <c r="W646" i="82"/>
  <c r="W457" i="82"/>
  <c r="Y646" i="82"/>
  <c r="Y457" i="82"/>
  <c r="C652" i="82"/>
  <c r="C463" i="82"/>
  <c r="E652" i="82"/>
  <c r="E463" i="82"/>
  <c r="G652" i="82"/>
  <c r="G463" i="82"/>
  <c r="I652" i="82"/>
  <c r="I463" i="82"/>
  <c r="K652" i="82"/>
  <c r="K463" i="82"/>
  <c r="M652" i="82"/>
  <c r="M463" i="82"/>
  <c r="O652" i="82"/>
  <c r="O463" i="82"/>
  <c r="Q652" i="82"/>
  <c r="Q463" i="82"/>
  <c r="S652" i="82"/>
  <c r="S463" i="82"/>
  <c r="U652" i="82"/>
  <c r="U463" i="82"/>
  <c r="W652" i="82"/>
  <c r="W463" i="82"/>
  <c r="Y652" i="82"/>
  <c r="Y463" i="82"/>
  <c r="C658" i="82"/>
  <c r="C469" i="82"/>
  <c r="E658" i="82"/>
  <c r="E469" i="82"/>
  <c r="G658" i="82"/>
  <c r="G469" i="82"/>
  <c r="I658" i="82"/>
  <c r="I469" i="82"/>
  <c r="K658" i="82"/>
  <c r="K469" i="82"/>
  <c r="M658" i="82"/>
  <c r="M469" i="82"/>
  <c r="O658" i="82"/>
  <c r="O469" i="82"/>
  <c r="Q658" i="82"/>
  <c r="Q469" i="82"/>
  <c r="S658" i="82"/>
  <c r="S469" i="82"/>
  <c r="U658" i="82"/>
  <c r="U469" i="82"/>
  <c r="W658" i="82"/>
  <c r="W469" i="82"/>
  <c r="Y658" i="82"/>
  <c r="Y469" i="82"/>
  <c r="C664" i="82"/>
  <c r="C475" i="82"/>
  <c r="E664" i="82"/>
  <c r="E475" i="82"/>
  <c r="G664" i="82"/>
  <c r="G475" i="82"/>
  <c r="I664" i="82"/>
  <c r="I475" i="82"/>
  <c r="K664" i="82"/>
  <c r="K475" i="82"/>
  <c r="M664" i="82"/>
  <c r="M475" i="82"/>
  <c r="O664" i="82"/>
  <c r="O475" i="82"/>
  <c r="Q664" i="82"/>
  <c r="Q475" i="82"/>
  <c r="S664" i="82"/>
  <c r="S475" i="82"/>
  <c r="U664" i="82"/>
  <c r="U475" i="82"/>
  <c r="W664" i="82"/>
  <c r="W475" i="82"/>
  <c r="Y664" i="82"/>
  <c r="Y475" i="82"/>
  <c r="C670" i="82"/>
  <c r="C481" i="82"/>
  <c r="E670" i="82"/>
  <c r="E481" i="82"/>
  <c r="G670" i="82"/>
  <c r="G481" i="82"/>
  <c r="I670" i="82"/>
  <c r="I481" i="82"/>
  <c r="K670" i="82"/>
  <c r="K481" i="82"/>
  <c r="M670" i="82"/>
  <c r="M481" i="82"/>
  <c r="O670" i="82"/>
  <c r="O481" i="82"/>
  <c r="Q670" i="82"/>
  <c r="Q481" i="82"/>
  <c r="S670" i="82"/>
  <c r="S481" i="82"/>
  <c r="U670" i="82"/>
  <c r="U481" i="82"/>
  <c r="W670" i="82"/>
  <c r="W481" i="82"/>
  <c r="Y670" i="82"/>
  <c r="Y481" i="82"/>
  <c r="C676" i="82"/>
  <c r="C487" i="82"/>
  <c r="E676" i="82"/>
  <c r="E487" i="82"/>
  <c r="G676" i="82"/>
  <c r="G487" i="82"/>
  <c r="I676" i="82"/>
  <c r="I487" i="82"/>
  <c r="K676" i="82"/>
  <c r="K487" i="82"/>
  <c r="M676" i="82"/>
  <c r="M487" i="82"/>
  <c r="O676" i="82"/>
  <c r="O487" i="82"/>
  <c r="Q676" i="82"/>
  <c r="Q487" i="82"/>
  <c r="S676" i="82"/>
  <c r="S487" i="82"/>
  <c r="U676" i="82"/>
  <c r="U487" i="82"/>
  <c r="W676" i="82"/>
  <c r="W487" i="82"/>
  <c r="Y676" i="82"/>
  <c r="Y487" i="82"/>
  <c r="C682" i="82"/>
  <c r="C493" i="82"/>
  <c r="E682" i="82"/>
  <c r="E493" i="82"/>
  <c r="G682" i="82"/>
  <c r="G493" i="82"/>
  <c r="I682" i="82"/>
  <c r="I493" i="82"/>
  <c r="K682" i="82"/>
  <c r="K493" i="82"/>
  <c r="M682" i="82"/>
  <c r="M493" i="82"/>
  <c r="O682" i="82"/>
  <c r="O493" i="82"/>
  <c r="Q682" i="82"/>
  <c r="Q493" i="82"/>
  <c r="S682" i="82"/>
  <c r="S493" i="82"/>
  <c r="U682" i="82"/>
  <c r="U493" i="82"/>
  <c r="W682" i="82"/>
  <c r="W493" i="82"/>
  <c r="Y682" i="82"/>
  <c r="Y493" i="82"/>
  <c r="C688" i="82"/>
  <c r="C499" i="82"/>
  <c r="E688" i="82"/>
  <c r="E499" i="82"/>
  <c r="G688" i="82"/>
  <c r="G499" i="82"/>
  <c r="I688" i="82"/>
  <c r="I499" i="82"/>
  <c r="K688" i="82"/>
  <c r="K499" i="82"/>
  <c r="M688" i="82"/>
  <c r="M499" i="82"/>
  <c r="O688" i="82"/>
  <c r="O499" i="82"/>
  <c r="Q688" i="82"/>
  <c r="Q499" i="82"/>
  <c r="S688" i="82"/>
  <c r="S499" i="82"/>
  <c r="U688" i="82"/>
  <c r="U499" i="82"/>
  <c r="W688" i="82"/>
  <c r="W499" i="82"/>
  <c r="Y688" i="82"/>
  <c r="Y499" i="82"/>
  <c r="C694" i="82"/>
  <c r="C505" i="82"/>
  <c r="E694" i="82"/>
  <c r="E505" i="82"/>
  <c r="G694" i="82"/>
  <c r="G505" i="82"/>
  <c r="I694" i="82"/>
  <c r="I505" i="82"/>
  <c r="K694" i="82"/>
  <c r="K505" i="82"/>
  <c r="M694" i="82"/>
  <c r="M505" i="82"/>
  <c r="O694" i="82"/>
  <c r="O505" i="82"/>
  <c r="Q694" i="82"/>
  <c r="Q505" i="82"/>
  <c r="S694" i="82"/>
  <c r="S505" i="82"/>
  <c r="U694" i="82"/>
  <c r="U505" i="82"/>
  <c r="W694" i="82"/>
  <c r="W505" i="82"/>
  <c r="Y694" i="82"/>
  <c r="Y505" i="82"/>
  <c r="C700" i="82"/>
  <c r="C511" i="82"/>
  <c r="E700" i="82"/>
  <c r="E511" i="82"/>
  <c r="G700" i="82"/>
  <c r="G511" i="82"/>
  <c r="I700" i="82"/>
  <c r="I511" i="82"/>
  <c r="K700" i="82"/>
  <c r="K511" i="82"/>
  <c r="M700" i="82"/>
  <c r="M511" i="82"/>
  <c r="O700" i="82"/>
  <c r="O511" i="82"/>
  <c r="Q700" i="82"/>
  <c r="Q511" i="82"/>
  <c r="S700" i="82"/>
  <c r="S511" i="82"/>
  <c r="U700" i="82"/>
  <c r="U511" i="82"/>
  <c r="W700" i="82"/>
  <c r="W511" i="82"/>
  <c r="Y700" i="82"/>
  <c r="Y511" i="82"/>
  <c r="C706" i="82"/>
  <c r="C517" i="82"/>
  <c r="E706" i="82"/>
  <c r="E517" i="82"/>
  <c r="G706" i="82"/>
  <c r="G517" i="82"/>
  <c r="I706" i="82"/>
  <c r="I517" i="82"/>
  <c r="K706" i="82"/>
  <c r="K517" i="82"/>
  <c r="M706" i="82"/>
  <c r="M517" i="82"/>
  <c r="O706" i="82"/>
  <c r="O517" i="82"/>
  <c r="Q706" i="82"/>
  <c r="Q517" i="82"/>
  <c r="S706" i="82"/>
  <c r="S517" i="82"/>
  <c r="U706" i="82"/>
  <c r="U517" i="82"/>
  <c r="W706" i="82"/>
  <c r="W517" i="82"/>
  <c r="Y706" i="82"/>
  <c r="Y517" i="82"/>
  <c r="C712" i="82"/>
  <c r="C523" i="82"/>
  <c r="E712" i="82"/>
  <c r="E523" i="82"/>
  <c r="G712" i="82"/>
  <c r="G523" i="82"/>
  <c r="I712" i="82"/>
  <c r="I523" i="82"/>
  <c r="K712" i="82"/>
  <c r="K523" i="82"/>
  <c r="M712" i="82"/>
  <c r="M523" i="82"/>
  <c r="O712" i="82"/>
  <c r="O523" i="82"/>
  <c r="Q712" i="82"/>
  <c r="Q523" i="82"/>
  <c r="S712" i="82"/>
  <c r="S523" i="82"/>
  <c r="U712" i="82"/>
  <c r="U523" i="82"/>
  <c r="W712" i="82"/>
  <c r="W523" i="82"/>
  <c r="Y712" i="82"/>
  <c r="Y523" i="82"/>
  <c r="C718" i="82"/>
  <c r="C529" i="82"/>
  <c r="C340" i="82"/>
  <c r="E718" i="82"/>
  <c r="E529" i="82"/>
  <c r="E340" i="82"/>
  <c r="G718" i="82"/>
  <c r="G529" i="82"/>
  <c r="G340" i="82"/>
  <c r="I718" i="82"/>
  <c r="I529" i="82"/>
  <c r="I340" i="82"/>
  <c r="K718" i="82"/>
  <c r="K529" i="82"/>
  <c r="K340" i="82"/>
  <c r="M718" i="82"/>
  <c r="M529" i="82"/>
  <c r="M340" i="82"/>
  <c r="O718" i="82"/>
  <c r="O529" i="82"/>
  <c r="O340" i="82"/>
  <c r="Q718" i="82"/>
  <c r="Q529" i="82"/>
  <c r="Q340" i="82"/>
  <c r="S718" i="82"/>
  <c r="S529" i="82"/>
  <c r="S340" i="82"/>
  <c r="U718" i="82"/>
  <c r="U529" i="82"/>
  <c r="U340" i="82"/>
  <c r="W718" i="82"/>
  <c r="W529" i="82"/>
  <c r="W340" i="82"/>
  <c r="Y718" i="82"/>
  <c r="Y529" i="82"/>
  <c r="Y340" i="82"/>
  <c r="C724" i="82"/>
  <c r="C535" i="82"/>
  <c r="C346" i="82"/>
  <c r="E724" i="82"/>
  <c r="E535" i="82"/>
  <c r="E346" i="82"/>
  <c r="G724" i="82"/>
  <c r="G535" i="82"/>
  <c r="G346" i="82"/>
  <c r="I724" i="82"/>
  <c r="I535" i="82"/>
  <c r="I346" i="82"/>
  <c r="K724" i="82"/>
  <c r="K535" i="82"/>
  <c r="K346" i="82"/>
  <c r="M724" i="82"/>
  <c r="M535" i="82"/>
  <c r="M346" i="82"/>
  <c r="O724" i="82"/>
  <c r="O535" i="82"/>
  <c r="O346" i="82"/>
  <c r="Q724" i="82"/>
  <c r="Q535" i="82"/>
  <c r="Q346" i="82"/>
  <c r="S724" i="82"/>
  <c r="S535" i="82"/>
  <c r="S346" i="82"/>
  <c r="U724" i="82"/>
  <c r="U535" i="82"/>
  <c r="U346" i="82"/>
  <c r="W724" i="82"/>
  <c r="W535" i="82"/>
  <c r="W346" i="82"/>
  <c r="Y724" i="82"/>
  <c r="Y535" i="82"/>
  <c r="Y346" i="82"/>
  <c r="C730" i="82"/>
  <c r="C541" i="82"/>
  <c r="C352" i="82"/>
  <c r="E730" i="82"/>
  <c r="E541" i="82"/>
  <c r="E352" i="82"/>
  <c r="G730" i="82"/>
  <c r="G541" i="82"/>
  <c r="G352" i="82"/>
  <c r="I730" i="82"/>
  <c r="I541" i="82"/>
  <c r="I352" i="82"/>
  <c r="K730" i="82"/>
  <c r="K541" i="82"/>
  <c r="K352" i="82"/>
  <c r="M730" i="82"/>
  <c r="M541" i="82"/>
  <c r="M352" i="82"/>
  <c r="O730" i="82"/>
  <c r="O541" i="82"/>
  <c r="O352" i="82"/>
  <c r="Q730" i="82"/>
  <c r="Q541" i="82"/>
  <c r="Q352" i="82"/>
  <c r="S730" i="82"/>
  <c r="S541" i="82"/>
  <c r="S352" i="82"/>
  <c r="U730" i="82"/>
  <c r="U541" i="82"/>
  <c r="U352" i="82"/>
  <c r="W730" i="82"/>
  <c r="W541" i="82"/>
  <c r="W352" i="82"/>
  <c r="Y730" i="82"/>
  <c r="Y541" i="82"/>
  <c r="Y352" i="82"/>
  <c r="C736" i="82"/>
  <c r="C547" i="82"/>
  <c r="C358" i="82"/>
  <c r="E736" i="82"/>
  <c r="E547" i="82"/>
  <c r="E358" i="82"/>
  <c r="G736" i="82"/>
  <c r="G547" i="82"/>
  <c r="G358" i="82"/>
  <c r="I736" i="82"/>
  <c r="I547" i="82"/>
  <c r="I358" i="82"/>
  <c r="K736" i="82"/>
  <c r="K547" i="82"/>
  <c r="K358" i="82"/>
  <c r="M736" i="82"/>
  <c r="M547" i="82"/>
  <c r="M358" i="82"/>
  <c r="O736" i="82"/>
  <c r="O547" i="82"/>
  <c r="O358" i="82"/>
  <c r="Q736" i="82"/>
  <c r="Q547" i="82"/>
  <c r="Q358" i="82"/>
  <c r="S736" i="82"/>
  <c r="S547" i="82"/>
  <c r="S358" i="82"/>
  <c r="U736" i="82"/>
  <c r="U547" i="82"/>
  <c r="U358" i="82"/>
  <c r="W736" i="82"/>
  <c r="W547" i="82"/>
  <c r="W358" i="82"/>
  <c r="Y736" i="82"/>
  <c r="Y547" i="82"/>
  <c r="Y358" i="82"/>
  <c r="C742" i="82"/>
  <c r="C553" i="82"/>
  <c r="C364" i="82"/>
  <c r="E742" i="82"/>
  <c r="E553" i="82"/>
  <c r="E364" i="82"/>
  <c r="G742" i="82"/>
  <c r="G553" i="82"/>
  <c r="G364" i="82"/>
  <c r="I742" i="82"/>
  <c r="I553" i="82"/>
  <c r="I364" i="82"/>
  <c r="K742" i="82"/>
  <c r="K553" i="82"/>
  <c r="K364" i="82"/>
  <c r="M742" i="82"/>
  <c r="M553" i="82"/>
  <c r="M364" i="82"/>
  <c r="O742" i="82"/>
  <c r="O553" i="82"/>
  <c r="O364" i="82"/>
  <c r="Q742" i="82"/>
  <c r="Q553" i="82"/>
  <c r="Q364" i="82"/>
  <c r="S742" i="82"/>
  <c r="S553" i="82"/>
  <c r="S364" i="82"/>
  <c r="U742" i="82"/>
  <c r="U553" i="82"/>
  <c r="U364" i="82"/>
  <c r="W742" i="82"/>
  <c r="W553" i="82"/>
  <c r="W364" i="82"/>
  <c r="Y742" i="82"/>
  <c r="Y553" i="82"/>
  <c r="Y364" i="82"/>
  <c r="C748" i="82"/>
  <c r="C559" i="82"/>
  <c r="C370" i="82"/>
  <c r="E748" i="82"/>
  <c r="E559" i="82"/>
  <c r="E370" i="82"/>
  <c r="G748" i="82"/>
  <c r="G559" i="82"/>
  <c r="G370" i="82"/>
  <c r="I748" i="82"/>
  <c r="I559" i="82"/>
  <c r="I370" i="82"/>
  <c r="K748" i="82"/>
  <c r="K559" i="82"/>
  <c r="K370" i="82"/>
  <c r="M748" i="82"/>
  <c r="M559" i="82"/>
  <c r="M370" i="82"/>
  <c r="O748" i="82"/>
  <c r="O559" i="82"/>
  <c r="O370" i="82"/>
  <c r="Q748" i="82"/>
  <c r="Q559" i="82"/>
  <c r="Q370" i="82"/>
  <c r="S748" i="82"/>
  <c r="S559" i="82"/>
  <c r="S370" i="82"/>
  <c r="U748" i="82"/>
  <c r="U559" i="82"/>
  <c r="U370" i="82"/>
  <c r="W748" i="82"/>
  <c r="W559" i="82"/>
  <c r="W370" i="82"/>
  <c r="Y748" i="82"/>
  <c r="Y559" i="82"/>
  <c r="Y370" i="82"/>
  <c r="C754" i="82"/>
  <c r="C565" i="82"/>
  <c r="C376" i="82"/>
  <c r="E754" i="82"/>
  <c r="E565" i="82"/>
  <c r="E376" i="82"/>
  <c r="G754" i="82"/>
  <c r="G565" i="82"/>
  <c r="G376" i="82"/>
  <c r="I754" i="82"/>
  <c r="I565" i="82"/>
  <c r="I376" i="82"/>
  <c r="K754" i="82"/>
  <c r="K565" i="82"/>
  <c r="K376" i="82"/>
  <c r="M754" i="82"/>
  <c r="M565" i="82"/>
  <c r="M376" i="82"/>
  <c r="O754" i="82"/>
  <c r="O565" i="82"/>
  <c r="O376" i="82"/>
  <c r="Q754" i="82"/>
  <c r="Q565" i="82"/>
  <c r="Q376" i="82"/>
  <c r="S754" i="82"/>
  <c r="S565" i="82"/>
  <c r="S376" i="82"/>
  <c r="U754" i="82"/>
  <c r="U565" i="82"/>
  <c r="U376" i="82"/>
  <c r="W754" i="82"/>
  <c r="W565" i="82"/>
  <c r="W376" i="82"/>
  <c r="Y754" i="82"/>
  <c r="Y565" i="82"/>
  <c r="Y376" i="82"/>
  <c r="C760" i="82"/>
  <c r="C571" i="82"/>
  <c r="C382" i="82"/>
  <c r="E760" i="82"/>
  <c r="E571" i="82"/>
  <c r="E382" i="82"/>
  <c r="G760" i="82"/>
  <c r="G571" i="82"/>
  <c r="G382" i="82"/>
  <c r="I760" i="82"/>
  <c r="I571" i="82"/>
  <c r="I382" i="82"/>
  <c r="K760" i="82"/>
  <c r="K571" i="82"/>
  <c r="K382" i="82"/>
  <c r="M760" i="82"/>
  <c r="M571" i="82"/>
  <c r="M382" i="82"/>
  <c r="O760" i="82"/>
  <c r="O571" i="82"/>
  <c r="O382" i="82"/>
  <c r="Q760" i="82"/>
  <c r="Q571" i="82"/>
  <c r="Q382" i="82"/>
  <c r="S760" i="82"/>
  <c r="S571" i="82"/>
  <c r="S382" i="82"/>
  <c r="U760" i="82"/>
  <c r="U571" i="82"/>
  <c r="U382" i="82"/>
  <c r="W760" i="82"/>
  <c r="W571" i="82"/>
  <c r="W382" i="82"/>
  <c r="Y760" i="82"/>
  <c r="Y571" i="82"/>
  <c r="Y382" i="82"/>
  <c r="C15" i="82"/>
  <c r="C16" i="82"/>
  <c r="B23" i="82"/>
  <c r="Y202" i="82"/>
  <c r="W202" i="82"/>
  <c r="U202" i="82"/>
  <c r="S202" i="82"/>
  <c r="Q202" i="82"/>
  <c r="O202" i="82"/>
  <c r="M202" i="82"/>
  <c r="K202" i="82"/>
  <c r="I202" i="82"/>
  <c r="G202" i="82"/>
  <c r="E202" i="82"/>
  <c r="C202" i="82"/>
  <c r="D208" i="82"/>
  <c r="F208" i="82"/>
  <c r="H208" i="82"/>
  <c r="J208" i="82"/>
  <c r="L208" i="82"/>
  <c r="N208" i="82"/>
  <c r="P208" i="82"/>
  <c r="R208" i="82"/>
  <c r="T208" i="82"/>
  <c r="V208" i="82"/>
  <c r="X208" i="82"/>
  <c r="B208" i="82"/>
  <c r="C214" i="82"/>
  <c r="E214" i="82"/>
  <c r="G214" i="82"/>
  <c r="I214" i="82"/>
  <c r="K214" i="82"/>
  <c r="M214" i="82"/>
  <c r="O214" i="82"/>
  <c r="Q214" i="82"/>
  <c r="S214" i="82"/>
  <c r="U214" i="82"/>
  <c r="W214" i="82"/>
  <c r="Y214" i="82"/>
  <c r="C220" i="82"/>
  <c r="E220" i="82"/>
  <c r="G220" i="82"/>
  <c r="I220" i="82"/>
  <c r="K220" i="82"/>
  <c r="M220" i="82"/>
  <c r="O220" i="82"/>
  <c r="Q220" i="82"/>
  <c r="S220" i="82"/>
  <c r="U220" i="82"/>
  <c r="W220" i="82"/>
  <c r="Y220" i="82"/>
  <c r="C226" i="82"/>
  <c r="E226" i="82"/>
  <c r="G226" i="82"/>
  <c r="I226" i="82"/>
  <c r="K226" i="82"/>
  <c r="M226" i="82"/>
  <c r="O226" i="82"/>
  <c r="Q226" i="82"/>
  <c r="S226" i="82"/>
  <c r="U226" i="82"/>
  <c r="W226" i="82"/>
  <c r="Y226" i="82"/>
  <c r="C232" i="82"/>
  <c r="E232" i="82"/>
  <c r="G232" i="82"/>
  <c r="I232" i="82"/>
  <c r="K232" i="82"/>
  <c r="M232" i="82"/>
  <c r="O232" i="82"/>
  <c r="Q232" i="82"/>
  <c r="S232" i="82"/>
  <c r="U232" i="82"/>
  <c r="W232" i="82"/>
  <c r="Y232" i="82"/>
  <c r="C238" i="82"/>
  <c r="E238" i="82"/>
  <c r="G238" i="82"/>
  <c r="I238" i="82"/>
  <c r="K238" i="82"/>
  <c r="M238" i="82"/>
  <c r="O238" i="82"/>
  <c r="Q238" i="82"/>
  <c r="S238" i="82"/>
  <c r="U238" i="82"/>
  <c r="W238" i="82"/>
  <c r="Y238" i="82"/>
  <c r="C244" i="82"/>
  <c r="E244" i="82"/>
  <c r="G244" i="82"/>
  <c r="I244" i="82"/>
  <c r="K244" i="82"/>
  <c r="M244" i="82"/>
  <c r="O244" i="82"/>
  <c r="Q244" i="82"/>
  <c r="S244" i="82"/>
  <c r="U244" i="82"/>
  <c r="W244" i="82"/>
  <c r="Y244" i="82"/>
  <c r="C250" i="82"/>
  <c r="E250" i="82"/>
  <c r="G250" i="82"/>
  <c r="I250" i="82"/>
  <c r="K250" i="82"/>
  <c r="M250" i="82"/>
  <c r="O250" i="82"/>
  <c r="Q250" i="82"/>
  <c r="S250" i="82"/>
  <c r="U250" i="82"/>
  <c r="W250" i="82"/>
  <c r="Y250" i="82"/>
  <c r="C256" i="82"/>
  <c r="E256" i="82"/>
  <c r="G256" i="82"/>
  <c r="I256" i="82"/>
  <c r="K256" i="82"/>
  <c r="M256" i="82"/>
  <c r="O256" i="82"/>
  <c r="Q256" i="82"/>
  <c r="S256" i="82"/>
  <c r="U256" i="82"/>
  <c r="W256" i="82"/>
  <c r="Y256" i="82"/>
  <c r="C262" i="82"/>
  <c r="E262" i="82"/>
  <c r="G262" i="82"/>
  <c r="I262" i="82"/>
  <c r="K262" i="82"/>
  <c r="M262" i="82"/>
  <c r="O262" i="82"/>
  <c r="Q262" i="82"/>
  <c r="S262" i="82"/>
  <c r="U262" i="82"/>
  <c r="W262" i="82"/>
  <c r="Y262" i="82"/>
  <c r="C268" i="82"/>
  <c r="E268" i="82"/>
  <c r="G268" i="82"/>
  <c r="I268" i="82"/>
  <c r="K268" i="82"/>
  <c r="M268" i="82"/>
  <c r="O268" i="82"/>
  <c r="Q268" i="82"/>
  <c r="S268" i="82"/>
  <c r="U268" i="82"/>
  <c r="W268" i="82"/>
  <c r="Y268" i="82"/>
  <c r="C274" i="82"/>
  <c r="E274" i="82"/>
  <c r="G274" i="82"/>
  <c r="I274" i="82"/>
  <c r="K274" i="82"/>
  <c r="M274" i="82"/>
  <c r="O274" i="82"/>
  <c r="Q274" i="82"/>
  <c r="S274" i="82"/>
  <c r="U274" i="82"/>
  <c r="W274" i="82"/>
  <c r="Y274" i="82"/>
  <c r="C280" i="82"/>
  <c r="E280" i="82"/>
  <c r="G280" i="82"/>
  <c r="I280" i="82"/>
  <c r="K280" i="82"/>
  <c r="M280" i="82"/>
  <c r="O280" i="82"/>
  <c r="Q280" i="82"/>
  <c r="S280" i="82"/>
  <c r="U280" i="82"/>
  <c r="W280" i="82"/>
  <c r="Y280" i="82"/>
  <c r="C286" i="82"/>
  <c r="E286" i="82"/>
  <c r="G286" i="82"/>
  <c r="I286" i="82"/>
  <c r="K286" i="82"/>
  <c r="M286" i="82"/>
  <c r="O286" i="82"/>
  <c r="Q286" i="82"/>
  <c r="S286" i="82"/>
  <c r="U286" i="82"/>
  <c r="W286" i="82"/>
  <c r="Y286" i="82"/>
  <c r="C292" i="82"/>
  <c r="E292" i="82"/>
  <c r="G292" i="82"/>
  <c r="I292" i="82"/>
  <c r="K292" i="82"/>
  <c r="M292" i="82"/>
  <c r="O292" i="82"/>
  <c r="Q292" i="82"/>
  <c r="S292" i="82"/>
  <c r="U292" i="82"/>
  <c r="W292" i="82"/>
  <c r="Y292" i="82"/>
  <c r="C298" i="82"/>
  <c r="E298" i="82"/>
  <c r="G298" i="82"/>
  <c r="I298" i="82"/>
  <c r="K298" i="82"/>
  <c r="M298" i="82"/>
  <c r="O298" i="82"/>
  <c r="Q298" i="82"/>
  <c r="S298" i="82"/>
  <c r="U298" i="82"/>
  <c r="W298" i="82"/>
  <c r="Y298" i="82"/>
  <c r="C304" i="82"/>
  <c r="E304" i="82"/>
  <c r="G304" i="82"/>
  <c r="I304" i="82"/>
  <c r="K304" i="82"/>
  <c r="M304" i="82"/>
  <c r="O304" i="82"/>
  <c r="Q304" i="82"/>
  <c r="S304" i="82"/>
  <c r="U304" i="82"/>
  <c r="W304" i="82"/>
  <c r="Y304" i="82"/>
  <c r="C310" i="82"/>
  <c r="E310" i="82"/>
  <c r="G310" i="82"/>
  <c r="I310" i="82"/>
  <c r="K310" i="82"/>
  <c r="M310" i="82"/>
  <c r="O310" i="82"/>
  <c r="Q310" i="82"/>
  <c r="S310" i="82"/>
  <c r="U310" i="82"/>
  <c r="W310" i="82"/>
  <c r="Y310" i="82"/>
  <c r="C316" i="82"/>
  <c r="E316" i="82"/>
  <c r="G316" i="82"/>
  <c r="I316" i="82"/>
  <c r="K316" i="82"/>
  <c r="M316" i="82"/>
  <c r="O316" i="82"/>
  <c r="Q316" i="82"/>
  <c r="S316" i="82"/>
  <c r="U316" i="82"/>
  <c r="W316" i="82"/>
  <c r="Y316" i="82"/>
  <c r="C322" i="82"/>
  <c r="E322" i="82"/>
  <c r="G322" i="82"/>
  <c r="I322" i="82"/>
  <c r="K322" i="82"/>
  <c r="M322" i="82"/>
  <c r="O322" i="82"/>
  <c r="Q322" i="82"/>
  <c r="S322" i="82"/>
  <c r="U322" i="82"/>
  <c r="W322" i="82"/>
  <c r="Y322" i="82"/>
  <c r="C328" i="82"/>
  <c r="E328" i="82"/>
  <c r="G328" i="82"/>
  <c r="I328" i="82"/>
  <c r="K328" i="82"/>
  <c r="M328" i="82"/>
  <c r="O328" i="82"/>
  <c r="Q328" i="82"/>
  <c r="S328" i="82"/>
  <c r="U328" i="82"/>
  <c r="W328" i="82"/>
  <c r="Y328" i="82"/>
  <c r="C334" i="82"/>
  <c r="E334" i="82"/>
  <c r="G334" i="82"/>
  <c r="I334" i="82"/>
  <c r="K334" i="82"/>
  <c r="M334" i="82"/>
  <c r="O334" i="82"/>
  <c r="Q334" i="82"/>
  <c r="S334" i="82"/>
  <c r="U334" i="82"/>
  <c r="W334" i="82"/>
  <c r="Y334" i="82"/>
  <c r="T634" i="82"/>
  <c r="T445" i="82"/>
  <c r="V634" i="82"/>
  <c r="V445" i="82"/>
  <c r="X634" i="82"/>
  <c r="X445" i="82"/>
  <c r="B640" i="82"/>
  <c r="B451" i="82"/>
  <c r="D640" i="82"/>
  <c r="D451" i="82"/>
  <c r="F640" i="82"/>
  <c r="F451" i="82"/>
  <c r="H640" i="82"/>
  <c r="H451" i="82"/>
  <c r="J640" i="82"/>
  <c r="J451" i="82"/>
  <c r="L640" i="82"/>
  <c r="L451" i="82"/>
  <c r="N640" i="82"/>
  <c r="N451" i="82"/>
  <c r="P640" i="82"/>
  <c r="P451" i="82"/>
  <c r="R640" i="82"/>
  <c r="R451" i="82"/>
  <c r="T640" i="82"/>
  <c r="T451" i="82"/>
  <c r="V640" i="82"/>
  <c r="V451" i="82"/>
  <c r="X640" i="82"/>
  <c r="X451" i="82"/>
  <c r="B646" i="82"/>
  <c r="B457" i="82"/>
  <c r="D646" i="82"/>
  <c r="D457" i="82"/>
  <c r="F646" i="82"/>
  <c r="F457" i="82"/>
  <c r="H646" i="82"/>
  <c r="H457" i="82"/>
  <c r="J646" i="82"/>
  <c r="J457" i="82"/>
  <c r="L646" i="82"/>
  <c r="L457" i="82"/>
  <c r="N646" i="82"/>
  <c r="N457" i="82"/>
  <c r="P646" i="82"/>
  <c r="P457" i="82"/>
  <c r="R646" i="82"/>
  <c r="R457" i="82"/>
  <c r="T646" i="82"/>
  <c r="T457" i="82"/>
  <c r="V646" i="82"/>
  <c r="V457" i="82"/>
  <c r="X646" i="82"/>
  <c r="X457" i="82"/>
  <c r="B652" i="82"/>
  <c r="B463" i="82"/>
  <c r="D652" i="82"/>
  <c r="D463" i="82"/>
  <c r="F652" i="82"/>
  <c r="F463" i="82"/>
  <c r="H652" i="82"/>
  <c r="H463" i="82"/>
  <c r="J652" i="82"/>
  <c r="J463" i="82"/>
  <c r="L652" i="82"/>
  <c r="L463" i="82"/>
  <c r="N652" i="82"/>
  <c r="N463" i="82"/>
  <c r="P652" i="82"/>
  <c r="P463" i="82"/>
  <c r="R652" i="82"/>
  <c r="R463" i="82"/>
  <c r="T652" i="82"/>
  <c r="T463" i="82"/>
  <c r="V652" i="82"/>
  <c r="V463" i="82"/>
  <c r="X652" i="82"/>
  <c r="X463" i="82"/>
  <c r="B658" i="82"/>
  <c r="B469" i="82"/>
  <c r="D658" i="82"/>
  <c r="D469" i="82"/>
  <c r="F658" i="82"/>
  <c r="F469" i="82"/>
  <c r="H658" i="82"/>
  <c r="H469" i="82"/>
  <c r="J658" i="82"/>
  <c r="J469" i="82"/>
  <c r="L658" i="82"/>
  <c r="L469" i="82"/>
  <c r="N658" i="82"/>
  <c r="N469" i="82"/>
  <c r="P658" i="82"/>
  <c r="P469" i="82"/>
  <c r="R658" i="82"/>
  <c r="R469" i="82"/>
  <c r="T658" i="82"/>
  <c r="T469" i="82"/>
  <c r="V658" i="82"/>
  <c r="V469" i="82"/>
  <c r="X658" i="82"/>
  <c r="X469" i="82"/>
  <c r="B664" i="82"/>
  <c r="B475" i="82"/>
  <c r="D664" i="82"/>
  <c r="D475" i="82"/>
  <c r="F664" i="82"/>
  <c r="F475" i="82"/>
  <c r="H664" i="82"/>
  <c r="H475" i="82"/>
  <c r="J664" i="82"/>
  <c r="J475" i="82"/>
  <c r="L664" i="82"/>
  <c r="L475" i="82"/>
  <c r="N664" i="82"/>
  <c r="N475" i="82"/>
  <c r="P664" i="82"/>
  <c r="P475" i="82"/>
  <c r="R664" i="82"/>
  <c r="R475" i="82"/>
  <c r="T664" i="82"/>
  <c r="T475" i="82"/>
  <c r="V664" i="82"/>
  <c r="V475" i="82"/>
  <c r="X664" i="82"/>
  <c r="X475" i="82"/>
  <c r="B670" i="82"/>
  <c r="B481" i="82"/>
  <c r="D670" i="82"/>
  <c r="D481" i="82"/>
  <c r="F670" i="82"/>
  <c r="F481" i="82"/>
  <c r="H670" i="82"/>
  <c r="H481" i="82"/>
  <c r="J670" i="82"/>
  <c r="J481" i="82"/>
  <c r="L670" i="82"/>
  <c r="L481" i="82"/>
  <c r="N670" i="82"/>
  <c r="N481" i="82"/>
  <c r="P670" i="82"/>
  <c r="P481" i="82"/>
  <c r="R670" i="82"/>
  <c r="R481" i="82"/>
  <c r="T670" i="82"/>
  <c r="T481" i="82"/>
  <c r="V670" i="82"/>
  <c r="V481" i="82"/>
  <c r="X670" i="82"/>
  <c r="X481" i="82"/>
  <c r="B676" i="82"/>
  <c r="B487" i="82"/>
  <c r="D676" i="82"/>
  <c r="D487" i="82"/>
  <c r="F676" i="82"/>
  <c r="F487" i="82"/>
  <c r="H676" i="82"/>
  <c r="H487" i="82"/>
  <c r="J676" i="82"/>
  <c r="J487" i="82"/>
  <c r="L676" i="82"/>
  <c r="L487" i="82"/>
  <c r="N676" i="82"/>
  <c r="N487" i="82"/>
  <c r="P676" i="82"/>
  <c r="P487" i="82"/>
  <c r="R676" i="82"/>
  <c r="R487" i="82"/>
  <c r="T676" i="82"/>
  <c r="T487" i="82"/>
  <c r="V676" i="82"/>
  <c r="V487" i="82"/>
  <c r="X676" i="82"/>
  <c r="X487" i="82"/>
  <c r="B682" i="82"/>
  <c r="B493" i="82"/>
  <c r="D682" i="82"/>
  <c r="D493" i="82"/>
  <c r="F682" i="82"/>
  <c r="F493" i="82"/>
  <c r="H682" i="82"/>
  <c r="H493" i="82"/>
  <c r="J682" i="82"/>
  <c r="J493" i="82"/>
  <c r="L682" i="82"/>
  <c r="L493" i="82"/>
  <c r="N682" i="82"/>
  <c r="N493" i="82"/>
  <c r="P682" i="82"/>
  <c r="P493" i="82"/>
  <c r="R682" i="82"/>
  <c r="R493" i="82"/>
  <c r="T682" i="82"/>
  <c r="T493" i="82"/>
  <c r="V682" i="82"/>
  <c r="V493" i="82"/>
  <c r="X682" i="82"/>
  <c r="X493" i="82"/>
  <c r="B688" i="82"/>
  <c r="B499" i="82"/>
  <c r="D688" i="82"/>
  <c r="D499" i="82"/>
  <c r="F688" i="82"/>
  <c r="F499" i="82"/>
  <c r="H688" i="82"/>
  <c r="H499" i="82"/>
  <c r="J688" i="82"/>
  <c r="J499" i="82"/>
  <c r="L688" i="82"/>
  <c r="L499" i="82"/>
  <c r="N688" i="82"/>
  <c r="N499" i="82"/>
  <c r="P688" i="82"/>
  <c r="P499" i="82"/>
  <c r="R688" i="82"/>
  <c r="R499" i="82"/>
  <c r="T688" i="82"/>
  <c r="T499" i="82"/>
  <c r="V688" i="82"/>
  <c r="V499" i="82"/>
  <c r="X688" i="82"/>
  <c r="X499" i="82"/>
  <c r="B694" i="82"/>
  <c r="B505" i="82"/>
  <c r="D694" i="82"/>
  <c r="D505" i="82"/>
  <c r="F694" i="82"/>
  <c r="F505" i="82"/>
  <c r="H694" i="82"/>
  <c r="H505" i="82"/>
  <c r="J694" i="82"/>
  <c r="J505" i="82"/>
  <c r="L694" i="82"/>
  <c r="L505" i="82"/>
  <c r="N694" i="82"/>
  <c r="N505" i="82"/>
  <c r="P694" i="82"/>
  <c r="P505" i="82"/>
  <c r="R694" i="82"/>
  <c r="R505" i="82"/>
  <c r="T694" i="82"/>
  <c r="T505" i="82"/>
  <c r="V694" i="82"/>
  <c r="V505" i="82"/>
  <c r="X694" i="82"/>
  <c r="X505" i="82"/>
  <c r="B700" i="82"/>
  <c r="B511" i="82"/>
  <c r="D700" i="82"/>
  <c r="D511" i="82"/>
  <c r="F700" i="82"/>
  <c r="F511" i="82"/>
  <c r="H700" i="82"/>
  <c r="H511" i="82"/>
  <c r="J700" i="82"/>
  <c r="J511" i="82"/>
  <c r="L700" i="82"/>
  <c r="L511" i="82"/>
  <c r="N700" i="82"/>
  <c r="N511" i="82"/>
  <c r="P700" i="82"/>
  <c r="P511" i="82"/>
  <c r="R700" i="82"/>
  <c r="R511" i="82"/>
  <c r="T700" i="82"/>
  <c r="T511" i="82"/>
  <c r="V700" i="82"/>
  <c r="V511" i="82"/>
  <c r="X700" i="82"/>
  <c r="X511" i="82"/>
  <c r="B706" i="82"/>
  <c r="B517" i="82"/>
  <c r="D706" i="82"/>
  <c r="D517" i="82"/>
  <c r="F706" i="82"/>
  <c r="F517" i="82"/>
  <c r="H706" i="82"/>
  <c r="H517" i="82"/>
  <c r="J706" i="82"/>
  <c r="J517" i="82"/>
  <c r="L706" i="82"/>
  <c r="L517" i="82"/>
  <c r="N706" i="82"/>
  <c r="N517" i="82"/>
  <c r="P706" i="82"/>
  <c r="P517" i="82"/>
  <c r="R706" i="82"/>
  <c r="R517" i="82"/>
  <c r="T706" i="82"/>
  <c r="T517" i="82"/>
  <c r="V706" i="82"/>
  <c r="V517" i="82"/>
  <c r="X706" i="82"/>
  <c r="X517" i="82"/>
  <c r="B712" i="82"/>
  <c r="B523" i="82"/>
  <c r="D712" i="82"/>
  <c r="D523" i="82"/>
  <c r="F712" i="82"/>
  <c r="F523" i="82"/>
  <c r="H712" i="82"/>
  <c r="H523" i="82"/>
  <c r="J712" i="82"/>
  <c r="J523" i="82"/>
  <c r="L712" i="82"/>
  <c r="L523" i="82"/>
  <c r="N712" i="82"/>
  <c r="N523" i="82"/>
  <c r="P712" i="82"/>
  <c r="P523" i="82"/>
  <c r="R712" i="82"/>
  <c r="R523" i="82"/>
  <c r="T712" i="82"/>
  <c r="T523" i="82"/>
  <c r="V712" i="82"/>
  <c r="V523" i="82"/>
  <c r="X712" i="82"/>
  <c r="X523" i="82"/>
  <c r="B718" i="82"/>
  <c r="B529" i="82"/>
  <c r="B340" i="82"/>
  <c r="D718" i="82"/>
  <c r="D529" i="82"/>
  <c r="D340" i="82"/>
  <c r="F718" i="82"/>
  <c r="F529" i="82"/>
  <c r="F340" i="82"/>
  <c r="H718" i="82"/>
  <c r="H529" i="82"/>
  <c r="H340" i="82"/>
  <c r="J718" i="82"/>
  <c r="J529" i="82"/>
  <c r="J340" i="82"/>
  <c r="L718" i="82"/>
  <c r="L529" i="82"/>
  <c r="L340" i="82"/>
  <c r="N718" i="82"/>
  <c r="N529" i="82"/>
  <c r="N340" i="82"/>
  <c r="P718" i="82"/>
  <c r="P529" i="82"/>
  <c r="P340" i="82"/>
  <c r="R718" i="82"/>
  <c r="R529" i="82"/>
  <c r="R340" i="82"/>
  <c r="T718" i="82"/>
  <c r="T529" i="82"/>
  <c r="T340" i="82"/>
  <c r="V718" i="82"/>
  <c r="V529" i="82"/>
  <c r="V340" i="82"/>
  <c r="X718" i="82"/>
  <c r="X529" i="82"/>
  <c r="X340" i="82"/>
  <c r="B724" i="82"/>
  <c r="B535" i="82"/>
  <c r="B346" i="82"/>
  <c r="D724" i="82"/>
  <c r="D535" i="82"/>
  <c r="D346" i="82"/>
  <c r="F724" i="82"/>
  <c r="F535" i="82"/>
  <c r="F346" i="82"/>
  <c r="H724" i="82"/>
  <c r="H535" i="82"/>
  <c r="H346" i="82"/>
  <c r="J724" i="82"/>
  <c r="J535" i="82"/>
  <c r="J346" i="82"/>
  <c r="L724" i="82"/>
  <c r="L535" i="82"/>
  <c r="L346" i="82"/>
  <c r="N724" i="82"/>
  <c r="N535" i="82"/>
  <c r="N346" i="82"/>
  <c r="P724" i="82"/>
  <c r="P535" i="82"/>
  <c r="P346" i="82"/>
  <c r="R724" i="82"/>
  <c r="R535" i="82"/>
  <c r="R346" i="82"/>
  <c r="T724" i="82"/>
  <c r="T535" i="82"/>
  <c r="T346" i="82"/>
  <c r="V724" i="82"/>
  <c r="V535" i="82"/>
  <c r="V346" i="82"/>
  <c r="X724" i="82"/>
  <c r="X535" i="82"/>
  <c r="X346" i="82"/>
  <c r="B730" i="82"/>
  <c r="B541" i="82"/>
  <c r="B352" i="82"/>
  <c r="D730" i="82"/>
  <c r="D541" i="82"/>
  <c r="D352" i="82"/>
  <c r="F730" i="82"/>
  <c r="F541" i="82"/>
  <c r="F352" i="82"/>
  <c r="H730" i="82"/>
  <c r="H541" i="82"/>
  <c r="H352" i="82"/>
  <c r="J730" i="82"/>
  <c r="J541" i="82"/>
  <c r="J352" i="82"/>
  <c r="L730" i="82"/>
  <c r="L541" i="82"/>
  <c r="L352" i="82"/>
  <c r="N730" i="82"/>
  <c r="N541" i="82"/>
  <c r="N352" i="82"/>
  <c r="P730" i="82"/>
  <c r="P541" i="82"/>
  <c r="P352" i="82"/>
  <c r="R730" i="82"/>
  <c r="R541" i="82"/>
  <c r="R352" i="82"/>
  <c r="T730" i="82"/>
  <c r="T541" i="82"/>
  <c r="T352" i="82"/>
  <c r="V730" i="82"/>
  <c r="V541" i="82"/>
  <c r="V352" i="82"/>
  <c r="X730" i="82"/>
  <c r="X541" i="82"/>
  <c r="X352" i="82"/>
  <c r="B736" i="82"/>
  <c r="B547" i="82"/>
  <c r="B358" i="82"/>
  <c r="D736" i="82"/>
  <c r="D547" i="82"/>
  <c r="D358" i="82"/>
  <c r="F736" i="82"/>
  <c r="F547" i="82"/>
  <c r="F358" i="82"/>
  <c r="H736" i="82"/>
  <c r="H547" i="82"/>
  <c r="H358" i="82"/>
  <c r="J736" i="82"/>
  <c r="J547" i="82"/>
  <c r="J358" i="82"/>
  <c r="L736" i="82"/>
  <c r="L547" i="82"/>
  <c r="L358" i="82"/>
  <c r="N736" i="82"/>
  <c r="N547" i="82"/>
  <c r="N358" i="82"/>
  <c r="P736" i="82"/>
  <c r="P547" i="82"/>
  <c r="P358" i="82"/>
  <c r="R736" i="82"/>
  <c r="R547" i="82"/>
  <c r="R358" i="82"/>
  <c r="T736" i="82"/>
  <c r="T547" i="82"/>
  <c r="T358" i="82"/>
  <c r="V736" i="82"/>
  <c r="V547" i="82"/>
  <c r="V358" i="82"/>
  <c r="X736" i="82"/>
  <c r="X547" i="82"/>
  <c r="X358" i="82"/>
  <c r="B742" i="82"/>
  <c r="B553" i="82"/>
  <c r="B364" i="82"/>
  <c r="D742" i="82"/>
  <c r="D553" i="82"/>
  <c r="D364" i="82"/>
  <c r="F742" i="82"/>
  <c r="F553" i="82"/>
  <c r="F364" i="82"/>
  <c r="H742" i="82"/>
  <c r="H553" i="82"/>
  <c r="H364" i="82"/>
  <c r="J742" i="82"/>
  <c r="J553" i="82"/>
  <c r="J364" i="82"/>
  <c r="L742" i="82"/>
  <c r="L553" i="82"/>
  <c r="L364" i="82"/>
  <c r="N742" i="82"/>
  <c r="N553" i="82"/>
  <c r="N364" i="82"/>
  <c r="P742" i="82"/>
  <c r="P553" i="82"/>
  <c r="P364" i="82"/>
  <c r="R742" i="82"/>
  <c r="R553" i="82"/>
  <c r="R364" i="82"/>
  <c r="T742" i="82"/>
  <c r="T553" i="82"/>
  <c r="T364" i="82"/>
  <c r="V742" i="82"/>
  <c r="V553" i="82"/>
  <c r="V364" i="82"/>
  <c r="X742" i="82"/>
  <c r="X553" i="82"/>
  <c r="X364" i="82"/>
  <c r="B748" i="82"/>
  <c r="B559" i="82"/>
  <c r="B370" i="82"/>
  <c r="D748" i="82"/>
  <c r="D559" i="82"/>
  <c r="D370" i="82"/>
  <c r="F748" i="82"/>
  <c r="F559" i="82"/>
  <c r="F370" i="82"/>
  <c r="H748" i="82"/>
  <c r="H559" i="82"/>
  <c r="H370" i="82"/>
  <c r="J748" i="82"/>
  <c r="J559" i="82"/>
  <c r="J370" i="82"/>
  <c r="L748" i="82"/>
  <c r="L559" i="82"/>
  <c r="L370" i="82"/>
  <c r="N748" i="82"/>
  <c r="N559" i="82"/>
  <c r="N370" i="82"/>
  <c r="P748" i="82"/>
  <c r="P559" i="82"/>
  <c r="P370" i="82"/>
  <c r="R748" i="82"/>
  <c r="R559" i="82"/>
  <c r="R370" i="82"/>
  <c r="T748" i="82"/>
  <c r="T559" i="82"/>
  <c r="T370" i="82"/>
  <c r="V748" i="82"/>
  <c r="V559" i="82"/>
  <c r="V370" i="82"/>
  <c r="X748" i="82"/>
  <c r="X559" i="82"/>
  <c r="X370" i="82"/>
  <c r="B754" i="82"/>
  <c r="B565" i="82"/>
  <c r="B376" i="82"/>
  <c r="D754" i="82"/>
  <c r="D565" i="82"/>
  <c r="D376" i="82"/>
  <c r="F754" i="82"/>
  <c r="F565" i="82"/>
  <c r="F376" i="82"/>
  <c r="H754" i="82"/>
  <c r="H565" i="82"/>
  <c r="H376" i="82"/>
  <c r="J754" i="82"/>
  <c r="J565" i="82"/>
  <c r="J376" i="82"/>
  <c r="L754" i="82"/>
  <c r="L565" i="82"/>
  <c r="L376" i="82"/>
  <c r="N754" i="82"/>
  <c r="N565" i="82"/>
  <c r="N376" i="82"/>
  <c r="P754" i="82"/>
  <c r="P565" i="82"/>
  <c r="P376" i="82"/>
  <c r="R754" i="82"/>
  <c r="R565" i="82"/>
  <c r="R376" i="82"/>
  <c r="T754" i="82"/>
  <c r="T565" i="82"/>
  <c r="T376" i="82"/>
  <c r="V754" i="82"/>
  <c r="V565" i="82"/>
  <c r="V376" i="82"/>
  <c r="X754" i="82"/>
  <c r="X565" i="82"/>
  <c r="X376" i="82"/>
  <c r="B760" i="82"/>
  <c r="B571" i="82"/>
  <c r="B382" i="82"/>
  <c r="D760" i="82"/>
  <c r="D571" i="82"/>
  <c r="D382" i="82"/>
  <c r="F760" i="82"/>
  <c r="F571" i="82"/>
  <c r="F382" i="82"/>
  <c r="H760" i="82"/>
  <c r="H571" i="82"/>
  <c r="H382" i="82"/>
  <c r="J760" i="82"/>
  <c r="J571" i="82"/>
  <c r="J382" i="82"/>
  <c r="L760" i="82"/>
  <c r="L571" i="82"/>
  <c r="L382" i="82"/>
  <c r="N760" i="82"/>
  <c r="N571" i="82"/>
  <c r="N382" i="82"/>
  <c r="P760" i="82"/>
  <c r="P571" i="82"/>
  <c r="P382" i="82"/>
  <c r="R760" i="82"/>
  <c r="R571" i="82"/>
  <c r="R382" i="82"/>
  <c r="T760" i="82"/>
  <c r="T571" i="82"/>
  <c r="T382" i="82"/>
  <c r="V760" i="82"/>
  <c r="V571" i="82"/>
  <c r="V382" i="82"/>
  <c r="X760" i="82"/>
  <c r="X571" i="82"/>
  <c r="X382" i="82"/>
  <c r="C14" i="82"/>
  <c r="C17" i="82"/>
  <c r="B20" i="82"/>
  <c r="B22" i="82"/>
  <c r="B202" i="82"/>
  <c r="B201" i="82" s="1"/>
  <c r="X202" i="82"/>
  <c r="V202" i="82"/>
  <c r="T202" i="82"/>
  <c r="R202" i="82"/>
  <c r="P202" i="82"/>
  <c r="N202" i="82"/>
  <c r="L202" i="82"/>
  <c r="J202" i="82"/>
  <c r="H202" i="82"/>
  <c r="F202" i="82"/>
  <c r="D202" i="82"/>
  <c r="C208" i="82"/>
  <c r="E208" i="82"/>
  <c r="G208" i="82"/>
  <c r="I208" i="82"/>
  <c r="K208" i="82"/>
  <c r="M208" i="82"/>
  <c r="O208" i="82"/>
  <c r="Q208" i="82"/>
  <c r="S208" i="82"/>
  <c r="U208" i="82"/>
  <c r="W208" i="82"/>
  <c r="Y208" i="82"/>
  <c r="C204" i="82"/>
  <c r="C205" i="108" s="1"/>
  <c r="B214" i="82"/>
  <c r="D214" i="82"/>
  <c r="F214" i="82"/>
  <c r="H214" i="82"/>
  <c r="J214" i="82"/>
  <c r="L214" i="82"/>
  <c r="N214" i="82"/>
  <c r="P214" i="82"/>
  <c r="R214" i="82"/>
  <c r="T214" i="82"/>
  <c r="V214" i="82"/>
  <c r="X214" i="82"/>
  <c r="B220" i="82"/>
  <c r="D220" i="82"/>
  <c r="F220" i="82"/>
  <c r="H220" i="82"/>
  <c r="J220" i="82"/>
  <c r="L220" i="82"/>
  <c r="N220" i="82"/>
  <c r="P220" i="82"/>
  <c r="R220" i="82"/>
  <c r="T220" i="82"/>
  <c r="V220" i="82"/>
  <c r="X220" i="82"/>
  <c r="B226" i="82"/>
  <c r="D226" i="82"/>
  <c r="F226" i="82"/>
  <c r="H226" i="82"/>
  <c r="J226" i="82"/>
  <c r="L226" i="82"/>
  <c r="N226" i="82"/>
  <c r="P226" i="82"/>
  <c r="R226" i="82"/>
  <c r="T226" i="82"/>
  <c r="V226" i="82"/>
  <c r="X226" i="82"/>
  <c r="B232" i="82"/>
  <c r="D232" i="82"/>
  <c r="F232" i="82"/>
  <c r="H232" i="82"/>
  <c r="J232" i="82"/>
  <c r="L232" i="82"/>
  <c r="N232" i="82"/>
  <c r="P232" i="82"/>
  <c r="R232" i="82"/>
  <c r="T232" i="82"/>
  <c r="V232" i="82"/>
  <c r="X232" i="82"/>
  <c r="B238" i="82"/>
  <c r="D238" i="82"/>
  <c r="F238" i="82"/>
  <c r="H238" i="82"/>
  <c r="J238" i="82"/>
  <c r="L238" i="82"/>
  <c r="N238" i="82"/>
  <c r="P238" i="82"/>
  <c r="R238" i="82"/>
  <c r="T238" i="82"/>
  <c r="V238" i="82"/>
  <c r="X238" i="82"/>
  <c r="B244" i="82"/>
  <c r="D244" i="82"/>
  <c r="F244" i="82"/>
  <c r="H244" i="82"/>
  <c r="J244" i="82"/>
  <c r="L244" i="82"/>
  <c r="N244" i="82"/>
  <c r="P244" i="82"/>
  <c r="R244" i="82"/>
  <c r="T244" i="82"/>
  <c r="V244" i="82"/>
  <c r="X244" i="82"/>
  <c r="B250" i="82"/>
  <c r="D250" i="82"/>
  <c r="F250" i="82"/>
  <c r="H250" i="82"/>
  <c r="J250" i="82"/>
  <c r="L250" i="82"/>
  <c r="N250" i="82"/>
  <c r="P250" i="82"/>
  <c r="R250" i="82"/>
  <c r="T250" i="82"/>
  <c r="V250" i="82"/>
  <c r="X250" i="82"/>
  <c r="B256" i="82"/>
  <c r="D256" i="82"/>
  <c r="F256" i="82"/>
  <c r="H256" i="82"/>
  <c r="J256" i="82"/>
  <c r="L256" i="82"/>
  <c r="N256" i="82"/>
  <c r="P256" i="82"/>
  <c r="R256" i="82"/>
  <c r="T256" i="82"/>
  <c r="V256" i="82"/>
  <c r="X256" i="82"/>
  <c r="B262" i="82"/>
  <c r="D262" i="82"/>
  <c r="F262" i="82"/>
  <c r="H262" i="82"/>
  <c r="J262" i="82"/>
  <c r="L262" i="82"/>
  <c r="N262" i="82"/>
  <c r="P262" i="82"/>
  <c r="R262" i="82"/>
  <c r="T262" i="82"/>
  <c r="V262" i="82"/>
  <c r="X262" i="82"/>
  <c r="B268" i="82"/>
  <c r="D268" i="82"/>
  <c r="F268" i="82"/>
  <c r="H268" i="82"/>
  <c r="J268" i="82"/>
  <c r="L268" i="82"/>
  <c r="N268" i="82"/>
  <c r="P268" i="82"/>
  <c r="R268" i="82"/>
  <c r="T268" i="82"/>
  <c r="V268" i="82"/>
  <c r="X268" i="82"/>
  <c r="B274" i="82"/>
  <c r="D274" i="82"/>
  <c r="F274" i="82"/>
  <c r="H274" i="82"/>
  <c r="J274" i="82"/>
  <c r="L274" i="82"/>
  <c r="N274" i="82"/>
  <c r="P274" i="82"/>
  <c r="R274" i="82"/>
  <c r="T274" i="82"/>
  <c r="V274" i="82"/>
  <c r="X274" i="82"/>
  <c r="B280" i="82"/>
  <c r="D280" i="82"/>
  <c r="F280" i="82"/>
  <c r="H280" i="82"/>
  <c r="J280" i="82"/>
  <c r="L280" i="82"/>
  <c r="N280" i="82"/>
  <c r="P280" i="82"/>
  <c r="R280" i="82"/>
  <c r="T280" i="82"/>
  <c r="V280" i="82"/>
  <c r="X280" i="82"/>
  <c r="B286" i="82"/>
  <c r="D286" i="82"/>
  <c r="F286" i="82"/>
  <c r="H286" i="82"/>
  <c r="J286" i="82"/>
  <c r="L286" i="82"/>
  <c r="N286" i="82"/>
  <c r="P286" i="82"/>
  <c r="R286" i="82"/>
  <c r="T286" i="82"/>
  <c r="V286" i="82"/>
  <c r="X286" i="82"/>
  <c r="B292" i="82"/>
  <c r="D292" i="82"/>
  <c r="F292" i="82"/>
  <c r="H292" i="82"/>
  <c r="J292" i="82"/>
  <c r="L292" i="82"/>
  <c r="N292" i="82"/>
  <c r="P292" i="82"/>
  <c r="R292" i="82"/>
  <c r="T292" i="82"/>
  <c r="V292" i="82"/>
  <c r="X292" i="82"/>
  <c r="B298" i="82"/>
  <c r="D298" i="82"/>
  <c r="F298" i="82"/>
  <c r="H298" i="82"/>
  <c r="J298" i="82"/>
  <c r="L298" i="82"/>
  <c r="N298" i="82"/>
  <c r="P298" i="82"/>
  <c r="R298" i="82"/>
  <c r="T298" i="82"/>
  <c r="V298" i="82"/>
  <c r="X298" i="82"/>
  <c r="B304" i="82"/>
  <c r="D304" i="82"/>
  <c r="F304" i="82"/>
  <c r="H304" i="82"/>
  <c r="J304" i="82"/>
  <c r="L304" i="82"/>
  <c r="N304" i="82"/>
  <c r="P304" i="82"/>
  <c r="R304" i="82"/>
  <c r="T304" i="82"/>
  <c r="V304" i="82"/>
  <c r="X304" i="82"/>
  <c r="B310" i="82"/>
  <c r="D310" i="82"/>
  <c r="F310" i="82"/>
  <c r="H310" i="82"/>
  <c r="J310" i="82"/>
  <c r="L310" i="82"/>
  <c r="N310" i="82"/>
  <c r="P310" i="82"/>
  <c r="R310" i="82"/>
  <c r="T310" i="82"/>
  <c r="V310" i="82"/>
  <c r="X310" i="82"/>
  <c r="B316" i="82"/>
  <c r="D316" i="82"/>
  <c r="F316" i="82"/>
  <c r="H316" i="82"/>
  <c r="J316" i="82"/>
  <c r="L316" i="82"/>
  <c r="N316" i="82"/>
  <c r="P316" i="82"/>
  <c r="R316" i="82"/>
  <c r="T316" i="82"/>
  <c r="V316" i="82"/>
  <c r="X316" i="82"/>
  <c r="B322" i="82"/>
  <c r="D322" i="82"/>
  <c r="F322" i="82"/>
  <c r="H322" i="82"/>
  <c r="J322" i="82"/>
  <c r="L322" i="82"/>
  <c r="N322" i="82"/>
  <c r="P322" i="82"/>
  <c r="R322" i="82"/>
  <c r="T322" i="82"/>
  <c r="V322" i="82"/>
  <c r="X322" i="82"/>
  <c r="B328" i="82"/>
  <c r="D328" i="82"/>
  <c r="F328" i="82"/>
  <c r="H328" i="82"/>
  <c r="J328" i="82"/>
  <c r="L328" i="82"/>
  <c r="N328" i="82"/>
  <c r="P328" i="82"/>
  <c r="R328" i="82"/>
  <c r="T328" i="82"/>
  <c r="V328" i="82"/>
  <c r="X328" i="82"/>
  <c r="B334" i="82"/>
  <c r="D334" i="82"/>
  <c r="F334" i="82"/>
  <c r="H334" i="82"/>
  <c r="J334" i="82"/>
  <c r="L334" i="82"/>
  <c r="N334" i="82"/>
  <c r="P334" i="82"/>
  <c r="R334" i="82"/>
  <c r="T334" i="82"/>
  <c r="V334" i="82"/>
  <c r="X334" i="82"/>
  <c r="C393" i="82"/>
  <c r="C394" i="108" s="1"/>
  <c r="C582" i="82"/>
  <c r="C583" i="108" s="1"/>
  <c r="D17" i="82"/>
  <c r="D15" i="82"/>
  <c r="D21" i="82" s="1"/>
  <c r="D14" i="82"/>
  <c r="D16" i="82"/>
  <c r="D23" i="82"/>
  <c r="D27" i="82" l="1"/>
  <c r="D22" i="108"/>
  <c r="D18" i="108"/>
  <c r="C18" i="108"/>
  <c r="B29" i="82"/>
  <c r="B24" i="108"/>
  <c r="C21" i="82"/>
  <c r="C16" i="108"/>
  <c r="B212" i="82"/>
  <c r="B207" i="108"/>
  <c r="B27" i="82"/>
  <c r="B22" i="108"/>
  <c r="B594" i="82"/>
  <c r="B589" i="108"/>
  <c r="B216" i="82"/>
  <c r="B211" i="108"/>
  <c r="B13" i="108"/>
  <c r="D29" i="82"/>
  <c r="D24" i="108"/>
  <c r="D203" i="82"/>
  <c r="D15" i="108"/>
  <c r="E15" i="82"/>
  <c r="D16" i="108"/>
  <c r="B26" i="82"/>
  <c r="B21" i="108"/>
  <c r="C15" i="108"/>
  <c r="B405" i="82"/>
  <c r="B400" i="108"/>
  <c r="B209" i="82"/>
  <c r="B204" i="108"/>
  <c r="B28" i="82"/>
  <c r="B24" i="82" s="1"/>
  <c r="B23" i="108"/>
  <c r="D205" i="82"/>
  <c r="D17" i="108"/>
  <c r="C17" i="108"/>
  <c r="B217" i="82"/>
  <c r="B212" i="108"/>
  <c r="D582" i="82"/>
  <c r="D583" i="108" s="1"/>
  <c r="C588" i="82"/>
  <c r="D204" i="82"/>
  <c r="D205" i="108" s="1"/>
  <c r="C210" i="82"/>
  <c r="C20" i="82"/>
  <c r="C203" i="82"/>
  <c r="C22" i="82"/>
  <c r="C205" i="82"/>
  <c r="B18" i="82"/>
  <c r="E17" i="82"/>
  <c r="D206" i="82"/>
  <c r="C399" i="82"/>
  <c r="D393" i="82"/>
  <c r="D394" i="108" s="1"/>
  <c r="C23" i="82"/>
  <c r="C206" i="82"/>
  <c r="C201" i="82" s="1"/>
  <c r="C12" i="82"/>
  <c r="D22" i="82"/>
  <c r="E16" i="82"/>
  <c r="E14" i="82"/>
  <c r="D20" i="82"/>
  <c r="D12" i="82"/>
  <c r="B202" i="108" l="1"/>
  <c r="E203" i="82"/>
  <c r="E15" i="108"/>
  <c r="C212" i="82"/>
  <c r="C207" i="108"/>
  <c r="D212" i="82"/>
  <c r="D207" i="108"/>
  <c r="C21" i="108"/>
  <c r="B215" i="82"/>
  <c r="B210" i="108"/>
  <c r="B411" i="82"/>
  <c r="B406" i="108"/>
  <c r="D209" i="82"/>
  <c r="D204" i="108"/>
  <c r="B35" i="82"/>
  <c r="B30" i="108"/>
  <c r="D21" i="108"/>
  <c r="C29" i="82"/>
  <c r="C24" i="108"/>
  <c r="C405" i="82"/>
  <c r="C400" i="108"/>
  <c r="E18" i="108"/>
  <c r="C209" i="82"/>
  <c r="C204" i="108"/>
  <c r="C216" i="82"/>
  <c r="C211" i="108"/>
  <c r="C594" i="82"/>
  <c r="C589" i="108"/>
  <c r="B32" i="82"/>
  <c r="B27" i="108"/>
  <c r="F15" i="82"/>
  <c r="E16" i="108"/>
  <c r="E21" i="82"/>
  <c r="D35" i="82"/>
  <c r="D30" i="108"/>
  <c r="B222" i="82"/>
  <c r="B217" i="108"/>
  <c r="B600" i="82"/>
  <c r="B595" i="108"/>
  <c r="B33" i="82"/>
  <c r="B28" i="108"/>
  <c r="B218" i="82"/>
  <c r="B213" i="108"/>
  <c r="B208" i="108" s="1"/>
  <c r="C27" i="82"/>
  <c r="C22" i="108"/>
  <c r="B207" i="82"/>
  <c r="D33" i="82"/>
  <c r="D28" i="108"/>
  <c r="E205" i="82"/>
  <c r="E17" i="108"/>
  <c r="C211" i="82"/>
  <c r="C206" i="108"/>
  <c r="C202" i="108" s="1"/>
  <c r="B223" i="82"/>
  <c r="B218" i="108"/>
  <c r="C13" i="108"/>
  <c r="D211" i="82"/>
  <c r="D206" i="108"/>
  <c r="D202" i="108" s="1"/>
  <c r="B34" i="82"/>
  <c r="B29" i="108"/>
  <c r="D28" i="82"/>
  <c r="D23" i="108"/>
  <c r="C28" i="82"/>
  <c r="C23" i="108"/>
  <c r="D13" i="108"/>
  <c r="B19" i="108"/>
  <c r="B213" i="82"/>
  <c r="D201" i="82"/>
  <c r="E393" i="82"/>
  <c r="E394" i="108" s="1"/>
  <c r="D399" i="82"/>
  <c r="D400" i="108" s="1"/>
  <c r="C26" i="82"/>
  <c r="C18" i="82"/>
  <c r="C207" i="82"/>
  <c r="E206" i="82"/>
  <c r="F17" i="82"/>
  <c r="E23" i="82"/>
  <c r="D210" i="82"/>
  <c r="D211" i="108" s="1"/>
  <c r="E204" i="82"/>
  <c r="E205" i="108" s="1"/>
  <c r="E582" i="82"/>
  <c r="E583" i="108" s="1"/>
  <c r="D588" i="82"/>
  <c r="D589" i="108" s="1"/>
  <c r="D26" i="82"/>
  <c r="D18" i="82"/>
  <c r="F16" i="82"/>
  <c r="E22" i="82"/>
  <c r="F14" i="82"/>
  <c r="E20" i="82"/>
  <c r="E12" i="82"/>
  <c r="F203" i="82" l="1"/>
  <c r="F204" i="108" s="1"/>
  <c r="F15" i="108"/>
  <c r="D27" i="108"/>
  <c r="F18" i="108"/>
  <c r="D39" i="82"/>
  <c r="D34" i="108"/>
  <c r="E27" i="82"/>
  <c r="E22" i="108"/>
  <c r="F16" i="108"/>
  <c r="F21" i="82"/>
  <c r="G15" i="82"/>
  <c r="C600" i="82"/>
  <c r="C595" i="108"/>
  <c r="C222" i="82"/>
  <c r="C217" i="108"/>
  <c r="C215" i="82"/>
  <c r="C210" i="108"/>
  <c r="C411" i="82"/>
  <c r="C406" i="108"/>
  <c r="B41" i="82"/>
  <c r="B36" i="108"/>
  <c r="D215" i="82"/>
  <c r="D210" i="108"/>
  <c r="B417" i="82"/>
  <c r="B412" i="108"/>
  <c r="B221" i="82"/>
  <c r="B216" i="108"/>
  <c r="D218" i="82"/>
  <c r="D213" i="108"/>
  <c r="C218" i="82"/>
  <c r="C213" i="108"/>
  <c r="E21" i="108"/>
  <c r="E29" i="82"/>
  <c r="E24" i="108"/>
  <c r="E212" i="82"/>
  <c r="E207" i="108"/>
  <c r="C27" i="108"/>
  <c r="C33" i="82"/>
  <c r="C28" i="108"/>
  <c r="B224" i="82"/>
  <c r="B219" i="108"/>
  <c r="B39" i="82"/>
  <c r="B34" i="108"/>
  <c r="B606" i="82"/>
  <c r="B601" i="108"/>
  <c r="B228" i="82"/>
  <c r="B223" i="108"/>
  <c r="D41" i="82"/>
  <c r="D36" i="108"/>
  <c r="B38" i="82"/>
  <c r="B33" i="108"/>
  <c r="C35" i="82"/>
  <c r="C30" i="108"/>
  <c r="E209" i="82"/>
  <c r="E204" i="108"/>
  <c r="F205" i="82"/>
  <c r="F17" i="108"/>
  <c r="C34" i="82"/>
  <c r="C29" i="108"/>
  <c r="D19" i="108"/>
  <c r="B40" i="82"/>
  <c r="B35" i="108"/>
  <c r="B30" i="82"/>
  <c r="B229" i="82"/>
  <c r="B224" i="108"/>
  <c r="B219" i="82"/>
  <c r="C217" i="82"/>
  <c r="C212" i="108"/>
  <c r="C208" i="108" s="1"/>
  <c r="E13" i="108"/>
  <c r="E28" i="82"/>
  <c r="E23" i="108"/>
  <c r="C19" i="108"/>
  <c r="D34" i="82"/>
  <c r="D29" i="108"/>
  <c r="B25" i="108"/>
  <c r="D217" i="82"/>
  <c r="D212" i="108"/>
  <c r="E211" i="82"/>
  <c r="E206" i="108"/>
  <c r="E202" i="108" s="1"/>
  <c r="E588" i="82"/>
  <c r="F582" i="82"/>
  <c r="F583" i="108" s="1"/>
  <c r="D216" i="82"/>
  <c r="D217" i="108" s="1"/>
  <c r="D207" i="82"/>
  <c r="D594" i="82"/>
  <c r="D595" i="108" s="1"/>
  <c r="F204" i="82"/>
  <c r="F205" i="108" s="1"/>
  <c r="E210" i="82"/>
  <c r="E211" i="108" s="1"/>
  <c r="E201" i="82"/>
  <c r="F206" i="82"/>
  <c r="G17" i="82"/>
  <c r="F23" i="82"/>
  <c r="D405" i="82"/>
  <c r="D406" i="108" s="1"/>
  <c r="F209" i="82"/>
  <c r="F210" i="108" s="1"/>
  <c r="F201" i="82"/>
  <c r="C32" i="82"/>
  <c r="C24" i="82"/>
  <c r="F393" i="82"/>
  <c r="F394" i="108" s="1"/>
  <c r="E399" i="82"/>
  <c r="E400" i="108" s="1"/>
  <c r="E26" i="82"/>
  <c r="E18" i="82"/>
  <c r="G14" i="82"/>
  <c r="F20" i="82"/>
  <c r="F12" i="82"/>
  <c r="G16" i="82"/>
  <c r="F22" i="82"/>
  <c r="D32" i="82"/>
  <c r="D24" i="82"/>
  <c r="B214" i="108" l="1"/>
  <c r="D208" i="108"/>
  <c r="G203" i="82"/>
  <c r="G204" i="108" s="1"/>
  <c r="G15" i="108"/>
  <c r="E27" i="108"/>
  <c r="C33" i="108"/>
  <c r="G18" i="108"/>
  <c r="C41" i="82"/>
  <c r="C36" i="108"/>
  <c r="D47" i="82"/>
  <c r="D42" i="108"/>
  <c r="B234" i="82"/>
  <c r="B229" i="108"/>
  <c r="B612" i="82"/>
  <c r="B607" i="108"/>
  <c r="B45" i="82"/>
  <c r="B40" i="108"/>
  <c r="B230" i="82"/>
  <c r="B225" i="108"/>
  <c r="C39" i="82"/>
  <c r="C34" i="108"/>
  <c r="E218" i="82"/>
  <c r="E213" i="108"/>
  <c r="B47" i="82"/>
  <c r="B42" i="108"/>
  <c r="C417" i="82"/>
  <c r="C412" i="108"/>
  <c r="C221" i="82"/>
  <c r="C216" i="108"/>
  <c r="C228" i="82"/>
  <c r="C223" i="108"/>
  <c r="C606" i="82"/>
  <c r="C601" i="108"/>
  <c r="F27" i="82"/>
  <c r="F22" i="108"/>
  <c r="D33" i="108"/>
  <c r="F21" i="108"/>
  <c r="F29" i="82"/>
  <c r="F24" i="108"/>
  <c r="F212" i="82"/>
  <c r="F207" i="108"/>
  <c r="E594" i="82"/>
  <c r="E589" i="108"/>
  <c r="E215" i="82"/>
  <c r="E210" i="108"/>
  <c r="B44" i="82"/>
  <c r="B39" i="108"/>
  <c r="E35" i="82"/>
  <c r="E30" i="108"/>
  <c r="C224" i="82"/>
  <c r="C219" i="108"/>
  <c r="D224" i="82"/>
  <c r="D219" i="108"/>
  <c r="B227" i="82"/>
  <c r="B222" i="108"/>
  <c r="B220" i="108" s="1"/>
  <c r="B423" i="82"/>
  <c r="B418" i="108"/>
  <c r="D221" i="82"/>
  <c r="D216" i="108"/>
  <c r="G16" i="108"/>
  <c r="H15" i="82"/>
  <c r="G21" i="82"/>
  <c r="E33" i="82"/>
  <c r="E28" i="108"/>
  <c r="D45" i="82"/>
  <c r="D40" i="108"/>
  <c r="G205" i="82"/>
  <c r="G17" i="108"/>
  <c r="D223" i="82"/>
  <c r="D218" i="108"/>
  <c r="D214" i="108" s="1"/>
  <c r="D25" i="108"/>
  <c r="E19" i="108"/>
  <c r="B235" i="82"/>
  <c r="B230" i="108"/>
  <c r="B225" i="82"/>
  <c r="B31" i="108"/>
  <c r="C25" i="108"/>
  <c r="F13" i="108"/>
  <c r="F28" i="82"/>
  <c r="F23" i="108"/>
  <c r="E217" i="82"/>
  <c r="E212" i="108"/>
  <c r="E208" i="108" s="1"/>
  <c r="D40" i="82"/>
  <c r="D35" i="108"/>
  <c r="E34" i="82"/>
  <c r="E29" i="108"/>
  <c r="C223" i="82"/>
  <c r="C218" i="108"/>
  <c r="C213" i="82"/>
  <c r="B46" i="82"/>
  <c r="B41" i="108"/>
  <c r="B36" i="82"/>
  <c r="C40" i="82"/>
  <c r="C35" i="108"/>
  <c r="F211" i="82"/>
  <c r="F206" i="108"/>
  <c r="F202" i="108" s="1"/>
  <c r="E405" i="82"/>
  <c r="E406" i="108" s="1"/>
  <c r="F215" i="82"/>
  <c r="F216" i="108" s="1"/>
  <c r="D411" i="82"/>
  <c r="D412" i="108" s="1"/>
  <c r="E216" i="82"/>
  <c r="E217" i="108" s="1"/>
  <c r="E207" i="82"/>
  <c r="F588" i="82"/>
  <c r="G582" i="82"/>
  <c r="G583" i="108" s="1"/>
  <c r="G209" i="82"/>
  <c r="G210" i="108" s="1"/>
  <c r="F399" i="82"/>
  <c r="G393" i="82"/>
  <c r="G394" i="108" s="1"/>
  <c r="C38" i="82"/>
  <c r="C30" i="82"/>
  <c r="G206" i="82"/>
  <c r="H17" i="82"/>
  <c r="G23" i="82"/>
  <c r="G204" i="82"/>
  <c r="G205" i="108" s="1"/>
  <c r="F210" i="82"/>
  <c r="D600" i="82"/>
  <c r="D601" i="108" s="1"/>
  <c r="D222" i="82"/>
  <c r="D223" i="108" s="1"/>
  <c r="D213" i="82"/>
  <c r="D38" i="82"/>
  <c r="D30" i="82"/>
  <c r="H16" i="82"/>
  <c r="G22" i="82"/>
  <c r="F26" i="82"/>
  <c r="F18" i="82"/>
  <c r="H14" i="82"/>
  <c r="G20" i="82"/>
  <c r="G12" i="82"/>
  <c r="E32" i="82"/>
  <c r="E24" i="82"/>
  <c r="C214" i="108" l="1"/>
  <c r="H18" i="108"/>
  <c r="C39" i="108"/>
  <c r="F405" i="82"/>
  <c r="F400" i="108"/>
  <c r="D51" i="82"/>
  <c r="D46" i="108"/>
  <c r="E39" i="82"/>
  <c r="E34" i="108"/>
  <c r="H16" i="108"/>
  <c r="H21" i="82"/>
  <c r="I15" i="82"/>
  <c r="E41" i="82"/>
  <c r="E36" i="108"/>
  <c r="E600" i="82"/>
  <c r="E595" i="108"/>
  <c r="F218" i="82"/>
  <c r="F213" i="108"/>
  <c r="B53" i="82"/>
  <c r="B48" i="108"/>
  <c r="E224" i="82"/>
  <c r="E219" i="108"/>
  <c r="C45" i="82"/>
  <c r="C40" i="108"/>
  <c r="B236" i="82"/>
  <c r="B231" i="108"/>
  <c r="B51" i="82"/>
  <c r="B46" i="108"/>
  <c r="B618" i="82"/>
  <c r="B613" i="108"/>
  <c r="B240" i="82"/>
  <c r="B235" i="108"/>
  <c r="C47" i="82"/>
  <c r="C42" i="108"/>
  <c r="E33" i="108"/>
  <c r="G21" i="108"/>
  <c r="H203" i="82"/>
  <c r="H204" i="108" s="1"/>
  <c r="H15" i="108"/>
  <c r="F27" i="108"/>
  <c r="D39" i="108"/>
  <c r="F216" i="82"/>
  <c r="F211" i="108"/>
  <c r="G29" i="82"/>
  <c r="G24" i="108"/>
  <c r="G212" i="82"/>
  <c r="G207" i="108"/>
  <c r="F594" i="82"/>
  <c r="F589" i="108"/>
  <c r="G27" i="82"/>
  <c r="G22" i="108"/>
  <c r="D227" i="82"/>
  <c r="D222" i="108"/>
  <c r="B429" i="82"/>
  <c r="B424" i="108"/>
  <c r="B233" i="82"/>
  <c r="B228" i="108"/>
  <c r="B226" i="108" s="1"/>
  <c r="D230" i="82"/>
  <c r="D225" i="108"/>
  <c r="C230" i="82"/>
  <c r="C225" i="108"/>
  <c r="B50" i="82"/>
  <c r="B45" i="108"/>
  <c r="E221" i="82"/>
  <c r="E216" i="108"/>
  <c r="F35" i="82"/>
  <c r="F30" i="108"/>
  <c r="F33" i="82"/>
  <c r="F28" i="108"/>
  <c r="C612" i="82"/>
  <c r="C607" i="108"/>
  <c r="C234" i="82"/>
  <c r="C229" i="108"/>
  <c r="C227" i="82"/>
  <c r="C222" i="108"/>
  <c r="C423" i="82"/>
  <c r="C418" i="108"/>
  <c r="D53" i="82"/>
  <c r="D48" i="108"/>
  <c r="H205" i="82"/>
  <c r="H17" i="108"/>
  <c r="C31" i="108"/>
  <c r="B52" i="82"/>
  <c r="B47" i="108"/>
  <c r="B42" i="82"/>
  <c r="C229" i="82"/>
  <c r="C224" i="108"/>
  <c r="C219" i="82"/>
  <c r="E40" i="82"/>
  <c r="E35" i="108"/>
  <c r="D46" i="82"/>
  <c r="D41" i="108"/>
  <c r="F34" i="82"/>
  <c r="F29" i="108"/>
  <c r="B241" i="82"/>
  <c r="B236" i="108"/>
  <c r="B231" i="82"/>
  <c r="D229" i="82"/>
  <c r="D224" i="108"/>
  <c r="D220" i="108" s="1"/>
  <c r="G13" i="108"/>
  <c r="G28" i="82"/>
  <c r="G23" i="108"/>
  <c r="F217" i="82"/>
  <c r="F212" i="108"/>
  <c r="F208" i="108" s="1"/>
  <c r="C46" i="82"/>
  <c r="C41" i="108"/>
  <c r="B37" i="108"/>
  <c r="E25" i="108"/>
  <c r="D31" i="108"/>
  <c r="E223" i="82"/>
  <c r="E218" i="108"/>
  <c r="E214" i="108" s="1"/>
  <c r="F19" i="108"/>
  <c r="G211" i="82"/>
  <c r="G206" i="108"/>
  <c r="G202" i="108" s="1"/>
  <c r="H209" i="82"/>
  <c r="H210" i="108" s="1"/>
  <c r="D228" i="82"/>
  <c r="D229" i="108" s="1"/>
  <c r="D219" i="82"/>
  <c r="D606" i="82"/>
  <c r="D607" i="108" s="1"/>
  <c r="H204" i="82"/>
  <c r="H205" i="108" s="1"/>
  <c r="G210" i="82"/>
  <c r="H206" i="82"/>
  <c r="H23" i="82"/>
  <c r="I17" i="82"/>
  <c r="G399" i="82"/>
  <c r="H393" i="82"/>
  <c r="H394" i="108" s="1"/>
  <c r="G201" i="82"/>
  <c r="G588" i="82"/>
  <c r="H582" i="82"/>
  <c r="H583" i="108" s="1"/>
  <c r="F207" i="82"/>
  <c r="C44" i="82"/>
  <c r="C36" i="82"/>
  <c r="G215" i="82"/>
  <c r="G216" i="108" s="1"/>
  <c r="E222" i="82"/>
  <c r="E223" i="108" s="1"/>
  <c r="E213" i="82"/>
  <c r="D417" i="82"/>
  <c r="D418" i="108" s="1"/>
  <c r="F221" i="82"/>
  <c r="F222" i="108" s="1"/>
  <c r="F213" i="82"/>
  <c r="E411" i="82"/>
  <c r="E412" i="108" s="1"/>
  <c r="E38" i="82"/>
  <c r="E30" i="82"/>
  <c r="G26" i="82"/>
  <c r="G18" i="82"/>
  <c r="I14" i="82"/>
  <c r="H20" i="82"/>
  <c r="H12" i="82"/>
  <c r="F32" i="82"/>
  <c r="F24" i="82"/>
  <c r="I16" i="82"/>
  <c r="H22" i="82"/>
  <c r="D44" i="82"/>
  <c r="D36" i="82"/>
  <c r="G207" i="82" l="1"/>
  <c r="C220" i="108"/>
  <c r="H201" i="82"/>
  <c r="F33" i="108"/>
  <c r="G405" i="82"/>
  <c r="G400" i="108"/>
  <c r="H29" i="82"/>
  <c r="H24" i="108"/>
  <c r="G216" i="82"/>
  <c r="G211" i="108"/>
  <c r="D59" i="82"/>
  <c r="D54" i="108"/>
  <c r="C429" i="82"/>
  <c r="C424" i="108"/>
  <c r="C233" i="82"/>
  <c r="C228" i="108"/>
  <c r="C240" i="82"/>
  <c r="C235" i="108"/>
  <c r="C618" i="82"/>
  <c r="C613" i="108"/>
  <c r="F39" i="82"/>
  <c r="F34" i="108"/>
  <c r="B56" i="82"/>
  <c r="B51" i="108"/>
  <c r="C236" i="82"/>
  <c r="C231" i="108"/>
  <c r="D236" i="82"/>
  <c r="D231" i="108"/>
  <c r="B239" i="82"/>
  <c r="B234" i="108"/>
  <c r="B435" i="82"/>
  <c r="B430" i="108"/>
  <c r="D233" i="82"/>
  <c r="D228" i="108"/>
  <c r="G33" i="82"/>
  <c r="G28" i="108"/>
  <c r="F600" i="82"/>
  <c r="F595" i="108"/>
  <c r="G218" i="82"/>
  <c r="G213" i="108"/>
  <c r="B59" i="82"/>
  <c r="B54" i="108"/>
  <c r="F224" i="82"/>
  <c r="F219" i="108"/>
  <c r="E606" i="82"/>
  <c r="E601" i="108"/>
  <c r="I16" i="108"/>
  <c r="I21" i="82"/>
  <c r="J15" i="82"/>
  <c r="E45" i="82"/>
  <c r="E40" i="108"/>
  <c r="D57" i="82"/>
  <c r="D52" i="108"/>
  <c r="D45" i="108"/>
  <c r="H21" i="108"/>
  <c r="I203" i="82"/>
  <c r="I204" i="108" s="1"/>
  <c r="I15" i="108"/>
  <c r="G27" i="108"/>
  <c r="E39" i="108"/>
  <c r="C45" i="108"/>
  <c r="G594" i="82"/>
  <c r="G589" i="108"/>
  <c r="I18" i="108"/>
  <c r="H212" i="82"/>
  <c r="H207" i="108"/>
  <c r="F41" i="82"/>
  <c r="F36" i="108"/>
  <c r="E227" i="82"/>
  <c r="E222" i="108"/>
  <c r="G35" i="82"/>
  <c r="G30" i="108"/>
  <c r="F222" i="82"/>
  <c r="F217" i="108"/>
  <c r="C53" i="82"/>
  <c r="C48" i="108"/>
  <c r="B246" i="82"/>
  <c r="B241" i="108"/>
  <c r="B624" i="82"/>
  <c r="B619" i="108"/>
  <c r="B57" i="82"/>
  <c r="B52" i="108"/>
  <c r="B242" i="82"/>
  <c r="B237" i="108"/>
  <c r="B232" i="108" s="1"/>
  <c r="C51" i="82"/>
  <c r="C46" i="108"/>
  <c r="E230" i="82"/>
  <c r="E225" i="108"/>
  <c r="E47" i="82"/>
  <c r="E42" i="108"/>
  <c r="H27" i="82"/>
  <c r="H22" i="108"/>
  <c r="F411" i="82"/>
  <c r="F406" i="108"/>
  <c r="G217" i="82"/>
  <c r="G212" i="108"/>
  <c r="C52" i="82"/>
  <c r="C47" i="108"/>
  <c r="G34" i="82"/>
  <c r="G29" i="108"/>
  <c r="D235" i="82"/>
  <c r="D230" i="108"/>
  <c r="D226" i="108" s="1"/>
  <c r="B247" i="82"/>
  <c r="B242" i="108"/>
  <c r="B237" i="82"/>
  <c r="F25" i="108"/>
  <c r="D37" i="108"/>
  <c r="E31" i="108"/>
  <c r="B43" i="108"/>
  <c r="H13" i="108"/>
  <c r="I205" i="82"/>
  <c r="I17" i="108"/>
  <c r="H28" i="82"/>
  <c r="H23" i="108"/>
  <c r="E229" i="82"/>
  <c r="E224" i="108"/>
  <c r="C37" i="108"/>
  <c r="F223" i="82"/>
  <c r="F218" i="108"/>
  <c r="F214" i="108" s="1"/>
  <c r="G19" i="108"/>
  <c r="F40" i="82"/>
  <c r="F35" i="108"/>
  <c r="D52" i="82"/>
  <c r="D47" i="108"/>
  <c r="E46" i="82"/>
  <c r="E41" i="108"/>
  <c r="C235" i="82"/>
  <c r="C230" i="108"/>
  <c r="C226" i="108" s="1"/>
  <c r="C225" i="82"/>
  <c r="B58" i="82"/>
  <c r="B53" i="108"/>
  <c r="B48" i="82"/>
  <c r="H211" i="82"/>
  <c r="H206" i="108"/>
  <c r="H202" i="108" s="1"/>
  <c r="I209" i="82"/>
  <c r="I210" i="108" s="1"/>
  <c r="E417" i="82"/>
  <c r="E418" i="108" s="1"/>
  <c r="F227" i="82"/>
  <c r="F228" i="108" s="1"/>
  <c r="F219" i="82"/>
  <c r="D423" i="82"/>
  <c r="D424" i="108" s="1"/>
  <c r="E228" i="82"/>
  <c r="E229" i="108" s="1"/>
  <c r="E219" i="82"/>
  <c r="G221" i="82"/>
  <c r="G222" i="108" s="1"/>
  <c r="G213" i="82"/>
  <c r="C50" i="82"/>
  <c r="C42" i="82"/>
  <c r="H588" i="82"/>
  <c r="I582" i="82"/>
  <c r="I583" i="108" s="1"/>
  <c r="H399" i="82"/>
  <c r="I393" i="82"/>
  <c r="I394" i="108" s="1"/>
  <c r="I206" i="82"/>
  <c r="J17" i="82"/>
  <c r="I23" i="82"/>
  <c r="I204" i="82"/>
  <c r="I205" i="108" s="1"/>
  <c r="H210" i="82"/>
  <c r="D612" i="82"/>
  <c r="D613" i="108" s="1"/>
  <c r="D234" i="82"/>
  <c r="D235" i="108" s="1"/>
  <c r="D225" i="82"/>
  <c r="H215" i="82"/>
  <c r="H216" i="108" s="1"/>
  <c r="H207" i="82"/>
  <c r="D50" i="82"/>
  <c r="D42" i="82"/>
  <c r="J16" i="82"/>
  <c r="I22" i="82"/>
  <c r="F38" i="82"/>
  <c r="F30" i="82"/>
  <c r="H26" i="82"/>
  <c r="H18" i="82"/>
  <c r="J14" i="82"/>
  <c r="I20" i="82"/>
  <c r="I12" i="82"/>
  <c r="G32" i="82"/>
  <c r="G24" i="82"/>
  <c r="E44" i="82"/>
  <c r="E36" i="82"/>
  <c r="E220" i="108" l="1"/>
  <c r="G208" i="108"/>
  <c r="E45" i="108"/>
  <c r="I21" i="108"/>
  <c r="J203" i="82"/>
  <c r="J204" i="108" s="1"/>
  <c r="J15" i="108"/>
  <c r="H27" i="108"/>
  <c r="F39" i="108"/>
  <c r="D51" i="108"/>
  <c r="H216" i="82"/>
  <c r="H211" i="108"/>
  <c r="I29" i="82"/>
  <c r="I24" i="108"/>
  <c r="I212" i="82"/>
  <c r="I207" i="108"/>
  <c r="H405" i="82"/>
  <c r="H400" i="108"/>
  <c r="H594" i="82"/>
  <c r="H589" i="108"/>
  <c r="F417" i="82"/>
  <c r="F412" i="108"/>
  <c r="H33" i="82"/>
  <c r="H28" i="108"/>
  <c r="C59" i="82"/>
  <c r="C54" i="108"/>
  <c r="F228" i="82"/>
  <c r="F223" i="108"/>
  <c r="F47" i="82"/>
  <c r="F42" i="108"/>
  <c r="D63" i="82"/>
  <c r="D58" i="108"/>
  <c r="E51" i="82"/>
  <c r="E46" i="108"/>
  <c r="I27" i="82"/>
  <c r="I22" i="108"/>
  <c r="B65" i="82"/>
  <c r="B60" i="108"/>
  <c r="G224" i="82"/>
  <c r="G219" i="108"/>
  <c r="F606" i="82"/>
  <c r="F601" i="108"/>
  <c r="G39" i="82"/>
  <c r="G34" i="108"/>
  <c r="D239" i="82"/>
  <c r="D234" i="108"/>
  <c r="B441" i="82"/>
  <c r="B436" i="108"/>
  <c r="B245" i="82"/>
  <c r="B240" i="108"/>
  <c r="D242" i="82"/>
  <c r="D237" i="108"/>
  <c r="C242" i="82"/>
  <c r="C237" i="108"/>
  <c r="D65" i="82"/>
  <c r="D60" i="108"/>
  <c r="G222" i="82"/>
  <c r="G217" i="108"/>
  <c r="G33" i="108"/>
  <c r="J18" i="108"/>
  <c r="C51" i="108"/>
  <c r="E53" i="82"/>
  <c r="E48" i="108"/>
  <c r="E236" i="82"/>
  <c r="E231" i="108"/>
  <c r="C57" i="82"/>
  <c r="C52" i="108"/>
  <c r="B248" i="82"/>
  <c r="B243" i="108"/>
  <c r="B63" i="82"/>
  <c r="B58" i="108"/>
  <c r="B630" i="82"/>
  <c r="B625" i="108"/>
  <c r="B252" i="82"/>
  <c r="B247" i="108"/>
  <c r="G41" i="82"/>
  <c r="G36" i="108"/>
  <c r="E233" i="82"/>
  <c r="E228" i="108"/>
  <c r="H218" i="82"/>
  <c r="H213" i="108"/>
  <c r="G600" i="82"/>
  <c r="G595" i="108"/>
  <c r="J16" i="108"/>
  <c r="K15" i="82"/>
  <c r="J21" i="82"/>
  <c r="E612" i="82"/>
  <c r="E607" i="108"/>
  <c r="F230" i="82"/>
  <c r="F225" i="108"/>
  <c r="B62" i="82"/>
  <c r="B57" i="108"/>
  <c r="F45" i="82"/>
  <c r="F40" i="108"/>
  <c r="C624" i="82"/>
  <c r="C619" i="108"/>
  <c r="C246" i="82"/>
  <c r="C241" i="108"/>
  <c r="C239" i="82"/>
  <c r="C234" i="108"/>
  <c r="C435" i="82"/>
  <c r="C430" i="108"/>
  <c r="H35" i="82"/>
  <c r="H30" i="108"/>
  <c r="G411" i="82"/>
  <c r="G406" i="108"/>
  <c r="I28" i="82"/>
  <c r="I23" i="108"/>
  <c r="B64" i="82"/>
  <c r="B59" i="108"/>
  <c r="B54" i="82"/>
  <c r="C241" i="82"/>
  <c r="C236" i="108"/>
  <c r="C231" i="82"/>
  <c r="E37" i="108"/>
  <c r="D43" i="108"/>
  <c r="F31" i="108"/>
  <c r="F229" i="82"/>
  <c r="F224" i="108"/>
  <c r="F220" i="108" s="1"/>
  <c r="H19" i="108"/>
  <c r="I211" i="82"/>
  <c r="I206" i="108"/>
  <c r="I202" i="108" s="1"/>
  <c r="B253" i="82"/>
  <c r="B248" i="108"/>
  <c r="D241" i="82"/>
  <c r="D236" i="108"/>
  <c r="D232" i="108" s="1"/>
  <c r="G40" i="82"/>
  <c r="G35" i="108"/>
  <c r="C58" i="82"/>
  <c r="C53" i="108"/>
  <c r="J205" i="82"/>
  <c r="J17" i="108"/>
  <c r="H217" i="82"/>
  <c r="H212" i="108"/>
  <c r="H208" i="108" s="1"/>
  <c r="B49" i="108"/>
  <c r="E52" i="82"/>
  <c r="E47" i="108"/>
  <c r="D58" i="82"/>
  <c r="D53" i="108"/>
  <c r="F46" i="82"/>
  <c r="F41" i="108"/>
  <c r="E235" i="82"/>
  <c r="E230" i="108"/>
  <c r="H34" i="82"/>
  <c r="H29" i="108"/>
  <c r="I13" i="108"/>
  <c r="G25" i="108"/>
  <c r="C43" i="108"/>
  <c r="G223" i="82"/>
  <c r="G219" i="82" s="1"/>
  <c r="G218" i="108"/>
  <c r="G214" i="108" s="1"/>
  <c r="J209" i="82"/>
  <c r="J210" i="108" s="1"/>
  <c r="H221" i="82"/>
  <c r="H222" i="108" s="1"/>
  <c r="H213" i="82"/>
  <c r="D240" i="82"/>
  <c r="D241" i="108" s="1"/>
  <c r="D231" i="82"/>
  <c r="D618" i="82"/>
  <c r="D619" i="108" s="1"/>
  <c r="J204" i="82"/>
  <c r="J205" i="108" s="1"/>
  <c r="I210" i="82"/>
  <c r="I207" i="82" s="1"/>
  <c r="J206" i="82"/>
  <c r="J23" i="82"/>
  <c r="K17" i="82"/>
  <c r="I399" i="82"/>
  <c r="J393" i="82"/>
  <c r="J394" i="108" s="1"/>
  <c r="I588" i="82"/>
  <c r="J582" i="82"/>
  <c r="J583" i="108" s="1"/>
  <c r="I201" i="82"/>
  <c r="C56" i="82"/>
  <c r="C48" i="82"/>
  <c r="G227" i="82"/>
  <c r="G228" i="108" s="1"/>
  <c r="E234" i="82"/>
  <c r="E235" i="108" s="1"/>
  <c r="E225" i="82"/>
  <c r="D429" i="82"/>
  <c r="D430" i="108" s="1"/>
  <c r="F233" i="82"/>
  <c r="F234" i="108" s="1"/>
  <c r="F225" i="82"/>
  <c r="E423" i="82"/>
  <c r="E424" i="108" s="1"/>
  <c r="I215" i="82"/>
  <c r="I216" i="108" s="1"/>
  <c r="E50" i="82"/>
  <c r="E42" i="82"/>
  <c r="G38" i="82"/>
  <c r="G30" i="82"/>
  <c r="I26" i="82"/>
  <c r="I18" i="82"/>
  <c r="K14" i="82"/>
  <c r="J20" i="82"/>
  <c r="J12" i="82"/>
  <c r="H32" i="82"/>
  <c r="H24" i="82"/>
  <c r="F44" i="82"/>
  <c r="F36" i="82"/>
  <c r="K16" i="82"/>
  <c r="J22" i="82"/>
  <c r="D56" i="82"/>
  <c r="D48" i="82"/>
  <c r="E226" i="108" l="1"/>
  <c r="B243" i="82"/>
  <c r="C232" i="108"/>
  <c r="B238" i="108"/>
  <c r="J201" i="82"/>
  <c r="K203" i="82"/>
  <c r="K204" i="108" s="1"/>
  <c r="K15" i="108"/>
  <c r="I27" i="108"/>
  <c r="G39" i="108"/>
  <c r="E51" i="108"/>
  <c r="C57" i="108"/>
  <c r="I594" i="82"/>
  <c r="I589" i="108"/>
  <c r="I405" i="82"/>
  <c r="I400" i="108"/>
  <c r="J29" i="82"/>
  <c r="J24" i="108"/>
  <c r="I216" i="82"/>
  <c r="I211" i="108"/>
  <c r="H41" i="82"/>
  <c r="H36" i="108"/>
  <c r="C441" i="82"/>
  <c r="C436" i="108"/>
  <c r="C245" i="82"/>
  <c r="C240" i="108"/>
  <c r="C252" i="82"/>
  <c r="C247" i="108"/>
  <c r="C630" i="82"/>
  <c r="C625" i="108"/>
  <c r="F51" i="82"/>
  <c r="F46" i="108"/>
  <c r="J27" i="82"/>
  <c r="J22" i="108"/>
  <c r="G606" i="82"/>
  <c r="G601" i="108"/>
  <c r="H224" i="82"/>
  <c r="H219" i="108"/>
  <c r="E239" i="82"/>
  <c r="E234" i="108"/>
  <c r="E59" i="82"/>
  <c r="E54" i="108"/>
  <c r="G228" i="82"/>
  <c r="G223" i="108"/>
  <c r="B71" i="82"/>
  <c r="B66" i="108"/>
  <c r="I33" i="82"/>
  <c r="I28" i="108"/>
  <c r="E57" i="82"/>
  <c r="E52" i="108"/>
  <c r="D69" i="82"/>
  <c r="D64" i="108"/>
  <c r="C65" i="82"/>
  <c r="C60" i="108"/>
  <c r="H39" i="82"/>
  <c r="H34" i="108"/>
  <c r="F423" i="82"/>
  <c r="F418" i="108"/>
  <c r="I35" i="82"/>
  <c r="I30" i="108"/>
  <c r="H222" i="82"/>
  <c r="H217" i="108"/>
  <c r="D57" i="108"/>
  <c r="F45" i="108"/>
  <c r="H33" i="108"/>
  <c r="J21" i="108"/>
  <c r="K18" i="108"/>
  <c r="J212" i="82"/>
  <c r="J207" i="108"/>
  <c r="G417" i="82"/>
  <c r="G412" i="108"/>
  <c r="B68" i="82"/>
  <c r="B63" i="108"/>
  <c r="F236" i="82"/>
  <c r="F231" i="108"/>
  <c r="E618" i="82"/>
  <c r="E613" i="108"/>
  <c r="K16" i="108"/>
  <c r="L15" i="82"/>
  <c r="K21" i="82"/>
  <c r="G47" i="82"/>
  <c r="G42" i="108"/>
  <c r="B258" i="82"/>
  <c r="B253" i="108"/>
  <c r="B636" i="82"/>
  <c r="B631" i="108"/>
  <c r="B69" i="82"/>
  <c r="B64" i="108"/>
  <c r="B254" i="82"/>
  <c r="B249" i="108"/>
  <c r="C63" i="82"/>
  <c r="C58" i="108"/>
  <c r="E242" i="82"/>
  <c r="E237" i="108"/>
  <c r="D71" i="82"/>
  <c r="D66" i="108"/>
  <c r="C248" i="82"/>
  <c r="C243" i="108"/>
  <c r="D248" i="82"/>
  <c r="D243" i="108"/>
  <c r="B251" i="82"/>
  <c r="B249" i="82" s="1"/>
  <c r="B246" i="108"/>
  <c r="B447" i="82"/>
  <c r="B442" i="108"/>
  <c r="D245" i="82"/>
  <c r="D240" i="108"/>
  <c r="G45" i="82"/>
  <c r="G40" i="108"/>
  <c r="F612" i="82"/>
  <c r="F607" i="108"/>
  <c r="G230" i="82"/>
  <c r="G225" i="108"/>
  <c r="F53" i="82"/>
  <c r="F48" i="108"/>
  <c r="F234" i="82"/>
  <c r="F229" i="108"/>
  <c r="H600" i="82"/>
  <c r="H595" i="108"/>
  <c r="H411" i="82"/>
  <c r="H406" i="108"/>
  <c r="I218" i="82"/>
  <c r="I213" i="108"/>
  <c r="K205" i="82"/>
  <c r="K17" i="108"/>
  <c r="J28" i="82"/>
  <c r="J23" i="108"/>
  <c r="G229" i="82"/>
  <c r="G224" i="108"/>
  <c r="G220" i="108" s="1"/>
  <c r="H25" i="108"/>
  <c r="E241" i="82"/>
  <c r="E236" i="108"/>
  <c r="F37" i="108"/>
  <c r="D49" i="108"/>
  <c r="E43" i="108"/>
  <c r="H223" i="82"/>
  <c r="H218" i="108"/>
  <c r="H214" i="108" s="1"/>
  <c r="J13" i="108"/>
  <c r="C64" i="82"/>
  <c r="C59" i="108"/>
  <c r="G46" i="82"/>
  <c r="G41" i="108"/>
  <c r="B259" i="82"/>
  <c r="B254" i="108"/>
  <c r="B55" i="108"/>
  <c r="I19" i="108"/>
  <c r="H40" i="82"/>
  <c r="H35" i="108"/>
  <c r="F52" i="82"/>
  <c r="F47" i="108"/>
  <c r="D64" i="82"/>
  <c r="D59" i="108"/>
  <c r="E58" i="82"/>
  <c r="E53" i="108"/>
  <c r="J211" i="82"/>
  <c r="J206" i="108"/>
  <c r="J202" i="108" s="1"/>
  <c r="C49" i="108"/>
  <c r="G31" i="108"/>
  <c r="D247" i="82"/>
  <c r="D242" i="108"/>
  <c r="D238" i="108" s="1"/>
  <c r="I217" i="82"/>
  <c r="I212" i="108"/>
  <c r="I208" i="108" s="1"/>
  <c r="F235" i="82"/>
  <c r="F231" i="82" s="1"/>
  <c r="F230" i="108"/>
  <c r="F226" i="108" s="1"/>
  <c r="C247" i="82"/>
  <c r="C242" i="108"/>
  <c r="C238" i="108" s="1"/>
  <c r="C237" i="82"/>
  <c r="B70" i="82"/>
  <c r="B65" i="108"/>
  <c r="B60" i="82"/>
  <c r="I34" i="82"/>
  <c r="I29" i="108"/>
  <c r="K209" i="82"/>
  <c r="K210" i="108" s="1"/>
  <c r="I221" i="82"/>
  <c r="I222" i="108" s="1"/>
  <c r="I213" i="82"/>
  <c r="E429" i="82"/>
  <c r="E430" i="108" s="1"/>
  <c r="F239" i="82"/>
  <c r="F240" i="108" s="1"/>
  <c r="D435" i="82"/>
  <c r="D436" i="108" s="1"/>
  <c r="E240" i="82"/>
  <c r="E241" i="108" s="1"/>
  <c r="E231" i="82"/>
  <c r="G233" i="82"/>
  <c r="G234" i="108" s="1"/>
  <c r="G225" i="82"/>
  <c r="C62" i="82"/>
  <c r="C54" i="82"/>
  <c r="J588" i="82"/>
  <c r="K582" i="82"/>
  <c r="K583" i="108" s="1"/>
  <c r="J399" i="82"/>
  <c r="K393" i="82"/>
  <c r="K394" i="108" s="1"/>
  <c r="K206" i="82"/>
  <c r="K23" i="82"/>
  <c r="L17" i="82"/>
  <c r="K204" i="82"/>
  <c r="K205" i="108" s="1"/>
  <c r="J210" i="82"/>
  <c r="D624" i="82"/>
  <c r="D625" i="108" s="1"/>
  <c r="D246" i="82"/>
  <c r="D247" i="108" s="1"/>
  <c r="D237" i="82"/>
  <c r="H227" i="82"/>
  <c r="H228" i="108" s="1"/>
  <c r="H219" i="82"/>
  <c r="J215" i="82"/>
  <c r="J216" i="108" s="1"/>
  <c r="D62" i="82"/>
  <c r="D54" i="82"/>
  <c r="L16" i="82"/>
  <c r="K22" i="82"/>
  <c r="F50" i="82"/>
  <c r="F42" i="82"/>
  <c r="H38" i="82"/>
  <c r="H30" i="82"/>
  <c r="J26" i="82"/>
  <c r="J18" i="82"/>
  <c r="L14" i="82"/>
  <c r="K20" i="82"/>
  <c r="K12" i="82"/>
  <c r="I32" i="82"/>
  <c r="I24" i="82"/>
  <c r="G44" i="82"/>
  <c r="G36" i="82"/>
  <c r="E56" i="82"/>
  <c r="E48" i="82"/>
  <c r="J207" i="82" l="1"/>
  <c r="E232" i="108"/>
  <c r="B244" i="108"/>
  <c r="L203" i="82"/>
  <c r="L204" i="108" s="1"/>
  <c r="L15" i="108"/>
  <c r="J27" i="108"/>
  <c r="H39" i="108"/>
  <c r="F51" i="108"/>
  <c r="D63" i="108"/>
  <c r="J216" i="82"/>
  <c r="J211" i="108"/>
  <c r="L18" i="108"/>
  <c r="K212" i="82"/>
  <c r="K207" i="108"/>
  <c r="J405" i="82"/>
  <c r="J400" i="108"/>
  <c r="J594" i="82"/>
  <c r="J589" i="108"/>
  <c r="I224" i="82"/>
  <c r="I219" i="108"/>
  <c r="H417" i="82"/>
  <c r="H412" i="108"/>
  <c r="H606" i="82"/>
  <c r="H601" i="108"/>
  <c r="F240" i="82"/>
  <c r="F235" i="108"/>
  <c r="D77" i="82"/>
  <c r="D72" i="108"/>
  <c r="E248" i="82"/>
  <c r="E243" i="108"/>
  <c r="C69" i="82"/>
  <c r="C64" i="108"/>
  <c r="B260" i="82"/>
  <c r="B255" i="108"/>
  <c r="B75" i="82"/>
  <c r="B70" i="108"/>
  <c r="B642" i="82"/>
  <c r="B637" i="108"/>
  <c r="B264" i="82"/>
  <c r="B259" i="108"/>
  <c r="K27" i="82"/>
  <c r="K22" i="108"/>
  <c r="E624" i="82"/>
  <c r="E619" i="108"/>
  <c r="F242" i="82"/>
  <c r="F237" i="108"/>
  <c r="J218" i="82"/>
  <c r="J213" i="108"/>
  <c r="H228" i="82"/>
  <c r="H223" i="108"/>
  <c r="C71" i="82"/>
  <c r="C66" i="108"/>
  <c r="D75" i="82"/>
  <c r="D70" i="108"/>
  <c r="E63" i="82"/>
  <c r="E58" i="108"/>
  <c r="I39" i="82"/>
  <c r="I34" i="108"/>
  <c r="E65" i="82"/>
  <c r="E60" i="108"/>
  <c r="E245" i="82"/>
  <c r="E240" i="108"/>
  <c r="H230" i="82"/>
  <c r="H225" i="108"/>
  <c r="G612" i="82"/>
  <c r="G607" i="108"/>
  <c r="J33" i="82"/>
  <c r="J28" i="108"/>
  <c r="F57" i="82"/>
  <c r="F52" i="108"/>
  <c r="C636" i="82"/>
  <c r="C631" i="108"/>
  <c r="C258" i="82"/>
  <c r="C253" i="108"/>
  <c r="C251" i="82"/>
  <c r="C246" i="108"/>
  <c r="C447" i="82"/>
  <c r="C442" i="108"/>
  <c r="J35" i="82"/>
  <c r="J30" i="108"/>
  <c r="I411" i="82"/>
  <c r="I406" i="108"/>
  <c r="I600" i="82"/>
  <c r="I595" i="108"/>
  <c r="E57" i="108"/>
  <c r="G45" i="108"/>
  <c r="I33" i="108"/>
  <c r="K21" i="108"/>
  <c r="K29" i="82"/>
  <c r="K24" i="108"/>
  <c r="C63" i="108"/>
  <c r="F59" i="82"/>
  <c r="F54" i="108"/>
  <c r="G236" i="82"/>
  <c r="G231" i="108"/>
  <c r="F618" i="82"/>
  <c r="F613" i="108"/>
  <c r="G51" i="82"/>
  <c r="G46" i="108"/>
  <c r="D251" i="82"/>
  <c r="D246" i="108"/>
  <c r="B453" i="82"/>
  <c r="B448" i="108"/>
  <c r="B257" i="82"/>
  <c r="B252" i="108"/>
  <c r="D254" i="82"/>
  <c r="D249" i="108"/>
  <c r="C254" i="82"/>
  <c r="C249" i="108"/>
  <c r="G53" i="82"/>
  <c r="G48" i="108"/>
  <c r="L16" i="108"/>
  <c r="L21" i="82"/>
  <c r="M15" i="82"/>
  <c r="B74" i="82"/>
  <c r="B69" i="108"/>
  <c r="G423" i="82"/>
  <c r="G418" i="108"/>
  <c r="I41" i="82"/>
  <c r="I36" i="108"/>
  <c r="F429" i="82"/>
  <c r="F424" i="108"/>
  <c r="H45" i="82"/>
  <c r="H40" i="108"/>
  <c r="B77" i="82"/>
  <c r="B72" i="108"/>
  <c r="G234" i="82"/>
  <c r="G229" i="108"/>
  <c r="H47" i="82"/>
  <c r="H42" i="108"/>
  <c r="I222" i="82"/>
  <c r="I217" i="108"/>
  <c r="K28" i="82"/>
  <c r="K23" i="108"/>
  <c r="I40" i="82"/>
  <c r="I35" i="108"/>
  <c r="B61" i="108"/>
  <c r="E49" i="108"/>
  <c r="D55" i="108"/>
  <c r="F43" i="108"/>
  <c r="H31" i="108"/>
  <c r="G52" i="82"/>
  <c r="G47" i="108"/>
  <c r="C70" i="82"/>
  <c r="C65" i="108"/>
  <c r="E247" i="82"/>
  <c r="E242" i="108"/>
  <c r="J34" i="82"/>
  <c r="J29" i="108"/>
  <c r="K13" i="108"/>
  <c r="L205" i="82"/>
  <c r="L17" i="108"/>
  <c r="I25" i="108"/>
  <c r="B76" i="82"/>
  <c r="B71" i="108"/>
  <c r="B66" i="82"/>
  <c r="C253" i="82"/>
  <c r="C248" i="108"/>
  <c r="C243" i="82"/>
  <c r="F241" i="82"/>
  <c r="F236" i="108"/>
  <c r="F232" i="108" s="1"/>
  <c r="I223" i="82"/>
  <c r="I218" i="108"/>
  <c r="I214" i="108" s="1"/>
  <c r="D253" i="82"/>
  <c r="D248" i="108"/>
  <c r="D244" i="108" s="1"/>
  <c r="J217" i="82"/>
  <c r="J212" i="108"/>
  <c r="J208" i="108" s="1"/>
  <c r="E64" i="82"/>
  <c r="E59" i="108"/>
  <c r="D70" i="82"/>
  <c r="D65" i="108"/>
  <c r="F58" i="82"/>
  <c r="F53" i="108"/>
  <c r="H46" i="82"/>
  <c r="H41" i="108"/>
  <c r="B265" i="82"/>
  <c r="B260" i="108"/>
  <c r="G37" i="108"/>
  <c r="C55" i="108"/>
  <c r="H229" i="82"/>
  <c r="H224" i="108"/>
  <c r="G235" i="82"/>
  <c r="G230" i="108"/>
  <c r="J19" i="108"/>
  <c r="K211" i="82"/>
  <c r="K206" i="108"/>
  <c r="L206" i="82"/>
  <c r="L23" i="82"/>
  <c r="M17" i="82"/>
  <c r="C68" i="82"/>
  <c r="C60" i="82"/>
  <c r="G239" i="82"/>
  <c r="G240" i="108" s="1"/>
  <c r="G231" i="82"/>
  <c r="E246" i="82"/>
  <c r="E247" i="108" s="1"/>
  <c r="E237" i="82"/>
  <c r="D441" i="82"/>
  <c r="D442" i="108" s="1"/>
  <c r="F245" i="82"/>
  <c r="F246" i="108" s="1"/>
  <c r="E435" i="82"/>
  <c r="E436" i="108" s="1"/>
  <c r="I227" i="82"/>
  <c r="I228" i="108" s="1"/>
  <c r="K215" i="82"/>
  <c r="K216" i="108" s="1"/>
  <c r="L209" i="82"/>
  <c r="L210" i="108" s="1"/>
  <c r="J221" i="82"/>
  <c r="J222" i="108" s="1"/>
  <c r="H233" i="82"/>
  <c r="H234" i="108" s="1"/>
  <c r="D252" i="82"/>
  <c r="D253" i="108" s="1"/>
  <c r="D243" i="82"/>
  <c r="D630" i="82"/>
  <c r="D631" i="108" s="1"/>
  <c r="L204" i="82"/>
  <c r="K210" i="82"/>
  <c r="K399" i="82"/>
  <c r="L393" i="82"/>
  <c r="L394" i="108" s="1"/>
  <c r="K588" i="82"/>
  <c r="L582" i="82"/>
  <c r="L583" i="108" s="1"/>
  <c r="K201" i="82"/>
  <c r="E62" i="82"/>
  <c r="E54" i="82"/>
  <c r="G50" i="82"/>
  <c r="G42" i="82"/>
  <c r="I38" i="82"/>
  <c r="I30" i="82"/>
  <c r="K26" i="82"/>
  <c r="K18" i="82"/>
  <c r="M14" i="82"/>
  <c r="L20" i="82"/>
  <c r="L12" i="82"/>
  <c r="J32" i="82"/>
  <c r="J24" i="82"/>
  <c r="H44" i="82"/>
  <c r="H36" i="82"/>
  <c r="F56" i="82"/>
  <c r="F48" i="82"/>
  <c r="M16" i="82"/>
  <c r="L22" i="82"/>
  <c r="D68" i="82"/>
  <c r="D60" i="82"/>
  <c r="E238" i="108" l="1"/>
  <c r="B250" i="108"/>
  <c r="H225" i="82"/>
  <c r="J213" i="82"/>
  <c r="F237" i="82"/>
  <c r="B255" i="82"/>
  <c r="I219" i="82"/>
  <c r="K202" i="108"/>
  <c r="C244" i="108"/>
  <c r="G226" i="108"/>
  <c r="H220" i="108"/>
  <c r="M203" i="82"/>
  <c r="M204" i="108" s="1"/>
  <c r="M15" i="108"/>
  <c r="K27" i="108"/>
  <c r="I39" i="108"/>
  <c r="G51" i="108"/>
  <c r="E63" i="108"/>
  <c r="K216" i="82"/>
  <c r="K211" i="108"/>
  <c r="C69" i="108"/>
  <c r="M18" i="108"/>
  <c r="L212" i="82"/>
  <c r="L207" i="108"/>
  <c r="H53" i="82"/>
  <c r="H48" i="108"/>
  <c r="G240" i="82"/>
  <c r="G235" i="108"/>
  <c r="I47" i="82"/>
  <c r="I42" i="108"/>
  <c r="G429" i="82"/>
  <c r="G424" i="108"/>
  <c r="M16" i="108"/>
  <c r="N15" i="82"/>
  <c r="M21" i="82"/>
  <c r="F65" i="82"/>
  <c r="F60" i="108"/>
  <c r="K35" i="82"/>
  <c r="K30" i="108"/>
  <c r="I606" i="82"/>
  <c r="I601" i="108"/>
  <c r="I417" i="82"/>
  <c r="I412" i="108"/>
  <c r="E71" i="82"/>
  <c r="E66" i="108"/>
  <c r="I45" i="82"/>
  <c r="I40" i="108"/>
  <c r="E69" i="82"/>
  <c r="E64" i="108"/>
  <c r="D81" i="82"/>
  <c r="D76" i="108"/>
  <c r="D83" i="82"/>
  <c r="D78" i="108"/>
  <c r="F246" i="82"/>
  <c r="F241" i="108"/>
  <c r="H612" i="82"/>
  <c r="H607" i="108"/>
  <c r="H423" i="82"/>
  <c r="H418" i="108"/>
  <c r="I230" i="82"/>
  <c r="I225" i="108"/>
  <c r="J600" i="82"/>
  <c r="J595" i="108"/>
  <c r="J411" i="82"/>
  <c r="J406" i="108"/>
  <c r="K218" i="82"/>
  <c r="K213" i="108"/>
  <c r="J222" i="82"/>
  <c r="J217" i="108"/>
  <c r="D69" i="108"/>
  <c r="F57" i="108"/>
  <c r="H45" i="108"/>
  <c r="J33" i="108"/>
  <c r="L21" i="108"/>
  <c r="K594" i="82"/>
  <c r="K589" i="108"/>
  <c r="K405" i="82"/>
  <c r="K400" i="108"/>
  <c r="L201" i="82"/>
  <c r="L205" i="108"/>
  <c r="L29" i="82"/>
  <c r="L24" i="108"/>
  <c r="I228" i="82"/>
  <c r="I223" i="108"/>
  <c r="B83" i="82"/>
  <c r="B78" i="108"/>
  <c r="H51" i="82"/>
  <c r="H46" i="108"/>
  <c r="F435" i="82"/>
  <c r="F430" i="108"/>
  <c r="B80" i="82"/>
  <c r="B75" i="108"/>
  <c r="L27" i="82"/>
  <c r="L22" i="108"/>
  <c r="G59" i="82"/>
  <c r="G54" i="108"/>
  <c r="C260" i="82"/>
  <c r="C255" i="108"/>
  <c r="D260" i="82"/>
  <c r="D255" i="108"/>
  <c r="B263" i="82"/>
  <c r="B258" i="108"/>
  <c r="B459" i="82"/>
  <c r="B454" i="108"/>
  <c r="D257" i="82"/>
  <c r="D252" i="108"/>
  <c r="G57" i="82"/>
  <c r="G52" i="108"/>
  <c r="F624" i="82"/>
  <c r="F619" i="108"/>
  <c r="G242" i="82"/>
  <c r="G237" i="108"/>
  <c r="J41" i="82"/>
  <c r="J36" i="108"/>
  <c r="C453" i="82"/>
  <c r="C448" i="108"/>
  <c r="C257" i="82"/>
  <c r="C252" i="108"/>
  <c r="C264" i="82"/>
  <c r="C259" i="108"/>
  <c r="C642" i="82"/>
  <c r="C637" i="108"/>
  <c r="F63" i="82"/>
  <c r="F58" i="108"/>
  <c r="J39" i="82"/>
  <c r="J34" i="108"/>
  <c r="G618" i="82"/>
  <c r="G613" i="108"/>
  <c r="H236" i="82"/>
  <c r="H231" i="108"/>
  <c r="E251" i="82"/>
  <c r="E246" i="108"/>
  <c r="C77" i="82"/>
  <c r="C72" i="108"/>
  <c r="H234" i="82"/>
  <c r="H229" i="108"/>
  <c r="J224" i="82"/>
  <c r="J219" i="108"/>
  <c r="F248" i="82"/>
  <c r="F243" i="108"/>
  <c r="E630" i="82"/>
  <c r="E625" i="108"/>
  <c r="K33" i="82"/>
  <c r="K28" i="108"/>
  <c r="B270" i="82"/>
  <c r="B265" i="108"/>
  <c r="B648" i="82"/>
  <c r="B643" i="108"/>
  <c r="B81" i="82"/>
  <c r="B76" i="108"/>
  <c r="B266" i="82"/>
  <c r="B261" i="108"/>
  <c r="C75" i="82"/>
  <c r="C70" i="108"/>
  <c r="E254" i="82"/>
  <c r="E249" i="108"/>
  <c r="L28" i="82"/>
  <c r="L23" i="108"/>
  <c r="K217" i="82"/>
  <c r="K212" i="108"/>
  <c r="H52" i="82"/>
  <c r="H47" i="108"/>
  <c r="F64" i="82"/>
  <c r="F59" i="108"/>
  <c r="D76" i="82"/>
  <c r="D71" i="108"/>
  <c r="E70" i="82"/>
  <c r="E65" i="108"/>
  <c r="C259" i="82"/>
  <c r="C254" i="108"/>
  <c r="C249" i="82"/>
  <c r="B82" i="82"/>
  <c r="B77" i="108"/>
  <c r="B72" i="82"/>
  <c r="L211" i="82"/>
  <c r="L206" i="108"/>
  <c r="L202" i="108" s="1"/>
  <c r="J25" i="108"/>
  <c r="C61" i="108"/>
  <c r="G43" i="108"/>
  <c r="I31" i="108"/>
  <c r="K19" i="108"/>
  <c r="M205" i="82"/>
  <c r="M17" i="108"/>
  <c r="G241" i="82"/>
  <c r="G236" i="108"/>
  <c r="G232" i="108" s="1"/>
  <c r="H235" i="82"/>
  <c r="H230" i="108"/>
  <c r="H226" i="108" s="1"/>
  <c r="B271" i="82"/>
  <c r="B266" i="108"/>
  <c r="B261" i="82"/>
  <c r="H37" i="108"/>
  <c r="F49" i="108"/>
  <c r="D61" i="108"/>
  <c r="E55" i="108"/>
  <c r="J223" i="82"/>
  <c r="J218" i="108"/>
  <c r="D259" i="82"/>
  <c r="D254" i="108"/>
  <c r="I229" i="82"/>
  <c r="I225" i="82" s="1"/>
  <c r="I224" i="108"/>
  <c r="F247" i="82"/>
  <c r="F242" i="108"/>
  <c r="B67" i="108"/>
  <c r="L13" i="108"/>
  <c r="J40" i="82"/>
  <c r="J35" i="108"/>
  <c r="E253" i="82"/>
  <c r="E248" i="108"/>
  <c r="E244" i="108" s="1"/>
  <c r="C76" i="82"/>
  <c r="C71" i="108"/>
  <c r="G58" i="82"/>
  <c r="G53" i="108"/>
  <c r="I46" i="82"/>
  <c r="I41" i="108"/>
  <c r="K34" i="82"/>
  <c r="K29" i="108"/>
  <c r="M204" i="82"/>
  <c r="M205" i="108" s="1"/>
  <c r="L210" i="82"/>
  <c r="D636" i="82"/>
  <c r="D637" i="108" s="1"/>
  <c r="D258" i="82"/>
  <c r="D259" i="108" s="1"/>
  <c r="D249" i="82"/>
  <c r="H239" i="82"/>
  <c r="H240" i="108" s="1"/>
  <c r="J227" i="82"/>
  <c r="J228" i="108" s="1"/>
  <c r="J219" i="82"/>
  <c r="L215" i="82"/>
  <c r="L216" i="108" s="1"/>
  <c r="K221" i="82"/>
  <c r="K222" i="108" s="1"/>
  <c r="K213" i="82"/>
  <c r="I233" i="82"/>
  <c r="I234" i="108" s="1"/>
  <c r="E441" i="82"/>
  <c r="E442" i="108" s="1"/>
  <c r="F251" i="82"/>
  <c r="F252" i="108" s="1"/>
  <c r="F243" i="82"/>
  <c r="D447" i="82"/>
  <c r="D448" i="108" s="1"/>
  <c r="E252" i="82"/>
  <c r="E253" i="108" s="1"/>
  <c r="E243" i="82"/>
  <c r="G245" i="82"/>
  <c r="G246" i="108" s="1"/>
  <c r="G237" i="82"/>
  <c r="C74" i="82"/>
  <c r="C66" i="82"/>
  <c r="M209" i="82"/>
  <c r="M210" i="108" s="1"/>
  <c r="L588" i="82"/>
  <c r="M582" i="82"/>
  <c r="M583" i="108" s="1"/>
  <c r="L399" i="82"/>
  <c r="M393" i="82"/>
  <c r="M394" i="108" s="1"/>
  <c r="K207" i="82"/>
  <c r="M206" i="82"/>
  <c r="N17" i="82"/>
  <c r="M23" i="82"/>
  <c r="D74" i="82"/>
  <c r="D66" i="82"/>
  <c r="F62" i="82"/>
  <c r="F54" i="82"/>
  <c r="H50" i="82"/>
  <c r="H42" i="82"/>
  <c r="J38" i="82"/>
  <c r="J30" i="82"/>
  <c r="L26" i="82"/>
  <c r="L18" i="82"/>
  <c r="N16" i="82"/>
  <c r="M22" i="82"/>
  <c r="N14" i="82"/>
  <c r="M20" i="82"/>
  <c r="M12" i="82"/>
  <c r="K32" i="82"/>
  <c r="K24" i="82"/>
  <c r="I44" i="82"/>
  <c r="I36" i="82"/>
  <c r="G56" i="82"/>
  <c r="G48" i="82"/>
  <c r="E68" i="82"/>
  <c r="E60" i="82"/>
  <c r="H231" i="82" l="1"/>
  <c r="L207" i="82"/>
  <c r="F238" i="108"/>
  <c r="I220" i="108"/>
  <c r="D250" i="108"/>
  <c r="J214" i="108"/>
  <c r="C250" i="108"/>
  <c r="K208" i="108"/>
  <c r="B256" i="108"/>
  <c r="E69" i="108"/>
  <c r="I45" i="108"/>
  <c r="M21" i="108"/>
  <c r="M29" i="82"/>
  <c r="M24" i="108"/>
  <c r="E260" i="82"/>
  <c r="E255" i="108"/>
  <c r="C81" i="82"/>
  <c r="C76" i="108"/>
  <c r="B272" i="82"/>
  <c r="B267" i="108"/>
  <c r="B87" i="82"/>
  <c r="B82" i="108"/>
  <c r="B654" i="82"/>
  <c r="B649" i="108"/>
  <c r="B276" i="82"/>
  <c r="B271" i="108"/>
  <c r="K39" i="82"/>
  <c r="K34" i="108"/>
  <c r="E636" i="82"/>
  <c r="E631" i="108"/>
  <c r="F254" i="82"/>
  <c r="F249" i="108"/>
  <c r="J230" i="82"/>
  <c r="J225" i="108"/>
  <c r="H240" i="82"/>
  <c r="H235" i="108"/>
  <c r="J47" i="82"/>
  <c r="J42" i="108"/>
  <c r="G248" i="82"/>
  <c r="G243" i="108"/>
  <c r="F630" i="82"/>
  <c r="F625" i="108"/>
  <c r="G63" i="82"/>
  <c r="G58" i="108"/>
  <c r="D263" i="82"/>
  <c r="D258" i="108"/>
  <c r="B465" i="82"/>
  <c r="B460" i="108"/>
  <c r="B269" i="82"/>
  <c r="B264" i="108"/>
  <c r="D266" i="82"/>
  <c r="D261" i="108"/>
  <c r="C266" i="82"/>
  <c r="C261" i="108"/>
  <c r="B86" i="82"/>
  <c r="B81" i="108"/>
  <c r="F441" i="82"/>
  <c r="F436" i="108"/>
  <c r="H57" i="82"/>
  <c r="H52" i="108"/>
  <c r="L35" i="82"/>
  <c r="L30" i="108"/>
  <c r="K411" i="82"/>
  <c r="K406" i="108"/>
  <c r="K600" i="82"/>
  <c r="K595" i="108"/>
  <c r="J228" i="82"/>
  <c r="J223" i="108"/>
  <c r="K224" i="82"/>
  <c r="K219" i="108"/>
  <c r="J417" i="82"/>
  <c r="J412" i="108"/>
  <c r="J606" i="82"/>
  <c r="J601" i="108"/>
  <c r="I236" i="82"/>
  <c r="I231" i="108"/>
  <c r="H429" i="82"/>
  <c r="H424" i="108"/>
  <c r="H618" i="82"/>
  <c r="H613" i="108"/>
  <c r="F252" i="82"/>
  <c r="F247" i="108"/>
  <c r="E77" i="82"/>
  <c r="E72" i="108"/>
  <c r="I423" i="82"/>
  <c r="I418" i="108"/>
  <c r="I612" i="82"/>
  <c r="I607" i="108"/>
  <c r="F71" i="82"/>
  <c r="F66" i="108"/>
  <c r="N16" i="108"/>
  <c r="N21" i="82"/>
  <c r="O15" i="82"/>
  <c r="I53" i="82"/>
  <c r="I48" i="108"/>
  <c r="G246" i="82"/>
  <c r="G241" i="108"/>
  <c r="L218" i="82"/>
  <c r="L213" i="108"/>
  <c r="K222" i="82"/>
  <c r="K217" i="108"/>
  <c r="G57" i="108"/>
  <c r="K33" i="108"/>
  <c r="M212" i="82"/>
  <c r="M207" i="108"/>
  <c r="N203" i="82"/>
  <c r="N204" i="108" s="1"/>
  <c r="N15" i="108"/>
  <c r="L27" i="108"/>
  <c r="J39" i="108"/>
  <c r="H51" i="108"/>
  <c r="F63" i="108"/>
  <c r="D75" i="108"/>
  <c r="N18" i="108"/>
  <c r="L405" i="82"/>
  <c r="L400" i="108"/>
  <c r="L594" i="82"/>
  <c r="L589" i="108"/>
  <c r="C75" i="108"/>
  <c r="L216" i="82"/>
  <c r="L211" i="108"/>
  <c r="C83" i="82"/>
  <c r="C78" i="108"/>
  <c r="E257" i="82"/>
  <c r="E252" i="108"/>
  <c r="H242" i="82"/>
  <c r="H237" i="108"/>
  <c r="G624" i="82"/>
  <c r="G619" i="108"/>
  <c r="J45" i="82"/>
  <c r="J40" i="108"/>
  <c r="F69" i="82"/>
  <c r="F64" i="108"/>
  <c r="C648" i="82"/>
  <c r="C643" i="108"/>
  <c r="C270" i="82"/>
  <c r="C265" i="108"/>
  <c r="C263" i="82"/>
  <c r="C258" i="108"/>
  <c r="C459" i="82"/>
  <c r="C454" i="108"/>
  <c r="G65" i="82"/>
  <c r="G60" i="108"/>
  <c r="L33" i="82"/>
  <c r="L28" i="108"/>
  <c r="B89" i="82"/>
  <c r="B84" i="108"/>
  <c r="I234" i="82"/>
  <c r="I229" i="108"/>
  <c r="D89" i="82"/>
  <c r="D84" i="108"/>
  <c r="D87" i="82"/>
  <c r="D82" i="108"/>
  <c r="E75" i="82"/>
  <c r="E70" i="108"/>
  <c r="I51" i="82"/>
  <c r="I46" i="108"/>
  <c r="K41" i="82"/>
  <c r="K36" i="108"/>
  <c r="M27" i="82"/>
  <c r="M22" i="108"/>
  <c r="G435" i="82"/>
  <c r="G430" i="108"/>
  <c r="H59" i="82"/>
  <c r="H54" i="108"/>
  <c r="K40" i="82"/>
  <c r="K35" i="108"/>
  <c r="I52" i="82"/>
  <c r="I47" i="108"/>
  <c r="G64" i="82"/>
  <c r="G59" i="108"/>
  <c r="C82" i="82"/>
  <c r="C77" i="108"/>
  <c r="J46" i="82"/>
  <c r="J41" i="108"/>
  <c r="F253" i="82"/>
  <c r="F248" i="108"/>
  <c r="I235" i="82"/>
  <c r="I230" i="108"/>
  <c r="I226" i="108" s="1"/>
  <c r="D265" i="82"/>
  <c r="D260" i="108"/>
  <c r="D256" i="108" s="1"/>
  <c r="J229" i="82"/>
  <c r="J224" i="108"/>
  <c r="M13" i="108"/>
  <c r="B88" i="82"/>
  <c r="B83" i="108"/>
  <c r="B78" i="82"/>
  <c r="C265" i="82"/>
  <c r="C260" i="108"/>
  <c r="C256" i="108" s="1"/>
  <c r="C255" i="82"/>
  <c r="E61" i="108"/>
  <c r="D67" i="108"/>
  <c r="F55" i="108"/>
  <c r="H43" i="108"/>
  <c r="K223" i="82"/>
  <c r="K218" i="108"/>
  <c r="L19" i="108"/>
  <c r="N205" i="82"/>
  <c r="N17" i="108"/>
  <c r="M28" i="82"/>
  <c r="M23" i="108"/>
  <c r="K25" i="108"/>
  <c r="I37" i="108"/>
  <c r="G49" i="108"/>
  <c r="C67" i="108"/>
  <c r="E259" i="82"/>
  <c r="E254" i="108"/>
  <c r="J31" i="108"/>
  <c r="B277" i="82"/>
  <c r="B272" i="108"/>
  <c r="B267" i="82"/>
  <c r="H241" i="82"/>
  <c r="H236" i="108"/>
  <c r="G247" i="82"/>
  <c r="G242" i="108"/>
  <c r="M211" i="82"/>
  <c r="M206" i="108"/>
  <c r="M202" i="108" s="1"/>
  <c r="L217" i="82"/>
  <c r="L212" i="108"/>
  <c r="B73" i="108"/>
  <c r="E76" i="82"/>
  <c r="E71" i="108"/>
  <c r="D82" i="82"/>
  <c r="D77" i="108"/>
  <c r="F70" i="82"/>
  <c r="F65" i="108"/>
  <c r="H58" i="82"/>
  <c r="H53" i="108"/>
  <c r="L34" i="82"/>
  <c r="L29" i="108"/>
  <c r="M399" i="82"/>
  <c r="N393" i="82"/>
  <c r="N394" i="108" s="1"/>
  <c r="M588" i="82"/>
  <c r="N582" i="82"/>
  <c r="N583" i="108" s="1"/>
  <c r="M201" i="82"/>
  <c r="N209" i="82"/>
  <c r="N210" i="108" s="1"/>
  <c r="N206" i="82"/>
  <c r="N23" i="82"/>
  <c r="O17" i="82"/>
  <c r="M215" i="82"/>
  <c r="M216" i="108" s="1"/>
  <c r="C80" i="82"/>
  <c r="C72" i="82"/>
  <c r="G251" i="82"/>
  <c r="G252" i="108" s="1"/>
  <c r="G243" i="82"/>
  <c r="E258" i="82"/>
  <c r="E259" i="108" s="1"/>
  <c r="E249" i="82"/>
  <c r="D453" i="82"/>
  <c r="D454" i="108" s="1"/>
  <c r="F257" i="82"/>
  <c r="F258" i="108" s="1"/>
  <c r="F249" i="82"/>
  <c r="E447" i="82"/>
  <c r="E448" i="108" s="1"/>
  <c r="I239" i="82"/>
  <c r="I240" i="108" s="1"/>
  <c r="I231" i="82"/>
  <c r="K227" i="82"/>
  <c r="K228" i="108" s="1"/>
  <c r="K219" i="82"/>
  <c r="L221" i="82"/>
  <c r="L222" i="108" s="1"/>
  <c r="L213" i="82"/>
  <c r="J233" i="82"/>
  <c r="J234" i="108" s="1"/>
  <c r="J225" i="82"/>
  <c r="H245" i="82"/>
  <c r="H246" i="108" s="1"/>
  <c r="H237" i="82"/>
  <c r="D264" i="82"/>
  <c r="D265" i="108" s="1"/>
  <c r="D255" i="82"/>
  <c r="D642" i="82"/>
  <c r="D643" i="108" s="1"/>
  <c r="N204" i="82"/>
  <c r="N205" i="108" s="1"/>
  <c r="M210" i="82"/>
  <c r="E74" i="82"/>
  <c r="E66" i="82"/>
  <c r="G62" i="82"/>
  <c r="G54" i="82"/>
  <c r="I50" i="82"/>
  <c r="I42" i="82"/>
  <c r="K38" i="82"/>
  <c r="K30" i="82"/>
  <c r="M26" i="82"/>
  <c r="M18" i="82"/>
  <c r="O14" i="82"/>
  <c r="N20" i="82"/>
  <c r="N12" i="82"/>
  <c r="O16" i="82"/>
  <c r="N22" i="82"/>
  <c r="L32" i="82"/>
  <c r="L24" i="82"/>
  <c r="J44" i="82"/>
  <c r="J36" i="82"/>
  <c r="H56" i="82"/>
  <c r="H48" i="82"/>
  <c r="F68" i="82"/>
  <c r="F60" i="82"/>
  <c r="D80" i="82"/>
  <c r="D72" i="82"/>
  <c r="G238" i="108" l="1"/>
  <c r="H232" i="108"/>
  <c r="E250" i="108"/>
  <c r="K214" i="108"/>
  <c r="L208" i="108"/>
  <c r="J220" i="108"/>
  <c r="F244" i="108"/>
  <c r="B262" i="108"/>
  <c r="O203" i="82"/>
  <c r="O204" i="108" s="1"/>
  <c r="O15" i="108"/>
  <c r="M27" i="108"/>
  <c r="K39" i="108"/>
  <c r="I51" i="108"/>
  <c r="G63" i="108"/>
  <c r="E75" i="108"/>
  <c r="O18" i="108"/>
  <c r="N212" i="82"/>
  <c r="N207" i="108"/>
  <c r="M594" i="82"/>
  <c r="M589" i="108"/>
  <c r="M405" i="82"/>
  <c r="M400" i="108"/>
  <c r="H65" i="82"/>
  <c r="H60" i="108"/>
  <c r="G441" i="82"/>
  <c r="G436" i="108"/>
  <c r="M33" i="82"/>
  <c r="M28" i="108"/>
  <c r="D95" i="82"/>
  <c r="D90" i="108"/>
  <c r="I240" i="82"/>
  <c r="I235" i="108"/>
  <c r="G71" i="82"/>
  <c r="G66" i="108"/>
  <c r="C465" i="82"/>
  <c r="C460" i="108"/>
  <c r="C269" i="82"/>
  <c r="C264" i="108"/>
  <c r="C276" i="82"/>
  <c r="C271" i="108"/>
  <c r="C654" i="82"/>
  <c r="C649" i="108"/>
  <c r="F75" i="82"/>
  <c r="F70" i="108"/>
  <c r="J51" i="82"/>
  <c r="J46" i="108"/>
  <c r="G630" i="82"/>
  <c r="G625" i="108"/>
  <c r="H248" i="82"/>
  <c r="H243" i="108"/>
  <c r="E263" i="82"/>
  <c r="E258" i="108"/>
  <c r="L222" i="82"/>
  <c r="L217" i="108"/>
  <c r="L600" i="82"/>
  <c r="L595" i="108"/>
  <c r="L411" i="82"/>
  <c r="L406" i="108"/>
  <c r="I59" i="82"/>
  <c r="I54" i="108"/>
  <c r="N27" i="82"/>
  <c r="N22" i="108"/>
  <c r="F77" i="82"/>
  <c r="F72" i="108"/>
  <c r="I618" i="82"/>
  <c r="I613" i="108"/>
  <c r="I429" i="82"/>
  <c r="I424" i="108"/>
  <c r="L41" i="82"/>
  <c r="L36" i="108"/>
  <c r="H63" i="82"/>
  <c r="H58" i="108"/>
  <c r="F447" i="82"/>
  <c r="F442" i="108"/>
  <c r="J53" i="82"/>
  <c r="J48" i="108"/>
  <c r="H246" i="82"/>
  <c r="H241" i="108"/>
  <c r="J236" i="82"/>
  <c r="J231" i="108"/>
  <c r="F260" i="82"/>
  <c r="F255" i="108"/>
  <c r="E642" i="82"/>
  <c r="E637" i="108"/>
  <c r="K45" i="82"/>
  <c r="K40" i="108"/>
  <c r="B282" i="82"/>
  <c r="B277" i="108"/>
  <c r="B660" i="82"/>
  <c r="B655" i="108"/>
  <c r="B93" i="82"/>
  <c r="B88" i="108"/>
  <c r="B278" i="82"/>
  <c r="B273" i="108"/>
  <c r="C87" i="82"/>
  <c r="C82" i="108"/>
  <c r="E266" i="82"/>
  <c r="E261" i="108"/>
  <c r="D81" i="108"/>
  <c r="F69" i="108"/>
  <c r="H57" i="108"/>
  <c r="J45" i="108"/>
  <c r="L33" i="108"/>
  <c r="N21" i="108"/>
  <c r="M216" i="82"/>
  <c r="M211" i="108"/>
  <c r="C81" i="108"/>
  <c r="N29" i="82"/>
  <c r="N24" i="108"/>
  <c r="K47" i="82"/>
  <c r="K42" i="108"/>
  <c r="I57" i="82"/>
  <c r="I52" i="108"/>
  <c r="E81" i="82"/>
  <c r="E76" i="108"/>
  <c r="D93" i="82"/>
  <c r="D88" i="108"/>
  <c r="B95" i="82"/>
  <c r="B90" i="108"/>
  <c r="L39" i="82"/>
  <c r="L34" i="108"/>
  <c r="C89" i="82"/>
  <c r="C84" i="108"/>
  <c r="M218" i="82"/>
  <c r="M213" i="108"/>
  <c r="K228" i="82"/>
  <c r="K223" i="108"/>
  <c r="L224" i="82"/>
  <c r="L219" i="108"/>
  <c r="G252" i="82"/>
  <c r="G247" i="108"/>
  <c r="O16" i="108"/>
  <c r="O21" i="82"/>
  <c r="P15" i="82"/>
  <c r="E83" i="82"/>
  <c r="E78" i="108"/>
  <c r="F258" i="82"/>
  <c r="F253" i="108"/>
  <c r="H624" i="82"/>
  <c r="H619" i="108"/>
  <c r="H435" i="82"/>
  <c r="H430" i="108"/>
  <c r="I242" i="82"/>
  <c r="I237" i="108"/>
  <c r="J612" i="82"/>
  <c r="J607" i="108"/>
  <c r="J423" i="82"/>
  <c r="J418" i="108"/>
  <c r="K230" i="82"/>
  <c r="K225" i="108"/>
  <c r="J234" i="82"/>
  <c r="J229" i="108"/>
  <c r="K606" i="82"/>
  <c r="K601" i="108"/>
  <c r="K417" i="82"/>
  <c r="K412" i="108"/>
  <c r="B92" i="82"/>
  <c r="B87" i="108"/>
  <c r="C272" i="82"/>
  <c r="C267" i="108"/>
  <c r="D272" i="82"/>
  <c r="D267" i="108"/>
  <c r="B275" i="82"/>
  <c r="B273" i="82" s="1"/>
  <c r="B270" i="108"/>
  <c r="B471" i="82"/>
  <c r="B466" i="108"/>
  <c r="D269" i="82"/>
  <c r="D264" i="108"/>
  <c r="G69" i="82"/>
  <c r="G64" i="108"/>
  <c r="F636" i="82"/>
  <c r="F631" i="108"/>
  <c r="G254" i="82"/>
  <c r="G249" i="108"/>
  <c r="M35" i="82"/>
  <c r="M30" i="108"/>
  <c r="N28" i="82"/>
  <c r="N23" i="108"/>
  <c r="L25" i="108"/>
  <c r="H49" i="108"/>
  <c r="F61" i="108"/>
  <c r="D73" i="108"/>
  <c r="E67" i="108"/>
  <c r="L223" i="82"/>
  <c r="L218" i="108"/>
  <c r="L214" i="108" s="1"/>
  <c r="M217" i="82"/>
  <c r="M212" i="108"/>
  <c r="M208" i="108" s="1"/>
  <c r="B283" i="82"/>
  <c r="B278" i="108"/>
  <c r="M34" i="82"/>
  <c r="M29" i="108"/>
  <c r="N13" i="108"/>
  <c r="C271" i="82"/>
  <c r="C266" i="108"/>
  <c r="C262" i="108" s="1"/>
  <c r="C261" i="82"/>
  <c r="B94" i="82"/>
  <c r="B89" i="108"/>
  <c r="B84" i="82"/>
  <c r="J235" i="82"/>
  <c r="J230" i="108"/>
  <c r="D271" i="82"/>
  <c r="D266" i="108"/>
  <c r="I241" i="82"/>
  <c r="I236" i="108"/>
  <c r="F259" i="82"/>
  <c r="F254" i="108"/>
  <c r="J52" i="82"/>
  <c r="J47" i="108"/>
  <c r="C88" i="82"/>
  <c r="C83" i="108"/>
  <c r="G70" i="82"/>
  <c r="G65" i="108"/>
  <c r="I58" i="82"/>
  <c r="I53" i="108"/>
  <c r="K46" i="82"/>
  <c r="K41" i="108"/>
  <c r="O205" i="82"/>
  <c r="O17" i="108"/>
  <c r="L40" i="82"/>
  <c r="L35" i="108"/>
  <c r="H64" i="82"/>
  <c r="H59" i="108"/>
  <c r="F76" i="82"/>
  <c r="F71" i="108"/>
  <c r="D88" i="82"/>
  <c r="D83" i="108"/>
  <c r="E82" i="82"/>
  <c r="E77" i="108"/>
  <c r="G253" i="82"/>
  <c r="G248" i="108"/>
  <c r="G244" i="108" s="1"/>
  <c r="H247" i="82"/>
  <c r="H242" i="108"/>
  <c r="H238" i="108" s="1"/>
  <c r="E265" i="82"/>
  <c r="E260" i="108"/>
  <c r="M19" i="108"/>
  <c r="N211" i="82"/>
  <c r="N206" i="108"/>
  <c r="N202" i="108" s="1"/>
  <c r="K229" i="82"/>
  <c r="K224" i="108"/>
  <c r="B79" i="108"/>
  <c r="J37" i="108"/>
  <c r="C73" i="108"/>
  <c r="G55" i="108"/>
  <c r="I43" i="108"/>
  <c r="K31" i="108"/>
  <c r="M207" i="82"/>
  <c r="O206" i="82"/>
  <c r="P17" i="82"/>
  <c r="O23" i="82"/>
  <c r="N215" i="82"/>
  <c r="N216" i="108" s="1"/>
  <c r="N588" i="82"/>
  <c r="O582" i="82"/>
  <c r="O583" i="108" s="1"/>
  <c r="N399" i="82"/>
  <c r="O393" i="82"/>
  <c r="O394" i="108" s="1"/>
  <c r="O209" i="82"/>
  <c r="O210" i="108" s="1"/>
  <c r="O204" i="82"/>
  <c r="N210" i="82"/>
  <c r="D648" i="82"/>
  <c r="D649" i="108" s="1"/>
  <c r="D270" i="82"/>
  <c r="D271" i="108" s="1"/>
  <c r="D261" i="82"/>
  <c r="H251" i="82"/>
  <c r="H252" i="108" s="1"/>
  <c r="H243" i="82"/>
  <c r="J239" i="82"/>
  <c r="J240" i="108" s="1"/>
  <c r="J231" i="82"/>
  <c r="L227" i="82"/>
  <c r="L228" i="108" s="1"/>
  <c r="L219" i="82"/>
  <c r="K233" i="82"/>
  <c r="K234" i="108" s="1"/>
  <c r="K225" i="82"/>
  <c r="I245" i="82"/>
  <c r="I246" i="108" s="1"/>
  <c r="I237" i="82"/>
  <c r="E453" i="82"/>
  <c r="E454" i="108" s="1"/>
  <c r="F263" i="82"/>
  <c r="F264" i="108" s="1"/>
  <c r="F255" i="82"/>
  <c r="D459" i="82"/>
  <c r="D460" i="108" s="1"/>
  <c r="E264" i="82"/>
  <c r="E265" i="108" s="1"/>
  <c r="E255" i="82"/>
  <c r="G257" i="82"/>
  <c r="G258" i="108" s="1"/>
  <c r="G249" i="82"/>
  <c r="C86" i="82"/>
  <c r="C78" i="82"/>
  <c r="M221" i="82"/>
  <c r="M222" i="108" s="1"/>
  <c r="M213" i="82"/>
  <c r="N201" i="82"/>
  <c r="D86" i="82"/>
  <c r="D78" i="82"/>
  <c r="F74" i="82"/>
  <c r="F66" i="82"/>
  <c r="H62" i="82"/>
  <c r="H54" i="82"/>
  <c r="J50" i="82"/>
  <c r="J42" i="82"/>
  <c r="L38" i="82"/>
  <c r="L30" i="82"/>
  <c r="P16" i="82"/>
  <c r="O22" i="82"/>
  <c r="N26" i="82"/>
  <c r="N18" i="82"/>
  <c r="P14" i="82"/>
  <c r="O20" i="82"/>
  <c r="O12" i="82"/>
  <c r="M32" i="82"/>
  <c r="M24" i="82"/>
  <c r="K44" i="82"/>
  <c r="K36" i="82"/>
  <c r="I56" i="82"/>
  <c r="I48" i="82"/>
  <c r="G68" i="82"/>
  <c r="G60" i="82"/>
  <c r="E80" i="82"/>
  <c r="E72" i="82"/>
  <c r="K220" i="108" l="1"/>
  <c r="F250" i="108"/>
  <c r="I232" i="108"/>
  <c r="J226" i="108"/>
  <c r="B268" i="108"/>
  <c r="G69" i="108"/>
  <c r="K45" i="108"/>
  <c r="O201" i="82"/>
  <c r="O205" i="108"/>
  <c r="P18" i="108"/>
  <c r="B98" i="82"/>
  <c r="B93" i="108"/>
  <c r="K612" i="82"/>
  <c r="K607" i="108"/>
  <c r="K236" i="82"/>
  <c r="K231" i="108"/>
  <c r="J618" i="82"/>
  <c r="J613" i="108"/>
  <c r="H441" i="82"/>
  <c r="H436" i="108"/>
  <c r="H630" i="82"/>
  <c r="H625" i="108"/>
  <c r="F264" i="82"/>
  <c r="F259" i="108"/>
  <c r="L230" i="82"/>
  <c r="L225" i="108"/>
  <c r="E81" i="108"/>
  <c r="I57" i="108"/>
  <c r="M33" i="108"/>
  <c r="O21" i="108"/>
  <c r="K423" i="82"/>
  <c r="K418" i="108"/>
  <c r="J240" i="82"/>
  <c r="J235" i="108"/>
  <c r="J429" i="82"/>
  <c r="J424" i="108"/>
  <c r="I248" i="82"/>
  <c r="I243" i="108"/>
  <c r="P16" i="108"/>
  <c r="P21" i="82"/>
  <c r="Q15" i="82"/>
  <c r="G258" i="82"/>
  <c r="G253" i="108"/>
  <c r="K234" i="82"/>
  <c r="K229" i="108"/>
  <c r="M224" i="82"/>
  <c r="M219" i="108"/>
  <c r="B101" i="82"/>
  <c r="B96" i="108"/>
  <c r="D99" i="82"/>
  <c r="D94" i="108"/>
  <c r="E87" i="82"/>
  <c r="E82" i="108"/>
  <c r="I63" i="82"/>
  <c r="I58" i="108"/>
  <c r="J59" i="82"/>
  <c r="J54" i="108"/>
  <c r="F453" i="82"/>
  <c r="F448" i="108"/>
  <c r="H69" i="82"/>
  <c r="H64" i="108"/>
  <c r="F83" i="82"/>
  <c r="F78" i="108"/>
  <c r="N33" i="82"/>
  <c r="N28" i="108"/>
  <c r="G77" i="82"/>
  <c r="G72" i="108"/>
  <c r="I246" i="82"/>
  <c r="I241" i="108"/>
  <c r="H71" i="82"/>
  <c r="H66" i="108"/>
  <c r="M411" i="82"/>
  <c r="M406" i="108"/>
  <c r="M600" i="82"/>
  <c r="M595" i="108"/>
  <c r="N218" i="82"/>
  <c r="N213" i="108"/>
  <c r="P203" i="82"/>
  <c r="P204" i="108" s="1"/>
  <c r="P15" i="108"/>
  <c r="N27" i="108"/>
  <c r="L39" i="108"/>
  <c r="J51" i="108"/>
  <c r="H63" i="108"/>
  <c r="F75" i="108"/>
  <c r="D87" i="108"/>
  <c r="C87" i="108"/>
  <c r="N216" i="82"/>
  <c r="N211" i="108"/>
  <c r="N405" i="82"/>
  <c r="N400" i="108"/>
  <c r="N594" i="82"/>
  <c r="N589" i="108"/>
  <c r="O29" i="82"/>
  <c r="O24" i="108"/>
  <c r="O212" i="82"/>
  <c r="O207" i="108"/>
  <c r="E256" i="108"/>
  <c r="D262" i="108"/>
  <c r="M41" i="82"/>
  <c r="M36" i="108"/>
  <c r="G260" i="82"/>
  <c r="G255" i="108"/>
  <c r="F642" i="82"/>
  <c r="F637" i="108"/>
  <c r="G75" i="82"/>
  <c r="G70" i="108"/>
  <c r="D275" i="82"/>
  <c r="D270" i="108"/>
  <c r="B477" i="82"/>
  <c r="B472" i="108"/>
  <c r="B281" i="82"/>
  <c r="B276" i="108"/>
  <c r="D278" i="82"/>
  <c r="D273" i="108"/>
  <c r="C278" i="82"/>
  <c r="C273" i="108"/>
  <c r="E89" i="82"/>
  <c r="E84" i="108"/>
  <c r="O27" i="82"/>
  <c r="O22" i="108"/>
  <c r="C95" i="82"/>
  <c r="C90" i="108"/>
  <c r="L45" i="82"/>
  <c r="L40" i="108"/>
  <c r="K53" i="82"/>
  <c r="K48" i="108"/>
  <c r="N35" i="82"/>
  <c r="N30" i="108"/>
  <c r="M222" i="82"/>
  <c r="M217" i="108"/>
  <c r="E272" i="82"/>
  <c r="E267" i="108"/>
  <c r="C93" i="82"/>
  <c r="C88" i="108"/>
  <c r="B284" i="82"/>
  <c r="B279" i="82" s="1"/>
  <c r="B279" i="108"/>
  <c r="B99" i="82"/>
  <c r="B94" i="108"/>
  <c r="B666" i="82"/>
  <c r="B661" i="108"/>
  <c r="B288" i="82"/>
  <c r="B283" i="108"/>
  <c r="K51" i="82"/>
  <c r="K46" i="108"/>
  <c r="E648" i="82"/>
  <c r="E643" i="108"/>
  <c r="F266" i="82"/>
  <c r="F261" i="108"/>
  <c r="J242" i="82"/>
  <c r="J237" i="108"/>
  <c r="H252" i="82"/>
  <c r="H247" i="108"/>
  <c r="L47" i="82"/>
  <c r="L42" i="108"/>
  <c r="I435" i="82"/>
  <c r="I430" i="108"/>
  <c r="I624" i="82"/>
  <c r="I619" i="108"/>
  <c r="I65" i="82"/>
  <c r="I60" i="108"/>
  <c r="L417" i="82"/>
  <c r="L412" i="108"/>
  <c r="L606" i="82"/>
  <c r="L601" i="108"/>
  <c r="L228" i="82"/>
  <c r="L223" i="108"/>
  <c r="E269" i="82"/>
  <c r="E264" i="108"/>
  <c r="H254" i="82"/>
  <c r="H249" i="108"/>
  <c r="G636" i="82"/>
  <c r="G631" i="108"/>
  <c r="J57" i="82"/>
  <c r="J52" i="108"/>
  <c r="F81" i="82"/>
  <c r="F76" i="108"/>
  <c r="C660" i="82"/>
  <c r="C655" i="108"/>
  <c r="C282" i="82"/>
  <c r="C277" i="108"/>
  <c r="C275" i="82"/>
  <c r="C270" i="108"/>
  <c r="C471" i="82"/>
  <c r="C466" i="108"/>
  <c r="D101" i="82"/>
  <c r="D96" i="108"/>
  <c r="M39" i="82"/>
  <c r="M34" i="108"/>
  <c r="G447" i="82"/>
  <c r="G442" i="108"/>
  <c r="N217" i="82"/>
  <c r="N212" i="108"/>
  <c r="N208" i="108" s="1"/>
  <c r="H253" i="82"/>
  <c r="H248" i="108"/>
  <c r="G259" i="82"/>
  <c r="G254" i="108"/>
  <c r="G250" i="108" s="1"/>
  <c r="E73" i="108"/>
  <c r="D79" i="108"/>
  <c r="F67" i="108"/>
  <c r="H55" i="108"/>
  <c r="L31" i="108"/>
  <c r="O13" i="108"/>
  <c r="K52" i="82"/>
  <c r="K47" i="108"/>
  <c r="I64" i="82"/>
  <c r="I59" i="108"/>
  <c r="G76" i="82"/>
  <c r="G71" i="108"/>
  <c r="C94" i="82"/>
  <c r="C89" i="108"/>
  <c r="J58" i="82"/>
  <c r="J53" i="108"/>
  <c r="B100" i="82"/>
  <c r="B95" i="108"/>
  <c r="B90" i="82"/>
  <c r="C277" i="82"/>
  <c r="C272" i="108"/>
  <c r="C268" i="108" s="1"/>
  <c r="C267" i="82"/>
  <c r="M25" i="108"/>
  <c r="N19" i="108"/>
  <c r="P205" i="82"/>
  <c r="P17" i="108"/>
  <c r="O28" i="82"/>
  <c r="O23" i="108"/>
  <c r="K235" i="82"/>
  <c r="K230" i="108"/>
  <c r="K226" i="108" s="1"/>
  <c r="E271" i="82"/>
  <c r="E266" i="108"/>
  <c r="E262" i="108" s="1"/>
  <c r="E88" i="82"/>
  <c r="E83" i="108"/>
  <c r="D94" i="82"/>
  <c r="D89" i="108"/>
  <c r="F82" i="82"/>
  <c r="F77" i="108"/>
  <c r="H70" i="82"/>
  <c r="H65" i="108"/>
  <c r="L46" i="82"/>
  <c r="L41" i="108"/>
  <c r="O211" i="82"/>
  <c r="O206" i="108"/>
  <c r="K37" i="108"/>
  <c r="I49" i="108"/>
  <c r="G61" i="108"/>
  <c r="C79" i="108"/>
  <c r="J43" i="108"/>
  <c r="F265" i="82"/>
  <c r="F260" i="108"/>
  <c r="I247" i="82"/>
  <c r="I242" i="108"/>
  <c r="I238" i="108" s="1"/>
  <c r="D277" i="82"/>
  <c r="D272" i="108"/>
  <c r="D268" i="108" s="1"/>
  <c r="J241" i="82"/>
  <c r="J236" i="108"/>
  <c r="B85" i="108"/>
  <c r="M40" i="82"/>
  <c r="M35" i="108"/>
  <c r="B289" i="82"/>
  <c r="B284" i="108"/>
  <c r="M223" i="82"/>
  <c r="M218" i="108"/>
  <c r="L229" i="82"/>
  <c r="L224" i="108"/>
  <c r="L220" i="108" s="1"/>
  <c r="N34" i="82"/>
  <c r="N29" i="108"/>
  <c r="O399" i="82"/>
  <c r="P393" i="82"/>
  <c r="P394" i="108" s="1"/>
  <c r="O588" i="82"/>
  <c r="P582" i="82"/>
  <c r="P583" i="108" s="1"/>
  <c r="N207" i="82"/>
  <c r="M227" i="82"/>
  <c r="M228" i="108" s="1"/>
  <c r="C92" i="82"/>
  <c r="C84" i="82"/>
  <c r="G263" i="82"/>
  <c r="G264" i="108" s="1"/>
  <c r="E270" i="82"/>
  <c r="E271" i="108" s="1"/>
  <c r="E261" i="82"/>
  <c r="D465" i="82"/>
  <c r="D466" i="108" s="1"/>
  <c r="F269" i="82"/>
  <c r="F270" i="108" s="1"/>
  <c r="F261" i="82"/>
  <c r="E459" i="82"/>
  <c r="E460" i="108" s="1"/>
  <c r="I251" i="82"/>
  <c r="I252" i="108" s="1"/>
  <c r="K239" i="82"/>
  <c r="K240" i="108" s="1"/>
  <c r="L233" i="82"/>
  <c r="L234" i="108" s="1"/>
  <c r="J245" i="82"/>
  <c r="J246" i="108" s="1"/>
  <c r="J237" i="82"/>
  <c r="H257" i="82"/>
  <c r="H258" i="108" s="1"/>
  <c r="H249" i="82"/>
  <c r="D276" i="82"/>
  <c r="D277" i="108" s="1"/>
  <c r="D267" i="82"/>
  <c r="D654" i="82"/>
  <c r="D655" i="108" s="1"/>
  <c r="P204" i="82"/>
  <c r="P205" i="108" s="1"/>
  <c r="O210" i="82"/>
  <c r="O215" i="82"/>
  <c r="O216" i="108" s="1"/>
  <c r="N221" i="82"/>
  <c r="N222" i="108" s="1"/>
  <c r="P206" i="82"/>
  <c r="P23" i="82"/>
  <c r="Q17" i="82"/>
  <c r="E86" i="82"/>
  <c r="E78" i="82"/>
  <c r="G74" i="82"/>
  <c r="G66" i="82"/>
  <c r="I62" i="82"/>
  <c r="I54" i="82"/>
  <c r="K50" i="82"/>
  <c r="K42" i="82"/>
  <c r="M38" i="82"/>
  <c r="M30" i="82"/>
  <c r="O26" i="82"/>
  <c r="O18" i="82"/>
  <c r="Q14" i="82"/>
  <c r="P20" i="82"/>
  <c r="P12" i="82"/>
  <c r="N32" i="82"/>
  <c r="N24" i="82"/>
  <c r="Q16" i="82"/>
  <c r="P22" i="82"/>
  <c r="L44" i="82"/>
  <c r="L36" i="82"/>
  <c r="J56" i="82"/>
  <c r="J48" i="82"/>
  <c r="H68" i="82"/>
  <c r="H60" i="82"/>
  <c r="F80" i="82"/>
  <c r="F72" i="82"/>
  <c r="D92" i="82"/>
  <c r="D84" i="82"/>
  <c r="P209" i="82" l="1"/>
  <c r="P210" i="108" s="1"/>
  <c r="O207" i="82"/>
  <c r="M214" i="108"/>
  <c r="N213" i="82"/>
  <c r="I243" i="82"/>
  <c r="K231" i="82"/>
  <c r="B274" i="108"/>
  <c r="G255" i="82"/>
  <c r="J232" i="108"/>
  <c r="F256" i="108"/>
  <c r="O202" i="108"/>
  <c r="H244" i="108"/>
  <c r="F81" i="108"/>
  <c r="H69" i="108"/>
  <c r="L45" i="108"/>
  <c r="P21" i="108"/>
  <c r="P212" i="82"/>
  <c r="P207" i="108"/>
  <c r="Q203" i="82"/>
  <c r="Q204" i="108" s="1"/>
  <c r="Q15" i="108"/>
  <c r="O27" i="108"/>
  <c r="M39" i="108"/>
  <c r="K51" i="108"/>
  <c r="I63" i="108"/>
  <c r="G75" i="108"/>
  <c r="E87" i="108"/>
  <c r="P29" i="82"/>
  <c r="P24" i="108"/>
  <c r="O216" i="82"/>
  <c r="O211" i="108"/>
  <c r="O594" i="82"/>
  <c r="O589" i="108"/>
  <c r="O405" i="82"/>
  <c r="O400" i="108"/>
  <c r="G453" i="82"/>
  <c r="G448" i="108"/>
  <c r="M45" i="82"/>
  <c r="M40" i="108"/>
  <c r="I71" i="82"/>
  <c r="I66" i="108"/>
  <c r="I630" i="82"/>
  <c r="I625" i="108"/>
  <c r="I441" i="82"/>
  <c r="I436" i="108"/>
  <c r="N41" i="82"/>
  <c r="N36" i="108"/>
  <c r="C101" i="82"/>
  <c r="C96" i="108"/>
  <c r="O33" i="82"/>
  <c r="O28" i="108"/>
  <c r="M47" i="82"/>
  <c r="M42" i="108"/>
  <c r="O218" i="82"/>
  <c r="O213" i="108"/>
  <c r="N224" i="82"/>
  <c r="N219" i="108"/>
  <c r="M606" i="82"/>
  <c r="M601" i="108"/>
  <c r="M417" i="82"/>
  <c r="M412" i="108"/>
  <c r="G83" i="82"/>
  <c r="G78" i="108"/>
  <c r="N39" i="82"/>
  <c r="N34" i="108"/>
  <c r="J65" i="82"/>
  <c r="J60" i="108"/>
  <c r="I69" i="82"/>
  <c r="I64" i="108"/>
  <c r="E93" i="82"/>
  <c r="E88" i="108"/>
  <c r="D105" i="82"/>
  <c r="D100" i="108"/>
  <c r="Q16" i="108"/>
  <c r="Q21" i="82"/>
  <c r="R15" i="82"/>
  <c r="I254" i="82"/>
  <c r="I249" i="108"/>
  <c r="J435" i="82"/>
  <c r="J430" i="108"/>
  <c r="J246" i="82"/>
  <c r="J241" i="108"/>
  <c r="K429" i="82"/>
  <c r="K424" i="108"/>
  <c r="L236" i="82"/>
  <c r="L231" i="108"/>
  <c r="F270" i="82"/>
  <c r="F265" i="108"/>
  <c r="H636" i="82"/>
  <c r="H631" i="108"/>
  <c r="H447" i="82"/>
  <c r="H442" i="108"/>
  <c r="J624" i="82"/>
  <c r="J619" i="108"/>
  <c r="K242" i="82"/>
  <c r="K237" i="108"/>
  <c r="K618" i="82"/>
  <c r="K613" i="108"/>
  <c r="D93" i="108"/>
  <c r="J57" i="108"/>
  <c r="N33" i="108"/>
  <c r="Q18" i="108"/>
  <c r="C93" i="108"/>
  <c r="D107" i="82"/>
  <c r="D102" i="108"/>
  <c r="C477" i="82"/>
  <c r="C472" i="108"/>
  <c r="C281" i="82"/>
  <c r="C276" i="108"/>
  <c r="C288" i="82"/>
  <c r="C283" i="108"/>
  <c r="C666" i="82"/>
  <c r="C661" i="108"/>
  <c r="F87" i="82"/>
  <c r="F82" i="108"/>
  <c r="J63" i="82"/>
  <c r="J58" i="108"/>
  <c r="G642" i="82"/>
  <c r="G637" i="108"/>
  <c r="H260" i="82"/>
  <c r="H255" i="108"/>
  <c r="E275" i="82"/>
  <c r="E270" i="108"/>
  <c r="L234" i="82"/>
  <c r="L229" i="108"/>
  <c r="L612" i="82"/>
  <c r="L607" i="108"/>
  <c r="L423" i="82"/>
  <c r="L418" i="108"/>
  <c r="L53" i="82"/>
  <c r="L48" i="108"/>
  <c r="H258" i="82"/>
  <c r="H253" i="108"/>
  <c r="J248" i="82"/>
  <c r="J243" i="108"/>
  <c r="F272" i="82"/>
  <c r="F267" i="108"/>
  <c r="E654" i="82"/>
  <c r="E649" i="108"/>
  <c r="K57" i="82"/>
  <c r="K52" i="108"/>
  <c r="B294" i="82"/>
  <c r="B289" i="108"/>
  <c r="B672" i="82"/>
  <c r="B667" i="108"/>
  <c r="B105" i="82"/>
  <c r="B100" i="108"/>
  <c r="B290" i="82"/>
  <c r="B285" i="108"/>
  <c r="C99" i="82"/>
  <c r="C94" i="108"/>
  <c r="E278" i="82"/>
  <c r="E273" i="108"/>
  <c r="M228" i="82"/>
  <c r="M223" i="108"/>
  <c r="K59" i="82"/>
  <c r="K54" i="108"/>
  <c r="L51" i="82"/>
  <c r="L46" i="108"/>
  <c r="E95" i="82"/>
  <c r="E90" i="108"/>
  <c r="C284" i="82"/>
  <c r="C279" i="108"/>
  <c r="D284" i="82"/>
  <c r="D279" i="108"/>
  <c r="B287" i="82"/>
  <c r="B282" i="108"/>
  <c r="B280" i="108" s="1"/>
  <c r="B483" i="82"/>
  <c r="B478" i="108"/>
  <c r="D281" i="82"/>
  <c r="D276" i="108"/>
  <c r="G81" i="82"/>
  <c r="G76" i="108"/>
  <c r="F648" i="82"/>
  <c r="F643" i="108"/>
  <c r="G266" i="82"/>
  <c r="G261" i="108"/>
  <c r="O35" i="82"/>
  <c r="O30" i="108"/>
  <c r="N600" i="82"/>
  <c r="N595" i="108"/>
  <c r="N411" i="82"/>
  <c r="N406" i="108"/>
  <c r="N222" i="82"/>
  <c r="N217" i="108"/>
  <c r="H77" i="82"/>
  <c r="H72" i="108"/>
  <c r="I252" i="82"/>
  <c r="I247" i="108"/>
  <c r="F89" i="82"/>
  <c r="F84" i="108"/>
  <c r="H75" i="82"/>
  <c r="H70" i="108"/>
  <c r="F459" i="82"/>
  <c r="F454" i="108"/>
  <c r="B107" i="82"/>
  <c r="B102" i="108"/>
  <c r="M230" i="82"/>
  <c r="M225" i="108"/>
  <c r="K240" i="82"/>
  <c r="K235" i="108"/>
  <c r="G264" i="82"/>
  <c r="G259" i="108"/>
  <c r="P27" i="82"/>
  <c r="P22" i="108"/>
  <c r="B104" i="82"/>
  <c r="B99" i="108"/>
  <c r="Q205" i="82"/>
  <c r="Q17" i="108"/>
  <c r="N25" i="108"/>
  <c r="L235" i="82"/>
  <c r="L230" i="108"/>
  <c r="L226" i="108" s="1"/>
  <c r="M229" i="82"/>
  <c r="M224" i="108"/>
  <c r="M220" i="108" s="1"/>
  <c r="M46" i="82"/>
  <c r="M41" i="108"/>
  <c r="L37" i="108"/>
  <c r="H61" i="108"/>
  <c r="F73" i="108"/>
  <c r="D85" i="108"/>
  <c r="E79" i="108"/>
  <c r="E277" i="82"/>
  <c r="E272" i="108"/>
  <c r="O34" i="82"/>
  <c r="O29" i="108"/>
  <c r="P13" i="108"/>
  <c r="C283" i="82"/>
  <c r="C278" i="108"/>
  <c r="C273" i="82"/>
  <c r="B106" i="82"/>
  <c r="B101" i="108"/>
  <c r="B96" i="82"/>
  <c r="J64" i="82"/>
  <c r="J59" i="108"/>
  <c r="C100" i="82"/>
  <c r="C95" i="108"/>
  <c r="G82" i="82"/>
  <c r="G77" i="108"/>
  <c r="I70" i="82"/>
  <c r="I65" i="108"/>
  <c r="K58" i="82"/>
  <c r="K53" i="108"/>
  <c r="P28" i="82"/>
  <c r="P23" i="108"/>
  <c r="L225" i="82"/>
  <c r="M219" i="82"/>
  <c r="N40" i="82"/>
  <c r="N35" i="108"/>
  <c r="B295" i="82"/>
  <c r="B290" i="108"/>
  <c r="B285" i="82"/>
  <c r="M31" i="108"/>
  <c r="J247" i="82"/>
  <c r="J242" i="108"/>
  <c r="J238" i="108" s="1"/>
  <c r="D283" i="82"/>
  <c r="D278" i="108"/>
  <c r="D274" i="108" s="1"/>
  <c r="I253" i="82"/>
  <c r="I248" i="108"/>
  <c r="I244" i="108" s="1"/>
  <c r="F271" i="82"/>
  <c r="F266" i="108"/>
  <c r="F262" i="108" s="1"/>
  <c r="O217" i="82"/>
  <c r="O212" i="108"/>
  <c r="O208" i="108" s="1"/>
  <c r="L52" i="82"/>
  <c r="L47" i="108"/>
  <c r="H76" i="82"/>
  <c r="H71" i="108"/>
  <c r="F88" i="82"/>
  <c r="F83" i="108"/>
  <c r="D100" i="82"/>
  <c r="D95" i="108"/>
  <c r="E94" i="82"/>
  <c r="E89" i="108"/>
  <c r="K241" i="82"/>
  <c r="K236" i="108"/>
  <c r="O19" i="108"/>
  <c r="P211" i="82"/>
  <c r="P206" i="108"/>
  <c r="P202" i="108" s="1"/>
  <c r="B91" i="108"/>
  <c r="J49" i="108"/>
  <c r="C85" i="108"/>
  <c r="G67" i="108"/>
  <c r="I55" i="108"/>
  <c r="K43" i="108"/>
  <c r="G265" i="82"/>
  <c r="G260" i="108"/>
  <c r="H259" i="82"/>
  <c r="H255" i="82" s="1"/>
  <c r="H254" i="108"/>
  <c r="N223" i="82"/>
  <c r="N218" i="108"/>
  <c r="N214" i="108" s="1"/>
  <c r="Q206" i="82"/>
  <c r="Q201" i="82" s="1"/>
  <c r="Q23" i="82"/>
  <c r="R17" i="82"/>
  <c r="N227" i="82"/>
  <c r="N228" i="108" s="1"/>
  <c r="N219" i="82"/>
  <c r="O221" i="82"/>
  <c r="O222" i="108" s="1"/>
  <c r="O213" i="82"/>
  <c r="Q204" i="82"/>
  <c r="Q205" i="108" s="1"/>
  <c r="P210" i="82"/>
  <c r="D660" i="82"/>
  <c r="D661" i="108" s="1"/>
  <c r="D282" i="82"/>
  <c r="D283" i="108" s="1"/>
  <c r="D273" i="82"/>
  <c r="H263" i="82"/>
  <c r="H264" i="108" s="1"/>
  <c r="J251" i="82"/>
  <c r="J252" i="108" s="1"/>
  <c r="J243" i="82"/>
  <c r="L239" i="82"/>
  <c r="L240" i="108" s="1"/>
  <c r="L231" i="82"/>
  <c r="K245" i="82"/>
  <c r="K246" i="108" s="1"/>
  <c r="K237" i="82"/>
  <c r="I257" i="82"/>
  <c r="I258" i="108" s="1"/>
  <c r="I249" i="82"/>
  <c r="E465" i="82"/>
  <c r="E466" i="108" s="1"/>
  <c r="F275" i="82"/>
  <c r="F276" i="108" s="1"/>
  <c r="F267" i="82"/>
  <c r="D471" i="82"/>
  <c r="D472" i="108" s="1"/>
  <c r="E276" i="82"/>
  <c r="E277" i="108" s="1"/>
  <c r="E267" i="82"/>
  <c r="G269" i="82"/>
  <c r="G270" i="108" s="1"/>
  <c r="G261" i="82"/>
  <c r="C98" i="82"/>
  <c r="C90" i="82"/>
  <c r="M233" i="82"/>
  <c r="M234" i="108" s="1"/>
  <c r="M225" i="82"/>
  <c r="P588" i="82"/>
  <c r="Q582" i="82"/>
  <c r="Q583" i="108" s="1"/>
  <c r="P399" i="82"/>
  <c r="Q393" i="82"/>
  <c r="Q394" i="108" s="1"/>
  <c r="P201" i="82"/>
  <c r="Q209" i="82"/>
  <c r="Q210" i="108" s="1"/>
  <c r="P215" i="82"/>
  <c r="P216" i="108" s="1"/>
  <c r="D98" i="82"/>
  <c r="D90" i="82"/>
  <c r="F86" i="82"/>
  <c r="F78" i="82"/>
  <c r="H74" i="82"/>
  <c r="H66" i="82"/>
  <c r="J62" i="82"/>
  <c r="J54" i="82"/>
  <c r="L50" i="82"/>
  <c r="L42" i="82"/>
  <c r="R16" i="82"/>
  <c r="Q22" i="82"/>
  <c r="N38" i="82"/>
  <c r="N30" i="82"/>
  <c r="P26" i="82"/>
  <c r="P18" i="82"/>
  <c r="R14" i="82"/>
  <c r="Q20" i="82"/>
  <c r="Q12" i="82"/>
  <c r="O32" i="82"/>
  <c r="O24" i="82"/>
  <c r="M44" i="82"/>
  <c r="M36" i="82"/>
  <c r="K56" i="82"/>
  <c r="K48" i="82"/>
  <c r="I68" i="82"/>
  <c r="I60" i="82"/>
  <c r="G80" i="82"/>
  <c r="G72" i="82"/>
  <c r="E92" i="82"/>
  <c r="E84" i="82"/>
  <c r="E268" i="108" l="1"/>
  <c r="H250" i="108"/>
  <c r="G256" i="108"/>
  <c r="K232" i="108"/>
  <c r="C274" i="108"/>
  <c r="E93" i="108"/>
  <c r="G81" i="108"/>
  <c r="I69" i="108"/>
  <c r="K57" i="108"/>
  <c r="M45" i="108"/>
  <c r="O33" i="108"/>
  <c r="Q21" i="108"/>
  <c r="C99" i="108"/>
  <c r="P216" i="82"/>
  <c r="P211" i="108"/>
  <c r="R18" i="108"/>
  <c r="Q212" i="82"/>
  <c r="Q207" i="108"/>
  <c r="B113" i="82"/>
  <c r="B108" i="108"/>
  <c r="F465" i="82"/>
  <c r="F460" i="108"/>
  <c r="H81" i="82"/>
  <c r="H76" i="108"/>
  <c r="H83" i="82"/>
  <c r="H78" i="108"/>
  <c r="N228" i="82"/>
  <c r="N223" i="108"/>
  <c r="N417" i="82"/>
  <c r="N412" i="108"/>
  <c r="N606" i="82"/>
  <c r="N601" i="108"/>
  <c r="E101" i="82"/>
  <c r="E96" i="108"/>
  <c r="L57" i="82"/>
  <c r="L52" i="108"/>
  <c r="L59" i="82"/>
  <c r="L54" i="108"/>
  <c r="L429" i="82"/>
  <c r="L424" i="108"/>
  <c r="L618" i="82"/>
  <c r="L613" i="108"/>
  <c r="L240" i="82"/>
  <c r="L235" i="108"/>
  <c r="E281" i="82"/>
  <c r="E276" i="108"/>
  <c r="H266" i="82"/>
  <c r="H261" i="108"/>
  <c r="G648" i="82"/>
  <c r="G643" i="108"/>
  <c r="J69" i="82"/>
  <c r="J64" i="108"/>
  <c r="F93" i="82"/>
  <c r="F88" i="108"/>
  <c r="C672" i="82"/>
  <c r="C667" i="108"/>
  <c r="C294" i="82"/>
  <c r="C289" i="108"/>
  <c r="C287" i="82"/>
  <c r="C282" i="108"/>
  <c r="C483" i="82"/>
  <c r="C478" i="108"/>
  <c r="K624" i="82"/>
  <c r="K619" i="108"/>
  <c r="K248" i="82"/>
  <c r="K243" i="108"/>
  <c r="J630" i="82"/>
  <c r="J625" i="108"/>
  <c r="H453" i="82"/>
  <c r="H448" i="108"/>
  <c r="H642" i="82"/>
  <c r="H637" i="108"/>
  <c r="F276" i="82"/>
  <c r="F271" i="108"/>
  <c r="L242" i="82"/>
  <c r="L237" i="108"/>
  <c r="K435" i="82"/>
  <c r="K430" i="108"/>
  <c r="J252" i="82"/>
  <c r="J247" i="108"/>
  <c r="J441" i="82"/>
  <c r="J436" i="108"/>
  <c r="I260" i="82"/>
  <c r="I255" i="108"/>
  <c r="Q27" i="82"/>
  <c r="Q22" i="108"/>
  <c r="J71" i="82"/>
  <c r="J66" i="108"/>
  <c r="N45" i="82"/>
  <c r="N40" i="108"/>
  <c r="M53" i="82"/>
  <c r="M48" i="108"/>
  <c r="O39" i="82"/>
  <c r="O34" i="108"/>
  <c r="N47" i="82"/>
  <c r="N42" i="108"/>
  <c r="I447" i="82"/>
  <c r="I442" i="108"/>
  <c r="I636" i="82"/>
  <c r="I631" i="108"/>
  <c r="P35" i="82"/>
  <c r="P30" i="108"/>
  <c r="R203" i="82"/>
  <c r="R204" i="108" s="1"/>
  <c r="R15" i="108"/>
  <c r="P27" i="108"/>
  <c r="N39" i="108"/>
  <c r="L51" i="108"/>
  <c r="J63" i="108"/>
  <c r="H75" i="108"/>
  <c r="F87" i="108"/>
  <c r="D99" i="108"/>
  <c r="P405" i="82"/>
  <c r="P400" i="108"/>
  <c r="P594" i="82"/>
  <c r="P589" i="108"/>
  <c r="Q29" i="82"/>
  <c r="Q24" i="108"/>
  <c r="B110" i="82"/>
  <c r="B105" i="108"/>
  <c r="P33" i="82"/>
  <c r="P28" i="108"/>
  <c r="G270" i="82"/>
  <c r="G265" i="108"/>
  <c r="K246" i="82"/>
  <c r="K241" i="108"/>
  <c r="M236" i="82"/>
  <c r="M231" i="108"/>
  <c r="F95" i="82"/>
  <c r="F90" i="108"/>
  <c r="I258" i="82"/>
  <c r="I253" i="108"/>
  <c r="O41" i="82"/>
  <c r="O36" i="108"/>
  <c r="G272" i="82"/>
  <c r="G267" i="108"/>
  <c r="F654" i="82"/>
  <c r="F649" i="108"/>
  <c r="G87" i="82"/>
  <c r="G82" i="108"/>
  <c r="D287" i="82"/>
  <c r="D282" i="108"/>
  <c r="B489" i="82"/>
  <c r="B484" i="108"/>
  <c r="B293" i="82"/>
  <c r="B288" i="108"/>
  <c r="D290" i="82"/>
  <c r="D285" i="108"/>
  <c r="C290" i="82"/>
  <c r="C285" i="108"/>
  <c r="K65" i="82"/>
  <c r="K60" i="108"/>
  <c r="M234" i="82"/>
  <c r="M229" i="108"/>
  <c r="E284" i="82"/>
  <c r="E279" i="108"/>
  <c r="C105" i="82"/>
  <c r="C100" i="108"/>
  <c r="B296" i="82"/>
  <c r="B291" i="108"/>
  <c r="B111" i="82"/>
  <c r="B106" i="108"/>
  <c r="B678" i="82"/>
  <c r="B673" i="108"/>
  <c r="B300" i="82"/>
  <c r="B295" i="108"/>
  <c r="K63" i="82"/>
  <c r="K58" i="108"/>
  <c r="E660" i="82"/>
  <c r="E655" i="108"/>
  <c r="F278" i="82"/>
  <c r="F273" i="108"/>
  <c r="J254" i="82"/>
  <c r="J249" i="108"/>
  <c r="H264" i="82"/>
  <c r="H259" i="108"/>
  <c r="D113" i="82"/>
  <c r="D108" i="108"/>
  <c r="R16" i="108"/>
  <c r="S15" i="82"/>
  <c r="R21" i="82"/>
  <c r="D111" i="82"/>
  <c r="D106" i="108"/>
  <c r="E99" i="82"/>
  <c r="E94" i="108"/>
  <c r="I75" i="82"/>
  <c r="I70" i="108"/>
  <c r="G89" i="82"/>
  <c r="G84" i="108"/>
  <c r="M423" i="82"/>
  <c r="M418" i="108"/>
  <c r="M612" i="82"/>
  <c r="M607" i="108"/>
  <c r="N230" i="82"/>
  <c r="N225" i="108"/>
  <c r="O224" i="82"/>
  <c r="O219" i="108"/>
  <c r="C107" i="82"/>
  <c r="C102" i="108"/>
  <c r="I77" i="82"/>
  <c r="I72" i="108"/>
  <c r="M51" i="82"/>
  <c r="M46" i="108"/>
  <c r="G459" i="82"/>
  <c r="G454" i="108"/>
  <c r="O411" i="82"/>
  <c r="O406" i="108"/>
  <c r="O600" i="82"/>
  <c r="O595" i="108"/>
  <c r="O222" i="82"/>
  <c r="O217" i="108"/>
  <c r="P218" i="82"/>
  <c r="P213" i="108"/>
  <c r="R205" i="82"/>
  <c r="R17" i="108"/>
  <c r="P217" i="82"/>
  <c r="P212" i="108"/>
  <c r="E100" i="82"/>
  <c r="E95" i="108"/>
  <c r="D106" i="82"/>
  <c r="D101" i="108"/>
  <c r="F94" i="82"/>
  <c r="F89" i="108"/>
  <c r="H82" i="82"/>
  <c r="H77" i="108"/>
  <c r="L58" i="82"/>
  <c r="L53" i="108"/>
  <c r="F277" i="82"/>
  <c r="F272" i="108"/>
  <c r="F268" i="108" s="1"/>
  <c r="I259" i="82"/>
  <c r="I254" i="108"/>
  <c r="I250" i="108" s="1"/>
  <c r="D289" i="82"/>
  <c r="D284" i="108"/>
  <c r="J253" i="82"/>
  <c r="J248" i="108"/>
  <c r="J244" i="108" s="1"/>
  <c r="B301" i="82"/>
  <c r="B296" i="108"/>
  <c r="B291" i="82"/>
  <c r="N31" i="108"/>
  <c r="P19" i="108"/>
  <c r="K64" i="82"/>
  <c r="K59" i="108"/>
  <c r="I76" i="82"/>
  <c r="I71" i="108"/>
  <c r="G88" i="82"/>
  <c r="G83" i="108"/>
  <c r="C106" i="82"/>
  <c r="C101" i="108"/>
  <c r="J70" i="82"/>
  <c r="J65" i="108"/>
  <c r="B97" i="108"/>
  <c r="O25" i="108"/>
  <c r="E283" i="82"/>
  <c r="E278" i="108"/>
  <c r="E274" i="108" s="1"/>
  <c r="M37" i="108"/>
  <c r="M235" i="82"/>
  <c r="M230" i="108"/>
  <c r="M226" i="108" s="1"/>
  <c r="L241" i="82"/>
  <c r="L236" i="108"/>
  <c r="L232" i="108" s="1"/>
  <c r="Q13" i="108"/>
  <c r="Q28" i="82"/>
  <c r="Q23" i="108"/>
  <c r="N229" i="82"/>
  <c r="N224" i="108"/>
  <c r="N220" i="108" s="1"/>
  <c r="H265" i="82"/>
  <c r="H260" i="108"/>
  <c r="H256" i="108" s="1"/>
  <c r="G271" i="82"/>
  <c r="G266" i="108"/>
  <c r="G262" i="108" s="1"/>
  <c r="K247" i="82"/>
  <c r="K242" i="108"/>
  <c r="K238" i="108" s="1"/>
  <c r="E85" i="108"/>
  <c r="D91" i="108"/>
  <c r="F79" i="108"/>
  <c r="H67" i="108"/>
  <c r="L43" i="108"/>
  <c r="O223" i="82"/>
  <c r="O218" i="108"/>
  <c r="O214" i="108" s="1"/>
  <c r="N46" i="82"/>
  <c r="N41" i="108"/>
  <c r="P34" i="82"/>
  <c r="P29" i="108"/>
  <c r="K49" i="108"/>
  <c r="I61" i="108"/>
  <c r="G73" i="108"/>
  <c r="C91" i="108"/>
  <c r="J55" i="108"/>
  <c r="B112" i="82"/>
  <c r="B107" i="108"/>
  <c r="B102" i="82"/>
  <c r="C289" i="82"/>
  <c r="C284" i="108"/>
  <c r="C280" i="108" s="1"/>
  <c r="C279" i="82"/>
  <c r="O40" i="82"/>
  <c r="O35" i="108"/>
  <c r="M52" i="82"/>
  <c r="M47" i="108"/>
  <c r="Q211" i="82"/>
  <c r="Q206" i="108"/>
  <c r="Q202" i="108" s="1"/>
  <c r="P207" i="82"/>
  <c r="M239" i="82"/>
  <c r="M240" i="108" s="1"/>
  <c r="M231" i="82"/>
  <c r="C104" i="82"/>
  <c r="C96" i="82"/>
  <c r="G275" i="82"/>
  <c r="G276" i="108" s="1"/>
  <c r="G267" i="82"/>
  <c r="E282" i="82"/>
  <c r="E283" i="108" s="1"/>
  <c r="E273" i="82"/>
  <c r="D477" i="82"/>
  <c r="D478" i="108" s="1"/>
  <c r="F281" i="82"/>
  <c r="F282" i="108" s="1"/>
  <c r="F273" i="82"/>
  <c r="E471" i="82"/>
  <c r="E472" i="108" s="1"/>
  <c r="I263" i="82"/>
  <c r="I264" i="108" s="1"/>
  <c r="I255" i="82"/>
  <c r="K251" i="82"/>
  <c r="K252" i="108" s="1"/>
  <c r="K243" i="82"/>
  <c r="L245" i="82"/>
  <c r="L246" i="108" s="1"/>
  <c r="L237" i="82"/>
  <c r="J257" i="82"/>
  <c r="J258" i="108" s="1"/>
  <c r="J249" i="82"/>
  <c r="H269" i="82"/>
  <c r="H270" i="108" s="1"/>
  <c r="H261" i="82"/>
  <c r="D288" i="82"/>
  <c r="D289" i="108" s="1"/>
  <c r="D279" i="82"/>
  <c r="D666" i="82"/>
  <c r="D667" i="108" s="1"/>
  <c r="R204" i="82"/>
  <c r="R205" i="108" s="1"/>
  <c r="Q210" i="82"/>
  <c r="O227" i="82"/>
  <c r="O228" i="108" s="1"/>
  <c r="O219" i="82"/>
  <c r="N233" i="82"/>
  <c r="N234" i="108" s="1"/>
  <c r="N225" i="82"/>
  <c r="R209" i="82"/>
  <c r="R210" i="108" s="1"/>
  <c r="P221" i="82"/>
  <c r="P222" i="108" s="1"/>
  <c r="P213" i="82"/>
  <c r="Q215" i="82"/>
  <c r="Q216" i="108" s="1"/>
  <c r="Q207" i="82"/>
  <c r="Q399" i="82"/>
  <c r="R393" i="82"/>
  <c r="R394" i="108" s="1"/>
  <c r="Q588" i="82"/>
  <c r="R582" i="82"/>
  <c r="R583" i="108" s="1"/>
  <c r="R206" i="82"/>
  <c r="S17" i="82"/>
  <c r="R23" i="82"/>
  <c r="E98" i="82"/>
  <c r="E90" i="82"/>
  <c r="G86" i="82"/>
  <c r="G78" i="82"/>
  <c r="I74" i="82"/>
  <c r="I66" i="82"/>
  <c r="K62" i="82"/>
  <c r="K54" i="82"/>
  <c r="M50" i="82"/>
  <c r="M42" i="82"/>
  <c r="O38" i="82"/>
  <c r="O30" i="82"/>
  <c r="Q26" i="82"/>
  <c r="Q18" i="82"/>
  <c r="S14" i="82"/>
  <c r="R20" i="82"/>
  <c r="R12" i="82"/>
  <c r="P32" i="82"/>
  <c r="P24" i="82"/>
  <c r="N44" i="82"/>
  <c r="N36" i="82"/>
  <c r="S16" i="82"/>
  <c r="R22" i="82"/>
  <c r="L56" i="82"/>
  <c r="L48" i="82"/>
  <c r="J68" i="82"/>
  <c r="J60" i="82"/>
  <c r="H80" i="82"/>
  <c r="H72" i="82"/>
  <c r="F92" i="82"/>
  <c r="F84" i="82"/>
  <c r="D104" i="82"/>
  <c r="D96" i="82"/>
  <c r="D280" i="108" l="1"/>
  <c r="P208" i="108"/>
  <c r="B286" i="108"/>
  <c r="R201" i="82"/>
  <c r="F93" i="108"/>
  <c r="J69" i="108"/>
  <c r="N45" i="108"/>
  <c r="R21" i="108"/>
  <c r="S203" i="82"/>
  <c r="S204" i="108" s="1"/>
  <c r="S15" i="108"/>
  <c r="Q27" i="108"/>
  <c r="O39" i="108"/>
  <c r="M51" i="108"/>
  <c r="K63" i="108"/>
  <c r="I75" i="108"/>
  <c r="G87" i="108"/>
  <c r="E99" i="108"/>
  <c r="S18" i="108"/>
  <c r="Q216" i="82"/>
  <c r="Q211" i="108"/>
  <c r="C105" i="108"/>
  <c r="I83" i="82"/>
  <c r="I78" i="108"/>
  <c r="G95" i="82"/>
  <c r="G90" i="108"/>
  <c r="I81" i="82"/>
  <c r="I76" i="108"/>
  <c r="E105" i="82"/>
  <c r="E100" i="108"/>
  <c r="D117" i="82"/>
  <c r="D112" i="108"/>
  <c r="S16" i="108"/>
  <c r="S21" i="82"/>
  <c r="T15" i="82"/>
  <c r="D119" i="82"/>
  <c r="D114" i="108"/>
  <c r="H270" i="82"/>
  <c r="H265" i="108"/>
  <c r="J260" i="82"/>
  <c r="J255" i="108"/>
  <c r="F284" i="82"/>
  <c r="F279" i="108"/>
  <c r="E666" i="82"/>
  <c r="E661" i="108"/>
  <c r="K69" i="82"/>
  <c r="K64" i="108"/>
  <c r="B306" i="82"/>
  <c r="B301" i="108"/>
  <c r="B684" i="82"/>
  <c r="B679" i="108"/>
  <c r="B117" i="82"/>
  <c r="B112" i="108"/>
  <c r="B302" i="82"/>
  <c r="B297" i="108"/>
  <c r="C111" i="82"/>
  <c r="C106" i="108"/>
  <c r="E290" i="82"/>
  <c r="E285" i="108"/>
  <c r="M240" i="82"/>
  <c r="M235" i="108"/>
  <c r="O47" i="82"/>
  <c r="O42" i="108"/>
  <c r="I264" i="82"/>
  <c r="I259" i="108"/>
  <c r="B116" i="82"/>
  <c r="B111" i="108"/>
  <c r="N53" i="82"/>
  <c r="N48" i="108"/>
  <c r="O45" i="82"/>
  <c r="O40" i="108"/>
  <c r="J77" i="82"/>
  <c r="J72" i="108"/>
  <c r="Q33" i="82"/>
  <c r="Q28" i="108"/>
  <c r="I266" i="82"/>
  <c r="I261" i="108"/>
  <c r="J447" i="82"/>
  <c r="J442" i="108"/>
  <c r="J258" i="82"/>
  <c r="J253" i="108"/>
  <c r="K441" i="82"/>
  <c r="K436" i="108"/>
  <c r="L248" i="82"/>
  <c r="L243" i="108"/>
  <c r="F282" i="82"/>
  <c r="F277" i="108"/>
  <c r="H648" i="82"/>
  <c r="H643" i="108"/>
  <c r="H459" i="82"/>
  <c r="H454" i="108"/>
  <c r="J636" i="82"/>
  <c r="J631" i="108"/>
  <c r="K254" i="82"/>
  <c r="K249" i="108"/>
  <c r="K630" i="82"/>
  <c r="K625" i="108"/>
  <c r="C489" i="82"/>
  <c r="C484" i="108"/>
  <c r="C293" i="82"/>
  <c r="C288" i="108"/>
  <c r="C300" i="82"/>
  <c r="C295" i="108"/>
  <c r="C678" i="82"/>
  <c r="C673" i="108"/>
  <c r="F99" i="82"/>
  <c r="F94" i="108"/>
  <c r="J75" i="82"/>
  <c r="J70" i="108"/>
  <c r="G654" i="82"/>
  <c r="G649" i="108"/>
  <c r="H272" i="82"/>
  <c r="H267" i="108"/>
  <c r="E287" i="82"/>
  <c r="E282" i="108"/>
  <c r="L246" i="82"/>
  <c r="L241" i="108"/>
  <c r="L624" i="82"/>
  <c r="L619" i="108"/>
  <c r="L435" i="82"/>
  <c r="L430" i="108"/>
  <c r="E107" i="82"/>
  <c r="E102" i="108"/>
  <c r="N612" i="82"/>
  <c r="N607" i="108"/>
  <c r="N423" i="82"/>
  <c r="N418" i="108"/>
  <c r="N234" i="82"/>
  <c r="N229" i="108"/>
  <c r="B119" i="82"/>
  <c r="B114" i="108"/>
  <c r="D105" i="108"/>
  <c r="H81" i="108"/>
  <c r="L57" i="108"/>
  <c r="P33" i="108"/>
  <c r="R29" i="82"/>
  <c r="R24" i="108"/>
  <c r="R212" i="82"/>
  <c r="R207" i="108"/>
  <c r="Q594" i="82"/>
  <c r="Q589" i="108"/>
  <c r="Q405" i="82"/>
  <c r="Q400" i="108"/>
  <c r="P224" i="82"/>
  <c r="P219" i="108"/>
  <c r="O228" i="82"/>
  <c r="O223" i="108"/>
  <c r="O606" i="82"/>
  <c r="O601" i="108"/>
  <c r="O417" i="82"/>
  <c r="O412" i="108"/>
  <c r="G465" i="82"/>
  <c r="G460" i="108"/>
  <c r="M57" i="82"/>
  <c r="M52" i="108"/>
  <c r="C113" i="82"/>
  <c r="C108" i="108"/>
  <c r="O230" i="82"/>
  <c r="O225" i="108"/>
  <c r="N236" i="82"/>
  <c r="N231" i="108"/>
  <c r="M618" i="82"/>
  <c r="M613" i="108"/>
  <c r="M429" i="82"/>
  <c r="M424" i="108"/>
  <c r="R27" i="82"/>
  <c r="R22" i="108"/>
  <c r="K71" i="82"/>
  <c r="K66" i="108"/>
  <c r="C296" i="82"/>
  <c r="C291" i="108"/>
  <c r="D296" i="82"/>
  <c r="D291" i="108"/>
  <c r="B299" i="82"/>
  <c r="B294" i="108"/>
  <c r="B292" i="108" s="1"/>
  <c r="B495" i="82"/>
  <c r="B490" i="108"/>
  <c r="D293" i="82"/>
  <c r="D288" i="108"/>
  <c r="G93" i="82"/>
  <c r="G88" i="108"/>
  <c r="F660" i="82"/>
  <c r="F655" i="108"/>
  <c r="G278" i="82"/>
  <c r="G273" i="108"/>
  <c r="F101" i="82"/>
  <c r="F96" i="108"/>
  <c r="M242" i="82"/>
  <c r="M237" i="108"/>
  <c r="K252" i="82"/>
  <c r="K247" i="108"/>
  <c r="G276" i="82"/>
  <c r="G271" i="108"/>
  <c r="P39" i="82"/>
  <c r="P34" i="108"/>
  <c r="Q35" i="82"/>
  <c r="Q30" i="108"/>
  <c r="P600" i="82"/>
  <c r="P595" i="108"/>
  <c r="P411" i="82"/>
  <c r="P406" i="108"/>
  <c r="P41" i="82"/>
  <c r="P36" i="108"/>
  <c r="I642" i="82"/>
  <c r="I637" i="108"/>
  <c r="I453" i="82"/>
  <c r="I448" i="108"/>
  <c r="M59" i="82"/>
  <c r="M54" i="108"/>
  <c r="N51" i="82"/>
  <c r="N46" i="108"/>
  <c r="L65" i="82"/>
  <c r="L60" i="108"/>
  <c r="L63" i="82"/>
  <c r="L58" i="108"/>
  <c r="H89" i="82"/>
  <c r="H84" i="108"/>
  <c r="H87" i="82"/>
  <c r="H82" i="108"/>
  <c r="F471" i="82"/>
  <c r="F466" i="108"/>
  <c r="Q218" i="82"/>
  <c r="Q213" i="108"/>
  <c r="P222" i="82"/>
  <c r="P217" i="108"/>
  <c r="R28" i="82"/>
  <c r="R23" i="108"/>
  <c r="Q217" i="82"/>
  <c r="Q212" i="108"/>
  <c r="M58" i="82"/>
  <c r="M53" i="108"/>
  <c r="O46" i="82"/>
  <c r="O41" i="108"/>
  <c r="C295" i="82"/>
  <c r="C290" i="108"/>
  <c r="C285" i="82"/>
  <c r="B118" i="82"/>
  <c r="B113" i="108"/>
  <c r="B108" i="82"/>
  <c r="P40" i="82"/>
  <c r="P35" i="108"/>
  <c r="N52" i="82"/>
  <c r="N47" i="108"/>
  <c r="O229" i="82"/>
  <c r="O224" i="108"/>
  <c r="O220" i="108" s="1"/>
  <c r="K253" i="82"/>
  <c r="K248" i="108"/>
  <c r="K244" i="108" s="1"/>
  <c r="Q34" i="82"/>
  <c r="Q29" i="108"/>
  <c r="E289" i="82"/>
  <c r="E284" i="108"/>
  <c r="E280" i="108" s="1"/>
  <c r="J76" i="82"/>
  <c r="J71" i="108"/>
  <c r="C112" i="82"/>
  <c r="C107" i="108"/>
  <c r="G94" i="82"/>
  <c r="G89" i="108"/>
  <c r="I82" i="82"/>
  <c r="I77" i="108"/>
  <c r="K70" i="82"/>
  <c r="K65" i="108"/>
  <c r="B307" i="82"/>
  <c r="B302" i="108"/>
  <c r="B297" i="82"/>
  <c r="J259" i="82"/>
  <c r="J254" i="108"/>
  <c r="J250" i="108" s="1"/>
  <c r="D295" i="82"/>
  <c r="D290" i="108"/>
  <c r="D286" i="108" s="1"/>
  <c r="I265" i="82"/>
  <c r="I260" i="108"/>
  <c r="I256" i="108" s="1"/>
  <c r="F283" i="82"/>
  <c r="F278" i="108"/>
  <c r="F274" i="108" s="1"/>
  <c r="L49" i="108"/>
  <c r="H73" i="108"/>
  <c r="F85" i="108"/>
  <c r="D97" i="108"/>
  <c r="E91" i="108"/>
  <c r="P223" i="82"/>
  <c r="P218" i="108"/>
  <c r="P214" i="108" s="1"/>
  <c r="R13" i="108"/>
  <c r="S205" i="82"/>
  <c r="S17" i="108"/>
  <c r="M43" i="108"/>
  <c r="O31" i="108"/>
  <c r="B103" i="108"/>
  <c r="P25" i="108"/>
  <c r="N37" i="108"/>
  <c r="G277" i="82"/>
  <c r="G272" i="108"/>
  <c r="G268" i="108" s="1"/>
  <c r="H271" i="82"/>
  <c r="H266" i="108"/>
  <c r="H262" i="108" s="1"/>
  <c r="N235" i="82"/>
  <c r="N230" i="108"/>
  <c r="N226" i="108" s="1"/>
  <c r="Q19" i="108"/>
  <c r="L247" i="82"/>
  <c r="L242" i="108"/>
  <c r="L238" i="108" s="1"/>
  <c r="M241" i="82"/>
  <c r="M236" i="108"/>
  <c r="M232" i="108" s="1"/>
  <c r="J61" i="108"/>
  <c r="C97" i="108"/>
  <c r="G79" i="108"/>
  <c r="I67" i="108"/>
  <c r="K55" i="108"/>
  <c r="L64" i="82"/>
  <c r="L59" i="108"/>
  <c r="H88" i="82"/>
  <c r="H83" i="108"/>
  <c r="F100" i="82"/>
  <c r="F95" i="108"/>
  <c r="D112" i="82"/>
  <c r="D107" i="108"/>
  <c r="E106" i="82"/>
  <c r="E101" i="108"/>
  <c r="R211" i="82"/>
  <c r="R206" i="108"/>
  <c r="R202" i="108" s="1"/>
  <c r="S209" i="82"/>
  <c r="S210" i="108" s="1"/>
  <c r="S206" i="82"/>
  <c r="T17" i="82"/>
  <c r="S23" i="82"/>
  <c r="R588" i="82"/>
  <c r="S582" i="82"/>
  <c r="S583" i="108" s="1"/>
  <c r="R399" i="82"/>
  <c r="S393" i="82"/>
  <c r="S394" i="108" s="1"/>
  <c r="Q221" i="82"/>
  <c r="Q222" i="108" s="1"/>
  <c r="Q213" i="82"/>
  <c r="P227" i="82"/>
  <c r="P228" i="108" s="1"/>
  <c r="P219" i="82"/>
  <c r="R215" i="82"/>
  <c r="R216" i="108" s="1"/>
  <c r="N239" i="82"/>
  <c r="N240" i="108" s="1"/>
  <c r="N231" i="82"/>
  <c r="O233" i="82"/>
  <c r="O234" i="108" s="1"/>
  <c r="O225" i="82"/>
  <c r="S204" i="82"/>
  <c r="S205" i="108" s="1"/>
  <c r="R210" i="82"/>
  <c r="D672" i="82"/>
  <c r="D673" i="108" s="1"/>
  <c r="D294" i="82"/>
  <c r="D295" i="108" s="1"/>
  <c r="D285" i="82"/>
  <c r="H275" i="82"/>
  <c r="H276" i="108" s="1"/>
  <c r="H267" i="82"/>
  <c r="J263" i="82"/>
  <c r="J264" i="108" s="1"/>
  <c r="J255" i="82"/>
  <c r="L251" i="82"/>
  <c r="L252" i="108" s="1"/>
  <c r="L243" i="82"/>
  <c r="K257" i="82"/>
  <c r="K258" i="108" s="1"/>
  <c r="K249" i="82"/>
  <c r="I269" i="82"/>
  <c r="I270" i="108" s="1"/>
  <c r="I261" i="82"/>
  <c r="E477" i="82"/>
  <c r="E478" i="108" s="1"/>
  <c r="F287" i="82"/>
  <c r="F288" i="108" s="1"/>
  <c r="F279" i="82"/>
  <c r="D483" i="82"/>
  <c r="D484" i="108" s="1"/>
  <c r="E288" i="82"/>
  <c r="E289" i="108" s="1"/>
  <c r="E279" i="82"/>
  <c r="G281" i="82"/>
  <c r="G282" i="108" s="1"/>
  <c r="G273" i="82"/>
  <c r="C110" i="82"/>
  <c r="C102" i="82"/>
  <c r="M245" i="82"/>
  <c r="M246" i="108" s="1"/>
  <c r="M237" i="82"/>
  <c r="D110" i="82"/>
  <c r="D102" i="82"/>
  <c r="F98" i="82"/>
  <c r="F90" i="82"/>
  <c r="H86" i="82"/>
  <c r="H78" i="82"/>
  <c r="J74" i="82"/>
  <c r="J66" i="82"/>
  <c r="L62" i="82"/>
  <c r="L54" i="82"/>
  <c r="T16" i="82"/>
  <c r="S22" i="82"/>
  <c r="N50" i="82"/>
  <c r="N42" i="82"/>
  <c r="P38" i="82"/>
  <c r="P30" i="82"/>
  <c r="R26" i="82"/>
  <c r="R18" i="82"/>
  <c r="T14" i="82"/>
  <c r="S20" i="82"/>
  <c r="S12" i="82"/>
  <c r="Q32" i="82"/>
  <c r="Q24" i="82"/>
  <c r="O44" i="82"/>
  <c r="O36" i="82"/>
  <c r="M56" i="82"/>
  <c r="M48" i="82"/>
  <c r="K68" i="82"/>
  <c r="K60" i="82"/>
  <c r="I80" i="82"/>
  <c r="I72" i="82"/>
  <c r="G92" i="82"/>
  <c r="G84" i="82"/>
  <c r="E104" i="82"/>
  <c r="E96" i="82"/>
  <c r="C286" i="108" l="1"/>
  <c r="Q208" i="108"/>
  <c r="G93" i="108"/>
  <c r="M57" i="108"/>
  <c r="C111" i="108"/>
  <c r="R216" i="82"/>
  <c r="R211" i="108"/>
  <c r="R405" i="82"/>
  <c r="R400" i="108"/>
  <c r="R594" i="82"/>
  <c r="R589" i="108"/>
  <c r="T18" i="108"/>
  <c r="P228" i="82"/>
  <c r="P223" i="108"/>
  <c r="Q224" i="82"/>
  <c r="Q219" i="108"/>
  <c r="F477" i="82"/>
  <c r="F472" i="108"/>
  <c r="H93" i="82"/>
  <c r="H88" i="108"/>
  <c r="L71" i="82"/>
  <c r="L66" i="108"/>
  <c r="N57" i="82"/>
  <c r="N52" i="108"/>
  <c r="P47" i="82"/>
  <c r="P42" i="108"/>
  <c r="P417" i="82"/>
  <c r="P412" i="108"/>
  <c r="P606" i="82"/>
  <c r="P601" i="108"/>
  <c r="F107" i="82"/>
  <c r="F102" i="108"/>
  <c r="G284" i="82"/>
  <c r="G279" i="108"/>
  <c r="F666" i="82"/>
  <c r="F661" i="108"/>
  <c r="G99" i="82"/>
  <c r="G94" i="108"/>
  <c r="D299" i="82"/>
  <c r="D294" i="108"/>
  <c r="B501" i="82"/>
  <c r="B496" i="108"/>
  <c r="B305" i="82"/>
  <c r="B300" i="108"/>
  <c r="D302" i="82"/>
  <c r="D297" i="108"/>
  <c r="C302" i="82"/>
  <c r="C297" i="108"/>
  <c r="C119" i="82"/>
  <c r="C114" i="108"/>
  <c r="M63" i="82"/>
  <c r="M58" i="108"/>
  <c r="G471" i="82"/>
  <c r="G466" i="108"/>
  <c r="O423" i="82"/>
  <c r="O418" i="108"/>
  <c r="O612" i="82"/>
  <c r="O607" i="108"/>
  <c r="O234" i="82"/>
  <c r="O229" i="108"/>
  <c r="P230" i="82"/>
  <c r="P225" i="108"/>
  <c r="R35" i="82"/>
  <c r="R30" i="108"/>
  <c r="E113" i="82"/>
  <c r="E108" i="108"/>
  <c r="L441" i="82"/>
  <c r="L436" i="108"/>
  <c r="L630" i="82"/>
  <c r="L625" i="108"/>
  <c r="L252" i="82"/>
  <c r="L247" i="108"/>
  <c r="E293" i="82"/>
  <c r="E288" i="108"/>
  <c r="H278" i="82"/>
  <c r="H273" i="108"/>
  <c r="G660" i="82"/>
  <c r="G655" i="108"/>
  <c r="J81" i="82"/>
  <c r="J76" i="108"/>
  <c r="F105" i="82"/>
  <c r="F100" i="108"/>
  <c r="C684" i="82"/>
  <c r="C679" i="108"/>
  <c r="C306" i="82"/>
  <c r="C301" i="108"/>
  <c r="C299" i="82"/>
  <c r="C294" i="108"/>
  <c r="C495" i="82"/>
  <c r="C490" i="108"/>
  <c r="K636" i="82"/>
  <c r="K631" i="108"/>
  <c r="K260" i="82"/>
  <c r="K255" i="108"/>
  <c r="J642" i="82"/>
  <c r="J637" i="108"/>
  <c r="H465" i="82"/>
  <c r="H460" i="108"/>
  <c r="H654" i="82"/>
  <c r="H649" i="108"/>
  <c r="F288" i="82"/>
  <c r="F283" i="108"/>
  <c r="L254" i="82"/>
  <c r="L249" i="108"/>
  <c r="K447" i="82"/>
  <c r="K442" i="108"/>
  <c r="J264" i="82"/>
  <c r="J259" i="108"/>
  <c r="J453" i="82"/>
  <c r="J448" i="108"/>
  <c r="I272" i="82"/>
  <c r="I267" i="108"/>
  <c r="Q39" i="82"/>
  <c r="Q34" i="108"/>
  <c r="N59" i="82"/>
  <c r="N54" i="108"/>
  <c r="O53" i="82"/>
  <c r="O48" i="108"/>
  <c r="M246" i="82"/>
  <c r="M241" i="108"/>
  <c r="E296" i="82"/>
  <c r="E291" i="108"/>
  <c r="C117" i="82"/>
  <c r="C112" i="108"/>
  <c r="B308" i="82"/>
  <c r="B303" i="108"/>
  <c r="B123" i="82"/>
  <c r="B118" i="108"/>
  <c r="B690" i="82"/>
  <c r="B685" i="108"/>
  <c r="B312" i="82"/>
  <c r="B307" i="108"/>
  <c r="K75" i="82"/>
  <c r="K70" i="108"/>
  <c r="E672" i="82"/>
  <c r="E667" i="108"/>
  <c r="F290" i="82"/>
  <c r="F285" i="108"/>
  <c r="J266" i="82"/>
  <c r="J261" i="108"/>
  <c r="H276" i="82"/>
  <c r="H271" i="108"/>
  <c r="T16" i="108"/>
  <c r="T21" i="82"/>
  <c r="U15" i="82"/>
  <c r="D123" i="82"/>
  <c r="D118" i="108"/>
  <c r="E111" i="82"/>
  <c r="E106" i="108"/>
  <c r="I87" i="82"/>
  <c r="I82" i="108"/>
  <c r="I89" i="82"/>
  <c r="I84" i="108"/>
  <c r="Q222" i="82"/>
  <c r="Q217" i="108"/>
  <c r="E105" i="108"/>
  <c r="I81" i="108"/>
  <c r="K69" i="108"/>
  <c r="O45" i="108"/>
  <c r="Q33" i="108"/>
  <c r="S21" i="108"/>
  <c r="T203" i="82"/>
  <c r="T204" i="108" s="1"/>
  <c r="T15" i="108"/>
  <c r="R27" i="108"/>
  <c r="P39" i="108"/>
  <c r="N51" i="108"/>
  <c r="L63" i="108"/>
  <c r="J75" i="108"/>
  <c r="H87" i="108"/>
  <c r="F99" i="108"/>
  <c r="D111" i="108"/>
  <c r="S29" i="82"/>
  <c r="S24" i="108"/>
  <c r="S212" i="82"/>
  <c r="S207" i="108"/>
  <c r="H95" i="82"/>
  <c r="H90" i="108"/>
  <c r="L69" i="82"/>
  <c r="L64" i="108"/>
  <c r="M65" i="82"/>
  <c r="M60" i="108"/>
  <c r="I459" i="82"/>
  <c r="I454" i="108"/>
  <c r="I648" i="82"/>
  <c r="I643" i="108"/>
  <c r="Q41" i="82"/>
  <c r="Q36" i="108"/>
  <c r="P45" i="82"/>
  <c r="P40" i="108"/>
  <c r="G282" i="82"/>
  <c r="G277" i="108"/>
  <c r="K258" i="82"/>
  <c r="K253" i="108"/>
  <c r="M248" i="82"/>
  <c r="M243" i="108"/>
  <c r="K77" i="82"/>
  <c r="K72" i="108"/>
  <c r="R33" i="82"/>
  <c r="R28" i="108"/>
  <c r="M435" i="82"/>
  <c r="M430" i="108"/>
  <c r="M624" i="82"/>
  <c r="M619" i="108"/>
  <c r="N242" i="82"/>
  <c r="N237" i="82" s="1"/>
  <c r="N237" i="108"/>
  <c r="O236" i="82"/>
  <c r="O231" i="108"/>
  <c r="Q411" i="82"/>
  <c r="Q406" i="108"/>
  <c r="Q600" i="82"/>
  <c r="Q595" i="108"/>
  <c r="R218" i="82"/>
  <c r="R213" i="108"/>
  <c r="B125" i="82"/>
  <c r="B120" i="108"/>
  <c r="N240" i="82"/>
  <c r="N235" i="108"/>
  <c r="N429" i="82"/>
  <c r="N424" i="108"/>
  <c r="N618" i="82"/>
  <c r="N613" i="108"/>
  <c r="J83" i="82"/>
  <c r="J78" i="108"/>
  <c r="O51" i="82"/>
  <c r="O46" i="108"/>
  <c r="B122" i="82"/>
  <c r="B117" i="108"/>
  <c r="I270" i="82"/>
  <c r="I265" i="108"/>
  <c r="D125" i="82"/>
  <c r="D120" i="108"/>
  <c r="S27" i="82"/>
  <c r="S22" i="108"/>
  <c r="G101" i="82"/>
  <c r="G96" i="108"/>
  <c r="S28" i="82"/>
  <c r="S23" i="108"/>
  <c r="T205" i="82"/>
  <c r="T17" i="108"/>
  <c r="E97" i="108"/>
  <c r="D103" i="108"/>
  <c r="F91" i="108"/>
  <c r="H79" i="108"/>
  <c r="L55" i="108"/>
  <c r="M247" i="82"/>
  <c r="M242" i="108"/>
  <c r="L253" i="82"/>
  <c r="L248" i="108"/>
  <c r="N241" i="82"/>
  <c r="N236" i="108"/>
  <c r="N232" i="108" s="1"/>
  <c r="H277" i="82"/>
  <c r="H272" i="108"/>
  <c r="H268" i="108" s="1"/>
  <c r="G283" i="82"/>
  <c r="G278" i="108"/>
  <c r="G274" i="108" s="1"/>
  <c r="S211" i="82"/>
  <c r="S206" i="108"/>
  <c r="P229" i="82"/>
  <c r="P224" i="108"/>
  <c r="P220" i="108" s="1"/>
  <c r="F289" i="82"/>
  <c r="F285" i="82" s="1"/>
  <c r="F284" i="108"/>
  <c r="I271" i="82"/>
  <c r="I266" i="108"/>
  <c r="D301" i="82"/>
  <c r="D296" i="108"/>
  <c r="D292" i="108" s="1"/>
  <c r="J265" i="82"/>
  <c r="J260" i="108"/>
  <c r="K76" i="82"/>
  <c r="K71" i="108"/>
  <c r="I88" i="82"/>
  <c r="I83" i="108"/>
  <c r="G100" i="82"/>
  <c r="G95" i="108"/>
  <c r="C118" i="82"/>
  <c r="C113" i="108"/>
  <c r="J82" i="82"/>
  <c r="J77" i="108"/>
  <c r="E295" i="82"/>
  <c r="E290" i="108"/>
  <c r="Q40" i="82"/>
  <c r="Q35" i="108"/>
  <c r="O235" i="82"/>
  <c r="O231" i="82" s="1"/>
  <c r="O230" i="108"/>
  <c r="N43" i="108"/>
  <c r="P31" i="108"/>
  <c r="B124" i="82"/>
  <c r="B119" i="108"/>
  <c r="B114" i="82"/>
  <c r="C301" i="82"/>
  <c r="C296" i="108"/>
  <c r="C292" i="108" s="1"/>
  <c r="C291" i="82"/>
  <c r="O37" i="108"/>
  <c r="M49" i="108"/>
  <c r="Q223" i="82"/>
  <c r="Q219" i="82" s="1"/>
  <c r="Q218" i="108"/>
  <c r="R19" i="108"/>
  <c r="R217" i="82"/>
  <c r="R213" i="82" s="1"/>
  <c r="R212" i="108"/>
  <c r="E112" i="82"/>
  <c r="E107" i="108"/>
  <c r="D118" i="82"/>
  <c r="D113" i="108"/>
  <c r="F106" i="82"/>
  <c r="F101" i="108"/>
  <c r="H94" i="82"/>
  <c r="H89" i="108"/>
  <c r="L70" i="82"/>
  <c r="L65" i="108"/>
  <c r="S13" i="108"/>
  <c r="B313" i="82"/>
  <c r="B308" i="108"/>
  <c r="K61" i="108"/>
  <c r="I73" i="108"/>
  <c r="G85" i="108"/>
  <c r="C103" i="108"/>
  <c r="J67" i="108"/>
  <c r="Q25" i="108"/>
  <c r="K259" i="82"/>
  <c r="K254" i="108"/>
  <c r="N58" i="82"/>
  <c r="N53" i="108"/>
  <c r="P46" i="82"/>
  <c r="P41" i="108"/>
  <c r="B109" i="108"/>
  <c r="O52" i="82"/>
  <c r="O47" i="108"/>
  <c r="M64" i="82"/>
  <c r="M59" i="108"/>
  <c r="R34" i="82"/>
  <c r="R29" i="108"/>
  <c r="T209" i="82"/>
  <c r="T210" i="108" s="1"/>
  <c r="M251" i="82"/>
  <c r="M252" i="108" s="1"/>
  <c r="M243" i="82"/>
  <c r="C116" i="82"/>
  <c r="C108" i="82"/>
  <c r="G287" i="82"/>
  <c r="G288" i="108" s="1"/>
  <c r="G279" i="82"/>
  <c r="E294" i="82"/>
  <c r="E295" i="108" s="1"/>
  <c r="E285" i="82"/>
  <c r="D489" i="82"/>
  <c r="D490" i="108" s="1"/>
  <c r="F293" i="82"/>
  <c r="F294" i="108" s="1"/>
  <c r="E483" i="82"/>
  <c r="E484" i="108" s="1"/>
  <c r="I275" i="82"/>
  <c r="I276" i="108" s="1"/>
  <c r="I267" i="82"/>
  <c r="K263" i="82"/>
  <c r="K264" i="108" s="1"/>
  <c r="K255" i="82"/>
  <c r="L257" i="82"/>
  <c r="L258" i="108" s="1"/>
  <c r="L249" i="82"/>
  <c r="J269" i="82"/>
  <c r="J270" i="108" s="1"/>
  <c r="J261" i="82"/>
  <c r="H281" i="82"/>
  <c r="H282" i="108" s="1"/>
  <c r="H273" i="82"/>
  <c r="D300" i="82"/>
  <c r="D301" i="108" s="1"/>
  <c r="D291" i="82"/>
  <c r="D678" i="82"/>
  <c r="D679" i="108" s="1"/>
  <c r="T204" i="82"/>
  <c r="T205" i="108" s="1"/>
  <c r="S210" i="82"/>
  <c r="O239" i="82"/>
  <c r="O240" i="108" s="1"/>
  <c r="N245" i="82"/>
  <c r="N246" i="108" s="1"/>
  <c r="R221" i="82"/>
  <c r="R222" i="108" s="1"/>
  <c r="P233" i="82"/>
  <c r="P234" i="108" s="1"/>
  <c r="P225" i="82"/>
  <c r="Q227" i="82"/>
  <c r="Q228" i="108" s="1"/>
  <c r="T206" i="82"/>
  <c r="T23" i="82"/>
  <c r="U17" i="82"/>
  <c r="S201" i="82"/>
  <c r="R207" i="82"/>
  <c r="S399" i="82"/>
  <c r="T393" i="82"/>
  <c r="T394" i="108" s="1"/>
  <c r="S588" i="82"/>
  <c r="T582" i="82"/>
  <c r="T583" i="108" s="1"/>
  <c r="S215" i="82"/>
  <c r="S216" i="108" s="1"/>
  <c r="G98" i="82"/>
  <c r="G90" i="82"/>
  <c r="M62" i="82"/>
  <c r="M54" i="82"/>
  <c r="Q38" i="82"/>
  <c r="Q30" i="82"/>
  <c r="E110" i="82"/>
  <c r="E102" i="82"/>
  <c r="I86" i="82"/>
  <c r="I78" i="82"/>
  <c r="K74" i="82"/>
  <c r="K66" i="82"/>
  <c r="O50" i="82"/>
  <c r="O42" i="82"/>
  <c r="S26" i="82"/>
  <c r="S18" i="82"/>
  <c r="U14" i="82"/>
  <c r="T20" i="82"/>
  <c r="T12" i="82"/>
  <c r="R32" i="82"/>
  <c r="R24" i="82"/>
  <c r="P44" i="82"/>
  <c r="P36" i="82"/>
  <c r="N56" i="82"/>
  <c r="N48" i="82"/>
  <c r="U16" i="82"/>
  <c r="T22" i="82"/>
  <c r="L68" i="82"/>
  <c r="L60" i="82"/>
  <c r="J80" i="82"/>
  <c r="J72" i="82"/>
  <c r="H92" i="82"/>
  <c r="H84" i="82"/>
  <c r="F104" i="82"/>
  <c r="F96" i="82"/>
  <c r="D116" i="82"/>
  <c r="D108" i="82"/>
  <c r="B298" i="108" l="1"/>
  <c r="B303" i="82"/>
  <c r="K250" i="108"/>
  <c r="R208" i="108"/>
  <c r="Q214" i="108"/>
  <c r="O226" i="108"/>
  <c r="E286" i="108"/>
  <c r="J256" i="108"/>
  <c r="I262" i="108"/>
  <c r="F280" i="108"/>
  <c r="S202" i="108"/>
  <c r="L244" i="108"/>
  <c r="M238" i="108"/>
  <c r="D117" i="108"/>
  <c r="F105" i="108"/>
  <c r="H93" i="108"/>
  <c r="J81" i="108"/>
  <c r="L69" i="108"/>
  <c r="N57" i="108"/>
  <c r="P45" i="108"/>
  <c r="R33" i="108"/>
  <c r="T21" i="108"/>
  <c r="S594" i="82"/>
  <c r="S589" i="108"/>
  <c r="S405" i="82"/>
  <c r="S400" i="108"/>
  <c r="T29" i="82"/>
  <c r="T24" i="108"/>
  <c r="S216" i="82"/>
  <c r="S211" i="108"/>
  <c r="C117" i="108"/>
  <c r="G107" i="82"/>
  <c r="G102" i="108"/>
  <c r="S33" i="82"/>
  <c r="S28" i="108"/>
  <c r="B128" i="82"/>
  <c r="B123" i="108"/>
  <c r="O57" i="82"/>
  <c r="O52" i="108"/>
  <c r="B131" i="82"/>
  <c r="B126" i="108"/>
  <c r="R224" i="82"/>
  <c r="R219" i="108"/>
  <c r="Q606" i="82"/>
  <c r="Q601" i="108"/>
  <c r="Q417" i="82"/>
  <c r="Q412" i="108"/>
  <c r="O242" i="82"/>
  <c r="O237" i="108"/>
  <c r="N248" i="82"/>
  <c r="N243" i="108"/>
  <c r="M630" i="82"/>
  <c r="M625" i="108"/>
  <c r="M441" i="82"/>
  <c r="M436" i="108"/>
  <c r="R39" i="82"/>
  <c r="R34" i="108"/>
  <c r="Q47" i="82"/>
  <c r="Q42" i="108"/>
  <c r="I654" i="82"/>
  <c r="I649" i="108"/>
  <c r="I465" i="82"/>
  <c r="I460" i="108"/>
  <c r="H101" i="82"/>
  <c r="H96" i="108"/>
  <c r="S35" i="82"/>
  <c r="S30" i="108"/>
  <c r="I95" i="82"/>
  <c r="I90" i="108"/>
  <c r="I93" i="82"/>
  <c r="I88" i="108"/>
  <c r="E117" i="82"/>
  <c r="E112" i="108"/>
  <c r="D129" i="82"/>
  <c r="D124" i="108"/>
  <c r="T27" i="82"/>
  <c r="T22" i="108"/>
  <c r="O59" i="82"/>
  <c r="O54" i="108"/>
  <c r="E119" i="82"/>
  <c r="E114" i="108"/>
  <c r="C125" i="82"/>
  <c r="C120" i="108"/>
  <c r="C308" i="82"/>
  <c r="C303" i="108"/>
  <c r="D308" i="82"/>
  <c r="D303" i="108"/>
  <c r="B311" i="82"/>
  <c r="B306" i="108"/>
  <c r="B507" i="82"/>
  <c r="B502" i="108"/>
  <c r="D305" i="82"/>
  <c r="D300" i="108"/>
  <c r="G105" i="82"/>
  <c r="G100" i="108"/>
  <c r="F672" i="82"/>
  <c r="F667" i="108"/>
  <c r="G290" i="82"/>
  <c r="G285" i="108"/>
  <c r="P53" i="82"/>
  <c r="P48" i="108"/>
  <c r="N63" i="82"/>
  <c r="N58" i="108"/>
  <c r="U203" i="82"/>
  <c r="U204" i="108" s="1"/>
  <c r="U15" i="108"/>
  <c r="S27" i="108"/>
  <c r="O51" i="108"/>
  <c r="K75" i="108"/>
  <c r="I87" i="108"/>
  <c r="E111" i="108"/>
  <c r="Q39" i="108"/>
  <c r="M63" i="108"/>
  <c r="G99" i="108"/>
  <c r="U18" i="108"/>
  <c r="T212" i="82"/>
  <c r="T207" i="108"/>
  <c r="D131" i="82"/>
  <c r="D126" i="108"/>
  <c r="I276" i="82"/>
  <c r="I271" i="108"/>
  <c r="J89" i="82"/>
  <c r="J84" i="108"/>
  <c r="N624" i="82"/>
  <c r="N619" i="108"/>
  <c r="N435" i="82"/>
  <c r="N430" i="108"/>
  <c r="N246" i="82"/>
  <c r="N241" i="108"/>
  <c r="K83" i="82"/>
  <c r="K78" i="108"/>
  <c r="M254" i="82"/>
  <c r="M249" i="108"/>
  <c r="K264" i="82"/>
  <c r="K259" i="108"/>
  <c r="G288" i="82"/>
  <c r="G283" i="108"/>
  <c r="P51" i="82"/>
  <c r="P46" i="108"/>
  <c r="M71" i="82"/>
  <c r="M66" i="108"/>
  <c r="L75" i="82"/>
  <c r="L70" i="108"/>
  <c r="S218" i="82"/>
  <c r="S213" i="108"/>
  <c r="Q228" i="82"/>
  <c r="Q223" i="108"/>
  <c r="U16" i="108"/>
  <c r="U21" i="82"/>
  <c r="V15" i="82"/>
  <c r="H282" i="82"/>
  <c r="H277" i="108"/>
  <c r="J272" i="82"/>
  <c r="J267" i="108"/>
  <c r="F296" i="82"/>
  <c r="F291" i="108"/>
  <c r="E678" i="82"/>
  <c r="E673" i="108"/>
  <c r="K81" i="82"/>
  <c r="K76" i="108"/>
  <c r="B318" i="82"/>
  <c r="B313" i="108"/>
  <c r="B696" i="82"/>
  <c r="B691" i="108"/>
  <c r="B129" i="82"/>
  <c r="B124" i="108"/>
  <c r="B314" i="82"/>
  <c r="B309" i="108"/>
  <c r="C123" i="82"/>
  <c r="C118" i="108"/>
  <c r="E302" i="82"/>
  <c r="E297" i="108"/>
  <c r="M252" i="82"/>
  <c r="M247" i="108"/>
  <c r="N65" i="82"/>
  <c r="N60" i="108"/>
  <c r="Q45" i="82"/>
  <c r="Q40" i="108"/>
  <c r="I278" i="82"/>
  <c r="I273" i="108"/>
  <c r="J459" i="82"/>
  <c r="J454" i="108"/>
  <c r="J270" i="82"/>
  <c r="J265" i="108"/>
  <c r="K453" i="82"/>
  <c r="K448" i="108"/>
  <c r="L260" i="82"/>
  <c r="L255" i="108"/>
  <c r="F294" i="82"/>
  <c r="F289" i="108"/>
  <c r="H660" i="82"/>
  <c r="H655" i="108"/>
  <c r="H471" i="82"/>
  <c r="H466" i="108"/>
  <c r="J648" i="82"/>
  <c r="J643" i="108"/>
  <c r="K266" i="82"/>
  <c r="K261" i="108"/>
  <c r="K642" i="82"/>
  <c r="K637" i="108"/>
  <c r="C501" i="82"/>
  <c r="C496" i="108"/>
  <c r="C305" i="82"/>
  <c r="C300" i="108"/>
  <c r="C312" i="82"/>
  <c r="C307" i="108"/>
  <c r="C690" i="82"/>
  <c r="C685" i="108"/>
  <c r="F111" i="82"/>
  <c r="F106" i="108"/>
  <c r="J87" i="82"/>
  <c r="J82" i="108"/>
  <c r="G666" i="82"/>
  <c r="G661" i="108"/>
  <c r="H284" i="82"/>
  <c r="H279" i="108"/>
  <c r="E299" i="82"/>
  <c r="E294" i="108"/>
  <c r="L258" i="82"/>
  <c r="L253" i="108"/>
  <c r="L636" i="82"/>
  <c r="L631" i="108"/>
  <c r="L447" i="82"/>
  <c r="L442" i="108"/>
  <c r="R41" i="82"/>
  <c r="R36" i="108"/>
  <c r="P236" i="82"/>
  <c r="P231" i="108"/>
  <c r="O240" i="82"/>
  <c r="O235" i="108"/>
  <c r="O618" i="82"/>
  <c r="O613" i="108"/>
  <c r="O429" i="82"/>
  <c r="O424" i="108"/>
  <c r="G477" i="82"/>
  <c r="G472" i="108"/>
  <c r="M69" i="82"/>
  <c r="M64" i="108"/>
  <c r="F113" i="82"/>
  <c r="F108" i="108"/>
  <c r="P612" i="82"/>
  <c r="P607" i="108"/>
  <c r="P423" i="82"/>
  <c r="P418" i="108"/>
  <c r="L77" i="82"/>
  <c r="L72" i="108"/>
  <c r="H99" i="82"/>
  <c r="H94" i="108"/>
  <c r="F483" i="82"/>
  <c r="F478" i="108"/>
  <c r="Q230" i="82"/>
  <c r="Q225" i="108"/>
  <c r="P234" i="82"/>
  <c r="P229" i="108"/>
  <c r="R600" i="82"/>
  <c r="R595" i="108"/>
  <c r="R411" i="82"/>
  <c r="R406" i="108"/>
  <c r="R222" i="82"/>
  <c r="R217" i="108"/>
  <c r="R25" i="108"/>
  <c r="M55" i="108"/>
  <c r="O43" i="108"/>
  <c r="P37" i="108"/>
  <c r="N49" i="108"/>
  <c r="K265" i="82"/>
  <c r="K260" i="108"/>
  <c r="L61" i="108"/>
  <c r="H85" i="108"/>
  <c r="F97" i="108"/>
  <c r="D109" i="108"/>
  <c r="E103" i="108"/>
  <c r="R223" i="82"/>
  <c r="R218" i="108"/>
  <c r="Q229" i="82"/>
  <c r="Q224" i="108"/>
  <c r="Q220" i="108" s="1"/>
  <c r="B115" i="108"/>
  <c r="O241" i="82"/>
  <c r="O236" i="108"/>
  <c r="O232" i="108" s="1"/>
  <c r="Q31" i="108"/>
  <c r="E301" i="82"/>
  <c r="E296" i="108"/>
  <c r="E292" i="108" s="1"/>
  <c r="J73" i="108"/>
  <c r="C109" i="108"/>
  <c r="G91" i="108"/>
  <c r="I79" i="108"/>
  <c r="K67" i="108"/>
  <c r="J271" i="82"/>
  <c r="J266" i="108"/>
  <c r="J262" i="108" s="1"/>
  <c r="D307" i="82"/>
  <c r="D302" i="108"/>
  <c r="D298" i="108" s="1"/>
  <c r="I277" i="82"/>
  <c r="I272" i="108"/>
  <c r="I268" i="108" s="1"/>
  <c r="F295" i="82"/>
  <c r="F290" i="108"/>
  <c r="F286" i="108" s="1"/>
  <c r="S217" i="82"/>
  <c r="S212" i="108"/>
  <c r="S208" i="108" s="1"/>
  <c r="L259" i="82"/>
  <c r="L254" i="108"/>
  <c r="L250" i="108" s="1"/>
  <c r="M253" i="82"/>
  <c r="M248" i="108"/>
  <c r="M244" i="108" s="1"/>
  <c r="T211" i="82"/>
  <c r="T206" i="108"/>
  <c r="T202" i="108" s="1"/>
  <c r="S19" i="108"/>
  <c r="U205" i="82"/>
  <c r="U17" i="108"/>
  <c r="T28" i="82"/>
  <c r="T23" i="108"/>
  <c r="R40" i="82"/>
  <c r="R35" i="108"/>
  <c r="M70" i="82"/>
  <c r="M65" i="108"/>
  <c r="O58" i="82"/>
  <c r="O53" i="108"/>
  <c r="P52" i="82"/>
  <c r="P47" i="108"/>
  <c r="N64" i="82"/>
  <c r="N59" i="108"/>
  <c r="B319" i="82"/>
  <c r="B314" i="108"/>
  <c r="B309" i="82"/>
  <c r="L76" i="82"/>
  <c r="L71" i="108"/>
  <c r="H100" i="82"/>
  <c r="H95" i="108"/>
  <c r="F112" i="82"/>
  <c r="F107" i="108"/>
  <c r="D124" i="82"/>
  <c r="D119" i="108"/>
  <c r="E118" i="82"/>
  <c r="E113" i="108"/>
  <c r="C307" i="82"/>
  <c r="C302" i="108"/>
  <c r="C298" i="108" s="1"/>
  <c r="C297" i="82"/>
  <c r="B130" i="82"/>
  <c r="B125" i="108"/>
  <c r="B120" i="82"/>
  <c r="Q46" i="82"/>
  <c r="Q41" i="108"/>
  <c r="J88" i="82"/>
  <c r="J83" i="108"/>
  <c r="C124" i="82"/>
  <c r="C119" i="108"/>
  <c r="G106" i="82"/>
  <c r="G101" i="108"/>
  <c r="I94" i="82"/>
  <c r="I89" i="108"/>
  <c r="K82" i="82"/>
  <c r="K77" i="108"/>
  <c r="P235" i="82"/>
  <c r="P230" i="108"/>
  <c r="G289" i="82"/>
  <c r="G285" i="82" s="1"/>
  <c r="G284" i="108"/>
  <c r="G280" i="108" s="1"/>
  <c r="H283" i="82"/>
  <c r="H279" i="82" s="1"/>
  <c r="H278" i="108"/>
  <c r="H274" i="108" s="1"/>
  <c r="N247" i="82"/>
  <c r="N242" i="108"/>
  <c r="N238" i="108" s="1"/>
  <c r="T13" i="108"/>
  <c r="S34" i="82"/>
  <c r="S29" i="108"/>
  <c r="T201" i="82"/>
  <c r="S221" i="82"/>
  <c r="S222" i="108" s="1"/>
  <c r="S213" i="82"/>
  <c r="U209" i="82"/>
  <c r="U210" i="108" s="1"/>
  <c r="S207" i="82"/>
  <c r="T588" i="82"/>
  <c r="U582" i="82"/>
  <c r="U583" i="108" s="1"/>
  <c r="T399" i="82"/>
  <c r="U393" i="82"/>
  <c r="U394" i="108" s="1"/>
  <c r="U206" i="82"/>
  <c r="U23" i="82"/>
  <c r="V17" i="82"/>
  <c r="Q233" i="82"/>
  <c r="Q234" i="108" s="1"/>
  <c r="Q225" i="82"/>
  <c r="P239" i="82"/>
  <c r="P240" i="108" s="1"/>
  <c r="P231" i="82"/>
  <c r="R227" i="82"/>
  <c r="R228" i="108" s="1"/>
  <c r="R219" i="82"/>
  <c r="N251" i="82"/>
  <c r="N252" i="108" s="1"/>
  <c r="N243" i="82"/>
  <c r="O245" i="82"/>
  <c r="O246" i="108" s="1"/>
  <c r="O237" i="82"/>
  <c r="U204" i="82"/>
  <c r="T210" i="82"/>
  <c r="D684" i="82"/>
  <c r="D685" i="108" s="1"/>
  <c r="D306" i="82"/>
  <c r="D307" i="108" s="1"/>
  <c r="D297" i="82"/>
  <c r="H287" i="82"/>
  <c r="H288" i="108" s="1"/>
  <c r="J275" i="82"/>
  <c r="J276" i="108" s="1"/>
  <c r="J267" i="82"/>
  <c r="L263" i="82"/>
  <c r="L264" i="108" s="1"/>
  <c r="L255" i="82"/>
  <c r="K269" i="82"/>
  <c r="K270" i="108" s="1"/>
  <c r="K261" i="82"/>
  <c r="I281" i="82"/>
  <c r="I282" i="108" s="1"/>
  <c r="I273" i="82"/>
  <c r="E489" i="82"/>
  <c r="E490" i="108" s="1"/>
  <c r="F299" i="82"/>
  <c r="F300" i="108" s="1"/>
  <c r="F291" i="82"/>
  <c r="D495" i="82"/>
  <c r="D496" i="108" s="1"/>
  <c r="E300" i="82"/>
  <c r="E301" i="108" s="1"/>
  <c r="E291" i="82"/>
  <c r="G293" i="82"/>
  <c r="G294" i="108" s="1"/>
  <c r="C122" i="82"/>
  <c r="C114" i="82"/>
  <c r="M257" i="82"/>
  <c r="M258" i="108" s="1"/>
  <c r="M249" i="82"/>
  <c r="T215" i="82"/>
  <c r="T216" i="108" s="1"/>
  <c r="T207" i="82"/>
  <c r="D122" i="82"/>
  <c r="D114" i="82"/>
  <c r="F110" i="82"/>
  <c r="F102" i="82"/>
  <c r="H98" i="82"/>
  <c r="H90" i="82"/>
  <c r="J86" i="82"/>
  <c r="J78" i="82"/>
  <c r="L74" i="82"/>
  <c r="L66" i="82"/>
  <c r="V16" i="82"/>
  <c r="U22" i="82"/>
  <c r="N62" i="82"/>
  <c r="N54" i="82"/>
  <c r="P50" i="82"/>
  <c r="P42" i="82"/>
  <c r="R38" i="82"/>
  <c r="R30" i="82"/>
  <c r="T26" i="82"/>
  <c r="T18" i="82"/>
  <c r="V14" i="82"/>
  <c r="U20" i="82"/>
  <c r="U12" i="82"/>
  <c r="S32" i="82"/>
  <c r="S24" i="82"/>
  <c r="O56" i="82"/>
  <c r="O48" i="82"/>
  <c r="K80" i="82"/>
  <c r="K72" i="82"/>
  <c r="I92" i="82"/>
  <c r="I84" i="82"/>
  <c r="E116" i="82"/>
  <c r="E108" i="82"/>
  <c r="Q44" i="82"/>
  <c r="Q36" i="82"/>
  <c r="M68" i="82"/>
  <c r="M60" i="82"/>
  <c r="G104" i="82"/>
  <c r="G96" i="82"/>
  <c r="P226" i="108" l="1"/>
  <c r="R214" i="108"/>
  <c r="K256" i="108"/>
  <c r="B304" i="108"/>
  <c r="G105" i="108"/>
  <c r="M69" i="108"/>
  <c r="E117" i="108"/>
  <c r="I93" i="108"/>
  <c r="O57" i="108"/>
  <c r="V203" i="82"/>
  <c r="V204" i="108" s="1"/>
  <c r="V15" i="108"/>
  <c r="T27" i="108"/>
  <c r="R39" i="108"/>
  <c r="P51" i="108"/>
  <c r="N63" i="108"/>
  <c r="L75" i="108"/>
  <c r="J87" i="108"/>
  <c r="H99" i="108"/>
  <c r="F111" i="108"/>
  <c r="D123" i="108"/>
  <c r="U201" i="82"/>
  <c r="U205" i="108"/>
  <c r="U29" i="82"/>
  <c r="U24" i="108"/>
  <c r="R228" i="82"/>
  <c r="R223" i="108"/>
  <c r="R417" i="82"/>
  <c r="R412" i="108"/>
  <c r="R606" i="82"/>
  <c r="R601" i="108"/>
  <c r="P240" i="82"/>
  <c r="P235" i="108"/>
  <c r="Q236" i="82"/>
  <c r="Q231" i="108"/>
  <c r="F489" i="82"/>
  <c r="F484" i="108"/>
  <c r="H105" i="82"/>
  <c r="H100" i="108"/>
  <c r="F119" i="82"/>
  <c r="F114" i="108"/>
  <c r="M75" i="82"/>
  <c r="M70" i="108"/>
  <c r="G483" i="82"/>
  <c r="G478" i="108"/>
  <c r="O435" i="82"/>
  <c r="O430" i="108"/>
  <c r="O624" i="82"/>
  <c r="O619" i="108"/>
  <c r="O246" i="82"/>
  <c r="O241" i="108"/>
  <c r="P242" i="82"/>
  <c r="P237" i="108"/>
  <c r="N71" i="82"/>
  <c r="N66" i="108"/>
  <c r="M258" i="82"/>
  <c r="M253" i="108"/>
  <c r="E308" i="82"/>
  <c r="E303" i="108"/>
  <c r="C129" i="82"/>
  <c r="C124" i="108"/>
  <c r="B320" i="82"/>
  <c r="B315" i="108"/>
  <c r="B135" i="82"/>
  <c r="B130" i="108"/>
  <c r="B702" i="82"/>
  <c r="B697" i="108"/>
  <c r="B324" i="82"/>
  <c r="B319" i="108"/>
  <c r="K87" i="82"/>
  <c r="K82" i="108"/>
  <c r="E684" i="82"/>
  <c r="E679" i="108"/>
  <c r="F302" i="82"/>
  <c r="F297" i="108"/>
  <c r="J278" i="82"/>
  <c r="J273" i="108"/>
  <c r="H288" i="82"/>
  <c r="H283" i="108"/>
  <c r="U27" i="82"/>
  <c r="U22" i="108"/>
  <c r="M77" i="82"/>
  <c r="M72" i="108"/>
  <c r="P57" i="82"/>
  <c r="P52" i="108"/>
  <c r="G294" i="82"/>
  <c r="G289" i="108"/>
  <c r="K270" i="82"/>
  <c r="K265" i="108"/>
  <c r="M260" i="82"/>
  <c r="M255" i="108"/>
  <c r="J95" i="82"/>
  <c r="J90" i="108"/>
  <c r="I282" i="82"/>
  <c r="I277" i="108"/>
  <c r="N69" i="82"/>
  <c r="N64" i="108"/>
  <c r="C131" i="82"/>
  <c r="C126" i="108"/>
  <c r="O65" i="82"/>
  <c r="O60" i="108"/>
  <c r="T33" i="82"/>
  <c r="T28" i="108"/>
  <c r="D135" i="82"/>
  <c r="D130" i="108"/>
  <c r="E123" i="82"/>
  <c r="E118" i="108"/>
  <c r="I99" i="82"/>
  <c r="I94" i="108"/>
  <c r="S41" i="82"/>
  <c r="S36" i="108"/>
  <c r="Q53" i="82"/>
  <c r="Q48" i="108"/>
  <c r="R45" i="82"/>
  <c r="R40" i="108"/>
  <c r="M447" i="82"/>
  <c r="M442" i="108"/>
  <c r="M636" i="82"/>
  <c r="M631" i="108"/>
  <c r="N254" i="82"/>
  <c r="N249" i="108"/>
  <c r="O248" i="82"/>
  <c r="O243" i="108"/>
  <c r="Q423" i="82"/>
  <c r="Q418" i="108"/>
  <c r="Q612" i="82"/>
  <c r="Q607" i="108"/>
  <c r="R230" i="82"/>
  <c r="R225" i="108"/>
  <c r="B134" i="82"/>
  <c r="B129" i="108"/>
  <c r="S39" i="82"/>
  <c r="S34" i="108"/>
  <c r="S222" i="82"/>
  <c r="S217" i="108"/>
  <c r="Q45" i="108"/>
  <c r="K81" i="108"/>
  <c r="S33" i="108"/>
  <c r="U21" i="108"/>
  <c r="C123" i="108"/>
  <c r="T216" i="82"/>
  <c r="T211" i="108"/>
  <c r="V18" i="108"/>
  <c r="U212" i="82"/>
  <c r="U207" i="108"/>
  <c r="T405" i="82"/>
  <c r="T400" i="108"/>
  <c r="T594" i="82"/>
  <c r="T589" i="108"/>
  <c r="L83" i="82"/>
  <c r="L78" i="108"/>
  <c r="P429" i="82"/>
  <c r="P424" i="108"/>
  <c r="P618" i="82"/>
  <c r="P613" i="108"/>
  <c r="R47" i="82"/>
  <c r="R42" i="108"/>
  <c r="L453" i="82"/>
  <c r="L448" i="108"/>
  <c r="L642" i="82"/>
  <c r="L637" i="108"/>
  <c r="L264" i="82"/>
  <c r="L259" i="108"/>
  <c r="E305" i="82"/>
  <c r="E300" i="108"/>
  <c r="H290" i="82"/>
  <c r="H285" i="108"/>
  <c r="G672" i="82"/>
  <c r="G667" i="108"/>
  <c r="J93" i="82"/>
  <c r="J88" i="108"/>
  <c r="F117" i="82"/>
  <c r="F112" i="108"/>
  <c r="C696" i="82"/>
  <c r="C691" i="108"/>
  <c r="C318" i="82"/>
  <c r="C313" i="108"/>
  <c r="C311" i="82"/>
  <c r="C306" i="108"/>
  <c r="C507" i="82"/>
  <c r="C502" i="108"/>
  <c r="K648" i="82"/>
  <c r="K643" i="108"/>
  <c r="K272" i="82"/>
  <c r="K267" i="108"/>
  <c r="J654" i="82"/>
  <c r="J649" i="108"/>
  <c r="H477" i="82"/>
  <c r="H472" i="108"/>
  <c r="H666" i="82"/>
  <c r="H661" i="108"/>
  <c r="F300" i="82"/>
  <c r="F295" i="108"/>
  <c r="L266" i="82"/>
  <c r="L261" i="108"/>
  <c r="K459" i="82"/>
  <c r="K454" i="108"/>
  <c r="J276" i="82"/>
  <c r="J271" i="108"/>
  <c r="J465" i="82"/>
  <c r="J460" i="108"/>
  <c r="I284" i="82"/>
  <c r="I279" i="108"/>
  <c r="Q51" i="82"/>
  <c r="Q46" i="108"/>
  <c r="V16" i="108"/>
  <c r="W15" i="82"/>
  <c r="V21" i="82"/>
  <c r="Q234" i="82"/>
  <c r="Q229" i="108"/>
  <c r="S224" i="82"/>
  <c r="S219" i="108"/>
  <c r="L81" i="82"/>
  <c r="L76" i="108"/>
  <c r="K89" i="82"/>
  <c r="K84" i="108"/>
  <c r="N252" i="82"/>
  <c r="N247" i="108"/>
  <c r="N441" i="82"/>
  <c r="N436" i="108"/>
  <c r="N630" i="82"/>
  <c r="N625" i="108"/>
  <c r="D137" i="82"/>
  <c r="D132" i="108"/>
  <c r="T218" i="82"/>
  <c r="T213" i="108"/>
  <c r="P59" i="82"/>
  <c r="P54" i="108"/>
  <c r="G296" i="82"/>
  <c r="G291" i="108"/>
  <c r="F678" i="82"/>
  <c r="F673" i="108"/>
  <c r="G111" i="82"/>
  <c r="G106" i="108"/>
  <c r="D311" i="82"/>
  <c r="D306" i="108"/>
  <c r="B513" i="82"/>
  <c r="B508" i="108"/>
  <c r="B317" i="82"/>
  <c r="B312" i="108"/>
  <c r="B310" i="108" s="1"/>
  <c r="D314" i="82"/>
  <c r="D309" i="108"/>
  <c r="C314" i="82"/>
  <c r="C309" i="108"/>
  <c r="E125" i="82"/>
  <c r="E120" i="108"/>
  <c r="I101" i="82"/>
  <c r="I96" i="108"/>
  <c r="H107" i="82"/>
  <c r="H102" i="108"/>
  <c r="I471" i="82"/>
  <c r="I466" i="108"/>
  <c r="I660" i="82"/>
  <c r="I655" i="108"/>
  <c r="B137" i="82"/>
  <c r="B132" i="108"/>
  <c r="O63" i="82"/>
  <c r="O58" i="108"/>
  <c r="G113" i="82"/>
  <c r="G108" i="108"/>
  <c r="T35" i="82"/>
  <c r="T30" i="108"/>
  <c r="S411" i="82"/>
  <c r="S406" i="108"/>
  <c r="S600" i="82"/>
  <c r="S595" i="108"/>
  <c r="U28" i="82"/>
  <c r="U23" i="108"/>
  <c r="S40" i="82"/>
  <c r="S35" i="108"/>
  <c r="N253" i="82"/>
  <c r="N248" i="108"/>
  <c r="N244" i="108" s="1"/>
  <c r="H289" i="82"/>
  <c r="H284" i="108"/>
  <c r="H280" i="108" s="1"/>
  <c r="G295" i="82"/>
  <c r="G290" i="108"/>
  <c r="G286" i="108" s="1"/>
  <c r="P241" i="82"/>
  <c r="P236" i="108"/>
  <c r="P232" i="108" s="1"/>
  <c r="K73" i="108"/>
  <c r="I85" i="108"/>
  <c r="G97" i="108"/>
  <c r="C115" i="108"/>
  <c r="J79" i="108"/>
  <c r="Q37" i="108"/>
  <c r="B136" i="82"/>
  <c r="B131" i="108"/>
  <c r="B126" i="82"/>
  <c r="C313" i="82"/>
  <c r="C308" i="108"/>
  <c r="C304" i="108" s="1"/>
  <c r="C303" i="82"/>
  <c r="E109" i="108"/>
  <c r="D115" i="108"/>
  <c r="F103" i="108"/>
  <c r="H91" i="108"/>
  <c r="L67" i="108"/>
  <c r="B325" i="82"/>
  <c r="B320" i="108"/>
  <c r="B315" i="82"/>
  <c r="N55" i="108"/>
  <c r="P43" i="108"/>
  <c r="O49" i="108"/>
  <c r="M61" i="108"/>
  <c r="R31" i="108"/>
  <c r="T19" i="108"/>
  <c r="U211" i="82"/>
  <c r="U206" i="108"/>
  <c r="U202" i="108" s="1"/>
  <c r="T217" i="82"/>
  <c r="T212" i="108"/>
  <c r="T208" i="108" s="1"/>
  <c r="R229" i="82"/>
  <c r="R224" i="108"/>
  <c r="R220" i="108" s="1"/>
  <c r="K271" i="82"/>
  <c r="K266" i="108"/>
  <c r="K262" i="108" s="1"/>
  <c r="V205" i="82"/>
  <c r="V17" i="108"/>
  <c r="S25" i="108"/>
  <c r="K88" i="82"/>
  <c r="K83" i="108"/>
  <c r="I100" i="82"/>
  <c r="I95" i="108"/>
  <c r="G112" i="82"/>
  <c r="G107" i="108"/>
  <c r="C130" i="82"/>
  <c r="C125" i="108"/>
  <c r="J94" i="82"/>
  <c r="J89" i="108"/>
  <c r="Q52" i="82"/>
  <c r="Q47" i="108"/>
  <c r="B121" i="108"/>
  <c r="E124" i="82"/>
  <c r="E119" i="108"/>
  <c r="D130" i="82"/>
  <c r="D125" i="108"/>
  <c r="F118" i="82"/>
  <c r="F113" i="108"/>
  <c r="H106" i="82"/>
  <c r="H101" i="108"/>
  <c r="L82" i="82"/>
  <c r="L77" i="108"/>
  <c r="N70" i="82"/>
  <c r="N65" i="108"/>
  <c r="P58" i="82"/>
  <c r="P53" i="108"/>
  <c r="O64" i="82"/>
  <c r="O59" i="108"/>
  <c r="M76" i="82"/>
  <c r="M71" i="108"/>
  <c r="R46" i="82"/>
  <c r="R41" i="108"/>
  <c r="T34" i="82"/>
  <c r="T29" i="108"/>
  <c r="U13" i="108"/>
  <c r="M259" i="82"/>
  <c r="M255" i="82" s="1"/>
  <c r="M254" i="108"/>
  <c r="M250" i="108" s="1"/>
  <c r="L265" i="82"/>
  <c r="L261" i="82" s="1"/>
  <c r="L260" i="108"/>
  <c r="L256" i="108" s="1"/>
  <c r="S223" i="82"/>
  <c r="S218" i="108"/>
  <c r="S214" i="108" s="1"/>
  <c r="F301" i="82"/>
  <c r="F296" i="108"/>
  <c r="F292" i="108" s="1"/>
  <c r="I283" i="82"/>
  <c r="I279" i="82" s="1"/>
  <c r="I278" i="108"/>
  <c r="I274" i="108" s="1"/>
  <c r="D313" i="82"/>
  <c r="D308" i="108"/>
  <c r="D304" i="108" s="1"/>
  <c r="J277" i="82"/>
  <c r="J273" i="82" s="1"/>
  <c r="J272" i="108"/>
  <c r="J268" i="108" s="1"/>
  <c r="E307" i="82"/>
  <c r="E302" i="108"/>
  <c r="E298" i="108" s="1"/>
  <c r="O247" i="82"/>
  <c r="O242" i="108"/>
  <c r="O238" i="108" s="1"/>
  <c r="Q235" i="82"/>
  <c r="Q230" i="108"/>
  <c r="Q226" i="108" s="1"/>
  <c r="V206" i="82"/>
  <c r="W17" i="82"/>
  <c r="V23" i="82"/>
  <c r="V209" i="82"/>
  <c r="V210" i="108" s="1"/>
  <c r="T221" i="82"/>
  <c r="T222" i="108" s="1"/>
  <c r="T213" i="82"/>
  <c r="M263" i="82"/>
  <c r="M264" i="108" s="1"/>
  <c r="C128" i="82"/>
  <c r="C120" i="82"/>
  <c r="G299" i="82"/>
  <c r="G300" i="108" s="1"/>
  <c r="G291" i="82"/>
  <c r="E306" i="82"/>
  <c r="E307" i="108" s="1"/>
  <c r="E297" i="82"/>
  <c r="D501" i="82"/>
  <c r="D502" i="108" s="1"/>
  <c r="F305" i="82"/>
  <c r="F306" i="108" s="1"/>
  <c r="F297" i="82"/>
  <c r="E495" i="82"/>
  <c r="E496" i="108" s="1"/>
  <c r="I287" i="82"/>
  <c r="I288" i="108" s="1"/>
  <c r="K275" i="82"/>
  <c r="K276" i="108" s="1"/>
  <c r="K267" i="82"/>
  <c r="L269" i="82"/>
  <c r="L270" i="108" s="1"/>
  <c r="J281" i="82"/>
  <c r="J282" i="108" s="1"/>
  <c r="H293" i="82"/>
  <c r="H294" i="108" s="1"/>
  <c r="H285" i="82"/>
  <c r="D312" i="82"/>
  <c r="D313" i="108" s="1"/>
  <c r="D303" i="82"/>
  <c r="D690" i="82"/>
  <c r="D691" i="108" s="1"/>
  <c r="V204" i="82"/>
  <c r="V205" i="108" s="1"/>
  <c r="U210" i="82"/>
  <c r="O251" i="82"/>
  <c r="O252" i="108" s="1"/>
  <c r="O243" i="82"/>
  <c r="N257" i="82"/>
  <c r="N258" i="108" s="1"/>
  <c r="N249" i="82"/>
  <c r="R233" i="82"/>
  <c r="R234" i="108" s="1"/>
  <c r="R225" i="82"/>
  <c r="P245" i="82"/>
  <c r="P246" i="108" s="1"/>
  <c r="P237" i="82"/>
  <c r="Q239" i="82"/>
  <c r="Q240" i="108" s="1"/>
  <c r="Q231" i="82"/>
  <c r="U399" i="82"/>
  <c r="V393" i="82"/>
  <c r="V394" i="108" s="1"/>
  <c r="U588" i="82"/>
  <c r="V582" i="82"/>
  <c r="V583" i="108" s="1"/>
  <c r="U215" i="82"/>
  <c r="U216" i="108" s="1"/>
  <c r="U207" i="82"/>
  <c r="S227" i="82"/>
  <c r="S228" i="108" s="1"/>
  <c r="S219" i="82"/>
  <c r="W14" i="82"/>
  <c r="V20" i="82"/>
  <c r="V12" i="82"/>
  <c r="T32" i="82"/>
  <c r="T24" i="82"/>
  <c r="R44" i="82"/>
  <c r="R36" i="82"/>
  <c r="P56" i="82"/>
  <c r="P48" i="82"/>
  <c r="N68" i="82"/>
  <c r="N60" i="82"/>
  <c r="W16" i="82"/>
  <c r="V22" i="82"/>
  <c r="L80" i="82"/>
  <c r="L72" i="82"/>
  <c r="J92" i="82"/>
  <c r="J84" i="82"/>
  <c r="H104" i="82"/>
  <c r="H96" i="82"/>
  <c r="F116" i="82"/>
  <c r="F108" i="82"/>
  <c r="D128" i="82"/>
  <c r="D120" i="82"/>
  <c r="G110" i="82"/>
  <c r="G102" i="82"/>
  <c r="M74" i="82"/>
  <c r="M66" i="82"/>
  <c r="Q50" i="82"/>
  <c r="Q42" i="82"/>
  <c r="E122" i="82"/>
  <c r="E114" i="82"/>
  <c r="I98" i="82"/>
  <c r="I90" i="82"/>
  <c r="K86" i="82"/>
  <c r="K78" i="82"/>
  <c r="O62" i="82"/>
  <c r="O54" i="82"/>
  <c r="S38" i="82"/>
  <c r="S30" i="82"/>
  <c r="U26" i="82"/>
  <c r="U18" i="82"/>
  <c r="V201" i="82" l="1"/>
  <c r="U27" i="108"/>
  <c r="S39" i="108"/>
  <c r="O63" i="108"/>
  <c r="K87" i="108"/>
  <c r="I99" i="108"/>
  <c r="E123" i="108"/>
  <c r="Q51" i="108"/>
  <c r="M75" i="108"/>
  <c r="G111" i="108"/>
  <c r="D129" i="108"/>
  <c r="F117" i="108"/>
  <c r="H105" i="108"/>
  <c r="J93" i="108"/>
  <c r="L81" i="108"/>
  <c r="N69" i="108"/>
  <c r="P57" i="108"/>
  <c r="R45" i="108"/>
  <c r="T33" i="108"/>
  <c r="V21" i="108"/>
  <c r="U216" i="82"/>
  <c r="U211" i="108"/>
  <c r="C129" i="108"/>
  <c r="V29" i="82"/>
  <c r="V24" i="108"/>
  <c r="V212" i="82"/>
  <c r="V207" i="108"/>
  <c r="T41" i="82"/>
  <c r="T36" i="108"/>
  <c r="B143" i="82"/>
  <c r="B138" i="108"/>
  <c r="I666" i="82"/>
  <c r="I661" i="108"/>
  <c r="I477" i="82"/>
  <c r="I472" i="108"/>
  <c r="I107" i="82"/>
  <c r="I102" i="108"/>
  <c r="P65" i="82"/>
  <c r="P60" i="108"/>
  <c r="T224" i="82"/>
  <c r="T219" i="108"/>
  <c r="K95" i="82"/>
  <c r="K90" i="108"/>
  <c r="L87" i="82"/>
  <c r="L82" i="108"/>
  <c r="S230" i="82"/>
  <c r="S225" i="108"/>
  <c r="Q240" i="82"/>
  <c r="Q235" i="108"/>
  <c r="W16" i="108"/>
  <c r="W21" i="82"/>
  <c r="X15" i="82"/>
  <c r="R53" i="82"/>
  <c r="R48" i="108"/>
  <c r="P624" i="82"/>
  <c r="P619" i="108"/>
  <c r="P435" i="82"/>
  <c r="P430" i="108"/>
  <c r="B140" i="82"/>
  <c r="B135" i="108"/>
  <c r="R236" i="82"/>
  <c r="R231" i="108"/>
  <c r="Q618" i="82"/>
  <c r="Q613" i="108"/>
  <c r="Q429" i="82"/>
  <c r="Q424" i="108"/>
  <c r="O254" i="82"/>
  <c r="O249" i="108"/>
  <c r="N260" i="82"/>
  <c r="N255" i="108"/>
  <c r="M642" i="82"/>
  <c r="M637" i="108"/>
  <c r="M453" i="82"/>
  <c r="M448" i="108"/>
  <c r="R51" i="82"/>
  <c r="R46" i="108"/>
  <c r="S47" i="82"/>
  <c r="S42" i="108"/>
  <c r="I105" i="82"/>
  <c r="I100" i="108"/>
  <c r="E129" i="82"/>
  <c r="E124" i="108"/>
  <c r="D141" i="82"/>
  <c r="D136" i="108"/>
  <c r="T39" i="82"/>
  <c r="T34" i="108"/>
  <c r="C137" i="82"/>
  <c r="C132" i="108"/>
  <c r="N75" i="82"/>
  <c r="N70" i="108"/>
  <c r="I288" i="82"/>
  <c r="I283" i="108"/>
  <c r="M83" i="82"/>
  <c r="M78" i="108"/>
  <c r="U33" i="82"/>
  <c r="U28" i="108"/>
  <c r="H294" i="82"/>
  <c r="H289" i="108"/>
  <c r="J284" i="82"/>
  <c r="J279" i="108"/>
  <c r="F308" i="82"/>
  <c r="F303" i="108"/>
  <c r="E690" i="82"/>
  <c r="E685" i="108"/>
  <c r="K93" i="82"/>
  <c r="K88" i="108"/>
  <c r="B330" i="82"/>
  <c r="B325" i="108"/>
  <c r="B708" i="82"/>
  <c r="B703" i="108"/>
  <c r="B141" i="82"/>
  <c r="B136" i="108"/>
  <c r="B326" i="82"/>
  <c r="B321" i="108"/>
  <c r="C135" i="82"/>
  <c r="C130" i="108"/>
  <c r="E314" i="82"/>
  <c r="E309" i="108"/>
  <c r="M264" i="82"/>
  <c r="M259" i="108"/>
  <c r="F125" i="82"/>
  <c r="F120" i="108"/>
  <c r="H111" i="82"/>
  <c r="H106" i="108"/>
  <c r="F495" i="82"/>
  <c r="F490" i="108"/>
  <c r="Q242" i="82"/>
  <c r="Q237" i="108"/>
  <c r="P246" i="82"/>
  <c r="P241" i="108"/>
  <c r="R612" i="82"/>
  <c r="R607" i="108"/>
  <c r="R423" i="82"/>
  <c r="R418" i="108"/>
  <c r="R234" i="82"/>
  <c r="R229" i="108"/>
  <c r="U35" i="82"/>
  <c r="U30" i="108"/>
  <c r="W203" i="82"/>
  <c r="W204" i="108" s="1"/>
  <c r="W15" i="108"/>
  <c r="U594" i="82"/>
  <c r="U589" i="108"/>
  <c r="U405" i="82"/>
  <c r="U400" i="108"/>
  <c r="W18" i="108"/>
  <c r="S606" i="82"/>
  <c r="S601" i="108"/>
  <c r="S417" i="82"/>
  <c r="S412" i="108"/>
  <c r="G119" i="82"/>
  <c r="G114" i="108"/>
  <c r="O69" i="82"/>
  <c r="O64" i="108"/>
  <c r="H113" i="82"/>
  <c r="H108" i="108"/>
  <c r="E131" i="82"/>
  <c r="E126" i="108"/>
  <c r="C320" i="82"/>
  <c r="C315" i="108"/>
  <c r="D320" i="82"/>
  <c r="D315" i="108"/>
  <c r="B323" i="82"/>
  <c r="B318" i="108"/>
  <c r="B316" i="108" s="1"/>
  <c r="B519" i="82"/>
  <c r="B514" i="108"/>
  <c r="D317" i="82"/>
  <c r="D312" i="108"/>
  <c r="G117" i="82"/>
  <c r="G112" i="108"/>
  <c r="F684" i="82"/>
  <c r="F679" i="108"/>
  <c r="G302" i="82"/>
  <c r="G297" i="108"/>
  <c r="D143" i="82"/>
  <c r="D138" i="108"/>
  <c r="N636" i="82"/>
  <c r="N631" i="108"/>
  <c r="N447" i="82"/>
  <c r="N442" i="108"/>
  <c r="N258" i="82"/>
  <c r="N253" i="108"/>
  <c r="V27" i="82"/>
  <c r="V22" i="108"/>
  <c r="Q57" i="82"/>
  <c r="Q52" i="108"/>
  <c r="I290" i="82"/>
  <c r="I285" i="108"/>
  <c r="J471" i="82"/>
  <c r="J466" i="108"/>
  <c r="J282" i="82"/>
  <c r="J277" i="108"/>
  <c r="K465" i="82"/>
  <c r="K460" i="108"/>
  <c r="L272" i="82"/>
  <c r="L267" i="108"/>
  <c r="F306" i="82"/>
  <c r="F301" i="108"/>
  <c r="H672" i="82"/>
  <c r="H667" i="108"/>
  <c r="H483" i="82"/>
  <c r="H478" i="108"/>
  <c r="J660" i="82"/>
  <c r="J655" i="108"/>
  <c r="K278" i="82"/>
  <c r="K273" i="108"/>
  <c r="K654" i="82"/>
  <c r="K649" i="108"/>
  <c r="C513" i="82"/>
  <c r="C508" i="108"/>
  <c r="C317" i="82"/>
  <c r="C312" i="108"/>
  <c r="C324" i="82"/>
  <c r="C319" i="108"/>
  <c r="C702" i="82"/>
  <c r="C697" i="108"/>
  <c r="F123" i="82"/>
  <c r="F118" i="108"/>
  <c r="J99" i="82"/>
  <c r="J94" i="108"/>
  <c r="G678" i="82"/>
  <c r="G673" i="108"/>
  <c r="H296" i="82"/>
  <c r="H291" i="108"/>
  <c r="E311" i="82"/>
  <c r="E306" i="108"/>
  <c r="L270" i="82"/>
  <c r="L265" i="108"/>
  <c r="L648" i="82"/>
  <c r="L643" i="108"/>
  <c r="L459" i="82"/>
  <c r="L454" i="108"/>
  <c r="L89" i="82"/>
  <c r="L84" i="108"/>
  <c r="T600" i="82"/>
  <c r="T595" i="108"/>
  <c r="T411" i="82"/>
  <c r="T406" i="108"/>
  <c r="U218" i="82"/>
  <c r="U213" i="108"/>
  <c r="T222" i="82"/>
  <c r="T217" i="108"/>
  <c r="S228" i="82"/>
  <c r="S223" i="108"/>
  <c r="S45" i="82"/>
  <c r="S40" i="108"/>
  <c r="Q59" i="82"/>
  <c r="Q54" i="108"/>
  <c r="O71" i="82"/>
  <c r="O66" i="108"/>
  <c r="J101" i="82"/>
  <c r="J96" i="108"/>
  <c r="M266" i="82"/>
  <c r="M261" i="108"/>
  <c r="K276" i="82"/>
  <c r="K271" i="108"/>
  <c r="G300" i="82"/>
  <c r="G295" i="108"/>
  <c r="P63" i="82"/>
  <c r="P58" i="108"/>
  <c r="N77" i="82"/>
  <c r="N72" i="108"/>
  <c r="P248" i="82"/>
  <c r="P243" i="108"/>
  <c r="O252" i="82"/>
  <c r="O247" i="108"/>
  <c r="O630" i="82"/>
  <c r="O625" i="108"/>
  <c r="O441" i="82"/>
  <c r="O436" i="108"/>
  <c r="G489" i="82"/>
  <c r="G484" i="108"/>
  <c r="M81" i="82"/>
  <c r="M76" i="108"/>
  <c r="W205" i="82"/>
  <c r="W17" i="108"/>
  <c r="O253" i="82"/>
  <c r="O248" i="108"/>
  <c r="O244" i="108" s="1"/>
  <c r="J283" i="82"/>
  <c r="J278" i="108"/>
  <c r="J274" i="108" s="1"/>
  <c r="D319" i="82"/>
  <c r="D314" i="108"/>
  <c r="I289" i="82"/>
  <c r="I284" i="108"/>
  <c r="I280" i="108" s="1"/>
  <c r="F307" i="82"/>
  <c r="F302" i="108"/>
  <c r="F298" i="108" s="1"/>
  <c r="S229" i="82"/>
  <c r="S224" i="108"/>
  <c r="S220" i="108" s="1"/>
  <c r="L271" i="82"/>
  <c r="L266" i="108"/>
  <c r="L262" i="108" s="1"/>
  <c r="M265" i="82"/>
  <c r="M260" i="108"/>
  <c r="M256" i="108" s="1"/>
  <c r="T25" i="108"/>
  <c r="R37" i="108"/>
  <c r="M67" i="108"/>
  <c r="O55" i="108"/>
  <c r="P49" i="108"/>
  <c r="N61" i="108"/>
  <c r="L73" i="108"/>
  <c r="H97" i="108"/>
  <c r="F109" i="108"/>
  <c r="D121" i="108"/>
  <c r="E115" i="108"/>
  <c r="Q43" i="108"/>
  <c r="J85" i="108"/>
  <c r="C121" i="108"/>
  <c r="G103" i="108"/>
  <c r="I91" i="108"/>
  <c r="K79" i="108"/>
  <c r="V211" i="82"/>
  <c r="V206" i="108"/>
  <c r="V202" i="108" s="1"/>
  <c r="K277" i="82"/>
  <c r="K272" i="108"/>
  <c r="U217" i="82"/>
  <c r="U212" i="108"/>
  <c r="U208" i="108" s="1"/>
  <c r="B331" i="82"/>
  <c r="B326" i="108"/>
  <c r="B321" i="82"/>
  <c r="B127" i="108"/>
  <c r="P247" i="82"/>
  <c r="P242" i="108"/>
  <c r="P238" i="108" s="1"/>
  <c r="G301" i="82"/>
  <c r="G296" i="108"/>
  <c r="G292" i="108" s="1"/>
  <c r="H295" i="82"/>
  <c r="H290" i="108"/>
  <c r="H286" i="108" s="1"/>
  <c r="N259" i="82"/>
  <c r="N254" i="108"/>
  <c r="N250" i="108" s="1"/>
  <c r="S31" i="108"/>
  <c r="U19" i="108"/>
  <c r="V28" i="82"/>
  <c r="V23" i="108"/>
  <c r="Q241" i="82"/>
  <c r="Q236" i="108"/>
  <c r="Q232" i="108" s="1"/>
  <c r="E313" i="82"/>
  <c r="E308" i="108"/>
  <c r="E304" i="108" s="1"/>
  <c r="T40" i="82"/>
  <c r="T35" i="108"/>
  <c r="R52" i="82"/>
  <c r="R47" i="108"/>
  <c r="M82" i="82"/>
  <c r="M77" i="108"/>
  <c r="O70" i="82"/>
  <c r="O65" i="108"/>
  <c r="P64" i="82"/>
  <c r="P59" i="108"/>
  <c r="N76" i="82"/>
  <c r="N71" i="108"/>
  <c r="L88" i="82"/>
  <c r="L83" i="108"/>
  <c r="H112" i="82"/>
  <c r="H107" i="108"/>
  <c r="F124" i="82"/>
  <c r="F119" i="108"/>
  <c r="D136" i="82"/>
  <c r="D131" i="108"/>
  <c r="E130" i="82"/>
  <c r="E125" i="108"/>
  <c r="Q58" i="82"/>
  <c r="Q53" i="108"/>
  <c r="J100" i="82"/>
  <c r="J95" i="108"/>
  <c r="C136" i="82"/>
  <c r="C131" i="108"/>
  <c r="G118" i="82"/>
  <c r="G113" i="108"/>
  <c r="I106" i="82"/>
  <c r="I101" i="108"/>
  <c r="K94" i="82"/>
  <c r="K89" i="108"/>
  <c r="V13" i="108"/>
  <c r="R235" i="82"/>
  <c r="R230" i="108"/>
  <c r="R226" i="108" s="1"/>
  <c r="T223" i="82"/>
  <c r="T218" i="108"/>
  <c r="T214" i="108" s="1"/>
  <c r="C319" i="82"/>
  <c r="C314" i="108"/>
  <c r="C310" i="108" s="1"/>
  <c r="C309" i="82"/>
  <c r="B142" i="82"/>
  <c r="B137" i="108"/>
  <c r="B132" i="82"/>
  <c r="S46" i="82"/>
  <c r="S41" i="108"/>
  <c r="U34" i="82"/>
  <c r="U29" i="108"/>
  <c r="W209" i="82"/>
  <c r="W210" i="108" s="1"/>
  <c r="S233" i="82"/>
  <c r="S234" i="108" s="1"/>
  <c r="S225" i="82"/>
  <c r="U221" i="82"/>
  <c r="U222" i="108" s="1"/>
  <c r="U213" i="82"/>
  <c r="Q245" i="82"/>
  <c r="Q246" i="108" s="1"/>
  <c r="Q237" i="82"/>
  <c r="P251" i="82"/>
  <c r="P252" i="108" s="1"/>
  <c r="P243" i="82"/>
  <c r="R239" i="82"/>
  <c r="R240" i="108" s="1"/>
  <c r="R231" i="82"/>
  <c r="N263" i="82"/>
  <c r="N264" i="108" s="1"/>
  <c r="N255" i="82"/>
  <c r="O257" i="82"/>
  <c r="O258" i="108" s="1"/>
  <c r="O249" i="82"/>
  <c r="W204" i="82"/>
  <c r="W205" i="108" s="1"/>
  <c r="V210" i="82"/>
  <c r="V207" i="82" s="1"/>
  <c r="D696" i="82"/>
  <c r="D697" i="108" s="1"/>
  <c r="D318" i="82"/>
  <c r="D319" i="108" s="1"/>
  <c r="D309" i="82"/>
  <c r="H299" i="82"/>
  <c r="H300" i="108" s="1"/>
  <c r="H291" i="82"/>
  <c r="J287" i="82"/>
  <c r="J288" i="108" s="1"/>
  <c r="J279" i="82"/>
  <c r="L275" i="82"/>
  <c r="L276" i="108" s="1"/>
  <c r="L267" i="82"/>
  <c r="K281" i="82"/>
  <c r="K282" i="108" s="1"/>
  <c r="K273" i="82"/>
  <c r="I293" i="82"/>
  <c r="I294" i="108" s="1"/>
  <c r="I285" i="82"/>
  <c r="E501" i="82"/>
  <c r="E502" i="108" s="1"/>
  <c r="F311" i="82"/>
  <c r="F312" i="108" s="1"/>
  <c r="F303" i="82"/>
  <c r="D507" i="82"/>
  <c r="D508" i="108" s="1"/>
  <c r="E312" i="82"/>
  <c r="E313" i="108" s="1"/>
  <c r="E303" i="82"/>
  <c r="G305" i="82"/>
  <c r="G306" i="108" s="1"/>
  <c r="G297" i="82"/>
  <c r="C134" i="82"/>
  <c r="C126" i="82"/>
  <c r="M269" i="82"/>
  <c r="M270" i="108" s="1"/>
  <c r="M261" i="82"/>
  <c r="T227" i="82"/>
  <c r="T228" i="108" s="1"/>
  <c r="T219" i="82"/>
  <c r="V215" i="82"/>
  <c r="V216" i="108" s="1"/>
  <c r="W206" i="82"/>
  <c r="X17" i="82"/>
  <c r="W23" i="82"/>
  <c r="V588" i="82"/>
  <c r="W582" i="82"/>
  <c r="W583" i="108" s="1"/>
  <c r="V399" i="82"/>
  <c r="W393" i="82"/>
  <c r="W394" i="108" s="1"/>
  <c r="U32" i="82"/>
  <c r="U24" i="82"/>
  <c r="S44" i="82"/>
  <c r="S36" i="82"/>
  <c r="O68" i="82"/>
  <c r="O60" i="82"/>
  <c r="K92" i="82"/>
  <c r="K84" i="82"/>
  <c r="I104" i="82"/>
  <c r="I96" i="82"/>
  <c r="E128" i="82"/>
  <c r="E120" i="82"/>
  <c r="Q56" i="82"/>
  <c r="Q48" i="82"/>
  <c r="M80" i="82"/>
  <c r="M72" i="82"/>
  <c r="G116" i="82"/>
  <c r="G108" i="82"/>
  <c r="D134" i="82"/>
  <c r="D126" i="82"/>
  <c r="F122" i="82"/>
  <c r="F114" i="82"/>
  <c r="H110" i="82"/>
  <c r="H102" i="82"/>
  <c r="J98" i="82"/>
  <c r="J90" i="82"/>
  <c r="L86" i="82"/>
  <c r="L78" i="82"/>
  <c r="X16" i="82"/>
  <c r="W22" i="82"/>
  <c r="N74" i="82"/>
  <c r="N66" i="82"/>
  <c r="P62" i="82"/>
  <c r="P54" i="82"/>
  <c r="R50" i="82"/>
  <c r="R42" i="82"/>
  <c r="T38" i="82"/>
  <c r="T30" i="82"/>
  <c r="V26" i="82"/>
  <c r="V18" i="82"/>
  <c r="X14" i="82"/>
  <c r="W20" i="82"/>
  <c r="W12" i="82"/>
  <c r="D310" i="108" l="1"/>
  <c r="K268" i="108"/>
  <c r="X203" i="82"/>
  <c r="X204" i="108" s="1"/>
  <c r="X15" i="108"/>
  <c r="V27" i="108"/>
  <c r="T39" i="108"/>
  <c r="R51" i="108"/>
  <c r="P63" i="108"/>
  <c r="N75" i="108"/>
  <c r="L87" i="108"/>
  <c r="J99" i="108"/>
  <c r="H111" i="108"/>
  <c r="F123" i="108"/>
  <c r="D135" i="108"/>
  <c r="G117" i="108"/>
  <c r="M81" i="108"/>
  <c r="Q57" i="108"/>
  <c r="E129" i="108"/>
  <c r="I105" i="108"/>
  <c r="K93" i="108"/>
  <c r="O69" i="108"/>
  <c r="S45" i="108"/>
  <c r="U33" i="108"/>
  <c r="V405" i="82"/>
  <c r="V400" i="108"/>
  <c r="V594" i="82"/>
  <c r="V589" i="108"/>
  <c r="X18" i="108"/>
  <c r="C135" i="108"/>
  <c r="V216" i="82"/>
  <c r="V211" i="108"/>
  <c r="M87" i="82"/>
  <c r="M82" i="108"/>
  <c r="G495" i="82"/>
  <c r="G490" i="108"/>
  <c r="O447" i="82"/>
  <c r="O442" i="108"/>
  <c r="O636" i="82"/>
  <c r="O631" i="108"/>
  <c r="O258" i="82"/>
  <c r="O253" i="108"/>
  <c r="P254" i="82"/>
  <c r="P249" i="108"/>
  <c r="J107" i="82"/>
  <c r="J102" i="108"/>
  <c r="Q65" i="82"/>
  <c r="Q60" i="108"/>
  <c r="S51" i="82"/>
  <c r="S46" i="108"/>
  <c r="S234" i="82"/>
  <c r="S229" i="108"/>
  <c r="T228" i="82"/>
  <c r="T223" i="108"/>
  <c r="U224" i="82"/>
  <c r="U219" i="108"/>
  <c r="T417" i="82"/>
  <c r="T412" i="108"/>
  <c r="T606" i="82"/>
  <c r="T601" i="108"/>
  <c r="D149" i="82"/>
  <c r="D144" i="108"/>
  <c r="G308" i="82"/>
  <c r="G303" i="108"/>
  <c r="F690" i="82"/>
  <c r="F685" i="108"/>
  <c r="G123" i="82"/>
  <c r="G118" i="108"/>
  <c r="D323" i="82"/>
  <c r="D318" i="108"/>
  <c r="B525" i="82"/>
  <c r="B520" i="108"/>
  <c r="B329" i="82"/>
  <c r="B324" i="108"/>
  <c r="D326" i="82"/>
  <c r="D321" i="108"/>
  <c r="C326" i="82"/>
  <c r="C321" i="108"/>
  <c r="H119" i="82"/>
  <c r="H114" i="108"/>
  <c r="O75" i="82"/>
  <c r="O70" i="108"/>
  <c r="U411" i="82"/>
  <c r="U406" i="108"/>
  <c r="U600" i="82"/>
  <c r="U595" i="108"/>
  <c r="U41" i="82"/>
  <c r="U36" i="108"/>
  <c r="R240" i="82"/>
  <c r="R235" i="108"/>
  <c r="R429" i="82"/>
  <c r="R424" i="108"/>
  <c r="R618" i="82"/>
  <c r="R613" i="108"/>
  <c r="P252" i="82"/>
  <c r="P247" i="108"/>
  <c r="Q248" i="82"/>
  <c r="Q243" i="108"/>
  <c r="F501" i="82"/>
  <c r="F496" i="108"/>
  <c r="H117" i="82"/>
  <c r="H112" i="108"/>
  <c r="M89" i="82"/>
  <c r="M84" i="108"/>
  <c r="I294" i="82"/>
  <c r="I289" i="108"/>
  <c r="N81" i="82"/>
  <c r="N76" i="108"/>
  <c r="S53" i="82"/>
  <c r="S48" i="108"/>
  <c r="R57" i="82"/>
  <c r="R52" i="108"/>
  <c r="M459" i="82"/>
  <c r="M454" i="108"/>
  <c r="M648" i="82"/>
  <c r="M643" i="108"/>
  <c r="N266" i="82"/>
  <c r="N261" i="108"/>
  <c r="O260" i="82"/>
  <c r="O255" i="108"/>
  <c r="Q435" i="82"/>
  <c r="Q430" i="108"/>
  <c r="Q624" i="82"/>
  <c r="Q619" i="108"/>
  <c r="R242" i="82"/>
  <c r="R237" i="108"/>
  <c r="R59" i="82"/>
  <c r="R54" i="108"/>
  <c r="W27" i="82"/>
  <c r="W22" i="108"/>
  <c r="K101" i="82"/>
  <c r="K96" i="108"/>
  <c r="T230" i="82"/>
  <c r="T225" i="108"/>
  <c r="I113" i="82"/>
  <c r="I108" i="108"/>
  <c r="I483" i="82"/>
  <c r="I478" i="108"/>
  <c r="I672" i="82"/>
  <c r="I667" i="108"/>
  <c r="T47" i="82"/>
  <c r="T42" i="108"/>
  <c r="V218" i="82"/>
  <c r="V213" i="108"/>
  <c r="W21" i="108"/>
  <c r="W29" i="82"/>
  <c r="W24" i="108"/>
  <c r="W212" i="82"/>
  <c r="W207" i="108"/>
  <c r="N83" i="82"/>
  <c r="N78" i="108"/>
  <c r="P69" i="82"/>
  <c r="P64" i="108"/>
  <c r="G306" i="82"/>
  <c r="G301" i="108"/>
  <c r="K282" i="82"/>
  <c r="K277" i="108"/>
  <c r="M272" i="82"/>
  <c r="M267" i="108"/>
  <c r="O77" i="82"/>
  <c r="O72" i="108"/>
  <c r="L95" i="82"/>
  <c r="L90" i="108"/>
  <c r="L465" i="82"/>
  <c r="L460" i="108"/>
  <c r="L654" i="82"/>
  <c r="L649" i="108"/>
  <c r="L276" i="82"/>
  <c r="L271" i="108"/>
  <c r="E317" i="82"/>
  <c r="E312" i="108"/>
  <c r="H302" i="82"/>
  <c r="H297" i="108"/>
  <c r="G684" i="82"/>
  <c r="G679" i="108"/>
  <c r="J105" i="82"/>
  <c r="J100" i="108"/>
  <c r="F129" i="82"/>
  <c r="F124" i="108"/>
  <c r="C708" i="82"/>
  <c r="C703" i="108"/>
  <c r="C330" i="82"/>
  <c r="C325" i="108"/>
  <c r="C323" i="82"/>
  <c r="C318" i="108"/>
  <c r="C519" i="82"/>
  <c r="C514" i="108"/>
  <c r="K660" i="82"/>
  <c r="K655" i="108"/>
  <c r="K284" i="82"/>
  <c r="K279" i="108"/>
  <c r="J666" i="82"/>
  <c r="J661" i="108"/>
  <c r="H489" i="82"/>
  <c r="H484" i="108"/>
  <c r="H678" i="82"/>
  <c r="H673" i="108"/>
  <c r="F312" i="82"/>
  <c r="F307" i="108"/>
  <c r="L278" i="82"/>
  <c r="L273" i="108"/>
  <c r="K471" i="82"/>
  <c r="K466" i="108"/>
  <c r="J288" i="82"/>
  <c r="J283" i="108"/>
  <c r="J477" i="82"/>
  <c r="J472" i="108"/>
  <c r="I296" i="82"/>
  <c r="I291" i="108"/>
  <c r="Q63" i="82"/>
  <c r="Q58" i="108"/>
  <c r="V33" i="82"/>
  <c r="V28" i="108"/>
  <c r="N264" i="82"/>
  <c r="N259" i="108"/>
  <c r="N453" i="82"/>
  <c r="N448" i="108"/>
  <c r="N642" i="82"/>
  <c r="N637" i="108"/>
  <c r="E137" i="82"/>
  <c r="E132" i="108"/>
  <c r="G125" i="82"/>
  <c r="G120" i="108"/>
  <c r="S423" i="82"/>
  <c r="S418" i="108"/>
  <c r="S612" i="82"/>
  <c r="S607" i="108"/>
  <c r="F131" i="82"/>
  <c r="F126" i="108"/>
  <c r="M270" i="82"/>
  <c r="M265" i="108"/>
  <c r="E320" i="82"/>
  <c r="E315" i="108"/>
  <c r="C141" i="82"/>
  <c r="C136" i="108"/>
  <c r="B332" i="82"/>
  <c r="B327" i="108"/>
  <c r="B322" i="108" s="1"/>
  <c r="B147" i="82"/>
  <c r="B142" i="108"/>
  <c r="B714" i="82"/>
  <c r="B709" i="108"/>
  <c r="B336" i="82"/>
  <c r="B331" i="108"/>
  <c r="K99" i="82"/>
  <c r="K94" i="108"/>
  <c r="E696" i="82"/>
  <c r="E691" i="108"/>
  <c r="F314" i="82"/>
  <c r="F309" i="108"/>
  <c r="J290" i="82"/>
  <c r="J285" i="108"/>
  <c r="H300" i="82"/>
  <c r="H295" i="108"/>
  <c r="U39" i="82"/>
  <c r="U34" i="108"/>
  <c r="C143" i="82"/>
  <c r="C138" i="108"/>
  <c r="T45" i="82"/>
  <c r="T40" i="108"/>
  <c r="D147" i="82"/>
  <c r="D142" i="108"/>
  <c r="E135" i="82"/>
  <c r="E130" i="108"/>
  <c r="I111" i="82"/>
  <c r="I106" i="108"/>
  <c r="B146" i="82"/>
  <c r="B141" i="108"/>
  <c r="P441" i="82"/>
  <c r="P436" i="108"/>
  <c r="P630" i="82"/>
  <c r="P625" i="108"/>
  <c r="X16" i="108"/>
  <c r="X21" i="82"/>
  <c r="Y15" i="82"/>
  <c r="Q246" i="82"/>
  <c r="Q241" i="108"/>
  <c r="S236" i="82"/>
  <c r="S231" i="108"/>
  <c r="L93" i="82"/>
  <c r="L88" i="108"/>
  <c r="P71" i="82"/>
  <c r="P66" i="108"/>
  <c r="B149" i="82"/>
  <c r="B144" i="108"/>
  <c r="V35" i="82"/>
  <c r="V30" i="108"/>
  <c r="U222" i="82"/>
  <c r="U217" i="108"/>
  <c r="W28" i="82"/>
  <c r="W23" i="108"/>
  <c r="U40" i="82"/>
  <c r="U35" i="108"/>
  <c r="S52" i="82"/>
  <c r="S47" i="108"/>
  <c r="B133" i="108"/>
  <c r="K85" i="108"/>
  <c r="I97" i="108"/>
  <c r="G109" i="108"/>
  <c r="C127" i="108"/>
  <c r="J91" i="108"/>
  <c r="Q49" i="108"/>
  <c r="E121" i="108"/>
  <c r="D127" i="108"/>
  <c r="F115" i="108"/>
  <c r="H103" i="108"/>
  <c r="L79" i="108"/>
  <c r="N67" i="108"/>
  <c r="P55" i="108"/>
  <c r="O61" i="108"/>
  <c r="M73" i="108"/>
  <c r="R43" i="108"/>
  <c r="T31" i="108"/>
  <c r="E319" i="82"/>
  <c r="E314" i="108"/>
  <c r="E310" i="108" s="1"/>
  <c r="Q247" i="82"/>
  <c r="Q242" i="108"/>
  <c r="Q238" i="108" s="1"/>
  <c r="V19" i="108"/>
  <c r="M271" i="82"/>
  <c r="M266" i="108"/>
  <c r="M262" i="108" s="1"/>
  <c r="L277" i="82"/>
  <c r="L272" i="108"/>
  <c r="L268" i="108" s="1"/>
  <c r="S235" i="82"/>
  <c r="S230" i="108"/>
  <c r="S226" i="108" s="1"/>
  <c r="F313" i="82"/>
  <c r="F308" i="108"/>
  <c r="F304" i="108" s="1"/>
  <c r="I295" i="82"/>
  <c r="I290" i="108"/>
  <c r="I286" i="108" s="1"/>
  <c r="D325" i="82"/>
  <c r="D320" i="108"/>
  <c r="D316" i="108" s="1"/>
  <c r="J289" i="82"/>
  <c r="J284" i="108"/>
  <c r="J280" i="108" s="1"/>
  <c r="O259" i="82"/>
  <c r="O254" i="108"/>
  <c r="O250" i="108" s="1"/>
  <c r="W13" i="108"/>
  <c r="X205" i="82"/>
  <c r="X17" i="108"/>
  <c r="U25" i="108"/>
  <c r="S37" i="108"/>
  <c r="B148" i="82"/>
  <c r="B143" i="108"/>
  <c r="B138" i="82"/>
  <c r="C325" i="82"/>
  <c r="C320" i="108"/>
  <c r="C316" i="108" s="1"/>
  <c r="C315" i="82"/>
  <c r="T229" i="82"/>
  <c r="T224" i="108"/>
  <c r="T220" i="108" s="1"/>
  <c r="R241" i="82"/>
  <c r="R236" i="108"/>
  <c r="R232" i="108" s="1"/>
  <c r="K100" i="82"/>
  <c r="K95" i="108"/>
  <c r="I112" i="82"/>
  <c r="I107" i="108"/>
  <c r="G124" i="82"/>
  <c r="G119" i="108"/>
  <c r="C142" i="82"/>
  <c r="C137" i="108"/>
  <c r="J106" i="82"/>
  <c r="J101" i="108"/>
  <c r="Q64" i="82"/>
  <c r="Q59" i="108"/>
  <c r="E136" i="82"/>
  <c r="E131" i="108"/>
  <c r="D142" i="82"/>
  <c r="D137" i="108"/>
  <c r="F130" i="82"/>
  <c r="F125" i="108"/>
  <c r="H118" i="82"/>
  <c r="H113" i="108"/>
  <c r="L94" i="82"/>
  <c r="L89" i="108"/>
  <c r="N82" i="82"/>
  <c r="N77" i="108"/>
  <c r="P70" i="82"/>
  <c r="P65" i="108"/>
  <c r="O76" i="82"/>
  <c r="O71" i="108"/>
  <c r="M88" i="82"/>
  <c r="M83" i="108"/>
  <c r="R58" i="82"/>
  <c r="R53" i="108"/>
  <c r="T46" i="82"/>
  <c r="T41" i="108"/>
  <c r="V34" i="82"/>
  <c r="V29" i="108"/>
  <c r="N265" i="82"/>
  <c r="N260" i="108"/>
  <c r="N256" i="108" s="1"/>
  <c r="H301" i="82"/>
  <c r="H296" i="108"/>
  <c r="H292" i="108" s="1"/>
  <c r="G307" i="82"/>
  <c r="G302" i="108"/>
  <c r="G298" i="108" s="1"/>
  <c r="P253" i="82"/>
  <c r="P248" i="108"/>
  <c r="P244" i="108" s="1"/>
  <c r="B337" i="82"/>
  <c r="B332" i="108"/>
  <c r="B327" i="82"/>
  <c r="U223" i="82"/>
  <c r="U218" i="108"/>
  <c r="U214" i="108" s="1"/>
  <c r="K283" i="82"/>
  <c r="K278" i="108"/>
  <c r="K274" i="108" s="1"/>
  <c r="V217" i="82"/>
  <c r="V212" i="108"/>
  <c r="V208" i="108" s="1"/>
  <c r="W211" i="82"/>
  <c r="W207" i="82" s="1"/>
  <c r="W206" i="108"/>
  <c r="W202" i="108" s="1"/>
  <c r="W201" i="82"/>
  <c r="X209" i="82"/>
  <c r="X210" i="108" s="1"/>
  <c r="X206" i="82"/>
  <c r="Y17" i="82"/>
  <c r="X23" i="82"/>
  <c r="W399" i="82"/>
  <c r="X393" i="82"/>
  <c r="X394" i="108" s="1"/>
  <c r="W588" i="82"/>
  <c r="X582" i="82"/>
  <c r="X583" i="108" s="1"/>
  <c r="V221" i="82"/>
  <c r="V222" i="108" s="1"/>
  <c r="V213" i="82"/>
  <c r="T233" i="82"/>
  <c r="T234" i="108" s="1"/>
  <c r="T225" i="82"/>
  <c r="M275" i="82"/>
  <c r="M276" i="108" s="1"/>
  <c r="M267" i="82"/>
  <c r="C140" i="82"/>
  <c r="C132" i="82"/>
  <c r="G311" i="82"/>
  <c r="G312" i="108" s="1"/>
  <c r="G303" i="82"/>
  <c r="E318" i="82"/>
  <c r="E319" i="108" s="1"/>
  <c r="E309" i="82"/>
  <c r="D513" i="82"/>
  <c r="D514" i="108" s="1"/>
  <c r="F317" i="82"/>
  <c r="F318" i="108" s="1"/>
  <c r="F309" i="82"/>
  <c r="E507" i="82"/>
  <c r="E508" i="108" s="1"/>
  <c r="I299" i="82"/>
  <c r="I300" i="108" s="1"/>
  <c r="I291" i="82"/>
  <c r="K287" i="82"/>
  <c r="K288" i="108" s="1"/>
  <c r="K279" i="82"/>
  <c r="L281" i="82"/>
  <c r="L282" i="108" s="1"/>
  <c r="L273" i="82"/>
  <c r="J293" i="82"/>
  <c r="J294" i="108" s="1"/>
  <c r="J285" i="82"/>
  <c r="H305" i="82"/>
  <c r="H306" i="108" s="1"/>
  <c r="H297" i="82"/>
  <c r="D324" i="82"/>
  <c r="D325" i="108" s="1"/>
  <c r="D315" i="82"/>
  <c r="D702" i="82"/>
  <c r="D703" i="108" s="1"/>
  <c r="X204" i="82"/>
  <c r="X205" i="108" s="1"/>
  <c r="W210" i="82"/>
  <c r="O263" i="82"/>
  <c r="O264" i="108" s="1"/>
  <c r="O255" i="82"/>
  <c r="N269" i="82"/>
  <c r="N270" i="108" s="1"/>
  <c r="N261" i="82"/>
  <c r="R245" i="82"/>
  <c r="R246" i="108" s="1"/>
  <c r="R237" i="82"/>
  <c r="P257" i="82"/>
  <c r="P258" i="108" s="1"/>
  <c r="P249" i="82"/>
  <c r="Q251" i="82"/>
  <c r="Q252" i="108" s="1"/>
  <c r="Q243" i="82"/>
  <c r="U227" i="82"/>
  <c r="U228" i="108" s="1"/>
  <c r="U219" i="82"/>
  <c r="S239" i="82"/>
  <c r="S240" i="108" s="1"/>
  <c r="S231" i="82"/>
  <c r="W215" i="82"/>
  <c r="W216" i="108" s="1"/>
  <c r="W26" i="82"/>
  <c r="W18" i="82"/>
  <c r="Y14" i="82"/>
  <c r="X20" i="82"/>
  <c r="X12" i="82"/>
  <c r="V32" i="82"/>
  <c r="V24" i="82"/>
  <c r="T44" i="82"/>
  <c r="T36" i="82"/>
  <c r="R56" i="82"/>
  <c r="R48" i="82"/>
  <c r="P68" i="82"/>
  <c r="P60" i="82"/>
  <c r="N80" i="82"/>
  <c r="N72" i="82"/>
  <c r="Y16" i="82"/>
  <c r="X22" i="82"/>
  <c r="L92" i="82"/>
  <c r="L84" i="82"/>
  <c r="J104" i="82"/>
  <c r="J96" i="82"/>
  <c r="H116" i="82"/>
  <c r="H108" i="82"/>
  <c r="F128" i="82"/>
  <c r="F120" i="82"/>
  <c r="D140" i="82"/>
  <c r="D132" i="82"/>
  <c r="G122" i="82"/>
  <c r="G114" i="82"/>
  <c r="M86" i="82"/>
  <c r="M78" i="82"/>
  <c r="Q62" i="82"/>
  <c r="Q54" i="82"/>
  <c r="E134" i="82"/>
  <c r="E126" i="82"/>
  <c r="I110" i="82"/>
  <c r="I102" i="82"/>
  <c r="K98" i="82"/>
  <c r="K90" i="82"/>
  <c r="O74" i="82"/>
  <c r="O66" i="82"/>
  <c r="S50" i="82"/>
  <c r="S42" i="82"/>
  <c r="U38" i="82"/>
  <c r="U30" i="82"/>
  <c r="U39" i="108" l="1"/>
  <c r="S51" i="108"/>
  <c r="O75" i="108"/>
  <c r="K99" i="108"/>
  <c r="I111" i="108"/>
  <c r="E135" i="108"/>
  <c r="Q63" i="108"/>
  <c r="M87" i="108"/>
  <c r="G123" i="108"/>
  <c r="D141" i="108"/>
  <c r="F129" i="108"/>
  <c r="H117" i="108"/>
  <c r="J105" i="108"/>
  <c r="L93" i="108"/>
  <c r="N81" i="108"/>
  <c r="P69" i="108"/>
  <c r="R57" i="108"/>
  <c r="T45" i="108"/>
  <c r="V33" i="108"/>
  <c r="X21" i="108"/>
  <c r="W216" i="82"/>
  <c r="W211" i="108"/>
  <c r="C141" i="108"/>
  <c r="X29" i="82"/>
  <c r="X24" i="108"/>
  <c r="X212" i="82"/>
  <c r="X207" i="108"/>
  <c r="V41" i="82"/>
  <c r="V36" i="108"/>
  <c r="P77" i="82"/>
  <c r="P72" i="108"/>
  <c r="L99" i="82"/>
  <c r="L94" i="108"/>
  <c r="S242" i="82"/>
  <c r="S237" i="108"/>
  <c r="Q252" i="82"/>
  <c r="Q247" i="108"/>
  <c r="X27" i="82"/>
  <c r="X22" i="108"/>
  <c r="B152" i="82"/>
  <c r="B147" i="108"/>
  <c r="I117" i="82"/>
  <c r="I112" i="108"/>
  <c r="E141" i="82"/>
  <c r="E136" i="108"/>
  <c r="D153" i="82"/>
  <c r="D148" i="108"/>
  <c r="T51" i="82"/>
  <c r="T46" i="108"/>
  <c r="F137" i="82"/>
  <c r="F132" i="108"/>
  <c r="S618" i="82"/>
  <c r="S613" i="108"/>
  <c r="S429" i="82"/>
  <c r="S424" i="108"/>
  <c r="E143" i="82"/>
  <c r="E138" i="108"/>
  <c r="N648" i="82"/>
  <c r="N643" i="108"/>
  <c r="N459" i="82"/>
  <c r="N454" i="108"/>
  <c r="N270" i="82"/>
  <c r="N265" i="108"/>
  <c r="V39" i="82"/>
  <c r="V34" i="108"/>
  <c r="Q69" i="82"/>
  <c r="Q64" i="108"/>
  <c r="I302" i="82"/>
  <c r="I297" i="108"/>
  <c r="J483" i="82"/>
  <c r="J478" i="108"/>
  <c r="J294" i="82"/>
  <c r="J289" i="108"/>
  <c r="K477" i="82"/>
  <c r="K472" i="108"/>
  <c r="L284" i="82"/>
  <c r="L279" i="108"/>
  <c r="F318" i="82"/>
  <c r="F313" i="108"/>
  <c r="H684" i="82"/>
  <c r="H679" i="108"/>
  <c r="H495" i="82"/>
  <c r="H490" i="108"/>
  <c r="J672" i="82"/>
  <c r="J667" i="108"/>
  <c r="K290" i="82"/>
  <c r="K285" i="108"/>
  <c r="K666" i="82"/>
  <c r="K661" i="108"/>
  <c r="C525" i="82"/>
  <c r="C520" i="108"/>
  <c r="C329" i="82"/>
  <c r="C324" i="108"/>
  <c r="C336" i="82"/>
  <c r="C331" i="108"/>
  <c r="C714" i="82"/>
  <c r="C709" i="108"/>
  <c r="F135" i="82"/>
  <c r="F130" i="108"/>
  <c r="J111" i="82"/>
  <c r="J106" i="108"/>
  <c r="G690" i="82"/>
  <c r="G685" i="108"/>
  <c r="H308" i="82"/>
  <c r="H303" i="108"/>
  <c r="E323" i="82"/>
  <c r="E318" i="108"/>
  <c r="L282" i="82"/>
  <c r="L277" i="108"/>
  <c r="L660" i="82"/>
  <c r="L655" i="108"/>
  <c r="L471" i="82"/>
  <c r="L466" i="108"/>
  <c r="O83" i="82"/>
  <c r="O78" i="108"/>
  <c r="M278" i="82"/>
  <c r="M273" i="108"/>
  <c r="K288" i="82"/>
  <c r="K283" i="108"/>
  <c r="G312" i="82"/>
  <c r="G307" i="108"/>
  <c r="P75" i="82"/>
  <c r="P70" i="108"/>
  <c r="W218" i="82"/>
  <c r="W213" i="108"/>
  <c r="T53" i="82"/>
  <c r="T48" i="108"/>
  <c r="I678" i="82"/>
  <c r="I673" i="108"/>
  <c r="I489" i="82"/>
  <c r="I484" i="108"/>
  <c r="K107" i="82"/>
  <c r="K102" i="108"/>
  <c r="W33" i="82"/>
  <c r="W28" i="108"/>
  <c r="S59" i="82"/>
  <c r="S54" i="108"/>
  <c r="N87" i="82"/>
  <c r="N82" i="108"/>
  <c r="I300" i="82"/>
  <c r="I295" i="108"/>
  <c r="U47" i="82"/>
  <c r="U42" i="108"/>
  <c r="U606" i="82"/>
  <c r="U601" i="108"/>
  <c r="U417" i="82"/>
  <c r="U412" i="108"/>
  <c r="O81" i="82"/>
  <c r="O76" i="108"/>
  <c r="D155" i="82"/>
  <c r="D150" i="108"/>
  <c r="T612" i="82"/>
  <c r="T607" i="108"/>
  <c r="T423" i="82"/>
  <c r="T418" i="108"/>
  <c r="U230" i="82"/>
  <c r="U225" i="108"/>
  <c r="T234" i="82"/>
  <c r="T229" i="108"/>
  <c r="S240" i="82"/>
  <c r="S235" i="108"/>
  <c r="S57" i="82"/>
  <c r="S52" i="108"/>
  <c r="J113" i="82"/>
  <c r="J108" i="108"/>
  <c r="P260" i="82"/>
  <c r="P255" i="108"/>
  <c r="O264" i="82"/>
  <c r="O259" i="108"/>
  <c r="O642" i="82"/>
  <c r="O637" i="108"/>
  <c r="O453" i="82"/>
  <c r="O448" i="108"/>
  <c r="G501" i="82"/>
  <c r="G496" i="108"/>
  <c r="M93" i="82"/>
  <c r="M88" i="108"/>
  <c r="V222" i="82"/>
  <c r="V217" i="108"/>
  <c r="V600" i="82"/>
  <c r="V595" i="108"/>
  <c r="V411" i="82"/>
  <c r="V406" i="108"/>
  <c r="Y203" i="82"/>
  <c r="Y204" i="108" s="1"/>
  <c r="Y15" i="108"/>
  <c r="W27" i="108"/>
  <c r="W594" i="82"/>
  <c r="W589" i="108"/>
  <c r="W405" i="82"/>
  <c r="W400" i="108"/>
  <c r="Y18" i="108"/>
  <c r="U228" i="82"/>
  <c r="U223" i="108"/>
  <c r="B155" i="82"/>
  <c r="B150" i="108"/>
  <c r="Y21" i="82"/>
  <c r="Y16" i="108"/>
  <c r="P636" i="82"/>
  <c r="P631" i="108"/>
  <c r="P447" i="82"/>
  <c r="P442" i="108"/>
  <c r="C149" i="82"/>
  <c r="C144" i="108"/>
  <c r="U45" i="82"/>
  <c r="U40" i="108"/>
  <c r="H306" i="82"/>
  <c r="H301" i="108"/>
  <c r="J296" i="82"/>
  <c r="J291" i="108"/>
  <c r="F320" i="82"/>
  <c r="F315" i="108"/>
  <c r="E702" i="82"/>
  <c r="E697" i="108"/>
  <c r="K105" i="82"/>
  <c r="K100" i="108"/>
  <c r="B342" i="82"/>
  <c r="B337" i="108"/>
  <c r="B720" i="82"/>
  <c r="B715" i="108"/>
  <c r="B153" i="82"/>
  <c r="B148" i="108"/>
  <c r="B338" i="82"/>
  <c r="B333" i="108"/>
  <c r="C147" i="82"/>
  <c r="C142" i="108"/>
  <c r="E326" i="82"/>
  <c r="E321" i="108"/>
  <c r="M276" i="82"/>
  <c r="M271" i="108"/>
  <c r="G131" i="82"/>
  <c r="G126" i="108"/>
  <c r="L101" i="82"/>
  <c r="L96" i="108"/>
  <c r="N89" i="82"/>
  <c r="N84" i="108"/>
  <c r="W35" i="82"/>
  <c r="W30" i="108"/>
  <c r="V224" i="82"/>
  <c r="V219" i="108"/>
  <c r="I119" i="82"/>
  <c r="I114" i="108"/>
  <c r="T236" i="82"/>
  <c r="T231" i="108"/>
  <c r="R65" i="82"/>
  <c r="R60" i="108"/>
  <c r="R248" i="82"/>
  <c r="R243" i="108"/>
  <c r="Q630" i="82"/>
  <c r="Q625" i="108"/>
  <c r="Q441" i="82"/>
  <c r="Q436" i="108"/>
  <c r="O266" i="82"/>
  <c r="O261" i="108"/>
  <c r="N272" i="82"/>
  <c r="N267" i="108"/>
  <c r="M654" i="82"/>
  <c r="M649" i="108"/>
  <c r="M465" i="82"/>
  <c r="M460" i="108"/>
  <c r="R63" i="82"/>
  <c r="R58" i="108"/>
  <c r="M95" i="82"/>
  <c r="M90" i="108"/>
  <c r="H123" i="82"/>
  <c r="H118" i="108"/>
  <c r="F507" i="82"/>
  <c r="F502" i="108"/>
  <c r="Q254" i="82"/>
  <c r="Q249" i="108"/>
  <c r="P258" i="82"/>
  <c r="P253" i="108"/>
  <c r="R624" i="82"/>
  <c r="R619" i="108"/>
  <c r="R435" i="82"/>
  <c r="R430" i="108"/>
  <c r="R246" i="82"/>
  <c r="R241" i="108"/>
  <c r="H125" i="82"/>
  <c r="H120" i="108"/>
  <c r="C332" i="82"/>
  <c r="C327" i="108"/>
  <c r="D332" i="82"/>
  <c r="D327" i="108"/>
  <c r="B335" i="82"/>
  <c r="B330" i="108"/>
  <c r="B328" i="108" s="1"/>
  <c r="B531" i="82"/>
  <c r="B526" i="108"/>
  <c r="D329" i="82"/>
  <c r="D324" i="108"/>
  <c r="G129" i="82"/>
  <c r="G124" i="108"/>
  <c r="F696" i="82"/>
  <c r="F691" i="108"/>
  <c r="G314" i="82"/>
  <c r="G309" i="108"/>
  <c r="Q71" i="82"/>
  <c r="Q66" i="108"/>
  <c r="Y17" i="108"/>
  <c r="W217" i="82"/>
  <c r="W212" i="108"/>
  <c r="W208" i="108" s="1"/>
  <c r="V223" i="82"/>
  <c r="V218" i="108"/>
  <c r="V214" i="108" s="1"/>
  <c r="K289" i="82"/>
  <c r="K284" i="108"/>
  <c r="K280" i="108" s="1"/>
  <c r="U229" i="82"/>
  <c r="U224" i="108"/>
  <c r="U220" i="108" s="1"/>
  <c r="P259" i="82"/>
  <c r="P254" i="108"/>
  <c r="P250" i="108" s="1"/>
  <c r="G313" i="82"/>
  <c r="G308" i="108"/>
  <c r="G304" i="108" s="1"/>
  <c r="H307" i="82"/>
  <c r="H302" i="108"/>
  <c r="H298" i="108" s="1"/>
  <c r="N271" i="82"/>
  <c r="N266" i="108"/>
  <c r="N262" i="108" s="1"/>
  <c r="V25" i="108"/>
  <c r="T37" i="108"/>
  <c r="R49" i="108"/>
  <c r="M79" i="108"/>
  <c r="O67" i="108"/>
  <c r="P61" i="108"/>
  <c r="N73" i="108"/>
  <c r="L85" i="108"/>
  <c r="H109" i="108"/>
  <c r="F121" i="108"/>
  <c r="D133" i="108"/>
  <c r="E127" i="108"/>
  <c r="Q55" i="108"/>
  <c r="J97" i="108"/>
  <c r="C133" i="108"/>
  <c r="G115" i="108"/>
  <c r="I103" i="108"/>
  <c r="K91" i="108"/>
  <c r="C331" i="82"/>
  <c r="C326" i="108"/>
  <c r="C322" i="108" s="1"/>
  <c r="C321" i="82"/>
  <c r="B154" i="82"/>
  <c r="B149" i="108"/>
  <c r="B144" i="82"/>
  <c r="X211" i="82"/>
  <c r="X206" i="108"/>
  <c r="X202" i="108" s="1"/>
  <c r="O265" i="82"/>
  <c r="O260" i="108"/>
  <c r="O256" i="108" s="1"/>
  <c r="J295" i="82"/>
  <c r="J290" i="108"/>
  <c r="J286" i="108" s="1"/>
  <c r="D331" i="82"/>
  <c r="D326" i="108"/>
  <c r="D322" i="108" s="1"/>
  <c r="I301" i="82"/>
  <c r="I296" i="108"/>
  <c r="I292" i="108" s="1"/>
  <c r="F319" i="82"/>
  <c r="F314" i="108"/>
  <c r="F310" i="108" s="1"/>
  <c r="S241" i="82"/>
  <c r="S236" i="108"/>
  <c r="S232" i="108" s="1"/>
  <c r="L283" i="82"/>
  <c r="L278" i="108"/>
  <c r="L274" i="108" s="1"/>
  <c r="M277" i="82"/>
  <c r="M272" i="108"/>
  <c r="M268" i="108" s="1"/>
  <c r="Q253" i="82"/>
  <c r="Q248" i="108"/>
  <c r="Q244" i="108" s="1"/>
  <c r="E325" i="82"/>
  <c r="E320" i="108"/>
  <c r="E316" i="108" s="1"/>
  <c r="S43" i="108"/>
  <c r="U31" i="108"/>
  <c r="W19" i="108"/>
  <c r="X28" i="82"/>
  <c r="X23" i="108"/>
  <c r="B343" i="82"/>
  <c r="B338" i="108"/>
  <c r="B333" i="82"/>
  <c r="V40" i="82"/>
  <c r="V35" i="108"/>
  <c r="T52" i="82"/>
  <c r="T47" i="108"/>
  <c r="R64" i="82"/>
  <c r="R59" i="108"/>
  <c r="M94" i="82"/>
  <c r="M89" i="108"/>
  <c r="O82" i="82"/>
  <c r="O77" i="108"/>
  <c r="P76" i="82"/>
  <c r="P71" i="108"/>
  <c r="N88" i="82"/>
  <c r="N83" i="108"/>
  <c r="L100" i="82"/>
  <c r="L95" i="108"/>
  <c r="H124" i="82"/>
  <c r="H119" i="108"/>
  <c r="F136" i="82"/>
  <c r="F131" i="108"/>
  <c r="D148" i="82"/>
  <c r="D143" i="108"/>
  <c r="E142" i="82"/>
  <c r="E137" i="108"/>
  <c r="Q70" i="82"/>
  <c r="Q65" i="108"/>
  <c r="J112" i="82"/>
  <c r="J107" i="108"/>
  <c r="C148" i="82"/>
  <c r="C143" i="108"/>
  <c r="G130" i="82"/>
  <c r="G125" i="108"/>
  <c r="I118" i="82"/>
  <c r="I113" i="108"/>
  <c r="K106" i="82"/>
  <c r="K101" i="108"/>
  <c r="R247" i="82"/>
  <c r="R242" i="108"/>
  <c r="R238" i="108" s="1"/>
  <c r="T235" i="82"/>
  <c r="T231" i="82" s="1"/>
  <c r="T230" i="108"/>
  <c r="T226" i="108" s="1"/>
  <c r="B139" i="108"/>
  <c r="X13" i="108"/>
  <c r="S58" i="82"/>
  <c r="S53" i="108"/>
  <c r="U46" i="82"/>
  <c r="U41" i="108"/>
  <c r="W34" i="82"/>
  <c r="W29" i="108"/>
  <c r="Y22" i="82"/>
  <c r="Y205" i="82"/>
  <c r="Y209" i="82"/>
  <c r="Y210" i="108" s="1"/>
  <c r="W221" i="82"/>
  <c r="W222" i="108" s="1"/>
  <c r="W213" i="82"/>
  <c r="S245" i="82"/>
  <c r="S246" i="108" s="1"/>
  <c r="S237" i="82"/>
  <c r="U233" i="82"/>
  <c r="U234" i="108" s="1"/>
  <c r="U225" i="82"/>
  <c r="Q257" i="82"/>
  <c r="Q258" i="108" s="1"/>
  <c r="Q249" i="82"/>
  <c r="P263" i="82"/>
  <c r="P264" i="108" s="1"/>
  <c r="P255" i="82"/>
  <c r="R251" i="82"/>
  <c r="R252" i="108" s="1"/>
  <c r="R243" i="82"/>
  <c r="N275" i="82"/>
  <c r="N276" i="108" s="1"/>
  <c r="N267" i="82"/>
  <c r="O269" i="82"/>
  <c r="O270" i="108" s="1"/>
  <c r="O261" i="82"/>
  <c r="Y204" i="82"/>
  <c r="X210" i="82"/>
  <c r="D708" i="82"/>
  <c r="D709" i="108" s="1"/>
  <c r="D330" i="82"/>
  <c r="D331" i="108" s="1"/>
  <c r="D321" i="82"/>
  <c r="H311" i="82"/>
  <c r="H312" i="108" s="1"/>
  <c r="H303" i="82"/>
  <c r="J299" i="82"/>
  <c r="J300" i="108" s="1"/>
  <c r="J291" i="82"/>
  <c r="L287" i="82"/>
  <c r="L288" i="108" s="1"/>
  <c r="L279" i="82"/>
  <c r="K293" i="82"/>
  <c r="K294" i="108" s="1"/>
  <c r="K285" i="82"/>
  <c r="I305" i="82"/>
  <c r="I306" i="108" s="1"/>
  <c r="I297" i="82"/>
  <c r="E513" i="82"/>
  <c r="E514" i="108" s="1"/>
  <c r="F323" i="82"/>
  <c r="F324" i="108" s="1"/>
  <c r="F315" i="82"/>
  <c r="D519" i="82"/>
  <c r="D520" i="108" s="1"/>
  <c r="E324" i="82"/>
  <c r="E325" i="108" s="1"/>
  <c r="E315" i="82"/>
  <c r="G317" i="82"/>
  <c r="G318" i="108" s="1"/>
  <c r="G309" i="82"/>
  <c r="C146" i="82"/>
  <c r="C138" i="82"/>
  <c r="M281" i="82"/>
  <c r="M282" i="108" s="1"/>
  <c r="M273" i="82"/>
  <c r="T239" i="82"/>
  <c r="T240" i="108" s="1"/>
  <c r="V227" i="82"/>
  <c r="V228" i="108" s="1"/>
  <c r="V219" i="82"/>
  <c r="Y23" i="82"/>
  <c r="Y206" i="82"/>
  <c r="X201" i="82"/>
  <c r="X588" i="82"/>
  <c r="Y582" i="82"/>
  <c r="Y583" i="108" s="1"/>
  <c r="X399" i="82"/>
  <c r="Y393" i="82"/>
  <c r="Y394" i="108" s="1"/>
  <c r="X215" i="82"/>
  <c r="X216" i="108" s="1"/>
  <c r="U44" i="82"/>
  <c r="U36" i="82"/>
  <c r="S56" i="82"/>
  <c r="S48" i="82"/>
  <c r="O80" i="82"/>
  <c r="O72" i="82"/>
  <c r="K104" i="82"/>
  <c r="K96" i="82"/>
  <c r="I116" i="82"/>
  <c r="I108" i="82"/>
  <c r="E140" i="82"/>
  <c r="E132" i="82"/>
  <c r="Q68" i="82"/>
  <c r="Q60" i="82"/>
  <c r="M92" i="82"/>
  <c r="M84" i="82"/>
  <c r="G128" i="82"/>
  <c r="G120" i="82"/>
  <c r="D146" i="82"/>
  <c r="D138" i="82"/>
  <c r="F134" i="82"/>
  <c r="F126" i="82"/>
  <c r="H122" i="82"/>
  <c r="H114" i="82"/>
  <c r="J110" i="82"/>
  <c r="J102" i="82"/>
  <c r="L98" i="82"/>
  <c r="L90" i="82"/>
  <c r="N86" i="82"/>
  <c r="N78" i="82"/>
  <c r="P74" i="82"/>
  <c r="P66" i="82"/>
  <c r="R62" i="82"/>
  <c r="R54" i="82"/>
  <c r="T50" i="82"/>
  <c r="T42" i="82"/>
  <c r="V38" i="82"/>
  <c r="V30" i="82"/>
  <c r="X26" i="82"/>
  <c r="X18" i="82"/>
  <c r="Y20" i="82"/>
  <c r="Y12" i="82"/>
  <c r="W32" i="82"/>
  <c r="W24" i="82"/>
  <c r="X594" i="82" l="1"/>
  <c r="X589" i="108"/>
  <c r="C147" i="108"/>
  <c r="Q77" i="82"/>
  <c r="Q72" i="108"/>
  <c r="G320" i="82"/>
  <c r="G315" i="108"/>
  <c r="F702" i="82"/>
  <c r="F697" i="108"/>
  <c r="G135" i="82"/>
  <c r="G130" i="108"/>
  <c r="D335" i="82"/>
  <c r="D330" i="108"/>
  <c r="B537" i="82"/>
  <c r="B532" i="108"/>
  <c r="B341" i="82"/>
  <c r="B336" i="108"/>
  <c r="D338" i="82"/>
  <c r="D333" i="108"/>
  <c r="C338" i="82"/>
  <c r="C333" i="108"/>
  <c r="M101" i="82"/>
  <c r="M96" i="108"/>
  <c r="R69" i="82"/>
  <c r="R64" i="108"/>
  <c r="M471" i="82"/>
  <c r="M466" i="108"/>
  <c r="M660" i="82"/>
  <c r="M655" i="108"/>
  <c r="N278" i="82"/>
  <c r="N273" i="108"/>
  <c r="O272" i="82"/>
  <c r="O267" i="108"/>
  <c r="Q447" i="82"/>
  <c r="Q442" i="108"/>
  <c r="Q636" i="82"/>
  <c r="Q631" i="108"/>
  <c r="R254" i="82"/>
  <c r="R249" i="108"/>
  <c r="I125" i="82"/>
  <c r="I120" i="108"/>
  <c r="V230" i="82"/>
  <c r="V225" i="108"/>
  <c r="N95" i="82"/>
  <c r="N90" i="108"/>
  <c r="G137" i="82"/>
  <c r="G132" i="108"/>
  <c r="M282" i="82"/>
  <c r="M277" i="108"/>
  <c r="E332" i="82"/>
  <c r="E327" i="108"/>
  <c r="C153" i="82"/>
  <c r="C148" i="108"/>
  <c r="B344" i="82"/>
  <c r="B339" i="108"/>
  <c r="B159" i="82"/>
  <c r="B154" i="108"/>
  <c r="B726" i="82"/>
  <c r="B721" i="108"/>
  <c r="B348" i="82"/>
  <c r="B343" i="108"/>
  <c r="K111" i="82"/>
  <c r="K106" i="108"/>
  <c r="E708" i="82"/>
  <c r="E703" i="108"/>
  <c r="F326" i="82"/>
  <c r="F321" i="108"/>
  <c r="J302" i="82"/>
  <c r="J297" i="108"/>
  <c r="H312" i="82"/>
  <c r="H307" i="108"/>
  <c r="U51" i="82"/>
  <c r="U46" i="108"/>
  <c r="B161" i="82"/>
  <c r="B156" i="108"/>
  <c r="U234" i="82"/>
  <c r="U229" i="108"/>
  <c r="W411" i="82"/>
  <c r="W406" i="108"/>
  <c r="W600" i="82"/>
  <c r="W595" i="108"/>
  <c r="J119" i="82"/>
  <c r="J114" i="108"/>
  <c r="S63" i="82"/>
  <c r="S58" i="108"/>
  <c r="S246" i="82"/>
  <c r="S241" i="108"/>
  <c r="T240" i="82"/>
  <c r="T235" i="108"/>
  <c r="U236" i="82"/>
  <c r="U231" i="108"/>
  <c r="T429" i="82"/>
  <c r="T424" i="108"/>
  <c r="T618" i="82"/>
  <c r="T613" i="108"/>
  <c r="U53" i="82"/>
  <c r="U48" i="108"/>
  <c r="I306" i="82"/>
  <c r="I301" i="108"/>
  <c r="N93" i="82"/>
  <c r="N88" i="108"/>
  <c r="K113" i="82"/>
  <c r="K108" i="108"/>
  <c r="I495" i="82"/>
  <c r="I490" i="108"/>
  <c r="I684" i="82"/>
  <c r="I679" i="108"/>
  <c r="O89" i="82"/>
  <c r="O84" i="108"/>
  <c r="L477" i="82"/>
  <c r="L472" i="108"/>
  <c r="L666" i="82"/>
  <c r="L661" i="108"/>
  <c r="L288" i="82"/>
  <c r="L283" i="108"/>
  <c r="E329" i="82"/>
  <c r="E324" i="108"/>
  <c r="H314" i="82"/>
  <c r="H309" i="108"/>
  <c r="G696" i="82"/>
  <c r="G691" i="108"/>
  <c r="J117" i="82"/>
  <c r="J112" i="108"/>
  <c r="F141" i="82"/>
  <c r="F136" i="108"/>
  <c r="C720" i="82"/>
  <c r="C715" i="108"/>
  <c r="C342" i="82"/>
  <c r="C337" i="108"/>
  <c r="C335" i="82"/>
  <c r="C330" i="108"/>
  <c r="C531" i="82"/>
  <c r="C526" i="108"/>
  <c r="K672" i="82"/>
  <c r="K667" i="108"/>
  <c r="K296" i="82"/>
  <c r="K291" i="108"/>
  <c r="J678" i="82"/>
  <c r="J673" i="108"/>
  <c r="H501" i="82"/>
  <c r="H496" i="108"/>
  <c r="H690" i="82"/>
  <c r="H685" i="108"/>
  <c r="F324" i="82"/>
  <c r="F319" i="108"/>
  <c r="L290" i="82"/>
  <c r="L285" i="108"/>
  <c r="K483" i="82"/>
  <c r="K478" i="108"/>
  <c r="J300" i="82"/>
  <c r="J295" i="108"/>
  <c r="J489" i="82"/>
  <c r="J484" i="108"/>
  <c r="I308" i="82"/>
  <c r="I303" i="108"/>
  <c r="Q75" i="82"/>
  <c r="Q70" i="108"/>
  <c r="V45" i="82"/>
  <c r="V40" i="108"/>
  <c r="N276" i="82"/>
  <c r="N271" i="108"/>
  <c r="N465" i="82"/>
  <c r="N460" i="108"/>
  <c r="N654" i="82"/>
  <c r="N649" i="108"/>
  <c r="F143" i="82"/>
  <c r="F138" i="108"/>
  <c r="T57" i="82"/>
  <c r="T52" i="108"/>
  <c r="D159" i="82"/>
  <c r="D154" i="108"/>
  <c r="E147" i="82"/>
  <c r="E142" i="108"/>
  <c r="I123" i="82"/>
  <c r="I118" i="108"/>
  <c r="P83" i="82"/>
  <c r="P78" i="108"/>
  <c r="X218" i="82"/>
  <c r="X213" i="108"/>
  <c r="X405" i="82"/>
  <c r="X400" i="108"/>
  <c r="Y212" i="82"/>
  <c r="Y207" i="108"/>
  <c r="X216" i="82"/>
  <c r="X211" i="108"/>
  <c r="W33" i="108"/>
  <c r="Y21" i="108"/>
  <c r="X27" i="108"/>
  <c r="V39" i="108"/>
  <c r="T51" i="108"/>
  <c r="R63" i="108"/>
  <c r="P75" i="108"/>
  <c r="N87" i="108"/>
  <c r="L99" i="108"/>
  <c r="J111" i="108"/>
  <c r="H123" i="108"/>
  <c r="F135" i="108"/>
  <c r="D147" i="108"/>
  <c r="G129" i="108"/>
  <c r="M93" i="108"/>
  <c r="Q69" i="108"/>
  <c r="E141" i="108"/>
  <c r="I117" i="108"/>
  <c r="K105" i="108"/>
  <c r="O81" i="108"/>
  <c r="S57" i="108"/>
  <c r="U45" i="108"/>
  <c r="Y29" i="82"/>
  <c r="Y24" i="108"/>
  <c r="Y210" i="82"/>
  <c r="Y205" i="108"/>
  <c r="H131" i="82"/>
  <c r="H126" i="108"/>
  <c r="R252" i="82"/>
  <c r="R247" i="108"/>
  <c r="R441" i="82"/>
  <c r="R436" i="108"/>
  <c r="R630" i="82"/>
  <c r="R625" i="108"/>
  <c r="P264" i="82"/>
  <c r="P259" i="108"/>
  <c r="Q260" i="82"/>
  <c r="Q255" i="108"/>
  <c r="F513" i="82"/>
  <c r="F508" i="108"/>
  <c r="H129" i="82"/>
  <c r="H124" i="108"/>
  <c r="R71" i="82"/>
  <c r="R66" i="108"/>
  <c r="T242" i="82"/>
  <c r="T237" i="108"/>
  <c r="W41" i="82"/>
  <c r="W36" i="108"/>
  <c r="L107" i="82"/>
  <c r="L102" i="108"/>
  <c r="C155" i="82"/>
  <c r="C150" i="108"/>
  <c r="P453" i="82"/>
  <c r="P448" i="108"/>
  <c r="P642" i="82"/>
  <c r="P637" i="108"/>
  <c r="Y27" i="82"/>
  <c r="Y22" i="108"/>
  <c r="V417" i="82"/>
  <c r="V412" i="108"/>
  <c r="V606" i="82"/>
  <c r="V601" i="108"/>
  <c r="V228" i="82"/>
  <c r="V223" i="108"/>
  <c r="M99" i="82"/>
  <c r="M94" i="108"/>
  <c r="G507" i="82"/>
  <c r="G502" i="108"/>
  <c r="O459" i="82"/>
  <c r="O454" i="108"/>
  <c r="O648" i="82"/>
  <c r="O643" i="108"/>
  <c r="O270" i="82"/>
  <c r="O265" i="108"/>
  <c r="P266" i="82"/>
  <c r="P261" i="108"/>
  <c r="D161" i="82"/>
  <c r="D156" i="108"/>
  <c r="O87" i="82"/>
  <c r="O82" i="108"/>
  <c r="U423" i="82"/>
  <c r="U418" i="108"/>
  <c r="U612" i="82"/>
  <c r="U607" i="108"/>
  <c r="S65" i="82"/>
  <c r="S60" i="108"/>
  <c r="W39" i="82"/>
  <c r="W34" i="108"/>
  <c r="T59" i="82"/>
  <c r="T54" i="108"/>
  <c r="W224" i="82"/>
  <c r="W219" i="108"/>
  <c r="P81" i="82"/>
  <c r="P76" i="108"/>
  <c r="G318" i="82"/>
  <c r="G313" i="108"/>
  <c r="K294" i="82"/>
  <c r="K289" i="108"/>
  <c r="M284" i="82"/>
  <c r="M279" i="108"/>
  <c r="E149" i="82"/>
  <c r="E144" i="108"/>
  <c r="S435" i="82"/>
  <c r="S430" i="108"/>
  <c r="S624" i="82"/>
  <c r="S619" i="108"/>
  <c r="B158" i="82"/>
  <c r="B153" i="108"/>
  <c r="X33" i="82"/>
  <c r="X28" i="108"/>
  <c r="Q258" i="82"/>
  <c r="Q253" i="108"/>
  <c r="S248" i="82"/>
  <c r="S243" i="108"/>
  <c r="L105" i="82"/>
  <c r="L100" i="108"/>
  <c r="V47" i="82"/>
  <c r="V42" i="108"/>
  <c r="X35" i="82"/>
  <c r="X30" i="108"/>
  <c r="W222" i="82"/>
  <c r="W217" i="108"/>
  <c r="I109" i="108"/>
  <c r="C139" i="108"/>
  <c r="J103" i="108"/>
  <c r="Q61" i="108"/>
  <c r="E133" i="108"/>
  <c r="D139" i="108"/>
  <c r="F127" i="108"/>
  <c r="H115" i="108"/>
  <c r="L91" i="108"/>
  <c r="N79" i="108"/>
  <c r="P67" i="108"/>
  <c r="O73" i="108"/>
  <c r="M85" i="108"/>
  <c r="R55" i="108"/>
  <c r="T43" i="108"/>
  <c r="V31" i="108"/>
  <c r="X34" i="82"/>
  <c r="X29" i="108"/>
  <c r="E331" i="82"/>
  <c r="E326" i="108"/>
  <c r="E322" i="108" s="1"/>
  <c r="Q259" i="82"/>
  <c r="Q254" i="108"/>
  <c r="Q250" i="108" s="1"/>
  <c r="X217" i="82"/>
  <c r="X212" i="108"/>
  <c r="B145" i="108"/>
  <c r="Y28" i="82"/>
  <c r="Y23" i="108"/>
  <c r="W25" i="108"/>
  <c r="U37" i="108"/>
  <c r="S49" i="108"/>
  <c r="T241" i="82"/>
  <c r="T236" i="108"/>
  <c r="T232" i="108" s="1"/>
  <c r="R253" i="82"/>
  <c r="R248" i="108"/>
  <c r="R244" i="108" s="1"/>
  <c r="K97" i="108"/>
  <c r="G121" i="108"/>
  <c r="Y211" i="82"/>
  <c r="Y206" i="108"/>
  <c r="Y202" i="108" s="1"/>
  <c r="W40" i="82"/>
  <c r="W35" i="108"/>
  <c r="U52" i="82"/>
  <c r="U47" i="108"/>
  <c r="S64" i="82"/>
  <c r="S59" i="108"/>
  <c r="K112" i="82"/>
  <c r="K107" i="108"/>
  <c r="I124" i="82"/>
  <c r="I119" i="108"/>
  <c r="G136" i="82"/>
  <c r="G131" i="108"/>
  <c r="C154" i="82"/>
  <c r="C149" i="108"/>
  <c r="J118" i="82"/>
  <c r="J113" i="108"/>
  <c r="Q76" i="82"/>
  <c r="Q71" i="108"/>
  <c r="E148" i="82"/>
  <c r="E143" i="108"/>
  <c r="D154" i="82"/>
  <c r="D149" i="108"/>
  <c r="F142" i="82"/>
  <c r="F137" i="108"/>
  <c r="H130" i="82"/>
  <c r="H125" i="108"/>
  <c r="L106" i="82"/>
  <c r="L101" i="108"/>
  <c r="N94" i="82"/>
  <c r="N89" i="108"/>
  <c r="P82" i="82"/>
  <c r="P77" i="108"/>
  <c r="O88" i="82"/>
  <c r="O83" i="108"/>
  <c r="M100" i="82"/>
  <c r="M95" i="108"/>
  <c r="R70" i="82"/>
  <c r="R65" i="108"/>
  <c r="T58" i="82"/>
  <c r="T53" i="108"/>
  <c r="V46" i="82"/>
  <c r="V41" i="108"/>
  <c r="B349" i="82"/>
  <c r="B344" i="108"/>
  <c r="X19" i="108"/>
  <c r="M283" i="82"/>
  <c r="M278" i="108"/>
  <c r="M274" i="108" s="1"/>
  <c r="L289" i="82"/>
  <c r="L284" i="108"/>
  <c r="S247" i="82"/>
  <c r="S242" i="108"/>
  <c r="S238" i="108" s="1"/>
  <c r="F325" i="82"/>
  <c r="F320" i="108"/>
  <c r="I307" i="82"/>
  <c r="I302" i="108"/>
  <c r="D337" i="82"/>
  <c r="D332" i="108"/>
  <c r="D328" i="108" s="1"/>
  <c r="J301" i="82"/>
  <c r="J296" i="108"/>
  <c r="O271" i="82"/>
  <c r="O266" i="108"/>
  <c r="B160" i="82"/>
  <c r="B155" i="108"/>
  <c r="B150" i="82"/>
  <c r="C337" i="82"/>
  <c r="C332" i="108"/>
  <c r="C328" i="108" s="1"/>
  <c r="C327" i="82"/>
  <c r="N277" i="82"/>
  <c r="N272" i="108"/>
  <c r="H313" i="82"/>
  <c r="H308" i="108"/>
  <c r="H304" i="108" s="1"/>
  <c r="G319" i="82"/>
  <c r="G314" i="108"/>
  <c r="G310" i="108" s="1"/>
  <c r="P265" i="82"/>
  <c r="P260" i="108"/>
  <c r="U235" i="82"/>
  <c r="U230" i="108"/>
  <c r="K295" i="82"/>
  <c r="K290" i="108"/>
  <c r="K286" i="108" s="1"/>
  <c r="V229" i="82"/>
  <c r="V224" i="108"/>
  <c r="W223" i="82"/>
  <c r="W218" i="108"/>
  <c r="W214" i="108" s="1"/>
  <c r="Y13" i="108"/>
  <c r="X221" i="82"/>
  <c r="X222" i="108" s="1"/>
  <c r="X213" i="82"/>
  <c r="Y201" i="82"/>
  <c r="X207" i="82"/>
  <c r="Y399" i="82"/>
  <c r="Y588" i="82"/>
  <c r="V233" i="82"/>
  <c r="V234" i="108" s="1"/>
  <c r="V225" i="82"/>
  <c r="T245" i="82"/>
  <c r="T246" i="108" s="1"/>
  <c r="M287" i="82"/>
  <c r="M288" i="108" s="1"/>
  <c r="C152" i="82"/>
  <c r="C144" i="82"/>
  <c r="G323" i="82"/>
  <c r="G324" i="108" s="1"/>
  <c r="E330" i="82"/>
  <c r="E331" i="108" s="1"/>
  <c r="E321" i="82"/>
  <c r="D525" i="82"/>
  <c r="D526" i="108" s="1"/>
  <c r="F329" i="82"/>
  <c r="F330" i="108" s="1"/>
  <c r="F321" i="82"/>
  <c r="E519" i="82"/>
  <c r="E520" i="108" s="1"/>
  <c r="I311" i="82"/>
  <c r="I312" i="108" s="1"/>
  <c r="I303" i="82"/>
  <c r="K299" i="82"/>
  <c r="K300" i="108" s="1"/>
  <c r="L293" i="82"/>
  <c r="L294" i="108" s="1"/>
  <c r="L285" i="82"/>
  <c r="J305" i="82"/>
  <c r="J306" i="108" s="1"/>
  <c r="J297" i="82"/>
  <c r="H317" i="82"/>
  <c r="H318" i="108" s="1"/>
  <c r="D336" i="82"/>
  <c r="D337" i="108" s="1"/>
  <c r="D327" i="82"/>
  <c r="D714" i="82"/>
  <c r="D715" i="108" s="1"/>
  <c r="O275" i="82"/>
  <c r="O276" i="108" s="1"/>
  <c r="O267" i="82"/>
  <c r="N281" i="82"/>
  <c r="N282" i="108" s="1"/>
  <c r="N273" i="82"/>
  <c r="R257" i="82"/>
  <c r="R258" i="108" s="1"/>
  <c r="R249" i="82"/>
  <c r="P269" i="82"/>
  <c r="P270" i="108" s="1"/>
  <c r="P261" i="82"/>
  <c r="Q263" i="82"/>
  <c r="Q264" i="108" s="1"/>
  <c r="Q255" i="82"/>
  <c r="U239" i="82"/>
  <c r="U240" i="108" s="1"/>
  <c r="U231" i="82"/>
  <c r="S251" i="82"/>
  <c r="S252" i="108" s="1"/>
  <c r="S243" i="82"/>
  <c r="W227" i="82"/>
  <c r="W228" i="108" s="1"/>
  <c r="W219" i="82"/>
  <c r="Y215" i="82"/>
  <c r="Y216" i="108" s="1"/>
  <c r="Y207" i="82"/>
  <c r="W38" i="82"/>
  <c r="W30" i="82"/>
  <c r="Y26" i="82"/>
  <c r="Y18" i="82"/>
  <c r="X32" i="82"/>
  <c r="X24" i="82"/>
  <c r="V44" i="82"/>
  <c r="V36" i="82"/>
  <c r="T56" i="82"/>
  <c r="T48" i="82"/>
  <c r="R68" i="82"/>
  <c r="R60" i="82"/>
  <c r="P80" i="82"/>
  <c r="P72" i="82"/>
  <c r="N92" i="82"/>
  <c r="N84" i="82"/>
  <c r="L104" i="82"/>
  <c r="L96" i="82"/>
  <c r="J116" i="82"/>
  <c r="J108" i="82"/>
  <c r="H128" i="82"/>
  <c r="H120" i="82"/>
  <c r="F140" i="82"/>
  <c r="F132" i="82"/>
  <c r="D152" i="82"/>
  <c r="D144" i="82"/>
  <c r="G134" i="82"/>
  <c r="G126" i="82"/>
  <c r="M98" i="82"/>
  <c r="M90" i="82"/>
  <c r="Q74" i="82"/>
  <c r="Q66" i="82"/>
  <c r="E146" i="82"/>
  <c r="E138" i="82"/>
  <c r="I122" i="82"/>
  <c r="I114" i="82"/>
  <c r="K110" i="82"/>
  <c r="K102" i="82"/>
  <c r="O86" i="82"/>
  <c r="O78" i="82"/>
  <c r="S62" i="82"/>
  <c r="S54" i="82"/>
  <c r="U50" i="82"/>
  <c r="U42" i="82"/>
  <c r="K291" i="82" l="1"/>
  <c r="G315" i="82"/>
  <c r="T237" i="82"/>
  <c r="H309" i="82"/>
  <c r="M279" i="82"/>
  <c r="B339" i="82"/>
  <c r="B334" i="108"/>
  <c r="V220" i="108"/>
  <c r="U226" i="108"/>
  <c r="P256" i="108"/>
  <c r="N268" i="108"/>
  <c r="O262" i="108"/>
  <c r="J292" i="108"/>
  <c r="I298" i="108"/>
  <c r="F316" i="108"/>
  <c r="L280" i="108"/>
  <c r="X208" i="108"/>
  <c r="S63" i="108"/>
  <c r="O87" i="108"/>
  <c r="K111" i="108"/>
  <c r="I123" i="108"/>
  <c r="E147" i="108"/>
  <c r="Q75" i="108"/>
  <c r="M99" i="108"/>
  <c r="G135" i="108"/>
  <c r="D153" i="108"/>
  <c r="F141" i="108"/>
  <c r="H129" i="108"/>
  <c r="J117" i="108"/>
  <c r="L105" i="108"/>
  <c r="N93" i="108"/>
  <c r="P81" i="108"/>
  <c r="R69" i="108"/>
  <c r="T57" i="108"/>
  <c r="V45" i="108"/>
  <c r="X33" i="108"/>
  <c r="Y27" i="108"/>
  <c r="W39" i="108"/>
  <c r="Y405" i="82"/>
  <c r="Y400" i="108"/>
  <c r="C153" i="108"/>
  <c r="Y594" i="82"/>
  <c r="Y589" i="108"/>
  <c r="X41" i="82"/>
  <c r="X36" i="108"/>
  <c r="B164" i="82"/>
  <c r="B159" i="108"/>
  <c r="S630" i="82"/>
  <c r="S625" i="108"/>
  <c r="S441" i="82"/>
  <c r="S436" i="108"/>
  <c r="T65" i="82"/>
  <c r="T60" i="108"/>
  <c r="W45" i="82"/>
  <c r="W40" i="108"/>
  <c r="D167" i="82"/>
  <c r="D162" i="108"/>
  <c r="P272" i="82"/>
  <c r="P267" i="108"/>
  <c r="O276" i="82"/>
  <c r="O271" i="108"/>
  <c r="O654" i="82"/>
  <c r="O649" i="108"/>
  <c r="O465" i="82"/>
  <c r="O460" i="108"/>
  <c r="G513" i="82"/>
  <c r="G508" i="108"/>
  <c r="M105" i="82"/>
  <c r="M100" i="108"/>
  <c r="V234" i="82"/>
  <c r="V229" i="108"/>
  <c r="V612" i="82"/>
  <c r="V607" i="108"/>
  <c r="V423" i="82"/>
  <c r="V418" i="108"/>
  <c r="Y33" i="82"/>
  <c r="Y28" i="108"/>
  <c r="P648" i="82"/>
  <c r="P643" i="108"/>
  <c r="P459" i="82"/>
  <c r="P454" i="108"/>
  <c r="L113" i="82"/>
  <c r="L108" i="108"/>
  <c r="R77" i="82"/>
  <c r="R72" i="108"/>
  <c r="H135" i="82"/>
  <c r="H130" i="108"/>
  <c r="F519" i="82"/>
  <c r="F514" i="108"/>
  <c r="Q266" i="82"/>
  <c r="Q261" i="108"/>
  <c r="P270" i="82"/>
  <c r="P265" i="108"/>
  <c r="R636" i="82"/>
  <c r="R631" i="108"/>
  <c r="R447" i="82"/>
  <c r="R442" i="108"/>
  <c r="R258" i="82"/>
  <c r="R253" i="108"/>
  <c r="Y35" i="82"/>
  <c r="Y30" i="108"/>
  <c r="X222" i="82"/>
  <c r="X217" i="108"/>
  <c r="Y218" i="82"/>
  <c r="Y213" i="108"/>
  <c r="X411" i="82"/>
  <c r="X406" i="108"/>
  <c r="X224" i="82"/>
  <c r="X219" i="108"/>
  <c r="F149" i="82"/>
  <c r="F144" i="108"/>
  <c r="N660" i="82"/>
  <c r="N655" i="108"/>
  <c r="N471" i="82"/>
  <c r="N466" i="108"/>
  <c r="N282" i="82"/>
  <c r="N277" i="108"/>
  <c r="V51" i="82"/>
  <c r="V46" i="108"/>
  <c r="Q81" i="82"/>
  <c r="Q76" i="108"/>
  <c r="I314" i="82"/>
  <c r="I309" i="108"/>
  <c r="J495" i="82"/>
  <c r="J490" i="108"/>
  <c r="J306" i="82"/>
  <c r="J301" i="108"/>
  <c r="K489" i="82"/>
  <c r="K484" i="108"/>
  <c r="L296" i="82"/>
  <c r="L291" i="108"/>
  <c r="F330" i="82"/>
  <c r="F325" i="108"/>
  <c r="H696" i="82"/>
  <c r="H691" i="108"/>
  <c r="H507" i="82"/>
  <c r="H502" i="108"/>
  <c r="J684" i="82"/>
  <c r="J679" i="108"/>
  <c r="K302" i="82"/>
  <c r="K297" i="108"/>
  <c r="K678" i="82"/>
  <c r="K673" i="108"/>
  <c r="C537" i="82"/>
  <c r="C532" i="108"/>
  <c r="C341" i="82"/>
  <c r="C336" i="108"/>
  <c r="C348" i="82"/>
  <c r="C343" i="108"/>
  <c r="C726" i="82"/>
  <c r="C721" i="108"/>
  <c r="F147" i="82"/>
  <c r="F142" i="108"/>
  <c r="J123" i="82"/>
  <c r="J118" i="108"/>
  <c r="G702" i="82"/>
  <c r="G697" i="108"/>
  <c r="H320" i="82"/>
  <c r="H315" i="108"/>
  <c r="E335" i="82"/>
  <c r="E330" i="108"/>
  <c r="L294" i="82"/>
  <c r="L289" i="108"/>
  <c r="L672" i="82"/>
  <c r="L667" i="108"/>
  <c r="L483" i="82"/>
  <c r="L478" i="108"/>
  <c r="K119" i="82"/>
  <c r="K114" i="108"/>
  <c r="N99" i="82"/>
  <c r="N94" i="108"/>
  <c r="I312" i="82"/>
  <c r="I307" i="108"/>
  <c r="J125" i="82"/>
  <c r="J120" i="108"/>
  <c r="W606" i="82"/>
  <c r="W601" i="108"/>
  <c r="W417" i="82"/>
  <c r="W412" i="108"/>
  <c r="U240" i="82"/>
  <c r="U235" i="108"/>
  <c r="G143" i="82"/>
  <c r="G138" i="108"/>
  <c r="I131" i="82"/>
  <c r="I126" i="108"/>
  <c r="R260" i="82"/>
  <c r="R255" i="108"/>
  <c r="Q642" i="82"/>
  <c r="Q637" i="108"/>
  <c r="Q453" i="82"/>
  <c r="Q448" i="108"/>
  <c r="O278" i="82"/>
  <c r="O273" i="108"/>
  <c r="N284" i="82"/>
  <c r="N279" i="108"/>
  <c r="M666" i="82"/>
  <c r="M661" i="108"/>
  <c r="M477" i="82"/>
  <c r="M472" i="108"/>
  <c r="R75" i="82"/>
  <c r="R70" i="108"/>
  <c r="Q83" i="82"/>
  <c r="Q78" i="108"/>
  <c r="U51" i="108"/>
  <c r="W228" i="82"/>
  <c r="W223" i="108"/>
  <c r="V53" i="82"/>
  <c r="V48" i="108"/>
  <c r="L111" i="82"/>
  <c r="L106" i="108"/>
  <c r="S254" i="82"/>
  <c r="S249" i="108"/>
  <c r="Q264" i="82"/>
  <c r="Q259" i="108"/>
  <c r="X39" i="82"/>
  <c r="X34" i="108"/>
  <c r="E155" i="82"/>
  <c r="E150" i="108"/>
  <c r="M290" i="82"/>
  <c r="M285" i="108"/>
  <c r="K300" i="82"/>
  <c r="K295" i="108"/>
  <c r="G324" i="82"/>
  <c r="G319" i="108"/>
  <c r="P87" i="82"/>
  <c r="P82" i="108"/>
  <c r="W230" i="82"/>
  <c r="W225" i="108"/>
  <c r="S71" i="82"/>
  <c r="S66" i="108"/>
  <c r="U618" i="82"/>
  <c r="U613" i="108"/>
  <c r="U429" i="82"/>
  <c r="U424" i="108"/>
  <c r="O93" i="82"/>
  <c r="O88" i="108"/>
  <c r="C161" i="82"/>
  <c r="C156" i="108"/>
  <c r="W47" i="82"/>
  <c r="W42" i="108"/>
  <c r="T248" i="82"/>
  <c r="T243" i="108"/>
  <c r="H137" i="82"/>
  <c r="H132" i="108"/>
  <c r="Y216" i="82"/>
  <c r="Y211" i="108"/>
  <c r="P89" i="82"/>
  <c r="P84" i="108"/>
  <c r="I129" i="82"/>
  <c r="I124" i="108"/>
  <c r="E153" i="82"/>
  <c r="E148" i="108"/>
  <c r="D165" i="82"/>
  <c r="D160" i="108"/>
  <c r="T63" i="82"/>
  <c r="T58" i="108"/>
  <c r="O95" i="82"/>
  <c r="O90" i="108"/>
  <c r="I690" i="82"/>
  <c r="I685" i="108"/>
  <c r="I501" i="82"/>
  <c r="I496" i="108"/>
  <c r="U59" i="82"/>
  <c r="U54" i="108"/>
  <c r="T624" i="82"/>
  <c r="T619" i="108"/>
  <c r="T435" i="82"/>
  <c r="T430" i="108"/>
  <c r="U242" i="82"/>
  <c r="U237" i="108"/>
  <c r="T246" i="82"/>
  <c r="T241" i="108"/>
  <c r="S252" i="82"/>
  <c r="S247" i="108"/>
  <c r="S69" i="82"/>
  <c r="S64" i="108"/>
  <c r="B167" i="82"/>
  <c r="B162" i="108"/>
  <c r="U57" i="82"/>
  <c r="U52" i="108"/>
  <c r="H318" i="82"/>
  <c r="H313" i="108"/>
  <c r="J308" i="82"/>
  <c r="J303" i="108"/>
  <c r="F332" i="82"/>
  <c r="F327" i="82" s="1"/>
  <c r="F327" i="108"/>
  <c r="E714" i="82"/>
  <c r="E709" i="108"/>
  <c r="K117" i="82"/>
  <c r="K112" i="108"/>
  <c r="B354" i="82"/>
  <c r="B349" i="108"/>
  <c r="B732" i="82"/>
  <c r="B727" i="108"/>
  <c r="B165" i="82"/>
  <c r="B160" i="108"/>
  <c r="B350" i="82"/>
  <c r="B345" i="108"/>
  <c r="C159" i="82"/>
  <c r="C154" i="108"/>
  <c r="E338" i="82"/>
  <c r="E333" i="108"/>
  <c r="M288" i="82"/>
  <c r="M283" i="108"/>
  <c r="N101" i="82"/>
  <c r="N96" i="108"/>
  <c r="V236" i="82"/>
  <c r="V231" i="108"/>
  <c r="M107" i="82"/>
  <c r="M102" i="108"/>
  <c r="C344" i="82"/>
  <c r="C339" i="108"/>
  <c r="D344" i="82"/>
  <c r="D339" i="108"/>
  <c r="B347" i="82"/>
  <c r="B342" i="108"/>
  <c r="B340" i="108" s="1"/>
  <c r="B543" i="82"/>
  <c r="B538" i="108"/>
  <c r="D341" i="82"/>
  <c r="D336" i="108"/>
  <c r="G141" i="82"/>
  <c r="G136" i="108"/>
  <c r="F708" i="82"/>
  <c r="F703" i="108"/>
  <c r="G326" i="82"/>
  <c r="G321" i="108"/>
  <c r="X600" i="82"/>
  <c r="X595" i="108"/>
  <c r="C343" i="82"/>
  <c r="C338" i="108"/>
  <c r="C334" i="108" s="1"/>
  <c r="C333" i="82"/>
  <c r="B166" i="82"/>
  <c r="B161" i="108"/>
  <c r="B156" i="82"/>
  <c r="B355" i="82"/>
  <c r="B350" i="108"/>
  <c r="B345" i="82"/>
  <c r="V37" i="108"/>
  <c r="T49" i="108"/>
  <c r="R61" i="108"/>
  <c r="M91" i="108"/>
  <c r="O79" i="108"/>
  <c r="P73" i="108"/>
  <c r="N85" i="108"/>
  <c r="L97" i="108"/>
  <c r="H121" i="108"/>
  <c r="F133" i="108"/>
  <c r="D145" i="108"/>
  <c r="E139" i="108"/>
  <c r="Q67" i="108"/>
  <c r="J109" i="108"/>
  <c r="C145" i="108"/>
  <c r="G127" i="108"/>
  <c r="I115" i="108"/>
  <c r="K103" i="108"/>
  <c r="S55" i="108"/>
  <c r="U43" i="108"/>
  <c r="W31" i="108"/>
  <c r="Y217" i="82"/>
  <c r="Y212" i="108"/>
  <c r="Y208" i="108" s="1"/>
  <c r="R259" i="82"/>
  <c r="R254" i="108"/>
  <c r="R250" i="108" s="1"/>
  <c r="T247" i="82"/>
  <c r="T242" i="108"/>
  <c r="T238" i="108" s="1"/>
  <c r="Y34" i="82"/>
  <c r="Y29" i="108"/>
  <c r="X25" i="108"/>
  <c r="W229" i="82"/>
  <c r="W224" i="108"/>
  <c r="W220" i="108" s="1"/>
  <c r="V235" i="82"/>
  <c r="V230" i="108"/>
  <c r="K301" i="82"/>
  <c r="K296" i="108"/>
  <c r="U241" i="82"/>
  <c r="U236" i="108"/>
  <c r="P271" i="82"/>
  <c r="P266" i="108"/>
  <c r="G325" i="82"/>
  <c r="G320" i="108"/>
  <c r="G316" i="108" s="1"/>
  <c r="H319" i="82"/>
  <c r="H314" i="108"/>
  <c r="N283" i="82"/>
  <c r="N278" i="108"/>
  <c r="B151" i="108"/>
  <c r="O277" i="82"/>
  <c r="O272" i="108"/>
  <c r="J307" i="82"/>
  <c r="J302" i="108"/>
  <c r="J298" i="108" s="1"/>
  <c r="D343" i="82"/>
  <c r="D338" i="108"/>
  <c r="D334" i="108" s="1"/>
  <c r="I313" i="82"/>
  <c r="I308" i="108"/>
  <c r="F331" i="82"/>
  <c r="F326" i="108"/>
  <c r="F322" i="108" s="1"/>
  <c r="S253" i="82"/>
  <c r="S248" i="108"/>
  <c r="L295" i="82"/>
  <c r="L290" i="108"/>
  <c r="M289" i="82"/>
  <c r="M284" i="108"/>
  <c r="M280" i="108" s="1"/>
  <c r="V52" i="82"/>
  <c r="V47" i="108"/>
  <c r="T64" i="82"/>
  <c r="T59" i="108"/>
  <c r="R76" i="82"/>
  <c r="R71" i="108"/>
  <c r="M106" i="82"/>
  <c r="M101" i="108"/>
  <c r="O94" i="82"/>
  <c r="O89" i="108"/>
  <c r="P88" i="82"/>
  <c r="P83" i="108"/>
  <c r="N100" i="82"/>
  <c r="N95" i="108"/>
  <c r="L112" i="82"/>
  <c r="L107" i="108"/>
  <c r="H136" i="82"/>
  <c r="H131" i="108"/>
  <c r="F148" i="82"/>
  <c r="F143" i="108"/>
  <c r="D160" i="82"/>
  <c r="D155" i="108"/>
  <c r="E154" i="82"/>
  <c r="E149" i="108"/>
  <c r="Q82" i="82"/>
  <c r="Q77" i="108"/>
  <c r="J124" i="82"/>
  <c r="J119" i="108"/>
  <c r="C160" i="82"/>
  <c r="C155" i="108"/>
  <c r="G142" i="82"/>
  <c r="G137" i="108"/>
  <c r="I130" i="82"/>
  <c r="I125" i="108"/>
  <c r="K118" i="82"/>
  <c r="K113" i="108"/>
  <c r="S70" i="82"/>
  <c r="S65" i="108"/>
  <c r="U58" i="82"/>
  <c r="U53" i="108"/>
  <c r="W46" i="82"/>
  <c r="W41" i="108"/>
  <c r="Y19" i="108"/>
  <c r="X223" i="82"/>
  <c r="X218" i="108"/>
  <c r="X214" i="108" s="1"/>
  <c r="Q265" i="82"/>
  <c r="Q260" i="108"/>
  <c r="Q256" i="108" s="1"/>
  <c r="E337" i="82"/>
  <c r="E332" i="108"/>
  <c r="E328" i="108" s="1"/>
  <c r="X40" i="82"/>
  <c r="X35" i="108"/>
  <c r="Y221" i="82"/>
  <c r="Y222" i="108" s="1"/>
  <c r="Y213" i="82"/>
  <c r="W233" i="82"/>
  <c r="W234" i="108" s="1"/>
  <c r="W225" i="82"/>
  <c r="S257" i="82"/>
  <c r="S258" i="108" s="1"/>
  <c r="S249" i="82"/>
  <c r="U245" i="82"/>
  <c r="U246" i="108" s="1"/>
  <c r="U237" i="82"/>
  <c r="Q269" i="82"/>
  <c r="Q270" i="108" s="1"/>
  <c r="P275" i="82"/>
  <c r="P276" i="108" s="1"/>
  <c r="P267" i="82"/>
  <c r="R263" i="82"/>
  <c r="R264" i="108" s="1"/>
  <c r="R255" i="82"/>
  <c r="N287" i="82"/>
  <c r="N288" i="108" s="1"/>
  <c r="N279" i="82"/>
  <c r="O281" i="82"/>
  <c r="O282" i="108" s="1"/>
  <c r="O273" i="82"/>
  <c r="D720" i="82"/>
  <c r="D721" i="108" s="1"/>
  <c r="D342" i="82"/>
  <c r="D343" i="108" s="1"/>
  <c r="D333" i="82"/>
  <c r="H323" i="82"/>
  <c r="H324" i="108" s="1"/>
  <c r="H315" i="82"/>
  <c r="J311" i="82"/>
  <c r="J312" i="108" s="1"/>
  <c r="J303" i="82"/>
  <c r="L299" i="82"/>
  <c r="L300" i="108" s="1"/>
  <c r="L291" i="82"/>
  <c r="K305" i="82"/>
  <c r="K306" i="108" s="1"/>
  <c r="K297" i="82"/>
  <c r="I317" i="82"/>
  <c r="I318" i="108" s="1"/>
  <c r="I309" i="82"/>
  <c r="E525" i="82"/>
  <c r="E526" i="108" s="1"/>
  <c r="F335" i="82"/>
  <c r="F336" i="108" s="1"/>
  <c r="D531" i="82"/>
  <c r="D532" i="108" s="1"/>
  <c r="E336" i="82"/>
  <c r="E337" i="108" s="1"/>
  <c r="E327" i="82"/>
  <c r="G329" i="82"/>
  <c r="G330" i="108" s="1"/>
  <c r="G321" i="82"/>
  <c r="C158" i="82"/>
  <c r="C150" i="82"/>
  <c r="M293" i="82"/>
  <c r="M294" i="108" s="1"/>
  <c r="M285" i="82"/>
  <c r="T251" i="82"/>
  <c r="T252" i="108" s="1"/>
  <c r="T243" i="82"/>
  <c r="V239" i="82"/>
  <c r="V240" i="108" s="1"/>
  <c r="V231" i="82"/>
  <c r="X227" i="82"/>
  <c r="X228" i="108" s="1"/>
  <c r="U56" i="82"/>
  <c r="U48" i="82"/>
  <c r="S68" i="82"/>
  <c r="S60" i="82"/>
  <c r="O92" i="82"/>
  <c r="O84" i="82"/>
  <c r="K116" i="82"/>
  <c r="K108" i="82"/>
  <c r="I128" i="82"/>
  <c r="I120" i="82"/>
  <c r="E152" i="82"/>
  <c r="E144" i="82"/>
  <c r="Q80" i="82"/>
  <c r="Q72" i="82"/>
  <c r="M104" i="82"/>
  <c r="M96" i="82"/>
  <c r="G140" i="82"/>
  <c r="G132" i="82"/>
  <c r="D158" i="82"/>
  <c r="D150" i="82"/>
  <c r="F146" i="82"/>
  <c r="F138" i="82"/>
  <c r="H134" i="82"/>
  <c r="H126" i="82"/>
  <c r="J122" i="82"/>
  <c r="J114" i="82"/>
  <c r="L110" i="82"/>
  <c r="L102" i="82"/>
  <c r="N98" i="82"/>
  <c r="N90" i="82"/>
  <c r="P86" i="82"/>
  <c r="P78" i="82"/>
  <c r="R74" i="82"/>
  <c r="R66" i="82"/>
  <c r="T62" i="82"/>
  <c r="T54" i="82"/>
  <c r="V50" i="82"/>
  <c r="V42" i="82"/>
  <c r="X38" i="82"/>
  <c r="X30" i="82"/>
  <c r="Y32" i="82"/>
  <c r="Y24" i="82"/>
  <c r="W44" i="82"/>
  <c r="W36" i="82"/>
  <c r="X219" i="82" l="1"/>
  <c r="L286" i="108"/>
  <c r="S244" i="108"/>
  <c r="I304" i="108"/>
  <c r="O268" i="108"/>
  <c r="N274" i="108"/>
  <c r="H310" i="108"/>
  <c r="P262" i="108"/>
  <c r="U232" i="108"/>
  <c r="K292" i="108"/>
  <c r="V226" i="108"/>
  <c r="C159" i="108"/>
  <c r="M113" i="82"/>
  <c r="M108" i="108"/>
  <c r="V242" i="82"/>
  <c r="V237" i="108"/>
  <c r="B173" i="82"/>
  <c r="B168" i="108"/>
  <c r="S75" i="82"/>
  <c r="S70" i="108"/>
  <c r="S258" i="82"/>
  <c r="S253" i="108"/>
  <c r="T252" i="82"/>
  <c r="T247" i="108"/>
  <c r="U248" i="82"/>
  <c r="U243" i="108"/>
  <c r="T441" i="82"/>
  <c r="T436" i="108"/>
  <c r="T630" i="82"/>
  <c r="T625" i="108"/>
  <c r="O101" i="82"/>
  <c r="O96" i="108"/>
  <c r="T69" i="82"/>
  <c r="T64" i="108"/>
  <c r="D171" i="82"/>
  <c r="D166" i="108"/>
  <c r="E159" i="82"/>
  <c r="E154" i="108"/>
  <c r="I135" i="82"/>
  <c r="I130" i="108"/>
  <c r="H143" i="82"/>
  <c r="H138" i="108"/>
  <c r="T254" i="82"/>
  <c r="T249" i="108"/>
  <c r="C167" i="82"/>
  <c r="C162" i="108"/>
  <c r="O99" i="82"/>
  <c r="O94" i="108"/>
  <c r="U435" i="82"/>
  <c r="U430" i="108"/>
  <c r="U624" i="82"/>
  <c r="U619" i="108"/>
  <c r="E161" i="82"/>
  <c r="E156" i="108"/>
  <c r="X45" i="82"/>
  <c r="X40" i="108"/>
  <c r="Q270" i="82"/>
  <c r="Q265" i="108"/>
  <c r="S260" i="82"/>
  <c r="S255" i="108"/>
  <c r="L117" i="82"/>
  <c r="L112" i="108"/>
  <c r="I137" i="82"/>
  <c r="I132" i="108"/>
  <c r="J131" i="82"/>
  <c r="J126" i="108"/>
  <c r="I318" i="82"/>
  <c r="I313" i="108"/>
  <c r="N105" i="82"/>
  <c r="N100" i="108"/>
  <c r="F155" i="82"/>
  <c r="F150" i="108"/>
  <c r="X230" i="82"/>
  <c r="X225" i="108"/>
  <c r="X417" i="82"/>
  <c r="X412" i="108"/>
  <c r="Y224" i="82"/>
  <c r="Y219" i="108"/>
  <c r="X228" i="82"/>
  <c r="X223" i="108"/>
  <c r="R83" i="82"/>
  <c r="R78" i="108"/>
  <c r="D173" i="82"/>
  <c r="D168" i="108"/>
  <c r="W51" i="82"/>
  <c r="W46" i="108"/>
  <c r="B170" i="82"/>
  <c r="B165" i="108"/>
  <c r="W45" i="108"/>
  <c r="Y33" i="108"/>
  <c r="X39" i="108"/>
  <c r="V51" i="108"/>
  <c r="T63" i="108"/>
  <c r="R75" i="108"/>
  <c r="P87" i="108"/>
  <c r="N99" i="108"/>
  <c r="L111" i="108"/>
  <c r="J123" i="108"/>
  <c r="H135" i="108"/>
  <c r="F147" i="108"/>
  <c r="D159" i="108"/>
  <c r="G141" i="108"/>
  <c r="M105" i="108"/>
  <c r="Q81" i="108"/>
  <c r="E153" i="108"/>
  <c r="I129" i="108"/>
  <c r="K117" i="108"/>
  <c r="O93" i="108"/>
  <c r="S69" i="108"/>
  <c r="U57" i="108"/>
  <c r="X606" i="82"/>
  <c r="X601" i="108"/>
  <c r="G332" i="82"/>
  <c r="G327" i="108"/>
  <c r="F714" i="82"/>
  <c r="F709" i="108"/>
  <c r="G147" i="82"/>
  <c r="G142" i="108"/>
  <c r="D347" i="82"/>
  <c r="D342" i="108"/>
  <c r="B549" i="82"/>
  <c r="B544" i="108"/>
  <c r="B353" i="82"/>
  <c r="B348" i="108"/>
  <c r="D350" i="82"/>
  <c r="D345" i="108"/>
  <c r="C350" i="82"/>
  <c r="C345" i="108"/>
  <c r="N107" i="82"/>
  <c r="N102" i="108"/>
  <c r="M294" i="82"/>
  <c r="M289" i="108"/>
  <c r="E344" i="82"/>
  <c r="E339" i="108"/>
  <c r="C165" i="82"/>
  <c r="C160" i="108"/>
  <c r="B356" i="82"/>
  <c r="B351" i="108"/>
  <c r="B171" i="82"/>
  <c r="B166" i="108"/>
  <c r="B738" i="82"/>
  <c r="B733" i="108"/>
  <c r="B360" i="82"/>
  <c r="B355" i="108"/>
  <c r="K123" i="82"/>
  <c r="K118" i="108"/>
  <c r="E720" i="82"/>
  <c r="E715" i="108"/>
  <c r="F338" i="82"/>
  <c r="F333" i="108"/>
  <c r="J314" i="82"/>
  <c r="J309" i="108"/>
  <c r="H324" i="82"/>
  <c r="H319" i="108"/>
  <c r="U63" i="82"/>
  <c r="U58" i="108"/>
  <c r="U65" i="82"/>
  <c r="U60" i="108"/>
  <c r="I507" i="82"/>
  <c r="I502" i="108"/>
  <c r="I696" i="82"/>
  <c r="I691" i="108"/>
  <c r="P95" i="82"/>
  <c r="P90" i="108"/>
  <c r="Y222" i="82"/>
  <c r="Y217" i="108"/>
  <c r="W53" i="82"/>
  <c r="W48" i="108"/>
  <c r="S77" i="82"/>
  <c r="S72" i="108"/>
  <c r="W236" i="82"/>
  <c r="W231" i="108"/>
  <c r="P93" i="82"/>
  <c r="P88" i="108"/>
  <c r="G330" i="82"/>
  <c r="G325" i="108"/>
  <c r="K306" i="82"/>
  <c r="K301" i="108"/>
  <c r="M296" i="82"/>
  <c r="M291" i="108"/>
  <c r="V59" i="82"/>
  <c r="V54" i="108"/>
  <c r="W234" i="82"/>
  <c r="W229" i="108"/>
  <c r="Q89" i="82"/>
  <c r="Q84" i="108"/>
  <c r="R81" i="82"/>
  <c r="R76" i="108"/>
  <c r="M483" i="82"/>
  <c r="M478" i="108"/>
  <c r="M672" i="82"/>
  <c r="M667" i="108"/>
  <c r="N290" i="82"/>
  <c r="N285" i="108"/>
  <c r="O284" i="82"/>
  <c r="O279" i="108"/>
  <c r="Q459" i="82"/>
  <c r="Q454" i="108"/>
  <c r="Q648" i="82"/>
  <c r="Q643" i="108"/>
  <c r="R266" i="82"/>
  <c r="R261" i="108"/>
  <c r="G149" i="82"/>
  <c r="G144" i="108"/>
  <c r="U246" i="82"/>
  <c r="U241" i="108"/>
  <c r="W423" i="82"/>
  <c r="W418" i="108"/>
  <c r="W612" i="82"/>
  <c r="W607" i="108"/>
  <c r="K125" i="82"/>
  <c r="K120" i="108"/>
  <c r="L489" i="82"/>
  <c r="L484" i="108"/>
  <c r="L678" i="82"/>
  <c r="L673" i="108"/>
  <c r="L300" i="82"/>
  <c r="L295" i="108"/>
  <c r="E341" i="82"/>
  <c r="E336" i="108"/>
  <c r="H326" i="82"/>
  <c r="H321" i="108"/>
  <c r="G708" i="82"/>
  <c r="G703" i="108"/>
  <c r="J129" i="82"/>
  <c r="J124" i="108"/>
  <c r="F153" i="82"/>
  <c r="F148" i="108"/>
  <c r="C732" i="82"/>
  <c r="C727" i="108"/>
  <c r="C354" i="82"/>
  <c r="C349" i="108"/>
  <c r="C347" i="82"/>
  <c r="C342" i="108"/>
  <c r="C543" i="82"/>
  <c r="C538" i="108"/>
  <c r="K684" i="82"/>
  <c r="K679" i="108"/>
  <c r="K308" i="82"/>
  <c r="K303" i="108"/>
  <c r="J690" i="82"/>
  <c r="J685" i="108"/>
  <c r="H513" i="82"/>
  <c r="H508" i="108"/>
  <c r="H702" i="82"/>
  <c r="H697" i="108"/>
  <c r="F336" i="82"/>
  <c r="F331" i="108"/>
  <c r="L302" i="82"/>
  <c r="L297" i="108"/>
  <c r="K495" i="82"/>
  <c r="K490" i="108"/>
  <c r="J312" i="82"/>
  <c r="J307" i="108"/>
  <c r="J501" i="82"/>
  <c r="J496" i="108"/>
  <c r="I320" i="82"/>
  <c r="I315" i="108"/>
  <c r="Q87" i="82"/>
  <c r="Q82" i="108"/>
  <c r="V57" i="82"/>
  <c r="V52" i="108"/>
  <c r="N288" i="82"/>
  <c r="N283" i="108"/>
  <c r="N477" i="82"/>
  <c r="N472" i="108"/>
  <c r="N666" i="82"/>
  <c r="N661" i="108"/>
  <c r="Y41" i="82"/>
  <c r="Y36" i="108"/>
  <c r="R264" i="82"/>
  <c r="R259" i="108"/>
  <c r="R453" i="82"/>
  <c r="R448" i="108"/>
  <c r="R642" i="82"/>
  <c r="R637" i="108"/>
  <c r="P276" i="82"/>
  <c r="P271" i="108"/>
  <c r="Q272" i="82"/>
  <c r="Q267" i="108"/>
  <c r="F525" i="82"/>
  <c r="F520" i="108"/>
  <c r="H141" i="82"/>
  <c r="H136" i="108"/>
  <c r="L119" i="82"/>
  <c r="L114" i="108"/>
  <c r="P465" i="82"/>
  <c r="P460" i="108"/>
  <c r="P654" i="82"/>
  <c r="P649" i="108"/>
  <c r="Y39" i="82"/>
  <c r="Y34" i="108"/>
  <c r="V429" i="82"/>
  <c r="V424" i="108"/>
  <c r="V618" i="82"/>
  <c r="V613" i="108"/>
  <c r="V240" i="82"/>
  <c r="V235" i="108"/>
  <c r="M111" i="82"/>
  <c r="M106" i="108"/>
  <c r="G519" i="82"/>
  <c r="G514" i="108"/>
  <c r="O471" i="82"/>
  <c r="O466" i="108"/>
  <c r="O660" i="82"/>
  <c r="O655" i="108"/>
  <c r="O282" i="82"/>
  <c r="O277" i="108"/>
  <c r="P278" i="82"/>
  <c r="P273" i="108"/>
  <c r="T71" i="82"/>
  <c r="T66" i="108"/>
  <c r="S447" i="82"/>
  <c r="S442" i="108"/>
  <c r="S636" i="82"/>
  <c r="S631" i="108"/>
  <c r="X47" i="82"/>
  <c r="X42" i="108"/>
  <c r="Y600" i="82"/>
  <c r="Y595" i="108"/>
  <c r="Y411" i="82"/>
  <c r="Y406" i="108"/>
  <c r="X31" i="108"/>
  <c r="E343" i="82"/>
  <c r="E338" i="108"/>
  <c r="E334" i="108" s="1"/>
  <c r="Q271" i="82"/>
  <c r="Q266" i="108"/>
  <c r="Q262" i="108" s="1"/>
  <c r="X229" i="82"/>
  <c r="X224" i="108"/>
  <c r="X220" i="108" s="1"/>
  <c r="W37" i="108"/>
  <c r="U49" i="108"/>
  <c r="S61" i="108"/>
  <c r="K109" i="108"/>
  <c r="I121" i="108"/>
  <c r="G133" i="108"/>
  <c r="C151" i="108"/>
  <c r="J115" i="108"/>
  <c r="Q73" i="108"/>
  <c r="E145" i="108"/>
  <c r="D151" i="108"/>
  <c r="F139" i="108"/>
  <c r="H127" i="108"/>
  <c r="L103" i="108"/>
  <c r="N91" i="108"/>
  <c r="P79" i="108"/>
  <c r="O85" i="108"/>
  <c r="M97" i="108"/>
  <c r="R67" i="108"/>
  <c r="T55" i="108"/>
  <c r="V43" i="108"/>
  <c r="Y25" i="108"/>
  <c r="T253" i="82"/>
  <c r="T248" i="108"/>
  <c r="T244" i="108" s="1"/>
  <c r="R265" i="82"/>
  <c r="R260" i="108"/>
  <c r="R256" i="108" s="1"/>
  <c r="Y223" i="82"/>
  <c r="Y218" i="108"/>
  <c r="Y214" i="108" s="1"/>
  <c r="B157" i="108"/>
  <c r="Q261" i="82"/>
  <c r="X46" i="82"/>
  <c r="X41" i="108"/>
  <c r="W52" i="82"/>
  <c r="W47" i="108"/>
  <c r="U64" i="82"/>
  <c r="U59" i="108"/>
  <c r="S76" i="82"/>
  <c r="S71" i="108"/>
  <c r="K124" i="82"/>
  <c r="K119" i="108"/>
  <c r="I136" i="82"/>
  <c r="I131" i="108"/>
  <c r="G148" i="82"/>
  <c r="G143" i="108"/>
  <c r="C166" i="82"/>
  <c r="C161" i="108"/>
  <c r="J130" i="82"/>
  <c r="J125" i="108"/>
  <c r="Q88" i="82"/>
  <c r="Q83" i="108"/>
  <c r="E160" i="82"/>
  <c r="E155" i="108"/>
  <c r="D166" i="82"/>
  <c r="D161" i="108"/>
  <c r="F154" i="82"/>
  <c r="F149" i="108"/>
  <c r="H142" i="82"/>
  <c r="H137" i="108"/>
  <c r="L118" i="82"/>
  <c r="L113" i="108"/>
  <c r="N106" i="82"/>
  <c r="N101" i="108"/>
  <c r="P94" i="82"/>
  <c r="P89" i="108"/>
  <c r="O100" i="82"/>
  <c r="O95" i="108"/>
  <c r="M112" i="82"/>
  <c r="M107" i="108"/>
  <c r="R82" i="82"/>
  <c r="R77" i="108"/>
  <c r="T70" i="82"/>
  <c r="T65" i="108"/>
  <c r="V58" i="82"/>
  <c r="V53" i="108"/>
  <c r="M295" i="82"/>
  <c r="M290" i="108"/>
  <c r="M286" i="108" s="1"/>
  <c r="L301" i="82"/>
  <c r="L296" i="108"/>
  <c r="L292" i="108" s="1"/>
  <c r="S259" i="82"/>
  <c r="S254" i="108"/>
  <c r="S250" i="108" s="1"/>
  <c r="F337" i="82"/>
  <c r="F332" i="108"/>
  <c r="F328" i="108" s="1"/>
  <c r="I319" i="82"/>
  <c r="I314" i="108"/>
  <c r="I310" i="108" s="1"/>
  <c r="D349" i="82"/>
  <c r="D344" i="108"/>
  <c r="D340" i="108" s="1"/>
  <c r="J313" i="82"/>
  <c r="J308" i="108"/>
  <c r="J304" i="108" s="1"/>
  <c r="O283" i="82"/>
  <c r="O278" i="108"/>
  <c r="O274" i="108" s="1"/>
  <c r="N289" i="82"/>
  <c r="N284" i="108"/>
  <c r="N280" i="108" s="1"/>
  <c r="H325" i="82"/>
  <c r="H320" i="108"/>
  <c r="H316" i="108" s="1"/>
  <c r="G331" i="82"/>
  <c r="G326" i="108"/>
  <c r="G322" i="108" s="1"/>
  <c r="P277" i="82"/>
  <c r="P272" i="108"/>
  <c r="P268" i="108" s="1"/>
  <c r="U247" i="82"/>
  <c r="U242" i="108"/>
  <c r="U238" i="108" s="1"/>
  <c r="K307" i="82"/>
  <c r="K302" i="108"/>
  <c r="K298" i="108" s="1"/>
  <c r="V241" i="82"/>
  <c r="V236" i="108"/>
  <c r="V232" i="108" s="1"/>
  <c r="W235" i="82"/>
  <c r="W230" i="108"/>
  <c r="W226" i="108" s="1"/>
  <c r="Y40" i="82"/>
  <c r="Y35" i="108"/>
  <c r="B361" i="82"/>
  <c r="B356" i="108"/>
  <c r="B351" i="82"/>
  <c r="B172" i="82"/>
  <c r="B167" i="108"/>
  <c r="B162" i="82"/>
  <c r="C349" i="82"/>
  <c r="C344" i="108"/>
  <c r="C340" i="108" s="1"/>
  <c r="C339" i="82"/>
  <c r="X233" i="82"/>
  <c r="X234" i="108" s="1"/>
  <c r="X225" i="82"/>
  <c r="V245" i="82"/>
  <c r="V246" i="108" s="1"/>
  <c r="V237" i="82"/>
  <c r="T257" i="82"/>
  <c r="T258" i="108" s="1"/>
  <c r="T249" i="82"/>
  <c r="M299" i="82"/>
  <c r="M300" i="108" s="1"/>
  <c r="M291" i="82"/>
  <c r="C164" i="82"/>
  <c r="C156" i="82"/>
  <c r="G335" i="82"/>
  <c r="G336" i="108" s="1"/>
  <c r="G327" i="82"/>
  <c r="E342" i="82"/>
  <c r="E343" i="108" s="1"/>
  <c r="E333" i="82"/>
  <c r="D537" i="82"/>
  <c r="D538" i="108" s="1"/>
  <c r="F341" i="82"/>
  <c r="F342" i="108" s="1"/>
  <c r="F333" i="82"/>
  <c r="E531" i="82"/>
  <c r="E532" i="108" s="1"/>
  <c r="I323" i="82"/>
  <c r="I324" i="108" s="1"/>
  <c r="I315" i="82"/>
  <c r="K311" i="82"/>
  <c r="K312" i="108" s="1"/>
  <c r="K303" i="82"/>
  <c r="L305" i="82"/>
  <c r="L306" i="108" s="1"/>
  <c r="L297" i="82"/>
  <c r="J317" i="82"/>
  <c r="J318" i="108" s="1"/>
  <c r="J309" i="82"/>
  <c r="H329" i="82"/>
  <c r="H330" i="108" s="1"/>
  <c r="H321" i="82"/>
  <c r="D348" i="82"/>
  <c r="D349" i="108" s="1"/>
  <c r="D339" i="82"/>
  <c r="D726" i="82"/>
  <c r="D727" i="108" s="1"/>
  <c r="O287" i="82"/>
  <c r="O288" i="108" s="1"/>
  <c r="O279" i="82"/>
  <c r="N293" i="82"/>
  <c r="N294" i="108" s="1"/>
  <c r="N285" i="82"/>
  <c r="R269" i="82"/>
  <c r="R270" i="108" s="1"/>
  <c r="R261" i="82"/>
  <c r="P281" i="82"/>
  <c r="P282" i="108" s="1"/>
  <c r="P273" i="82"/>
  <c r="Q275" i="82"/>
  <c r="Q276" i="108" s="1"/>
  <c r="Q267" i="82"/>
  <c r="U251" i="82"/>
  <c r="U252" i="108" s="1"/>
  <c r="U243" i="82"/>
  <c r="S263" i="82"/>
  <c r="S264" i="108" s="1"/>
  <c r="S255" i="82"/>
  <c r="W239" i="82"/>
  <c r="W240" i="108" s="1"/>
  <c r="W231" i="82"/>
  <c r="Y227" i="82"/>
  <c r="Y228" i="108" s="1"/>
  <c r="Y219" i="82"/>
  <c r="W50" i="82"/>
  <c r="W42" i="82"/>
  <c r="Y38" i="82"/>
  <c r="Y30" i="82"/>
  <c r="X44" i="82"/>
  <c r="X36" i="82"/>
  <c r="V56" i="82"/>
  <c r="V48" i="82"/>
  <c r="T68" i="82"/>
  <c r="T60" i="82"/>
  <c r="R80" i="82"/>
  <c r="R72" i="82"/>
  <c r="P92" i="82"/>
  <c r="P84" i="82"/>
  <c r="N104" i="82"/>
  <c r="N96" i="82"/>
  <c r="L116" i="82"/>
  <c r="L108" i="82"/>
  <c r="J128" i="82"/>
  <c r="J120" i="82"/>
  <c r="H140" i="82"/>
  <c r="H132" i="82"/>
  <c r="F152" i="82"/>
  <c r="F144" i="82"/>
  <c r="D164" i="82"/>
  <c r="D156" i="82"/>
  <c r="G146" i="82"/>
  <c r="G138" i="82"/>
  <c r="M110" i="82"/>
  <c r="M102" i="82"/>
  <c r="Q86" i="82"/>
  <c r="Q78" i="82"/>
  <c r="E158" i="82"/>
  <c r="E150" i="82"/>
  <c r="I134" i="82"/>
  <c r="I126" i="82"/>
  <c r="K122" i="82"/>
  <c r="K114" i="82"/>
  <c r="O98" i="82"/>
  <c r="O90" i="82"/>
  <c r="S74" i="82"/>
  <c r="S66" i="82"/>
  <c r="U62" i="82"/>
  <c r="U54" i="82"/>
  <c r="B346" i="108" l="1"/>
  <c r="U63" i="108"/>
  <c r="S75" i="108"/>
  <c r="O99" i="108"/>
  <c r="K123" i="108"/>
  <c r="I135" i="108"/>
  <c r="E159" i="108"/>
  <c r="Q87" i="108"/>
  <c r="M111" i="108"/>
  <c r="G147" i="108"/>
  <c r="D165" i="108"/>
  <c r="F153" i="108"/>
  <c r="H141" i="108"/>
  <c r="J129" i="108"/>
  <c r="L117" i="108"/>
  <c r="N105" i="108"/>
  <c r="P93" i="108"/>
  <c r="R81" i="108"/>
  <c r="T69" i="108"/>
  <c r="V57" i="108"/>
  <c r="X45" i="108"/>
  <c r="Y39" i="108"/>
  <c r="W51" i="108"/>
  <c r="C165" i="108"/>
  <c r="X53" i="82"/>
  <c r="X48" i="108"/>
  <c r="S642" i="82"/>
  <c r="S637" i="108"/>
  <c r="S453" i="82"/>
  <c r="S448" i="108"/>
  <c r="L125" i="82"/>
  <c r="L120" i="108"/>
  <c r="H147" i="82"/>
  <c r="H142" i="108"/>
  <c r="F531" i="82"/>
  <c r="F526" i="108"/>
  <c r="Q278" i="82"/>
  <c r="Q273" i="108"/>
  <c r="P282" i="82"/>
  <c r="P277" i="108"/>
  <c r="R648" i="82"/>
  <c r="R643" i="108"/>
  <c r="R459" i="82"/>
  <c r="R454" i="108"/>
  <c r="R270" i="82"/>
  <c r="R265" i="108"/>
  <c r="K131" i="82"/>
  <c r="K126" i="108"/>
  <c r="W618" i="82"/>
  <c r="W613" i="108"/>
  <c r="W429" i="82"/>
  <c r="W424" i="108"/>
  <c r="U252" i="82"/>
  <c r="U247" i="108"/>
  <c r="Q95" i="82"/>
  <c r="Q90" i="108"/>
  <c r="W240" i="82"/>
  <c r="W235" i="108"/>
  <c r="S83" i="82"/>
  <c r="S78" i="108"/>
  <c r="P101" i="82"/>
  <c r="P96" i="108"/>
  <c r="I702" i="82"/>
  <c r="I697" i="108"/>
  <c r="I513" i="82"/>
  <c r="I508" i="108"/>
  <c r="N113" i="82"/>
  <c r="N108" i="108"/>
  <c r="C356" i="82"/>
  <c r="C351" i="108"/>
  <c r="D356" i="82"/>
  <c r="D351" i="108"/>
  <c r="B359" i="82"/>
  <c r="B354" i="108"/>
  <c r="B555" i="82"/>
  <c r="B550" i="108"/>
  <c r="D353" i="82"/>
  <c r="D348" i="108"/>
  <c r="G153" i="82"/>
  <c r="G148" i="108"/>
  <c r="F720" i="82"/>
  <c r="F715" i="108"/>
  <c r="G338" i="82"/>
  <c r="G333" i="108"/>
  <c r="X612" i="82"/>
  <c r="X607" i="108"/>
  <c r="D179" i="82"/>
  <c r="D174" i="108"/>
  <c r="F161" i="82"/>
  <c r="F156" i="108"/>
  <c r="N111" i="82"/>
  <c r="N106" i="108"/>
  <c r="I324" i="82"/>
  <c r="I319" i="108"/>
  <c r="I143" i="82"/>
  <c r="I138" i="108"/>
  <c r="L123" i="82"/>
  <c r="L118" i="108"/>
  <c r="S266" i="82"/>
  <c r="S261" i="108"/>
  <c r="Q276" i="82"/>
  <c r="Q271" i="108"/>
  <c r="X51" i="82"/>
  <c r="X46" i="108"/>
  <c r="C173" i="82"/>
  <c r="C168" i="108"/>
  <c r="T260" i="82"/>
  <c r="T255" i="108"/>
  <c r="O107" i="82"/>
  <c r="O102" i="108"/>
  <c r="T636" i="82"/>
  <c r="T631" i="108"/>
  <c r="T447" i="82"/>
  <c r="T442" i="108"/>
  <c r="U254" i="82"/>
  <c r="U249" i="108"/>
  <c r="T258" i="82"/>
  <c r="T253" i="108"/>
  <c r="S264" i="82"/>
  <c r="S259" i="108"/>
  <c r="S81" i="82"/>
  <c r="S76" i="108"/>
  <c r="M119" i="82"/>
  <c r="M114" i="108"/>
  <c r="Y417" i="82"/>
  <c r="Y412" i="108"/>
  <c r="Y606" i="82"/>
  <c r="Y601" i="108"/>
  <c r="T77" i="82"/>
  <c r="T72" i="108"/>
  <c r="P284" i="82"/>
  <c r="P279" i="108"/>
  <c r="O288" i="82"/>
  <c r="O283" i="108"/>
  <c r="O666" i="82"/>
  <c r="O661" i="108"/>
  <c r="O477" i="82"/>
  <c r="O472" i="108"/>
  <c r="G525" i="82"/>
  <c r="G520" i="108"/>
  <c r="M117" i="82"/>
  <c r="M112" i="108"/>
  <c r="V246" i="82"/>
  <c r="V241" i="108"/>
  <c r="V624" i="82"/>
  <c r="V619" i="108"/>
  <c r="V435" i="82"/>
  <c r="V430" i="108"/>
  <c r="Y45" i="82"/>
  <c r="Y40" i="108"/>
  <c r="P660" i="82"/>
  <c r="P655" i="108"/>
  <c r="P471" i="82"/>
  <c r="P466" i="108"/>
  <c r="Y47" i="82"/>
  <c r="Y42" i="108"/>
  <c r="N672" i="82"/>
  <c r="N667" i="108"/>
  <c r="N483" i="82"/>
  <c r="N478" i="108"/>
  <c r="N294" i="82"/>
  <c r="N289" i="108"/>
  <c r="V63" i="82"/>
  <c r="V58" i="108"/>
  <c r="Q93" i="82"/>
  <c r="Q88" i="108"/>
  <c r="I326" i="82"/>
  <c r="I321" i="108"/>
  <c r="J507" i="82"/>
  <c r="J502" i="108"/>
  <c r="J318" i="82"/>
  <c r="J313" i="108"/>
  <c r="K501" i="82"/>
  <c r="K496" i="108"/>
  <c r="L308" i="82"/>
  <c r="L303" i="108"/>
  <c r="F342" i="82"/>
  <c r="F337" i="108"/>
  <c r="H708" i="82"/>
  <c r="H703" i="108"/>
  <c r="H519" i="82"/>
  <c r="H514" i="108"/>
  <c r="J696" i="82"/>
  <c r="J691" i="108"/>
  <c r="K314" i="82"/>
  <c r="K309" i="108"/>
  <c r="K690" i="82"/>
  <c r="K685" i="108"/>
  <c r="C549" i="82"/>
  <c r="C544" i="108"/>
  <c r="C353" i="82"/>
  <c r="C348" i="108"/>
  <c r="C360" i="82"/>
  <c r="C355" i="108"/>
  <c r="C738" i="82"/>
  <c r="C733" i="108"/>
  <c r="F159" i="82"/>
  <c r="F154" i="108"/>
  <c r="J135" i="82"/>
  <c r="J130" i="108"/>
  <c r="G714" i="82"/>
  <c r="G709" i="108"/>
  <c r="H332" i="82"/>
  <c r="H327" i="108"/>
  <c r="E347" i="82"/>
  <c r="E342" i="108"/>
  <c r="L306" i="82"/>
  <c r="L301" i="108"/>
  <c r="L684" i="82"/>
  <c r="L679" i="108"/>
  <c r="L495" i="82"/>
  <c r="L490" i="108"/>
  <c r="G155" i="82"/>
  <c r="G150" i="108"/>
  <c r="R272" i="82"/>
  <c r="R267" i="108"/>
  <c r="Q654" i="82"/>
  <c r="Q649" i="108"/>
  <c r="Q465" i="82"/>
  <c r="Q460" i="108"/>
  <c r="O290" i="82"/>
  <c r="O285" i="108"/>
  <c r="N296" i="82"/>
  <c r="N291" i="108"/>
  <c r="M678" i="82"/>
  <c r="M673" i="108"/>
  <c r="M489" i="82"/>
  <c r="M484" i="108"/>
  <c r="R87" i="82"/>
  <c r="R82" i="108"/>
  <c r="V65" i="82"/>
  <c r="V60" i="108"/>
  <c r="M302" i="82"/>
  <c r="M297" i="108"/>
  <c r="K312" i="82"/>
  <c r="K307" i="108"/>
  <c r="G336" i="82"/>
  <c r="G331" i="108"/>
  <c r="P99" i="82"/>
  <c r="P94" i="108"/>
  <c r="W242" i="82"/>
  <c r="W237" i="108"/>
  <c r="W59" i="82"/>
  <c r="W54" i="108"/>
  <c r="Y228" i="82"/>
  <c r="Y223" i="108"/>
  <c r="U71" i="82"/>
  <c r="U66" i="108"/>
  <c r="U69" i="82"/>
  <c r="U64" i="108"/>
  <c r="H330" i="82"/>
  <c r="H325" i="108"/>
  <c r="J320" i="82"/>
  <c r="J315" i="108"/>
  <c r="F344" i="82"/>
  <c r="F339" i="108"/>
  <c r="E726" i="82"/>
  <c r="E721" i="108"/>
  <c r="K129" i="82"/>
  <c r="K124" i="108"/>
  <c r="B366" i="82"/>
  <c r="B361" i="108"/>
  <c r="B744" i="82"/>
  <c r="B739" i="108"/>
  <c r="B177" i="82"/>
  <c r="B172" i="108"/>
  <c r="B362" i="82"/>
  <c r="B357" i="108"/>
  <c r="B352" i="108" s="1"/>
  <c r="C171" i="82"/>
  <c r="C166" i="108"/>
  <c r="E350" i="82"/>
  <c r="E345" i="108"/>
  <c r="M300" i="82"/>
  <c r="M295" i="108"/>
  <c r="B176" i="82"/>
  <c r="B171" i="108"/>
  <c r="W57" i="82"/>
  <c r="W52" i="108"/>
  <c r="R89" i="82"/>
  <c r="R84" i="108"/>
  <c r="X234" i="82"/>
  <c r="X229" i="108"/>
  <c r="Y230" i="82"/>
  <c r="Y225" i="108"/>
  <c r="X423" i="82"/>
  <c r="X418" i="108"/>
  <c r="X236" i="82"/>
  <c r="X231" i="108"/>
  <c r="J137" i="82"/>
  <c r="J132" i="108"/>
  <c r="E167" i="82"/>
  <c r="E162" i="108"/>
  <c r="U630" i="82"/>
  <c r="U625" i="108"/>
  <c r="U441" i="82"/>
  <c r="U436" i="108"/>
  <c r="O105" i="82"/>
  <c r="O100" i="108"/>
  <c r="H149" i="82"/>
  <c r="H144" i="108"/>
  <c r="I141" i="82"/>
  <c r="I136" i="108"/>
  <c r="E165" i="82"/>
  <c r="E160" i="108"/>
  <c r="D177" i="82"/>
  <c r="D172" i="108"/>
  <c r="T75" i="82"/>
  <c r="T70" i="108"/>
  <c r="B179" i="82"/>
  <c r="B174" i="108"/>
  <c r="V248" i="82"/>
  <c r="V243" i="108"/>
  <c r="C355" i="82"/>
  <c r="C350" i="108"/>
  <c r="C346" i="108" s="1"/>
  <c r="C345" i="82"/>
  <c r="B178" i="82"/>
  <c r="B173" i="108"/>
  <c r="B168" i="82"/>
  <c r="B367" i="82"/>
  <c r="B362" i="108"/>
  <c r="B357" i="82"/>
  <c r="Y31" i="108"/>
  <c r="W241" i="82"/>
  <c r="W236" i="108"/>
  <c r="W232" i="108" s="1"/>
  <c r="V247" i="82"/>
  <c r="V242" i="108"/>
  <c r="K313" i="82"/>
  <c r="K308" i="108"/>
  <c r="K304" i="108" s="1"/>
  <c r="U253" i="82"/>
  <c r="U248" i="108"/>
  <c r="U244" i="108" s="1"/>
  <c r="P283" i="82"/>
  <c r="P278" i="108"/>
  <c r="P274" i="108" s="1"/>
  <c r="G337" i="82"/>
  <c r="G332" i="108"/>
  <c r="G328" i="108" s="1"/>
  <c r="H331" i="82"/>
  <c r="H326" i="108"/>
  <c r="H322" i="108" s="1"/>
  <c r="N295" i="82"/>
  <c r="N290" i="108"/>
  <c r="N286" i="108" s="1"/>
  <c r="V64" i="82"/>
  <c r="V59" i="108"/>
  <c r="T76" i="82"/>
  <c r="T71" i="108"/>
  <c r="R88" i="82"/>
  <c r="R83" i="108"/>
  <c r="M118" i="82"/>
  <c r="M113" i="108"/>
  <c r="O106" i="82"/>
  <c r="O101" i="108"/>
  <c r="P100" i="82"/>
  <c r="P95" i="108"/>
  <c r="N112" i="82"/>
  <c r="N107" i="108"/>
  <c r="L124" i="82"/>
  <c r="L119" i="108"/>
  <c r="H148" i="82"/>
  <c r="H143" i="108"/>
  <c r="F160" i="82"/>
  <c r="F155" i="108"/>
  <c r="D172" i="82"/>
  <c r="D167" i="108"/>
  <c r="E166" i="82"/>
  <c r="E161" i="108"/>
  <c r="Q94" i="82"/>
  <c r="Q89" i="108"/>
  <c r="J136" i="82"/>
  <c r="J131" i="108"/>
  <c r="C172" i="82"/>
  <c r="C167" i="108"/>
  <c r="G154" i="82"/>
  <c r="G149" i="108"/>
  <c r="I142" i="82"/>
  <c r="I137" i="108"/>
  <c r="K130" i="82"/>
  <c r="K125" i="108"/>
  <c r="S82" i="82"/>
  <c r="S77" i="108"/>
  <c r="U70" i="82"/>
  <c r="U65" i="108"/>
  <c r="W58" i="82"/>
  <c r="W53" i="108"/>
  <c r="X37" i="108"/>
  <c r="Y229" i="82"/>
  <c r="Y224" i="108"/>
  <c r="Y220" i="108" s="1"/>
  <c r="R271" i="82"/>
  <c r="R266" i="108"/>
  <c r="R262" i="108" s="1"/>
  <c r="T259" i="82"/>
  <c r="T254" i="108"/>
  <c r="T250" i="108" s="1"/>
  <c r="B163" i="108"/>
  <c r="Y46" i="82"/>
  <c r="Y41" i="108"/>
  <c r="O289" i="82"/>
  <c r="O284" i="108"/>
  <c r="O280" i="108" s="1"/>
  <c r="J319" i="82"/>
  <c r="J314" i="108"/>
  <c r="J310" i="108" s="1"/>
  <c r="D355" i="82"/>
  <c r="D350" i="108"/>
  <c r="D346" i="108" s="1"/>
  <c r="I325" i="82"/>
  <c r="I320" i="108"/>
  <c r="I316" i="108" s="1"/>
  <c r="F343" i="82"/>
  <c r="F338" i="108"/>
  <c r="F334" i="108" s="1"/>
  <c r="S265" i="82"/>
  <c r="S260" i="108"/>
  <c r="S256" i="108" s="1"/>
  <c r="L307" i="82"/>
  <c r="L302" i="108"/>
  <c r="L298" i="108" s="1"/>
  <c r="M301" i="82"/>
  <c r="M296" i="108"/>
  <c r="M292" i="108" s="1"/>
  <c r="V49" i="108"/>
  <c r="T61" i="108"/>
  <c r="R73" i="108"/>
  <c r="M103" i="108"/>
  <c r="O91" i="108"/>
  <c r="P85" i="108"/>
  <c r="N97" i="108"/>
  <c r="L109" i="108"/>
  <c r="H133" i="108"/>
  <c r="F145" i="108"/>
  <c r="D157" i="108"/>
  <c r="E151" i="108"/>
  <c r="Q79" i="108"/>
  <c r="J121" i="108"/>
  <c r="C157" i="108"/>
  <c r="G139" i="108"/>
  <c r="I127" i="108"/>
  <c r="K115" i="108"/>
  <c r="S67" i="108"/>
  <c r="U55" i="108"/>
  <c r="W43" i="108"/>
  <c r="X52" i="82"/>
  <c r="X47" i="108"/>
  <c r="X235" i="82"/>
  <c r="X230" i="108"/>
  <c r="X226" i="108" s="1"/>
  <c r="Q277" i="82"/>
  <c r="Q272" i="108"/>
  <c r="Q268" i="108" s="1"/>
  <c r="E349" i="82"/>
  <c r="E344" i="108"/>
  <c r="E340" i="108" s="1"/>
  <c r="Y233" i="82"/>
  <c r="Y234" i="108" s="1"/>
  <c r="Y225" i="82"/>
  <c r="W245" i="82"/>
  <c r="W246" i="108" s="1"/>
  <c r="W237" i="82"/>
  <c r="S269" i="82"/>
  <c r="S270" i="108" s="1"/>
  <c r="S261" i="82"/>
  <c r="U257" i="82"/>
  <c r="U258" i="108" s="1"/>
  <c r="U249" i="82"/>
  <c r="Q281" i="82"/>
  <c r="Q282" i="108" s="1"/>
  <c r="Q273" i="82"/>
  <c r="P287" i="82"/>
  <c r="P288" i="108" s="1"/>
  <c r="P279" i="82"/>
  <c r="R275" i="82"/>
  <c r="R276" i="108" s="1"/>
  <c r="R267" i="82"/>
  <c r="N299" i="82"/>
  <c r="N300" i="108" s="1"/>
  <c r="N291" i="82"/>
  <c r="O293" i="82"/>
  <c r="O294" i="108" s="1"/>
  <c r="O285" i="82"/>
  <c r="D732" i="82"/>
  <c r="D733" i="108" s="1"/>
  <c r="D354" i="82"/>
  <c r="D355" i="108" s="1"/>
  <c r="D345" i="82"/>
  <c r="H335" i="82"/>
  <c r="H336" i="108" s="1"/>
  <c r="H327" i="82"/>
  <c r="J323" i="82"/>
  <c r="J324" i="108" s="1"/>
  <c r="J315" i="82"/>
  <c r="L311" i="82"/>
  <c r="L312" i="108" s="1"/>
  <c r="L303" i="82"/>
  <c r="K317" i="82"/>
  <c r="K318" i="108" s="1"/>
  <c r="K309" i="82"/>
  <c r="I329" i="82"/>
  <c r="I330" i="108" s="1"/>
  <c r="I321" i="82"/>
  <c r="E537" i="82"/>
  <c r="E538" i="108" s="1"/>
  <c r="F347" i="82"/>
  <c r="F348" i="108" s="1"/>
  <c r="F339" i="82"/>
  <c r="D543" i="82"/>
  <c r="D544" i="108" s="1"/>
  <c r="E348" i="82"/>
  <c r="E349" i="108" s="1"/>
  <c r="E339" i="82"/>
  <c r="G341" i="82"/>
  <c r="G342" i="108" s="1"/>
  <c r="G333" i="82"/>
  <c r="C170" i="82"/>
  <c r="C162" i="82"/>
  <c r="M305" i="82"/>
  <c r="M306" i="108" s="1"/>
  <c r="M297" i="82"/>
  <c r="T263" i="82"/>
  <c r="T264" i="108" s="1"/>
  <c r="T255" i="82"/>
  <c r="V251" i="82"/>
  <c r="V252" i="108" s="1"/>
  <c r="V243" i="82"/>
  <c r="X239" i="82"/>
  <c r="X240" i="108" s="1"/>
  <c r="X231" i="82"/>
  <c r="U68" i="82"/>
  <c r="U60" i="82"/>
  <c r="S80" i="82"/>
  <c r="S72" i="82"/>
  <c r="O104" i="82"/>
  <c r="O96" i="82"/>
  <c r="K128" i="82"/>
  <c r="K120" i="82"/>
  <c r="I140" i="82"/>
  <c r="I132" i="82"/>
  <c r="E164" i="82"/>
  <c r="E156" i="82"/>
  <c r="Q92" i="82"/>
  <c r="Q84" i="82"/>
  <c r="M116" i="82"/>
  <c r="M108" i="82"/>
  <c r="G152" i="82"/>
  <c r="G144" i="82"/>
  <c r="D170" i="82"/>
  <c r="D162" i="82"/>
  <c r="F158" i="82"/>
  <c r="F150" i="82"/>
  <c r="H146" i="82"/>
  <c r="H138" i="82"/>
  <c r="J134" i="82"/>
  <c r="J126" i="82"/>
  <c r="L122" i="82"/>
  <c r="L114" i="82"/>
  <c r="N110" i="82"/>
  <c r="N102" i="82"/>
  <c r="P98" i="82"/>
  <c r="P90" i="82"/>
  <c r="R86" i="82"/>
  <c r="R78" i="82"/>
  <c r="T74" i="82"/>
  <c r="T66" i="82"/>
  <c r="V62" i="82"/>
  <c r="V54" i="82"/>
  <c r="X50" i="82"/>
  <c r="X42" i="82"/>
  <c r="Y44" i="82"/>
  <c r="Y36" i="82"/>
  <c r="W56" i="82"/>
  <c r="W48" i="82"/>
  <c r="V238" i="108" l="1"/>
  <c r="Y45" i="108"/>
  <c r="V63" i="108"/>
  <c r="T75" i="108"/>
  <c r="N111" i="108"/>
  <c r="J135" i="108"/>
  <c r="F159" i="108"/>
  <c r="D171" i="108"/>
  <c r="M117" i="108"/>
  <c r="E165" i="108"/>
  <c r="K129" i="108"/>
  <c r="O105" i="108"/>
  <c r="B185" i="82"/>
  <c r="B180" i="108"/>
  <c r="T81" i="82"/>
  <c r="T76" i="108"/>
  <c r="D183" i="82"/>
  <c r="D178" i="108"/>
  <c r="E171" i="82"/>
  <c r="E166" i="108"/>
  <c r="I147" i="82"/>
  <c r="I142" i="108"/>
  <c r="E173" i="82"/>
  <c r="E168" i="108"/>
  <c r="R95" i="82"/>
  <c r="R90" i="108"/>
  <c r="W63" i="82"/>
  <c r="W58" i="108"/>
  <c r="U77" i="82"/>
  <c r="U72" i="108"/>
  <c r="Y234" i="82"/>
  <c r="Y229" i="108"/>
  <c r="V71" i="82"/>
  <c r="V66" i="108"/>
  <c r="R93" i="82"/>
  <c r="R88" i="108"/>
  <c r="M495" i="82"/>
  <c r="M490" i="108"/>
  <c r="M684" i="82"/>
  <c r="M679" i="108"/>
  <c r="N302" i="82"/>
  <c r="N297" i="108"/>
  <c r="O296" i="82"/>
  <c r="O291" i="108"/>
  <c r="Q471" i="82"/>
  <c r="Q466" i="108"/>
  <c r="Q660" i="82"/>
  <c r="Q655" i="108"/>
  <c r="R278" i="82"/>
  <c r="R273" i="108"/>
  <c r="Y53" i="82"/>
  <c r="Y48" i="108"/>
  <c r="P477" i="82"/>
  <c r="P472" i="108"/>
  <c r="P666" i="82"/>
  <c r="P661" i="108"/>
  <c r="Y51" i="82"/>
  <c r="Y46" i="108"/>
  <c r="V441" i="82"/>
  <c r="V436" i="108"/>
  <c r="V630" i="82"/>
  <c r="V625" i="108"/>
  <c r="V252" i="82"/>
  <c r="V247" i="108"/>
  <c r="M123" i="82"/>
  <c r="M118" i="108"/>
  <c r="G531" i="82"/>
  <c r="G526" i="108"/>
  <c r="O483" i="82"/>
  <c r="O478" i="108"/>
  <c r="O672" i="82"/>
  <c r="O667" i="108"/>
  <c r="O294" i="82"/>
  <c r="O289" i="108"/>
  <c r="P290" i="82"/>
  <c r="P285" i="108"/>
  <c r="O113" i="82"/>
  <c r="O108" i="108"/>
  <c r="T266" i="82"/>
  <c r="T261" i="108"/>
  <c r="I149" i="82"/>
  <c r="I144" i="108"/>
  <c r="I330" i="82"/>
  <c r="I325" i="108"/>
  <c r="N117" i="82"/>
  <c r="N112" i="108"/>
  <c r="D185" i="82"/>
  <c r="D180" i="108"/>
  <c r="X618" i="82"/>
  <c r="X613" i="108"/>
  <c r="G344" i="82"/>
  <c r="G339" i="108"/>
  <c r="F726" i="82"/>
  <c r="F721" i="108"/>
  <c r="G159" i="82"/>
  <c r="G154" i="108"/>
  <c r="D359" i="82"/>
  <c r="D354" i="108"/>
  <c r="B561" i="82"/>
  <c r="B556" i="108"/>
  <c r="B365" i="82"/>
  <c r="B360" i="108"/>
  <c r="D362" i="82"/>
  <c r="D357" i="108"/>
  <c r="C362" i="82"/>
  <c r="C357" i="108"/>
  <c r="P107" i="82"/>
  <c r="P102" i="108"/>
  <c r="Q101" i="82"/>
  <c r="Q96" i="108"/>
  <c r="U258" i="82"/>
  <c r="U253" i="108"/>
  <c r="W435" i="82"/>
  <c r="W430" i="108"/>
  <c r="W624" i="82"/>
  <c r="W619" i="108"/>
  <c r="L131" i="82"/>
  <c r="L126" i="108"/>
  <c r="S459" i="82"/>
  <c r="S454" i="108"/>
  <c r="S648" i="82"/>
  <c r="S643" i="108"/>
  <c r="W57" i="108"/>
  <c r="X51" i="108"/>
  <c r="R87" i="108"/>
  <c r="P99" i="108"/>
  <c r="L123" i="108"/>
  <c r="H147" i="108"/>
  <c r="G153" i="108"/>
  <c r="Q93" i="108"/>
  <c r="I141" i="108"/>
  <c r="S81" i="108"/>
  <c r="U69" i="108"/>
  <c r="C171" i="108"/>
  <c r="V254" i="82"/>
  <c r="V249" i="108"/>
  <c r="H155" i="82"/>
  <c r="H150" i="108"/>
  <c r="O111" i="82"/>
  <c r="O106" i="108"/>
  <c r="U447" i="82"/>
  <c r="U442" i="108"/>
  <c r="U636" i="82"/>
  <c r="U631" i="108"/>
  <c r="J143" i="82"/>
  <c r="J138" i="108"/>
  <c r="X242" i="82"/>
  <c r="X237" i="108"/>
  <c r="X429" i="82"/>
  <c r="X424" i="108"/>
  <c r="Y236" i="82"/>
  <c r="Y231" i="108"/>
  <c r="X240" i="82"/>
  <c r="X235" i="108"/>
  <c r="B182" i="82"/>
  <c r="B177" i="108"/>
  <c r="M306" i="82"/>
  <c r="M301" i="108"/>
  <c r="E356" i="82"/>
  <c r="E351" i="108"/>
  <c r="C177" i="82"/>
  <c r="C172" i="108"/>
  <c r="B368" i="82"/>
  <c r="B363" i="108"/>
  <c r="B183" i="82"/>
  <c r="B178" i="108"/>
  <c r="B750" i="82"/>
  <c r="B745" i="108"/>
  <c r="B372" i="82"/>
  <c r="B367" i="108"/>
  <c r="K135" i="82"/>
  <c r="K130" i="108"/>
  <c r="E732" i="82"/>
  <c r="E727" i="108"/>
  <c r="F350" i="82"/>
  <c r="F345" i="108"/>
  <c r="J326" i="82"/>
  <c r="J321" i="108"/>
  <c r="H336" i="82"/>
  <c r="H331" i="108"/>
  <c r="U75" i="82"/>
  <c r="U70" i="108"/>
  <c r="W65" i="82"/>
  <c r="W60" i="108"/>
  <c r="W248" i="82"/>
  <c r="W243" i="108"/>
  <c r="P105" i="82"/>
  <c r="P100" i="108"/>
  <c r="G342" i="82"/>
  <c r="G337" i="108"/>
  <c r="K318" i="82"/>
  <c r="K313" i="108"/>
  <c r="M308" i="82"/>
  <c r="M303" i="108"/>
  <c r="G161" i="82"/>
  <c r="G156" i="108"/>
  <c r="L501" i="82"/>
  <c r="L496" i="108"/>
  <c r="L690" i="82"/>
  <c r="L685" i="108"/>
  <c r="L312" i="82"/>
  <c r="L307" i="108"/>
  <c r="E353" i="82"/>
  <c r="E348" i="108"/>
  <c r="H338" i="82"/>
  <c r="H333" i="108"/>
  <c r="G720" i="82"/>
  <c r="G715" i="108"/>
  <c r="J141" i="82"/>
  <c r="J136" i="108"/>
  <c r="F165" i="82"/>
  <c r="F160" i="108"/>
  <c r="C744" i="82"/>
  <c r="C739" i="108"/>
  <c r="C366" i="82"/>
  <c r="C361" i="108"/>
  <c r="C359" i="82"/>
  <c r="C354" i="108"/>
  <c r="C555" i="82"/>
  <c r="C550" i="108"/>
  <c r="K696" i="82"/>
  <c r="K691" i="108"/>
  <c r="K320" i="82"/>
  <c r="K315" i="108"/>
  <c r="J702" i="82"/>
  <c r="J697" i="108"/>
  <c r="H525" i="82"/>
  <c r="H520" i="108"/>
  <c r="H714" i="82"/>
  <c r="H709" i="108"/>
  <c r="F348" i="82"/>
  <c r="F343" i="108"/>
  <c r="L314" i="82"/>
  <c r="L309" i="108"/>
  <c r="K507" i="82"/>
  <c r="K502" i="108"/>
  <c r="J324" i="82"/>
  <c r="J319" i="108"/>
  <c r="J513" i="82"/>
  <c r="J508" i="108"/>
  <c r="I332" i="82"/>
  <c r="I327" i="108"/>
  <c r="Q99" i="82"/>
  <c r="Q94" i="108"/>
  <c r="V69" i="82"/>
  <c r="V64" i="108"/>
  <c r="N300" i="82"/>
  <c r="N295" i="108"/>
  <c r="N489" i="82"/>
  <c r="N484" i="108"/>
  <c r="N678" i="82"/>
  <c r="N673" i="108"/>
  <c r="T83" i="82"/>
  <c r="T78" i="108"/>
  <c r="Y612" i="82"/>
  <c r="Y607" i="108"/>
  <c r="Y423" i="82"/>
  <c r="Y418" i="108"/>
  <c r="M125" i="82"/>
  <c r="M120" i="108"/>
  <c r="S87" i="82"/>
  <c r="S82" i="108"/>
  <c r="S270" i="82"/>
  <c r="S265" i="108"/>
  <c r="T264" i="82"/>
  <c r="T259" i="108"/>
  <c r="U260" i="82"/>
  <c r="U255" i="108"/>
  <c r="T453" i="82"/>
  <c r="T448" i="108"/>
  <c r="T642" i="82"/>
  <c r="T637" i="108"/>
  <c r="C179" i="82"/>
  <c r="C174" i="108"/>
  <c r="X57" i="82"/>
  <c r="X52" i="108"/>
  <c r="Q282" i="82"/>
  <c r="Q277" i="108"/>
  <c r="S272" i="82"/>
  <c r="S267" i="108"/>
  <c r="L129" i="82"/>
  <c r="L124" i="108"/>
  <c r="F167" i="82"/>
  <c r="F162" i="108"/>
  <c r="N119" i="82"/>
  <c r="N114" i="108"/>
  <c r="I519" i="82"/>
  <c r="I514" i="108"/>
  <c r="I708" i="82"/>
  <c r="I703" i="108"/>
  <c r="S89" i="82"/>
  <c r="S84" i="108"/>
  <c r="W246" i="82"/>
  <c r="W241" i="108"/>
  <c r="K137" i="82"/>
  <c r="K132" i="108"/>
  <c r="R276" i="82"/>
  <c r="R271" i="108"/>
  <c r="R465" i="82"/>
  <c r="R460" i="108"/>
  <c r="R654" i="82"/>
  <c r="R649" i="108"/>
  <c r="P288" i="82"/>
  <c r="P283" i="108"/>
  <c r="Q284" i="82"/>
  <c r="Q279" i="108"/>
  <c r="F537" i="82"/>
  <c r="F532" i="108"/>
  <c r="H153" i="82"/>
  <c r="H148" i="108"/>
  <c r="X59" i="82"/>
  <c r="X54" i="108"/>
  <c r="X58" i="82"/>
  <c r="X53" i="108"/>
  <c r="Y52" i="82"/>
  <c r="Y47" i="108"/>
  <c r="T265" i="82"/>
  <c r="T260" i="108"/>
  <c r="T256" i="108" s="1"/>
  <c r="R277" i="82"/>
  <c r="R272" i="108"/>
  <c r="R268" i="108" s="1"/>
  <c r="Y235" i="82"/>
  <c r="Y230" i="108"/>
  <c r="Y226" i="108" s="1"/>
  <c r="W49" i="108"/>
  <c r="U61" i="108"/>
  <c r="S73" i="108"/>
  <c r="K121" i="108"/>
  <c r="I133" i="108"/>
  <c r="G145" i="108"/>
  <c r="C163" i="108"/>
  <c r="J127" i="108"/>
  <c r="Q85" i="108"/>
  <c r="E157" i="108"/>
  <c r="D163" i="108"/>
  <c r="F151" i="108"/>
  <c r="H139" i="108"/>
  <c r="L115" i="108"/>
  <c r="N103" i="108"/>
  <c r="P91" i="108"/>
  <c r="O97" i="108"/>
  <c r="M109" i="108"/>
  <c r="R79" i="108"/>
  <c r="T67" i="108"/>
  <c r="V55" i="108"/>
  <c r="N301" i="82"/>
  <c r="N296" i="108"/>
  <c r="N292" i="108" s="1"/>
  <c r="H337" i="82"/>
  <c r="H332" i="108"/>
  <c r="H328" i="108" s="1"/>
  <c r="G343" i="82"/>
  <c r="G338" i="108"/>
  <c r="G334" i="108" s="1"/>
  <c r="P289" i="82"/>
  <c r="P284" i="108"/>
  <c r="P280" i="108" s="1"/>
  <c r="U259" i="82"/>
  <c r="U254" i="108"/>
  <c r="U250" i="108" s="1"/>
  <c r="K319" i="82"/>
  <c r="K314" i="108"/>
  <c r="K310" i="108" s="1"/>
  <c r="V253" i="82"/>
  <c r="V248" i="108"/>
  <c r="V244" i="108" s="1"/>
  <c r="W247" i="82"/>
  <c r="W242" i="108"/>
  <c r="W238" i="108" s="1"/>
  <c r="B169" i="108"/>
  <c r="E355" i="82"/>
  <c r="E350" i="108"/>
  <c r="E346" i="108" s="1"/>
  <c r="Q283" i="82"/>
  <c r="Q278" i="108"/>
  <c r="Q274" i="108" s="1"/>
  <c r="X241" i="82"/>
  <c r="X236" i="108"/>
  <c r="X232" i="108" s="1"/>
  <c r="X43" i="108"/>
  <c r="M307" i="82"/>
  <c r="M302" i="108"/>
  <c r="M298" i="108" s="1"/>
  <c r="L313" i="82"/>
  <c r="L308" i="108"/>
  <c r="L304" i="108" s="1"/>
  <c r="S271" i="82"/>
  <c r="S266" i="108"/>
  <c r="S262" i="108" s="1"/>
  <c r="F349" i="82"/>
  <c r="F344" i="108"/>
  <c r="F340" i="108" s="1"/>
  <c r="I331" i="82"/>
  <c r="I326" i="108"/>
  <c r="I322" i="108" s="1"/>
  <c r="D361" i="82"/>
  <c r="D356" i="108"/>
  <c r="D352" i="108" s="1"/>
  <c r="J325" i="82"/>
  <c r="J320" i="108"/>
  <c r="J316" i="108" s="1"/>
  <c r="O295" i="82"/>
  <c r="O290" i="108"/>
  <c r="O286" i="108" s="1"/>
  <c r="Y37" i="108"/>
  <c r="W64" i="82"/>
  <c r="W59" i="108"/>
  <c r="U76" i="82"/>
  <c r="U71" i="108"/>
  <c r="S88" i="82"/>
  <c r="S83" i="108"/>
  <c r="K136" i="82"/>
  <c r="K131" i="108"/>
  <c r="I148" i="82"/>
  <c r="I143" i="108"/>
  <c r="G160" i="82"/>
  <c r="G155" i="108"/>
  <c r="C178" i="82"/>
  <c r="C173" i="108"/>
  <c r="J142" i="82"/>
  <c r="J137" i="108"/>
  <c r="Q100" i="82"/>
  <c r="Q95" i="108"/>
  <c r="E172" i="82"/>
  <c r="E167" i="108"/>
  <c r="D178" i="82"/>
  <c r="D173" i="108"/>
  <c r="F166" i="82"/>
  <c r="F161" i="108"/>
  <c r="H154" i="82"/>
  <c r="H149" i="108"/>
  <c r="L130" i="82"/>
  <c r="L125" i="108"/>
  <c r="N118" i="82"/>
  <c r="N113" i="108"/>
  <c r="P106" i="82"/>
  <c r="P101" i="108"/>
  <c r="O112" i="82"/>
  <c r="O107" i="108"/>
  <c r="M124" i="82"/>
  <c r="M119" i="108"/>
  <c r="R94" i="82"/>
  <c r="R89" i="108"/>
  <c r="T82" i="82"/>
  <c r="T77" i="108"/>
  <c r="V70" i="82"/>
  <c r="V65" i="108"/>
  <c r="B373" i="82"/>
  <c r="B368" i="108"/>
  <c r="B363" i="82"/>
  <c r="B184" i="82"/>
  <c r="B179" i="108"/>
  <c r="B174" i="82"/>
  <c r="C361" i="82"/>
  <c r="C356" i="108"/>
  <c r="C352" i="108" s="1"/>
  <c r="C351" i="82"/>
  <c r="X245" i="82"/>
  <c r="X246" i="108" s="1"/>
  <c r="X237" i="82"/>
  <c r="V257" i="82"/>
  <c r="V258" i="108" s="1"/>
  <c r="V249" i="82"/>
  <c r="T269" i="82"/>
  <c r="T270" i="108" s="1"/>
  <c r="T261" i="82"/>
  <c r="M311" i="82"/>
  <c r="M312" i="108" s="1"/>
  <c r="M303" i="82"/>
  <c r="C176" i="82"/>
  <c r="C168" i="82"/>
  <c r="G347" i="82"/>
  <c r="G348" i="108" s="1"/>
  <c r="G339" i="82"/>
  <c r="E354" i="82"/>
  <c r="E355" i="108" s="1"/>
  <c r="E345" i="82"/>
  <c r="D549" i="82"/>
  <c r="D550" i="108" s="1"/>
  <c r="F353" i="82"/>
  <c r="F354" i="108" s="1"/>
  <c r="F345" i="82"/>
  <c r="E543" i="82"/>
  <c r="E544" i="108" s="1"/>
  <c r="I335" i="82"/>
  <c r="I336" i="108" s="1"/>
  <c r="I327" i="82"/>
  <c r="K323" i="82"/>
  <c r="K324" i="108" s="1"/>
  <c r="K315" i="82"/>
  <c r="L317" i="82"/>
  <c r="L318" i="108" s="1"/>
  <c r="L309" i="82"/>
  <c r="J329" i="82"/>
  <c r="J330" i="108" s="1"/>
  <c r="J321" i="82"/>
  <c r="H341" i="82"/>
  <c r="H342" i="108" s="1"/>
  <c r="H333" i="82"/>
  <c r="D360" i="82"/>
  <c r="D361" i="108" s="1"/>
  <c r="D351" i="82"/>
  <c r="D738" i="82"/>
  <c r="D739" i="108" s="1"/>
  <c r="O299" i="82"/>
  <c r="O300" i="108" s="1"/>
  <c r="O291" i="82"/>
  <c r="N305" i="82"/>
  <c r="N306" i="108" s="1"/>
  <c r="N297" i="82"/>
  <c r="R281" i="82"/>
  <c r="R282" i="108" s="1"/>
  <c r="R273" i="82"/>
  <c r="P293" i="82"/>
  <c r="P294" i="108" s="1"/>
  <c r="P285" i="82"/>
  <c r="Q287" i="82"/>
  <c r="Q288" i="108" s="1"/>
  <c r="Q279" i="82"/>
  <c r="U263" i="82"/>
  <c r="U264" i="108" s="1"/>
  <c r="U255" i="82"/>
  <c r="S275" i="82"/>
  <c r="S276" i="108" s="1"/>
  <c r="S267" i="82"/>
  <c r="W251" i="82"/>
  <c r="W252" i="108" s="1"/>
  <c r="W243" i="82"/>
  <c r="Y239" i="82"/>
  <c r="Y240" i="108" s="1"/>
  <c r="Y231" i="82"/>
  <c r="W62" i="82"/>
  <c r="W54" i="82"/>
  <c r="Y50" i="82"/>
  <c r="Y42" i="82"/>
  <c r="X56" i="82"/>
  <c r="X48" i="82"/>
  <c r="V68" i="82"/>
  <c r="V60" i="82"/>
  <c r="T80" i="82"/>
  <c r="T72" i="82"/>
  <c r="R92" i="82"/>
  <c r="R84" i="82"/>
  <c r="P104" i="82"/>
  <c r="P96" i="82"/>
  <c r="N116" i="82"/>
  <c r="N108" i="82"/>
  <c r="L128" i="82"/>
  <c r="L120" i="82"/>
  <c r="J140" i="82"/>
  <c r="J132" i="82"/>
  <c r="H152" i="82"/>
  <c r="H144" i="82"/>
  <c r="F164" i="82"/>
  <c r="F156" i="82"/>
  <c r="D176" i="82"/>
  <c r="D168" i="82"/>
  <c r="G158" i="82"/>
  <c r="G150" i="82"/>
  <c r="M122" i="82"/>
  <c r="M114" i="82"/>
  <c r="Q98" i="82"/>
  <c r="Q90" i="82"/>
  <c r="E170" i="82"/>
  <c r="E162" i="82"/>
  <c r="I146" i="82"/>
  <c r="I138" i="82"/>
  <c r="K134" i="82"/>
  <c r="K126" i="82"/>
  <c r="O110" i="82"/>
  <c r="O102" i="82"/>
  <c r="S86" i="82"/>
  <c r="S78" i="82"/>
  <c r="U74" i="82"/>
  <c r="U66" i="82"/>
  <c r="B358" i="108" l="1"/>
  <c r="C177" i="108"/>
  <c r="K143" i="82"/>
  <c r="K138" i="108"/>
  <c r="W252" i="82"/>
  <c r="W247" i="108"/>
  <c r="N125" i="82"/>
  <c r="N120" i="108"/>
  <c r="C185" i="82"/>
  <c r="C180" i="108"/>
  <c r="T648" i="82"/>
  <c r="T643" i="108"/>
  <c r="T459" i="82"/>
  <c r="T454" i="108"/>
  <c r="U266" i="82"/>
  <c r="U261" i="108"/>
  <c r="T270" i="82"/>
  <c r="T265" i="108"/>
  <c r="S276" i="82"/>
  <c r="S271" i="108"/>
  <c r="S93" i="82"/>
  <c r="S88" i="108"/>
  <c r="T89" i="82"/>
  <c r="T84" i="108"/>
  <c r="N684" i="82"/>
  <c r="N679" i="108"/>
  <c r="N495" i="82"/>
  <c r="N490" i="108"/>
  <c r="N306" i="82"/>
  <c r="N301" i="108"/>
  <c r="V75" i="82"/>
  <c r="V70" i="108"/>
  <c r="Q105" i="82"/>
  <c r="Q100" i="108"/>
  <c r="I338" i="82"/>
  <c r="I333" i="108"/>
  <c r="J519" i="82"/>
  <c r="J514" i="108"/>
  <c r="J330" i="82"/>
  <c r="J325" i="108"/>
  <c r="K513" i="82"/>
  <c r="K508" i="108"/>
  <c r="L320" i="82"/>
  <c r="L315" i="108"/>
  <c r="F354" i="82"/>
  <c r="F349" i="108"/>
  <c r="H720" i="82"/>
  <c r="H715" i="108"/>
  <c r="H531" i="82"/>
  <c r="H526" i="108"/>
  <c r="J708" i="82"/>
  <c r="J703" i="108"/>
  <c r="K326" i="82"/>
  <c r="K321" i="108"/>
  <c r="K702" i="82"/>
  <c r="K697" i="108"/>
  <c r="C561" i="82"/>
  <c r="C556" i="108"/>
  <c r="C365" i="82"/>
  <c r="C360" i="108"/>
  <c r="C372" i="82"/>
  <c r="C367" i="108"/>
  <c r="C750" i="82"/>
  <c r="C745" i="108"/>
  <c r="F171" i="82"/>
  <c r="F166" i="108"/>
  <c r="J147" i="82"/>
  <c r="J142" i="108"/>
  <c r="G726" i="82"/>
  <c r="G721" i="108"/>
  <c r="H344" i="82"/>
  <c r="H339" i="108"/>
  <c r="E359" i="82"/>
  <c r="E354" i="108"/>
  <c r="L318" i="82"/>
  <c r="L313" i="108"/>
  <c r="L696" i="82"/>
  <c r="L691" i="108"/>
  <c r="L507" i="82"/>
  <c r="L502" i="108"/>
  <c r="W71" i="82"/>
  <c r="W66" i="108"/>
  <c r="U81" i="82"/>
  <c r="U76" i="108"/>
  <c r="H342" i="82"/>
  <c r="H337" i="108"/>
  <c r="J332" i="82"/>
  <c r="J327" i="108"/>
  <c r="F356" i="82"/>
  <c r="F351" i="108"/>
  <c r="E738" i="82"/>
  <c r="E733" i="108"/>
  <c r="K141" i="82"/>
  <c r="K136" i="108"/>
  <c r="B378" i="82"/>
  <c r="B373" i="108"/>
  <c r="B756" i="82"/>
  <c r="B751" i="108"/>
  <c r="B189" i="82"/>
  <c r="B184" i="108"/>
  <c r="B374" i="82"/>
  <c r="B369" i="108"/>
  <c r="C183" i="82"/>
  <c r="C178" i="108"/>
  <c r="E362" i="82"/>
  <c r="E357" i="108"/>
  <c r="M312" i="82"/>
  <c r="M307" i="108"/>
  <c r="J149" i="82"/>
  <c r="J144" i="108"/>
  <c r="U642" i="82"/>
  <c r="U637" i="108"/>
  <c r="U453" i="82"/>
  <c r="U448" i="108"/>
  <c r="O117" i="82"/>
  <c r="O112" i="108"/>
  <c r="S654" i="82"/>
  <c r="S649" i="108"/>
  <c r="S465" i="82"/>
  <c r="S460" i="108"/>
  <c r="Q107" i="82"/>
  <c r="Q102" i="108"/>
  <c r="D191" i="82"/>
  <c r="D186" i="108"/>
  <c r="N123" i="82"/>
  <c r="N118" i="108"/>
  <c r="I336" i="82"/>
  <c r="I331" i="108"/>
  <c r="O119" i="82"/>
  <c r="O114" i="108"/>
  <c r="P296" i="82"/>
  <c r="P291" i="108"/>
  <c r="O300" i="82"/>
  <c r="O295" i="108"/>
  <c r="O678" i="82"/>
  <c r="O673" i="108"/>
  <c r="O489" i="82"/>
  <c r="O484" i="108"/>
  <c r="G537" i="82"/>
  <c r="G532" i="108"/>
  <c r="M129" i="82"/>
  <c r="M124" i="108"/>
  <c r="V258" i="82"/>
  <c r="V253" i="108"/>
  <c r="V636" i="82"/>
  <c r="V631" i="108"/>
  <c r="V447" i="82"/>
  <c r="V442" i="108"/>
  <c r="Y57" i="82"/>
  <c r="Y52" i="108"/>
  <c r="P672" i="82"/>
  <c r="P667" i="108"/>
  <c r="P483" i="82"/>
  <c r="P478" i="108"/>
  <c r="V77" i="82"/>
  <c r="V72" i="108"/>
  <c r="Y240" i="82"/>
  <c r="Y235" i="108"/>
  <c r="R101" i="82"/>
  <c r="R96" i="108"/>
  <c r="B191" i="82"/>
  <c r="B186" i="108"/>
  <c r="U75" i="108"/>
  <c r="S87" i="108"/>
  <c r="O111" i="108"/>
  <c r="K135" i="108"/>
  <c r="I147" i="108"/>
  <c r="E171" i="108"/>
  <c r="Q99" i="108"/>
  <c r="M123" i="108"/>
  <c r="G159" i="108"/>
  <c r="D177" i="108"/>
  <c r="F165" i="108"/>
  <c r="H153" i="108"/>
  <c r="J141" i="108"/>
  <c r="L129" i="108"/>
  <c r="N117" i="108"/>
  <c r="P105" i="108"/>
  <c r="R93" i="108"/>
  <c r="T81" i="108"/>
  <c r="V69" i="108"/>
  <c r="X57" i="108"/>
  <c r="Y51" i="108"/>
  <c r="W63" i="108"/>
  <c r="X65" i="82"/>
  <c r="X60" i="108"/>
  <c r="H159" i="82"/>
  <c r="H154" i="108"/>
  <c r="F543" i="82"/>
  <c r="F538" i="108"/>
  <c r="Q290" i="82"/>
  <c r="Q285" i="108"/>
  <c r="P294" i="82"/>
  <c r="P289" i="108"/>
  <c r="R660" i="82"/>
  <c r="R655" i="108"/>
  <c r="R471" i="82"/>
  <c r="R466" i="108"/>
  <c r="R282" i="82"/>
  <c r="R277" i="108"/>
  <c r="S95" i="82"/>
  <c r="S90" i="108"/>
  <c r="I714" i="82"/>
  <c r="I709" i="108"/>
  <c r="I525" i="82"/>
  <c r="I520" i="108"/>
  <c r="F173" i="82"/>
  <c r="F168" i="108"/>
  <c r="L135" i="82"/>
  <c r="L130" i="108"/>
  <c r="S278" i="82"/>
  <c r="S273" i="108"/>
  <c r="Q288" i="82"/>
  <c r="Q283" i="108"/>
  <c r="X63" i="82"/>
  <c r="X58" i="108"/>
  <c r="M131" i="82"/>
  <c r="M126" i="108"/>
  <c r="Y429" i="82"/>
  <c r="Y424" i="108"/>
  <c r="Y618" i="82"/>
  <c r="Y613" i="108"/>
  <c r="G167" i="82"/>
  <c r="G162" i="108"/>
  <c r="M314" i="82"/>
  <c r="M309" i="108"/>
  <c r="K324" i="82"/>
  <c r="K319" i="108"/>
  <c r="G348" i="82"/>
  <c r="G343" i="108"/>
  <c r="P111" i="82"/>
  <c r="P106" i="108"/>
  <c r="W254" i="82"/>
  <c r="W249" i="108"/>
  <c r="B188" i="82"/>
  <c r="B183" i="108"/>
  <c r="X246" i="82"/>
  <c r="X241" i="108"/>
  <c r="Y242" i="82"/>
  <c r="Y237" i="108"/>
  <c r="X435" i="82"/>
  <c r="X430" i="108"/>
  <c r="X248" i="82"/>
  <c r="X243" i="108"/>
  <c r="H161" i="82"/>
  <c r="H156" i="108"/>
  <c r="V260" i="82"/>
  <c r="V255" i="108"/>
  <c r="L137" i="82"/>
  <c r="L132" i="108"/>
  <c r="W630" i="82"/>
  <c r="W625" i="108"/>
  <c r="W441" i="82"/>
  <c r="W436" i="108"/>
  <c r="U264" i="82"/>
  <c r="U259" i="108"/>
  <c r="P113" i="82"/>
  <c r="P108" i="108"/>
  <c r="C368" i="82"/>
  <c r="C363" i="108"/>
  <c r="D368" i="82"/>
  <c r="D363" i="108"/>
  <c r="B371" i="82"/>
  <c r="B366" i="108"/>
  <c r="B364" i="108" s="1"/>
  <c r="B567" i="82"/>
  <c r="B562" i="108"/>
  <c r="D365" i="82"/>
  <c r="D360" i="108"/>
  <c r="G165" i="82"/>
  <c r="G160" i="108"/>
  <c r="F732" i="82"/>
  <c r="F727" i="108"/>
  <c r="G350" i="82"/>
  <c r="G345" i="108"/>
  <c r="X624" i="82"/>
  <c r="X619" i="108"/>
  <c r="I155" i="82"/>
  <c r="I150" i="108"/>
  <c r="T272" i="82"/>
  <c r="T267" i="108"/>
  <c r="Y59" i="82"/>
  <c r="Y54" i="108"/>
  <c r="R284" i="82"/>
  <c r="R279" i="108"/>
  <c r="Q666" i="82"/>
  <c r="Q661" i="108"/>
  <c r="Q477" i="82"/>
  <c r="Q472" i="108"/>
  <c r="O302" i="82"/>
  <c r="O297" i="108"/>
  <c r="N308" i="82"/>
  <c r="N303" i="108"/>
  <c r="M690" i="82"/>
  <c r="M685" i="108"/>
  <c r="M501" i="82"/>
  <c r="M496" i="108"/>
  <c r="R99" i="82"/>
  <c r="R94" i="108"/>
  <c r="U83" i="82"/>
  <c r="U78" i="108"/>
  <c r="W69" i="82"/>
  <c r="W64" i="108"/>
  <c r="E179" i="82"/>
  <c r="E174" i="108"/>
  <c r="I153" i="82"/>
  <c r="I148" i="108"/>
  <c r="E177" i="82"/>
  <c r="E172" i="108"/>
  <c r="D189" i="82"/>
  <c r="D184" i="108"/>
  <c r="T87" i="82"/>
  <c r="T82" i="108"/>
  <c r="B190" i="82"/>
  <c r="B185" i="108"/>
  <c r="B180" i="82"/>
  <c r="R85" i="108"/>
  <c r="M115" i="108"/>
  <c r="P97" i="108"/>
  <c r="B175" i="108"/>
  <c r="V76" i="82"/>
  <c r="V71" i="108"/>
  <c r="T88" i="82"/>
  <c r="T83" i="108"/>
  <c r="R100" i="82"/>
  <c r="R95" i="108"/>
  <c r="M130" i="82"/>
  <c r="M125" i="108"/>
  <c r="O118" i="82"/>
  <c r="O113" i="108"/>
  <c r="P112" i="82"/>
  <c r="P107" i="108"/>
  <c r="N124" i="82"/>
  <c r="N119" i="108"/>
  <c r="L136" i="82"/>
  <c r="L131" i="108"/>
  <c r="H160" i="82"/>
  <c r="H155" i="108"/>
  <c r="F172" i="82"/>
  <c r="F167" i="108"/>
  <c r="D184" i="82"/>
  <c r="D179" i="108"/>
  <c r="E178" i="82"/>
  <c r="E173" i="108"/>
  <c r="Q106" i="82"/>
  <c r="Q101" i="108"/>
  <c r="J148" i="82"/>
  <c r="J143" i="108"/>
  <c r="C184" i="82"/>
  <c r="C179" i="108"/>
  <c r="G166" i="82"/>
  <c r="G161" i="108"/>
  <c r="I154" i="82"/>
  <c r="I149" i="108"/>
  <c r="K142" i="82"/>
  <c r="K137" i="108"/>
  <c r="S94" i="82"/>
  <c r="S89" i="108"/>
  <c r="U82" i="82"/>
  <c r="U77" i="108"/>
  <c r="W70" i="82"/>
  <c r="W65" i="108"/>
  <c r="O301" i="82"/>
  <c r="O296" i="108"/>
  <c r="O292" i="108" s="1"/>
  <c r="J331" i="82"/>
  <c r="J327" i="82" s="1"/>
  <c r="J326" i="108"/>
  <c r="J322" i="108" s="1"/>
  <c r="D367" i="82"/>
  <c r="D362" i="108"/>
  <c r="D358" i="108" s="1"/>
  <c r="I337" i="82"/>
  <c r="I333" i="82" s="1"/>
  <c r="I332" i="108"/>
  <c r="I328" i="108" s="1"/>
  <c r="F355" i="82"/>
  <c r="F350" i="108"/>
  <c r="F346" i="108" s="1"/>
  <c r="S277" i="82"/>
  <c r="S273" i="82" s="1"/>
  <c r="S272" i="108"/>
  <c r="S268" i="108" s="1"/>
  <c r="L319" i="82"/>
  <c r="L315" i="82" s="1"/>
  <c r="L314" i="108"/>
  <c r="L310" i="108" s="1"/>
  <c r="M313" i="82"/>
  <c r="M309" i="82" s="1"/>
  <c r="M308" i="108"/>
  <c r="M304" i="108" s="1"/>
  <c r="W253" i="82"/>
  <c r="W249" i="82" s="1"/>
  <c r="W248" i="108"/>
  <c r="W244" i="108" s="1"/>
  <c r="V259" i="82"/>
  <c r="V255" i="82" s="1"/>
  <c r="V254" i="108"/>
  <c r="V250" i="108" s="1"/>
  <c r="K325" i="82"/>
  <c r="K321" i="82" s="1"/>
  <c r="K320" i="108"/>
  <c r="K316" i="108" s="1"/>
  <c r="U265" i="82"/>
  <c r="U261" i="82" s="1"/>
  <c r="U260" i="108"/>
  <c r="U256" i="108" s="1"/>
  <c r="P295" i="82"/>
  <c r="P291" i="82" s="1"/>
  <c r="P290" i="108"/>
  <c r="P286" i="108" s="1"/>
  <c r="G349" i="82"/>
  <c r="G345" i="82" s="1"/>
  <c r="G344" i="108"/>
  <c r="G340" i="108" s="1"/>
  <c r="H343" i="82"/>
  <c r="H339" i="82" s="1"/>
  <c r="H338" i="108"/>
  <c r="H334" i="108" s="1"/>
  <c r="N307" i="82"/>
  <c r="N302" i="108"/>
  <c r="N298" i="108" s="1"/>
  <c r="Y58" i="82"/>
  <c r="Y53" i="108"/>
  <c r="X64" i="82"/>
  <c r="X59" i="108"/>
  <c r="C367" i="82"/>
  <c r="C362" i="108"/>
  <c r="C358" i="108" s="1"/>
  <c r="C357" i="82"/>
  <c r="B379" i="82"/>
  <c r="B374" i="108"/>
  <c r="B369" i="82"/>
  <c r="V61" i="108"/>
  <c r="T73" i="108"/>
  <c r="O103" i="108"/>
  <c r="N109" i="108"/>
  <c r="L121" i="108"/>
  <c r="H145" i="108"/>
  <c r="F157" i="108"/>
  <c r="D169" i="108"/>
  <c r="E163" i="108"/>
  <c r="Q91" i="108"/>
  <c r="J133" i="108"/>
  <c r="C169" i="108"/>
  <c r="G151" i="108"/>
  <c r="I139" i="108"/>
  <c r="K127" i="108"/>
  <c r="S79" i="108"/>
  <c r="U67" i="108"/>
  <c r="W55" i="108"/>
  <c r="X247" i="82"/>
  <c r="X243" i="82" s="1"/>
  <c r="X242" i="108"/>
  <c r="X238" i="108" s="1"/>
  <c r="Q289" i="82"/>
  <c r="Q285" i="82" s="1"/>
  <c r="Q284" i="108"/>
  <c r="Q280" i="108" s="1"/>
  <c r="E361" i="82"/>
  <c r="E356" i="108"/>
  <c r="E352" i="108" s="1"/>
  <c r="Y241" i="82"/>
  <c r="Y236" i="108"/>
  <c r="Y232" i="108" s="1"/>
  <c r="R283" i="82"/>
  <c r="R278" i="108"/>
  <c r="R274" i="108" s="1"/>
  <c r="T271" i="82"/>
  <c r="T266" i="108"/>
  <c r="T262" i="108" s="1"/>
  <c r="Y43" i="108"/>
  <c r="X49" i="108"/>
  <c r="Y245" i="82"/>
  <c r="Y246" i="108" s="1"/>
  <c r="W257" i="82"/>
  <c r="W258" i="108" s="1"/>
  <c r="S281" i="82"/>
  <c r="S282" i="108" s="1"/>
  <c r="U269" i="82"/>
  <c r="U270" i="108" s="1"/>
  <c r="Q293" i="82"/>
  <c r="Q294" i="108" s="1"/>
  <c r="P299" i="82"/>
  <c r="P300" i="108" s="1"/>
  <c r="R287" i="82"/>
  <c r="R288" i="108" s="1"/>
  <c r="N311" i="82"/>
  <c r="N312" i="108" s="1"/>
  <c r="N303" i="82"/>
  <c r="O305" i="82"/>
  <c r="O306" i="108" s="1"/>
  <c r="O297" i="82"/>
  <c r="D744" i="82"/>
  <c r="D745" i="108" s="1"/>
  <c r="D366" i="82"/>
  <c r="D367" i="108" s="1"/>
  <c r="D357" i="82"/>
  <c r="H347" i="82"/>
  <c r="H348" i="108" s="1"/>
  <c r="J335" i="82"/>
  <c r="J336" i="108" s="1"/>
  <c r="L323" i="82"/>
  <c r="L324" i="108" s="1"/>
  <c r="K329" i="82"/>
  <c r="K330" i="108" s="1"/>
  <c r="I341" i="82"/>
  <c r="I342" i="108" s="1"/>
  <c r="E549" i="82"/>
  <c r="E550" i="108" s="1"/>
  <c r="F359" i="82"/>
  <c r="F360" i="108" s="1"/>
  <c r="F351" i="82"/>
  <c r="D555" i="82"/>
  <c r="D556" i="108" s="1"/>
  <c r="E360" i="82"/>
  <c r="E361" i="108" s="1"/>
  <c r="E351" i="82"/>
  <c r="G353" i="82"/>
  <c r="G354" i="108" s="1"/>
  <c r="C182" i="82"/>
  <c r="C174" i="82"/>
  <c r="M317" i="82"/>
  <c r="M318" i="108" s="1"/>
  <c r="T275" i="82"/>
  <c r="T276" i="108" s="1"/>
  <c r="T267" i="82"/>
  <c r="V263" i="82"/>
  <c r="V264" i="108" s="1"/>
  <c r="X251" i="82"/>
  <c r="X252" i="108" s="1"/>
  <c r="U80" i="82"/>
  <c r="U72" i="82"/>
  <c r="S92" i="82"/>
  <c r="S84" i="82"/>
  <c r="O116" i="82"/>
  <c r="O108" i="82"/>
  <c r="K140" i="82"/>
  <c r="K132" i="82"/>
  <c r="I152" i="82"/>
  <c r="I144" i="82"/>
  <c r="E176" i="82"/>
  <c r="E168" i="82"/>
  <c r="Q104" i="82"/>
  <c r="Q96" i="82"/>
  <c r="M128" i="82"/>
  <c r="M120" i="82"/>
  <c r="G164" i="82"/>
  <c r="G156" i="82"/>
  <c r="D182" i="82"/>
  <c r="D174" i="82"/>
  <c r="F170" i="82"/>
  <c r="F162" i="82"/>
  <c r="H158" i="82"/>
  <c r="H150" i="82"/>
  <c r="J146" i="82"/>
  <c r="J138" i="82"/>
  <c r="L134" i="82"/>
  <c r="L126" i="82"/>
  <c r="N122" i="82"/>
  <c r="N114" i="82"/>
  <c r="P110" i="82"/>
  <c r="P102" i="82"/>
  <c r="R98" i="82"/>
  <c r="R90" i="82"/>
  <c r="T86" i="82"/>
  <c r="T78" i="82"/>
  <c r="V74" i="82"/>
  <c r="V66" i="82"/>
  <c r="X62" i="82"/>
  <c r="X54" i="82"/>
  <c r="Y56" i="82"/>
  <c r="Y48" i="82"/>
  <c r="W68" i="82"/>
  <c r="W60" i="82"/>
  <c r="W69" i="108" l="1"/>
  <c r="Y57" i="108"/>
  <c r="X63" i="108"/>
  <c r="V75" i="108"/>
  <c r="T87" i="108"/>
  <c r="R99" i="108"/>
  <c r="P111" i="108"/>
  <c r="N123" i="108"/>
  <c r="L135" i="108"/>
  <c r="J147" i="108"/>
  <c r="H159" i="108"/>
  <c r="F171" i="108"/>
  <c r="D183" i="108"/>
  <c r="G165" i="108"/>
  <c r="M129" i="108"/>
  <c r="Q105" i="108"/>
  <c r="E177" i="108"/>
  <c r="I153" i="108"/>
  <c r="K141" i="108"/>
  <c r="O117" i="108"/>
  <c r="S93" i="108"/>
  <c r="U81" i="108"/>
  <c r="E185" i="82"/>
  <c r="E180" i="108"/>
  <c r="W75" i="82"/>
  <c r="W70" i="108"/>
  <c r="Y65" i="82"/>
  <c r="Y60" i="108"/>
  <c r="T278" i="82"/>
  <c r="T273" i="108"/>
  <c r="P119" i="82"/>
  <c r="P114" i="108"/>
  <c r="U270" i="82"/>
  <c r="U265" i="108"/>
  <c r="W447" i="82"/>
  <c r="W442" i="108"/>
  <c r="W636" i="82"/>
  <c r="W631" i="108"/>
  <c r="H167" i="82"/>
  <c r="H162" i="108"/>
  <c r="X254" i="82"/>
  <c r="X249" i="108"/>
  <c r="X441" i="82"/>
  <c r="X436" i="108"/>
  <c r="Y248" i="82"/>
  <c r="Y243" i="108"/>
  <c r="X252" i="82"/>
  <c r="X247" i="108"/>
  <c r="G173" i="82"/>
  <c r="G168" i="108"/>
  <c r="Y624" i="82"/>
  <c r="Y619" i="108"/>
  <c r="Y435" i="82"/>
  <c r="Y430" i="108"/>
  <c r="F179" i="82"/>
  <c r="F174" i="108"/>
  <c r="I531" i="82"/>
  <c r="I526" i="108"/>
  <c r="I720" i="82"/>
  <c r="I715" i="108"/>
  <c r="X71" i="82"/>
  <c r="X66" i="108"/>
  <c r="B197" i="82"/>
  <c r="B192" i="108"/>
  <c r="V83" i="82"/>
  <c r="V78" i="108"/>
  <c r="P489" i="82"/>
  <c r="P484" i="108"/>
  <c r="P678" i="82"/>
  <c r="P673" i="108"/>
  <c r="Y63" i="82"/>
  <c r="Y58" i="108"/>
  <c r="V453" i="82"/>
  <c r="V448" i="108"/>
  <c r="V642" i="82"/>
  <c r="V637" i="108"/>
  <c r="V264" i="82"/>
  <c r="V259" i="108"/>
  <c r="M135" i="82"/>
  <c r="M130" i="108"/>
  <c r="G543" i="82"/>
  <c r="G538" i="108"/>
  <c r="O495" i="82"/>
  <c r="O490" i="108"/>
  <c r="O684" i="82"/>
  <c r="O679" i="108"/>
  <c r="O306" i="82"/>
  <c r="O301" i="108"/>
  <c r="P302" i="82"/>
  <c r="P297" i="108"/>
  <c r="D197" i="82"/>
  <c r="D192" i="108"/>
  <c r="J155" i="82"/>
  <c r="J150" i="108"/>
  <c r="M318" i="82"/>
  <c r="M313" i="108"/>
  <c r="E368" i="82"/>
  <c r="E363" i="108"/>
  <c r="C189" i="82"/>
  <c r="C184" i="108"/>
  <c r="B380" i="82"/>
  <c r="B375" i="108"/>
  <c r="B195" i="82"/>
  <c r="B196" i="108" s="1"/>
  <c r="B190" i="108"/>
  <c r="B762" i="82"/>
  <c r="B763" i="108" s="1"/>
  <c r="B757" i="108"/>
  <c r="B384" i="82"/>
  <c r="B385" i="108" s="1"/>
  <c r="B379" i="108"/>
  <c r="K147" i="82"/>
  <c r="K142" i="108"/>
  <c r="E744" i="82"/>
  <c r="E739" i="108"/>
  <c r="F362" i="82"/>
  <c r="F357" i="108"/>
  <c r="J338" i="82"/>
  <c r="J333" i="108"/>
  <c r="H348" i="82"/>
  <c r="H343" i="108"/>
  <c r="U87" i="82"/>
  <c r="U82" i="108"/>
  <c r="T95" i="82"/>
  <c r="T90" i="108"/>
  <c r="S99" i="82"/>
  <c r="S94" i="108"/>
  <c r="S282" i="82"/>
  <c r="S277" i="108"/>
  <c r="T276" i="82"/>
  <c r="T271" i="108"/>
  <c r="U272" i="82"/>
  <c r="U267" i="108"/>
  <c r="T465" i="82"/>
  <c r="T460" i="108"/>
  <c r="T654" i="82"/>
  <c r="T649" i="108"/>
  <c r="N131" i="82"/>
  <c r="N126" i="108"/>
  <c r="W258" i="82"/>
  <c r="W253" i="108"/>
  <c r="C183" i="108"/>
  <c r="T93" i="82"/>
  <c r="T88" i="108"/>
  <c r="D195" i="82"/>
  <c r="D196" i="108" s="1"/>
  <c r="D190" i="108"/>
  <c r="E183" i="82"/>
  <c r="E178" i="108"/>
  <c r="I159" i="82"/>
  <c r="I154" i="108"/>
  <c r="U89" i="82"/>
  <c r="U84" i="108"/>
  <c r="R105" i="82"/>
  <c r="R100" i="108"/>
  <c r="M507" i="82"/>
  <c r="M502" i="108"/>
  <c r="M696" i="82"/>
  <c r="M691" i="108"/>
  <c r="N314" i="82"/>
  <c r="N309" i="108"/>
  <c r="O308" i="82"/>
  <c r="O303" i="108"/>
  <c r="Q483" i="82"/>
  <c r="Q478" i="108"/>
  <c r="Q672" i="82"/>
  <c r="Q667" i="108"/>
  <c r="R290" i="82"/>
  <c r="R285" i="108"/>
  <c r="I161" i="82"/>
  <c r="I156" i="108"/>
  <c r="X630" i="82"/>
  <c r="X625" i="108"/>
  <c r="G356" i="82"/>
  <c r="G351" i="108"/>
  <c r="F738" i="82"/>
  <c r="F733" i="108"/>
  <c r="G171" i="82"/>
  <c r="G166" i="108"/>
  <c r="D371" i="82"/>
  <c r="D366" i="108"/>
  <c r="B573" i="82"/>
  <c r="B574" i="108" s="1"/>
  <c r="B568" i="108"/>
  <c r="B377" i="82"/>
  <c r="B372" i="108"/>
  <c r="B370" i="108" s="1"/>
  <c r="D374" i="82"/>
  <c r="D369" i="108"/>
  <c r="C374" i="82"/>
  <c r="C369" i="108"/>
  <c r="L143" i="82"/>
  <c r="L138" i="108"/>
  <c r="V266" i="82"/>
  <c r="V261" i="108"/>
  <c r="B194" i="82"/>
  <c r="B189" i="108"/>
  <c r="W260" i="82"/>
  <c r="W255" i="108"/>
  <c r="P117" i="82"/>
  <c r="P112" i="108"/>
  <c r="G354" i="82"/>
  <c r="G349" i="108"/>
  <c r="K330" i="82"/>
  <c r="K325" i="108"/>
  <c r="M320" i="82"/>
  <c r="M315" i="108"/>
  <c r="M137" i="82"/>
  <c r="M132" i="108"/>
  <c r="X69" i="82"/>
  <c r="X64" i="108"/>
  <c r="Q294" i="82"/>
  <c r="Q289" i="108"/>
  <c r="S284" i="82"/>
  <c r="S279" i="108"/>
  <c r="L141" i="82"/>
  <c r="L136" i="108"/>
  <c r="S101" i="82"/>
  <c r="S96" i="108"/>
  <c r="R288" i="82"/>
  <c r="R283" i="108"/>
  <c r="R477" i="82"/>
  <c r="R472" i="108"/>
  <c r="R666" i="82"/>
  <c r="R661" i="108"/>
  <c r="P300" i="82"/>
  <c r="P295" i="108"/>
  <c r="Q296" i="82"/>
  <c r="Q291" i="108"/>
  <c r="F549" i="82"/>
  <c r="F544" i="108"/>
  <c r="H165" i="82"/>
  <c r="H160" i="108"/>
  <c r="R107" i="82"/>
  <c r="R102" i="108"/>
  <c r="Y246" i="82"/>
  <c r="Y241" i="108"/>
  <c r="O125" i="82"/>
  <c r="O120" i="108"/>
  <c r="I342" i="82"/>
  <c r="I337" i="108"/>
  <c r="N129" i="82"/>
  <c r="N124" i="108"/>
  <c r="Q113" i="82"/>
  <c r="Q108" i="108"/>
  <c r="S471" i="82"/>
  <c r="S466" i="108"/>
  <c r="S660" i="82"/>
  <c r="S655" i="108"/>
  <c r="O123" i="82"/>
  <c r="O118" i="108"/>
  <c r="U459" i="82"/>
  <c r="U454" i="108"/>
  <c r="U648" i="82"/>
  <c r="U643" i="108"/>
  <c r="W77" i="82"/>
  <c r="W72" i="108"/>
  <c r="L513" i="82"/>
  <c r="L508" i="108"/>
  <c r="L702" i="82"/>
  <c r="L697" i="108"/>
  <c r="L324" i="82"/>
  <c r="L319" i="108"/>
  <c r="E365" i="82"/>
  <c r="E360" i="108"/>
  <c r="H350" i="82"/>
  <c r="H345" i="108"/>
  <c r="G732" i="82"/>
  <c r="G727" i="108"/>
  <c r="J153" i="82"/>
  <c r="J148" i="108"/>
  <c r="F177" i="82"/>
  <c r="F172" i="108"/>
  <c r="C756" i="82"/>
  <c r="C751" i="108"/>
  <c r="C378" i="82"/>
  <c r="C373" i="108"/>
  <c r="C371" i="82"/>
  <c r="C366" i="108"/>
  <c r="C567" i="82"/>
  <c r="C562" i="108"/>
  <c r="K708" i="82"/>
  <c r="K703" i="108"/>
  <c r="K332" i="82"/>
  <c r="K327" i="108"/>
  <c r="J714" i="82"/>
  <c r="J709" i="108"/>
  <c r="H537" i="82"/>
  <c r="H532" i="108"/>
  <c r="H726" i="82"/>
  <c r="H721" i="108"/>
  <c r="F360" i="82"/>
  <c r="F355" i="108"/>
  <c r="L326" i="82"/>
  <c r="L321" i="108"/>
  <c r="K519" i="82"/>
  <c r="K514" i="108"/>
  <c r="J336" i="82"/>
  <c r="J331" i="108"/>
  <c r="J525" i="82"/>
  <c r="J520" i="108"/>
  <c r="I344" i="82"/>
  <c r="I339" i="108"/>
  <c r="Q111" i="82"/>
  <c r="Q106" i="108"/>
  <c r="V81" i="82"/>
  <c r="V76" i="108"/>
  <c r="N312" i="82"/>
  <c r="N307" i="108"/>
  <c r="N501" i="82"/>
  <c r="N496" i="108"/>
  <c r="N690" i="82"/>
  <c r="N685" i="108"/>
  <c r="C191" i="82"/>
  <c r="C186" i="108"/>
  <c r="K149" i="82"/>
  <c r="K144" i="108"/>
  <c r="T277" i="82"/>
  <c r="T272" i="108"/>
  <c r="T268" i="108" s="1"/>
  <c r="R289" i="82"/>
  <c r="R284" i="108"/>
  <c r="R280" i="108" s="1"/>
  <c r="Y247" i="82"/>
  <c r="Y242" i="108"/>
  <c r="Y238" i="108" s="1"/>
  <c r="C373" i="82"/>
  <c r="C368" i="108"/>
  <c r="C364" i="108" s="1"/>
  <c r="C363" i="82"/>
  <c r="X55" i="108"/>
  <c r="Y49" i="108"/>
  <c r="W61" i="108"/>
  <c r="U73" i="108"/>
  <c r="S85" i="108"/>
  <c r="K133" i="108"/>
  <c r="I145" i="108"/>
  <c r="G157" i="108"/>
  <c r="C175" i="108"/>
  <c r="J139" i="108"/>
  <c r="Q97" i="108"/>
  <c r="E169" i="108"/>
  <c r="D175" i="108"/>
  <c r="F163" i="108"/>
  <c r="H151" i="108"/>
  <c r="L127" i="108"/>
  <c r="N115" i="108"/>
  <c r="P103" i="108"/>
  <c r="O109" i="108"/>
  <c r="M121" i="108"/>
  <c r="R91" i="108"/>
  <c r="T79" i="108"/>
  <c r="V67" i="108"/>
  <c r="B196" i="82"/>
  <c r="B191" i="108"/>
  <c r="B186" i="82"/>
  <c r="R279" i="82"/>
  <c r="Y237" i="82"/>
  <c r="E367" i="82"/>
  <c r="E362" i="108"/>
  <c r="E358" i="108" s="1"/>
  <c r="Q295" i="82"/>
  <c r="Q290" i="108"/>
  <c r="Q286" i="108" s="1"/>
  <c r="X253" i="82"/>
  <c r="X248" i="108"/>
  <c r="X244" i="108" s="1"/>
  <c r="B385" i="82"/>
  <c r="B380" i="108"/>
  <c r="B375" i="82"/>
  <c r="X70" i="82"/>
  <c r="X65" i="108"/>
  <c r="Y64" i="82"/>
  <c r="Y59" i="108"/>
  <c r="N313" i="82"/>
  <c r="N308" i="108"/>
  <c r="N304" i="108" s="1"/>
  <c r="H349" i="82"/>
  <c r="H344" i="108"/>
  <c r="H340" i="108" s="1"/>
  <c r="G355" i="82"/>
  <c r="G350" i="108"/>
  <c r="G346" i="108" s="1"/>
  <c r="P301" i="82"/>
  <c r="P296" i="108"/>
  <c r="P292" i="108" s="1"/>
  <c r="U271" i="82"/>
  <c r="U266" i="108"/>
  <c r="U262" i="108" s="1"/>
  <c r="K331" i="82"/>
  <c r="K326" i="108"/>
  <c r="K322" i="108" s="1"/>
  <c r="V265" i="82"/>
  <c r="V260" i="108"/>
  <c r="V256" i="108" s="1"/>
  <c r="W259" i="82"/>
  <c r="W254" i="108"/>
  <c r="W250" i="108" s="1"/>
  <c r="M319" i="82"/>
  <c r="M314" i="108"/>
  <c r="M310" i="108" s="1"/>
  <c r="L325" i="82"/>
  <c r="L320" i="108"/>
  <c r="L316" i="108" s="1"/>
  <c r="S283" i="82"/>
  <c r="S278" i="108"/>
  <c r="S274" i="108" s="1"/>
  <c r="F361" i="82"/>
  <c r="F356" i="108"/>
  <c r="F352" i="108" s="1"/>
  <c r="I343" i="82"/>
  <c r="I338" i="108"/>
  <c r="I334" i="108" s="1"/>
  <c r="D373" i="82"/>
  <c r="D368" i="108"/>
  <c r="D364" i="108" s="1"/>
  <c r="J337" i="82"/>
  <c r="J332" i="108"/>
  <c r="J328" i="108" s="1"/>
  <c r="O307" i="82"/>
  <c r="O302" i="108"/>
  <c r="O298" i="108" s="1"/>
  <c r="W76" i="82"/>
  <c r="W71" i="108"/>
  <c r="U88" i="82"/>
  <c r="U83" i="108"/>
  <c r="S100" i="82"/>
  <c r="S95" i="108"/>
  <c r="K148" i="82"/>
  <c r="K143" i="108"/>
  <c r="I160" i="82"/>
  <c r="I155" i="108"/>
  <c r="G172" i="82"/>
  <c r="G167" i="108"/>
  <c r="C190" i="82"/>
  <c r="C185" i="108"/>
  <c r="J154" i="82"/>
  <c r="J149" i="108"/>
  <c r="Q112" i="82"/>
  <c r="Q107" i="108"/>
  <c r="E184" i="82"/>
  <c r="E179" i="108"/>
  <c r="D190" i="82"/>
  <c r="D185" i="108"/>
  <c r="F178" i="82"/>
  <c r="F173" i="108"/>
  <c r="H166" i="82"/>
  <c r="H161" i="108"/>
  <c r="L142" i="82"/>
  <c r="L137" i="108"/>
  <c r="N130" i="82"/>
  <c r="N125" i="108"/>
  <c r="P118" i="82"/>
  <c r="P113" i="108"/>
  <c r="O124" i="82"/>
  <c r="O119" i="108"/>
  <c r="M136" i="82"/>
  <c r="M131" i="108"/>
  <c r="R106" i="82"/>
  <c r="R101" i="108"/>
  <c r="T94" i="82"/>
  <c r="T89" i="108"/>
  <c r="V82" i="82"/>
  <c r="V77" i="108"/>
  <c r="B181" i="108"/>
  <c r="X257" i="82"/>
  <c r="X258" i="108" s="1"/>
  <c r="X249" i="82"/>
  <c r="V269" i="82"/>
  <c r="V270" i="108" s="1"/>
  <c r="V261" i="82"/>
  <c r="T281" i="82"/>
  <c r="T282" i="108" s="1"/>
  <c r="T273" i="82"/>
  <c r="M323" i="82"/>
  <c r="M324" i="108" s="1"/>
  <c r="M315" i="82"/>
  <c r="C188" i="82"/>
  <c r="C180" i="82"/>
  <c r="G359" i="82"/>
  <c r="G360" i="108" s="1"/>
  <c r="G351" i="82"/>
  <c r="E366" i="82"/>
  <c r="E367" i="108" s="1"/>
  <c r="E357" i="82"/>
  <c r="D561" i="82"/>
  <c r="D562" i="108" s="1"/>
  <c r="F365" i="82"/>
  <c r="F366" i="108" s="1"/>
  <c r="F357" i="82"/>
  <c r="E555" i="82"/>
  <c r="E556" i="108" s="1"/>
  <c r="I347" i="82"/>
  <c r="I348" i="108" s="1"/>
  <c r="I339" i="82"/>
  <c r="K335" i="82"/>
  <c r="K336" i="108" s="1"/>
  <c r="K327" i="82"/>
  <c r="L329" i="82"/>
  <c r="L330" i="108" s="1"/>
  <c r="L321" i="82"/>
  <c r="J341" i="82"/>
  <c r="J342" i="108" s="1"/>
  <c r="J333" i="82"/>
  <c r="H353" i="82"/>
  <c r="H354" i="108" s="1"/>
  <c r="H345" i="82"/>
  <c r="D372" i="82"/>
  <c r="D373" i="108" s="1"/>
  <c r="D363" i="82"/>
  <c r="D750" i="82"/>
  <c r="D751" i="108" s="1"/>
  <c r="O311" i="82"/>
  <c r="O312" i="108" s="1"/>
  <c r="O303" i="82"/>
  <c r="N317" i="82"/>
  <c r="N318" i="108" s="1"/>
  <c r="N309" i="82"/>
  <c r="R293" i="82"/>
  <c r="R294" i="108" s="1"/>
  <c r="R285" i="82"/>
  <c r="P305" i="82"/>
  <c r="P306" i="108" s="1"/>
  <c r="P297" i="82"/>
  <c r="Q299" i="82"/>
  <c r="Q300" i="108" s="1"/>
  <c r="Q291" i="82"/>
  <c r="U275" i="82"/>
  <c r="U276" i="108" s="1"/>
  <c r="U267" i="82"/>
  <c r="S287" i="82"/>
  <c r="S288" i="108" s="1"/>
  <c r="S279" i="82"/>
  <c r="W263" i="82"/>
  <c r="W264" i="108" s="1"/>
  <c r="W255" i="82"/>
  <c r="Y251" i="82"/>
  <c r="Y252" i="108" s="1"/>
  <c r="Y243" i="82"/>
  <c r="W74" i="82"/>
  <c r="W66" i="82"/>
  <c r="Y62" i="82"/>
  <c r="Y54" i="82"/>
  <c r="X68" i="82"/>
  <c r="X60" i="82"/>
  <c r="V80" i="82"/>
  <c r="V72" i="82"/>
  <c r="T92" i="82"/>
  <c r="T84" i="82"/>
  <c r="R104" i="82"/>
  <c r="R96" i="82"/>
  <c r="P116" i="82"/>
  <c r="P108" i="82"/>
  <c r="N128" i="82"/>
  <c r="N120" i="82"/>
  <c r="L140" i="82"/>
  <c r="L132" i="82"/>
  <c r="J152" i="82"/>
  <c r="J144" i="82"/>
  <c r="H164" i="82"/>
  <c r="H156" i="82"/>
  <c r="F176" i="82"/>
  <c r="F168" i="82"/>
  <c r="D188" i="82"/>
  <c r="D180" i="82"/>
  <c r="G170" i="82"/>
  <c r="G162" i="82"/>
  <c r="M134" i="82"/>
  <c r="M126" i="82"/>
  <c r="Q110" i="82"/>
  <c r="Q102" i="82"/>
  <c r="E182" i="82"/>
  <c r="E174" i="82"/>
  <c r="I158" i="82"/>
  <c r="I150" i="82"/>
  <c r="K146" i="82"/>
  <c r="K138" i="82"/>
  <c r="O122" i="82"/>
  <c r="O114" i="82"/>
  <c r="S98" i="82"/>
  <c r="S90" i="82"/>
  <c r="U86" i="82"/>
  <c r="U78" i="82"/>
  <c r="U87" i="108" l="1"/>
  <c r="S99" i="108"/>
  <c r="O123" i="108"/>
  <c r="K147" i="108"/>
  <c r="I159" i="108"/>
  <c r="E183" i="108"/>
  <c r="Q111" i="108"/>
  <c r="M135" i="108"/>
  <c r="G171" i="108"/>
  <c r="D189" i="108"/>
  <c r="F177" i="108"/>
  <c r="H165" i="108"/>
  <c r="J153" i="108"/>
  <c r="L141" i="108"/>
  <c r="N129" i="108"/>
  <c r="P117" i="108"/>
  <c r="R105" i="108"/>
  <c r="T93" i="108"/>
  <c r="V81" i="108"/>
  <c r="X69" i="108"/>
  <c r="Y63" i="108"/>
  <c r="W75" i="108"/>
  <c r="K155" i="82"/>
  <c r="K150" i="108"/>
  <c r="W83" i="82"/>
  <c r="W78" i="108"/>
  <c r="U654" i="82"/>
  <c r="U649" i="108"/>
  <c r="U465" i="82"/>
  <c r="U460" i="108"/>
  <c r="O129" i="82"/>
  <c r="O124" i="108"/>
  <c r="S666" i="82"/>
  <c r="S661" i="108"/>
  <c r="S477" i="82"/>
  <c r="S472" i="108"/>
  <c r="O131" i="82"/>
  <c r="O126" i="108"/>
  <c r="Y252" i="82"/>
  <c r="Y247" i="108"/>
  <c r="S107" i="82"/>
  <c r="S102" i="108"/>
  <c r="L147" i="82"/>
  <c r="L142" i="108"/>
  <c r="S290" i="82"/>
  <c r="S285" i="108"/>
  <c r="Q300" i="82"/>
  <c r="Q295" i="108"/>
  <c r="X75" i="82"/>
  <c r="X70" i="108"/>
  <c r="B195" i="108"/>
  <c r="V272" i="82"/>
  <c r="V267" i="108"/>
  <c r="I167" i="82"/>
  <c r="I162" i="108"/>
  <c r="R296" i="82"/>
  <c r="R291" i="108"/>
  <c r="Q678" i="82"/>
  <c r="Q673" i="108"/>
  <c r="Q489" i="82"/>
  <c r="Q484" i="108"/>
  <c r="O314" i="82"/>
  <c r="O309" i="108"/>
  <c r="N320" i="82"/>
  <c r="N315" i="108"/>
  <c r="M702" i="82"/>
  <c r="M697" i="108"/>
  <c r="M513" i="82"/>
  <c r="M508" i="108"/>
  <c r="R111" i="82"/>
  <c r="R106" i="108"/>
  <c r="N137" i="82"/>
  <c r="N132" i="108"/>
  <c r="T660" i="82"/>
  <c r="T655" i="108"/>
  <c r="T471" i="82"/>
  <c r="T466" i="108"/>
  <c r="U278" i="82"/>
  <c r="U273" i="108"/>
  <c r="T282" i="82"/>
  <c r="T277" i="108"/>
  <c r="S288" i="82"/>
  <c r="S283" i="108"/>
  <c r="S105" i="82"/>
  <c r="S100" i="108"/>
  <c r="J161" i="82"/>
  <c r="J156" i="108"/>
  <c r="V89" i="82"/>
  <c r="V84" i="108"/>
  <c r="X77" i="82"/>
  <c r="X72" i="108"/>
  <c r="I726" i="82"/>
  <c r="I721" i="108"/>
  <c r="I537" i="82"/>
  <c r="I532" i="108"/>
  <c r="G179" i="82"/>
  <c r="G174" i="108"/>
  <c r="X258" i="82"/>
  <c r="X253" i="108"/>
  <c r="Y254" i="82"/>
  <c r="Y249" i="108"/>
  <c r="X447" i="82"/>
  <c r="X442" i="108"/>
  <c r="X260" i="82"/>
  <c r="X255" i="108"/>
  <c r="P125" i="82"/>
  <c r="P120" i="108"/>
  <c r="T284" i="82"/>
  <c r="T279" i="108"/>
  <c r="E191" i="82"/>
  <c r="E186" i="108"/>
  <c r="C189" i="108"/>
  <c r="C197" i="82"/>
  <c r="C192" i="108"/>
  <c r="N696" i="82"/>
  <c r="N691" i="108"/>
  <c r="N507" i="82"/>
  <c r="N502" i="108"/>
  <c r="N318" i="82"/>
  <c r="N313" i="108"/>
  <c r="V87" i="82"/>
  <c r="V82" i="108"/>
  <c r="Q117" i="82"/>
  <c r="Q112" i="108"/>
  <c r="I350" i="82"/>
  <c r="I345" i="108"/>
  <c r="J531" i="82"/>
  <c r="J526" i="108"/>
  <c r="J342" i="82"/>
  <c r="J337" i="108"/>
  <c r="K525" i="82"/>
  <c r="K520" i="108"/>
  <c r="L332" i="82"/>
  <c r="L327" i="108"/>
  <c r="F366" i="82"/>
  <c r="F361" i="108"/>
  <c r="H732" i="82"/>
  <c r="H727" i="108"/>
  <c r="H543" i="82"/>
  <c r="H538" i="108"/>
  <c r="J720" i="82"/>
  <c r="J715" i="108"/>
  <c r="K338" i="82"/>
  <c r="K333" i="108"/>
  <c r="K714" i="82"/>
  <c r="K709" i="108"/>
  <c r="C573" i="82"/>
  <c r="C574" i="108" s="1"/>
  <c r="C568" i="108"/>
  <c r="C377" i="82"/>
  <c r="C372" i="108"/>
  <c r="C384" i="82"/>
  <c r="C385" i="108" s="1"/>
  <c r="C379" i="108"/>
  <c r="C762" i="82"/>
  <c r="C763" i="108" s="1"/>
  <c r="C757" i="108"/>
  <c r="F183" i="82"/>
  <c r="F178" i="108"/>
  <c r="J159" i="82"/>
  <c r="J154" i="108"/>
  <c r="G738" i="82"/>
  <c r="G733" i="108"/>
  <c r="H356" i="82"/>
  <c r="H351" i="108"/>
  <c r="E371" i="82"/>
  <c r="E366" i="108"/>
  <c r="L330" i="82"/>
  <c r="L325" i="108"/>
  <c r="L708" i="82"/>
  <c r="L703" i="108"/>
  <c r="L519" i="82"/>
  <c r="L514" i="108"/>
  <c r="Q119" i="82"/>
  <c r="Q114" i="108"/>
  <c r="N135" i="82"/>
  <c r="N130" i="108"/>
  <c r="I348" i="82"/>
  <c r="I343" i="108"/>
  <c r="R113" i="82"/>
  <c r="R108" i="108"/>
  <c r="H171" i="82"/>
  <c r="H166" i="108"/>
  <c r="F555" i="82"/>
  <c r="F550" i="108"/>
  <c r="Q302" i="82"/>
  <c r="Q297" i="108"/>
  <c r="P306" i="82"/>
  <c r="P301" i="108"/>
  <c r="R672" i="82"/>
  <c r="R667" i="108"/>
  <c r="R483" i="82"/>
  <c r="R478" i="108"/>
  <c r="R294" i="82"/>
  <c r="R289" i="108"/>
  <c r="M143" i="82"/>
  <c r="M138" i="108"/>
  <c r="M326" i="82"/>
  <c r="M321" i="108"/>
  <c r="K336" i="82"/>
  <c r="K331" i="108"/>
  <c r="G360" i="82"/>
  <c r="G355" i="108"/>
  <c r="P123" i="82"/>
  <c r="P118" i="108"/>
  <c r="W266" i="82"/>
  <c r="W261" i="108"/>
  <c r="L149" i="82"/>
  <c r="L144" i="108"/>
  <c r="C380" i="82"/>
  <c r="C375" i="108"/>
  <c r="D380" i="82"/>
  <c r="D375" i="108"/>
  <c r="B383" i="82"/>
  <c r="B378" i="108"/>
  <c r="D377" i="82"/>
  <c r="D372" i="108"/>
  <c r="G177" i="82"/>
  <c r="G172" i="108"/>
  <c r="F744" i="82"/>
  <c r="F739" i="108"/>
  <c r="G362" i="82"/>
  <c r="G357" i="108"/>
  <c r="X636" i="82"/>
  <c r="X631" i="108"/>
  <c r="U95" i="82"/>
  <c r="U90" i="108"/>
  <c r="I165" i="82"/>
  <c r="I160" i="108"/>
  <c r="E189" i="82"/>
  <c r="E184" i="108"/>
  <c r="T99" i="82"/>
  <c r="T94" i="108"/>
  <c r="W264" i="82"/>
  <c r="W259" i="108"/>
  <c r="T101" i="82"/>
  <c r="T96" i="108"/>
  <c r="U93" i="82"/>
  <c r="U88" i="108"/>
  <c r="H354" i="82"/>
  <c r="H349" i="108"/>
  <c r="J344" i="82"/>
  <c r="J339" i="108"/>
  <c r="F368" i="82"/>
  <c r="F363" i="108"/>
  <c r="E750" i="82"/>
  <c r="E745" i="108"/>
  <c r="K153" i="82"/>
  <c r="K148" i="108"/>
  <c r="B386" i="82"/>
  <c r="B381" i="108"/>
  <c r="C195" i="82"/>
  <c r="C196" i="108" s="1"/>
  <c r="C190" i="108"/>
  <c r="E374" i="82"/>
  <c r="E369" i="108"/>
  <c r="M324" i="82"/>
  <c r="M319" i="108"/>
  <c r="D198" i="108"/>
  <c r="P308" i="82"/>
  <c r="P303" i="108"/>
  <c r="O312" i="82"/>
  <c r="O307" i="108"/>
  <c r="O690" i="82"/>
  <c r="O685" i="108"/>
  <c r="O501" i="82"/>
  <c r="O496" i="108"/>
  <c r="G549" i="82"/>
  <c r="G544" i="108"/>
  <c r="M141" i="82"/>
  <c r="M136" i="108"/>
  <c r="V270" i="82"/>
  <c r="V265" i="108"/>
  <c r="V648" i="82"/>
  <c r="V643" i="108"/>
  <c r="V459" i="82"/>
  <c r="V454" i="108"/>
  <c r="Y69" i="82"/>
  <c r="Y64" i="108"/>
  <c r="P684" i="82"/>
  <c r="P679" i="108"/>
  <c r="P495" i="82"/>
  <c r="P490" i="108"/>
  <c r="B198" i="108"/>
  <c r="F185" i="82"/>
  <c r="F180" i="108"/>
  <c r="Y441" i="82"/>
  <c r="Y436" i="108"/>
  <c r="Y630" i="82"/>
  <c r="Y625" i="108"/>
  <c r="H173" i="82"/>
  <c r="H168" i="108"/>
  <c r="W642" i="82"/>
  <c r="W637" i="108"/>
  <c r="W453" i="82"/>
  <c r="W448" i="108"/>
  <c r="U276" i="82"/>
  <c r="U271" i="108"/>
  <c r="Y71" i="82"/>
  <c r="Y66" i="108"/>
  <c r="W81" i="82"/>
  <c r="W76" i="108"/>
  <c r="V73" i="108"/>
  <c r="T85" i="108"/>
  <c r="R97" i="108"/>
  <c r="M127" i="108"/>
  <c r="O115" i="108"/>
  <c r="P109" i="108"/>
  <c r="N121" i="108"/>
  <c r="L133" i="108"/>
  <c r="H157" i="108"/>
  <c r="F169" i="108"/>
  <c r="D181" i="108"/>
  <c r="E175" i="108"/>
  <c r="Q103" i="108"/>
  <c r="J145" i="108"/>
  <c r="C181" i="108"/>
  <c r="G163" i="108"/>
  <c r="I151" i="108"/>
  <c r="K139" i="108"/>
  <c r="S91" i="108"/>
  <c r="U79" i="108"/>
  <c r="W67" i="108"/>
  <c r="O313" i="82"/>
  <c r="O308" i="108"/>
  <c r="O304" i="108" s="1"/>
  <c r="J343" i="82"/>
  <c r="J338" i="108"/>
  <c r="J334" i="108" s="1"/>
  <c r="D379" i="82"/>
  <c r="D374" i="108"/>
  <c r="D370" i="108" s="1"/>
  <c r="I349" i="82"/>
  <c r="I344" i="108"/>
  <c r="I340" i="108" s="1"/>
  <c r="F367" i="82"/>
  <c r="F362" i="108"/>
  <c r="F358" i="108" s="1"/>
  <c r="S289" i="82"/>
  <c r="S284" i="108"/>
  <c r="S280" i="108" s="1"/>
  <c r="L331" i="82"/>
  <c r="L326" i="108"/>
  <c r="L322" i="108" s="1"/>
  <c r="M325" i="82"/>
  <c r="M320" i="108"/>
  <c r="M316" i="108" s="1"/>
  <c r="W265" i="82"/>
  <c r="W260" i="108"/>
  <c r="W256" i="108" s="1"/>
  <c r="V271" i="82"/>
  <c r="V266" i="108"/>
  <c r="V262" i="108" s="1"/>
  <c r="K337" i="82"/>
  <c r="K332" i="108"/>
  <c r="K328" i="108" s="1"/>
  <c r="U277" i="82"/>
  <c r="U272" i="108"/>
  <c r="U268" i="108" s="1"/>
  <c r="P307" i="82"/>
  <c r="P302" i="108"/>
  <c r="P298" i="108" s="1"/>
  <c r="G361" i="82"/>
  <c r="G356" i="108"/>
  <c r="G352" i="108" s="1"/>
  <c r="H355" i="82"/>
  <c r="H350" i="108"/>
  <c r="H346" i="108" s="1"/>
  <c r="N319" i="82"/>
  <c r="N314" i="108"/>
  <c r="N310" i="108" s="1"/>
  <c r="Y55" i="108"/>
  <c r="X61" i="108"/>
  <c r="B187" i="108"/>
  <c r="V88" i="82"/>
  <c r="V83" i="108"/>
  <c r="T100" i="82"/>
  <c r="T95" i="108"/>
  <c r="R112" i="82"/>
  <c r="R107" i="108"/>
  <c r="M142" i="82"/>
  <c r="M137" i="108"/>
  <c r="O130" i="82"/>
  <c r="O125" i="108"/>
  <c r="P124" i="82"/>
  <c r="P119" i="108"/>
  <c r="N136" i="82"/>
  <c r="N131" i="108"/>
  <c r="L148" i="82"/>
  <c r="L143" i="108"/>
  <c r="H172" i="82"/>
  <c r="H167" i="108"/>
  <c r="F184" i="82"/>
  <c r="F179" i="108"/>
  <c r="D196" i="82"/>
  <c r="D191" i="108"/>
  <c r="E190" i="82"/>
  <c r="E185" i="108"/>
  <c r="Q118" i="82"/>
  <c r="Q113" i="108"/>
  <c r="J160" i="82"/>
  <c r="J155" i="108"/>
  <c r="C196" i="82"/>
  <c r="C191" i="108"/>
  <c r="G178" i="82"/>
  <c r="G173" i="108"/>
  <c r="I166" i="82"/>
  <c r="I161" i="108"/>
  <c r="K154" i="82"/>
  <c r="K149" i="108"/>
  <c r="S106" i="82"/>
  <c r="S101" i="108"/>
  <c r="U94" i="82"/>
  <c r="U89" i="108"/>
  <c r="W82" i="82"/>
  <c r="W77" i="108"/>
  <c r="Y70" i="82"/>
  <c r="Y65" i="108"/>
  <c r="X76" i="82"/>
  <c r="X71" i="108"/>
  <c r="B394" i="82"/>
  <c r="B386" i="108"/>
  <c r="B381" i="82"/>
  <c r="X259" i="82"/>
  <c r="X254" i="108"/>
  <c r="X250" i="108" s="1"/>
  <c r="Q301" i="82"/>
  <c r="Q297" i="82" s="1"/>
  <c r="Q296" i="108"/>
  <c r="Q292" i="108" s="1"/>
  <c r="E373" i="82"/>
  <c r="E368" i="108"/>
  <c r="E364" i="108" s="1"/>
  <c r="B197" i="108"/>
  <c r="B192" i="82"/>
  <c r="C379" i="82"/>
  <c r="C374" i="108"/>
  <c r="C370" i="108" s="1"/>
  <c r="C369" i="82"/>
  <c r="Y253" i="82"/>
  <c r="Y249" i="82" s="1"/>
  <c r="Y248" i="108"/>
  <c r="Y244" i="108" s="1"/>
  <c r="R295" i="82"/>
  <c r="R291" i="82" s="1"/>
  <c r="R290" i="108"/>
  <c r="R286" i="108" s="1"/>
  <c r="T283" i="82"/>
  <c r="T279" i="82" s="1"/>
  <c r="T278" i="108"/>
  <c r="T274" i="108" s="1"/>
  <c r="Y257" i="82"/>
  <c r="Y258" i="108" s="1"/>
  <c r="W269" i="82"/>
  <c r="W270" i="108" s="1"/>
  <c r="W261" i="82"/>
  <c r="S293" i="82"/>
  <c r="S294" i="108" s="1"/>
  <c r="S285" i="82"/>
  <c r="U281" i="82"/>
  <c r="U282" i="108" s="1"/>
  <c r="U273" i="82"/>
  <c r="Q305" i="82"/>
  <c r="Q306" i="108" s="1"/>
  <c r="P311" i="82"/>
  <c r="P312" i="108" s="1"/>
  <c r="P303" i="82"/>
  <c r="R299" i="82"/>
  <c r="R300" i="108" s="1"/>
  <c r="N323" i="82"/>
  <c r="N324" i="108" s="1"/>
  <c r="N315" i="82"/>
  <c r="O317" i="82"/>
  <c r="O318" i="108" s="1"/>
  <c r="O309" i="82"/>
  <c r="D756" i="82"/>
  <c r="D757" i="108" s="1"/>
  <c r="D378" i="82"/>
  <c r="D379" i="108" s="1"/>
  <c r="D369" i="82"/>
  <c r="H359" i="82"/>
  <c r="H360" i="108" s="1"/>
  <c r="H351" i="82"/>
  <c r="J347" i="82"/>
  <c r="J348" i="108" s="1"/>
  <c r="J339" i="82"/>
  <c r="L335" i="82"/>
  <c r="L336" i="108" s="1"/>
  <c r="L327" i="82"/>
  <c r="K341" i="82"/>
  <c r="K342" i="108" s="1"/>
  <c r="K333" i="82"/>
  <c r="I353" i="82"/>
  <c r="I354" i="108" s="1"/>
  <c r="I345" i="82"/>
  <c r="E561" i="82"/>
  <c r="E562" i="108" s="1"/>
  <c r="F371" i="82"/>
  <c r="F372" i="108" s="1"/>
  <c r="F363" i="82"/>
  <c r="D567" i="82"/>
  <c r="D568" i="108" s="1"/>
  <c r="E372" i="82"/>
  <c r="E373" i="108" s="1"/>
  <c r="E363" i="82"/>
  <c r="G365" i="82"/>
  <c r="G366" i="108" s="1"/>
  <c r="G357" i="82"/>
  <c r="C194" i="82"/>
  <c r="C186" i="82"/>
  <c r="M329" i="82"/>
  <c r="M330" i="108" s="1"/>
  <c r="M321" i="82"/>
  <c r="T287" i="82"/>
  <c r="T288" i="108" s="1"/>
  <c r="V275" i="82"/>
  <c r="V276" i="108" s="1"/>
  <c r="V267" i="82"/>
  <c r="X263" i="82"/>
  <c r="X264" i="108" s="1"/>
  <c r="X255" i="82"/>
  <c r="U92" i="82"/>
  <c r="U84" i="82"/>
  <c r="S104" i="82"/>
  <c r="S96" i="82"/>
  <c r="O128" i="82"/>
  <c r="O120" i="82"/>
  <c r="K152" i="82"/>
  <c r="K144" i="82"/>
  <c r="I164" i="82"/>
  <c r="I156" i="82"/>
  <c r="E188" i="82"/>
  <c r="E180" i="82"/>
  <c r="Q116" i="82"/>
  <c r="Q108" i="82"/>
  <c r="M140" i="82"/>
  <c r="M132" i="82"/>
  <c r="G176" i="82"/>
  <c r="G168" i="82"/>
  <c r="D194" i="82"/>
  <c r="D186" i="82"/>
  <c r="F182" i="82"/>
  <c r="F174" i="82"/>
  <c r="H170" i="82"/>
  <c r="H162" i="82"/>
  <c r="J158" i="82"/>
  <c r="J150" i="82"/>
  <c r="L146" i="82"/>
  <c r="L138" i="82"/>
  <c r="N134" i="82"/>
  <c r="N126" i="82"/>
  <c r="P122" i="82"/>
  <c r="P114" i="82"/>
  <c r="R110" i="82"/>
  <c r="R102" i="82"/>
  <c r="T98" i="82"/>
  <c r="T90" i="82"/>
  <c r="V86" i="82"/>
  <c r="V78" i="82"/>
  <c r="X74" i="82"/>
  <c r="X66" i="82"/>
  <c r="Y68" i="82"/>
  <c r="Y60" i="82"/>
  <c r="W80" i="82"/>
  <c r="W72" i="82"/>
  <c r="B376" i="108" l="1"/>
  <c r="W87" i="82"/>
  <c r="W82" i="108"/>
  <c r="H179" i="82"/>
  <c r="H174" i="108"/>
  <c r="Y636" i="82"/>
  <c r="Y631" i="108"/>
  <c r="Y447" i="82"/>
  <c r="Y442" i="108"/>
  <c r="T107" i="82"/>
  <c r="T102" i="108"/>
  <c r="W270" i="82"/>
  <c r="W265" i="108"/>
  <c r="T105" i="82"/>
  <c r="T100" i="108"/>
  <c r="E195" i="82"/>
  <c r="E196" i="108" s="1"/>
  <c r="E190" i="108"/>
  <c r="I171" i="82"/>
  <c r="I166" i="108"/>
  <c r="L155" i="82"/>
  <c r="L150" i="108"/>
  <c r="W272" i="82"/>
  <c r="W267" i="108"/>
  <c r="P129" i="82"/>
  <c r="P124" i="108"/>
  <c r="G366" i="82"/>
  <c r="G361" i="108"/>
  <c r="K342" i="82"/>
  <c r="K337" i="108"/>
  <c r="M332" i="82"/>
  <c r="M327" i="108"/>
  <c r="R119" i="82"/>
  <c r="R114" i="108"/>
  <c r="I354" i="82"/>
  <c r="I349" i="108"/>
  <c r="N141" i="82"/>
  <c r="N136" i="108"/>
  <c r="C198" i="108"/>
  <c r="P131" i="82"/>
  <c r="P126" i="108"/>
  <c r="X266" i="82"/>
  <c r="X261" i="108"/>
  <c r="X453" i="82"/>
  <c r="X448" i="108"/>
  <c r="Y260" i="82"/>
  <c r="Y255" i="108"/>
  <c r="X264" i="82"/>
  <c r="X259" i="108"/>
  <c r="X83" i="82"/>
  <c r="X78" i="108"/>
  <c r="J167" i="82"/>
  <c r="J162" i="108"/>
  <c r="S111" i="82"/>
  <c r="S106" i="108"/>
  <c r="S294" i="82"/>
  <c r="S289" i="108"/>
  <c r="T288" i="82"/>
  <c r="T283" i="108"/>
  <c r="U284" i="82"/>
  <c r="U279" i="108"/>
  <c r="T477" i="82"/>
  <c r="T472" i="108"/>
  <c r="T666" i="82"/>
  <c r="T661" i="108"/>
  <c r="I173" i="82"/>
  <c r="I168" i="108"/>
  <c r="V278" i="82"/>
  <c r="V273" i="108"/>
  <c r="X81" i="82"/>
  <c r="X76" i="108"/>
  <c r="Q306" i="82"/>
  <c r="Q301" i="108"/>
  <c r="S296" i="82"/>
  <c r="S291" i="108"/>
  <c r="L153" i="82"/>
  <c r="L148" i="108"/>
  <c r="O137" i="82"/>
  <c r="O132" i="108"/>
  <c r="S483" i="82"/>
  <c r="S478" i="108"/>
  <c r="S672" i="82"/>
  <c r="S667" i="108"/>
  <c r="O135" i="82"/>
  <c r="O130" i="108"/>
  <c r="U471" i="82"/>
  <c r="U466" i="108"/>
  <c r="U660" i="82"/>
  <c r="U655" i="108"/>
  <c r="K161" i="82"/>
  <c r="K156" i="108"/>
  <c r="W81" i="108"/>
  <c r="Y69" i="108"/>
  <c r="X75" i="108"/>
  <c r="V87" i="108"/>
  <c r="T99" i="108"/>
  <c r="R111" i="108"/>
  <c r="P123" i="108"/>
  <c r="N135" i="108"/>
  <c r="L147" i="108"/>
  <c r="J159" i="108"/>
  <c r="H171" i="108"/>
  <c r="F183" i="108"/>
  <c r="D192" i="82"/>
  <c r="D195" i="108"/>
  <c r="G177" i="108"/>
  <c r="M141" i="108"/>
  <c r="Q117" i="108"/>
  <c r="E189" i="108"/>
  <c r="I165" i="108"/>
  <c r="K153" i="108"/>
  <c r="O129" i="108"/>
  <c r="S105" i="108"/>
  <c r="U93" i="108"/>
  <c r="C192" i="82"/>
  <c r="C195" i="108"/>
  <c r="Y77" i="82"/>
  <c r="Y72" i="108"/>
  <c r="U282" i="82"/>
  <c r="U277" i="108"/>
  <c r="W459" i="82"/>
  <c r="W454" i="108"/>
  <c r="W648" i="82"/>
  <c r="W643" i="108"/>
  <c r="F191" i="82"/>
  <c r="F186" i="108"/>
  <c r="P501" i="82"/>
  <c r="P496" i="108"/>
  <c r="P690" i="82"/>
  <c r="P685" i="108"/>
  <c r="Y75" i="82"/>
  <c r="Y70" i="108"/>
  <c r="V465" i="82"/>
  <c r="V460" i="108"/>
  <c r="V654" i="82"/>
  <c r="V649" i="108"/>
  <c r="V276" i="82"/>
  <c r="V271" i="108"/>
  <c r="M147" i="82"/>
  <c r="M142" i="108"/>
  <c r="G555" i="82"/>
  <c r="G550" i="108"/>
  <c r="O507" i="82"/>
  <c r="O502" i="108"/>
  <c r="O696" i="82"/>
  <c r="O691" i="108"/>
  <c r="O318" i="82"/>
  <c r="O313" i="108"/>
  <c r="P314" i="82"/>
  <c r="P309" i="108"/>
  <c r="M330" i="82"/>
  <c r="M325" i="108"/>
  <c r="E380" i="82"/>
  <c r="E375" i="108"/>
  <c r="B395" i="82"/>
  <c r="B387" i="108"/>
  <c r="K159" i="82"/>
  <c r="K154" i="108"/>
  <c r="E756" i="82"/>
  <c r="E751" i="108"/>
  <c r="F374" i="82"/>
  <c r="F369" i="108"/>
  <c r="J350" i="82"/>
  <c r="J345" i="108"/>
  <c r="H360" i="82"/>
  <c r="H355" i="108"/>
  <c r="U99" i="82"/>
  <c r="U94" i="108"/>
  <c r="U101" i="82"/>
  <c r="U96" i="108"/>
  <c r="X642" i="82"/>
  <c r="X637" i="108"/>
  <c r="G368" i="82"/>
  <c r="G363" i="108"/>
  <c r="F750" i="82"/>
  <c r="F745" i="108"/>
  <c r="G183" i="82"/>
  <c r="G178" i="108"/>
  <c r="D383" i="82"/>
  <c r="D378" i="108"/>
  <c r="B392" i="82"/>
  <c r="B384" i="108"/>
  <c r="D386" i="82"/>
  <c r="D381" i="108"/>
  <c r="C386" i="82"/>
  <c r="C381" i="108"/>
  <c r="M149" i="82"/>
  <c r="M144" i="108"/>
  <c r="R300" i="82"/>
  <c r="R295" i="108"/>
  <c r="R489" i="82"/>
  <c r="R484" i="108"/>
  <c r="R678" i="82"/>
  <c r="R673" i="108"/>
  <c r="P312" i="82"/>
  <c r="P307" i="108"/>
  <c r="Q308" i="82"/>
  <c r="Q303" i="108"/>
  <c r="F561" i="82"/>
  <c r="F556" i="108"/>
  <c r="H177" i="82"/>
  <c r="H172" i="108"/>
  <c r="Q125" i="82"/>
  <c r="Q120" i="108"/>
  <c r="L525" i="82"/>
  <c r="L520" i="108"/>
  <c r="L714" i="82"/>
  <c r="L709" i="108"/>
  <c r="L336" i="82"/>
  <c r="L331" i="108"/>
  <c r="E377" i="82"/>
  <c r="E372" i="108"/>
  <c r="H362" i="82"/>
  <c r="H357" i="108"/>
  <c r="G744" i="82"/>
  <c r="G739" i="108"/>
  <c r="J165" i="82"/>
  <c r="J160" i="108"/>
  <c r="F189" i="82"/>
  <c r="F184" i="108"/>
  <c r="C383" i="82"/>
  <c r="C378" i="108"/>
  <c r="K720" i="82"/>
  <c r="K715" i="108"/>
  <c r="K344" i="82"/>
  <c r="K339" i="108"/>
  <c r="J726" i="82"/>
  <c r="J721" i="108"/>
  <c r="H549" i="82"/>
  <c r="H544" i="108"/>
  <c r="H738" i="82"/>
  <c r="H733" i="108"/>
  <c r="F372" i="82"/>
  <c r="F367" i="108"/>
  <c r="L338" i="82"/>
  <c r="L333" i="108"/>
  <c r="K531" i="82"/>
  <c r="K526" i="108"/>
  <c r="J348" i="82"/>
  <c r="J343" i="108"/>
  <c r="J537" i="82"/>
  <c r="J532" i="108"/>
  <c r="I356" i="82"/>
  <c r="I351" i="108"/>
  <c r="Q123" i="82"/>
  <c r="Q118" i="108"/>
  <c r="V93" i="82"/>
  <c r="V88" i="108"/>
  <c r="N324" i="82"/>
  <c r="N319" i="108"/>
  <c r="N513" i="82"/>
  <c r="N508" i="108"/>
  <c r="N702" i="82"/>
  <c r="N697" i="108"/>
  <c r="E197" i="82"/>
  <c r="E192" i="108"/>
  <c r="T290" i="82"/>
  <c r="T285" i="108"/>
  <c r="G185" i="82"/>
  <c r="G180" i="108"/>
  <c r="I543" i="82"/>
  <c r="I538" i="108"/>
  <c r="I732" i="82"/>
  <c r="I727" i="108"/>
  <c r="V95" i="82"/>
  <c r="V90" i="108"/>
  <c r="N143" i="82"/>
  <c r="N138" i="108"/>
  <c r="R117" i="82"/>
  <c r="R112" i="108"/>
  <c r="M519" i="82"/>
  <c r="M514" i="108"/>
  <c r="M708" i="82"/>
  <c r="M703" i="108"/>
  <c r="N326" i="82"/>
  <c r="N321" i="108"/>
  <c r="O320" i="82"/>
  <c r="O315" i="108"/>
  <c r="Q495" i="82"/>
  <c r="Q490" i="108"/>
  <c r="Q684" i="82"/>
  <c r="Q679" i="108"/>
  <c r="R302" i="82"/>
  <c r="R297" i="108"/>
  <c r="S113" i="82"/>
  <c r="S108" i="108"/>
  <c r="Y258" i="82"/>
  <c r="Y253" i="108"/>
  <c r="W89" i="82"/>
  <c r="W84" i="108"/>
  <c r="C385" i="82"/>
  <c r="C380" i="108"/>
  <c r="C376" i="108" s="1"/>
  <c r="C375" i="82"/>
  <c r="E379" i="82"/>
  <c r="E374" i="108"/>
  <c r="E370" i="108" s="1"/>
  <c r="Q307" i="82"/>
  <c r="Q302" i="108"/>
  <c r="Q298" i="108" s="1"/>
  <c r="X265" i="82"/>
  <c r="X260" i="108"/>
  <c r="X256" i="108" s="1"/>
  <c r="X82" i="82"/>
  <c r="X77" i="108"/>
  <c r="Y76" i="82"/>
  <c r="Y71" i="108"/>
  <c r="W88" i="82"/>
  <c r="W83" i="108"/>
  <c r="U100" i="82"/>
  <c r="U95" i="108"/>
  <c r="S112" i="82"/>
  <c r="S107" i="108"/>
  <c r="K160" i="82"/>
  <c r="K155" i="108"/>
  <c r="I172" i="82"/>
  <c r="I167" i="108"/>
  <c r="G184" i="82"/>
  <c r="G179" i="108"/>
  <c r="C197" i="108"/>
  <c r="J166" i="82"/>
  <c r="J161" i="108"/>
  <c r="Q124" i="82"/>
  <c r="Q119" i="108"/>
  <c r="E196" i="82"/>
  <c r="E191" i="108"/>
  <c r="D197" i="108"/>
  <c r="F190" i="82"/>
  <c r="F185" i="108"/>
  <c r="H178" i="82"/>
  <c r="H173" i="108"/>
  <c r="L154" i="82"/>
  <c r="L149" i="108"/>
  <c r="N142" i="82"/>
  <c r="N137" i="108"/>
  <c r="P130" i="82"/>
  <c r="P125" i="108"/>
  <c r="O136" i="82"/>
  <c r="O131" i="108"/>
  <c r="M148" i="82"/>
  <c r="M143" i="108"/>
  <c r="R118" i="82"/>
  <c r="R113" i="108"/>
  <c r="T106" i="82"/>
  <c r="T101" i="108"/>
  <c r="V94" i="82"/>
  <c r="V89" i="108"/>
  <c r="N325" i="82"/>
  <c r="N320" i="108"/>
  <c r="N316" i="108" s="1"/>
  <c r="H361" i="82"/>
  <c r="H356" i="108"/>
  <c r="H352" i="108" s="1"/>
  <c r="G367" i="82"/>
  <c r="G362" i="108"/>
  <c r="G358" i="108" s="1"/>
  <c r="P313" i="82"/>
  <c r="P308" i="108"/>
  <c r="P304" i="108" s="1"/>
  <c r="U283" i="82"/>
  <c r="U278" i="108"/>
  <c r="U274" i="108" s="1"/>
  <c r="K343" i="82"/>
  <c r="K338" i="108"/>
  <c r="K334" i="108" s="1"/>
  <c r="V277" i="82"/>
  <c r="V272" i="108"/>
  <c r="V268" i="108" s="1"/>
  <c r="W271" i="82"/>
  <c r="W266" i="108"/>
  <c r="W262" i="108" s="1"/>
  <c r="M331" i="82"/>
  <c r="M326" i="108"/>
  <c r="M322" i="108" s="1"/>
  <c r="L337" i="82"/>
  <c r="L332" i="108"/>
  <c r="L328" i="108" s="1"/>
  <c r="S295" i="82"/>
  <c r="S290" i="108"/>
  <c r="S286" i="108" s="1"/>
  <c r="F373" i="82"/>
  <c r="F368" i="108"/>
  <c r="F364" i="108" s="1"/>
  <c r="I355" i="82"/>
  <c r="I350" i="108"/>
  <c r="I346" i="108" s="1"/>
  <c r="D385" i="82"/>
  <c r="D380" i="108"/>
  <c r="D376" i="108" s="1"/>
  <c r="J349" i="82"/>
  <c r="J344" i="108"/>
  <c r="J340" i="108" s="1"/>
  <c r="O319" i="82"/>
  <c r="O314" i="108"/>
  <c r="O310" i="108" s="1"/>
  <c r="T289" i="82"/>
  <c r="T284" i="108"/>
  <c r="T280" i="108" s="1"/>
  <c r="R301" i="82"/>
  <c r="R297" i="82" s="1"/>
  <c r="R296" i="108"/>
  <c r="R292" i="108" s="1"/>
  <c r="Y259" i="82"/>
  <c r="Y255" i="82" s="1"/>
  <c r="Y254" i="108"/>
  <c r="Y250" i="108" s="1"/>
  <c r="B193" i="108"/>
  <c r="B400" i="82"/>
  <c r="B395" i="108"/>
  <c r="B390" i="82"/>
  <c r="X67" i="108"/>
  <c r="Y61" i="108"/>
  <c r="W73" i="108"/>
  <c r="U85" i="108"/>
  <c r="S97" i="108"/>
  <c r="K145" i="108"/>
  <c r="I157" i="108"/>
  <c r="G169" i="108"/>
  <c r="C187" i="108"/>
  <c r="J151" i="108"/>
  <c r="Q109" i="108"/>
  <c r="E181" i="108"/>
  <c r="D187" i="108"/>
  <c r="F175" i="108"/>
  <c r="H163" i="108"/>
  <c r="L139" i="108"/>
  <c r="N127" i="108"/>
  <c r="P115" i="108"/>
  <c r="O121" i="108"/>
  <c r="M133" i="108"/>
  <c r="R103" i="108"/>
  <c r="T91" i="108"/>
  <c r="V79" i="108"/>
  <c r="X269" i="82"/>
  <c r="X270" i="108" s="1"/>
  <c r="X261" i="82"/>
  <c r="V281" i="82"/>
  <c r="V282" i="108" s="1"/>
  <c r="V273" i="82"/>
  <c r="T293" i="82"/>
  <c r="T294" i="108" s="1"/>
  <c r="T285" i="82"/>
  <c r="M335" i="82"/>
  <c r="M336" i="108" s="1"/>
  <c r="M327" i="82"/>
  <c r="G371" i="82"/>
  <c r="G372" i="108" s="1"/>
  <c r="G363" i="82"/>
  <c r="E378" i="82"/>
  <c r="E379" i="108" s="1"/>
  <c r="E369" i="82"/>
  <c r="D573" i="82"/>
  <c r="D574" i="108" s="1"/>
  <c r="F377" i="82"/>
  <c r="F378" i="108" s="1"/>
  <c r="F369" i="82"/>
  <c r="E567" i="82"/>
  <c r="E568" i="108" s="1"/>
  <c r="I359" i="82"/>
  <c r="I360" i="108" s="1"/>
  <c r="I351" i="82"/>
  <c r="K347" i="82"/>
  <c r="K348" i="108" s="1"/>
  <c r="K339" i="82"/>
  <c r="L341" i="82"/>
  <c r="L342" i="108" s="1"/>
  <c r="L333" i="82"/>
  <c r="J353" i="82"/>
  <c r="J354" i="108" s="1"/>
  <c r="J345" i="82"/>
  <c r="H365" i="82"/>
  <c r="H366" i="108" s="1"/>
  <c r="H357" i="82"/>
  <c r="D384" i="82"/>
  <c r="D375" i="82"/>
  <c r="D762" i="82"/>
  <c r="D763" i="108" s="1"/>
  <c r="O323" i="82"/>
  <c r="O324" i="108" s="1"/>
  <c r="O315" i="82"/>
  <c r="N329" i="82"/>
  <c r="N330" i="108" s="1"/>
  <c r="N321" i="82"/>
  <c r="R305" i="82"/>
  <c r="R306" i="108" s="1"/>
  <c r="P317" i="82"/>
  <c r="P318" i="108" s="1"/>
  <c r="P309" i="82"/>
  <c r="Q311" i="82"/>
  <c r="Q312" i="108" s="1"/>
  <c r="Q303" i="82"/>
  <c r="U287" i="82"/>
  <c r="U288" i="108" s="1"/>
  <c r="U279" i="82"/>
  <c r="S299" i="82"/>
  <c r="S300" i="108" s="1"/>
  <c r="S291" i="82"/>
  <c r="W275" i="82"/>
  <c r="W276" i="108" s="1"/>
  <c r="W267" i="82"/>
  <c r="Y263" i="82"/>
  <c r="Y264" i="108" s="1"/>
  <c r="W86" i="82"/>
  <c r="W78" i="82"/>
  <c r="Y74" i="82"/>
  <c r="Y66" i="82"/>
  <c r="X80" i="82"/>
  <c r="X72" i="82"/>
  <c r="V92" i="82"/>
  <c r="V84" i="82"/>
  <c r="T104" i="82"/>
  <c r="T96" i="82"/>
  <c r="R116" i="82"/>
  <c r="R108" i="82"/>
  <c r="P128" i="82"/>
  <c r="P120" i="82"/>
  <c r="N140" i="82"/>
  <c r="N132" i="82"/>
  <c r="L152" i="82"/>
  <c r="L144" i="82"/>
  <c r="J164" i="82"/>
  <c r="J156" i="82"/>
  <c r="H176" i="82"/>
  <c r="H168" i="82"/>
  <c r="F188" i="82"/>
  <c r="F180" i="82"/>
  <c r="G182" i="82"/>
  <c r="G174" i="82"/>
  <c r="M146" i="82"/>
  <c r="M138" i="82"/>
  <c r="Q122" i="82"/>
  <c r="Q114" i="82"/>
  <c r="E194" i="82"/>
  <c r="E186" i="82"/>
  <c r="I170" i="82"/>
  <c r="I162" i="82"/>
  <c r="K158" i="82"/>
  <c r="K150" i="82"/>
  <c r="O134" i="82"/>
  <c r="O126" i="82"/>
  <c r="S110" i="82"/>
  <c r="S102" i="82"/>
  <c r="U98" i="82"/>
  <c r="U90" i="82"/>
  <c r="B382" i="108" l="1"/>
  <c r="D381" i="82"/>
  <c r="D385" i="108"/>
  <c r="U99" i="108"/>
  <c r="S111" i="108"/>
  <c r="O135" i="108"/>
  <c r="K159" i="108"/>
  <c r="I171" i="108"/>
  <c r="E192" i="82"/>
  <c r="E195" i="108"/>
  <c r="Q123" i="108"/>
  <c r="M147" i="108"/>
  <c r="G183" i="108"/>
  <c r="F189" i="108"/>
  <c r="H177" i="108"/>
  <c r="J165" i="108"/>
  <c r="L153" i="108"/>
  <c r="N141" i="108"/>
  <c r="P129" i="108"/>
  <c r="R117" i="108"/>
  <c r="T105" i="108"/>
  <c r="V93" i="108"/>
  <c r="X81" i="108"/>
  <c r="Y75" i="108"/>
  <c r="W87" i="108"/>
  <c r="W95" i="82"/>
  <c r="W90" i="108"/>
  <c r="Y264" i="82"/>
  <c r="Y259" i="108"/>
  <c r="N149" i="82"/>
  <c r="N144" i="108"/>
  <c r="G191" i="82"/>
  <c r="G186" i="108"/>
  <c r="T296" i="82"/>
  <c r="T291" i="108"/>
  <c r="Q131" i="82"/>
  <c r="Q126" i="108"/>
  <c r="H183" i="82"/>
  <c r="H178" i="108"/>
  <c r="F567" i="82"/>
  <c r="F562" i="108"/>
  <c r="Q314" i="82"/>
  <c r="Q309" i="108"/>
  <c r="P318" i="82"/>
  <c r="P313" i="108"/>
  <c r="R684" i="82"/>
  <c r="R679" i="108"/>
  <c r="R495" i="82"/>
  <c r="R490" i="108"/>
  <c r="R306" i="82"/>
  <c r="R301" i="108"/>
  <c r="U107" i="82"/>
  <c r="U102" i="108"/>
  <c r="U105" i="82"/>
  <c r="U100" i="108"/>
  <c r="H366" i="82"/>
  <c r="H361" i="108"/>
  <c r="J356" i="82"/>
  <c r="J351" i="108"/>
  <c r="F380" i="82"/>
  <c r="F375" i="108"/>
  <c r="E762" i="82"/>
  <c r="E763" i="108" s="1"/>
  <c r="E757" i="108"/>
  <c r="K165" i="82"/>
  <c r="K160" i="108"/>
  <c r="B401" i="82"/>
  <c r="B396" i="108"/>
  <c r="E386" i="82"/>
  <c r="E381" i="108"/>
  <c r="M336" i="82"/>
  <c r="M331" i="108"/>
  <c r="P320" i="82"/>
  <c r="P315" i="108"/>
  <c r="O324" i="82"/>
  <c r="O319" i="108"/>
  <c r="O702" i="82"/>
  <c r="O697" i="108"/>
  <c r="O513" i="82"/>
  <c r="O508" i="108"/>
  <c r="G561" i="82"/>
  <c r="G556" i="108"/>
  <c r="M153" i="82"/>
  <c r="M148" i="108"/>
  <c r="V282" i="82"/>
  <c r="V277" i="108"/>
  <c r="V660" i="82"/>
  <c r="V655" i="108"/>
  <c r="V471" i="82"/>
  <c r="V466" i="108"/>
  <c r="Y81" i="82"/>
  <c r="Y76" i="108"/>
  <c r="P696" i="82"/>
  <c r="P691" i="108"/>
  <c r="P507" i="82"/>
  <c r="P502" i="108"/>
  <c r="Y83" i="82"/>
  <c r="Y78" i="108"/>
  <c r="K167" i="82"/>
  <c r="K162" i="108"/>
  <c r="U666" i="82"/>
  <c r="U661" i="108"/>
  <c r="U477" i="82"/>
  <c r="U472" i="108"/>
  <c r="O141" i="82"/>
  <c r="O136" i="108"/>
  <c r="S678" i="82"/>
  <c r="S673" i="108"/>
  <c r="S489" i="82"/>
  <c r="S484" i="108"/>
  <c r="I179" i="82"/>
  <c r="I174" i="108"/>
  <c r="T672" i="82"/>
  <c r="T667" i="108"/>
  <c r="T483" i="82"/>
  <c r="T478" i="108"/>
  <c r="U290" i="82"/>
  <c r="U285" i="108"/>
  <c r="T294" i="82"/>
  <c r="T289" i="108"/>
  <c r="S300" i="82"/>
  <c r="S295" i="108"/>
  <c r="S117" i="82"/>
  <c r="S112" i="108"/>
  <c r="X89" i="82"/>
  <c r="X84" i="108"/>
  <c r="X270" i="82"/>
  <c r="X265" i="108"/>
  <c r="Y266" i="82"/>
  <c r="Y261" i="108"/>
  <c r="X459" i="82"/>
  <c r="X454" i="108"/>
  <c r="X272" i="82"/>
  <c r="X267" i="108"/>
  <c r="R125" i="82"/>
  <c r="R120" i="108"/>
  <c r="M338" i="82"/>
  <c r="M333" i="108"/>
  <c r="K348" i="82"/>
  <c r="K343" i="108"/>
  <c r="G372" i="82"/>
  <c r="G367" i="108"/>
  <c r="P135" i="82"/>
  <c r="P130" i="108"/>
  <c r="W278" i="82"/>
  <c r="W273" i="108"/>
  <c r="T113" i="82"/>
  <c r="T108" i="108"/>
  <c r="Y453" i="82"/>
  <c r="Y448" i="108"/>
  <c r="Y642" i="82"/>
  <c r="Y637" i="108"/>
  <c r="S119" i="82"/>
  <c r="S114" i="108"/>
  <c r="R308" i="82"/>
  <c r="R303" i="108"/>
  <c r="Q690" i="82"/>
  <c r="Q685" i="108"/>
  <c r="Q501" i="82"/>
  <c r="Q496" i="108"/>
  <c r="O326" i="82"/>
  <c r="O321" i="108"/>
  <c r="N332" i="82"/>
  <c r="N327" i="108"/>
  <c r="M714" i="82"/>
  <c r="M709" i="108"/>
  <c r="M525" i="82"/>
  <c r="M520" i="108"/>
  <c r="R123" i="82"/>
  <c r="R118" i="108"/>
  <c r="V101" i="82"/>
  <c r="V96" i="108"/>
  <c r="I738" i="82"/>
  <c r="I733" i="108"/>
  <c r="I549" i="82"/>
  <c r="I544" i="108"/>
  <c r="E198" i="108"/>
  <c r="N708" i="82"/>
  <c r="N703" i="108"/>
  <c r="N519" i="82"/>
  <c r="N514" i="108"/>
  <c r="N330" i="82"/>
  <c r="N325" i="108"/>
  <c r="V99" i="82"/>
  <c r="V94" i="108"/>
  <c r="Q129" i="82"/>
  <c r="Q124" i="108"/>
  <c r="I362" i="82"/>
  <c r="I357" i="108"/>
  <c r="J543" i="82"/>
  <c r="J538" i="108"/>
  <c r="J354" i="82"/>
  <c r="J349" i="108"/>
  <c r="K537" i="82"/>
  <c r="K532" i="108"/>
  <c r="L344" i="82"/>
  <c r="L339" i="108"/>
  <c r="F378" i="82"/>
  <c r="F373" i="108"/>
  <c r="H744" i="82"/>
  <c r="H739" i="108"/>
  <c r="H555" i="82"/>
  <c r="H550" i="108"/>
  <c r="J732" i="82"/>
  <c r="J727" i="108"/>
  <c r="K350" i="82"/>
  <c r="K345" i="108"/>
  <c r="K726" i="82"/>
  <c r="K721" i="108"/>
  <c r="C392" i="82"/>
  <c r="C384" i="108"/>
  <c r="F195" i="82"/>
  <c r="F196" i="108" s="1"/>
  <c r="F190" i="108"/>
  <c r="J171" i="82"/>
  <c r="J166" i="108"/>
  <c r="G750" i="82"/>
  <c r="G745" i="108"/>
  <c r="H368" i="82"/>
  <c r="H363" i="108"/>
  <c r="E383" i="82"/>
  <c r="E378" i="108"/>
  <c r="L342" i="82"/>
  <c r="L337" i="108"/>
  <c r="L720" i="82"/>
  <c r="L715" i="108"/>
  <c r="L531" i="82"/>
  <c r="L526" i="108"/>
  <c r="M155" i="82"/>
  <c r="M150" i="108"/>
  <c r="C395" i="82"/>
  <c r="C387" i="108"/>
  <c r="D395" i="82"/>
  <c r="D387" i="108"/>
  <c r="B398" i="82"/>
  <c r="B393" i="108"/>
  <c r="B391" i="108" s="1"/>
  <c r="D392" i="82"/>
  <c r="D384" i="108"/>
  <c r="G189" i="82"/>
  <c r="G184" i="108"/>
  <c r="F756" i="82"/>
  <c r="F751" i="108"/>
  <c r="G374" i="82"/>
  <c r="G369" i="108"/>
  <c r="X648" i="82"/>
  <c r="X643" i="108"/>
  <c r="F197" i="82"/>
  <c r="F192" i="108"/>
  <c r="W654" i="82"/>
  <c r="W649" i="108"/>
  <c r="W465" i="82"/>
  <c r="W460" i="108"/>
  <c r="U288" i="82"/>
  <c r="U283" i="108"/>
  <c r="O143" i="82"/>
  <c r="O138" i="108"/>
  <c r="L159" i="82"/>
  <c r="L154" i="108"/>
  <c r="S302" i="82"/>
  <c r="S297" i="108"/>
  <c r="Q312" i="82"/>
  <c r="Q307" i="108"/>
  <c r="X87" i="82"/>
  <c r="X82" i="108"/>
  <c r="V284" i="82"/>
  <c r="V279" i="108"/>
  <c r="J173" i="82"/>
  <c r="J168" i="108"/>
  <c r="P137" i="82"/>
  <c r="P132" i="108"/>
  <c r="N147" i="82"/>
  <c r="N142" i="108"/>
  <c r="I360" i="82"/>
  <c r="I355" i="108"/>
  <c r="L161" i="82"/>
  <c r="L156" i="108"/>
  <c r="I177" i="82"/>
  <c r="I172" i="108"/>
  <c r="T111" i="82"/>
  <c r="T106" i="108"/>
  <c r="W276" i="82"/>
  <c r="W271" i="108"/>
  <c r="H185" i="82"/>
  <c r="H180" i="108"/>
  <c r="W93" i="82"/>
  <c r="W88" i="108"/>
  <c r="O325" i="82"/>
  <c r="O320" i="108"/>
  <c r="O316" i="108" s="1"/>
  <c r="J355" i="82"/>
  <c r="J350" i="108"/>
  <c r="J346" i="108" s="1"/>
  <c r="D394" i="82"/>
  <c r="D386" i="108"/>
  <c r="D382" i="108" s="1"/>
  <c r="I361" i="82"/>
  <c r="I356" i="108"/>
  <c r="I352" i="108" s="1"/>
  <c r="F379" i="82"/>
  <c r="F374" i="108"/>
  <c r="F370" i="108" s="1"/>
  <c r="S301" i="82"/>
  <c r="S296" i="108"/>
  <c r="S292" i="108" s="1"/>
  <c r="L343" i="82"/>
  <c r="L338" i="108"/>
  <c r="L334" i="108" s="1"/>
  <c r="M337" i="82"/>
  <c r="M332" i="108"/>
  <c r="M328" i="108" s="1"/>
  <c r="W277" i="82"/>
  <c r="W272" i="108"/>
  <c r="W268" i="108" s="1"/>
  <c r="V283" i="82"/>
  <c r="V278" i="108"/>
  <c r="V274" i="108" s="1"/>
  <c r="K349" i="82"/>
  <c r="K344" i="108"/>
  <c r="K340" i="108" s="1"/>
  <c r="U289" i="82"/>
  <c r="U284" i="108"/>
  <c r="U280" i="108" s="1"/>
  <c r="P319" i="82"/>
  <c r="P314" i="108"/>
  <c r="P310" i="108" s="1"/>
  <c r="G373" i="82"/>
  <c r="G368" i="108"/>
  <c r="G364" i="108" s="1"/>
  <c r="H367" i="82"/>
  <c r="H362" i="108"/>
  <c r="H358" i="108" s="1"/>
  <c r="N331" i="82"/>
  <c r="N326" i="108"/>
  <c r="N322" i="108" s="1"/>
  <c r="V100" i="82"/>
  <c r="V95" i="108"/>
  <c r="T112" i="82"/>
  <c r="T107" i="108"/>
  <c r="R124" i="82"/>
  <c r="R119" i="108"/>
  <c r="M154" i="82"/>
  <c r="M149" i="108"/>
  <c r="O142" i="82"/>
  <c r="O137" i="108"/>
  <c r="P136" i="82"/>
  <c r="P131" i="108"/>
  <c r="N148" i="82"/>
  <c r="N143" i="108"/>
  <c r="L160" i="82"/>
  <c r="L155" i="108"/>
  <c r="H184" i="82"/>
  <c r="H179" i="108"/>
  <c r="F196" i="82"/>
  <c r="F191" i="108"/>
  <c r="E187" i="108"/>
  <c r="Q115" i="108"/>
  <c r="J157" i="108"/>
  <c r="C193" i="108"/>
  <c r="G190" i="82"/>
  <c r="G185" i="108"/>
  <c r="I178" i="82"/>
  <c r="I173" i="108"/>
  <c r="K166" i="82"/>
  <c r="K161" i="108"/>
  <c r="S118" i="82"/>
  <c r="S113" i="108"/>
  <c r="U106" i="82"/>
  <c r="U101" i="108"/>
  <c r="W94" i="82"/>
  <c r="W89" i="108"/>
  <c r="Y82" i="82"/>
  <c r="Y77" i="108"/>
  <c r="X88" i="82"/>
  <c r="X83" i="108"/>
  <c r="B406" i="82"/>
  <c r="B401" i="108"/>
  <c r="B396" i="82"/>
  <c r="Y265" i="82"/>
  <c r="Y260" i="108"/>
  <c r="Y256" i="108" s="1"/>
  <c r="R307" i="82"/>
  <c r="R302" i="108"/>
  <c r="R298" i="108" s="1"/>
  <c r="T295" i="82"/>
  <c r="T290" i="108"/>
  <c r="T286" i="108" s="1"/>
  <c r="V85" i="108"/>
  <c r="T97" i="108"/>
  <c r="R109" i="108"/>
  <c r="M139" i="108"/>
  <c r="O127" i="108"/>
  <c r="P121" i="108"/>
  <c r="N133" i="108"/>
  <c r="L145" i="108"/>
  <c r="H169" i="108"/>
  <c r="F181" i="108"/>
  <c r="D193" i="108"/>
  <c r="E197" i="108"/>
  <c r="Q130" i="82"/>
  <c r="Q125" i="108"/>
  <c r="J172" i="82"/>
  <c r="J167" i="108"/>
  <c r="G175" i="108"/>
  <c r="I163" i="108"/>
  <c r="K151" i="108"/>
  <c r="S103" i="108"/>
  <c r="U91" i="108"/>
  <c r="W79" i="108"/>
  <c r="Y67" i="108"/>
  <c r="X73" i="108"/>
  <c r="X271" i="82"/>
  <c r="X267" i="82" s="1"/>
  <c r="X266" i="108"/>
  <c r="X262" i="108" s="1"/>
  <c r="Q313" i="82"/>
  <c r="Q308" i="108"/>
  <c r="Q304" i="108" s="1"/>
  <c r="E385" i="82"/>
  <c r="E380" i="108"/>
  <c r="E376" i="108" s="1"/>
  <c r="C394" i="82"/>
  <c r="C386" i="108"/>
  <c r="C382" i="108" s="1"/>
  <c r="C381" i="82"/>
  <c r="Y269" i="82"/>
  <c r="Y270" i="108" s="1"/>
  <c r="Y261" i="82"/>
  <c r="W281" i="82"/>
  <c r="W282" i="108" s="1"/>
  <c r="W273" i="82"/>
  <c r="S305" i="82"/>
  <c r="S306" i="108" s="1"/>
  <c r="S297" i="82"/>
  <c r="U293" i="82"/>
  <c r="U294" i="108" s="1"/>
  <c r="U285" i="82"/>
  <c r="Q317" i="82"/>
  <c r="Q318" i="108" s="1"/>
  <c r="Q309" i="82"/>
  <c r="P323" i="82"/>
  <c r="P324" i="108" s="1"/>
  <c r="P315" i="82"/>
  <c r="R311" i="82"/>
  <c r="R312" i="108" s="1"/>
  <c r="R303" i="82"/>
  <c r="N335" i="82"/>
  <c r="N336" i="108" s="1"/>
  <c r="N327" i="82"/>
  <c r="O329" i="82"/>
  <c r="O330" i="108" s="1"/>
  <c r="O321" i="82"/>
  <c r="H371" i="82"/>
  <c r="H372" i="108" s="1"/>
  <c r="H363" i="82"/>
  <c r="J359" i="82"/>
  <c r="J360" i="108" s="1"/>
  <c r="J351" i="82"/>
  <c r="L347" i="82"/>
  <c r="L348" i="108" s="1"/>
  <c r="L339" i="82"/>
  <c r="K353" i="82"/>
  <c r="K354" i="108" s="1"/>
  <c r="K345" i="82"/>
  <c r="I365" i="82"/>
  <c r="I366" i="108" s="1"/>
  <c r="I357" i="82"/>
  <c r="E573" i="82"/>
  <c r="E574" i="108" s="1"/>
  <c r="F383" i="82"/>
  <c r="F384" i="108" s="1"/>
  <c r="F375" i="82"/>
  <c r="E384" i="82"/>
  <c r="E375" i="82"/>
  <c r="G377" i="82"/>
  <c r="G378" i="108" s="1"/>
  <c r="G369" i="82"/>
  <c r="M341" i="82"/>
  <c r="M342" i="108" s="1"/>
  <c r="M333" i="82"/>
  <c r="T299" i="82"/>
  <c r="T300" i="108" s="1"/>
  <c r="T291" i="82"/>
  <c r="V287" i="82"/>
  <c r="V288" i="108" s="1"/>
  <c r="V279" i="82"/>
  <c r="X275" i="82"/>
  <c r="X276" i="108" s="1"/>
  <c r="U104" i="82"/>
  <c r="U96" i="82"/>
  <c r="S116" i="82"/>
  <c r="S108" i="82"/>
  <c r="O140" i="82"/>
  <c r="O132" i="82"/>
  <c r="K164" i="82"/>
  <c r="K156" i="82"/>
  <c r="I176" i="82"/>
  <c r="I168" i="82"/>
  <c r="Q128" i="82"/>
  <c r="Q120" i="82"/>
  <c r="M152" i="82"/>
  <c r="M144" i="82"/>
  <c r="G188" i="82"/>
  <c r="G180" i="82"/>
  <c r="F194" i="82"/>
  <c r="F186" i="82"/>
  <c r="H182" i="82"/>
  <c r="H174" i="82"/>
  <c r="J170" i="82"/>
  <c r="J162" i="82"/>
  <c r="L158" i="82"/>
  <c r="L150" i="82"/>
  <c r="N146" i="82"/>
  <c r="N138" i="82"/>
  <c r="P134" i="82"/>
  <c r="P126" i="82"/>
  <c r="R122" i="82"/>
  <c r="R114" i="82"/>
  <c r="T110" i="82"/>
  <c r="T102" i="82"/>
  <c r="V98" i="82"/>
  <c r="V90" i="82"/>
  <c r="X86" i="82"/>
  <c r="X78" i="82"/>
  <c r="Y80" i="82"/>
  <c r="Y72" i="82"/>
  <c r="W92" i="82"/>
  <c r="W84" i="82"/>
  <c r="H191" i="82" l="1"/>
  <c r="H186" i="108"/>
  <c r="W282" i="82"/>
  <c r="W277" i="108"/>
  <c r="T117" i="82"/>
  <c r="T112" i="108"/>
  <c r="I183" i="82"/>
  <c r="I178" i="108"/>
  <c r="P143" i="82"/>
  <c r="P138" i="108"/>
  <c r="O149" i="82"/>
  <c r="O144" i="108"/>
  <c r="U294" i="82"/>
  <c r="U289" i="108"/>
  <c r="W471" i="82"/>
  <c r="W466" i="108"/>
  <c r="W660" i="82"/>
  <c r="W655" i="108"/>
  <c r="M161" i="82"/>
  <c r="M156" i="108"/>
  <c r="L537" i="82"/>
  <c r="L532" i="108"/>
  <c r="L726" i="82"/>
  <c r="L721" i="108"/>
  <c r="L348" i="82"/>
  <c r="L343" i="108"/>
  <c r="E392" i="82"/>
  <c r="E384" i="108"/>
  <c r="H374" i="82"/>
  <c r="H369" i="108"/>
  <c r="G756" i="82"/>
  <c r="G751" i="108"/>
  <c r="J177" i="82"/>
  <c r="J172" i="108"/>
  <c r="C398" i="82"/>
  <c r="C393" i="108"/>
  <c r="K732" i="82"/>
  <c r="K727" i="108"/>
  <c r="K356" i="82"/>
  <c r="K351" i="108"/>
  <c r="J738" i="82"/>
  <c r="J733" i="108"/>
  <c r="H561" i="82"/>
  <c r="H556" i="108"/>
  <c r="H750" i="82"/>
  <c r="H745" i="108"/>
  <c r="F384" i="82"/>
  <c r="F385" i="108" s="1"/>
  <c r="F379" i="108"/>
  <c r="L350" i="82"/>
  <c r="L345" i="108"/>
  <c r="K543" i="82"/>
  <c r="K538" i="108"/>
  <c r="J360" i="82"/>
  <c r="J355" i="108"/>
  <c r="J549" i="82"/>
  <c r="J544" i="108"/>
  <c r="I368" i="82"/>
  <c r="I363" i="108"/>
  <c r="Q135" i="82"/>
  <c r="Q130" i="108"/>
  <c r="V105" i="82"/>
  <c r="V100" i="108"/>
  <c r="N336" i="82"/>
  <c r="N331" i="108"/>
  <c r="N525" i="82"/>
  <c r="N520" i="108"/>
  <c r="N714" i="82"/>
  <c r="N709" i="108"/>
  <c r="I555" i="82"/>
  <c r="I550" i="108"/>
  <c r="I744" i="82"/>
  <c r="I739" i="108"/>
  <c r="S125" i="82"/>
  <c r="S120" i="108"/>
  <c r="Y648" i="82"/>
  <c r="Y643" i="108"/>
  <c r="Y459" i="82"/>
  <c r="Y454" i="108"/>
  <c r="R131" i="82"/>
  <c r="R126" i="108"/>
  <c r="X278" i="82"/>
  <c r="X273" i="108"/>
  <c r="X465" i="82"/>
  <c r="X460" i="108"/>
  <c r="Y272" i="82"/>
  <c r="Y267" i="108"/>
  <c r="X276" i="82"/>
  <c r="X271" i="108"/>
  <c r="I185" i="82"/>
  <c r="I180" i="108"/>
  <c r="S495" i="82"/>
  <c r="S490" i="108"/>
  <c r="S684" i="82"/>
  <c r="S679" i="108"/>
  <c r="O147" i="82"/>
  <c r="O142" i="108"/>
  <c r="U483" i="82"/>
  <c r="U478" i="108"/>
  <c r="U672" i="82"/>
  <c r="U667" i="108"/>
  <c r="Y89" i="82"/>
  <c r="Y84" i="108"/>
  <c r="P513" i="82"/>
  <c r="P508" i="108"/>
  <c r="P702" i="82"/>
  <c r="P697" i="108"/>
  <c r="Y87" i="82"/>
  <c r="Y82" i="108"/>
  <c r="V477" i="82"/>
  <c r="V472" i="108"/>
  <c r="V666" i="82"/>
  <c r="V661" i="108"/>
  <c r="V288" i="82"/>
  <c r="V283" i="108"/>
  <c r="M159" i="82"/>
  <c r="M154" i="108"/>
  <c r="G567" i="82"/>
  <c r="G562" i="108"/>
  <c r="O519" i="82"/>
  <c r="O514" i="108"/>
  <c r="O708" i="82"/>
  <c r="O703" i="108"/>
  <c r="O330" i="82"/>
  <c r="O325" i="108"/>
  <c r="P326" i="82"/>
  <c r="P321" i="108"/>
  <c r="M342" i="82"/>
  <c r="M337" i="108"/>
  <c r="E395" i="82"/>
  <c r="E387" i="108"/>
  <c r="B407" i="82"/>
  <c r="B402" i="108"/>
  <c r="K171" i="82"/>
  <c r="K166" i="108"/>
  <c r="F386" i="82"/>
  <c r="F381" i="108"/>
  <c r="J362" i="82"/>
  <c r="J357" i="108"/>
  <c r="H372" i="82"/>
  <c r="H367" i="108"/>
  <c r="U111" i="82"/>
  <c r="U106" i="108"/>
  <c r="Q137" i="82"/>
  <c r="Q132" i="108"/>
  <c r="T302" i="82"/>
  <c r="T297" i="108"/>
  <c r="N155" i="82"/>
  <c r="N150" i="108"/>
  <c r="Y270" i="82"/>
  <c r="Y265" i="108"/>
  <c r="W93" i="108"/>
  <c r="Y81" i="108"/>
  <c r="X87" i="108"/>
  <c r="V99" i="108"/>
  <c r="T111" i="108"/>
  <c r="R123" i="108"/>
  <c r="P135" i="108"/>
  <c r="N147" i="108"/>
  <c r="L159" i="108"/>
  <c r="J171" i="108"/>
  <c r="H183" i="108"/>
  <c r="F192" i="82"/>
  <c r="F195" i="108"/>
  <c r="G189" i="108"/>
  <c r="M153" i="108"/>
  <c r="Q129" i="108"/>
  <c r="I177" i="108"/>
  <c r="K165" i="108"/>
  <c r="O141" i="108"/>
  <c r="S117" i="108"/>
  <c r="U105" i="108"/>
  <c r="E381" i="82"/>
  <c r="E385" i="108"/>
  <c r="W99" i="82"/>
  <c r="W94" i="108"/>
  <c r="L167" i="82"/>
  <c r="L162" i="108"/>
  <c r="I366" i="82"/>
  <c r="I361" i="108"/>
  <c r="N153" i="82"/>
  <c r="N148" i="108"/>
  <c r="J179" i="82"/>
  <c r="J174" i="108"/>
  <c r="V290" i="82"/>
  <c r="V285" i="108"/>
  <c r="X93" i="82"/>
  <c r="X88" i="108"/>
  <c r="Q318" i="82"/>
  <c r="Q313" i="108"/>
  <c r="S308" i="82"/>
  <c r="S303" i="108"/>
  <c r="L165" i="82"/>
  <c r="L160" i="108"/>
  <c r="F198" i="108"/>
  <c r="X654" i="82"/>
  <c r="X649" i="108"/>
  <c r="G380" i="82"/>
  <c r="G375" i="108"/>
  <c r="F762" i="82"/>
  <c r="F763" i="108" s="1"/>
  <c r="F757" i="108"/>
  <c r="G195" i="82"/>
  <c r="G196" i="108" s="1"/>
  <c r="G190" i="108"/>
  <c r="D398" i="82"/>
  <c r="D393" i="108"/>
  <c r="B404" i="82"/>
  <c r="B399" i="108"/>
  <c r="B397" i="108" s="1"/>
  <c r="D401" i="82"/>
  <c r="D396" i="108"/>
  <c r="C401" i="82"/>
  <c r="C396" i="108"/>
  <c r="V107" i="82"/>
  <c r="V102" i="108"/>
  <c r="R129" i="82"/>
  <c r="R124" i="108"/>
  <c r="M531" i="82"/>
  <c r="M526" i="108"/>
  <c r="M720" i="82"/>
  <c r="M715" i="108"/>
  <c r="N338" i="82"/>
  <c r="N333" i="108"/>
  <c r="O332" i="82"/>
  <c r="O327" i="108"/>
  <c r="Q507" i="82"/>
  <c r="Q502" i="108"/>
  <c r="Q696" i="82"/>
  <c r="Q691" i="108"/>
  <c r="R314" i="82"/>
  <c r="R309" i="108"/>
  <c r="T119" i="82"/>
  <c r="T114" i="108"/>
  <c r="W284" i="82"/>
  <c r="W279" i="108"/>
  <c r="P141" i="82"/>
  <c r="P136" i="108"/>
  <c r="G378" i="82"/>
  <c r="G373" i="108"/>
  <c r="K354" i="82"/>
  <c r="K349" i="108"/>
  <c r="M344" i="82"/>
  <c r="M339" i="108"/>
  <c r="X95" i="82"/>
  <c r="X90" i="108"/>
  <c r="S123" i="82"/>
  <c r="S118" i="108"/>
  <c r="S306" i="82"/>
  <c r="S301" i="108"/>
  <c r="T300" i="82"/>
  <c r="T295" i="108"/>
  <c r="U296" i="82"/>
  <c r="U291" i="108"/>
  <c r="T489" i="82"/>
  <c r="T484" i="108"/>
  <c r="T678" i="82"/>
  <c r="T673" i="108"/>
  <c r="K173" i="82"/>
  <c r="K168" i="108"/>
  <c r="U113" i="82"/>
  <c r="U108" i="108"/>
  <c r="R312" i="82"/>
  <c r="R307" i="108"/>
  <c r="R501" i="82"/>
  <c r="R496" i="108"/>
  <c r="R690" i="82"/>
  <c r="R685" i="108"/>
  <c r="P324" i="82"/>
  <c r="P319" i="108"/>
  <c r="Q320" i="82"/>
  <c r="Q315" i="108"/>
  <c r="F573" i="82"/>
  <c r="F574" i="108" s="1"/>
  <c r="F568" i="108"/>
  <c r="H189" i="82"/>
  <c r="H184" i="108"/>
  <c r="G197" i="82"/>
  <c r="G192" i="108"/>
  <c r="W101" i="82"/>
  <c r="W96" i="108"/>
  <c r="C400" i="82"/>
  <c r="C395" i="108"/>
  <c r="C391" i="108" s="1"/>
  <c r="C390" i="82"/>
  <c r="E394" i="82"/>
  <c r="E386" i="108"/>
  <c r="E382" i="108" s="1"/>
  <c r="Q319" i="82"/>
  <c r="Q314" i="108"/>
  <c r="Q310" i="108" s="1"/>
  <c r="X277" i="82"/>
  <c r="X272" i="108"/>
  <c r="X268" i="108" s="1"/>
  <c r="J178" i="82"/>
  <c r="J173" i="108"/>
  <c r="Q136" i="82"/>
  <c r="Q131" i="108"/>
  <c r="T301" i="82"/>
  <c r="T296" i="108"/>
  <c r="T292" i="108" s="1"/>
  <c r="R313" i="82"/>
  <c r="R308" i="108"/>
  <c r="R304" i="108" s="1"/>
  <c r="Y271" i="82"/>
  <c r="Y266" i="108"/>
  <c r="Y262" i="108" s="1"/>
  <c r="B412" i="82"/>
  <c r="B407" i="108"/>
  <c r="B402" i="82"/>
  <c r="X79" i="108"/>
  <c r="Y73" i="108"/>
  <c r="W85" i="108"/>
  <c r="U97" i="108"/>
  <c r="S109" i="108"/>
  <c r="K157" i="108"/>
  <c r="I169" i="108"/>
  <c r="G181" i="108"/>
  <c r="F197" i="108"/>
  <c r="H190" i="82"/>
  <c r="H185" i="108"/>
  <c r="L166" i="82"/>
  <c r="L161" i="108"/>
  <c r="N154" i="82"/>
  <c r="N149" i="108"/>
  <c r="P142" i="82"/>
  <c r="P137" i="108"/>
  <c r="O148" i="82"/>
  <c r="O143" i="108"/>
  <c r="M160" i="82"/>
  <c r="M155" i="108"/>
  <c r="R130" i="82"/>
  <c r="R125" i="108"/>
  <c r="T118" i="82"/>
  <c r="T113" i="108"/>
  <c r="V106" i="82"/>
  <c r="V101" i="108"/>
  <c r="J163" i="108"/>
  <c r="Q121" i="108"/>
  <c r="E193" i="108"/>
  <c r="X94" i="82"/>
  <c r="X89" i="108"/>
  <c r="Y88" i="82"/>
  <c r="Y83" i="108"/>
  <c r="W100" i="82"/>
  <c r="W95" i="108"/>
  <c r="U112" i="82"/>
  <c r="U107" i="108"/>
  <c r="S124" i="82"/>
  <c r="S119" i="108"/>
  <c r="K172" i="82"/>
  <c r="K167" i="108"/>
  <c r="I184" i="82"/>
  <c r="I179" i="108"/>
  <c r="G196" i="82"/>
  <c r="G191" i="108"/>
  <c r="F187" i="108"/>
  <c r="H175" i="108"/>
  <c r="L151" i="108"/>
  <c r="N139" i="108"/>
  <c r="P127" i="108"/>
  <c r="O133" i="108"/>
  <c r="M145" i="108"/>
  <c r="R115" i="108"/>
  <c r="T103" i="108"/>
  <c r="V91" i="108"/>
  <c r="N337" i="82"/>
  <c r="N332" i="108"/>
  <c r="N328" i="108" s="1"/>
  <c r="H373" i="82"/>
  <c r="H368" i="108"/>
  <c r="H364" i="108" s="1"/>
  <c r="G379" i="82"/>
  <c r="G374" i="108"/>
  <c r="G370" i="108" s="1"/>
  <c r="P325" i="82"/>
  <c r="P320" i="108"/>
  <c r="P316" i="108" s="1"/>
  <c r="U295" i="82"/>
  <c r="U290" i="108"/>
  <c r="U286" i="108" s="1"/>
  <c r="K355" i="82"/>
  <c r="K350" i="108"/>
  <c r="K346" i="108" s="1"/>
  <c r="V289" i="82"/>
  <c r="V284" i="108"/>
  <c r="V280" i="108" s="1"/>
  <c r="W283" i="82"/>
  <c r="W278" i="108"/>
  <c r="W274" i="108" s="1"/>
  <c r="M343" i="82"/>
  <c r="M338" i="108"/>
  <c r="M334" i="108" s="1"/>
  <c r="L349" i="82"/>
  <c r="L344" i="108"/>
  <c r="L340" i="108" s="1"/>
  <c r="S307" i="82"/>
  <c r="S302" i="108"/>
  <c r="S298" i="108" s="1"/>
  <c r="F385" i="82"/>
  <c r="F380" i="108"/>
  <c r="F376" i="108" s="1"/>
  <c r="I367" i="82"/>
  <c r="I362" i="108"/>
  <c r="I358" i="108" s="1"/>
  <c r="D400" i="82"/>
  <c r="D395" i="108"/>
  <c r="D391" i="108" s="1"/>
  <c r="D390" i="82"/>
  <c r="J361" i="82"/>
  <c r="J356" i="108"/>
  <c r="J352" i="108" s="1"/>
  <c r="O331" i="82"/>
  <c r="O326" i="108"/>
  <c r="O322" i="108" s="1"/>
  <c r="X281" i="82"/>
  <c r="X282" i="108" s="1"/>
  <c r="X273" i="82"/>
  <c r="V293" i="82"/>
  <c r="V294" i="108" s="1"/>
  <c r="V285" i="82"/>
  <c r="T305" i="82"/>
  <c r="T306" i="108" s="1"/>
  <c r="T297" i="82"/>
  <c r="M347" i="82"/>
  <c r="M348" i="108" s="1"/>
  <c r="M339" i="82"/>
  <c r="G383" i="82"/>
  <c r="G384" i="108" s="1"/>
  <c r="G375" i="82"/>
  <c r="F392" i="82"/>
  <c r="F393" i="108" s="1"/>
  <c r="F381" i="82"/>
  <c r="I371" i="82"/>
  <c r="I372" i="108" s="1"/>
  <c r="I363" i="82"/>
  <c r="K359" i="82"/>
  <c r="K360" i="108" s="1"/>
  <c r="K351" i="82"/>
  <c r="L353" i="82"/>
  <c r="L354" i="108" s="1"/>
  <c r="L345" i="82"/>
  <c r="J365" i="82"/>
  <c r="J366" i="108" s="1"/>
  <c r="H377" i="82"/>
  <c r="H378" i="108" s="1"/>
  <c r="H369" i="82"/>
  <c r="O335" i="82"/>
  <c r="O336" i="108" s="1"/>
  <c r="N341" i="82"/>
  <c r="N342" i="108" s="1"/>
  <c r="N333" i="82"/>
  <c r="R317" i="82"/>
  <c r="R318" i="108" s="1"/>
  <c r="R309" i="82"/>
  <c r="P329" i="82"/>
  <c r="P330" i="108" s="1"/>
  <c r="P321" i="82"/>
  <c r="Q323" i="82"/>
  <c r="Q324" i="108" s="1"/>
  <c r="Q315" i="82"/>
  <c r="U299" i="82"/>
  <c r="U300" i="108" s="1"/>
  <c r="U291" i="82"/>
  <c r="S311" i="82"/>
  <c r="S312" i="108" s="1"/>
  <c r="S303" i="82"/>
  <c r="W287" i="82"/>
  <c r="W288" i="108" s="1"/>
  <c r="W279" i="82"/>
  <c r="Y275" i="82"/>
  <c r="Y276" i="108" s="1"/>
  <c r="Y267" i="82"/>
  <c r="W98" i="82"/>
  <c r="W90" i="82"/>
  <c r="Y86" i="82"/>
  <c r="Y78" i="82"/>
  <c r="X92" i="82"/>
  <c r="X84" i="82"/>
  <c r="V104" i="82"/>
  <c r="V96" i="82"/>
  <c r="T116" i="82"/>
  <c r="T108" i="82"/>
  <c r="R128" i="82"/>
  <c r="R120" i="82"/>
  <c r="P140" i="82"/>
  <c r="P132" i="82"/>
  <c r="N152" i="82"/>
  <c r="N144" i="82"/>
  <c r="L164" i="82"/>
  <c r="L156" i="82"/>
  <c r="J176" i="82"/>
  <c r="J168" i="82"/>
  <c r="H188" i="82"/>
  <c r="H180" i="82"/>
  <c r="G194" i="82"/>
  <c r="G186" i="82"/>
  <c r="M158" i="82"/>
  <c r="M150" i="82"/>
  <c r="Q134" i="82"/>
  <c r="Q126" i="82"/>
  <c r="I182" i="82"/>
  <c r="I174" i="82"/>
  <c r="K170" i="82"/>
  <c r="K162" i="82"/>
  <c r="O146" i="82"/>
  <c r="O138" i="82"/>
  <c r="S122" i="82"/>
  <c r="S114" i="82"/>
  <c r="U110" i="82"/>
  <c r="U102" i="82"/>
  <c r="U111" i="108" l="1"/>
  <c r="S123" i="108"/>
  <c r="O147" i="108"/>
  <c r="K171" i="108"/>
  <c r="I183" i="108"/>
  <c r="Q135" i="108"/>
  <c r="M159" i="108"/>
  <c r="G192" i="82"/>
  <c r="G195" i="108"/>
  <c r="H189" i="108"/>
  <c r="J177" i="108"/>
  <c r="L165" i="108"/>
  <c r="N153" i="108"/>
  <c r="P141" i="108"/>
  <c r="R129" i="108"/>
  <c r="T117" i="108"/>
  <c r="V105" i="108"/>
  <c r="X93" i="108"/>
  <c r="Y87" i="108"/>
  <c r="W99" i="108"/>
  <c r="G198" i="108"/>
  <c r="H195" i="82"/>
  <c r="H196" i="108" s="1"/>
  <c r="H190" i="108"/>
  <c r="Q326" i="82"/>
  <c r="Q321" i="108"/>
  <c r="P330" i="82"/>
  <c r="P325" i="108"/>
  <c r="R696" i="82"/>
  <c r="R691" i="108"/>
  <c r="R507" i="82"/>
  <c r="R502" i="108"/>
  <c r="R318" i="82"/>
  <c r="R313" i="108"/>
  <c r="K179" i="82"/>
  <c r="K174" i="108"/>
  <c r="T684" i="82"/>
  <c r="T679" i="108"/>
  <c r="T495" i="82"/>
  <c r="T490" i="108"/>
  <c r="U302" i="82"/>
  <c r="U297" i="108"/>
  <c r="T306" i="82"/>
  <c r="T301" i="108"/>
  <c r="S312" i="82"/>
  <c r="S307" i="108"/>
  <c r="S129" i="82"/>
  <c r="S124" i="108"/>
  <c r="T125" i="82"/>
  <c r="T120" i="108"/>
  <c r="R320" i="82"/>
  <c r="R315" i="108"/>
  <c r="Q702" i="82"/>
  <c r="Q697" i="108"/>
  <c r="Q513" i="82"/>
  <c r="Q508" i="108"/>
  <c r="O338" i="82"/>
  <c r="O333" i="108"/>
  <c r="N344" i="82"/>
  <c r="N339" i="108"/>
  <c r="M726" i="82"/>
  <c r="M721" i="108"/>
  <c r="M537" i="82"/>
  <c r="M532" i="108"/>
  <c r="R135" i="82"/>
  <c r="R130" i="108"/>
  <c r="J185" i="82"/>
  <c r="J180" i="108"/>
  <c r="N159" i="82"/>
  <c r="N154" i="108"/>
  <c r="I372" i="82"/>
  <c r="I367" i="108"/>
  <c r="Y276" i="82"/>
  <c r="Y271" i="108"/>
  <c r="Q143" i="82"/>
  <c r="Q138" i="108"/>
  <c r="U117" i="82"/>
  <c r="U112" i="108"/>
  <c r="H378" i="82"/>
  <c r="H373" i="108"/>
  <c r="J368" i="82"/>
  <c r="J363" i="108"/>
  <c r="F395" i="82"/>
  <c r="F387" i="108"/>
  <c r="K177" i="82"/>
  <c r="K172" i="108"/>
  <c r="B413" i="82"/>
  <c r="B408" i="108"/>
  <c r="E401" i="82"/>
  <c r="E396" i="108"/>
  <c r="M348" i="82"/>
  <c r="M343" i="108"/>
  <c r="P332" i="82"/>
  <c r="P327" i="108"/>
  <c r="O336" i="82"/>
  <c r="O331" i="108"/>
  <c r="O714" i="82"/>
  <c r="O709" i="108"/>
  <c r="O525" i="82"/>
  <c r="O520" i="108"/>
  <c r="G573" i="82"/>
  <c r="G574" i="108" s="1"/>
  <c r="G568" i="108"/>
  <c r="M165" i="82"/>
  <c r="M160" i="108"/>
  <c r="V294" i="82"/>
  <c r="V289" i="108"/>
  <c r="V672" i="82"/>
  <c r="V667" i="108"/>
  <c r="V483" i="82"/>
  <c r="V478" i="108"/>
  <c r="Y93" i="82"/>
  <c r="Y88" i="108"/>
  <c r="P708" i="82"/>
  <c r="P703" i="108"/>
  <c r="P519" i="82"/>
  <c r="P514" i="108"/>
  <c r="I191" i="82"/>
  <c r="I186" i="108"/>
  <c r="X282" i="82"/>
  <c r="X277" i="108"/>
  <c r="Y278" i="82"/>
  <c r="Y273" i="108"/>
  <c r="X471" i="82"/>
  <c r="X466" i="108"/>
  <c r="X284" i="82"/>
  <c r="X279" i="108"/>
  <c r="S131" i="82"/>
  <c r="S126" i="108"/>
  <c r="I750" i="82"/>
  <c r="I745" i="108"/>
  <c r="I561" i="82"/>
  <c r="I556" i="108"/>
  <c r="N720" i="82"/>
  <c r="N715" i="108"/>
  <c r="N531" i="82"/>
  <c r="N526" i="108"/>
  <c r="N342" i="82"/>
  <c r="N337" i="108"/>
  <c r="V111" i="82"/>
  <c r="V106" i="108"/>
  <c r="Q141" i="82"/>
  <c r="Q136" i="108"/>
  <c r="I374" i="82"/>
  <c r="I369" i="108"/>
  <c r="J555" i="82"/>
  <c r="J550" i="108"/>
  <c r="J366" i="82"/>
  <c r="J361" i="108"/>
  <c r="K549" i="82"/>
  <c r="K544" i="108"/>
  <c r="L356" i="82"/>
  <c r="L351" i="108"/>
  <c r="H756" i="82"/>
  <c r="H751" i="108"/>
  <c r="H567" i="82"/>
  <c r="H562" i="108"/>
  <c r="J744" i="82"/>
  <c r="J739" i="108"/>
  <c r="K362" i="82"/>
  <c r="K357" i="108"/>
  <c r="K738" i="82"/>
  <c r="K733" i="108"/>
  <c r="C404" i="82"/>
  <c r="C399" i="108"/>
  <c r="J183" i="82"/>
  <c r="J178" i="108"/>
  <c r="G762" i="82"/>
  <c r="G763" i="108" s="1"/>
  <c r="G757" i="108"/>
  <c r="H380" i="82"/>
  <c r="H375" i="108"/>
  <c r="E398" i="82"/>
  <c r="E393" i="108"/>
  <c r="L354" i="82"/>
  <c r="L349" i="108"/>
  <c r="L732" i="82"/>
  <c r="L727" i="108"/>
  <c r="L543" i="82"/>
  <c r="L538" i="108"/>
  <c r="O155" i="82"/>
  <c r="O150" i="108"/>
  <c r="H197" i="82"/>
  <c r="H192" i="108"/>
  <c r="W107" i="82"/>
  <c r="W102" i="108"/>
  <c r="U119" i="82"/>
  <c r="U114" i="108"/>
  <c r="X101" i="82"/>
  <c r="X96" i="108"/>
  <c r="M350" i="82"/>
  <c r="M345" i="108"/>
  <c r="K360" i="82"/>
  <c r="K355" i="108"/>
  <c r="G384" i="82"/>
  <c r="G385" i="108" s="1"/>
  <c r="G379" i="108"/>
  <c r="P147" i="82"/>
  <c r="P142" i="108"/>
  <c r="W290" i="82"/>
  <c r="W285" i="108"/>
  <c r="V113" i="82"/>
  <c r="V108" i="108"/>
  <c r="C407" i="82"/>
  <c r="C402" i="108"/>
  <c r="D407" i="82"/>
  <c r="D402" i="108"/>
  <c r="B410" i="82"/>
  <c r="B405" i="108"/>
  <c r="B403" i="108" s="1"/>
  <c r="D404" i="82"/>
  <c r="D399" i="108"/>
  <c r="G386" i="82"/>
  <c r="G381" i="108"/>
  <c r="X660" i="82"/>
  <c r="X655" i="108"/>
  <c r="L171" i="82"/>
  <c r="L166" i="108"/>
  <c r="S314" i="82"/>
  <c r="S309" i="108"/>
  <c r="Q324" i="82"/>
  <c r="Q319" i="108"/>
  <c r="X99" i="82"/>
  <c r="X94" i="108"/>
  <c r="V296" i="82"/>
  <c r="V291" i="108"/>
  <c r="L173" i="82"/>
  <c r="L168" i="108"/>
  <c r="W105" i="82"/>
  <c r="W100" i="108"/>
  <c r="N161" i="82"/>
  <c r="N156" i="108"/>
  <c r="T308" i="82"/>
  <c r="T303" i="108"/>
  <c r="Y95" i="82"/>
  <c r="Y90" i="108"/>
  <c r="U678" i="82"/>
  <c r="U673" i="108"/>
  <c r="U489" i="82"/>
  <c r="U484" i="108"/>
  <c r="O153" i="82"/>
  <c r="O148" i="108"/>
  <c r="S690" i="82"/>
  <c r="S685" i="108"/>
  <c r="S501" i="82"/>
  <c r="S496" i="108"/>
  <c r="R137" i="82"/>
  <c r="R132" i="108"/>
  <c r="Y465" i="82"/>
  <c r="Y460" i="108"/>
  <c r="Y654" i="82"/>
  <c r="Y649" i="108"/>
  <c r="M167" i="82"/>
  <c r="M162" i="108"/>
  <c r="W666" i="82"/>
  <c r="W661" i="108"/>
  <c r="W477" i="82"/>
  <c r="W472" i="108"/>
  <c r="U300" i="82"/>
  <c r="U295" i="108"/>
  <c r="P149" i="82"/>
  <c r="P144" i="108"/>
  <c r="I189" i="82"/>
  <c r="I184" i="108"/>
  <c r="T123" i="82"/>
  <c r="T118" i="108"/>
  <c r="W288" i="82"/>
  <c r="W283" i="108"/>
  <c r="O337" i="82"/>
  <c r="O332" i="108"/>
  <c r="O328" i="108" s="1"/>
  <c r="J367" i="82"/>
  <c r="J362" i="108"/>
  <c r="J358" i="108" s="1"/>
  <c r="G197" i="108"/>
  <c r="I190" i="82"/>
  <c r="I185" i="108"/>
  <c r="K178" i="82"/>
  <c r="K173" i="108"/>
  <c r="S130" i="82"/>
  <c r="S125" i="108"/>
  <c r="U118" i="82"/>
  <c r="U113" i="108"/>
  <c r="W106" i="82"/>
  <c r="W101" i="108"/>
  <c r="Y94" i="82"/>
  <c r="Y89" i="108"/>
  <c r="X100" i="82"/>
  <c r="X95" i="108"/>
  <c r="V97" i="108"/>
  <c r="T109" i="108"/>
  <c r="R121" i="108"/>
  <c r="M151" i="108"/>
  <c r="O139" i="108"/>
  <c r="P133" i="108"/>
  <c r="N145" i="108"/>
  <c r="L157" i="108"/>
  <c r="H181" i="108"/>
  <c r="F193" i="108"/>
  <c r="B418" i="82"/>
  <c r="B413" i="108"/>
  <c r="B408" i="82"/>
  <c r="Y277" i="82"/>
  <c r="Y272" i="108"/>
  <c r="Y268" i="108" s="1"/>
  <c r="R319" i="82"/>
  <c r="R314" i="108"/>
  <c r="R310" i="108" s="1"/>
  <c r="T307" i="82"/>
  <c r="T302" i="108"/>
  <c r="T298" i="108" s="1"/>
  <c r="Q127" i="108"/>
  <c r="J169" i="108"/>
  <c r="X283" i="82"/>
  <c r="X278" i="108"/>
  <c r="X274" i="108" s="1"/>
  <c r="Q325" i="82"/>
  <c r="Q320" i="108"/>
  <c r="Q316" i="108" s="1"/>
  <c r="E400" i="82"/>
  <c r="E395" i="108"/>
  <c r="E391" i="108" s="1"/>
  <c r="E390" i="82"/>
  <c r="O327" i="82"/>
  <c r="J357" i="82"/>
  <c r="D406" i="82"/>
  <c r="D401" i="108"/>
  <c r="D397" i="108" s="1"/>
  <c r="D396" i="82"/>
  <c r="I373" i="82"/>
  <c r="I368" i="108"/>
  <c r="I364" i="108" s="1"/>
  <c r="F394" i="82"/>
  <c r="F386" i="108"/>
  <c r="F382" i="108" s="1"/>
  <c r="S313" i="82"/>
  <c r="S308" i="108"/>
  <c r="S304" i="108" s="1"/>
  <c r="L355" i="82"/>
  <c r="L350" i="108"/>
  <c r="L346" i="108" s="1"/>
  <c r="M349" i="82"/>
  <c r="M344" i="108"/>
  <c r="M340" i="108" s="1"/>
  <c r="W289" i="82"/>
  <c r="W284" i="108"/>
  <c r="W280" i="108" s="1"/>
  <c r="V295" i="82"/>
  <c r="V290" i="108"/>
  <c r="V286" i="108" s="1"/>
  <c r="K361" i="82"/>
  <c r="K356" i="108"/>
  <c r="K352" i="108" s="1"/>
  <c r="U301" i="82"/>
  <c r="U296" i="108"/>
  <c r="U292" i="108" s="1"/>
  <c r="P331" i="82"/>
  <c r="P326" i="108"/>
  <c r="P322" i="108" s="1"/>
  <c r="G385" i="82"/>
  <c r="G380" i="108"/>
  <c r="G376" i="108" s="1"/>
  <c r="H379" i="82"/>
  <c r="H374" i="108"/>
  <c r="H370" i="108" s="1"/>
  <c r="N343" i="82"/>
  <c r="N338" i="108"/>
  <c r="N334" i="108" s="1"/>
  <c r="G187" i="108"/>
  <c r="I175" i="108"/>
  <c r="K163" i="108"/>
  <c r="S115" i="108"/>
  <c r="U103" i="108"/>
  <c r="W91" i="108"/>
  <c r="Y79" i="108"/>
  <c r="X85" i="108"/>
  <c r="V112" i="82"/>
  <c r="V107" i="108"/>
  <c r="T124" i="82"/>
  <c r="T119" i="108"/>
  <c r="R136" i="82"/>
  <c r="R131" i="108"/>
  <c r="M166" i="82"/>
  <c r="M161" i="108"/>
  <c r="O154" i="82"/>
  <c r="O149" i="108"/>
  <c r="P148" i="82"/>
  <c r="P143" i="108"/>
  <c r="N160" i="82"/>
  <c r="N155" i="108"/>
  <c r="L172" i="82"/>
  <c r="L167" i="108"/>
  <c r="H196" i="82"/>
  <c r="H191" i="108"/>
  <c r="Q142" i="82"/>
  <c r="Q137" i="108"/>
  <c r="J184" i="82"/>
  <c r="J179" i="108"/>
  <c r="C406" i="82"/>
  <c r="C401" i="108"/>
  <c r="C397" i="108" s="1"/>
  <c r="C396" i="82"/>
  <c r="Y281" i="82"/>
  <c r="Y282" i="108" s="1"/>
  <c r="Y273" i="82"/>
  <c r="W293" i="82"/>
  <c r="W294" i="108" s="1"/>
  <c r="W285" i="82"/>
  <c r="S317" i="82"/>
  <c r="S318" i="108" s="1"/>
  <c r="S309" i="82"/>
  <c r="U305" i="82"/>
  <c r="U306" i="108" s="1"/>
  <c r="U297" i="82"/>
  <c r="Q329" i="82"/>
  <c r="Q330" i="108" s="1"/>
  <c r="Q321" i="82"/>
  <c r="P335" i="82"/>
  <c r="P336" i="108" s="1"/>
  <c r="P327" i="82"/>
  <c r="R323" i="82"/>
  <c r="R324" i="108" s="1"/>
  <c r="R315" i="82"/>
  <c r="N347" i="82"/>
  <c r="N348" i="108" s="1"/>
  <c r="N339" i="82"/>
  <c r="O341" i="82"/>
  <c r="O342" i="108" s="1"/>
  <c r="O333" i="82"/>
  <c r="H383" i="82"/>
  <c r="H384" i="108" s="1"/>
  <c r="H375" i="82"/>
  <c r="J371" i="82"/>
  <c r="J372" i="108" s="1"/>
  <c r="J363" i="82"/>
  <c r="L359" i="82"/>
  <c r="L360" i="108" s="1"/>
  <c r="L351" i="82"/>
  <c r="K365" i="82"/>
  <c r="K366" i="108" s="1"/>
  <c r="K357" i="82"/>
  <c r="I377" i="82"/>
  <c r="I378" i="108" s="1"/>
  <c r="I369" i="82"/>
  <c r="F398" i="82"/>
  <c r="F399" i="108" s="1"/>
  <c r="F390" i="82"/>
  <c r="G392" i="82"/>
  <c r="G393" i="108" s="1"/>
  <c r="G381" i="82"/>
  <c r="M353" i="82"/>
  <c r="M354" i="108" s="1"/>
  <c r="M345" i="82"/>
  <c r="T311" i="82"/>
  <c r="T312" i="108" s="1"/>
  <c r="T303" i="82"/>
  <c r="V299" i="82"/>
  <c r="V300" i="108" s="1"/>
  <c r="V291" i="82"/>
  <c r="X287" i="82"/>
  <c r="X288" i="108" s="1"/>
  <c r="X279" i="82"/>
  <c r="U116" i="82"/>
  <c r="U108" i="82"/>
  <c r="S128" i="82"/>
  <c r="S120" i="82"/>
  <c r="O152" i="82"/>
  <c r="O144" i="82"/>
  <c r="K176" i="82"/>
  <c r="K168" i="82"/>
  <c r="I188" i="82"/>
  <c r="I180" i="82"/>
  <c r="Q140" i="82"/>
  <c r="Q132" i="82"/>
  <c r="M164" i="82"/>
  <c r="M156" i="82"/>
  <c r="H194" i="82"/>
  <c r="H186" i="82"/>
  <c r="J182" i="82"/>
  <c r="J174" i="82"/>
  <c r="L170" i="82"/>
  <c r="L162" i="82"/>
  <c r="N158" i="82"/>
  <c r="N150" i="82"/>
  <c r="P146" i="82"/>
  <c r="P138" i="82"/>
  <c r="R134" i="82"/>
  <c r="R126" i="82"/>
  <c r="T122" i="82"/>
  <c r="T114" i="82"/>
  <c r="V110" i="82"/>
  <c r="V102" i="82"/>
  <c r="X98" i="82"/>
  <c r="X90" i="82"/>
  <c r="Y92" i="82"/>
  <c r="Y84" i="82"/>
  <c r="W104" i="82"/>
  <c r="W96" i="82"/>
  <c r="W105" i="108" l="1"/>
  <c r="V111" i="108"/>
  <c r="T123" i="108"/>
  <c r="P147" i="108"/>
  <c r="N159" i="108"/>
  <c r="L171" i="108"/>
  <c r="J183" i="108"/>
  <c r="H192" i="82"/>
  <c r="H195" i="108"/>
  <c r="M165" i="108"/>
  <c r="Q141" i="108"/>
  <c r="I189" i="108"/>
  <c r="K177" i="108"/>
  <c r="O153" i="108"/>
  <c r="S129" i="108"/>
  <c r="U117" i="108"/>
  <c r="P155" i="82"/>
  <c r="P150" i="108"/>
  <c r="U306" i="82"/>
  <c r="U301" i="108"/>
  <c r="W483" i="82"/>
  <c r="W478" i="108"/>
  <c r="W672" i="82"/>
  <c r="W667" i="108"/>
  <c r="R143" i="82"/>
  <c r="R138" i="108"/>
  <c r="S507" i="82"/>
  <c r="S502" i="108"/>
  <c r="S696" i="82"/>
  <c r="S691" i="108"/>
  <c r="O159" i="82"/>
  <c r="O154" i="108"/>
  <c r="U495" i="82"/>
  <c r="U490" i="108"/>
  <c r="U684" i="82"/>
  <c r="U679" i="108"/>
  <c r="N167" i="82"/>
  <c r="N162" i="108"/>
  <c r="W111" i="82"/>
  <c r="W106" i="108"/>
  <c r="V119" i="82"/>
  <c r="V114" i="108"/>
  <c r="W296" i="82"/>
  <c r="W291" i="108"/>
  <c r="P153" i="82"/>
  <c r="P148" i="108"/>
  <c r="K366" i="82"/>
  <c r="K361" i="108"/>
  <c r="M356" i="82"/>
  <c r="M351" i="108"/>
  <c r="U125" i="82"/>
  <c r="U120" i="108"/>
  <c r="H198" i="108"/>
  <c r="S137" i="82"/>
  <c r="S132" i="108"/>
  <c r="X290" i="82"/>
  <c r="X285" i="108"/>
  <c r="X477" i="82"/>
  <c r="X472" i="108"/>
  <c r="Y284" i="82"/>
  <c r="Y279" i="108"/>
  <c r="X288" i="82"/>
  <c r="X283" i="108"/>
  <c r="Q149" i="82"/>
  <c r="Q144" i="108"/>
  <c r="Y282" i="82"/>
  <c r="Y277" i="108"/>
  <c r="I378" i="82"/>
  <c r="I373" i="108"/>
  <c r="N165" i="82"/>
  <c r="N160" i="108"/>
  <c r="T131" i="82"/>
  <c r="T126" i="108"/>
  <c r="S135" i="82"/>
  <c r="S130" i="108"/>
  <c r="S318" i="82"/>
  <c r="S313" i="108"/>
  <c r="T312" i="82"/>
  <c r="T307" i="108"/>
  <c r="U308" i="82"/>
  <c r="U303" i="108"/>
  <c r="T501" i="82"/>
  <c r="T496" i="108"/>
  <c r="T690" i="82"/>
  <c r="T685" i="108"/>
  <c r="Y93" i="108"/>
  <c r="X99" i="108"/>
  <c r="R135" i="108"/>
  <c r="W294" i="82"/>
  <c r="W289" i="108"/>
  <c r="T129" i="82"/>
  <c r="T124" i="108"/>
  <c r="I195" i="82"/>
  <c r="I196" i="108" s="1"/>
  <c r="I190" i="108"/>
  <c r="M173" i="82"/>
  <c r="M168" i="108"/>
  <c r="Y660" i="82"/>
  <c r="Y655" i="108"/>
  <c r="Y471" i="82"/>
  <c r="Y466" i="108"/>
  <c r="Y101" i="82"/>
  <c r="Y96" i="108"/>
  <c r="T314" i="82"/>
  <c r="T309" i="108"/>
  <c r="L179" i="82"/>
  <c r="L174" i="108"/>
  <c r="V302" i="82"/>
  <c r="V297" i="108"/>
  <c r="X105" i="82"/>
  <c r="X100" i="108"/>
  <c r="Q330" i="82"/>
  <c r="Q325" i="108"/>
  <c r="S320" i="82"/>
  <c r="S315" i="108"/>
  <c r="L177" i="82"/>
  <c r="L172" i="108"/>
  <c r="X666" i="82"/>
  <c r="X661" i="108"/>
  <c r="G395" i="82"/>
  <c r="G387" i="108"/>
  <c r="D410" i="82"/>
  <c r="D405" i="108"/>
  <c r="B416" i="82"/>
  <c r="B411" i="108"/>
  <c r="D413" i="82"/>
  <c r="D408" i="108"/>
  <c r="C413" i="82"/>
  <c r="C408" i="108"/>
  <c r="X107" i="82"/>
  <c r="X102" i="108"/>
  <c r="W113" i="82"/>
  <c r="W108" i="108"/>
  <c r="O161" i="82"/>
  <c r="O156" i="108"/>
  <c r="L549" i="82"/>
  <c r="L544" i="108"/>
  <c r="L738" i="82"/>
  <c r="L733" i="108"/>
  <c r="L360" i="82"/>
  <c r="L355" i="108"/>
  <c r="E404" i="82"/>
  <c r="E399" i="108"/>
  <c r="H386" i="82"/>
  <c r="H381" i="108"/>
  <c r="J189" i="82"/>
  <c r="J184" i="108"/>
  <c r="C410" i="82"/>
  <c r="C405" i="108"/>
  <c r="K744" i="82"/>
  <c r="K739" i="108"/>
  <c r="K368" i="82"/>
  <c r="K363" i="108"/>
  <c r="J750" i="82"/>
  <c r="J745" i="108"/>
  <c r="H573" i="82"/>
  <c r="H574" i="108" s="1"/>
  <c r="H568" i="108"/>
  <c r="H762" i="82"/>
  <c r="H763" i="108" s="1"/>
  <c r="H757" i="108"/>
  <c r="L362" i="82"/>
  <c r="L357" i="108"/>
  <c r="K555" i="82"/>
  <c r="K550" i="108"/>
  <c r="J372" i="82"/>
  <c r="J367" i="108"/>
  <c r="J561" i="82"/>
  <c r="J556" i="108"/>
  <c r="I380" i="82"/>
  <c r="I375" i="108"/>
  <c r="Q147" i="82"/>
  <c r="Q142" i="108"/>
  <c r="V117" i="82"/>
  <c r="V112" i="108"/>
  <c r="N348" i="82"/>
  <c r="N343" i="108"/>
  <c r="N537" i="82"/>
  <c r="N532" i="108"/>
  <c r="N726" i="82"/>
  <c r="N721" i="108"/>
  <c r="I567" i="82"/>
  <c r="I562" i="108"/>
  <c r="I756" i="82"/>
  <c r="I751" i="108"/>
  <c r="I197" i="82"/>
  <c r="I192" i="108"/>
  <c r="P525" i="82"/>
  <c r="P520" i="108"/>
  <c r="P714" i="82"/>
  <c r="P709" i="108"/>
  <c r="Y99" i="82"/>
  <c r="Y94" i="108"/>
  <c r="V489" i="82"/>
  <c r="V484" i="108"/>
  <c r="V678" i="82"/>
  <c r="V673" i="108"/>
  <c r="V300" i="82"/>
  <c r="V295" i="108"/>
  <c r="M171" i="82"/>
  <c r="M166" i="108"/>
  <c r="O531" i="82"/>
  <c r="O526" i="108"/>
  <c r="O720" i="82"/>
  <c r="O715" i="108"/>
  <c r="O342" i="82"/>
  <c r="O337" i="108"/>
  <c r="P338" i="82"/>
  <c r="P333" i="108"/>
  <c r="M354" i="82"/>
  <c r="M349" i="108"/>
  <c r="E407" i="82"/>
  <c r="E402" i="108"/>
  <c r="B419" i="82"/>
  <c r="B414" i="108"/>
  <c r="K183" i="82"/>
  <c r="K178" i="108"/>
  <c r="F401" i="82"/>
  <c r="F396" i="108"/>
  <c r="J374" i="82"/>
  <c r="J369" i="108"/>
  <c r="H384" i="82"/>
  <c r="H385" i="108" s="1"/>
  <c r="H379" i="108"/>
  <c r="U123" i="82"/>
  <c r="U118" i="108"/>
  <c r="J191" i="82"/>
  <c r="J186" i="108"/>
  <c r="R141" i="82"/>
  <c r="R136" i="108"/>
  <c r="M543" i="82"/>
  <c r="M538" i="108"/>
  <c r="M732" i="82"/>
  <c r="M727" i="108"/>
  <c r="N350" i="82"/>
  <c r="N345" i="108"/>
  <c r="O344" i="82"/>
  <c r="O339" i="108"/>
  <c r="Q519" i="82"/>
  <c r="Q514" i="108"/>
  <c r="Q708" i="82"/>
  <c r="Q703" i="108"/>
  <c r="R326" i="82"/>
  <c r="R321" i="108"/>
  <c r="K185" i="82"/>
  <c r="K180" i="108"/>
  <c r="R324" i="82"/>
  <c r="R319" i="108"/>
  <c r="R513" i="82"/>
  <c r="R508" i="108"/>
  <c r="R702" i="82"/>
  <c r="R697" i="108"/>
  <c r="P336" i="82"/>
  <c r="P331" i="108"/>
  <c r="Q332" i="82"/>
  <c r="Q327" i="108"/>
  <c r="J190" i="82"/>
  <c r="J185" i="108"/>
  <c r="Q148" i="82"/>
  <c r="Q143" i="108"/>
  <c r="H187" i="108"/>
  <c r="L163" i="108"/>
  <c r="N151" i="108"/>
  <c r="P139" i="108"/>
  <c r="O145" i="108"/>
  <c r="M157" i="108"/>
  <c r="R127" i="108"/>
  <c r="T115" i="108"/>
  <c r="V103" i="108"/>
  <c r="D412" i="82"/>
  <c r="D407" i="108"/>
  <c r="D403" i="108" s="1"/>
  <c r="D402" i="82"/>
  <c r="B424" i="82"/>
  <c r="B419" i="108"/>
  <c r="B414" i="82"/>
  <c r="X91" i="108"/>
  <c r="Y85" i="108"/>
  <c r="W97" i="108"/>
  <c r="U109" i="108"/>
  <c r="S121" i="108"/>
  <c r="K169" i="108"/>
  <c r="I181" i="108"/>
  <c r="G193" i="108"/>
  <c r="C412" i="82"/>
  <c r="C407" i="108"/>
  <c r="C403" i="108" s="1"/>
  <c r="C402" i="82"/>
  <c r="J175" i="108"/>
  <c r="Q133" i="108"/>
  <c r="H197" i="108"/>
  <c r="L178" i="82"/>
  <c r="L173" i="108"/>
  <c r="N166" i="82"/>
  <c r="N161" i="108"/>
  <c r="P154" i="82"/>
  <c r="P149" i="108"/>
  <c r="O160" i="82"/>
  <c r="O155" i="108"/>
  <c r="M172" i="82"/>
  <c r="M167" i="108"/>
  <c r="R142" i="82"/>
  <c r="R137" i="108"/>
  <c r="T130" i="82"/>
  <c r="T125" i="108"/>
  <c r="V118" i="82"/>
  <c r="V113" i="108"/>
  <c r="N349" i="82"/>
  <c r="N344" i="108"/>
  <c r="N340" i="108" s="1"/>
  <c r="H385" i="82"/>
  <c r="H380" i="108"/>
  <c r="H376" i="108" s="1"/>
  <c r="G394" i="82"/>
  <c r="G386" i="108"/>
  <c r="G382" i="108" s="1"/>
  <c r="P337" i="82"/>
  <c r="P332" i="108"/>
  <c r="P328" i="108" s="1"/>
  <c r="U307" i="82"/>
  <c r="U302" i="108"/>
  <c r="U298" i="108" s="1"/>
  <c r="K367" i="82"/>
  <c r="K362" i="108"/>
  <c r="K358" i="108" s="1"/>
  <c r="V301" i="82"/>
  <c r="V296" i="108"/>
  <c r="V292" i="108" s="1"/>
  <c r="W295" i="82"/>
  <c r="W290" i="108"/>
  <c r="W286" i="108" s="1"/>
  <c r="M355" i="82"/>
  <c r="M350" i="108"/>
  <c r="M346" i="108" s="1"/>
  <c r="L361" i="82"/>
  <c r="L356" i="108"/>
  <c r="L352" i="108" s="1"/>
  <c r="S319" i="82"/>
  <c r="S314" i="108"/>
  <c r="S310" i="108" s="1"/>
  <c r="F400" i="82"/>
  <c r="F395" i="108"/>
  <c r="F391" i="108" s="1"/>
  <c r="I379" i="82"/>
  <c r="I374" i="108"/>
  <c r="I370" i="108" s="1"/>
  <c r="E406" i="82"/>
  <c r="E401" i="108"/>
  <c r="E397" i="108" s="1"/>
  <c r="E396" i="82"/>
  <c r="Q331" i="82"/>
  <c r="Q326" i="108"/>
  <c r="X289" i="82"/>
  <c r="X284" i="108"/>
  <c r="X280" i="108" s="1"/>
  <c r="T313" i="82"/>
  <c r="T308" i="108"/>
  <c r="T304" i="108" s="1"/>
  <c r="R325" i="82"/>
  <c r="R320" i="108"/>
  <c r="R316" i="108" s="1"/>
  <c r="Y283" i="82"/>
  <c r="Y278" i="108"/>
  <c r="Y274" i="108" s="1"/>
  <c r="X106" i="82"/>
  <c r="X101" i="108"/>
  <c r="Y100" i="82"/>
  <c r="Y95" i="108"/>
  <c r="W112" i="82"/>
  <c r="W107" i="108"/>
  <c r="U124" i="82"/>
  <c r="U119" i="108"/>
  <c r="S136" i="82"/>
  <c r="S131" i="108"/>
  <c r="K184" i="82"/>
  <c r="K179" i="108"/>
  <c r="I196" i="82"/>
  <c r="I191" i="108"/>
  <c r="J373" i="82"/>
  <c r="J368" i="108"/>
  <c r="J364" i="108" s="1"/>
  <c r="O343" i="82"/>
  <c r="O338" i="108"/>
  <c r="O334" i="108" s="1"/>
  <c r="X293" i="82"/>
  <c r="X294" i="108" s="1"/>
  <c r="X285" i="82"/>
  <c r="V305" i="82"/>
  <c r="V306" i="108" s="1"/>
  <c r="V297" i="82"/>
  <c r="T317" i="82"/>
  <c r="T318" i="108" s="1"/>
  <c r="T309" i="82"/>
  <c r="M359" i="82"/>
  <c r="M360" i="108" s="1"/>
  <c r="M351" i="82"/>
  <c r="G398" i="82"/>
  <c r="G399" i="108" s="1"/>
  <c r="G390" i="82"/>
  <c r="F404" i="82"/>
  <c r="F405" i="108" s="1"/>
  <c r="F396" i="82"/>
  <c r="I383" i="82"/>
  <c r="I384" i="108" s="1"/>
  <c r="I375" i="82"/>
  <c r="K371" i="82"/>
  <c r="K372" i="108" s="1"/>
  <c r="K363" i="82"/>
  <c r="L365" i="82"/>
  <c r="L366" i="108" s="1"/>
  <c r="L357" i="82"/>
  <c r="J377" i="82"/>
  <c r="J378" i="108" s="1"/>
  <c r="J369" i="82"/>
  <c r="H392" i="82"/>
  <c r="H393" i="108" s="1"/>
  <c r="H381" i="82"/>
  <c r="O347" i="82"/>
  <c r="O348" i="108" s="1"/>
  <c r="O339" i="82"/>
  <c r="N353" i="82"/>
  <c r="N354" i="108" s="1"/>
  <c r="N345" i="82"/>
  <c r="R329" i="82"/>
  <c r="R330" i="108" s="1"/>
  <c r="R321" i="82"/>
  <c r="P341" i="82"/>
  <c r="P342" i="108" s="1"/>
  <c r="P333" i="82"/>
  <c r="Q335" i="82"/>
  <c r="Q336" i="108" s="1"/>
  <c r="Q327" i="82"/>
  <c r="U311" i="82"/>
  <c r="U312" i="108" s="1"/>
  <c r="U303" i="82"/>
  <c r="S323" i="82"/>
  <c r="S324" i="108" s="1"/>
  <c r="S315" i="82"/>
  <c r="W299" i="82"/>
  <c r="W300" i="108" s="1"/>
  <c r="W291" i="82"/>
  <c r="Y287" i="82"/>
  <c r="Y288" i="108" s="1"/>
  <c r="Y279" i="82"/>
  <c r="W110" i="82"/>
  <c r="W102" i="82"/>
  <c r="Y98" i="82"/>
  <c r="Y90" i="82"/>
  <c r="X104" i="82"/>
  <c r="X96" i="82"/>
  <c r="V116" i="82"/>
  <c r="V108" i="82"/>
  <c r="T128" i="82"/>
  <c r="T120" i="82"/>
  <c r="R140" i="82"/>
  <c r="R132" i="82"/>
  <c r="P152" i="82"/>
  <c r="P144" i="82"/>
  <c r="N164" i="82"/>
  <c r="N156" i="82"/>
  <c r="L176" i="82"/>
  <c r="L168" i="82"/>
  <c r="J188" i="82"/>
  <c r="J180" i="82"/>
  <c r="M170" i="82"/>
  <c r="M162" i="82"/>
  <c r="Q146" i="82"/>
  <c r="Q138" i="82"/>
  <c r="I194" i="82"/>
  <c r="I186" i="82"/>
  <c r="K182" i="82"/>
  <c r="K174" i="82"/>
  <c r="O158" i="82"/>
  <c r="O150" i="82"/>
  <c r="S134" i="82"/>
  <c r="S126" i="82"/>
  <c r="U122" i="82"/>
  <c r="U114" i="82"/>
  <c r="Q322" i="108" l="1"/>
  <c r="B409" i="108"/>
  <c r="U123" i="108"/>
  <c r="S135" i="108"/>
  <c r="O159" i="108"/>
  <c r="K183" i="108"/>
  <c r="I192" i="82"/>
  <c r="I195" i="108"/>
  <c r="Q147" i="108"/>
  <c r="M171" i="108"/>
  <c r="J189" i="108"/>
  <c r="L177" i="108"/>
  <c r="N165" i="108"/>
  <c r="P153" i="108"/>
  <c r="R141" i="108"/>
  <c r="T129" i="108"/>
  <c r="V117" i="108"/>
  <c r="X105" i="108"/>
  <c r="Y99" i="108"/>
  <c r="W111" i="108"/>
  <c r="Q338" i="82"/>
  <c r="Q333" i="108"/>
  <c r="P342" i="82"/>
  <c r="P337" i="108"/>
  <c r="R708" i="82"/>
  <c r="R703" i="108"/>
  <c r="R519" i="82"/>
  <c r="R514" i="108"/>
  <c r="R330" i="82"/>
  <c r="R325" i="108"/>
  <c r="J197" i="82"/>
  <c r="J192" i="108"/>
  <c r="U129" i="82"/>
  <c r="U124" i="108"/>
  <c r="J380" i="82"/>
  <c r="J375" i="108"/>
  <c r="F407" i="82"/>
  <c r="F402" i="108"/>
  <c r="K189" i="82"/>
  <c r="K184" i="108"/>
  <c r="B425" i="82"/>
  <c r="B420" i="108"/>
  <c r="E413" i="82"/>
  <c r="E408" i="108"/>
  <c r="M360" i="82"/>
  <c r="M355" i="108"/>
  <c r="P344" i="82"/>
  <c r="P339" i="108"/>
  <c r="O348" i="82"/>
  <c r="O343" i="108"/>
  <c r="O726" i="82"/>
  <c r="O721" i="108"/>
  <c r="O537" i="82"/>
  <c r="O532" i="108"/>
  <c r="M177" i="82"/>
  <c r="M172" i="108"/>
  <c r="V306" i="82"/>
  <c r="V301" i="108"/>
  <c r="V684" i="82"/>
  <c r="V679" i="108"/>
  <c r="V495" i="82"/>
  <c r="V490" i="108"/>
  <c r="Y105" i="82"/>
  <c r="Y100" i="108"/>
  <c r="P720" i="82"/>
  <c r="P715" i="108"/>
  <c r="P531" i="82"/>
  <c r="P526" i="108"/>
  <c r="O167" i="82"/>
  <c r="O162" i="108"/>
  <c r="X113" i="82"/>
  <c r="X108" i="108"/>
  <c r="C419" i="82"/>
  <c r="C414" i="108"/>
  <c r="D419" i="82"/>
  <c r="D414" i="108"/>
  <c r="B422" i="82"/>
  <c r="B417" i="108"/>
  <c r="B415" i="108" s="1"/>
  <c r="D416" i="82"/>
  <c r="D411" i="108"/>
  <c r="G401" i="82"/>
  <c r="G396" i="108"/>
  <c r="X672" i="82"/>
  <c r="X667" i="108"/>
  <c r="L183" i="82"/>
  <c r="L178" i="108"/>
  <c r="S326" i="82"/>
  <c r="S321" i="108"/>
  <c r="Q336" i="82"/>
  <c r="Q331" i="108"/>
  <c r="X111" i="82"/>
  <c r="X106" i="108"/>
  <c r="V308" i="82"/>
  <c r="V303" i="108"/>
  <c r="Y107" i="82"/>
  <c r="Y102" i="108"/>
  <c r="Y477" i="82"/>
  <c r="Y472" i="108"/>
  <c r="Y666" i="82"/>
  <c r="Y661" i="108"/>
  <c r="T696" i="82"/>
  <c r="T691" i="108"/>
  <c r="T507" i="82"/>
  <c r="T502" i="108"/>
  <c r="U314" i="82"/>
  <c r="U309" i="108"/>
  <c r="T318" i="82"/>
  <c r="T313" i="108"/>
  <c r="S324" i="82"/>
  <c r="S319" i="108"/>
  <c r="S141" i="82"/>
  <c r="S136" i="108"/>
  <c r="Q155" i="82"/>
  <c r="Q150" i="108"/>
  <c r="X294" i="82"/>
  <c r="X289" i="108"/>
  <c r="Y290" i="82"/>
  <c r="Y285" i="108"/>
  <c r="X483" i="82"/>
  <c r="X478" i="108"/>
  <c r="X296" i="82"/>
  <c r="X291" i="108"/>
  <c r="U131" i="82"/>
  <c r="U126" i="108"/>
  <c r="M362" i="82"/>
  <c r="M357" i="108"/>
  <c r="K372" i="82"/>
  <c r="K367" i="108"/>
  <c r="P159" i="82"/>
  <c r="P154" i="108"/>
  <c r="W302" i="82"/>
  <c r="W297" i="108"/>
  <c r="N173" i="82"/>
  <c r="N168" i="108"/>
  <c r="U690" i="82"/>
  <c r="U685" i="108"/>
  <c r="U501" i="82"/>
  <c r="U496" i="108"/>
  <c r="O165" i="82"/>
  <c r="O160" i="108"/>
  <c r="S702" i="82"/>
  <c r="S697" i="108"/>
  <c r="S513" i="82"/>
  <c r="S508" i="108"/>
  <c r="P161" i="82"/>
  <c r="P156" i="108"/>
  <c r="K191" i="82"/>
  <c r="K186" i="108"/>
  <c r="R332" i="82"/>
  <c r="R327" i="108"/>
  <c r="Q714" i="82"/>
  <c r="Q709" i="108"/>
  <c r="Q525" i="82"/>
  <c r="Q520" i="108"/>
  <c r="O350" i="82"/>
  <c r="O345" i="108"/>
  <c r="N356" i="82"/>
  <c r="N351" i="108"/>
  <c r="M738" i="82"/>
  <c r="M733" i="108"/>
  <c r="M549" i="82"/>
  <c r="M544" i="108"/>
  <c r="R147" i="82"/>
  <c r="R142" i="108"/>
  <c r="I198" i="108"/>
  <c r="I762" i="82"/>
  <c r="I763" i="108" s="1"/>
  <c r="I757" i="108"/>
  <c r="I573" i="82"/>
  <c r="I574" i="108" s="1"/>
  <c r="I568" i="108"/>
  <c r="N732" i="82"/>
  <c r="N727" i="108"/>
  <c r="N543" i="82"/>
  <c r="N538" i="108"/>
  <c r="N354" i="82"/>
  <c r="N349" i="108"/>
  <c r="V123" i="82"/>
  <c r="V118" i="108"/>
  <c r="Q153" i="82"/>
  <c r="Q148" i="108"/>
  <c r="I386" i="82"/>
  <c r="I381" i="108"/>
  <c r="J567" i="82"/>
  <c r="J562" i="108"/>
  <c r="J378" i="82"/>
  <c r="J373" i="108"/>
  <c r="K561" i="82"/>
  <c r="K556" i="108"/>
  <c r="L368" i="82"/>
  <c r="L363" i="108"/>
  <c r="J756" i="82"/>
  <c r="J751" i="108"/>
  <c r="K374" i="82"/>
  <c r="K369" i="108"/>
  <c r="K750" i="82"/>
  <c r="K745" i="108"/>
  <c r="C416" i="82"/>
  <c r="C411" i="108"/>
  <c r="J195" i="82"/>
  <c r="J196" i="108" s="1"/>
  <c r="J190" i="108"/>
  <c r="H395" i="82"/>
  <c r="H387" i="108"/>
  <c r="E410" i="82"/>
  <c r="E405" i="108"/>
  <c r="L366" i="82"/>
  <c r="L361" i="108"/>
  <c r="L744" i="82"/>
  <c r="L739" i="108"/>
  <c r="L555" i="82"/>
  <c r="L550" i="108"/>
  <c r="W119" i="82"/>
  <c r="W114" i="108"/>
  <c r="L185" i="82"/>
  <c r="L180" i="108"/>
  <c r="T320" i="82"/>
  <c r="T315" i="108"/>
  <c r="M179" i="82"/>
  <c r="M174" i="108"/>
  <c r="T135" i="82"/>
  <c r="T130" i="108"/>
  <c r="W300" i="82"/>
  <c r="W295" i="108"/>
  <c r="T137" i="82"/>
  <c r="T132" i="108"/>
  <c r="N171" i="82"/>
  <c r="N166" i="108"/>
  <c r="I384" i="82"/>
  <c r="I385" i="108" s="1"/>
  <c r="I379" i="108"/>
  <c r="Y288" i="82"/>
  <c r="Y283" i="108"/>
  <c r="S143" i="82"/>
  <c r="S138" i="108"/>
  <c r="V125" i="82"/>
  <c r="V120" i="108"/>
  <c r="W117" i="82"/>
  <c r="W112" i="108"/>
  <c r="R149" i="82"/>
  <c r="R144" i="108"/>
  <c r="W678" i="82"/>
  <c r="W673" i="108"/>
  <c r="W489" i="82"/>
  <c r="W484" i="108"/>
  <c r="U312" i="82"/>
  <c r="U307" i="108"/>
  <c r="I187" i="108"/>
  <c r="U115" i="108"/>
  <c r="W103" i="108"/>
  <c r="Y91" i="108"/>
  <c r="X97" i="108"/>
  <c r="Y289" i="82"/>
  <c r="Y284" i="108"/>
  <c r="R331" i="82"/>
  <c r="R326" i="108"/>
  <c r="R322" i="108" s="1"/>
  <c r="T319" i="82"/>
  <c r="T314" i="108"/>
  <c r="T310" i="108" s="1"/>
  <c r="X295" i="82"/>
  <c r="X290" i="108"/>
  <c r="X286" i="108" s="1"/>
  <c r="Q337" i="82"/>
  <c r="Q332" i="108"/>
  <c r="Q328" i="108" s="1"/>
  <c r="V124" i="82"/>
  <c r="V119" i="108"/>
  <c r="T136" i="82"/>
  <c r="T131" i="108"/>
  <c r="R148" i="82"/>
  <c r="R143" i="108"/>
  <c r="M178" i="82"/>
  <c r="M173" i="108"/>
  <c r="O166" i="82"/>
  <c r="O161" i="108"/>
  <c r="P160" i="82"/>
  <c r="P155" i="108"/>
  <c r="N172" i="82"/>
  <c r="N167" i="108"/>
  <c r="L184" i="82"/>
  <c r="L179" i="108"/>
  <c r="B430" i="82"/>
  <c r="B425" i="108"/>
  <c r="B420" i="82"/>
  <c r="Q154" i="82"/>
  <c r="Q149" i="108"/>
  <c r="J196" i="82"/>
  <c r="J191" i="108"/>
  <c r="K175" i="108"/>
  <c r="S127" i="108"/>
  <c r="O349" i="82"/>
  <c r="O344" i="108"/>
  <c r="O340" i="108" s="1"/>
  <c r="J379" i="82"/>
  <c r="J374" i="108"/>
  <c r="J370" i="108" s="1"/>
  <c r="I197" i="108"/>
  <c r="K190" i="82"/>
  <c r="K185" i="108"/>
  <c r="S142" i="82"/>
  <c r="S137" i="108"/>
  <c r="U130" i="82"/>
  <c r="U125" i="108"/>
  <c r="W118" i="82"/>
  <c r="W113" i="108"/>
  <c r="Y106" i="82"/>
  <c r="Y101" i="108"/>
  <c r="X112" i="82"/>
  <c r="X107" i="108"/>
  <c r="E412" i="82"/>
  <c r="E407" i="108"/>
  <c r="E403" i="108" s="1"/>
  <c r="E402" i="82"/>
  <c r="I385" i="82"/>
  <c r="I380" i="108"/>
  <c r="I376" i="108" s="1"/>
  <c r="F406" i="82"/>
  <c r="F401" i="108"/>
  <c r="F397" i="108" s="1"/>
  <c r="S325" i="82"/>
  <c r="S320" i="108"/>
  <c r="S316" i="108" s="1"/>
  <c r="L367" i="82"/>
  <c r="L362" i="108"/>
  <c r="L358" i="108" s="1"/>
  <c r="M361" i="82"/>
  <c r="M356" i="108"/>
  <c r="M352" i="108" s="1"/>
  <c r="W301" i="82"/>
  <c r="W296" i="108"/>
  <c r="W292" i="108" s="1"/>
  <c r="V307" i="82"/>
  <c r="V302" i="108"/>
  <c r="V298" i="108" s="1"/>
  <c r="K373" i="82"/>
  <c r="K368" i="108"/>
  <c r="K364" i="108" s="1"/>
  <c r="U313" i="82"/>
  <c r="U308" i="108"/>
  <c r="U304" i="108" s="1"/>
  <c r="P343" i="82"/>
  <c r="P338" i="108"/>
  <c r="P334" i="108" s="1"/>
  <c r="G400" i="82"/>
  <c r="G395" i="108"/>
  <c r="G391" i="108" s="1"/>
  <c r="H394" i="82"/>
  <c r="H386" i="108"/>
  <c r="H382" i="108" s="1"/>
  <c r="N355" i="82"/>
  <c r="N350" i="108"/>
  <c r="N346" i="108" s="1"/>
  <c r="V109" i="108"/>
  <c r="T121" i="108"/>
  <c r="R133" i="108"/>
  <c r="M163" i="108"/>
  <c r="O151" i="108"/>
  <c r="P145" i="108"/>
  <c r="N157" i="108"/>
  <c r="L169" i="108"/>
  <c r="H193" i="108"/>
  <c r="C418" i="82"/>
  <c r="C413" i="108"/>
  <c r="C409" i="108" s="1"/>
  <c r="C408" i="82"/>
  <c r="D418" i="82"/>
  <c r="D413" i="108"/>
  <c r="D409" i="108" s="1"/>
  <c r="D408" i="82"/>
  <c r="Q139" i="108"/>
  <c r="J181" i="108"/>
  <c r="Y293" i="82"/>
  <c r="Y294" i="108" s="1"/>
  <c r="Y285" i="82"/>
  <c r="W305" i="82"/>
  <c r="W306" i="108" s="1"/>
  <c r="W297" i="82"/>
  <c r="S329" i="82"/>
  <c r="S330" i="108" s="1"/>
  <c r="S321" i="82"/>
  <c r="U317" i="82"/>
  <c r="U318" i="108" s="1"/>
  <c r="U309" i="82"/>
  <c r="Q341" i="82"/>
  <c r="Q342" i="108" s="1"/>
  <c r="Q333" i="82"/>
  <c r="P347" i="82"/>
  <c r="P348" i="108" s="1"/>
  <c r="P339" i="82"/>
  <c r="R335" i="82"/>
  <c r="R336" i="108" s="1"/>
  <c r="R327" i="82"/>
  <c r="N359" i="82"/>
  <c r="N360" i="108" s="1"/>
  <c r="N351" i="82"/>
  <c r="O353" i="82"/>
  <c r="O354" i="108" s="1"/>
  <c r="O345" i="82"/>
  <c r="H398" i="82"/>
  <c r="H399" i="108" s="1"/>
  <c r="H390" i="82"/>
  <c r="J383" i="82"/>
  <c r="J384" i="108" s="1"/>
  <c r="J375" i="82"/>
  <c r="L371" i="82"/>
  <c r="L372" i="108" s="1"/>
  <c r="L363" i="82"/>
  <c r="K377" i="82"/>
  <c r="K378" i="108" s="1"/>
  <c r="K369" i="82"/>
  <c r="I392" i="82"/>
  <c r="I393" i="108" s="1"/>
  <c r="I381" i="82"/>
  <c r="F410" i="82"/>
  <c r="F411" i="108" s="1"/>
  <c r="F402" i="82"/>
  <c r="G404" i="82"/>
  <c r="G405" i="108" s="1"/>
  <c r="G396" i="82"/>
  <c r="M365" i="82"/>
  <c r="M366" i="108" s="1"/>
  <c r="M357" i="82"/>
  <c r="T323" i="82"/>
  <c r="T324" i="108" s="1"/>
  <c r="T315" i="82"/>
  <c r="V311" i="82"/>
  <c r="V312" i="108" s="1"/>
  <c r="V303" i="82"/>
  <c r="X299" i="82"/>
  <c r="X300" i="108" s="1"/>
  <c r="X291" i="82"/>
  <c r="U128" i="82"/>
  <c r="U120" i="82"/>
  <c r="S140" i="82"/>
  <c r="S132" i="82"/>
  <c r="O164" i="82"/>
  <c r="O156" i="82"/>
  <c r="K188" i="82"/>
  <c r="K180" i="82"/>
  <c r="Q152" i="82"/>
  <c r="Q144" i="82"/>
  <c r="M176" i="82"/>
  <c r="M168" i="82"/>
  <c r="J194" i="82"/>
  <c r="J186" i="82"/>
  <c r="L182" i="82"/>
  <c r="L174" i="82"/>
  <c r="N170" i="82"/>
  <c r="N162" i="82"/>
  <c r="P158" i="82"/>
  <c r="P150" i="82"/>
  <c r="R146" i="82"/>
  <c r="R138" i="82"/>
  <c r="T134" i="82"/>
  <c r="T126" i="82"/>
  <c r="V122" i="82"/>
  <c r="V114" i="82"/>
  <c r="X110" i="82"/>
  <c r="X102" i="82"/>
  <c r="Y104" i="82"/>
  <c r="Y96" i="82"/>
  <c r="W116" i="82"/>
  <c r="W108" i="82"/>
  <c r="Y280" i="108" l="1"/>
  <c r="X111" i="108"/>
  <c r="R147" i="108"/>
  <c r="L183" i="108"/>
  <c r="Q153" i="108"/>
  <c r="O165" i="108"/>
  <c r="S141" i="108"/>
  <c r="U129" i="108"/>
  <c r="R155" i="82"/>
  <c r="R150" i="108"/>
  <c r="W123" i="82"/>
  <c r="W118" i="108"/>
  <c r="S149" i="82"/>
  <c r="S144" i="108"/>
  <c r="Y294" i="82"/>
  <c r="Y289" i="108"/>
  <c r="N177" i="82"/>
  <c r="N172" i="108"/>
  <c r="M185" i="82"/>
  <c r="M180" i="108"/>
  <c r="T326" i="82"/>
  <c r="T321" i="108"/>
  <c r="W125" i="82"/>
  <c r="W120" i="108"/>
  <c r="L561" i="82"/>
  <c r="L556" i="108"/>
  <c r="L750" i="82"/>
  <c r="L745" i="108"/>
  <c r="L372" i="82"/>
  <c r="L367" i="108"/>
  <c r="E416" i="82"/>
  <c r="E411" i="108"/>
  <c r="H401" i="82"/>
  <c r="H396" i="108"/>
  <c r="C422" i="82"/>
  <c r="C417" i="108"/>
  <c r="K756" i="82"/>
  <c r="K751" i="108"/>
  <c r="K380" i="82"/>
  <c r="K375" i="108"/>
  <c r="J762" i="82"/>
  <c r="J763" i="108" s="1"/>
  <c r="J757" i="108"/>
  <c r="L374" i="82"/>
  <c r="L369" i="108"/>
  <c r="K567" i="82"/>
  <c r="K562" i="108"/>
  <c r="J384" i="82"/>
  <c r="J385" i="108" s="1"/>
  <c r="J379" i="108"/>
  <c r="J573" i="82"/>
  <c r="J574" i="108" s="1"/>
  <c r="J568" i="108"/>
  <c r="I395" i="82"/>
  <c r="I387" i="108"/>
  <c r="Q159" i="82"/>
  <c r="Q154" i="108"/>
  <c r="V129" i="82"/>
  <c r="V124" i="108"/>
  <c r="N360" i="82"/>
  <c r="N355" i="108"/>
  <c r="N549" i="82"/>
  <c r="N544" i="108"/>
  <c r="N738" i="82"/>
  <c r="N733" i="108"/>
  <c r="R153" i="82"/>
  <c r="R148" i="108"/>
  <c r="M555" i="82"/>
  <c r="M550" i="108"/>
  <c r="M744" i="82"/>
  <c r="M739" i="108"/>
  <c r="N362" i="82"/>
  <c r="N357" i="108"/>
  <c r="O356" i="82"/>
  <c r="O351" i="108"/>
  <c r="Q531" i="82"/>
  <c r="Q526" i="108"/>
  <c r="Q720" i="82"/>
  <c r="Q715" i="108"/>
  <c r="R338" i="82"/>
  <c r="R333" i="108"/>
  <c r="P167" i="82"/>
  <c r="P162" i="108"/>
  <c r="S519" i="82"/>
  <c r="S514" i="108"/>
  <c r="S708" i="82"/>
  <c r="S703" i="108"/>
  <c r="O171" i="82"/>
  <c r="O166" i="108"/>
  <c r="U507" i="82"/>
  <c r="U502" i="108"/>
  <c r="U696" i="82"/>
  <c r="U691" i="108"/>
  <c r="U137" i="82"/>
  <c r="U132" i="108"/>
  <c r="X302" i="82"/>
  <c r="X297" i="108"/>
  <c r="X489" i="82"/>
  <c r="X484" i="108"/>
  <c r="Y296" i="82"/>
  <c r="Y291" i="108"/>
  <c r="X300" i="82"/>
  <c r="X295" i="108"/>
  <c r="Y113" i="82"/>
  <c r="Y108" i="108"/>
  <c r="V314" i="82"/>
  <c r="V309" i="108"/>
  <c r="X117" i="82"/>
  <c r="X112" i="108"/>
  <c r="Q342" i="82"/>
  <c r="Q337" i="108"/>
  <c r="S332" i="82"/>
  <c r="S327" i="108"/>
  <c r="L189" i="82"/>
  <c r="L184" i="108"/>
  <c r="X678" i="82"/>
  <c r="X673" i="108"/>
  <c r="G407" i="82"/>
  <c r="G402" i="108"/>
  <c r="D422" i="82"/>
  <c r="D417" i="108"/>
  <c r="B428" i="82"/>
  <c r="B423" i="108"/>
  <c r="D425" i="82"/>
  <c r="D420" i="108"/>
  <c r="C425" i="82"/>
  <c r="C420" i="108"/>
  <c r="O173" i="82"/>
  <c r="O168" i="108"/>
  <c r="P537" i="82"/>
  <c r="P532" i="108"/>
  <c r="P726" i="82"/>
  <c r="P721" i="108"/>
  <c r="Y111" i="82"/>
  <c r="Y106" i="108"/>
  <c r="V501" i="82"/>
  <c r="V496" i="108"/>
  <c r="V690" i="82"/>
  <c r="V685" i="108"/>
  <c r="V312" i="82"/>
  <c r="V307" i="108"/>
  <c r="M183" i="82"/>
  <c r="M178" i="108"/>
  <c r="O543" i="82"/>
  <c r="O538" i="108"/>
  <c r="O732" i="82"/>
  <c r="O727" i="108"/>
  <c r="O354" i="82"/>
  <c r="O349" i="108"/>
  <c r="P350" i="82"/>
  <c r="P345" i="108"/>
  <c r="M366" i="82"/>
  <c r="M361" i="108"/>
  <c r="E419" i="82"/>
  <c r="E414" i="108"/>
  <c r="B431" i="82"/>
  <c r="B426" i="108"/>
  <c r="K195" i="82"/>
  <c r="K196" i="108" s="1"/>
  <c r="K190" i="108"/>
  <c r="F413" i="82"/>
  <c r="F408" i="108"/>
  <c r="J386" i="82"/>
  <c r="J381" i="108"/>
  <c r="U135" i="82"/>
  <c r="U130" i="108"/>
  <c r="W117" i="108"/>
  <c r="Y105" i="108"/>
  <c r="V123" i="108"/>
  <c r="T135" i="108"/>
  <c r="P159" i="108"/>
  <c r="N171" i="108"/>
  <c r="J192" i="82"/>
  <c r="J195" i="108"/>
  <c r="M177" i="108"/>
  <c r="K189" i="108"/>
  <c r="B421" i="108"/>
  <c r="U318" i="82"/>
  <c r="U313" i="108"/>
  <c r="W495" i="82"/>
  <c r="W490" i="108"/>
  <c r="W684" i="82"/>
  <c r="W679" i="108"/>
  <c r="V131" i="82"/>
  <c r="V126" i="108"/>
  <c r="T143" i="82"/>
  <c r="T138" i="108"/>
  <c r="W306" i="82"/>
  <c r="W301" i="108"/>
  <c r="T141" i="82"/>
  <c r="T136" i="108"/>
  <c r="L191" i="82"/>
  <c r="L186" i="108"/>
  <c r="K197" i="82"/>
  <c r="K192" i="108"/>
  <c r="N179" i="82"/>
  <c r="N174" i="108"/>
  <c r="W308" i="82"/>
  <c r="W303" i="108"/>
  <c r="P165" i="82"/>
  <c r="P160" i="108"/>
  <c r="K378" i="82"/>
  <c r="K373" i="108"/>
  <c r="M368" i="82"/>
  <c r="M363" i="108"/>
  <c r="Q161" i="82"/>
  <c r="Q156" i="108"/>
  <c r="S147" i="82"/>
  <c r="S142" i="108"/>
  <c r="S330" i="82"/>
  <c r="S325" i="108"/>
  <c r="T324" i="82"/>
  <c r="T319" i="108"/>
  <c r="U320" i="82"/>
  <c r="U315" i="108"/>
  <c r="T513" i="82"/>
  <c r="T508" i="108"/>
  <c r="T702" i="82"/>
  <c r="T697" i="108"/>
  <c r="Y672" i="82"/>
  <c r="Y667" i="108"/>
  <c r="Y483" i="82"/>
  <c r="Y478" i="108"/>
  <c r="X119" i="82"/>
  <c r="X114" i="108"/>
  <c r="J198" i="108"/>
  <c r="R336" i="82"/>
  <c r="R331" i="108"/>
  <c r="R525" i="82"/>
  <c r="R520" i="108"/>
  <c r="R714" i="82"/>
  <c r="R709" i="108"/>
  <c r="P348" i="82"/>
  <c r="P343" i="108"/>
  <c r="Q344" i="82"/>
  <c r="Q339" i="108"/>
  <c r="D424" i="82"/>
  <c r="D419" i="108"/>
  <c r="D415" i="108" s="1"/>
  <c r="D414" i="82"/>
  <c r="E418" i="82"/>
  <c r="E413" i="108"/>
  <c r="E409" i="108" s="1"/>
  <c r="E408" i="82"/>
  <c r="X103" i="108"/>
  <c r="Y97" i="108"/>
  <c r="W109" i="108"/>
  <c r="U121" i="108"/>
  <c r="S133" i="108"/>
  <c r="K181" i="108"/>
  <c r="I193" i="108"/>
  <c r="J197" i="108"/>
  <c r="Q160" i="82"/>
  <c r="Q155" i="108"/>
  <c r="B436" i="82"/>
  <c r="B431" i="108"/>
  <c r="B426" i="82"/>
  <c r="L190" i="82"/>
  <c r="L185" i="108"/>
  <c r="N178" i="82"/>
  <c r="N173" i="108"/>
  <c r="P166" i="82"/>
  <c r="P161" i="108"/>
  <c r="O172" i="82"/>
  <c r="O167" i="108"/>
  <c r="M184" i="82"/>
  <c r="M179" i="108"/>
  <c r="R154" i="82"/>
  <c r="R149" i="108"/>
  <c r="T142" i="82"/>
  <c r="T137" i="108"/>
  <c r="V130" i="82"/>
  <c r="V125" i="108"/>
  <c r="C424" i="82"/>
  <c r="C419" i="108"/>
  <c r="C415" i="108" s="1"/>
  <c r="C414" i="82"/>
  <c r="N361" i="82"/>
  <c r="N356" i="108"/>
  <c r="N352" i="108" s="1"/>
  <c r="H400" i="82"/>
  <c r="H395" i="108"/>
  <c r="H391" i="108" s="1"/>
  <c r="G406" i="82"/>
  <c r="G401" i="108"/>
  <c r="G397" i="108" s="1"/>
  <c r="P349" i="82"/>
  <c r="P344" i="108"/>
  <c r="P340" i="108" s="1"/>
  <c r="U319" i="82"/>
  <c r="U314" i="108"/>
  <c r="U310" i="108" s="1"/>
  <c r="K379" i="82"/>
  <c r="K374" i="108"/>
  <c r="K370" i="108" s="1"/>
  <c r="V313" i="82"/>
  <c r="V308" i="108"/>
  <c r="V304" i="108" s="1"/>
  <c r="W307" i="82"/>
  <c r="W302" i="108"/>
  <c r="W298" i="108" s="1"/>
  <c r="M367" i="82"/>
  <c r="M362" i="108"/>
  <c r="M358" i="108" s="1"/>
  <c r="L373" i="82"/>
  <c r="L368" i="108"/>
  <c r="L364" i="108" s="1"/>
  <c r="S331" i="82"/>
  <c r="S326" i="108"/>
  <c r="S322" i="108" s="1"/>
  <c r="F412" i="82"/>
  <c r="F407" i="108"/>
  <c r="F403" i="108" s="1"/>
  <c r="I394" i="82"/>
  <c r="I386" i="108"/>
  <c r="I382" i="108" s="1"/>
  <c r="X118" i="82"/>
  <c r="X113" i="108"/>
  <c r="Y112" i="82"/>
  <c r="Y107" i="108"/>
  <c r="W124" i="82"/>
  <c r="W119" i="108"/>
  <c r="U136" i="82"/>
  <c r="U131" i="108"/>
  <c r="S148" i="82"/>
  <c r="S143" i="108"/>
  <c r="K196" i="82"/>
  <c r="K191" i="108"/>
  <c r="J385" i="82"/>
  <c r="J380" i="108"/>
  <c r="J376" i="108" s="1"/>
  <c r="O355" i="82"/>
  <c r="O350" i="108"/>
  <c r="O346" i="108" s="1"/>
  <c r="J187" i="108"/>
  <c r="Q145" i="108"/>
  <c r="L175" i="108"/>
  <c r="N163" i="108"/>
  <c r="P151" i="108"/>
  <c r="O157" i="108"/>
  <c r="M169" i="108"/>
  <c r="R139" i="108"/>
  <c r="T127" i="108"/>
  <c r="V115" i="108"/>
  <c r="Q343" i="82"/>
  <c r="Q338" i="108"/>
  <c r="Q334" i="108" s="1"/>
  <c r="X301" i="82"/>
  <c r="X296" i="108"/>
  <c r="X292" i="108" s="1"/>
  <c r="T325" i="82"/>
  <c r="T320" i="108"/>
  <c r="T316" i="108" s="1"/>
  <c r="R337" i="82"/>
  <c r="R332" i="108"/>
  <c r="R328" i="108" s="1"/>
  <c r="Y295" i="82"/>
  <c r="Y290" i="108"/>
  <c r="Y286" i="108" s="1"/>
  <c r="X305" i="82"/>
  <c r="X306" i="108" s="1"/>
  <c r="X297" i="82"/>
  <c r="V317" i="82"/>
  <c r="V318" i="108" s="1"/>
  <c r="V309" i="82"/>
  <c r="T329" i="82"/>
  <c r="T330" i="108" s="1"/>
  <c r="T321" i="82"/>
  <c r="M371" i="82"/>
  <c r="M372" i="108" s="1"/>
  <c r="M363" i="82"/>
  <c r="G410" i="82"/>
  <c r="G411" i="108" s="1"/>
  <c r="G402" i="82"/>
  <c r="F416" i="82"/>
  <c r="F417" i="108" s="1"/>
  <c r="F408" i="82"/>
  <c r="I398" i="82"/>
  <c r="I399" i="108" s="1"/>
  <c r="I390" i="82"/>
  <c r="K383" i="82"/>
  <c r="K384" i="108" s="1"/>
  <c r="K375" i="82"/>
  <c r="L377" i="82"/>
  <c r="L378" i="108" s="1"/>
  <c r="L369" i="82"/>
  <c r="J392" i="82"/>
  <c r="J393" i="108" s="1"/>
  <c r="J381" i="82"/>
  <c r="H404" i="82"/>
  <c r="H405" i="108" s="1"/>
  <c r="H396" i="82"/>
  <c r="O359" i="82"/>
  <c r="O360" i="108" s="1"/>
  <c r="O351" i="82"/>
  <c r="N365" i="82"/>
  <c r="N366" i="108" s="1"/>
  <c r="N357" i="82"/>
  <c r="R341" i="82"/>
  <c r="R342" i="108" s="1"/>
  <c r="R333" i="82"/>
  <c r="P353" i="82"/>
  <c r="P354" i="108" s="1"/>
  <c r="P345" i="82"/>
  <c r="Q347" i="82"/>
  <c r="Q348" i="108" s="1"/>
  <c r="Q339" i="82"/>
  <c r="U323" i="82"/>
  <c r="U324" i="108" s="1"/>
  <c r="U315" i="82"/>
  <c r="S335" i="82"/>
  <c r="S336" i="108" s="1"/>
  <c r="S327" i="82"/>
  <c r="W311" i="82"/>
  <c r="W312" i="108" s="1"/>
  <c r="W303" i="82"/>
  <c r="Y299" i="82"/>
  <c r="Y300" i="108" s="1"/>
  <c r="Y291" i="82"/>
  <c r="W122" i="82"/>
  <c r="W114" i="82"/>
  <c r="Y110" i="82"/>
  <c r="Y102" i="82"/>
  <c r="X116" i="82"/>
  <c r="X108" i="82"/>
  <c r="V128" i="82"/>
  <c r="V120" i="82"/>
  <c r="T140" i="82"/>
  <c r="T132" i="82"/>
  <c r="R152" i="82"/>
  <c r="R144" i="82"/>
  <c r="P164" i="82"/>
  <c r="P156" i="82"/>
  <c r="N176" i="82"/>
  <c r="N168" i="82"/>
  <c r="L188" i="82"/>
  <c r="L180" i="82"/>
  <c r="M182" i="82"/>
  <c r="M174" i="82"/>
  <c r="Q158" i="82"/>
  <c r="Q150" i="82"/>
  <c r="K194" i="82"/>
  <c r="K186" i="82"/>
  <c r="O170" i="82"/>
  <c r="O162" i="82"/>
  <c r="S146" i="82"/>
  <c r="S138" i="82"/>
  <c r="U134" i="82"/>
  <c r="U126" i="82"/>
  <c r="U135" i="108" l="1"/>
  <c r="S147" i="108"/>
  <c r="O171" i="108"/>
  <c r="K192" i="82"/>
  <c r="K195" i="108"/>
  <c r="Q159" i="108"/>
  <c r="M183" i="108"/>
  <c r="L189" i="108"/>
  <c r="N177" i="108"/>
  <c r="P165" i="108"/>
  <c r="R153" i="108"/>
  <c r="T141" i="108"/>
  <c r="V129" i="108"/>
  <c r="X117" i="108"/>
  <c r="Y111" i="108"/>
  <c r="W123" i="108"/>
  <c r="Q350" i="82"/>
  <c r="Q345" i="108"/>
  <c r="P354" i="82"/>
  <c r="P349" i="108"/>
  <c r="R720" i="82"/>
  <c r="R715" i="108"/>
  <c r="R531" i="82"/>
  <c r="R526" i="108"/>
  <c r="R342" i="82"/>
  <c r="R337" i="108"/>
  <c r="Q167" i="82"/>
  <c r="Q162" i="108"/>
  <c r="M374" i="82"/>
  <c r="M369" i="108"/>
  <c r="K384" i="82"/>
  <c r="K385" i="108" s="1"/>
  <c r="K379" i="108"/>
  <c r="P171" i="82"/>
  <c r="P166" i="108"/>
  <c r="W314" i="82"/>
  <c r="W309" i="108"/>
  <c r="K198" i="108"/>
  <c r="T149" i="82"/>
  <c r="T144" i="108"/>
  <c r="O179" i="82"/>
  <c r="O174" i="108"/>
  <c r="C431" i="82"/>
  <c r="C426" i="108"/>
  <c r="D431" i="82"/>
  <c r="D426" i="108"/>
  <c r="B434" i="82"/>
  <c r="B429" i="108"/>
  <c r="D428" i="82"/>
  <c r="D423" i="108"/>
  <c r="G413" i="82"/>
  <c r="G408" i="108"/>
  <c r="X684" i="82"/>
  <c r="X679" i="108"/>
  <c r="L195" i="82"/>
  <c r="L196" i="108" s="1"/>
  <c r="L190" i="108"/>
  <c r="S338" i="82"/>
  <c r="S333" i="108"/>
  <c r="Q348" i="82"/>
  <c r="Q343" i="108"/>
  <c r="X123" i="82"/>
  <c r="X118" i="108"/>
  <c r="V320" i="82"/>
  <c r="V315" i="108"/>
  <c r="U143" i="82"/>
  <c r="U138" i="108"/>
  <c r="U702" i="82"/>
  <c r="U697" i="108"/>
  <c r="U513" i="82"/>
  <c r="U508" i="108"/>
  <c r="O177" i="82"/>
  <c r="O172" i="108"/>
  <c r="S714" i="82"/>
  <c r="S709" i="108"/>
  <c r="S525" i="82"/>
  <c r="S520" i="108"/>
  <c r="W131" i="82"/>
  <c r="W126" i="108"/>
  <c r="T332" i="82"/>
  <c r="T327" i="108"/>
  <c r="S155" i="82"/>
  <c r="S150" i="108"/>
  <c r="W129" i="82"/>
  <c r="W124" i="108"/>
  <c r="X125" i="82"/>
  <c r="X120" i="108"/>
  <c r="Y489" i="82"/>
  <c r="Y484" i="108"/>
  <c r="Y678" i="82"/>
  <c r="Y673" i="108"/>
  <c r="T708" i="82"/>
  <c r="T703" i="108"/>
  <c r="T519" i="82"/>
  <c r="T514" i="108"/>
  <c r="U326" i="82"/>
  <c r="U321" i="108"/>
  <c r="T330" i="82"/>
  <c r="T325" i="108"/>
  <c r="S336" i="82"/>
  <c r="S331" i="108"/>
  <c r="S153" i="82"/>
  <c r="S148" i="108"/>
  <c r="N185" i="82"/>
  <c r="N180" i="108"/>
  <c r="L197" i="82"/>
  <c r="L192" i="108"/>
  <c r="T147" i="82"/>
  <c r="T142" i="108"/>
  <c r="W312" i="82"/>
  <c r="W307" i="108"/>
  <c r="V137" i="82"/>
  <c r="V132" i="108"/>
  <c r="W690" i="82"/>
  <c r="W685" i="108"/>
  <c r="W501" i="82"/>
  <c r="W496" i="108"/>
  <c r="U324" i="82"/>
  <c r="U319" i="108"/>
  <c r="U141" i="82"/>
  <c r="U136" i="108"/>
  <c r="J395" i="82"/>
  <c r="J387" i="108"/>
  <c r="F419" i="82"/>
  <c r="F414" i="108"/>
  <c r="B437" i="82"/>
  <c r="B432" i="108"/>
  <c r="E425" i="82"/>
  <c r="E420" i="108"/>
  <c r="M372" i="82"/>
  <c r="M367" i="108"/>
  <c r="P356" i="82"/>
  <c r="P351" i="108"/>
  <c r="O360" i="82"/>
  <c r="O355" i="108"/>
  <c r="O738" i="82"/>
  <c r="O733" i="108"/>
  <c r="O549" i="82"/>
  <c r="O544" i="108"/>
  <c r="M189" i="82"/>
  <c r="M184" i="108"/>
  <c r="V318" i="82"/>
  <c r="V313" i="108"/>
  <c r="V696" i="82"/>
  <c r="V691" i="108"/>
  <c r="V507" i="82"/>
  <c r="V502" i="108"/>
  <c r="Y117" i="82"/>
  <c r="Y112" i="108"/>
  <c r="P732" i="82"/>
  <c r="P727" i="108"/>
  <c r="P543" i="82"/>
  <c r="P538" i="108"/>
  <c r="Y119" i="82"/>
  <c r="Y114" i="108"/>
  <c r="X306" i="82"/>
  <c r="X301" i="108"/>
  <c r="Y302" i="82"/>
  <c r="Y297" i="108"/>
  <c r="X495" i="82"/>
  <c r="X490" i="108"/>
  <c r="X308" i="82"/>
  <c r="X303" i="108"/>
  <c r="P173" i="82"/>
  <c r="P168" i="108"/>
  <c r="R344" i="82"/>
  <c r="R339" i="108"/>
  <c r="Q726" i="82"/>
  <c r="Q721" i="108"/>
  <c r="Q537" i="82"/>
  <c r="Q532" i="108"/>
  <c r="O362" i="82"/>
  <c r="O357" i="108"/>
  <c r="N368" i="82"/>
  <c r="N363" i="108"/>
  <c r="M750" i="82"/>
  <c r="M745" i="108"/>
  <c r="M561" i="82"/>
  <c r="M556" i="108"/>
  <c r="R159" i="82"/>
  <c r="R154" i="108"/>
  <c r="N744" i="82"/>
  <c r="N739" i="108"/>
  <c r="N555" i="82"/>
  <c r="N550" i="108"/>
  <c r="N366" i="82"/>
  <c r="N361" i="108"/>
  <c r="V135" i="82"/>
  <c r="V130" i="108"/>
  <c r="Q165" i="82"/>
  <c r="Q160" i="108"/>
  <c r="I401" i="82"/>
  <c r="I396" i="108"/>
  <c r="K573" i="82"/>
  <c r="K574" i="108" s="1"/>
  <c r="K568" i="108"/>
  <c r="L380" i="82"/>
  <c r="L375" i="108"/>
  <c r="K386" i="82"/>
  <c r="K381" i="108"/>
  <c r="K762" i="82"/>
  <c r="K763" i="108" s="1"/>
  <c r="K757" i="108"/>
  <c r="C428" i="82"/>
  <c r="C423" i="108"/>
  <c r="H407" i="82"/>
  <c r="H402" i="108"/>
  <c r="E422" i="82"/>
  <c r="E417" i="108"/>
  <c r="L378" i="82"/>
  <c r="L373" i="108"/>
  <c r="L756" i="82"/>
  <c r="L751" i="108"/>
  <c r="L567" i="82"/>
  <c r="L562" i="108"/>
  <c r="M191" i="82"/>
  <c r="M186" i="108"/>
  <c r="N183" i="82"/>
  <c r="N178" i="108"/>
  <c r="Y300" i="82"/>
  <c r="Y295" i="108"/>
  <c r="R161" i="82"/>
  <c r="R156" i="108"/>
  <c r="Y301" i="82"/>
  <c r="Y296" i="108"/>
  <c r="R343" i="82"/>
  <c r="R338" i="108"/>
  <c r="R334" i="108" s="1"/>
  <c r="T331" i="82"/>
  <c r="T326" i="108"/>
  <c r="X307" i="82"/>
  <c r="X302" i="108"/>
  <c r="Q349" i="82"/>
  <c r="Q344" i="108"/>
  <c r="O361" i="82"/>
  <c r="O356" i="108"/>
  <c r="O352" i="108" s="1"/>
  <c r="J394" i="82"/>
  <c r="J386" i="108"/>
  <c r="J382" i="108" s="1"/>
  <c r="K197" i="108"/>
  <c r="S154" i="82"/>
  <c r="S149" i="108"/>
  <c r="U142" i="82"/>
  <c r="U137" i="108"/>
  <c r="W130" i="82"/>
  <c r="W125" i="108"/>
  <c r="Y118" i="82"/>
  <c r="Y113" i="108"/>
  <c r="X124" i="82"/>
  <c r="X119" i="108"/>
  <c r="V136" i="82"/>
  <c r="V131" i="108"/>
  <c r="T148" i="82"/>
  <c r="T143" i="108"/>
  <c r="R160" i="82"/>
  <c r="R155" i="108"/>
  <c r="M190" i="82"/>
  <c r="M185" i="108"/>
  <c r="O178" i="82"/>
  <c r="O173" i="108"/>
  <c r="P172" i="82"/>
  <c r="P167" i="108"/>
  <c r="N184" i="82"/>
  <c r="N179" i="108"/>
  <c r="L196" i="82"/>
  <c r="L191" i="108"/>
  <c r="B442" i="82"/>
  <c r="B437" i="108"/>
  <c r="B432" i="82"/>
  <c r="Q151" i="108"/>
  <c r="J193" i="108"/>
  <c r="E424" i="82"/>
  <c r="E419" i="108"/>
  <c r="E415" i="108" s="1"/>
  <c r="E414" i="82"/>
  <c r="K187" i="108"/>
  <c r="S139" i="108"/>
  <c r="U127" i="108"/>
  <c r="W115" i="108"/>
  <c r="Y103" i="108"/>
  <c r="X109" i="108"/>
  <c r="I400" i="82"/>
  <c r="I395" i="108"/>
  <c r="I391" i="108" s="1"/>
  <c r="F418" i="82"/>
  <c r="F413" i="108"/>
  <c r="F409" i="108" s="1"/>
  <c r="S337" i="82"/>
  <c r="S332" i="108"/>
  <c r="S328" i="108" s="1"/>
  <c r="L379" i="82"/>
  <c r="L374" i="108"/>
  <c r="L370" i="108" s="1"/>
  <c r="M373" i="82"/>
  <c r="M368" i="108"/>
  <c r="M364" i="108" s="1"/>
  <c r="W313" i="82"/>
  <c r="W308" i="108"/>
  <c r="W304" i="108" s="1"/>
  <c r="V319" i="82"/>
  <c r="V314" i="108"/>
  <c r="V310" i="108" s="1"/>
  <c r="K385" i="82"/>
  <c r="K380" i="108"/>
  <c r="K376" i="108" s="1"/>
  <c r="U325" i="82"/>
  <c r="U320" i="108"/>
  <c r="U316" i="108" s="1"/>
  <c r="P355" i="82"/>
  <c r="P350" i="108"/>
  <c r="P346" i="108" s="1"/>
  <c r="G412" i="82"/>
  <c r="G407" i="108"/>
  <c r="G403" i="108" s="1"/>
  <c r="H406" i="82"/>
  <c r="H401" i="108"/>
  <c r="H397" i="108" s="1"/>
  <c r="N367" i="82"/>
  <c r="N362" i="108"/>
  <c r="N358" i="108" s="1"/>
  <c r="C430" i="82"/>
  <c r="C425" i="108"/>
  <c r="C421" i="108" s="1"/>
  <c r="C420" i="82"/>
  <c r="V121" i="108"/>
  <c r="T133" i="108"/>
  <c r="R145" i="108"/>
  <c r="M175" i="108"/>
  <c r="O163" i="108"/>
  <c r="P157" i="108"/>
  <c r="N169" i="108"/>
  <c r="L181" i="108"/>
  <c r="Q166" i="82"/>
  <c r="Q161" i="108"/>
  <c r="D430" i="82"/>
  <c r="D425" i="108"/>
  <c r="D420" i="82"/>
  <c r="Y305" i="82"/>
  <c r="Y306" i="108" s="1"/>
  <c r="Y297" i="82"/>
  <c r="W317" i="82"/>
  <c r="W318" i="108" s="1"/>
  <c r="W309" i="82"/>
  <c r="S341" i="82"/>
  <c r="S342" i="108" s="1"/>
  <c r="S333" i="82"/>
  <c r="U329" i="82"/>
  <c r="U330" i="108" s="1"/>
  <c r="U321" i="82"/>
  <c r="Q353" i="82"/>
  <c r="Q354" i="108" s="1"/>
  <c r="Q345" i="82"/>
  <c r="P359" i="82"/>
  <c r="P360" i="108" s="1"/>
  <c r="P351" i="82"/>
  <c r="R347" i="82"/>
  <c r="R348" i="108" s="1"/>
  <c r="R339" i="82"/>
  <c r="N371" i="82"/>
  <c r="N372" i="108" s="1"/>
  <c r="N363" i="82"/>
  <c r="O365" i="82"/>
  <c r="O366" i="108" s="1"/>
  <c r="O357" i="82"/>
  <c r="H410" i="82"/>
  <c r="H411" i="108" s="1"/>
  <c r="H402" i="82"/>
  <c r="J398" i="82"/>
  <c r="J399" i="108" s="1"/>
  <c r="J390" i="82"/>
  <c r="L383" i="82"/>
  <c r="L384" i="108" s="1"/>
  <c r="L375" i="82"/>
  <c r="K392" i="82"/>
  <c r="K393" i="108" s="1"/>
  <c r="K381" i="82"/>
  <c r="I404" i="82"/>
  <c r="I405" i="108" s="1"/>
  <c r="I396" i="82"/>
  <c r="F422" i="82"/>
  <c r="F423" i="108" s="1"/>
  <c r="F414" i="82"/>
  <c r="G416" i="82"/>
  <c r="G417" i="108" s="1"/>
  <c r="G408" i="82"/>
  <c r="M377" i="82"/>
  <c r="M378" i="108" s="1"/>
  <c r="M369" i="82"/>
  <c r="T335" i="82"/>
  <c r="T336" i="108" s="1"/>
  <c r="T327" i="82"/>
  <c r="V323" i="82"/>
  <c r="V324" i="108" s="1"/>
  <c r="V315" i="82"/>
  <c r="X311" i="82"/>
  <c r="X312" i="108" s="1"/>
  <c r="X303" i="82"/>
  <c r="U140" i="82"/>
  <c r="U132" i="82"/>
  <c r="S152" i="82"/>
  <c r="S144" i="82"/>
  <c r="O176" i="82"/>
  <c r="O168" i="82"/>
  <c r="Q164" i="82"/>
  <c r="Q156" i="82"/>
  <c r="M188" i="82"/>
  <c r="M180" i="82"/>
  <c r="L194" i="82"/>
  <c r="L186" i="82"/>
  <c r="N182" i="82"/>
  <c r="N174" i="82"/>
  <c r="P170" i="82"/>
  <c r="P162" i="82"/>
  <c r="R158" i="82"/>
  <c r="R150" i="82"/>
  <c r="T146" i="82"/>
  <c r="T138" i="82"/>
  <c r="V134" i="82"/>
  <c r="V126" i="82"/>
  <c r="X122" i="82"/>
  <c r="X114" i="82"/>
  <c r="Y116" i="82"/>
  <c r="Y108" i="82"/>
  <c r="W128" i="82"/>
  <c r="W120" i="82"/>
  <c r="B427" i="108" l="1"/>
  <c r="Q340" i="108"/>
  <c r="X298" i="108"/>
  <c r="T322" i="108"/>
  <c r="Y292" i="108"/>
  <c r="D421" i="108"/>
  <c r="W129" i="108"/>
  <c r="Y117" i="108"/>
  <c r="X123" i="108"/>
  <c r="V135" i="108"/>
  <c r="T147" i="108"/>
  <c r="R159" i="108"/>
  <c r="P171" i="108"/>
  <c r="N183" i="108"/>
  <c r="L192" i="82"/>
  <c r="L195" i="108"/>
  <c r="M189" i="108"/>
  <c r="Q165" i="108"/>
  <c r="O177" i="108"/>
  <c r="S153" i="108"/>
  <c r="U141" i="108"/>
  <c r="R167" i="82"/>
  <c r="R162" i="108"/>
  <c r="Y306" i="82"/>
  <c r="Y301" i="108"/>
  <c r="N189" i="82"/>
  <c r="N184" i="108"/>
  <c r="P179" i="82"/>
  <c r="P174" i="108"/>
  <c r="X314" i="82"/>
  <c r="X309" i="108"/>
  <c r="X501" i="82"/>
  <c r="X496" i="108"/>
  <c r="Y308" i="82"/>
  <c r="Y303" i="108"/>
  <c r="X312" i="82"/>
  <c r="X307" i="108"/>
  <c r="V143" i="82"/>
  <c r="V138" i="108"/>
  <c r="W318" i="82"/>
  <c r="W313" i="108"/>
  <c r="T153" i="82"/>
  <c r="T148" i="108"/>
  <c r="N191" i="82"/>
  <c r="N186" i="108"/>
  <c r="S159" i="82"/>
  <c r="S154" i="108"/>
  <c r="S342" i="82"/>
  <c r="S337" i="108"/>
  <c r="T336" i="82"/>
  <c r="T331" i="108"/>
  <c r="U332" i="82"/>
  <c r="U327" i="108"/>
  <c r="T525" i="82"/>
  <c r="T520" i="108"/>
  <c r="T714" i="82"/>
  <c r="T709" i="108"/>
  <c r="Y684" i="82"/>
  <c r="Y679" i="108"/>
  <c r="Y495" i="82"/>
  <c r="Y490" i="108"/>
  <c r="S161" i="82"/>
  <c r="S156" i="108"/>
  <c r="T338" i="82"/>
  <c r="T333" i="108"/>
  <c r="U149" i="82"/>
  <c r="U144" i="108"/>
  <c r="V326" i="82"/>
  <c r="V321" i="108"/>
  <c r="X129" i="82"/>
  <c r="X124" i="108"/>
  <c r="Q354" i="82"/>
  <c r="Q349" i="108"/>
  <c r="S344" i="82"/>
  <c r="S339" i="108"/>
  <c r="X690" i="82"/>
  <c r="X685" i="108"/>
  <c r="G419" i="82"/>
  <c r="G414" i="108"/>
  <c r="D434" i="82"/>
  <c r="D429" i="108"/>
  <c r="B440" i="82"/>
  <c r="B435" i="108"/>
  <c r="D437" i="82"/>
  <c r="D432" i="108"/>
  <c r="C437" i="82"/>
  <c r="C432" i="108"/>
  <c r="T155" i="82"/>
  <c r="T150" i="108"/>
  <c r="W320" i="82"/>
  <c r="W315" i="108"/>
  <c r="P177" i="82"/>
  <c r="P172" i="108"/>
  <c r="M380" i="82"/>
  <c r="M375" i="108"/>
  <c r="M197" i="82"/>
  <c r="M192" i="108"/>
  <c r="L573" i="82"/>
  <c r="L574" i="108" s="1"/>
  <c r="L568" i="108"/>
  <c r="L762" i="82"/>
  <c r="L763" i="108" s="1"/>
  <c r="L757" i="108"/>
  <c r="L384" i="82"/>
  <c r="L385" i="108" s="1"/>
  <c r="L379" i="108"/>
  <c r="E428" i="82"/>
  <c r="E423" i="108"/>
  <c r="H413" i="82"/>
  <c r="H408" i="108"/>
  <c r="C434" i="82"/>
  <c r="C429" i="108"/>
  <c r="K395" i="82"/>
  <c r="K387" i="108"/>
  <c r="L386" i="82"/>
  <c r="L381" i="108"/>
  <c r="I407" i="82"/>
  <c r="I402" i="108"/>
  <c r="Q171" i="82"/>
  <c r="Q166" i="108"/>
  <c r="V141" i="82"/>
  <c r="V136" i="108"/>
  <c r="N372" i="82"/>
  <c r="N367" i="108"/>
  <c r="N561" i="82"/>
  <c r="N556" i="108"/>
  <c r="N750" i="82"/>
  <c r="N745" i="108"/>
  <c r="R165" i="82"/>
  <c r="R160" i="108"/>
  <c r="M567" i="82"/>
  <c r="M562" i="108"/>
  <c r="M756" i="82"/>
  <c r="M751" i="108"/>
  <c r="N374" i="82"/>
  <c r="N369" i="108"/>
  <c r="O368" i="82"/>
  <c r="O363" i="108"/>
  <c r="Q543" i="82"/>
  <c r="Q538" i="108"/>
  <c r="Q732" i="82"/>
  <c r="Q727" i="108"/>
  <c r="R350" i="82"/>
  <c r="R345" i="108"/>
  <c r="Y125" i="82"/>
  <c r="Y120" i="108"/>
  <c r="P549" i="82"/>
  <c r="P544" i="108"/>
  <c r="P738" i="82"/>
  <c r="P733" i="108"/>
  <c r="Y123" i="82"/>
  <c r="Y118" i="108"/>
  <c r="V513" i="82"/>
  <c r="V508" i="108"/>
  <c r="V702" i="82"/>
  <c r="V697" i="108"/>
  <c r="V324" i="82"/>
  <c r="V319" i="108"/>
  <c r="M195" i="82"/>
  <c r="M196" i="108" s="1"/>
  <c r="M190" i="108"/>
  <c r="O555" i="82"/>
  <c r="O550" i="108"/>
  <c r="O744" i="82"/>
  <c r="O739" i="108"/>
  <c r="O366" i="82"/>
  <c r="O361" i="108"/>
  <c r="P362" i="82"/>
  <c r="P357" i="108"/>
  <c r="M378" i="82"/>
  <c r="M373" i="108"/>
  <c r="E431" i="82"/>
  <c r="E426" i="108"/>
  <c r="B443" i="82"/>
  <c r="B438" i="108"/>
  <c r="B433" i="108" s="1"/>
  <c r="F425" i="82"/>
  <c r="F420" i="108"/>
  <c r="J401" i="82"/>
  <c r="J396" i="108"/>
  <c r="U147" i="82"/>
  <c r="U142" i="108"/>
  <c r="U330" i="82"/>
  <c r="U325" i="108"/>
  <c r="W507" i="82"/>
  <c r="W502" i="108"/>
  <c r="W696" i="82"/>
  <c r="W691" i="108"/>
  <c r="L198" i="108"/>
  <c r="X131" i="82"/>
  <c r="X126" i="108"/>
  <c r="W135" i="82"/>
  <c r="W130" i="108"/>
  <c r="W137" i="82"/>
  <c r="W132" i="108"/>
  <c r="S531" i="82"/>
  <c r="S526" i="108"/>
  <c r="S720" i="82"/>
  <c r="S715" i="108"/>
  <c r="O183" i="82"/>
  <c r="O178" i="108"/>
  <c r="U519" i="82"/>
  <c r="U514" i="108"/>
  <c r="U708" i="82"/>
  <c r="U703" i="108"/>
  <c r="O185" i="82"/>
  <c r="O180" i="108"/>
  <c r="Q173" i="82"/>
  <c r="Q168" i="108"/>
  <c r="R348" i="82"/>
  <c r="R343" i="108"/>
  <c r="R537" i="82"/>
  <c r="R532" i="108"/>
  <c r="R726" i="82"/>
  <c r="R721" i="108"/>
  <c r="P360" i="82"/>
  <c r="P355" i="108"/>
  <c r="Q356" i="82"/>
  <c r="Q351" i="108"/>
  <c r="Q172" i="82"/>
  <c r="Q167" i="108"/>
  <c r="C436" i="82"/>
  <c r="C431" i="108"/>
  <c r="C427" i="108" s="1"/>
  <c r="C426" i="82"/>
  <c r="N373" i="82"/>
  <c r="N368" i="108"/>
  <c r="N364" i="108" s="1"/>
  <c r="H412" i="82"/>
  <c r="H407" i="108"/>
  <c r="H403" i="108" s="1"/>
  <c r="G418" i="82"/>
  <c r="G413" i="108"/>
  <c r="G409" i="108" s="1"/>
  <c r="P361" i="82"/>
  <c r="P356" i="108"/>
  <c r="U331" i="82"/>
  <c r="U326" i="108"/>
  <c r="K394" i="82"/>
  <c r="K386" i="108"/>
  <c r="K382" i="108" s="1"/>
  <c r="V325" i="82"/>
  <c r="V320" i="108"/>
  <c r="W319" i="82"/>
  <c r="W314" i="108"/>
  <c r="W310" i="108" s="1"/>
  <c r="M379" i="82"/>
  <c r="M374" i="108"/>
  <c r="L385" i="82"/>
  <c r="L380" i="108"/>
  <c r="L376" i="108" s="1"/>
  <c r="S343" i="82"/>
  <c r="S338" i="108"/>
  <c r="F424" i="82"/>
  <c r="F419" i="108"/>
  <c r="F415" i="108" s="1"/>
  <c r="I406" i="82"/>
  <c r="I401" i="108"/>
  <c r="I397" i="108" s="1"/>
  <c r="B448" i="82"/>
  <c r="B443" i="108"/>
  <c r="B438" i="82"/>
  <c r="L187" i="108"/>
  <c r="N175" i="108"/>
  <c r="P163" i="108"/>
  <c r="O169" i="108"/>
  <c r="M181" i="108"/>
  <c r="R151" i="108"/>
  <c r="T139" i="108"/>
  <c r="V127" i="108"/>
  <c r="X115" i="108"/>
  <c r="Y109" i="108"/>
  <c r="W121" i="108"/>
  <c r="U133" i="108"/>
  <c r="S145" i="108"/>
  <c r="K193" i="108"/>
  <c r="D436" i="82"/>
  <c r="D431" i="108"/>
  <c r="D427" i="108" s="1"/>
  <c r="D426" i="82"/>
  <c r="Q157" i="108"/>
  <c r="E430" i="82"/>
  <c r="E425" i="108"/>
  <c r="E421" i="108" s="1"/>
  <c r="E420" i="82"/>
  <c r="L197" i="108"/>
  <c r="N190" i="82"/>
  <c r="N185" i="108"/>
  <c r="P178" i="82"/>
  <c r="P173" i="108"/>
  <c r="O184" i="82"/>
  <c r="O179" i="108"/>
  <c r="M196" i="82"/>
  <c r="M191" i="108"/>
  <c r="R166" i="82"/>
  <c r="R161" i="108"/>
  <c r="T154" i="82"/>
  <c r="T149" i="108"/>
  <c r="V142" i="82"/>
  <c r="V137" i="108"/>
  <c r="X130" i="82"/>
  <c r="X125" i="108"/>
  <c r="Y124" i="82"/>
  <c r="Y119" i="108"/>
  <c r="W136" i="82"/>
  <c r="W131" i="108"/>
  <c r="U148" i="82"/>
  <c r="U143" i="108"/>
  <c r="S160" i="82"/>
  <c r="S155" i="108"/>
  <c r="J400" i="82"/>
  <c r="J395" i="108"/>
  <c r="J391" i="108" s="1"/>
  <c r="O367" i="82"/>
  <c r="O362" i="108"/>
  <c r="O358" i="108" s="1"/>
  <c r="Q355" i="82"/>
  <c r="Q350" i="108"/>
  <c r="Q346" i="108" s="1"/>
  <c r="X313" i="82"/>
  <c r="X308" i="108"/>
  <c r="X304" i="108" s="1"/>
  <c r="T337" i="82"/>
  <c r="T332" i="108"/>
  <c r="T328" i="108" s="1"/>
  <c r="R349" i="82"/>
  <c r="R344" i="108"/>
  <c r="R340" i="108" s="1"/>
  <c r="Y307" i="82"/>
  <c r="Y302" i="108"/>
  <c r="Y298" i="108" s="1"/>
  <c r="X317" i="82"/>
  <c r="X318" i="108" s="1"/>
  <c r="X309" i="82"/>
  <c r="V329" i="82"/>
  <c r="V330" i="108" s="1"/>
  <c r="V321" i="82"/>
  <c r="T341" i="82"/>
  <c r="T342" i="108" s="1"/>
  <c r="T333" i="82"/>
  <c r="M383" i="82"/>
  <c r="M384" i="108" s="1"/>
  <c r="M375" i="82"/>
  <c r="G422" i="82"/>
  <c r="G423" i="108" s="1"/>
  <c r="G414" i="82"/>
  <c r="F428" i="82"/>
  <c r="F429" i="108" s="1"/>
  <c r="F420" i="82"/>
  <c r="I410" i="82"/>
  <c r="I411" i="108" s="1"/>
  <c r="I402" i="82"/>
  <c r="K398" i="82"/>
  <c r="K399" i="108" s="1"/>
  <c r="K390" i="82"/>
  <c r="L392" i="82"/>
  <c r="L393" i="108" s="1"/>
  <c r="L381" i="82"/>
  <c r="J404" i="82"/>
  <c r="J405" i="108" s="1"/>
  <c r="J396" i="82"/>
  <c r="H416" i="82"/>
  <c r="H417" i="108" s="1"/>
  <c r="H408" i="82"/>
  <c r="O371" i="82"/>
  <c r="O372" i="108" s="1"/>
  <c r="O363" i="82"/>
  <c r="N377" i="82"/>
  <c r="N378" i="108" s="1"/>
  <c r="N369" i="82"/>
  <c r="R353" i="82"/>
  <c r="R354" i="108" s="1"/>
  <c r="R345" i="82"/>
  <c r="P365" i="82"/>
  <c r="P366" i="108" s="1"/>
  <c r="P357" i="82"/>
  <c r="Q359" i="82"/>
  <c r="Q360" i="108" s="1"/>
  <c r="Q351" i="82"/>
  <c r="U335" i="82"/>
  <c r="U336" i="108" s="1"/>
  <c r="U327" i="82"/>
  <c r="S347" i="82"/>
  <c r="S348" i="108" s="1"/>
  <c r="S339" i="82"/>
  <c r="W323" i="82"/>
  <c r="W324" i="108" s="1"/>
  <c r="W315" i="82"/>
  <c r="Y311" i="82"/>
  <c r="Y312" i="108" s="1"/>
  <c r="Y303" i="82"/>
  <c r="W134" i="82"/>
  <c r="W126" i="82"/>
  <c r="Y122" i="82"/>
  <c r="Y114" i="82"/>
  <c r="X128" i="82"/>
  <c r="X120" i="82"/>
  <c r="V140" i="82"/>
  <c r="V132" i="82"/>
  <c r="T152" i="82"/>
  <c r="T144" i="82"/>
  <c r="R164" i="82"/>
  <c r="R156" i="82"/>
  <c r="P176" i="82"/>
  <c r="P168" i="82"/>
  <c r="N188" i="82"/>
  <c r="N180" i="82"/>
  <c r="M194" i="82"/>
  <c r="M186" i="82"/>
  <c r="Q170" i="82"/>
  <c r="Q162" i="82"/>
  <c r="O182" i="82"/>
  <c r="O174" i="82"/>
  <c r="S158" i="82"/>
  <c r="S150" i="82"/>
  <c r="U146" i="82"/>
  <c r="U138" i="82"/>
  <c r="S334" i="108" l="1"/>
  <c r="M370" i="108"/>
  <c r="V316" i="108"/>
  <c r="U322" i="108"/>
  <c r="P352" i="108"/>
  <c r="U147" i="108"/>
  <c r="S159" i="108"/>
  <c r="O183" i="108"/>
  <c r="Q171" i="108"/>
  <c r="M192" i="82"/>
  <c r="M195" i="108"/>
  <c r="N189" i="108"/>
  <c r="P177" i="108"/>
  <c r="R165" i="108"/>
  <c r="T153" i="108"/>
  <c r="V141" i="108"/>
  <c r="X129" i="108"/>
  <c r="Y123" i="108"/>
  <c r="W135" i="108"/>
  <c r="Q362" i="82"/>
  <c r="Q357" i="108"/>
  <c r="P366" i="82"/>
  <c r="P361" i="108"/>
  <c r="R732" i="82"/>
  <c r="R727" i="108"/>
  <c r="R543" i="82"/>
  <c r="R538" i="108"/>
  <c r="R354" i="82"/>
  <c r="R349" i="108"/>
  <c r="O191" i="82"/>
  <c r="O186" i="108"/>
  <c r="U714" i="82"/>
  <c r="U709" i="108"/>
  <c r="U525" i="82"/>
  <c r="U520" i="108"/>
  <c r="O189" i="82"/>
  <c r="O184" i="108"/>
  <c r="S726" i="82"/>
  <c r="S721" i="108"/>
  <c r="S537" i="82"/>
  <c r="S532" i="108"/>
  <c r="X137" i="82"/>
  <c r="X132" i="108"/>
  <c r="W702" i="82"/>
  <c r="W697" i="108"/>
  <c r="W513" i="82"/>
  <c r="W508" i="108"/>
  <c r="U336" i="82"/>
  <c r="U331" i="108"/>
  <c r="U153" i="82"/>
  <c r="U148" i="108"/>
  <c r="J407" i="82"/>
  <c r="J402" i="108"/>
  <c r="F431" i="82"/>
  <c r="F426" i="108"/>
  <c r="B449" i="82"/>
  <c r="B444" i="108"/>
  <c r="E437" i="82"/>
  <c r="E432" i="108"/>
  <c r="M384" i="82"/>
  <c r="M385" i="108" s="1"/>
  <c r="M379" i="108"/>
  <c r="P368" i="82"/>
  <c r="P363" i="108"/>
  <c r="O372" i="82"/>
  <c r="O367" i="108"/>
  <c r="O750" i="82"/>
  <c r="O745" i="108"/>
  <c r="O561" i="82"/>
  <c r="O556" i="108"/>
  <c r="V330" i="82"/>
  <c r="V325" i="108"/>
  <c r="V708" i="82"/>
  <c r="V703" i="108"/>
  <c r="V519" i="82"/>
  <c r="V514" i="108"/>
  <c r="Y129" i="82"/>
  <c r="Y124" i="108"/>
  <c r="P744" i="82"/>
  <c r="P739" i="108"/>
  <c r="P555" i="82"/>
  <c r="P550" i="108"/>
  <c r="M198" i="108"/>
  <c r="T161" i="82"/>
  <c r="T156" i="108"/>
  <c r="C443" i="82"/>
  <c r="C438" i="108"/>
  <c r="D443" i="82"/>
  <c r="D438" i="108"/>
  <c r="B446" i="82"/>
  <c r="B441" i="108"/>
  <c r="D440" i="82"/>
  <c r="D435" i="108"/>
  <c r="G425" i="82"/>
  <c r="G420" i="108"/>
  <c r="X696" i="82"/>
  <c r="X691" i="108"/>
  <c r="S350" i="82"/>
  <c r="S345" i="108"/>
  <c r="Q360" i="82"/>
  <c r="Q355" i="108"/>
  <c r="X135" i="82"/>
  <c r="X130" i="108"/>
  <c r="V332" i="82"/>
  <c r="V327" i="108"/>
  <c r="S167" i="82"/>
  <c r="S162" i="108"/>
  <c r="Y501" i="82"/>
  <c r="Y496" i="108"/>
  <c r="Y690" i="82"/>
  <c r="Y685" i="108"/>
  <c r="T720" i="82"/>
  <c r="T715" i="108"/>
  <c r="T531" i="82"/>
  <c r="T526" i="108"/>
  <c r="U338" i="82"/>
  <c r="U333" i="108"/>
  <c r="T342" i="82"/>
  <c r="T337" i="108"/>
  <c r="S348" i="82"/>
  <c r="S343" i="108"/>
  <c r="S165" i="82"/>
  <c r="S160" i="108"/>
  <c r="V149" i="82"/>
  <c r="V144" i="108"/>
  <c r="X318" i="82"/>
  <c r="X313" i="108"/>
  <c r="Y314" i="82"/>
  <c r="Y309" i="108"/>
  <c r="X507" i="82"/>
  <c r="X502" i="108"/>
  <c r="X320" i="82"/>
  <c r="X315" i="108"/>
  <c r="R173" i="82"/>
  <c r="R168" i="108"/>
  <c r="Q179" i="82"/>
  <c r="Q174" i="108"/>
  <c r="W143" i="82"/>
  <c r="W138" i="108"/>
  <c r="W141" i="82"/>
  <c r="W136" i="108"/>
  <c r="Y131" i="82"/>
  <c r="Y126" i="108"/>
  <c r="R356" i="82"/>
  <c r="R351" i="108"/>
  <c r="Q738" i="82"/>
  <c r="Q733" i="108"/>
  <c r="Q549" i="82"/>
  <c r="Q544" i="108"/>
  <c r="O374" i="82"/>
  <c r="O369" i="108"/>
  <c r="N380" i="82"/>
  <c r="N375" i="108"/>
  <c r="M762" i="82"/>
  <c r="M763" i="108" s="1"/>
  <c r="M757" i="108"/>
  <c r="M573" i="82"/>
  <c r="M574" i="108" s="1"/>
  <c r="M568" i="108"/>
  <c r="R171" i="82"/>
  <c r="R166" i="108"/>
  <c r="N756" i="82"/>
  <c r="N751" i="108"/>
  <c r="N567" i="82"/>
  <c r="N562" i="108"/>
  <c r="N378" i="82"/>
  <c r="N373" i="108"/>
  <c r="V147" i="82"/>
  <c r="V142" i="108"/>
  <c r="Q177" i="82"/>
  <c r="Q172" i="108"/>
  <c r="I413" i="82"/>
  <c r="I408" i="108"/>
  <c r="L395" i="82"/>
  <c r="L387" i="108"/>
  <c r="K401" i="82"/>
  <c r="K396" i="108"/>
  <c r="C440" i="82"/>
  <c r="C435" i="108"/>
  <c r="H419" i="82"/>
  <c r="H414" i="108"/>
  <c r="E434" i="82"/>
  <c r="E429" i="108"/>
  <c r="M386" i="82"/>
  <c r="M381" i="108"/>
  <c r="P183" i="82"/>
  <c r="P178" i="108"/>
  <c r="W326" i="82"/>
  <c r="W321" i="108"/>
  <c r="U155" i="82"/>
  <c r="U150" i="108"/>
  <c r="T344" i="82"/>
  <c r="T339" i="108"/>
  <c r="N197" i="82"/>
  <c r="N192" i="108"/>
  <c r="T159" i="82"/>
  <c r="T154" i="108"/>
  <c r="W324" i="82"/>
  <c r="W319" i="108"/>
  <c r="P185" i="82"/>
  <c r="P180" i="108"/>
  <c r="N195" i="82"/>
  <c r="N196" i="108" s="1"/>
  <c r="N190" i="108"/>
  <c r="Y312" i="82"/>
  <c r="Y307" i="108"/>
  <c r="S151" i="108"/>
  <c r="U139" i="108"/>
  <c r="W127" i="108"/>
  <c r="Y115" i="108"/>
  <c r="X121" i="108"/>
  <c r="V133" i="108"/>
  <c r="T145" i="108"/>
  <c r="R157" i="108"/>
  <c r="M187" i="108"/>
  <c r="O175" i="108"/>
  <c r="P169" i="108"/>
  <c r="N181" i="108"/>
  <c r="L193" i="108"/>
  <c r="E436" i="82"/>
  <c r="E431" i="108"/>
  <c r="E426" i="82"/>
  <c r="B454" i="82"/>
  <c r="B449" i="108"/>
  <c r="I412" i="82"/>
  <c r="I407" i="108"/>
  <c r="I403" i="108" s="1"/>
  <c r="F430" i="82"/>
  <c r="F425" i="108"/>
  <c r="F421" i="108" s="1"/>
  <c r="S349" i="82"/>
  <c r="S344" i="108"/>
  <c r="S340" i="108" s="1"/>
  <c r="L394" i="82"/>
  <c r="L386" i="108"/>
  <c r="L382" i="108" s="1"/>
  <c r="M385" i="82"/>
  <c r="M380" i="108"/>
  <c r="M376" i="108" s="1"/>
  <c r="W325" i="82"/>
  <c r="W320" i="108"/>
  <c r="V331" i="82"/>
  <c r="V326" i="108"/>
  <c r="V322" i="108" s="1"/>
  <c r="K400" i="82"/>
  <c r="K395" i="108"/>
  <c r="U337" i="82"/>
  <c r="U332" i="108"/>
  <c r="U328" i="108" s="1"/>
  <c r="P367" i="82"/>
  <c r="P362" i="108"/>
  <c r="P358" i="108" s="1"/>
  <c r="G424" i="82"/>
  <c r="G419" i="108"/>
  <c r="G415" i="108" s="1"/>
  <c r="H418" i="82"/>
  <c r="H413" i="108"/>
  <c r="H409" i="108" s="1"/>
  <c r="N379" i="82"/>
  <c r="N374" i="108"/>
  <c r="Q178" i="82"/>
  <c r="Q173" i="108"/>
  <c r="Y313" i="82"/>
  <c r="Y308" i="108"/>
  <c r="Y304" i="108" s="1"/>
  <c r="R355" i="82"/>
  <c r="R350" i="108"/>
  <c r="R346" i="108" s="1"/>
  <c r="T343" i="82"/>
  <c r="T338" i="108"/>
  <c r="T334" i="108" s="1"/>
  <c r="X319" i="82"/>
  <c r="X314" i="108"/>
  <c r="X310" i="108" s="1"/>
  <c r="Q361" i="82"/>
  <c r="Q356" i="108"/>
  <c r="Q352" i="108" s="1"/>
  <c r="O373" i="82"/>
  <c r="O368" i="108"/>
  <c r="O364" i="108" s="1"/>
  <c r="J406" i="82"/>
  <c r="J401" i="108"/>
  <c r="J397" i="108" s="1"/>
  <c r="S166" i="82"/>
  <c r="S161" i="108"/>
  <c r="U154" i="82"/>
  <c r="U149" i="108"/>
  <c r="W142" i="82"/>
  <c r="W137" i="108"/>
  <c r="Y130" i="82"/>
  <c r="Y125" i="108"/>
  <c r="X136" i="82"/>
  <c r="X131" i="108"/>
  <c r="V148" i="82"/>
  <c r="V143" i="108"/>
  <c r="T160" i="82"/>
  <c r="T155" i="108"/>
  <c r="R172" i="82"/>
  <c r="R167" i="108"/>
  <c r="M197" i="108"/>
  <c r="O190" i="82"/>
  <c r="O185" i="108"/>
  <c r="P184" i="82"/>
  <c r="P179" i="108"/>
  <c r="N196" i="82"/>
  <c r="N191" i="108"/>
  <c r="D442" i="82"/>
  <c r="D437" i="108"/>
  <c r="D432" i="82"/>
  <c r="C442" i="82"/>
  <c r="C437" i="108"/>
  <c r="C433" i="108" s="1"/>
  <c r="C432" i="82"/>
  <c r="Q163" i="108"/>
  <c r="Y317" i="82"/>
  <c r="Y318" i="108" s="1"/>
  <c r="Y309" i="82"/>
  <c r="W329" i="82"/>
  <c r="W330" i="108" s="1"/>
  <c r="W321" i="82"/>
  <c r="S353" i="82"/>
  <c r="S354" i="108" s="1"/>
  <c r="S345" i="82"/>
  <c r="U341" i="82"/>
  <c r="U342" i="108" s="1"/>
  <c r="U333" i="82"/>
  <c r="Q365" i="82"/>
  <c r="Q366" i="108" s="1"/>
  <c r="Q357" i="82"/>
  <c r="P371" i="82"/>
  <c r="P372" i="108" s="1"/>
  <c r="P363" i="82"/>
  <c r="R359" i="82"/>
  <c r="R360" i="108" s="1"/>
  <c r="R351" i="82"/>
  <c r="N383" i="82"/>
  <c r="N384" i="108" s="1"/>
  <c r="N375" i="82"/>
  <c r="O377" i="82"/>
  <c r="O378" i="108" s="1"/>
  <c r="O369" i="82"/>
  <c r="H422" i="82"/>
  <c r="H423" i="108" s="1"/>
  <c r="H414" i="82"/>
  <c r="J410" i="82"/>
  <c r="J411" i="108" s="1"/>
  <c r="J402" i="82"/>
  <c r="L398" i="82"/>
  <c r="L399" i="108" s="1"/>
  <c r="L390" i="82"/>
  <c r="K404" i="82"/>
  <c r="K405" i="108" s="1"/>
  <c r="K396" i="82"/>
  <c r="I416" i="82"/>
  <c r="I417" i="108" s="1"/>
  <c r="I408" i="82"/>
  <c r="F434" i="82"/>
  <c r="F435" i="108" s="1"/>
  <c r="F426" i="82"/>
  <c r="G428" i="82"/>
  <c r="G429" i="108" s="1"/>
  <c r="G420" i="82"/>
  <c r="M392" i="82"/>
  <c r="M393" i="108" s="1"/>
  <c r="M381" i="82"/>
  <c r="T347" i="82"/>
  <c r="T348" i="108" s="1"/>
  <c r="T339" i="82"/>
  <c r="V335" i="82"/>
  <c r="V336" i="108" s="1"/>
  <c r="V327" i="82"/>
  <c r="X323" i="82"/>
  <c r="X324" i="108" s="1"/>
  <c r="X315" i="82"/>
  <c r="U152" i="82"/>
  <c r="U144" i="82"/>
  <c r="S164" i="82"/>
  <c r="S156" i="82"/>
  <c r="O188" i="82"/>
  <c r="O180" i="82"/>
  <c r="Q176" i="82"/>
  <c r="Q168" i="82"/>
  <c r="N194" i="82"/>
  <c r="N186" i="82"/>
  <c r="P182" i="82"/>
  <c r="P174" i="82"/>
  <c r="R170" i="82"/>
  <c r="R162" i="82"/>
  <c r="T158" i="82"/>
  <c r="T150" i="82"/>
  <c r="V146" i="82"/>
  <c r="V138" i="82"/>
  <c r="X134" i="82"/>
  <c r="X126" i="82"/>
  <c r="Y128" i="82"/>
  <c r="Y120" i="82"/>
  <c r="W140" i="82"/>
  <c r="W132" i="82"/>
  <c r="D433" i="108" l="1"/>
  <c r="E427" i="108"/>
  <c r="B444" i="82"/>
  <c r="B439" i="108"/>
  <c r="N370" i="108"/>
  <c r="K391" i="108"/>
  <c r="W316" i="108"/>
  <c r="Y318" i="82"/>
  <c r="Y313" i="108"/>
  <c r="N198" i="108"/>
  <c r="T350" i="82"/>
  <c r="T345" i="108"/>
  <c r="Y137" i="82"/>
  <c r="Y132" i="108"/>
  <c r="W147" i="82"/>
  <c r="W142" i="108"/>
  <c r="Q185" i="82"/>
  <c r="Q180" i="108"/>
  <c r="V155" i="82"/>
  <c r="V150" i="108"/>
  <c r="S171" i="82"/>
  <c r="S166" i="108"/>
  <c r="S354" i="82"/>
  <c r="S349" i="108"/>
  <c r="T348" i="82"/>
  <c r="T343" i="108"/>
  <c r="U344" i="82"/>
  <c r="U339" i="108"/>
  <c r="T537" i="82"/>
  <c r="T532" i="108"/>
  <c r="T726" i="82"/>
  <c r="T721" i="108"/>
  <c r="Y696" i="82"/>
  <c r="Y691" i="108"/>
  <c r="Y507" i="82"/>
  <c r="Y502" i="108"/>
  <c r="T167" i="82"/>
  <c r="T162" i="108"/>
  <c r="P561" i="82"/>
  <c r="P556" i="108"/>
  <c r="P750" i="82"/>
  <c r="P745" i="108"/>
  <c r="Y135" i="82"/>
  <c r="Y130" i="108"/>
  <c r="V525" i="82"/>
  <c r="V520" i="108"/>
  <c r="V714" i="82"/>
  <c r="V709" i="108"/>
  <c r="V336" i="82"/>
  <c r="V331" i="108"/>
  <c r="O567" i="82"/>
  <c r="O562" i="108"/>
  <c r="O756" i="82"/>
  <c r="O751" i="108"/>
  <c r="O378" i="82"/>
  <c r="O373" i="108"/>
  <c r="P374" i="82"/>
  <c r="P369" i="108"/>
  <c r="E443" i="82"/>
  <c r="E438" i="108"/>
  <c r="B455" i="82"/>
  <c r="B450" i="108"/>
  <c r="F437" i="82"/>
  <c r="F432" i="108"/>
  <c r="J413" i="82"/>
  <c r="J408" i="108"/>
  <c r="U159" i="82"/>
  <c r="U154" i="108"/>
  <c r="U342" i="82"/>
  <c r="U337" i="108"/>
  <c r="W519" i="82"/>
  <c r="W514" i="108"/>
  <c r="W708" i="82"/>
  <c r="W703" i="108"/>
  <c r="O197" i="82"/>
  <c r="O192" i="108"/>
  <c r="R360" i="82"/>
  <c r="R355" i="108"/>
  <c r="R549" i="82"/>
  <c r="R544" i="108"/>
  <c r="R738" i="82"/>
  <c r="R733" i="108"/>
  <c r="P372" i="82"/>
  <c r="P367" i="108"/>
  <c r="Q368" i="82"/>
  <c r="Q363" i="108"/>
  <c r="W141" i="108"/>
  <c r="Y129" i="108"/>
  <c r="X135" i="108"/>
  <c r="V147" i="108"/>
  <c r="T159" i="108"/>
  <c r="R171" i="108"/>
  <c r="P183" i="108"/>
  <c r="N192" i="82"/>
  <c r="N195" i="108"/>
  <c r="Q177" i="108"/>
  <c r="O189" i="108"/>
  <c r="S165" i="108"/>
  <c r="U153" i="108"/>
  <c r="P191" i="82"/>
  <c r="P186" i="108"/>
  <c r="W330" i="82"/>
  <c r="W325" i="108"/>
  <c r="T165" i="82"/>
  <c r="T160" i="108"/>
  <c r="U161" i="82"/>
  <c r="U156" i="108"/>
  <c r="W332" i="82"/>
  <c r="W327" i="108"/>
  <c r="P189" i="82"/>
  <c r="P184" i="108"/>
  <c r="M395" i="82"/>
  <c r="M387" i="108"/>
  <c r="E440" i="82"/>
  <c r="E435" i="108"/>
  <c r="H425" i="82"/>
  <c r="H420" i="108"/>
  <c r="C446" i="82"/>
  <c r="C441" i="108"/>
  <c r="K407" i="82"/>
  <c r="K402" i="108"/>
  <c r="L401" i="82"/>
  <c r="L396" i="108"/>
  <c r="I419" i="82"/>
  <c r="I414" i="108"/>
  <c r="Q183" i="82"/>
  <c r="Q178" i="108"/>
  <c r="V153" i="82"/>
  <c r="V148" i="108"/>
  <c r="N384" i="82"/>
  <c r="N385" i="108" s="1"/>
  <c r="N379" i="108"/>
  <c r="N573" i="82"/>
  <c r="N574" i="108" s="1"/>
  <c r="N568" i="108"/>
  <c r="N762" i="82"/>
  <c r="N763" i="108" s="1"/>
  <c r="N757" i="108"/>
  <c r="R177" i="82"/>
  <c r="R172" i="108"/>
  <c r="N386" i="82"/>
  <c r="N381" i="108"/>
  <c r="O380" i="82"/>
  <c r="O375" i="108"/>
  <c r="Q555" i="82"/>
  <c r="Q550" i="108"/>
  <c r="Q744" i="82"/>
  <c r="Q739" i="108"/>
  <c r="R362" i="82"/>
  <c r="R357" i="108"/>
  <c r="W149" i="82"/>
  <c r="W144" i="108"/>
  <c r="R179" i="82"/>
  <c r="R174" i="108"/>
  <c r="X326" i="82"/>
  <c r="X321" i="108"/>
  <c r="X513" i="82"/>
  <c r="X508" i="108"/>
  <c r="Y320" i="82"/>
  <c r="Y315" i="108"/>
  <c r="X324" i="82"/>
  <c r="X319" i="108"/>
  <c r="S173" i="82"/>
  <c r="S168" i="108"/>
  <c r="V338" i="82"/>
  <c r="V333" i="108"/>
  <c r="X141" i="82"/>
  <c r="X136" i="108"/>
  <c r="Q366" i="82"/>
  <c r="Q361" i="108"/>
  <c r="S356" i="82"/>
  <c r="S351" i="108"/>
  <c r="X702" i="82"/>
  <c r="X697" i="108"/>
  <c r="G431" i="82"/>
  <c r="G426" i="108"/>
  <c r="D446" i="82"/>
  <c r="D441" i="108"/>
  <c r="B452" i="82"/>
  <c r="B447" i="108"/>
  <c r="B445" i="108" s="1"/>
  <c r="D449" i="82"/>
  <c r="D444" i="108"/>
  <c r="C449" i="82"/>
  <c r="C444" i="108"/>
  <c r="X143" i="82"/>
  <c r="X138" i="108"/>
  <c r="S543" i="82"/>
  <c r="S538" i="108"/>
  <c r="S732" i="82"/>
  <c r="S727" i="108"/>
  <c r="O195" i="82"/>
  <c r="O196" i="108" s="1"/>
  <c r="O190" i="108"/>
  <c r="U531" i="82"/>
  <c r="U526" i="108"/>
  <c r="U720" i="82"/>
  <c r="U715" i="108"/>
  <c r="D448" i="82"/>
  <c r="D443" i="108"/>
  <c r="D439" i="108" s="1"/>
  <c r="D438" i="82"/>
  <c r="N197" i="108"/>
  <c r="P190" i="82"/>
  <c r="P185" i="108"/>
  <c r="O196" i="82"/>
  <c r="O191" i="108"/>
  <c r="R163" i="108"/>
  <c r="T151" i="108"/>
  <c r="V139" i="108"/>
  <c r="X127" i="108"/>
  <c r="Y121" i="108"/>
  <c r="W133" i="108"/>
  <c r="U145" i="108"/>
  <c r="S157" i="108"/>
  <c r="J412" i="82"/>
  <c r="J407" i="108"/>
  <c r="J403" i="108" s="1"/>
  <c r="O379" i="82"/>
  <c r="O374" i="108"/>
  <c r="O370" i="108" s="1"/>
  <c r="Q367" i="82"/>
  <c r="Q362" i="108"/>
  <c r="Q358" i="108" s="1"/>
  <c r="X325" i="82"/>
  <c r="X320" i="108"/>
  <c r="X316" i="108" s="1"/>
  <c r="T349" i="82"/>
  <c r="T344" i="108"/>
  <c r="T340" i="108" s="1"/>
  <c r="R361" i="82"/>
  <c r="R356" i="108"/>
  <c r="R352" i="108" s="1"/>
  <c r="Y319" i="82"/>
  <c r="Y314" i="108"/>
  <c r="Y310" i="108" s="1"/>
  <c r="Q169" i="108"/>
  <c r="N385" i="82"/>
  <c r="N380" i="108"/>
  <c r="N376" i="108" s="1"/>
  <c r="H424" i="82"/>
  <c r="H419" i="108"/>
  <c r="H415" i="108" s="1"/>
  <c r="G430" i="82"/>
  <c r="G425" i="108"/>
  <c r="G421" i="108" s="1"/>
  <c r="P373" i="82"/>
  <c r="P368" i="108"/>
  <c r="P364" i="108" s="1"/>
  <c r="U343" i="82"/>
  <c r="U338" i="108"/>
  <c r="U334" i="108" s="1"/>
  <c r="K406" i="82"/>
  <c r="K401" i="108"/>
  <c r="K397" i="108" s="1"/>
  <c r="V337" i="82"/>
  <c r="V332" i="108"/>
  <c r="V328" i="108" s="1"/>
  <c r="W331" i="82"/>
  <c r="W326" i="108"/>
  <c r="W322" i="108" s="1"/>
  <c r="M394" i="82"/>
  <c r="M386" i="108"/>
  <c r="M382" i="108" s="1"/>
  <c r="L400" i="82"/>
  <c r="L395" i="108"/>
  <c r="L391" i="108" s="1"/>
  <c r="S355" i="82"/>
  <c r="S350" i="108"/>
  <c r="S346" i="108" s="1"/>
  <c r="F436" i="82"/>
  <c r="F431" i="108"/>
  <c r="F427" i="108" s="1"/>
  <c r="I418" i="82"/>
  <c r="I413" i="108"/>
  <c r="I409" i="108" s="1"/>
  <c r="C448" i="82"/>
  <c r="C443" i="108"/>
  <c r="C439" i="108" s="1"/>
  <c r="C438" i="82"/>
  <c r="N187" i="108"/>
  <c r="P175" i="108"/>
  <c r="O181" i="108"/>
  <c r="M193" i="108"/>
  <c r="R178" i="82"/>
  <c r="R173" i="108"/>
  <c r="T166" i="82"/>
  <c r="T161" i="108"/>
  <c r="V154" i="82"/>
  <c r="V149" i="108"/>
  <c r="X142" i="82"/>
  <c r="X137" i="108"/>
  <c r="Y136" i="82"/>
  <c r="Y131" i="108"/>
  <c r="W148" i="82"/>
  <c r="W143" i="108"/>
  <c r="U160" i="82"/>
  <c r="U155" i="108"/>
  <c r="S172" i="82"/>
  <c r="S167" i="108"/>
  <c r="Q184" i="82"/>
  <c r="Q179" i="108"/>
  <c r="B460" i="82"/>
  <c r="B455" i="108"/>
  <c r="B450" i="82"/>
  <c r="E442" i="82"/>
  <c r="E437" i="108"/>
  <c r="E433" i="108" s="1"/>
  <c r="E432" i="82"/>
  <c r="X329" i="82"/>
  <c r="X330" i="108" s="1"/>
  <c r="X321" i="82"/>
  <c r="V341" i="82"/>
  <c r="V342" i="108" s="1"/>
  <c r="V333" i="82"/>
  <c r="T353" i="82"/>
  <c r="T354" i="108" s="1"/>
  <c r="T345" i="82"/>
  <c r="M398" i="82"/>
  <c r="M399" i="108" s="1"/>
  <c r="M390" i="82"/>
  <c r="G434" i="82"/>
  <c r="G435" i="108" s="1"/>
  <c r="G426" i="82"/>
  <c r="F440" i="82"/>
  <c r="F441" i="108" s="1"/>
  <c r="F432" i="82"/>
  <c r="I422" i="82"/>
  <c r="I423" i="108" s="1"/>
  <c r="I414" i="82"/>
  <c r="K410" i="82"/>
  <c r="K411" i="108" s="1"/>
  <c r="K402" i="82"/>
  <c r="L404" i="82"/>
  <c r="L405" i="108" s="1"/>
  <c r="L396" i="82"/>
  <c r="J416" i="82"/>
  <c r="J417" i="108" s="1"/>
  <c r="J408" i="82"/>
  <c r="H428" i="82"/>
  <c r="H429" i="108" s="1"/>
  <c r="H420" i="82"/>
  <c r="O383" i="82"/>
  <c r="O384" i="108" s="1"/>
  <c r="O375" i="82"/>
  <c r="N392" i="82"/>
  <c r="N393" i="108" s="1"/>
  <c r="N381" i="82"/>
  <c r="R365" i="82"/>
  <c r="R366" i="108" s="1"/>
  <c r="R357" i="82"/>
  <c r="P377" i="82"/>
  <c r="P378" i="108" s="1"/>
  <c r="P369" i="82"/>
  <c r="Q371" i="82"/>
  <c r="Q372" i="108" s="1"/>
  <c r="Q363" i="82"/>
  <c r="U347" i="82"/>
  <c r="U348" i="108" s="1"/>
  <c r="U339" i="82"/>
  <c r="S359" i="82"/>
  <c r="S360" i="108" s="1"/>
  <c r="S351" i="82"/>
  <c r="W335" i="82"/>
  <c r="W336" i="108" s="1"/>
  <c r="W327" i="82"/>
  <c r="Y323" i="82"/>
  <c r="Y324" i="108" s="1"/>
  <c r="Y315" i="82"/>
  <c r="W146" i="82"/>
  <c r="W138" i="82"/>
  <c r="Y134" i="82"/>
  <c r="Y126" i="82"/>
  <c r="X140" i="82"/>
  <c r="X132" i="82"/>
  <c r="V152" i="82"/>
  <c r="V144" i="82"/>
  <c r="T164" i="82"/>
  <c r="T156" i="82"/>
  <c r="R176" i="82"/>
  <c r="R168" i="82"/>
  <c r="P188" i="82"/>
  <c r="P180" i="82"/>
  <c r="Q182" i="82"/>
  <c r="Q174" i="82"/>
  <c r="O194" i="82"/>
  <c r="O186" i="82"/>
  <c r="S170" i="82"/>
  <c r="S162" i="82"/>
  <c r="U158" i="82"/>
  <c r="U150" i="82"/>
  <c r="U159" i="108" l="1"/>
  <c r="S171" i="108"/>
  <c r="O192" i="82"/>
  <c r="O195" i="108"/>
  <c r="Q183" i="108"/>
  <c r="P189" i="108"/>
  <c r="R177" i="108"/>
  <c r="T165" i="108"/>
  <c r="V153" i="108"/>
  <c r="X141" i="108"/>
  <c r="Y135" i="108"/>
  <c r="W147" i="108"/>
  <c r="U726" i="82"/>
  <c r="U721" i="108"/>
  <c r="U537" i="82"/>
  <c r="U532" i="108"/>
  <c r="S738" i="82"/>
  <c r="S733" i="108"/>
  <c r="S549" i="82"/>
  <c r="S544" i="108"/>
  <c r="S179" i="82"/>
  <c r="S174" i="108"/>
  <c r="X330" i="82"/>
  <c r="X325" i="108"/>
  <c r="Y326" i="82"/>
  <c r="Y321" i="108"/>
  <c r="X519" i="82"/>
  <c r="X514" i="108"/>
  <c r="X332" i="82"/>
  <c r="X327" i="108"/>
  <c r="W155" i="82"/>
  <c r="W150" i="108"/>
  <c r="R368" i="82"/>
  <c r="R363" i="108"/>
  <c r="Q750" i="82"/>
  <c r="Q745" i="108"/>
  <c r="Q561" i="82"/>
  <c r="Q556" i="108"/>
  <c r="O386" i="82"/>
  <c r="O381" i="108"/>
  <c r="N395" i="82"/>
  <c r="N387" i="108"/>
  <c r="R183" i="82"/>
  <c r="R178" i="108"/>
  <c r="V159" i="82"/>
  <c r="V154" i="108"/>
  <c r="Q189" i="82"/>
  <c r="Q184" i="108"/>
  <c r="I425" i="82"/>
  <c r="I420" i="108"/>
  <c r="L407" i="82"/>
  <c r="L402" i="108"/>
  <c r="K413" i="82"/>
  <c r="K408" i="108"/>
  <c r="C452" i="82"/>
  <c r="C447" i="108"/>
  <c r="H431" i="82"/>
  <c r="H426" i="108"/>
  <c r="E446" i="82"/>
  <c r="E441" i="108"/>
  <c r="M401" i="82"/>
  <c r="M396" i="108"/>
  <c r="P195" i="82"/>
  <c r="P196" i="108" s="1"/>
  <c r="P190" i="108"/>
  <c r="W338" i="82"/>
  <c r="W333" i="108"/>
  <c r="P197" i="82"/>
  <c r="P192" i="108"/>
  <c r="Q374" i="82"/>
  <c r="Q369" i="108"/>
  <c r="P378" i="82"/>
  <c r="P373" i="108"/>
  <c r="R744" i="82"/>
  <c r="R739" i="108"/>
  <c r="R555" i="82"/>
  <c r="R550" i="108"/>
  <c r="R366" i="82"/>
  <c r="R361" i="108"/>
  <c r="T173" i="82"/>
  <c r="T168" i="108"/>
  <c r="Y513" i="82"/>
  <c r="Y508" i="108"/>
  <c r="Y702" i="82"/>
  <c r="Y697" i="108"/>
  <c r="T732" i="82"/>
  <c r="T727" i="108"/>
  <c r="T543" i="82"/>
  <c r="T538" i="108"/>
  <c r="U350" i="82"/>
  <c r="U345" i="108"/>
  <c r="T354" i="82"/>
  <c r="T349" i="108"/>
  <c r="S360" i="82"/>
  <c r="S355" i="108"/>
  <c r="S177" i="82"/>
  <c r="S172" i="108"/>
  <c r="Q191" i="82"/>
  <c r="Q186" i="108"/>
  <c r="W153" i="82"/>
  <c r="W148" i="108"/>
  <c r="X149" i="82"/>
  <c r="X144" i="108"/>
  <c r="C455" i="82"/>
  <c r="C450" i="108"/>
  <c r="D455" i="82"/>
  <c r="D450" i="108"/>
  <c r="B458" i="82"/>
  <c r="B453" i="108"/>
  <c r="D452" i="82"/>
  <c r="D447" i="108"/>
  <c r="G437" i="82"/>
  <c r="G432" i="108"/>
  <c r="X708" i="82"/>
  <c r="X703" i="108"/>
  <c r="S362" i="82"/>
  <c r="S357" i="108"/>
  <c r="Q372" i="82"/>
  <c r="Q367" i="108"/>
  <c r="X147" i="82"/>
  <c r="X142" i="108"/>
  <c r="V344" i="82"/>
  <c r="V339" i="108"/>
  <c r="R185" i="82"/>
  <c r="R180" i="108"/>
  <c r="U167" i="82"/>
  <c r="U162" i="108"/>
  <c r="T171" i="82"/>
  <c r="T166" i="108"/>
  <c r="W336" i="82"/>
  <c r="W331" i="108"/>
  <c r="O198" i="108"/>
  <c r="W714" i="82"/>
  <c r="W709" i="108"/>
  <c r="W525" i="82"/>
  <c r="W520" i="108"/>
  <c r="U348" i="82"/>
  <c r="U343" i="108"/>
  <c r="U165" i="82"/>
  <c r="U160" i="108"/>
  <c r="J419" i="82"/>
  <c r="J414" i="108"/>
  <c r="F443" i="82"/>
  <c r="F438" i="108"/>
  <c r="B461" i="82"/>
  <c r="B456" i="108"/>
  <c r="E449" i="82"/>
  <c r="E444" i="108"/>
  <c r="P380" i="82"/>
  <c r="P375" i="108"/>
  <c r="O384" i="82"/>
  <c r="O385" i="108" s="1"/>
  <c r="O379" i="108"/>
  <c r="O762" i="82"/>
  <c r="O763" i="108" s="1"/>
  <c r="O757" i="108"/>
  <c r="O573" i="82"/>
  <c r="O574" i="108" s="1"/>
  <c r="O568" i="108"/>
  <c r="V342" i="82"/>
  <c r="V337" i="108"/>
  <c r="V720" i="82"/>
  <c r="V715" i="108"/>
  <c r="V531" i="82"/>
  <c r="V526" i="108"/>
  <c r="Y141" i="82"/>
  <c r="Y136" i="108"/>
  <c r="P756" i="82"/>
  <c r="P751" i="108"/>
  <c r="P567" i="82"/>
  <c r="P562" i="108"/>
  <c r="V161" i="82"/>
  <c r="V156" i="108"/>
  <c r="Y143" i="82"/>
  <c r="Y138" i="108"/>
  <c r="T356" i="82"/>
  <c r="T351" i="108"/>
  <c r="Y324" i="82"/>
  <c r="Y319" i="108"/>
  <c r="B466" i="82"/>
  <c r="B461" i="108"/>
  <c r="B456" i="82"/>
  <c r="Q175" i="108"/>
  <c r="S163" i="108"/>
  <c r="U151" i="108"/>
  <c r="W139" i="108"/>
  <c r="Y127" i="108"/>
  <c r="X133" i="108"/>
  <c r="V145" i="108"/>
  <c r="T157" i="108"/>
  <c r="R169" i="108"/>
  <c r="O187" i="108"/>
  <c r="P181" i="108"/>
  <c r="N193" i="108"/>
  <c r="D454" i="82"/>
  <c r="D449" i="108"/>
  <c r="D445" i="108" s="1"/>
  <c r="D444" i="82"/>
  <c r="E448" i="82"/>
  <c r="E443" i="108"/>
  <c r="E439" i="108" s="1"/>
  <c r="E438" i="82"/>
  <c r="Q190" i="82"/>
  <c r="Q185" i="108"/>
  <c r="S178" i="82"/>
  <c r="S173" i="108"/>
  <c r="U166" i="82"/>
  <c r="U161" i="108"/>
  <c r="W154" i="82"/>
  <c r="W149" i="108"/>
  <c r="Y142" i="82"/>
  <c r="Y137" i="108"/>
  <c r="X148" i="82"/>
  <c r="X143" i="108"/>
  <c r="V160" i="82"/>
  <c r="V155" i="108"/>
  <c r="T172" i="82"/>
  <c r="T167" i="108"/>
  <c r="R184" i="82"/>
  <c r="R179" i="108"/>
  <c r="C454" i="82"/>
  <c r="C449" i="108"/>
  <c r="C445" i="108" s="1"/>
  <c r="C444" i="82"/>
  <c r="I424" i="82"/>
  <c r="I419" i="108"/>
  <c r="I415" i="108" s="1"/>
  <c r="F442" i="82"/>
  <c r="F437" i="108"/>
  <c r="F433" i="108" s="1"/>
  <c r="S361" i="82"/>
  <c r="S356" i="108"/>
  <c r="S352" i="108" s="1"/>
  <c r="L406" i="82"/>
  <c r="L401" i="108"/>
  <c r="L397" i="108" s="1"/>
  <c r="M400" i="82"/>
  <c r="M395" i="108"/>
  <c r="M391" i="108" s="1"/>
  <c r="W337" i="82"/>
  <c r="W332" i="108"/>
  <c r="W328" i="108" s="1"/>
  <c r="V343" i="82"/>
  <c r="V338" i="108"/>
  <c r="V334" i="108" s="1"/>
  <c r="K412" i="82"/>
  <c r="K407" i="108"/>
  <c r="K403" i="108" s="1"/>
  <c r="U349" i="82"/>
  <c r="U344" i="108"/>
  <c r="U340" i="108" s="1"/>
  <c r="P379" i="82"/>
  <c r="P374" i="108"/>
  <c r="P370" i="108" s="1"/>
  <c r="G436" i="82"/>
  <c r="G431" i="108"/>
  <c r="G427" i="108" s="1"/>
  <c r="H430" i="82"/>
  <c r="H425" i="108"/>
  <c r="H421" i="108" s="1"/>
  <c r="N394" i="82"/>
  <c r="N386" i="108"/>
  <c r="N382" i="108" s="1"/>
  <c r="Y325" i="82"/>
  <c r="Y320" i="108"/>
  <c r="R367" i="82"/>
  <c r="R362" i="108"/>
  <c r="R358" i="108" s="1"/>
  <c r="T355" i="82"/>
  <c r="T350" i="108"/>
  <c r="X331" i="82"/>
  <c r="X326" i="108"/>
  <c r="X322" i="108" s="1"/>
  <c r="Q373" i="82"/>
  <c r="Q368" i="108"/>
  <c r="O385" i="82"/>
  <c r="O380" i="108"/>
  <c r="J418" i="82"/>
  <c r="J413" i="108"/>
  <c r="J409" i="108" s="1"/>
  <c r="O197" i="108"/>
  <c r="P196" i="82"/>
  <c r="P191" i="108"/>
  <c r="Y329" i="82"/>
  <c r="Y330" i="108" s="1"/>
  <c r="Y321" i="82"/>
  <c r="W341" i="82"/>
  <c r="W342" i="108" s="1"/>
  <c r="W333" i="82"/>
  <c r="S365" i="82"/>
  <c r="S366" i="108" s="1"/>
  <c r="S357" i="82"/>
  <c r="U353" i="82"/>
  <c r="U354" i="108" s="1"/>
  <c r="U345" i="82"/>
  <c r="Q377" i="82"/>
  <c r="Q378" i="108" s="1"/>
  <c r="Q369" i="82"/>
  <c r="P383" i="82"/>
  <c r="P384" i="108" s="1"/>
  <c r="R371" i="82"/>
  <c r="R372" i="108" s="1"/>
  <c r="N398" i="82"/>
  <c r="N399" i="108" s="1"/>
  <c r="N390" i="82"/>
  <c r="O392" i="82"/>
  <c r="O393" i="108" s="1"/>
  <c r="O381" i="82"/>
  <c r="H434" i="82"/>
  <c r="H435" i="108" s="1"/>
  <c r="H426" i="82"/>
  <c r="J422" i="82"/>
  <c r="J423" i="108" s="1"/>
  <c r="J414" i="82"/>
  <c r="L410" i="82"/>
  <c r="L411" i="108" s="1"/>
  <c r="L402" i="82"/>
  <c r="K416" i="82"/>
  <c r="K417" i="108" s="1"/>
  <c r="K408" i="82"/>
  <c r="I428" i="82"/>
  <c r="I429" i="108" s="1"/>
  <c r="I420" i="82"/>
  <c r="F446" i="82"/>
  <c r="F447" i="108" s="1"/>
  <c r="F438" i="82"/>
  <c r="G440" i="82"/>
  <c r="G441" i="108" s="1"/>
  <c r="G432" i="82"/>
  <c r="M404" i="82"/>
  <c r="M405" i="108" s="1"/>
  <c r="M396" i="82"/>
  <c r="T359" i="82"/>
  <c r="T360" i="108" s="1"/>
  <c r="T351" i="82"/>
  <c r="V347" i="82"/>
  <c r="V348" i="108" s="1"/>
  <c r="V339" i="82"/>
  <c r="X335" i="82"/>
  <c r="X336" i="108" s="1"/>
  <c r="U164" i="82"/>
  <c r="U156" i="82"/>
  <c r="S176" i="82"/>
  <c r="S168" i="82"/>
  <c r="Q188" i="82"/>
  <c r="Q180" i="82"/>
  <c r="P194" i="82"/>
  <c r="P186" i="82"/>
  <c r="R182" i="82"/>
  <c r="R174" i="82"/>
  <c r="T170" i="82"/>
  <c r="T162" i="82"/>
  <c r="V158" i="82"/>
  <c r="V150" i="82"/>
  <c r="X146" i="82"/>
  <c r="X138" i="82"/>
  <c r="Y140" i="82"/>
  <c r="Y132" i="82"/>
  <c r="W152" i="82"/>
  <c r="W144" i="82"/>
  <c r="R363" i="82" l="1"/>
  <c r="B451" i="108"/>
  <c r="P375" i="82"/>
  <c r="X327" i="82"/>
  <c r="O376" i="108"/>
  <c r="Q364" i="108"/>
  <c r="T346" i="108"/>
  <c r="Y316" i="108"/>
  <c r="W153" i="108"/>
  <c r="Y141" i="108"/>
  <c r="X147" i="108"/>
  <c r="V159" i="108"/>
  <c r="T171" i="108"/>
  <c r="R183" i="108"/>
  <c r="P192" i="82"/>
  <c r="P195" i="108"/>
  <c r="Q189" i="108"/>
  <c r="S177" i="108"/>
  <c r="U165" i="108"/>
  <c r="Y149" i="82"/>
  <c r="Y144" i="108"/>
  <c r="U173" i="82"/>
  <c r="U168" i="108"/>
  <c r="X155" i="82"/>
  <c r="X150" i="108"/>
  <c r="W159" i="82"/>
  <c r="W154" i="108"/>
  <c r="T179" i="82"/>
  <c r="T174" i="108"/>
  <c r="R372" i="82"/>
  <c r="R367" i="108"/>
  <c r="R561" i="82"/>
  <c r="R556" i="108"/>
  <c r="R750" i="82"/>
  <c r="R745" i="108"/>
  <c r="P384" i="82"/>
  <c r="P385" i="108" s="1"/>
  <c r="P379" i="108"/>
  <c r="Q380" i="82"/>
  <c r="Q375" i="108"/>
  <c r="W161" i="82"/>
  <c r="W156" i="108"/>
  <c r="X338" i="82"/>
  <c r="X333" i="108"/>
  <c r="X525" i="82"/>
  <c r="X520" i="108"/>
  <c r="Y332" i="82"/>
  <c r="Y327" i="108"/>
  <c r="X336" i="82"/>
  <c r="X331" i="108"/>
  <c r="Y330" i="82"/>
  <c r="Y325" i="108"/>
  <c r="T362" i="82"/>
  <c r="T357" i="108"/>
  <c r="V167" i="82"/>
  <c r="V162" i="108"/>
  <c r="P573" i="82"/>
  <c r="P574" i="108" s="1"/>
  <c r="P568" i="108"/>
  <c r="P762" i="82"/>
  <c r="P763" i="108" s="1"/>
  <c r="P757" i="108"/>
  <c r="Y147" i="82"/>
  <c r="Y142" i="108"/>
  <c r="V537" i="82"/>
  <c r="V532" i="108"/>
  <c r="V726" i="82"/>
  <c r="V721" i="108"/>
  <c r="V348" i="82"/>
  <c r="V343" i="108"/>
  <c r="P386" i="82"/>
  <c r="P381" i="108"/>
  <c r="E455" i="82"/>
  <c r="E450" i="108"/>
  <c r="B467" i="82"/>
  <c r="B462" i="108"/>
  <c r="F449" i="82"/>
  <c r="F444" i="108"/>
  <c r="J425" i="82"/>
  <c r="J420" i="108"/>
  <c r="U171" i="82"/>
  <c r="U166" i="108"/>
  <c r="U354" i="82"/>
  <c r="U349" i="108"/>
  <c r="W531" i="82"/>
  <c r="W526" i="108"/>
  <c r="W720" i="82"/>
  <c r="W715" i="108"/>
  <c r="W342" i="82"/>
  <c r="W337" i="108"/>
  <c r="T177" i="82"/>
  <c r="T172" i="108"/>
  <c r="R191" i="82"/>
  <c r="R186" i="108"/>
  <c r="V350" i="82"/>
  <c r="V345" i="108"/>
  <c r="X153" i="82"/>
  <c r="X148" i="108"/>
  <c r="Q378" i="82"/>
  <c r="Q373" i="108"/>
  <c r="S368" i="82"/>
  <c r="S363" i="108"/>
  <c r="X714" i="82"/>
  <c r="X709" i="108"/>
  <c r="G443" i="82"/>
  <c r="G438" i="108"/>
  <c r="D458" i="82"/>
  <c r="D453" i="108"/>
  <c r="B464" i="82"/>
  <c r="B462" i="82" s="1"/>
  <c r="B459" i="108"/>
  <c r="D461" i="82"/>
  <c r="D456" i="108"/>
  <c r="C461" i="82"/>
  <c r="C456" i="108"/>
  <c r="Q197" i="82"/>
  <c r="Q192" i="108"/>
  <c r="S183" i="82"/>
  <c r="S178" i="108"/>
  <c r="S366" i="82"/>
  <c r="S361" i="108"/>
  <c r="T360" i="82"/>
  <c r="T355" i="108"/>
  <c r="U356" i="82"/>
  <c r="U351" i="108"/>
  <c r="T549" i="82"/>
  <c r="T544" i="108"/>
  <c r="T738" i="82"/>
  <c r="T733" i="108"/>
  <c r="Y708" i="82"/>
  <c r="Y703" i="108"/>
  <c r="Y519" i="82"/>
  <c r="Y514" i="108"/>
  <c r="P198" i="108"/>
  <c r="W344" i="82"/>
  <c r="W339" i="108"/>
  <c r="M407" i="82"/>
  <c r="M402" i="108"/>
  <c r="E452" i="82"/>
  <c r="E447" i="108"/>
  <c r="H437" i="82"/>
  <c r="H432" i="108"/>
  <c r="C458" i="82"/>
  <c r="C453" i="108"/>
  <c r="K419" i="82"/>
  <c r="K414" i="108"/>
  <c r="L413" i="82"/>
  <c r="L408" i="108"/>
  <c r="I431" i="82"/>
  <c r="I426" i="108"/>
  <c r="Q195" i="82"/>
  <c r="Q196" i="108" s="1"/>
  <c r="Q190" i="108"/>
  <c r="V165" i="82"/>
  <c r="V160" i="108"/>
  <c r="R189" i="82"/>
  <c r="R184" i="108"/>
  <c r="N401" i="82"/>
  <c r="N396" i="108"/>
  <c r="O395" i="82"/>
  <c r="O387" i="108"/>
  <c r="Q567" i="82"/>
  <c r="Q562" i="108"/>
  <c r="Q756" i="82"/>
  <c r="Q751" i="108"/>
  <c r="R374" i="82"/>
  <c r="R369" i="108"/>
  <c r="S185" i="82"/>
  <c r="S180" i="108"/>
  <c r="S555" i="82"/>
  <c r="S550" i="108"/>
  <c r="S744" i="82"/>
  <c r="S739" i="108"/>
  <c r="U543" i="82"/>
  <c r="U538" i="108"/>
  <c r="U732" i="82"/>
  <c r="U727" i="108"/>
  <c r="P197" i="108"/>
  <c r="J424" i="82"/>
  <c r="J419" i="108"/>
  <c r="J415" i="108" s="1"/>
  <c r="O394" i="82"/>
  <c r="O386" i="108"/>
  <c r="O382" i="108" s="1"/>
  <c r="Q379" i="82"/>
  <c r="Q374" i="108"/>
  <c r="Q370" i="108" s="1"/>
  <c r="X337" i="82"/>
  <c r="X332" i="108"/>
  <c r="X328" i="108" s="1"/>
  <c r="T361" i="82"/>
  <c r="T356" i="108"/>
  <c r="R373" i="82"/>
  <c r="R368" i="108"/>
  <c r="Y331" i="82"/>
  <c r="Y326" i="108"/>
  <c r="Y322" i="108" s="1"/>
  <c r="C460" i="82"/>
  <c r="C455" i="108"/>
  <c r="C451" i="108" s="1"/>
  <c r="C450" i="82"/>
  <c r="R175" i="108"/>
  <c r="T163" i="108"/>
  <c r="V151" i="108"/>
  <c r="X139" i="108"/>
  <c r="Y133" i="108"/>
  <c r="W145" i="108"/>
  <c r="U157" i="108"/>
  <c r="S169" i="108"/>
  <c r="Q181" i="108"/>
  <c r="D460" i="82"/>
  <c r="D455" i="108"/>
  <c r="D451" i="108" s="1"/>
  <c r="D450" i="82"/>
  <c r="P187" i="108"/>
  <c r="O193" i="108"/>
  <c r="N400" i="82"/>
  <c r="N395" i="108"/>
  <c r="H436" i="82"/>
  <c r="H431" i="108"/>
  <c r="H427" i="108" s="1"/>
  <c r="G442" i="82"/>
  <c r="G437" i="108"/>
  <c r="G433" i="108" s="1"/>
  <c r="P385" i="82"/>
  <c r="P380" i="108"/>
  <c r="U355" i="82"/>
  <c r="U350" i="108"/>
  <c r="K418" i="82"/>
  <c r="K413" i="108"/>
  <c r="K409" i="108" s="1"/>
  <c r="V349" i="82"/>
  <c r="V344" i="108"/>
  <c r="W343" i="82"/>
  <c r="W338" i="108"/>
  <c r="M406" i="82"/>
  <c r="M401" i="108"/>
  <c r="L412" i="82"/>
  <c r="L407" i="108"/>
  <c r="L403" i="108" s="1"/>
  <c r="S367" i="82"/>
  <c r="S362" i="108"/>
  <c r="F448" i="82"/>
  <c r="F443" i="108"/>
  <c r="F439" i="108" s="1"/>
  <c r="I430" i="82"/>
  <c r="I425" i="108"/>
  <c r="I421" i="108" s="1"/>
  <c r="R190" i="82"/>
  <c r="R185" i="108"/>
  <c r="T178" i="82"/>
  <c r="T173" i="108"/>
  <c r="V166" i="82"/>
  <c r="V161" i="108"/>
  <c r="X154" i="82"/>
  <c r="X149" i="108"/>
  <c r="Y148" i="82"/>
  <c r="Y143" i="108"/>
  <c r="W160" i="82"/>
  <c r="W155" i="108"/>
  <c r="U172" i="82"/>
  <c r="U167" i="108"/>
  <c r="S184" i="82"/>
  <c r="S179" i="108"/>
  <c r="Q196" i="82"/>
  <c r="Q191" i="108"/>
  <c r="E454" i="82"/>
  <c r="E449" i="108"/>
  <c r="E445" i="108" s="1"/>
  <c r="E444" i="82"/>
  <c r="B472" i="82"/>
  <c r="B467" i="108"/>
  <c r="X341" i="82"/>
  <c r="X342" i="108" s="1"/>
  <c r="V353" i="82"/>
  <c r="V354" i="108" s="1"/>
  <c r="V345" i="82"/>
  <c r="T365" i="82"/>
  <c r="T366" i="108" s="1"/>
  <c r="T357" i="82"/>
  <c r="M410" i="82"/>
  <c r="M411" i="108" s="1"/>
  <c r="M402" i="82"/>
  <c r="G446" i="82"/>
  <c r="G447" i="108" s="1"/>
  <c r="G438" i="82"/>
  <c r="F452" i="82"/>
  <c r="F453" i="108" s="1"/>
  <c r="F444" i="82"/>
  <c r="I434" i="82"/>
  <c r="I435" i="108" s="1"/>
  <c r="I426" i="82"/>
  <c r="K422" i="82"/>
  <c r="K423" i="108" s="1"/>
  <c r="K414" i="82"/>
  <c r="L416" i="82"/>
  <c r="L417" i="108" s="1"/>
  <c r="L408" i="82"/>
  <c r="J428" i="82"/>
  <c r="J429" i="108" s="1"/>
  <c r="J420" i="82"/>
  <c r="H440" i="82"/>
  <c r="H441" i="108" s="1"/>
  <c r="H432" i="82"/>
  <c r="O398" i="82"/>
  <c r="O399" i="108" s="1"/>
  <c r="O390" i="82"/>
  <c r="N404" i="82"/>
  <c r="N405" i="108" s="1"/>
  <c r="N396" i="82"/>
  <c r="R377" i="82"/>
  <c r="R378" i="108" s="1"/>
  <c r="R369" i="82"/>
  <c r="P392" i="82"/>
  <c r="P393" i="108" s="1"/>
  <c r="P381" i="82"/>
  <c r="Q383" i="82"/>
  <c r="Q384" i="108" s="1"/>
  <c r="U359" i="82"/>
  <c r="U360" i="108" s="1"/>
  <c r="U351" i="82"/>
  <c r="S371" i="82"/>
  <c r="S372" i="108" s="1"/>
  <c r="S363" i="82"/>
  <c r="W347" i="82"/>
  <c r="W348" i="108" s="1"/>
  <c r="W339" i="82"/>
  <c r="Y335" i="82"/>
  <c r="Y336" i="108" s="1"/>
  <c r="W158" i="82"/>
  <c r="W150" i="82"/>
  <c r="Y146" i="82"/>
  <c r="Y138" i="82"/>
  <c r="X152" i="82"/>
  <c r="X144" i="82"/>
  <c r="V164" i="82"/>
  <c r="V156" i="82"/>
  <c r="T176" i="82"/>
  <c r="T168" i="82"/>
  <c r="R188" i="82"/>
  <c r="R180" i="82"/>
  <c r="Q194" i="82"/>
  <c r="Q186" i="82"/>
  <c r="S182" i="82"/>
  <c r="S174" i="82"/>
  <c r="U170" i="82"/>
  <c r="U162" i="82"/>
  <c r="B457" i="108" l="1"/>
  <c r="Q375" i="82"/>
  <c r="Y327" i="82"/>
  <c r="X333" i="82"/>
  <c r="S358" i="108"/>
  <c r="M397" i="108"/>
  <c r="W334" i="108"/>
  <c r="V340" i="108"/>
  <c r="U346" i="108"/>
  <c r="P376" i="108"/>
  <c r="N391" i="108"/>
  <c r="R364" i="108"/>
  <c r="T352" i="108"/>
  <c r="U171" i="108"/>
  <c r="S183" i="108"/>
  <c r="Q195" i="108"/>
  <c r="R189" i="108"/>
  <c r="T177" i="108"/>
  <c r="V165" i="108"/>
  <c r="X153" i="108"/>
  <c r="Y147" i="108"/>
  <c r="W159" i="108"/>
  <c r="U738" i="82"/>
  <c r="U733" i="108"/>
  <c r="U549" i="82"/>
  <c r="U544" i="108"/>
  <c r="S750" i="82"/>
  <c r="S745" i="108"/>
  <c r="S561" i="82"/>
  <c r="S556" i="108"/>
  <c r="Q198" i="108"/>
  <c r="C467" i="82"/>
  <c r="C462" i="108"/>
  <c r="D467" i="82"/>
  <c r="D462" i="108"/>
  <c r="B470" i="82"/>
  <c r="B465" i="108"/>
  <c r="D464" i="82"/>
  <c r="D459" i="108"/>
  <c r="G449" i="82"/>
  <c r="G444" i="108"/>
  <c r="X720" i="82"/>
  <c r="X715" i="108"/>
  <c r="S374" i="82"/>
  <c r="S369" i="108"/>
  <c r="Q384" i="82"/>
  <c r="Q385" i="108" s="1"/>
  <c r="Q379" i="108"/>
  <c r="X159" i="82"/>
  <c r="X154" i="108"/>
  <c r="V356" i="82"/>
  <c r="V351" i="108"/>
  <c r="V173" i="82"/>
  <c r="V168" i="108"/>
  <c r="T368" i="82"/>
  <c r="T363" i="108"/>
  <c r="Y336" i="82"/>
  <c r="Y331" i="108"/>
  <c r="X342" i="82"/>
  <c r="X337" i="108"/>
  <c r="Y338" i="82"/>
  <c r="Y333" i="108"/>
  <c r="X531" i="82"/>
  <c r="X526" i="108"/>
  <c r="X344" i="82"/>
  <c r="X339" i="108"/>
  <c r="T185" i="82"/>
  <c r="T180" i="108"/>
  <c r="W165" i="82"/>
  <c r="W160" i="108"/>
  <c r="U179" i="82"/>
  <c r="U174" i="108"/>
  <c r="S191" i="82"/>
  <c r="S186" i="108"/>
  <c r="R380" i="82"/>
  <c r="R375" i="108"/>
  <c r="Q762" i="82"/>
  <c r="Q763" i="108" s="1"/>
  <c r="Q757" i="108"/>
  <c r="Q573" i="82"/>
  <c r="Q574" i="108" s="1"/>
  <c r="Q568" i="108"/>
  <c r="O401" i="82"/>
  <c r="O396" i="108"/>
  <c r="N407" i="82"/>
  <c r="N402" i="108"/>
  <c r="R195" i="82"/>
  <c r="R196" i="108" s="1"/>
  <c r="R190" i="108"/>
  <c r="V171" i="82"/>
  <c r="V166" i="108"/>
  <c r="I437" i="82"/>
  <c r="I432" i="108"/>
  <c r="L419" i="82"/>
  <c r="L414" i="108"/>
  <c r="K425" i="82"/>
  <c r="K420" i="108"/>
  <c r="C464" i="82"/>
  <c r="C459" i="108"/>
  <c r="H443" i="82"/>
  <c r="H438" i="108"/>
  <c r="E458" i="82"/>
  <c r="E453" i="108"/>
  <c r="M413" i="82"/>
  <c r="M408" i="108"/>
  <c r="W350" i="82"/>
  <c r="W345" i="108"/>
  <c r="Y525" i="82"/>
  <c r="Y520" i="108"/>
  <c r="Y714" i="82"/>
  <c r="Y709" i="108"/>
  <c r="T744" i="82"/>
  <c r="T739" i="108"/>
  <c r="T555" i="82"/>
  <c r="T550" i="108"/>
  <c r="U362" i="82"/>
  <c r="U357" i="108"/>
  <c r="T366" i="82"/>
  <c r="T361" i="108"/>
  <c r="S372" i="82"/>
  <c r="S367" i="108"/>
  <c r="S189" i="82"/>
  <c r="S184" i="108"/>
  <c r="R197" i="82"/>
  <c r="R192" i="108"/>
  <c r="T183" i="82"/>
  <c r="T178" i="108"/>
  <c r="W348" i="82"/>
  <c r="W343" i="108"/>
  <c r="W726" i="82"/>
  <c r="W721" i="108"/>
  <c r="W537" i="82"/>
  <c r="W532" i="108"/>
  <c r="U360" i="82"/>
  <c r="U355" i="108"/>
  <c r="U177" i="82"/>
  <c r="U172" i="108"/>
  <c r="J431" i="82"/>
  <c r="J426" i="108"/>
  <c r="F455" i="82"/>
  <c r="F450" i="108"/>
  <c r="B473" i="82"/>
  <c r="B468" i="108"/>
  <c r="E461" i="82"/>
  <c r="E456" i="108"/>
  <c r="P395" i="82"/>
  <c r="P387" i="108"/>
  <c r="V354" i="82"/>
  <c r="V349" i="108"/>
  <c r="V732" i="82"/>
  <c r="V727" i="108"/>
  <c r="V543" i="82"/>
  <c r="V538" i="108"/>
  <c r="Y153" i="82"/>
  <c r="Y148" i="108"/>
  <c r="W167" i="82"/>
  <c r="W162" i="108"/>
  <c r="Q386" i="82"/>
  <c r="Q381" i="108"/>
  <c r="R756" i="82"/>
  <c r="R751" i="108"/>
  <c r="R567" i="82"/>
  <c r="R562" i="108"/>
  <c r="R378" i="82"/>
  <c r="R373" i="108"/>
  <c r="X161" i="82"/>
  <c r="X156" i="108"/>
  <c r="Y155" i="82"/>
  <c r="Y150" i="108"/>
  <c r="B478" i="82"/>
  <c r="B473" i="108"/>
  <c r="B468" i="82"/>
  <c r="Q197" i="108"/>
  <c r="S190" i="82"/>
  <c r="S185" i="108"/>
  <c r="U178" i="82"/>
  <c r="U173" i="108"/>
  <c r="W166" i="82"/>
  <c r="W161" i="108"/>
  <c r="Y154" i="82"/>
  <c r="Y149" i="108"/>
  <c r="X160" i="82"/>
  <c r="X155" i="108"/>
  <c r="V172" i="82"/>
  <c r="V167" i="108"/>
  <c r="T184" i="82"/>
  <c r="T179" i="108"/>
  <c r="R196" i="82"/>
  <c r="R191" i="108"/>
  <c r="D466" i="82"/>
  <c r="D461" i="108"/>
  <c r="D457" i="108" s="1"/>
  <c r="D456" i="82"/>
  <c r="P193" i="108"/>
  <c r="Q192" i="82"/>
  <c r="E460" i="82"/>
  <c r="E455" i="108"/>
  <c r="E451" i="108" s="1"/>
  <c r="E450" i="82"/>
  <c r="Q187" i="108"/>
  <c r="S175" i="108"/>
  <c r="U163" i="108"/>
  <c r="W151" i="108"/>
  <c r="Y139" i="108"/>
  <c r="X145" i="108"/>
  <c r="V157" i="108"/>
  <c r="T169" i="108"/>
  <c r="R181" i="108"/>
  <c r="I436" i="82"/>
  <c r="I431" i="108"/>
  <c r="I427" i="108" s="1"/>
  <c r="F454" i="82"/>
  <c r="F449" i="108"/>
  <c r="F445" i="108" s="1"/>
  <c r="S373" i="82"/>
  <c r="S368" i="108"/>
  <c r="S364" i="108" s="1"/>
  <c r="L418" i="82"/>
  <c r="L413" i="108"/>
  <c r="L409" i="108" s="1"/>
  <c r="M412" i="82"/>
  <c r="M407" i="108"/>
  <c r="M403" i="108" s="1"/>
  <c r="W349" i="82"/>
  <c r="W344" i="108"/>
  <c r="W340" i="108" s="1"/>
  <c r="V355" i="82"/>
  <c r="V350" i="108"/>
  <c r="V346" i="108" s="1"/>
  <c r="K424" i="82"/>
  <c r="K419" i="108"/>
  <c r="K415" i="108" s="1"/>
  <c r="U361" i="82"/>
  <c r="U356" i="108"/>
  <c r="U352" i="108" s="1"/>
  <c r="P394" i="82"/>
  <c r="P386" i="108"/>
  <c r="P382" i="108" s="1"/>
  <c r="G448" i="82"/>
  <c r="G443" i="108"/>
  <c r="G439" i="108" s="1"/>
  <c r="H442" i="82"/>
  <c r="H437" i="108"/>
  <c r="H433" i="108" s="1"/>
  <c r="N406" i="82"/>
  <c r="N401" i="108"/>
  <c r="N397" i="108" s="1"/>
  <c r="C466" i="82"/>
  <c r="C461" i="108"/>
  <c r="C457" i="108" s="1"/>
  <c r="C456" i="82"/>
  <c r="Y337" i="82"/>
  <c r="Y332" i="108"/>
  <c r="Y328" i="108" s="1"/>
  <c r="R379" i="82"/>
  <c r="R374" i="108"/>
  <c r="T367" i="82"/>
  <c r="T362" i="108"/>
  <c r="X343" i="82"/>
  <c r="X338" i="108"/>
  <c r="X334" i="108" s="1"/>
  <c r="Q385" i="82"/>
  <c r="Q380" i="108"/>
  <c r="O400" i="82"/>
  <c r="O395" i="108"/>
  <c r="J430" i="82"/>
  <c r="J425" i="108"/>
  <c r="J421" i="108" s="1"/>
  <c r="Y341" i="82"/>
  <c r="Y342" i="108" s="1"/>
  <c r="Y333" i="82"/>
  <c r="W353" i="82"/>
  <c r="W354" i="108" s="1"/>
  <c r="W345" i="82"/>
  <c r="S377" i="82"/>
  <c r="S378" i="108" s="1"/>
  <c r="S369" i="82"/>
  <c r="U365" i="82"/>
  <c r="U366" i="108" s="1"/>
  <c r="U357" i="82"/>
  <c r="Q392" i="82"/>
  <c r="Q393" i="108" s="1"/>
  <c r="Q381" i="82"/>
  <c r="P398" i="82"/>
  <c r="P399" i="108" s="1"/>
  <c r="P390" i="82"/>
  <c r="R383" i="82"/>
  <c r="R384" i="108" s="1"/>
  <c r="R375" i="82"/>
  <c r="N410" i="82"/>
  <c r="N411" i="108" s="1"/>
  <c r="N402" i="82"/>
  <c r="O404" i="82"/>
  <c r="O405" i="108" s="1"/>
  <c r="O396" i="82"/>
  <c r="H446" i="82"/>
  <c r="H447" i="108" s="1"/>
  <c r="H438" i="82"/>
  <c r="J434" i="82"/>
  <c r="J435" i="108" s="1"/>
  <c r="J426" i="82"/>
  <c r="L422" i="82"/>
  <c r="L423" i="108" s="1"/>
  <c r="L414" i="82"/>
  <c r="K428" i="82"/>
  <c r="K429" i="108" s="1"/>
  <c r="K420" i="82"/>
  <c r="I440" i="82"/>
  <c r="I441" i="108" s="1"/>
  <c r="I432" i="82"/>
  <c r="F458" i="82"/>
  <c r="F459" i="108" s="1"/>
  <c r="F450" i="82"/>
  <c r="G452" i="82"/>
  <c r="G453" i="108" s="1"/>
  <c r="G444" i="82"/>
  <c r="M416" i="82"/>
  <c r="M417" i="108" s="1"/>
  <c r="M408" i="82"/>
  <c r="T371" i="82"/>
  <c r="T372" i="108" s="1"/>
  <c r="T363" i="82"/>
  <c r="V359" i="82"/>
  <c r="V360" i="108" s="1"/>
  <c r="V351" i="82"/>
  <c r="X347" i="82"/>
  <c r="X348" i="108" s="1"/>
  <c r="X339" i="82"/>
  <c r="U176" i="82"/>
  <c r="U168" i="82"/>
  <c r="S188" i="82"/>
  <c r="S180" i="82"/>
  <c r="R194" i="82"/>
  <c r="R186" i="82"/>
  <c r="T182" i="82"/>
  <c r="T174" i="82"/>
  <c r="V170" i="82"/>
  <c r="V162" i="82"/>
  <c r="X158" i="82"/>
  <c r="X150" i="82"/>
  <c r="Y152" i="82"/>
  <c r="Y144" i="82"/>
  <c r="W164" i="82"/>
  <c r="W156" i="82"/>
  <c r="B463" i="108" l="1"/>
  <c r="O391" i="108"/>
  <c r="Q376" i="108"/>
  <c r="T358" i="108"/>
  <c r="R370" i="108"/>
  <c r="W165" i="108"/>
  <c r="Y153" i="108"/>
  <c r="X159" i="108"/>
  <c r="V171" i="108"/>
  <c r="T183" i="108"/>
  <c r="R192" i="82"/>
  <c r="R195" i="108"/>
  <c r="S189" i="108"/>
  <c r="U177" i="108"/>
  <c r="X167" i="82"/>
  <c r="X162" i="108"/>
  <c r="R384" i="82"/>
  <c r="R385" i="108" s="1"/>
  <c r="R379" i="108"/>
  <c r="R573" i="82"/>
  <c r="R574" i="108" s="1"/>
  <c r="R568" i="108"/>
  <c r="R762" i="82"/>
  <c r="R763" i="108" s="1"/>
  <c r="R757" i="108"/>
  <c r="Q395" i="82"/>
  <c r="Q387" i="108"/>
  <c r="R198" i="108"/>
  <c r="S195" i="82"/>
  <c r="S196" i="108" s="1"/>
  <c r="S190" i="108"/>
  <c r="S378" i="82"/>
  <c r="S373" i="108"/>
  <c r="T372" i="82"/>
  <c r="T367" i="108"/>
  <c r="U368" i="82"/>
  <c r="U363" i="108"/>
  <c r="T561" i="82"/>
  <c r="T556" i="108"/>
  <c r="T750" i="82"/>
  <c r="T745" i="108"/>
  <c r="Y720" i="82"/>
  <c r="Y715" i="108"/>
  <c r="Y531" i="82"/>
  <c r="Y526" i="108"/>
  <c r="W356" i="82"/>
  <c r="W351" i="108"/>
  <c r="M419" i="82"/>
  <c r="M414" i="108"/>
  <c r="E464" i="82"/>
  <c r="E459" i="108"/>
  <c r="H449" i="82"/>
  <c r="H444" i="108"/>
  <c r="C470" i="82"/>
  <c r="C465" i="108"/>
  <c r="K431" i="82"/>
  <c r="K426" i="108"/>
  <c r="L425" i="82"/>
  <c r="L420" i="108"/>
  <c r="I443" i="82"/>
  <c r="I438" i="108"/>
  <c r="V177" i="82"/>
  <c r="V172" i="108"/>
  <c r="N413" i="82"/>
  <c r="N408" i="108"/>
  <c r="O407" i="82"/>
  <c r="O402" i="108"/>
  <c r="R386" i="82"/>
  <c r="R381" i="108"/>
  <c r="U185" i="82"/>
  <c r="U180" i="108"/>
  <c r="W171" i="82"/>
  <c r="W166" i="108"/>
  <c r="V179" i="82"/>
  <c r="V174" i="108"/>
  <c r="V362" i="82"/>
  <c r="V357" i="108"/>
  <c r="X165" i="82"/>
  <c r="X160" i="108"/>
  <c r="S380" i="82"/>
  <c r="S375" i="108"/>
  <c r="X726" i="82"/>
  <c r="X721" i="108"/>
  <c r="G455" i="82"/>
  <c r="G450" i="108"/>
  <c r="D470" i="82"/>
  <c r="D465" i="108"/>
  <c r="B476" i="82"/>
  <c r="B471" i="108"/>
  <c r="D473" i="82"/>
  <c r="D468" i="108"/>
  <c r="C473" i="82"/>
  <c r="C468" i="108"/>
  <c r="S567" i="82"/>
  <c r="S562" i="108"/>
  <c r="S756" i="82"/>
  <c r="S751" i="108"/>
  <c r="U555" i="82"/>
  <c r="U550" i="108"/>
  <c r="U744" i="82"/>
  <c r="U739" i="108"/>
  <c r="Y161" i="82"/>
  <c r="Y156" i="108"/>
  <c r="W173" i="82"/>
  <c r="W168" i="108"/>
  <c r="Y159" i="82"/>
  <c r="Y154" i="108"/>
  <c r="V549" i="82"/>
  <c r="V544" i="108"/>
  <c r="V738" i="82"/>
  <c r="V733" i="108"/>
  <c r="V360" i="82"/>
  <c r="V355" i="108"/>
  <c r="P401" i="82"/>
  <c r="P396" i="108"/>
  <c r="E467" i="82"/>
  <c r="E462" i="108"/>
  <c r="B479" i="82"/>
  <c r="B474" i="108"/>
  <c r="F461" i="82"/>
  <c r="F456" i="108"/>
  <c r="J437" i="82"/>
  <c r="J432" i="108"/>
  <c r="U183" i="82"/>
  <c r="U178" i="108"/>
  <c r="U366" i="82"/>
  <c r="U361" i="108"/>
  <c r="W543" i="82"/>
  <c r="W538" i="108"/>
  <c r="W732" i="82"/>
  <c r="W727" i="108"/>
  <c r="W354" i="82"/>
  <c r="W349" i="108"/>
  <c r="T189" i="82"/>
  <c r="T184" i="108"/>
  <c r="S197" i="82"/>
  <c r="S192" i="108"/>
  <c r="T191" i="82"/>
  <c r="T186" i="108"/>
  <c r="X350" i="82"/>
  <c r="X345" i="108"/>
  <c r="X537" i="82"/>
  <c r="X532" i="108"/>
  <c r="Y344" i="82"/>
  <c r="Y339" i="108"/>
  <c r="X348" i="82"/>
  <c r="X343" i="108"/>
  <c r="Y342" i="82"/>
  <c r="Y337" i="108"/>
  <c r="T374" i="82"/>
  <c r="T369" i="108"/>
  <c r="J436" i="82"/>
  <c r="J431" i="108"/>
  <c r="J427" i="108" s="1"/>
  <c r="O406" i="82"/>
  <c r="O401" i="108"/>
  <c r="Q394" i="82"/>
  <c r="Q386" i="108"/>
  <c r="Q382" i="108" s="1"/>
  <c r="X349" i="82"/>
  <c r="X344" i="108"/>
  <c r="X340" i="108" s="1"/>
  <c r="T373" i="82"/>
  <c r="T368" i="108"/>
  <c r="R385" i="82"/>
  <c r="R380" i="108"/>
  <c r="Y343" i="82"/>
  <c r="Y338" i="108"/>
  <c r="Y334" i="108" s="1"/>
  <c r="E466" i="82"/>
  <c r="E461" i="108"/>
  <c r="E457" i="108" s="1"/>
  <c r="E456" i="82"/>
  <c r="R197" i="108"/>
  <c r="T190" i="82"/>
  <c r="T185" i="108"/>
  <c r="V178" i="82"/>
  <c r="V173" i="108"/>
  <c r="X166" i="82"/>
  <c r="X161" i="108"/>
  <c r="Y160" i="82"/>
  <c r="Y155" i="108"/>
  <c r="W172" i="82"/>
  <c r="W167" i="108"/>
  <c r="U184" i="82"/>
  <c r="U179" i="108"/>
  <c r="S196" i="82"/>
  <c r="S191" i="108"/>
  <c r="C472" i="82"/>
  <c r="C467" i="108"/>
  <c r="C463" i="108" s="1"/>
  <c r="C462" i="82"/>
  <c r="N412" i="82"/>
  <c r="N407" i="108"/>
  <c r="N403" i="108" s="1"/>
  <c r="H448" i="82"/>
  <c r="H443" i="108"/>
  <c r="H439" i="108" s="1"/>
  <c r="G454" i="82"/>
  <c r="G449" i="108"/>
  <c r="G445" i="108" s="1"/>
  <c r="P400" i="82"/>
  <c r="P395" i="108"/>
  <c r="P391" i="108" s="1"/>
  <c r="U367" i="82"/>
  <c r="U362" i="108"/>
  <c r="U358" i="108" s="1"/>
  <c r="K430" i="82"/>
  <c r="K425" i="108"/>
  <c r="K421" i="108" s="1"/>
  <c r="V361" i="82"/>
  <c r="V356" i="108"/>
  <c r="V352" i="108" s="1"/>
  <c r="W355" i="82"/>
  <c r="W350" i="108"/>
  <c r="W346" i="108" s="1"/>
  <c r="M418" i="82"/>
  <c r="M413" i="108"/>
  <c r="M409" i="108" s="1"/>
  <c r="L424" i="82"/>
  <c r="L419" i="108"/>
  <c r="L415" i="108" s="1"/>
  <c r="S379" i="82"/>
  <c r="S374" i="108"/>
  <c r="F460" i="82"/>
  <c r="F455" i="108"/>
  <c r="F451" i="108" s="1"/>
  <c r="I442" i="82"/>
  <c r="I437" i="108"/>
  <c r="I433" i="108" s="1"/>
  <c r="D472" i="82"/>
  <c r="D467" i="108"/>
  <c r="D463" i="108" s="1"/>
  <c r="D462" i="82"/>
  <c r="R187" i="108"/>
  <c r="T175" i="108"/>
  <c r="V163" i="108"/>
  <c r="X151" i="108"/>
  <c r="Y145" i="108"/>
  <c r="W157" i="108"/>
  <c r="U169" i="108"/>
  <c r="S181" i="108"/>
  <c r="Q193" i="108"/>
  <c r="B484" i="82"/>
  <c r="B479" i="108"/>
  <c r="B474" i="82"/>
  <c r="X353" i="82"/>
  <c r="X354" i="108" s="1"/>
  <c r="X345" i="82"/>
  <c r="V365" i="82"/>
  <c r="V366" i="108" s="1"/>
  <c r="V357" i="82"/>
  <c r="T377" i="82"/>
  <c r="T378" i="108" s="1"/>
  <c r="T369" i="82"/>
  <c r="M422" i="82"/>
  <c r="M423" i="108" s="1"/>
  <c r="M414" i="82"/>
  <c r="G458" i="82"/>
  <c r="G459" i="108" s="1"/>
  <c r="G450" i="82"/>
  <c r="F464" i="82"/>
  <c r="F465" i="108" s="1"/>
  <c r="F456" i="82"/>
  <c r="I446" i="82"/>
  <c r="I447" i="108" s="1"/>
  <c r="I438" i="82"/>
  <c r="K434" i="82"/>
  <c r="K435" i="108" s="1"/>
  <c r="K426" i="82"/>
  <c r="L428" i="82"/>
  <c r="L429" i="108" s="1"/>
  <c r="L420" i="82"/>
  <c r="J440" i="82"/>
  <c r="J441" i="108" s="1"/>
  <c r="J432" i="82"/>
  <c r="H452" i="82"/>
  <c r="H453" i="108" s="1"/>
  <c r="H444" i="82"/>
  <c r="O410" i="82"/>
  <c r="O411" i="108" s="1"/>
  <c r="O402" i="82"/>
  <c r="N416" i="82"/>
  <c r="N417" i="108" s="1"/>
  <c r="N408" i="82"/>
  <c r="R392" i="82"/>
  <c r="R393" i="108" s="1"/>
  <c r="R381" i="82"/>
  <c r="P404" i="82"/>
  <c r="P405" i="108" s="1"/>
  <c r="P396" i="82"/>
  <c r="Q398" i="82"/>
  <c r="Q399" i="108" s="1"/>
  <c r="Q390" i="82"/>
  <c r="U371" i="82"/>
  <c r="U372" i="108" s="1"/>
  <c r="U363" i="82"/>
  <c r="S383" i="82"/>
  <c r="S384" i="108" s="1"/>
  <c r="S375" i="82"/>
  <c r="W359" i="82"/>
  <c r="W360" i="108" s="1"/>
  <c r="W351" i="82"/>
  <c r="Y347" i="82"/>
  <c r="Y348" i="108" s="1"/>
  <c r="Y339" i="82"/>
  <c r="W170" i="82"/>
  <c r="W162" i="82"/>
  <c r="Y158" i="82"/>
  <c r="Y150" i="82"/>
  <c r="X164" i="82"/>
  <c r="X156" i="82"/>
  <c r="V176" i="82"/>
  <c r="V168" i="82"/>
  <c r="T188" i="82"/>
  <c r="T180" i="82"/>
  <c r="S194" i="82"/>
  <c r="S186" i="82"/>
  <c r="U182" i="82"/>
  <c r="U174" i="82"/>
  <c r="B469" i="108" l="1"/>
  <c r="S370" i="108"/>
  <c r="R376" i="108"/>
  <c r="T364" i="108"/>
  <c r="O397" i="108"/>
  <c r="U183" i="108"/>
  <c r="S192" i="82"/>
  <c r="S195" i="108"/>
  <c r="T189" i="108"/>
  <c r="V177" i="108"/>
  <c r="X165" i="108"/>
  <c r="Y159" i="108"/>
  <c r="W171" i="108"/>
  <c r="T380" i="82"/>
  <c r="T375" i="108"/>
  <c r="Y348" i="82"/>
  <c r="Y343" i="108"/>
  <c r="X354" i="82"/>
  <c r="X349" i="108"/>
  <c r="Y350" i="82"/>
  <c r="Y345" i="108"/>
  <c r="X543" i="82"/>
  <c r="X538" i="108"/>
  <c r="X356" i="82"/>
  <c r="X351" i="108"/>
  <c r="S198" i="108"/>
  <c r="T195" i="82"/>
  <c r="T196" i="108" s="1"/>
  <c r="T190" i="108"/>
  <c r="W360" i="82"/>
  <c r="W355" i="108"/>
  <c r="W738" i="82"/>
  <c r="W733" i="108"/>
  <c r="W549" i="82"/>
  <c r="W544" i="108"/>
  <c r="U372" i="82"/>
  <c r="U367" i="108"/>
  <c r="U189" i="82"/>
  <c r="U184" i="108"/>
  <c r="J443" i="82"/>
  <c r="J438" i="108"/>
  <c r="F467" i="82"/>
  <c r="F462" i="108"/>
  <c r="B485" i="82"/>
  <c r="B480" i="108"/>
  <c r="E473" i="82"/>
  <c r="E468" i="108"/>
  <c r="P407" i="82"/>
  <c r="P402" i="108"/>
  <c r="V366" i="82"/>
  <c r="V361" i="108"/>
  <c r="V744" i="82"/>
  <c r="V739" i="108"/>
  <c r="V555" i="82"/>
  <c r="V550" i="108"/>
  <c r="Y165" i="82"/>
  <c r="Y160" i="108"/>
  <c r="Y167" i="82"/>
  <c r="Y162" i="108"/>
  <c r="V185" i="82"/>
  <c r="V180" i="108"/>
  <c r="W177" i="82"/>
  <c r="W172" i="108"/>
  <c r="X173" i="82"/>
  <c r="X168" i="108"/>
  <c r="T197" i="82"/>
  <c r="T192" i="108"/>
  <c r="W179" i="82"/>
  <c r="W174" i="108"/>
  <c r="U750" i="82"/>
  <c r="U745" i="108"/>
  <c r="U561" i="82"/>
  <c r="U556" i="108"/>
  <c r="S762" i="82"/>
  <c r="S763" i="108" s="1"/>
  <c r="S757" i="108"/>
  <c r="S573" i="82"/>
  <c r="S574" i="108" s="1"/>
  <c r="S568" i="108"/>
  <c r="C479" i="82"/>
  <c r="C474" i="108"/>
  <c r="D479" i="82"/>
  <c r="D474" i="108"/>
  <c r="B482" i="82"/>
  <c r="B480" i="82" s="1"/>
  <c r="B477" i="108"/>
  <c r="B475" i="108" s="1"/>
  <c r="D476" i="82"/>
  <c r="D471" i="108"/>
  <c r="G461" i="82"/>
  <c r="G456" i="108"/>
  <c r="X732" i="82"/>
  <c r="X727" i="108"/>
  <c r="S386" i="82"/>
  <c r="S381" i="108"/>
  <c r="X171" i="82"/>
  <c r="X166" i="108"/>
  <c r="V368" i="82"/>
  <c r="V363" i="108"/>
  <c r="U191" i="82"/>
  <c r="U186" i="108"/>
  <c r="R395" i="82"/>
  <c r="R387" i="108"/>
  <c r="O413" i="82"/>
  <c r="O408" i="108"/>
  <c r="N419" i="82"/>
  <c r="N414" i="108"/>
  <c r="V183" i="82"/>
  <c r="V178" i="108"/>
  <c r="I449" i="82"/>
  <c r="I444" i="108"/>
  <c r="L431" i="82"/>
  <c r="L426" i="108"/>
  <c r="K437" i="82"/>
  <c r="K432" i="108"/>
  <c r="C476" i="82"/>
  <c r="C471" i="108"/>
  <c r="H455" i="82"/>
  <c r="H450" i="108"/>
  <c r="E470" i="82"/>
  <c r="E465" i="108"/>
  <c r="M425" i="82"/>
  <c r="M420" i="108"/>
  <c r="W362" i="82"/>
  <c r="W357" i="108"/>
  <c r="Y537" i="82"/>
  <c r="Y532" i="108"/>
  <c r="Y726" i="82"/>
  <c r="Y721" i="108"/>
  <c r="T756" i="82"/>
  <c r="T751" i="108"/>
  <c r="T567" i="82"/>
  <c r="T562" i="108"/>
  <c r="U374" i="82"/>
  <c r="U369" i="108"/>
  <c r="T378" i="82"/>
  <c r="T373" i="108"/>
  <c r="S384" i="82"/>
  <c r="S385" i="108" s="1"/>
  <c r="S379" i="108"/>
  <c r="Q401" i="82"/>
  <c r="Q396" i="108"/>
  <c r="B490" i="82"/>
  <c r="B485" i="108"/>
  <c r="C478" i="82"/>
  <c r="C473" i="108"/>
  <c r="C469" i="108" s="1"/>
  <c r="C468" i="82"/>
  <c r="S197" i="108"/>
  <c r="U190" i="82"/>
  <c r="U185" i="108"/>
  <c r="W178" i="82"/>
  <c r="W173" i="108"/>
  <c r="Y166" i="82"/>
  <c r="Y161" i="108"/>
  <c r="X172" i="82"/>
  <c r="X167" i="108"/>
  <c r="V184" i="82"/>
  <c r="V179" i="108"/>
  <c r="T196" i="82"/>
  <c r="T191" i="108"/>
  <c r="D478" i="82"/>
  <c r="D473" i="108"/>
  <c r="D469" i="108" s="1"/>
  <c r="D468" i="82"/>
  <c r="I448" i="82"/>
  <c r="I443" i="108"/>
  <c r="I439" i="108" s="1"/>
  <c r="F466" i="82"/>
  <c r="F461" i="108"/>
  <c r="F457" i="108" s="1"/>
  <c r="S385" i="82"/>
  <c r="S380" i="108"/>
  <c r="S376" i="108" s="1"/>
  <c r="L430" i="82"/>
  <c r="L425" i="108"/>
  <c r="L421" i="108" s="1"/>
  <c r="M424" i="82"/>
  <c r="M419" i="108"/>
  <c r="M415" i="108" s="1"/>
  <c r="W361" i="82"/>
  <c r="W356" i="108"/>
  <c r="W352" i="108" s="1"/>
  <c r="V367" i="82"/>
  <c r="V362" i="108"/>
  <c r="V358" i="108" s="1"/>
  <c r="K436" i="82"/>
  <c r="K431" i="108"/>
  <c r="K427" i="108" s="1"/>
  <c r="U373" i="82"/>
  <c r="U368" i="108"/>
  <c r="U364" i="108" s="1"/>
  <c r="P406" i="82"/>
  <c r="P401" i="108"/>
  <c r="P397" i="108" s="1"/>
  <c r="G460" i="82"/>
  <c r="G455" i="108"/>
  <c r="G451" i="108" s="1"/>
  <c r="H454" i="82"/>
  <c r="H449" i="108"/>
  <c r="H445" i="108" s="1"/>
  <c r="N418" i="82"/>
  <c r="N413" i="108"/>
  <c r="N409" i="108" s="1"/>
  <c r="S187" i="108"/>
  <c r="U175" i="108"/>
  <c r="W163" i="108"/>
  <c r="Y151" i="108"/>
  <c r="X157" i="108"/>
  <c r="V169" i="108"/>
  <c r="T181" i="108"/>
  <c r="R193" i="108"/>
  <c r="E472" i="82"/>
  <c r="E467" i="108"/>
  <c r="E463" i="108" s="1"/>
  <c r="E462" i="82"/>
  <c r="Y349" i="82"/>
  <c r="Y344" i="108"/>
  <c r="Y340" i="108" s="1"/>
  <c r="R394" i="82"/>
  <c r="R386" i="108"/>
  <c r="R382" i="108" s="1"/>
  <c r="T379" i="82"/>
  <c r="T374" i="108"/>
  <c r="T370" i="108" s="1"/>
  <c r="X355" i="82"/>
  <c r="X350" i="108"/>
  <c r="X346" i="108" s="1"/>
  <c r="Q400" i="82"/>
  <c r="Q395" i="108"/>
  <c r="Q391" i="108" s="1"/>
  <c r="O412" i="82"/>
  <c r="O407" i="108"/>
  <c r="O403" i="108" s="1"/>
  <c r="J442" i="82"/>
  <c r="J437" i="108"/>
  <c r="J433" i="108" s="1"/>
  <c r="Y353" i="82"/>
  <c r="Y354" i="108" s="1"/>
  <c r="W365" i="82"/>
  <c r="W366" i="108" s="1"/>
  <c r="W357" i="82"/>
  <c r="S392" i="82"/>
  <c r="S393" i="108" s="1"/>
  <c r="S381" i="82"/>
  <c r="U377" i="82"/>
  <c r="U378" i="108" s="1"/>
  <c r="U369" i="82"/>
  <c r="Q404" i="82"/>
  <c r="Q405" i="108" s="1"/>
  <c r="P410" i="82"/>
  <c r="P411" i="108" s="1"/>
  <c r="P402" i="82"/>
  <c r="R398" i="82"/>
  <c r="R399" i="108" s="1"/>
  <c r="N422" i="82"/>
  <c r="N423" i="108" s="1"/>
  <c r="N414" i="82"/>
  <c r="O416" i="82"/>
  <c r="O417" i="108" s="1"/>
  <c r="H458" i="82"/>
  <c r="H459" i="108" s="1"/>
  <c r="H450" i="82"/>
  <c r="J446" i="82"/>
  <c r="J447" i="108" s="1"/>
  <c r="L434" i="82"/>
  <c r="L435" i="108" s="1"/>
  <c r="L426" i="82"/>
  <c r="K440" i="82"/>
  <c r="K441" i="108" s="1"/>
  <c r="K432" i="82"/>
  <c r="I452" i="82"/>
  <c r="I453" i="108" s="1"/>
  <c r="I444" i="82"/>
  <c r="F470" i="82"/>
  <c r="F471" i="108" s="1"/>
  <c r="F462" i="82"/>
  <c r="G464" i="82"/>
  <c r="G465" i="108" s="1"/>
  <c r="G456" i="82"/>
  <c r="M428" i="82"/>
  <c r="M429" i="108" s="1"/>
  <c r="M420" i="82"/>
  <c r="T383" i="82"/>
  <c r="T384" i="108" s="1"/>
  <c r="V371" i="82"/>
  <c r="V372" i="108" s="1"/>
  <c r="V363" i="82"/>
  <c r="X359" i="82"/>
  <c r="X360" i="108" s="1"/>
  <c r="U188" i="82"/>
  <c r="U180" i="82"/>
  <c r="T194" i="82"/>
  <c r="T186" i="82"/>
  <c r="V182" i="82"/>
  <c r="V174" i="82"/>
  <c r="X170" i="82"/>
  <c r="X162" i="82"/>
  <c r="Y164" i="82"/>
  <c r="Y156" i="82"/>
  <c r="W176" i="82"/>
  <c r="W168" i="82"/>
  <c r="U197" i="82" l="1"/>
  <c r="U192" i="108"/>
  <c r="V374" i="82"/>
  <c r="V369" i="108"/>
  <c r="X177" i="82"/>
  <c r="X172" i="108"/>
  <c r="S395" i="82"/>
  <c r="S387" i="108"/>
  <c r="X738" i="82"/>
  <c r="X733" i="108"/>
  <c r="G467" i="82"/>
  <c r="G462" i="108"/>
  <c r="D482" i="82"/>
  <c r="D477" i="108"/>
  <c r="B488" i="82"/>
  <c r="B483" i="108"/>
  <c r="D485" i="82"/>
  <c r="D480" i="108"/>
  <c r="C485" i="82"/>
  <c r="C480" i="108"/>
  <c r="U567" i="82"/>
  <c r="U562" i="108"/>
  <c r="U756" i="82"/>
  <c r="U751" i="108"/>
  <c r="T198" i="108"/>
  <c r="V191" i="82"/>
  <c r="V186" i="108"/>
  <c r="W177" i="108"/>
  <c r="Y165" i="108"/>
  <c r="X171" i="108"/>
  <c r="V183" i="108"/>
  <c r="T192" i="82"/>
  <c r="T195" i="108"/>
  <c r="U189" i="108"/>
  <c r="Q407" i="82"/>
  <c r="Q402" i="108"/>
  <c r="T384" i="82"/>
  <c r="T385" i="108" s="1"/>
  <c r="T379" i="108"/>
  <c r="U380" i="82"/>
  <c r="U375" i="108"/>
  <c r="T573" i="82"/>
  <c r="T574" i="108" s="1"/>
  <c r="T568" i="108"/>
  <c r="T762" i="82"/>
  <c r="T763" i="108" s="1"/>
  <c r="T757" i="108"/>
  <c r="Y732" i="82"/>
  <c r="Y727" i="108"/>
  <c r="Y543" i="82"/>
  <c r="Y538" i="108"/>
  <c r="W368" i="82"/>
  <c r="W363" i="108"/>
  <c r="M431" i="82"/>
  <c r="M426" i="108"/>
  <c r="E476" i="82"/>
  <c r="E471" i="108"/>
  <c r="H461" i="82"/>
  <c r="H456" i="108"/>
  <c r="C482" i="82"/>
  <c r="C477" i="108"/>
  <c r="K443" i="82"/>
  <c r="K438" i="108"/>
  <c r="L437" i="82"/>
  <c r="L432" i="108"/>
  <c r="I455" i="82"/>
  <c r="I450" i="108"/>
  <c r="V189" i="82"/>
  <c r="V184" i="108"/>
  <c r="N425" i="82"/>
  <c r="N420" i="108"/>
  <c r="O419" i="82"/>
  <c r="O414" i="108"/>
  <c r="R401" i="82"/>
  <c r="R396" i="108"/>
  <c r="W185" i="82"/>
  <c r="W180" i="108"/>
  <c r="X179" i="82"/>
  <c r="X174" i="108"/>
  <c r="W183" i="82"/>
  <c r="W178" i="108"/>
  <c r="Y173" i="82"/>
  <c r="Y168" i="108"/>
  <c r="Y171" i="82"/>
  <c r="Y166" i="108"/>
  <c r="V561" i="82"/>
  <c r="V556" i="108"/>
  <c r="V750" i="82"/>
  <c r="V745" i="108"/>
  <c r="V372" i="82"/>
  <c r="V367" i="108"/>
  <c r="P413" i="82"/>
  <c r="P408" i="108"/>
  <c r="E479" i="82"/>
  <c r="E474" i="108"/>
  <c r="B491" i="82"/>
  <c r="B486" i="108"/>
  <c r="F473" i="82"/>
  <c r="F468" i="108"/>
  <c r="J449" i="82"/>
  <c r="J444" i="108"/>
  <c r="U195" i="82"/>
  <c r="U196" i="108" s="1"/>
  <c r="U190" i="108"/>
  <c r="U378" i="82"/>
  <c r="U373" i="108"/>
  <c r="W555" i="82"/>
  <c r="W550" i="108"/>
  <c r="W744" i="82"/>
  <c r="W739" i="108"/>
  <c r="W366" i="82"/>
  <c r="W361" i="108"/>
  <c r="X362" i="82"/>
  <c r="X357" i="108"/>
  <c r="X549" i="82"/>
  <c r="X544" i="108"/>
  <c r="Y356" i="82"/>
  <c r="Y351" i="108"/>
  <c r="X360" i="82"/>
  <c r="X355" i="108"/>
  <c r="Y354" i="82"/>
  <c r="Y349" i="108"/>
  <c r="T386" i="82"/>
  <c r="T381" i="108"/>
  <c r="J448" i="82"/>
  <c r="J443" i="108"/>
  <c r="J439" i="108" s="1"/>
  <c r="O418" i="82"/>
  <c r="O413" i="108"/>
  <c r="O409" i="108" s="1"/>
  <c r="Q406" i="82"/>
  <c r="Q401" i="108"/>
  <c r="X361" i="82"/>
  <c r="X356" i="108"/>
  <c r="X352" i="108" s="1"/>
  <c r="T385" i="82"/>
  <c r="T380" i="108"/>
  <c r="R400" i="82"/>
  <c r="R395" i="108"/>
  <c r="Y355" i="82"/>
  <c r="Y350" i="108"/>
  <c r="Y346" i="108" s="1"/>
  <c r="D484" i="82"/>
  <c r="D479" i="108"/>
  <c r="D475" i="108" s="1"/>
  <c r="D474" i="82"/>
  <c r="T187" i="108"/>
  <c r="V175" i="108"/>
  <c r="X163" i="108"/>
  <c r="Y157" i="108"/>
  <c r="W169" i="108"/>
  <c r="U181" i="108"/>
  <c r="S193" i="108"/>
  <c r="C484" i="82"/>
  <c r="C479" i="108"/>
  <c r="C475" i="108" s="1"/>
  <c r="C474" i="82"/>
  <c r="X351" i="82"/>
  <c r="T375" i="82"/>
  <c r="J438" i="82"/>
  <c r="O408" i="82"/>
  <c r="R390" i="82"/>
  <c r="Q396" i="82"/>
  <c r="Y345" i="82"/>
  <c r="E478" i="82"/>
  <c r="E473" i="108"/>
  <c r="E469" i="108" s="1"/>
  <c r="E468" i="82"/>
  <c r="N424" i="82"/>
  <c r="N419" i="108"/>
  <c r="N415" i="108" s="1"/>
  <c r="H460" i="82"/>
  <c r="H455" i="108"/>
  <c r="H451" i="108" s="1"/>
  <c r="G466" i="82"/>
  <c r="G461" i="108"/>
  <c r="G457" i="108" s="1"/>
  <c r="P412" i="82"/>
  <c r="P407" i="108"/>
  <c r="P403" i="108" s="1"/>
  <c r="U379" i="82"/>
  <c r="U374" i="108"/>
  <c r="U370" i="108" s="1"/>
  <c r="K442" i="82"/>
  <c r="K437" i="108"/>
  <c r="K433" i="108" s="1"/>
  <c r="V373" i="82"/>
  <c r="V368" i="108"/>
  <c r="V364" i="108" s="1"/>
  <c r="W367" i="82"/>
  <c r="W362" i="108"/>
  <c r="W358" i="108" s="1"/>
  <c r="M430" i="82"/>
  <c r="M425" i="108"/>
  <c r="M421" i="108" s="1"/>
  <c r="L436" i="82"/>
  <c r="L431" i="108"/>
  <c r="L427" i="108" s="1"/>
  <c r="S394" i="82"/>
  <c r="S386" i="108"/>
  <c r="S382" i="108" s="1"/>
  <c r="F472" i="82"/>
  <c r="F467" i="108"/>
  <c r="F463" i="108" s="1"/>
  <c r="I454" i="82"/>
  <c r="I449" i="108"/>
  <c r="I445" i="108" s="1"/>
  <c r="T197" i="108"/>
  <c r="V190" i="82"/>
  <c r="V185" i="108"/>
  <c r="X178" i="82"/>
  <c r="X173" i="108"/>
  <c r="Y172" i="82"/>
  <c r="Y167" i="108"/>
  <c r="W184" i="82"/>
  <c r="W179" i="108"/>
  <c r="U196" i="82"/>
  <c r="U191" i="108"/>
  <c r="B496" i="82"/>
  <c r="B491" i="108"/>
  <c r="B486" i="82"/>
  <c r="X365" i="82"/>
  <c r="X366" i="108" s="1"/>
  <c r="X357" i="82"/>
  <c r="V377" i="82"/>
  <c r="V378" i="108" s="1"/>
  <c r="V369" i="82"/>
  <c r="T392" i="82"/>
  <c r="T393" i="108" s="1"/>
  <c r="T381" i="82"/>
  <c r="M434" i="82"/>
  <c r="M435" i="108" s="1"/>
  <c r="M426" i="82"/>
  <c r="G470" i="82"/>
  <c r="G471" i="108" s="1"/>
  <c r="G462" i="82"/>
  <c r="F476" i="82"/>
  <c r="F477" i="108" s="1"/>
  <c r="F468" i="82"/>
  <c r="I458" i="82"/>
  <c r="I459" i="108" s="1"/>
  <c r="I450" i="82"/>
  <c r="K446" i="82"/>
  <c r="K447" i="108" s="1"/>
  <c r="K438" i="82"/>
  <c r="L440" i="82"/>
  <c r="L441" i="108" s="1"/>
  <c r="L432" i="82"/>
  <c r="J452" i="82"/>
  <c r="J453" i="108" s="1"/>
  <c r="J444" i="82"/>
  <c r="H464" i="82"/>
  <c r="H465" i="108" s="1"/>
  <c r="H456" i="82"/>
  <c r="O422" i="82"/>
  <c r="O423" i="108" s="1"/>
  <c r="O414" i="82"/>
  <c r="N428" i="82"/>
  <c r="N429" i="108" s="1"/>
  <c r="N420" i="82"/>
  <c r="R404" i="82"/>
  <c r="R405" i="108" s="1"/>
  <c r="R396" i="82"/>
  <c r="P416" i="82"/>
  <c r="P417" i="108" s="1"/>
  <c r="P408" i="82"/>
  <c r="Q410" i="82"/>
  <c r="Q411" i="108" s="1"/>
  <c r="Q402" i="82"/>
  <c r="U383" i="82"/>
  <c r="U384" i="108" s="1"/>
  <c r="U375" i="82"/>
  <c r="S398" i="82"/>
  <c r="S399" i="108" s="1"/>
  <c r="S390" i="82"/>
  <c r="W371" i="82"/>
  <c r="W372" i="108" s="1"/>
  <c r="W363" i="82"/>
  <c r="Y359" i="82"/>
  <c r="Y360" i="108" s="1"/>
  <c r="Y351" i="82"/>
  <c r="W182" i="82"/>
  <c r="W174" i="82"/>
  <c r="Y170" i="82"/>
  <c r="Y162" i="82"/>
  <c r="X176" i="82"/>
  <c r="X168" i="82"/>
  <c r="V188" i="82"/>
  <c r="V180" i="82"/>
  <c r="U194" i="82"/>
  <c r="U186" i="82"/>
  <c r="B481" i="108" l="1"/>
  <c r="R391" i="108"/>
  <c r="T376" i="108"/>
  <c r="Q397" i="108"/>
  <c r="V189" i="108"/>
  <c r="Y171" i="108"/>
  <c r="T395" i="82"/>
  <c r="T387" i="108"/>
  <c r="Y360" i="82"/>
  <c r="Y355" i="108"/>
  <c r="X366" i="82"/>
  <c r="X361" i="108"/>
  <c r="Y362" i="82"/>
  <c r="Y357" i="108"/>
  <c r="X555" i="82"/>
  <c r="X550" i="108"/>
  <c r="X368" i="82"/>
  <c r="X363" i="108"/>
  <c r="W372" i="82"/>
  <c r="W367" i="108"/>
  <c r="W750" i="82"/>
  <c r="W745" i="108"/>
  <c r="W561" i="82"/>
  <c r="W556" i="108"/>
  <c r="U384" i="82"/>
  <c r="U385" i="108" s="1"/>
  <c r="U379" i="108"/>
  <c r="J455" i="82"/>
  <c r="J450" i="108"/>
  <c r="F479" i="82"/>
  <c r="F474" i="108"/>
  <c r="B497" i="82"/>
  <c r="B492" i="108"/>
  <c r="E485" i="82"/>
  <c r="E480" i="108"/>
  <c r="P419" i="82"/>
  <c r="P414" i="108"/>
  <c r="V378" i="82"/>
  <c r="V373" i="108"/>
  <c r="V756" i="82"/>
  <c r="V751" i="108"/>
  <c r="V567" i="82"/>
  <c r="V562" i="108"/>
  <c r="Y177" i="82"/>
  <c r="Y172" i="108"/>
  <c r="X185" i="82"/>
  <c r="X180" i="108"/>
  <c r="U198" i="108"/>
  <c r="U192" i="82"/>
  <c r="U195" i="108"/>
  <c r="X177" i="108"/>
  <c r="W183" i="108"/>
  <c r="Y179" i="82"/>
  <c r="Y174" i="108"/>
  <c r="W189" i="82"/>
  <c r="W184" i="108"/>
  <c r="W191" i="82"/>
  <c r="W186" i="108"/>
  <c r="R407" i="82"/>
  <c r="R402" i="108"/>
  <c r="O425" i="82"/>
  <c r="O420" i="108"/>
  <c r="N431" i="82"/>
  <c r="N426" i="108"/>
  <c r="V195" i="82"/>
  <c r="V196" i="108" s="1"/>
  <c r="V190" i="108"/>
  <c r="I461" i="82"/>
  <c r="I456" i="108"/>
  <c r="L443" i="82"/>
  <c r="L438" i="108"/>
  <c r="K449" i="82"/>
  <c r="K444" i="108"/>
  <c r="C488" i="82"/>
  <c r="C483" i="108"/>
  <c r="H467" i="82"/>
  <c r="H462" i="108"/>
  <c r="E482" i="82"/>
  <c r="E477" i="108"/>
  <c r="M437" i="82"/>
  <c r="M432" i="108"/>
  <c r="W374" i="82"/>
  <c r="W369" i="108"/>
  <c r="Y549" i="82"/>
  <c r="Y544" i="108"/>
  <c r="Y738" i="82"/>
  <c r="Y733" i="108"/>
  <c r="U386" i="82"/>
  <c r="U381" i="108"/>
  <c r="Q413" i="82"/>
  <c r="Q408" i="108"/>
  <c r="V197" i="82"/>
  <c r="V192" i="108"/>
  <c r="U762" i="82"/>
  <c r="U763" i="108" s="1"/>
  <c r="U757" i="108"/>
  <c r="U573" i="82"/>
  <c r="U574" i="108" s="1"/>
  <c r="U568" i="108"/>
  <c r="C491" i="82"/>
  <c r="C486" i="108"/>
  <c r="D491" i="82"/>
  <c r="D486" i="108"/>
  <c r="B494" i="82"/>
  <c r="B492" i="82" s="1"/>
  <c r="B489" i="108"/>
  <c r="B487" i="108" s="1"/>
  <c r="D488" i="82"/>
  <c r="D483" i="108"/>
  <c r="G473" i="82"/>
  <c r="G468" i="108"/>
  <c r="X744" i="82"/>
  <c r="X739" i="108"/>
  <c r="S401" i="82"/>
  <c r="S396" i="108"/>
  <c r="X183" i="82"/>
  <c r="X178" i="108"/>
  <c r="V380" i="82"/>
  <c r="V375" i="108"/>
  <c r="U187" i="108"/>
  <c r="W175" i="108"/>
  <c r="Y163" i="108"/>
  <c r="X169" i="108"/>
  <c r="V181" i="108"/>
  <c r="T193" i="108"/>
  <c r="E484" i="82"/>
  <c r="E479" i="108"/>
  <c r="E475" i="108" s="1"/>
  <c r="E474" i="82"/>
  <c r="C490" i="82"/>
  <c r="C485" i="108"/>
  <c r="C481" i="108" s="1"/>
  <c r="C480" i="82"/>
  <c r="B502" i="82"/>
  <c r="B497" i="108"/>
  <c r="U197" i="108"/>
  <c r="W190" i="82"/>
  <c r="W185" i="108"/>
  <c r="Y178" i="82"/>
  <c r="Y173" i="108"/>
  <c r="X184" i="82"/>
  <c r="X179" i="108"/>
  <c r="V196" i="82"/>
  <c r="V191" i="108"/>
  <c r="I460" i="82"/>
  <c r="I455" i="108"/>
  <c r="I451" i="108" s="1"/>
  <c r="F478" i="82"/>
  <c r="F473" i="108"/>
  <c r="F469" i="108" s="1"/>
  <c r="S400" i="82"/>
  <c r="S395" i="108"/>
  <c r="S391" i="108" s="1"/>
  <c r="L442" i="82"/>
  <c r="L437" i="108"/>
  <c r="L433" i="108" s="1"/>
  <c r="M436" i="82"/>
  <c r="M431" i="108"/>
  <c r="M427" i="108" s="1"/>
  <c r="W373" i="82"/>
  <c r="W368" i="108"/>
  <c r="V379" i="82"/>
  <c r="V374" i="108"/>
  <c r="K448" i="82"/>
  <c r="K443" i="108"/>
  <c r="K439" i="108" s="1"/>
  <c r="U385" i="82"/>
  <c r="U380" i="108"/>
  <c r="P418" i="82"/>
  <c r="P413" i="108"/>
  <c r="P409" i="108" s="1"/>
  <c r="G472" i="82"/>
  <c r="G467" i="108"/>
  <c r="G463" i="108" s="1"/>
  <c r="H466" i="82"/>
  <c r="H461" i="108"/>
  <c r="H457" i="108" s="1"/>
  <c r="N430" i="82"/>
  <c r="N425" i="108"/>
  <c r="N421" i="108" s="1"/>
  <c r="D490" i="82"/>
  <c r="D485" i="108"/>
  <c r="D481" i="108" s="1"/>
  <c r="D480" i="82"/>
  <c r="Y361" i="82"/>
  <c r="Y356" i="108"/>
  <c r="Y352" i="108" s="1"/>
  <c r="R406" i="82"/>
  <c r="R401" i="108"/>
  <c r="R397" i="108" s="1"/>
  <c r="T394" i="82"/>
  <c r="T386" i="108"/>
  <c r="T382" i="108" s="1"/>
  <c r="X367" i="82"/>
  <c r="X362" i="108"/>
  <c r="X358" i="108" s="1"/>
  <c r="Q412" i="82"/>
  <c r="Q407" i="108"/>
  <c r="Q403" i="108" s="1"/>
  <c r="O424" i="82"/>
  <c r="O419" i="108"/>
  <c r="O415" i="108" s="1"/>
  <c r="J454" i="82"/>
  <c r="J449" i="108"/>
  <c r="J445" i="108" s="1"/>
  <c r="Y365" i="82"/>
  <c r="Y366" i="108" s="1"/>
  <c r="W377" i="82"/>
  <c r="W378" i="108" s="1"/>
  <c r="W369" i="82"/>
  <c r="S404" i="82"/>
  <c r="S405" i="108" s="1"/>
  <c r="S396" i="82"/>
  <c r="U392" i="82"/>
  <c r="U393" i="108" s="1"/>
  <c r="U381" i="82"/>
  <c r="Q416" i="82"/>
  <c r="Q417" i="108" s="1"/>
  <c r="P422" i="82"/>
  <c r="P423" i="108" s="1"/>
  <c r="P414" i="82"/>
  <c r="R410" i="82"/>
  <c r="R411" i="108" s="1"/>
  <c r="N434" i="82"/>
  <c r="N435" i="108" s="1"/>
  <c r="N426" i="82"/>
  <c r="O428" i="82"/>
  <c r="O429" i="108" s="1"/>
  <c r="H470" i="82"/>
  <c r="H471" i="108" s="1"/>
  <c r="H462" i="82"/>
  <c r="J458" i="82"/>
  <c r="J459" i="108" s="1"/>
  <c r="L446" i="82"/>
  <c r="L447" i="108" s="1"/>
  <c r="L438" i="82"/>
  <c r="K452" i="82"/>
  <c r="K453" i="108" s="1"/>
  <c r="K444" i="82"/>
  <c r="I464" i="82"/>
  <c r="I465" i="108" s="1"/>
  <c r="I456" i="82"/>
  <c r="F482" i="82"/>
  <c r="F483" i="108" s="1"/>
  <c r="F474" i="82"/>
  <c r="G476" i="82"/>
  <c r="G477" i="108" s="1"/>
  <c r="G468" i="82"/>
  <c r="M440" i="82"/>
  <c r="M441" i="108" s="1"/>
  <c r="M432" i="82"/>
  <c r="T398" i="82"/>
  <c r="T399" i="108" s="1"/>
  <c r="T390" i="82"/>
  <c r="V383" i="82"/>
  <c r="V384" i="108" s="1"/>
  <c r="V375" i="82"/>
  <c r="X371" i="82"/>
  <c r="X372" i="108" s="1"/>
  <c r="X363" i="82"/>
  <c r="V194" i="82"/>
  <c r="V186" i="82"/>
  <c r="X182" i="82"/>
  <c r="X174" i="82"/>
  <c r="Y176" i="82"/>
  <c r="Y168" i="82"/>
  <c r="W188" i="82"/>
  <c r="W180" i="82"/>
  <c r="U376" i="108" l="1"/>
  <c r="V370" i="108"/>
  <c r="W364" i="108"/>
  <c r="V198" i="108"/>
  <c r="Q419" i="82"/>
  <c r="Q414" i="108"/>
  <c r="U395" i="82"/>
  <c r="U387" i="108"/>
  <c r="Y744" i="82"/>
  <c r="Y739" i="108"/>
  <c r="Y555" i="82"/>
  <c r="Y550" i="108"/>
  <c r="W380" i="82"/>
  <c r="W375" i="108"/>
  <c r="M443" i="82"/>
  <c r="M438" i="108"/>
  <c r="E488" i="82"/>
  <c r="E483" i="108"/>
  <c r="H473" i="82"/>
  <c r="H468" i="108"/>
  <c r="C494" i="82"/>
  <c r="C489" i="108"/>
  <c r="K455" i="82"/>
  <c r="K450" i="108"/>
  <c r="L449" i="82"/>
  <c r="L444" i="108"/>
  <c r="I467" i="82"/>
  <c r="I462" i="108"/>
  <c r="N437" i="82"/>
  <c r="N432" i="108"/>
  <c r="O431" i="82"/>
  <c r="O426" i="108"/>
  <c r="R413" i="82"/>
  <c r="R408" i="108"/>
  <c r="Y185" i="82"/>
  <c r="Y180" i="108"/>
  <c r="W189" i="108"/>
  <c r="Y177" i="108"/>
  <c r="X183" i="108"/>
  <c r="V192" i="82"/>
  <c r="V195" i="108"/>
  <c r="V386" i="82"/>
  <c r="V381" i="108"/>
  <c r="X189" i="82"/>
  <c r="X184" i="108"/>
  <c r="S407" i="82"/>
  <c r="S402" i="108"/>
  <c r="X750" i="82"/>
  <c r="X745" i="108"/>
  <c r="G479" i="82"/>
  <c r="G474" i="108"/>
  <c r="D494" i="82"/>
  <c r="D489" i="108"/>
  <c r="B500" i="82"/>
  <c r="B495" i="108"/>
  <c r="D497" i="82"/>
  <c r="D492" i="108"/>
  <c r="C497" i="82"/>
  <c r="C492" i="108"/>
  <c r="W197" i="82"/>
  <c r="W192" i="108"/>
  <c r="W195" i="82"/>
  <c r="W196" i="108" s="1"/>
  <c r="W190" i="108"/>
  <c r="X191" i="82"/>
  <c r="X186" i="108"/>
  <c r="Y183" i="82"/>
  <c r="Y178" i="108"/>
  <c r="V573" i="82"/>
  <c r="V574" i="108" s="1"/>
  <c r="V568" i="108"/>
  <c r="V762" i="82"/>
  <c r="V763" i="108" s="1"/>
  <c r="V757" i="108"/>
  <c r="V384" i="82"/>
  <c r="V385" i="108" s="1"/>
  <c r="V379" i="108"/>
  <c r="P425" i="82"/>
  <c r="P420" i="108"/>
  <c r="E491" i="82"/>
  <c r="E486" i="108"/>
  <c r="B503" i="82"/>
  <c r="B498" i="108"/>
  <c r="F485" i="82"/>
  <c r="F480" i="108"/>
  <c r="J461" i="82"/>
  <c r="J456" i="108"/>
  <c r="W567" i="82"/>
  <c r="W562" i="108"/>
  <c r="W756" i="82"/>
  <c r="W751" i="108"/>
  <c r="W378" i="82"/>
  <c r="W373" i="108"/>
  <c r="X374" i="82"/>
  <c r="X369" i="108"/>
  <c r="X561" i="82"/>
  <c r="X556" i="108"/>
  <c r="Y368" i="82"/>
  <c r="Y363" i="108"/>
  <c r="X372" i="82"/>
  <c r="X367" i="108"/>
  <c r="Y366" i="82"/>
  <c r="Y361" i="108"/>
  <c r="T401" i="82"/>
  <c r="T396" i="108"/>
  <c r="J460" i="82"/>
  <c r="J455" i="108"/>
  <c r="J451" i="108" s="1"/>
  <c r="O430" i="82"/>
  <c r="O425" i="108"/>
  <c r="O421" i="108" s="1"/>
  <c r="Q418" i="82"/>
  <c r="Q413" i="108"/>
  <c r="Q409" i="108" s="1"/>
  <c r="X373" i="82"/>
  <c r="X368" i="108"/>
  <c r="X364" i="108" s="1"/>
  <c r="T400" i="82"/>
  <c r="T395" i="108"/>
  <c r="T391" i="108" s="1"/>
  <c r="R412" i="82"/>
  <c r="R407" i="108"/>
  <c r="R403" i="108" s="1"/>
  <c r="Y367" i="82"/>
  <c r="Y362" i="108"/>
  <c r="Y358" i="108" s="1"/>
  <c r="V187" i="108"/>
  <c r="X175" i="108"/>
  <c r="Y169" i="108"/>
  <c r="W181" i="108"/>
  <c r="U193" i="108"/>
  <c r="B508" i="82"/>
  <c r="B503" i="108"/>
  <c r="B498" i="82"/>
  <c r="C496" i="82"/>
  <c r="C491" i="108"/>
  <c r="C486" i="82"/>
  <c r="J450" i="82"/>
  <c r="O420" i="82"/>
  <c r="R402" i="82"/>
  <c r="Q408" i="82"/>
  <c r="Y357" i="82"/>
  <c r="D496" i="82"/>
  <c r="D491" i="108"/>
  <c r="D486" i="82"/>
  <c r="N436" i="82"/>
  <c r="N431" i="108"/>
  <c r="N427" i="108" s="1"/>
  <c r="H472" i="82"/>
  <c r="H467" i="108"/>
  <c r="H463" i="108" s="1"/>
  <c r="G478" i="82"/>
  <c r="G473" i="108"/>
  <c r="G469" i="108" s="1"/>
  <c r="P424" i="82"/>
  <c r="P419" i="108"/>
  <c r="P415" i="108" s="1"/>
  <c r="U394" i="82"/>
  <c r="U386" i="108"/>
  <c r="U382" i="108" s="1"/>
  <c r="K454" i="82"/>
  <c r="K449" i="108"/>
  <c r="K445" i="108" s="1"/>
  <c r="V385" i="82"/>
  <c r="V380" i="108"/>
  <c r="V376" i="108" s="1"/>
  <c r="W379" i="82"/>
  <c r="W374" i="108"/>
  <c r="W370" i="108" s="1"/>
  <c r="M442" i="82"/>
  <c r="M437" i="108"/>
  <c r="M433" i="108" s="1"/>
  <c r="L448" i="82"/>
  <c r="L443" i="108"/>
  <c r="L439" i="108" s="1"/>
  <c r="S406" i="82"/>
  <c r="S401" i="108"/>
  <c r="S397" i="108" s="1"/>
  <c r="F484" i="82"/>
  <c r="F479" i="108"/>
  <c r="F475" i="108" s="1"/>
  <c r="I466" i="82"/>
  <c r="I461" i="108"/>
  <c r="I457" i="108" s="1"/>
  <c r="V197" i="108"/>
  <c r="X190" i="82"/>
  <c r="X185" i="108"/>
  <c r="Y184" i="82"/>
  <c r="Y179" i="108"/>
  <c r="W196" i="82"/>
  <c r="W191" i="108"/>
  <c r="E490" i="82"/>
  <c r="E485" i="108"/>
  <c r="E481" i="108" s="1"/>
  <c r="E480" i="82"/>
  <c r="X377" i="82"/>
  <c r="X378" i="108" s="1"/>
  <c r="X369" i="82"/>
  <c r="V392" i="82"/>
  <c r="V393" i="108" s="1"/>
  <c r="V381" i="82"/>
  <c r="T404" i="82"/>
  <c r="T405" i="108" s="1"/>
  <c r="T396" i="82"/>
  <c r="M446" i="82"/>
  <c r="M447" i="108" s="1"/>
  <c r="M438" i="82"/>
  <c r="G482" i="82"/>
  <c r="G483" i="108" s="1"/>
  <c r="G474" i="82"/>
  <c r="F488" i="82"/>
  <c r="F489" i="108" s="1"/>
  <c r="F480" i="82"/>
  <c r="I470" i="82"/>
  <c r="I471" i="108" s="1"/>
  <c r="I462" i="82"/>
  <c r="K458" i="82"/>
  <c r="K459" i="108" s="1"/>
  <c r="K450" i="82"/>
  <c r="L452" i="82"/>
  <c r="L453" i="108" s="1"/>
  <c r="L444" i="82"/>
  <c r="J464" i="82"/>
  <c r="J465" i="108" s="1"/>
  <c r="J456" i="82"/>
  <c r="H476" i="82"/>
  <c r="H477" i="108" s="1"/>
  <c r="H468" i="82"/>
  <c r="O434" i="82"/>
  <c r="O435" i="108" s="1"/>
  <c r="O426" i="82"/>
  <c r="N440" i="82"/>
  <c r="N441" i="108" s="1"/>
  <c r="N432" i="82"/>
  <c r="R416" i="82"/>
  <c r="R417" i="108" s="1"/>
  <c r="R408" i="82"/>
  <c r="P428" i="82"/>
  <c r="P429" i="108" s="1"/>
  <c r="P420" i="82"/>
  <c r="Q422" i="82"/>
  <c r="Q423" i="108" s="1"/>
  <c r="Q414" i="82"/>
  <c r="U398" i="82"/>
  <c r="U399" i="108" s="1"/>
  <c r="U390" i="82"/>
  <c r="S410" i="82"/>
  <c r="S411" i="108" s="1"/>
  <c r="S402" i="82"/>
  <c r="W383" i="82"/>
  <c r="W384" i="108" s="1"/>
  <c r="W375" i="82"/>
  <c r="Y371" i="82"/>
  <c r="Y372" i="108" s="1"/>
  <c r="Y363" i="82"/>
  <c r="W194" i="82"/>
  <c r="W186" i="82"/>
  <c r="Y182" i="82"/>
  <c r="Y174" i="82"/>
  <c r="X188" i="82"/>
  <c r="X180" i="82"/>
  <c r="D487" i="108" l="1"/>
  <c r="C487" i="108"/>
  <c r="B493" i="108"/>
  <c r="X189" i="108"/>
  <c r="Y183" i="108"/>
  <c r="W192" i="82"/>
  <c r="W195" i="108"/>
  <c r="T407" i="82"/>
  <c r="T402" i="108"/>
  <c r="Y372" i="82"/>
  <c r="Y367" i="108"/>
  <c r="X378" i="82"/>
  <c r="X373" i="108"/>
  <c r="Y374" i="82"/>
  <c r="Y369" i="108"/>
  <c r="X567" i="82"/>
  <c r="X562" i="108"/>
  <c r="X380" i="82"/>
  <c r="X375" i="108"/>
  <c r="W384" i="82"/>
  <c r="W385" i="108" s="1"/>
  <c r="W379" i="108"/>
  <c r="W762" i="82"/>
  <c r="W763" i="108" s="1"/>
  <c r="W757" i="108"/>
  <c r="W573" i="82"/>
  <c r="W574" i="108" s="1"/>
  <c r="W568" i="108"/>
  <c r="J467" i="82"/>
  <c r="J462" i="108"/>
  <c r="F491" i="82"/>
  <c r="F486" i="108"/>
  <c r="B509" i="82"/>
  <c r="B504" i="108"/>
  <c r="E497" i="82"/>
  <c r="E492" i="108"/>
  <c r="P431" i="82"/>
  <c r="P426" i="108"/>
  <c r="Y189" i="82"/>
  <c r="Y184" i="108"/>
  <c r="W198" i="108"/>
  <c r="C503" i="82"/>
  <c r="C498" i="108"/>
  <c r="D503" i="82"/>
  <c r="D498" i="108"/>
  <c r="B506" i="82"/>
  <c r="B501" i="108"/>
  <c r="B499" i="108" s="1"/>
  <c r="D500" i="82"/>
  <c r="D495" i="108"/>
  <c r="G485" i="82"/>
  <c r="G480" i="108"/>
  <c r="X756" i="82"/>
  <c r="X751" i="108"/>
  <c r="S413" i="82"/>
  <c r="S408" i="108"/>
  <c r="X195" i="82"/>
  <c r="X196" i="108" s="1"/>
  <c r="X190" i="108"/>
  <c r="V395" i="82"/>
  <c r="V387" i="108"/>
  <c r="X197" i="82"/>
  <c r="X192" i="108"/>
  <c r="Y191" i="82"/>
  <c r="Y186" i="108"/>
  <c r="R419" i="82"/>
  <c r="R414" i="108"/>
  <c r="O437" i="82"/>
  <c r="O432" i="108"/>
  <c r="N443" i="82"/>
  <c r="N438" i="108"/>
  <c r="I473" i="82"/>
  <c r="I468" i="108"/>
  <c r="L455" i="82"/>
  <c r="L450" i="108"/>
  <c r="K461" i="82"/>
  <c r="K456" i="108"/>
  <c r="C500" i="82"/>
  <c r="C495" i="108"/>
  <c r="H479" i="82"/>
  <c r="H474" i="108"/>
  <c r="E494" i="82"/>
  <c r="E489" i="108"/>
  <c r="M449" i="82"/>
  <c r="M444" i="108"/>
  <c r="W386" i="82"/>
  <c r="W381" i="108"/>
  <c r="Y561" i="82"/>
  <c r="Y556" i="108"/>
  <c r="Y750" i="82"/>
  <c r="Y745" i="108"/>
  <c r="U401" i="82"/>
  <c r="U396" i="108"/>
  <c r="Q425" i="82"/>
  <c r="Q420" i="108"/>
  <c r="W187" i="108"/>
  <c r="Y175" i="108"/>
  <c r="X181" i="108"/>
  <c r="V193" i="108"/>
  <c r="D502" i="82"/>
  <c r="D497" i="108"/>
  <c r="D493" i="108" s="1"/>
  <c r="D492" i="82"/>
  <c r="C502" i="82"/>
  <c r="C497" i="108"/>
  <c r="C492" i="82"/>
  <c r="E496" i="82"/>
  <c r="E491" i="108"/>
  <c r="E487" i="108" s="1"/>
  <c r="E486" i="82"/>
  <c r="W197" i="108"/>
  <c r="Y190" i="82"/>
  <c r="Y185" i="108"/>
  <c r="X196" i="82"/>
  <c r="X191" i="108"/>
  <c r="I472" i="82"/>
  <c r="I467" i="108"/>
  <c r="I463" i="108" s="1"/>
  <c r="F490" i="82"/>
  <c r="F485" i="108"/>
  <c r="F481" i="108" s="1"/>
  <c r="S412" i="82"/>
  <c r="S407" i="108"/>
  <c r="S403" i="108" s="1"/>
  <c r="L454" i="82"/>
  <c r="L449" i="108"/>
  <c r="L445" i="108" s="1"/>
  <c r="M448" i="82"/>
  <c r="M443" i="108"/>
  <c r="M439" i="108" s="1"/>
  <c r="W385" i="82"/>
  <c r="W380" i="108"/>
  <c r="W376" i="108" s="1"/>
  <c r="V394" i="82"/>
  <c r="V386" i="108"/>
  <c r="V382" i="108" s="1"/>
  <c r="K460" i="82"/>
  <c r="K455" i="108"/>
  <c r="K451" i="108" s="1"/>
  <c r="U400" i="82"/>
  <c r="U395" i="108"/>
  <c r="U391" i="108" s="1"/>
  <c r="P430" i="82"/>
  <c r="P425" i="108"/>
  <c r="P421" i="108" s="1"/>
  <c r="G484" i="82"/>
  <c r="G479" i="108"/>
  <c r="G475" i="108" s="1"/>
  <c r="H478" i="82"/>
  <c r="H473" i="108"/>
  <c r="H469" i="108" s="1"/>
  <c r="N442" i="82"/>
  <c r="N437" i="108"/>
  <c r="N433" i="108" s="1"/>
  <c r="B514" i="82"/>
  <c r="B509" i="108"/>
  <c r="B504" i="82"/>
  <c r="Y373" i="82"/>
  <c r="Y368" i="108"/>
  <c r="Y364" i="108" s="1"/>
  <c r="R418" i="82"/>
  <c r="R413" i="108"/>
  <c r="R409" i="108" s="1"/>
  <c r="T406" i="82"/>
  <c r="T401" i="108"/>
  <c r="T397" i="108" s="1"/>
  <c r="X379" i="82"/>
  <c r="X374" i="108"/>
  <c r="X370" i="108" s="1"/>
  <c r="Q424" i="82"/>
  <c r="Q419" i="108"/>
  <c r="Q415" i="108" s="1"/>
  <c r="O436" i="82"/>
  <c r="O431" i="108"/>
  <c r="O427" i="108" s="1"/>
  <c r="J466" i="82"/>
  <c r="J461" i="108"/>
  <c r="J457" i="108" s="1"/>
  <c r="Y377" i="82"/>
  <c r="Y378" i="108" s="1"/>
  <c r="Y369" i="82"/>
  <c r="W392" i="82"/>
  <c r="W393" i="108" s="1"/>
  <c r="W381" i="82"/>
  <c r="S416" i="82"/>
  <c r="S417" i="108" s="1"/>
  <c r="S408" i="82"/>
  <c r="U404" i="82"/>
  <c r="U405" i="108" s="1"/>
  <c r="U396" i="82"/>
  <c r="Q428" i="82"/>
  <c r="Q429" i="108" s="1"/>
  <c r="Q420" i="82"/>
  <c r="P434" i="82"/>
  <c r="P435" i="108" s="1"/>
  <c r="P426" i="82"/>
  <c r="R422" i="82"/>
  <c r="R423" i="108" s="1"/>
  <c r="R414" i="82"/>
  <c r="N446" i="82"/>
  <c r="N447" i="108" s="1"/>
  <c r="N438" i="82"/>
  <c r="O440" i="82"/>
  <c r="O441" i="108" s="1"/>
  <c r="O432" i="82"/>
  <c r="H482" i="82"/>
  <c r="H483" i="108" s="1"/>
  <c r="H474" i="82"/>
  <c r="J470" i="82"/>
  <c r="J471" i="108" s="1"/>
  <c r="J462" i="82"/>
  <c r="L458" i="82"/>
  <c r="L459" i="108" s="1"/>
  <c r="L450" i="82"/>
  <c r="K464" i="82"/>
  <c r="K465" i="108" s="1"/>
  <c r="K456" i="82"/>
  <c r="I476" i="82"/>
  <c r="I477" i="108" s="1"/>
  <c r="I468" i="82"/>
  <c r="F494" i="82"/>
  <c r="F495" i="108" s="1"/>
  <c r="F486" i="82"/>
  <c r="G488" i="82"/>
  <c r="G489" i="108" s="1"/>
  <c r="G480" i="82"/>
  <c r="M452" i="82"/>
  <c r="M453" i="108" s="1"/>
  <c r="M444" i="82"/>
  <c r="T410" i="82"/>
  <c r="T411" i="108" s="1"/>
  <c r="T402" i="82"/>
  <c r="V398" i="82"/>
  <c r="V399" i="108" s="1"/>
  <c r="V390" i="82"/>
  <c r="X383" i="82"/>
  <c r="X384" i="108" s="1"/>
  <c r="X375" i="82"/>
  <c r="X194" i="82"/>
  <c r="X186" i="82"/>
  <c r="Y188" i="82"/>
  <c r="Y180" i="82"/>
  <c r="C493" i="108" l="1"/>
  <c r="Y189" i="108"/>
  <c r="X192" i="82"/>
  <c r="X195" i="108"/>
  <c r="Y197" i="82"/>
  <c r="Y192" i="108"/>
  <c r="V401" i="82"/>
  <c r="V396" i="108"/>
  <c r="S419" i="82"/>
  <c r="S414" i="108"/>
  <c r="X762" i="82"/>
  <c r="X763" i="108" s="1"/>
  <c r="X757" i="108"/>
  <c r="G491" i="82"/>
  <c r="G486" i="108"/>
  <c r="D506" i="82"/>
  <c r="D501" i="108"/>
  <c r="B512" i="82"/>
  <c r="B507" i="108"/>
  <c r="D509" i="82"/>
  <c r="D504" i="108"/>
  <c r="C509" i="82"/>
  <c r="C504" i="108"/>
  <c r="Y195" i="82"/>
  <c r="Y196" i="108" s="1"/>
  <c r="Y190" i="108"/>
  <c r="P437" i="82"/>
  <c r="P432" i="108"/>
  <c r="E503" i="82"/>
  <c r="E498" i="108"/>
  <c r="B515" i="82"/>
  <c r="B510" i="108"/>
  <c r="B505" i="108" s="1"/>
  <c r="F497" i="82"/>
  <c r="F492" i="108"/>
  <c r="J473" i="82"/>
  <c r="J468" i="108"/>
  <c r="X386" i="82"/>
  <c r="X381" i="108"/>
  <c r="X573" i="82"/>
  <c r="X574" i="108" s="1"/>
  <c r="X568" i="108"/>
  <c r="Y380" i="82"/>
  <c r="Y375" i="108"/>
  <c r="X384" i="82"/>
  <c r="X385" i="108" s="1"/>
  <c r="X379" i="108"/>
  <c r="Y378" i="82"/>
  <c r="Y373" i="108"/>
  <c r="T413" i="82"/>
  <c r="T408" i="108"/>
  <c r="Q431" i="82"/>
  <c r="Q426" i="108"/>
  <c r="U407" i="82"/>
  <c r="U402" i="108"/>
  <c r="Y756" i="82"/>
  <c r="Y751" i="108"/>
  <c r="Y567" i="82"/>
  <c r="Y562" i="108"/>
  <c r="W395" i="82"/>
  <c r="W387" i="108"/>
  <c r="M455" i="82"/>
  <c r="M450" i="108"/>
  <c r="E500" i="82"/>
  <c r="E495" i="108"/>
  <c r="H485" i="82"/>
  <c r="H480" i="108"/>
  <c r="C506" i="82"/>
  <c r="C501" i="108"/>
  <c r="K467" i="82"/>
  <c r="K462" i="108"/>
  <c r="L461" i="82"/>
  <c r="L456" i="108"/>
  <c r="I479" i="82"/>
  <c r="I474" i="108"/>
  <c r="N449" i="82"/>
  <c r="N444" i="108"/>
  <c r="O443" i="82"/>
  <c r="O438" i="108"/>
  <c r="R425" i="82"/>
  <c r="R420" i="108"/>
  <c r="X198" i="108"/>
  <c r="J472" i="82"/>
  <c r="J467" i="108"/>
  <c r="J463" i="108" s="1"/>
  <c r="O442" i="82"/>
  <c r="O437" i="108"/>
  <c r="O433" i="108" s="1"/>
  <c r="Q430" i="82"/>
  <c r="Q425" i="108"/>
  <c r="Q421" i="108" s="1"/>
  <c r="X385" i="82"/>
  <c r="X380" i="108"/>
  <c r="X376" i="108" s="1"/>
  <c r="T412" i="82"/>
  <c r="T407" i="108"/>
  <c r="T403" i="108" s="1"/>
  <c r="R424" i="82"/>
  <c r="R419" i="108"/>
  <c r="R415" i="108" s="1"/>
  <c r="Y379" i="82"/>
  <c r="Y374" i="108"/>
  <c r="Y370" i="108" s="1"/>
  <c r="B520" i="82"/>
  <c r="B515" i="108"/>
  <c r="N448" i="82"/>
  <c r="N443" i="108"/>
  <c r="N439" i="108" s="1"/>
  <c r="H484" i="82"/>
  <c r="H479" i="108"/>
  <c r="H475" i="108" s="1"/>
  <c r="G490" i="82"/>
  <c r="G485" i="108"/>
  <c r="G481" i="108" s="1"/>
  <c r="P436" i="82"/>
  <c r="P431" i="108"/>
  <c r="P427" i="108" s="1"/>
  <c r="U406" i="82"/>
  <c r="U401" i="108"/>
  <c r="K466" i="82"/>
  <c r="K461" i="108"/>
  <c r="K457" i="108" s="1"/>
  <c r="V400" i="82"/>
  <c r="V395" i="108"/>
  <c r="V391" i="108" s="1"/>
  <c r="W394" i="82"/>
  <c r="W386" i="108"/>
  <c r="W382" i="108" s="1"/>
  <c r="M454" i="82"/>
  <c r="M449" i="108"/>
  <c r="M445" i="108" s="1"/>
  <c r="L460" i="82"/>
  <c r="L455" i="108"/>
  <c r="L451" i="108" s="1"/>
  <c r="S418" i="82"/>
  <c r="S413" i="108"/>
  <c r="S409" i="108" s="1"/>
  <c r="F496" i="82"/>
  <c r="F491" i="108"/>
  <c r="F487" i="108" s="1"/>
  <c r="I478" i="82"/>
  <c r="I473" i="108"/>
  <c r="I469" i="108" s="1"/>
  <c r="X197" i="108"/>
  <c r="Y196" i="82"/>
  <c r="Y191" i="108"/>
  <c r="C508" i="82"/>
  <c r="C503" i="108"/>
  <c r="C499" i="108" s="1"/>
  <c r="C498" i="82"/>
  <c r="X187" i="108"/>
  <c r="Y181" i="108"/>
  <c r="W193" i="108"/>
  <c r="E502" i="82"/>
  <c r="E497" i="108"/>
  <c r="E493" i="108" s="1"/>
  <c r="E492" i="82"/>
  <c r="D508" i="82"/>
  <c r="D503" i="108"/>
  <c r="D499" i="108" s="1"/>
  <c r="D498" i="82"/>
  <c r="X392" i="82"/>
  <c r="X393" i="108" s="1"/>
  <c r="V404" i="82"/>
  <c r="V405" i="108" s="1"/>
  <c r="T416" i="82"/>
  <c r="T417" i="108" s="1"/>
  <c r="M458" i="82"/>
  <c r="M459" i="108" s="1"/>
  <c r="M450" i="82"/>
  <c r="G494" i="82"/>
  <c r="G495" i="108" s="1"/>
  <c r="F500" i="82"/>
  <c r="F501" i="108" s="1"/>
  <c r="I482" i="82"/>
  <c r="I483" i="108" s="1"/>
  <c r="I474" i="82"/>
  <c r="K470" i="82"/>
  <c r="K471" i="108" s="1"/>
  <c r="K462" i="82"/>
  <c r="L464" i="82"/>
  <c r="L465" i="108" s="1"/>
  <c r="L456" i="82"/>
  <c r="J476" i="82"/>
  <c r="J477" i="108" s="1"/>
  <c r="H488" i="82"/>
  <c r="H489" i="108" s="1"/>
  <c r="H480" i="82"/>
  <c r="O446" i="82"/>
  <c r="O447" i="108" s="1"/>
  <c r="O438" i="82"/>
  <c r="N452" i="82"/>
  <c r="N453" i="108" s="1"/>
  <c r="N444" i="82"/>
  <c r="R428" i="82"/>
  <c r="R429" i="108" s="1"/>
  <c r="R420" i="82"/>
  <c r="P440" i="82"/>
  <c r="P441" i="108" s="1"/>
  <c r="Q434" i="82"/>
  <c r="Q435" i="108" s="1"/>
  <c r="Q426" i="82"/>
  <c r="U410" i="82"/>
  <c r="U411" i="108" s="1"/>
  <c r="U402" i="82"/>
  <c r="S422" i="82"/>
  <c r="S423" i="108" s="1"/>
  <c r="W398" i="82"/>
  <c r="W399" i="108" s="1"/>
  <c r="W390" i="82"/>
  <c r="Y383" i="82"/>
  <c r="Y384" i="108" s="1"/>
  <c r="Y194" i="82"/>
  <c r="Y186" i="82"/>
  <c r="T408" i="82" l="1"/>
  <c r="Y375" i="82"/>
  <c r="X381" i="82"/>
  <c r="J468" i="82"/>
  <c r="F492" i="82"/>
  <c r="P432" i="82"/>
  <c r="G486" i="82"/>
  <c r="S414" i="82"/>
  <c r="V396" i="82"/>
  <c r="B510" i="82"/>
  <c r="U397" i="108"/>
  <c r="Y192" i="82"/>
  <c r="Y195" i="108"/>
  <c r="R431" i="82"/>
  <c r="R426" i="108"/>
  <c r="O449" i="82"/>
  <c r="O444" i="108"/>
  <c r="N455" i="82"/>
  <c r="N450" i="108"/>
  <c r="I485" i="82"/>
  <c r="I480" i="108"/>
  <c r="L467" i="82"/>
  <c r="L462" i="108"/>
  <c r="K473" i="82"/>
  <c r="K468" i="108"/>
  <c r="C512" i="82"/>
  <c r="C507" i="108"/>
  <c r="H491" i="82"/>
  <c r="H486" i="108"/>
  <c r="E506" i="82"/>
  <c r="E501" i="108"/>
  <c r="M461" i="82"/>
  <c r="M456" i="108"/>
  <c r="W401" i="82"/>
  <c r="W396" i="108"/>
  <c r="Y573" i="82"/>
  <c r="Y574" i="108" s="1"/>
  <c r="Y568" i="108"/>
  <c r="Y762" i="82"/>
  <c r="Y763" i="108" s="1"/>
  <c r="Y757" i="108"/>
  <c r="U413" i="82"/>
  <c r="U408" i="108"/>
  <c r="Q437" i="82"/>
  <c r="Q432" i="108"/>
  <c r="Y198" i="108"/>
  <c r="T419" i="82"/>
  <c r="T414" i="108"/>
  <c r="Y384" i="82"/>
  <c r="Y385" i="108" s="1"/>
  <c r="Y379" i="108"/>
  <c r="Y386" i="82"/>
  <c r="Y381" i="108"/>
  <c r="X395" i="82"/>
  <c r="X387" i="108"/>
  <c r="J479" i="82"/>
  <c r="J474" i="108"/>
  <c r="F503" i="82"/>
  <c r="F498" i="108"/>
  <c r="B521" i="82"/>
  <c r="B516" i="108"/>
  <c r="E509" i="82"/>
  <c r="E504" i="108"/>
  <c r="P443" i="82"/>
  <c r="P438" i="108"/>
  <c r="C515" i="82"/>
  <c r="C510" i="108"/>
  <c r="D515" i="82"/>
  <c r="D510" i="108"/>
  <c r="B518" i="82"/>
  <c r="B513" i="108"/>
  <c r="B511" i="108" s="1"/>
  <c r="D512" i="82"/>
  <c r="D507" i="108"/>
  <c r="G497" i="82"/>
  <c r="G492" i="108"/>
  <c r="S425" i="82"/>
  <c r="S420" i="108"/>
  <c r="V407" i="82"/>
  <c r="V402" i="108"/>
  <c r="D514" i="82"/>
  <c r="D509" i="108"/>
  <c r="D505" i="108" s="1"/>
  <c r="D504" i="82"/>
  <c r="C514" i="82"/>
  <c r="C509" i="108"/>
  <c r="C504" i="82"/>
  <c r="Y197" i="108"/>
  <c r="I484" i="82"/>
  <c r="I479" i="108"/>
  <c r="I475" i="108" s="1"/>
  <c r="F502" i="82"/>
  <c r="F497" i="108"/>
  <c r="F493" i="108" s="1"/>
  <c r="S424" i="82"/>
  <c r="S419" i="108"/>
  <c r="S415" i="108" s="1"/>
  <c r="L466" i="82"/>
  <c r="L461" i="108"/>
  <c r="L457" i="108" s="1"/>
  <c r="M460" i="82"/>
  <c r="M455" i="108"/>
  <c r="M451" i="108" s="1"/>
  <c r="W400" i="82"/>
  <c r="W395" i="108"/>
  <c r="W391" i="108" s="1"/>
  <c r="V406" i="82"/>
  <c r="V401" i="108"/>
  <c r="V397" i="108" s="1"/>
  <c r="K472" i="82"/>
  <c r="K467" i="108"/>
  <c r="K463" i="108" s="1"/>
  <c r="U412" i="82"/>
  <c r="U407" i="108"/>
  <c r="U403" i="108" s="1"/>
  <c r="P442" i="82"/>
  <c r="P437" i="108"/>
  <c r="P433" i="108" s="1"/>
  <c r="G496" i="82"/>
  <c r="G491" i="108"/>
  <c r="G487" i="108" s="1"/>
  <c r="H490" i="82"/>
  <c r="H485" i="108"/>
  <c r="H481" i="108" s="1"/>
  <c r="N454" i="82"/>
  <c r="N449" i="108"/>
  <c r="N445" i="108" s="1"/>
  <c r="E508" i="82"/>
  <c r="E503" i="108"/>
  <c r="E499" i="108" s="1"/>
  <c r="E498" i="82"/>
  <c r="Y187" i="108"/>
  <c r="X193" i="108"/>
  <c r="B526" i="82"/>
  <c r="B521" i="108"/>
  <c r="B516" i="82"/>
  <c r="Y385" i="82"/>
  <c r="Y380" i="108"/>
  <c r="Y376" i="108" s="1"/>
  <c r="R430" i="82"/>
  <c r="R425" i="108"/>
  <c r="R421" i="108" s="1"/>
  <c r="T418" i="82"/>
  <c r="T413" i="108"/>
  <c r="T409" i="108" s="1"/>
  <c r="X394" i="82"/>
  <c r="X386" i="108"/>
  <c r="X382" i="108" s="1"/>
  <c r="Q436" i="82"/>
  <c r="Q431" i="108"/>
  <c r="Q427" i="108" s="1"/>
  <c r="O448" i="82"/>
  <c r="O443" i="108"/>
  <c r="O439" i="108" s="1"/>
  <c r="J478" i="82"/>
  <c r="J473" i="108"/>
  <c r="J469" i="108" s="1"/>
  <c r="Y392" i="82"/>
  <c r="Y393" i="108" s="1"/>
  <c r="W404" i="82"/>
  <c r="W405" i="108" s="1"/>
  <c r="W396" i="82"/>
  <c r="S428" i="82"/>
  <c r="S429" i="108" s="1"/>
  <c r="S420" i="82"/>
  <c r="U416" i="82"/>
  <c r="U417" i="108" s="1"/>
  <c r="U408" i="82"/>
  <c r="Q440" i="82"/>
  <c r="Q441" i="108" s="1"/>
  <c r="P446" i="82"/>
  <c r="P447" i="108" s="1"/>
  <c r="P438" i="82"/>
  <c r="R434" i="82"/>
  <c r="R435" i="108" s="1"/>
  <c r="N458" i="82"/>
  <c r="N459" i="108" s="1"/>
  <c r="N450" i="82"/>
  <c r="O452" i="82"/>
  <c r="O453" i="108" s="1"/>
  <c r="H494" i="82"/>
  <c r="H495" i="108" s="1"/>
  <c r="H486" i="82"/>
  <c r="J482" i="82"/>
  <c r="J483" i="108" s="1"/>
  <c r="L470" i="82"/>
  <c r="L471" i="108" s="1"/>
  <c r="L462" i="82"/>
  <c r="K476" i="82"/>
  <c r="K477" i="108" s="1"/>
  <c r="K468" i="82"/>
  <c r="I488" i="82"/>
  <c r="I489" i="108" s="1"/>
  <c r="I480" i="82"/>
  <c r="F506" i="82"/>
  <c r="F507" i="108" s="1"/>
  <c r="F498" i="82"/>
  <c r="G500" i="82"/>
  <c r="G501" i="108" s="1"/>
  <c r="G492" i="82"/>
  <c r="M464" i="82"/>
  <c r="M465" i="108" s="1"/>
  <c r="M456" i="82"/>
  <c r="T422" i="82"/>
  <c r="T423" i="108" s="1"/>
  <c r="T414" i="82"/>
  <c r="V410" i="82"/>
  <c r="V411" i="108" s="1"/>
  <c r="V402" i="82"/>
  <c r="X398" i="82"/>
  <c r="X399" i="108" s="1"/>
  <c r="X390" i="82"/>
  <c r="C505" i="108" l="1"/>
  <c r="Q443" i="82"/>
  <c r="Q438" i="108"/>
  <c r="U419" i="82"/>
  <c r="U414" i="108"/>
  <c r="W407" i="82"/>
  <c r="W402" i="108"/>
  <c r="M467" i="82"/>
  <c r="M462" i="108"/>
  <c r="E512" i="82"/>
  <c r="E507" i="108"/>
  <c r="H497" i="82"/>
  <c r="H492" i="108"/>
  <c r="C518" i="82"/>
  <c r="C513" i="108"/>
  <c r="K479" i="82"/>
  <c r="K474" i="108"/>
  <c r="L473" i="82"/>
  <c r="L468" i="108"/>
  <c r="I491" i="82"/>
  <c r="I486" i="108"/>
  <c r="N461" i="82"/>
  <c r="N456" i="108"/>
  <c r="O455" i="82"/>
  <c r="O450" i="108"/>
  <c r="R437" i="82"/>
  <c r="R432" i="108"/>
  <c r="V413" i="82"/>
  <c r="V408" i="108"/>
  <c r="S431" i="82"/>
  <c r="S426" i="108"/>
  <c r="G503" i="82"/>
  <c r="G498" i="108"/>
  <c r="D518" i="82"/>
  <c r="D513" i="108"/>
  <c r="B524" i="82"/>
  <c r="B519" i="108"/>
  <c r="D521" i="82"/>
  <c r="D516" i="108"/>
  <c r="C521" i="82"/>
  <c r="C516" i="108"/>
  <c r="P449" i="82"/>
  <c r="P444" i="108"/>
  <c r="E515" i="82"/>
  <c r="E510" i="108"/>
  <c r="B527" i="82"/>
  <c r="B522" i="108"/>
  <c r="F509" i="82"/>
  <c r="F504" i="108"/>
  <c r="J485" i="82"/>
  <c r="J480" i="108"/>
  <c r="X401" i="82"/>
  <c r="X396" i="108"/>
  <c r="Y395" i="82"/>
  <c r="Y387" i="108"/>
  <c r="T425" i="82"/>
  <c r="T420" i="108"/>
  <c r="J484" i="82"/>
  <c r="J479" i="108"/>
  <c r="J475" i="108" s="1"/>
  <c r="O454" i="82"/>
  <c r="O449" i="108"/>
  <c r="O445" i="108" s="1"/>
  <c r="Q442" i="82"/>
  <c r="Q437" i="108"/>
  <c r="Q433" i="108" s="1"/>
  <c r="X400" i="82"/>
  <c r="X395" i="108"/>
  <c r="X391" i="108" s="1"/>
  <c r="T424" i="82"/>
  <c r="T419" i="108"/>
  <c r="T415" i="108" s="1"/>
  <c r="R436" i="82"/>
  <c r="R431" i="108"/>
  <c r="R427" i="108" s="1"/>
  <c r="Y394" i="82"/>
  <c r="Y386" i="108"/>
  <c r="Y382" i="108" s="1"/>
  <c r="Y193" i="108"/>
  <c r="C520" i="82"/>
  <c r="C515" i="108"/>
  <c r="C511" i="108" s="1"/>
  <c r="C510" i="82"/>
  <c r="J474" i="82"/>
  <c r="O444" i="82"/>
  <c r="R426" i="82"/>
  <c r="Q432" i="82"/>
  <c r="Y381" i="82"/>
  <c r="B532" i="82"/>
  <c r="B527" i="108"/>
  <c r="B522" i="82"/>
  <c r="E514" i="82"/>
  <c r="E509" i="108"/>
  <c r="E505" i="108" s="1"/>
  <c r="E504" i="82"/>
  <c r="N460" i="82"/>
  <c r="N455" i="108"/>
  <c r="N451" i="108" s="1"/>
  <c r="H496" i="82"/>
  <c r="H491" i="108"/>
  <c r="H487" i="108" s="1"/>
  <c r="G502" i="82"/>
  <c r="G497" i="108"/>
  <c r="G493" i="108" s="1"/>
  <c r="P448" i="82"/>
  <c r="P443" i="108"/>
  <c r="P439" i="108" s="1"/>
  <c r="U418" i="82"/>
  <c r="U413" i="108"/>
  <c r="U409" i="108" s="1"/>
  <c r="K478" i="82"/>
  <c r="K473" i="108"/>
  <c r="K469" i="108" s="1"/>
  <c r="V412" i="82"/>
  <c r="V408" i="82" s="1"/>
  <c r="V407" i="108"/>
  <c r="V403" i="108" s="1"/>
  <c r="W406" i="82"/>
  <c r="W401" i="108"/>
  <c r="W397" i="108" s="1"/>
  <c r="M466" i="82"/>
  <c r="M462" i="82" s="1"/>
  <c r="M461" i="108"/>
  <c r="M457" i="108" s="1"/>
  <c r="L472" i="82"/>
  <c r="L467" i="108"/>
  <c r="L463" i="108" s="1"/>
  <c r="S430" i="82"/>
  <c r="S425" i="108"/>
  <c r="S421" i="108" s="1"/>
  <c r="F508" i="82"/>
  <c r="F503" i="108"/>
  <c r="F499" i="108" s="1"/>
  <c r="I490" i="82"/>
  <c r="I485" i="108"/>
  <c r="I481" i="108" s="1"/>
  <c r="D520" i="82"/>
  <c r="D515" i="108"/>
  <c r="D511" i="108" s="1"/>
  <c r="D510" i="82"/>
  <c r="X404" i="82"/>
  <c r="X405" i="108" s="1"/>
  <c r="X396" i="82"/>
  <c r="V416" i="82"/>
  <c r="V417" i="108" s="1"/>
  <c r="T428" i="82"/>
  <c r="T429" i="108" s="1"/>
  <c r="T420" i="82"/>
  <c r="M470" i="82"/>
  <c r="M471" i="108" s="1"/>
  <c r="G506" i="82"/>
  <c r="G507" i="108" s="1"/>
  <c r="G498" i="82"/>
  <c r="F512" i="82"/>
  <c r="F513" i="108" s="1"/>
  <c r="F504" i="82"/>
  <c r="I494" i="82"/>
  <c r="I495" i="108" s="1"/>
  <c r="I486" i="82"/>
  <c r="K482" i="82"/>
  <c r="K483" i="108" s="1"/>
  <c r="K474" i="82"/>
  <c r="L476" i="82"/>
  <c r="L477" i="108" s="1"/>
  <c r="L468" i="82"/>
  <c r="J488" i="82"/>
  <c r="J489" i="108" s="1"/>
  <c r="J480" i="82"/>
  <c r="H500" i="82"/>
  <c r="H501" i="108" s="1"/>
  <c r="H492" i="82"/>
  <c r="O458" i="82"/>
  <c r="O459" i="108" s="1"/>
  <c r="O450" i="82"/>
  <c r="N464" i="82"/>
  <c r="N465" i="108" s="1"/>
  <c r="N456" i="82"/>
  <c r="R440" i="82"/>
  <c r="R441" i="108" s="1"/>
  <c r="R432" i="82"/>
  <c r="P452" i="82"/>
  <c r="P453" i="108" s="1"/>
  <c r="P444" i="82"/>
  <c r="Q446" i="82"/>
  <c r="Q447" i="108" s="1"/>
  <c r="Q438" i="82"/>
  <c r="U422" i="82"/>
  <c r="U423" i="108" s="1"/>
  <c r="U414" i="82"/>
  <c r="S434" i="82"/>
  <c r="S435" i="108" s="1"/>
  <c r="S426" i="82"/>
  <c r="W410" i="82"/>
  <c r="W411" i="108" s="1"/>
  <c r="W402" i="82"/>
  <c r="Y398" i="82"/>
  <c r="Y399" i="108" s="1"/>
  <c r="Y390" i="82"/>
  <c r="B517" i="108" l="1"/>
  <c r="T431" i="82"/>
  <c r="T426" i="108"/>
  <c r="Y401" i="82"/>
  <c r="Y396" i="108"/>
  <c r="X407" i="82"/>
  <c r="X402" i="108"/>
  <c r="J491" i="82"/>
  <c r="J486" i="108"/>
  <c r="F515" i="82"/>
  <c r="F510" i="108"/>
  <c r="B533" i="82"/>
  <c r="B528" i="108"/>
  <c r="E521" i="82"/>
  <c r="E516" i="108"/>
  <c r="P455" i="82"/>
  <c r="P450" i="108"/>
  <c r="C527" i="82"/>
  <c r="C522" i="108"/>
  <c r="D527" i="82"/>
  <c r="D522" i="108"/>
  <c r="B530" i="82"/>
  <c r="B528" i="82" s="1"/>
  <c r="B525" i="108"/>
  <c r="B523" i="108" s="1"/>
  <c r="D524" i="82"/>
  <c r="D519" i="108"/>
  <c r="G509" i="82"/>
  <c r="G504" i="108"/>
  <c r="S437" i="82"/>
  <c r="S432" i="108"/>
  <c r="V419" i="82"/>
  <c r="V414" i="108"/>
  <c r="R443" i="82"/>
  <c r="R438" i="108"/>
  <c r="O461" i="82"/>
  <c r="O456" i="108"/>
  <c r="N467" i="82"/>
  <c r="N462" i="108"/>
  <c r="I497" i="82"/>
  <c r="I492" i="108"/>
  <c r="L479" i="82"/>
  <c r="L474" i="108"/>
  <c r="K485" i="82"/>
  <c r="K480" i="108"/>
  <c r="C524" i="82"/>
  <c r="C519" i="108"/>
  <c r="H503" i="82"/>
  <c r="H498" i="108"/>
  <c r="E518" i="82"/>
  <c r="E513" i="108"/>
  <c r="M473" i="82"/>
  <c r="M468" i="108"/>
  <c r="W413" i="82"/>
  <c r="W408" i="108"/>
  <c r="U425" i="82"/>
  <c r="U420" i="108"/>
  <c r="Q449" i="82"/>
  <c r="Q444" i="108"/>
  <c r="D526" i="82"/>
  <c r="D521" i="108"/>
  <c r="D517" i="108" s="1"/>
  <c r="D516" i="82"/>
  <c r="E520" i="82"/>
  <c r="E515" i="108"/>
  <c r="E510" i="82"/>
  <c r="I496" i="82"/>
  <c r="I491" i="108"/>
  <c r="I487" i="108" s="1"/>
  <c r="F514" i="82"/>
  <c r="F509" i="108"/>
  <c r="F505" i="108" s="1"/>
  <c r="S436" i="82"/>
  <c r="S431" i="108"/>
  <c r="S427" i="108" s="1"/>
  <c r="L478" i="82"/>
  <c r="L473" i="108"/>
  <c r="L469" i="108" s="1"/>
  <c r="M472" i="82"/>
  <c r="M467" i="108"/>
  <c r="M463" i="108" s="1"/>
  <c r="W412" i="82"/>
  <c r="W407" i="108"/>
  <c r="W403" i="108" s="1"/>
  <c r="V418" i="82"/>
  <c r="V413" i="108"/>
  <c r="V409" i="108" s="1"/>
  <c r="K484" i="82"/>
  <c r="K479" i="108"/>
  <c r="K475" i="108" s="1"/>
  <c r="U424" i="82"/>
  <c r="U419" i="108"/>
  <c r="U415" i="108" s="1"/>
  <c r="P454" i="82"/>
  <c r="P449" i="108"/>
  <c r="P445" i="108" s="1"/>
  <c r="G508" i="82"/>
  <c r="G503" i="108"/>
  <c r="G499" i="108" s="1"/>
  <c r="H502" i="82"/>
  <c r="H497" i="108"/>
  <c r="H493" i="108" s="1"/>
  <c r="N466" i="82"/>
  <c r="N461" i="108"/>
  <c r="N457" i="108" s="1"/>
  <c r="B538" i="82"/>
  <c r="B533" i="108"/>
  <c r="C526" i="82"/>
  <c r="C521" i="108"/>
  <c r="C517" i="108" s="1"/>
  <c r="C516" i="82"/>
  <c r="Y400" i="82"/>
  <c r="Y395" i="108"/>
  <c r="Y391" i="108" s="1"/>
  <c r="R442" i="82"/>
  <c r="R437" i="108"/>
  <c r="R433" i="108" s="1"/>
  <c r="T430" i="82"/>
  <c r="T425" i="108"/>
  <c r="T421" i="108" s="1"/>
  <c r="X406" i="82"/>
  <c r="X401" i="108"/>
  <c r="X397" i="108" s="1"/>
  <c r="Q448" i="82"/>
  <c r="Q443" i="108"/>
  <c r="Q439" i="108" s="1"/>
  <c r="O460" i="82"/>
  <c r="O455" i="108"/>
  <c r="O451" i="108" s="1"/>
  <c r="J490" i="82"/>
  <c r="J485" i="108"/>
  <c r="J481" i="108" s="1"/>
  <c r="Y404" i="82"/>
  <c r="Y405" i="108" s="1"/>
  <c r="W416" i="82"/>
  <c r="W417" i="108" s="1"/>
  <c r="W408" i="82"/>
  <c r="S440" i="82"/>
  <c r="S441" i="108" s="1"/>
  <c r="S432" i="82"/>
  <c r="U428" i="82"/>
  <c r="U429" i="108" s="1"/>
  <c r="U420" i="82"/>
  <c r="Q452" i="82"/>
  <c r="Q453" i="108" s="1"/>
  <c r="P458" i="82"/>
  <c r="P459" i="108" s="1"/>
  <c r="P450" i="82"/>
  <c r="R446" i="82"/>
  <c r="R447" i="108" s="1"/>
  <c r="N470" i="82"/>
  <c r="N471" i="108" s="1"/>
  <c r="N462" i="82"/>
  <c r="O464" i="82"/>
  <c r="O465" i="108" s="1"/>
  <c r="O456" i="82"/>
  <c r="H506" i="82"/>
  <c r="H507" i="108" s="1"/>
  <c r="H498" i="82"/>
  <c r="J494" i="82"/>
  <c r="J495" i="108" s="1"/>
  <c r="J486" i="82"/>
  <c r="L482" i="82"/>
  <c r="L483" i="108" s="1"/>
  <c r="L474" i="82"/>
  <c r="K488" i="82"/>
  <c r="K489" i="108" s="1"/>
  <c r="K480" i="82"/>
  <c r="I500" i="82"/>
  <c r="I501" i="108" s="1"/>
  <c r="I492" i="82"/>
  <c r="F518" i="82"/>
  <c r="F519" i="108" s="1"/>
  <c r="F510" i="82"/>
  <c r="G512" i="82"/>
  <c r="G513" i="108" s="1"/>
  <c r="G504" i="82"/>
  <c r="M476" i="82"/>
  <c r="M477" i="108" s="1"/>
  <c r="M468" i="82"/>
  <c r="T434" i="82"/>
  <c r="T435" i="108" s="1"/>
  <c r="T426" i="82"/>
  <c r="V422" i="82"/>
  <c r="V423" i="108" s="1"/>
  <c r="V414" i="82"/>
  <c r="X410" i="82"/>
  <c r="X411" i="108" s="1"/>
  <c r="X402" i="82"/>
  <c r="E511" i="108" l="1"/>
  <c r="Q455" i="82"/>
  <c r="Q450" i="108"/>
  <c r="U431" i="82"/>
  <c r="U426" i="108"/>
  <c r="W419" i="82"/>
  <c r="W414" i="108"/>
  <c r="M479" i="82"/>
  <c r="M474" i="108"/>
  <c r="E524" i="82"/>
  <c r="E519" i="108"/>
  <c r="H509" i="82"/>
  <c r="H504" i="108"/>
  <c r="C530" i="82"/>
  <c r="C525" i="108"/>
  <c r="K491" i="82"/>
  <c r="K486" i="108"/>
  <c r="L485" i="82"/>
  <c r="L480" i="108"/>
  <c r="I503" i="82"/>
  <c r="I498" i="108"/>
  <c r="N473" i="82"/>
  <c r="N468" i="108"/>
  <c r="O467" i="82"/>
  <c r="O462" i="108"/>
  <c r="R449" i="82"/>
  <c r="R444" i="108"/>
  <c r="V425" i="82"/>
  <c r="V420" i="108"/>
  <c r="S443" i="82"/>
  <c r="S438" i="108"/>
  <c r="G515" i="82"/>
  <c r="G510" i="108"/>
  <c r="D530" i="82"/>
  <c r="D525" i="108"/>
  <c r="B536" i="82"/>
  <c r="B531" i="108"/>
  <c r="D533" i="82"/>
  <c r="D528" i="108"/>
  <c r="C533" i="82"/>
  <c r="C528" i="108"/>
  <c r="P461" i="82"/>
  <c r="P456" i="108"/>
  <c r="E527" i="82"/>
  <c r="E522" i="108"/>
  <c r="B539" i="82"/>
  <c r="B534" i="108"/>
  <c r="F521" i="82"/>
  <c r="F516" i="108"/>
  <c r="J497" i="82"/>
  <c r="J492" i="108"/>
  <c r="X413" i="82"/>
  <c r="X408" i="108"/>
  <c r="Y407" i="82"/>
  <c r="Y402" i="108"/>
  <c r="T437" i="82"/>
  <c r="T432" i="108"/>
  <c r="J496" i="82"/>
  <c r="J491" i="108"/>
  <c r="J487" i="108" s="1"/>
  <c r="O466" i="82"/>
  <c r="O461" i="108"/>
  <c r="O457" i="108" s="1"/>
  <c r="Q454" i="82"/>
  <c r="Q449" i="108"/>
  <c r="Q445" i="108" s="1"/>
  <c r="X412" i="82"/>
  <c r="X407" i="108"/>
  <c r="X403" i="108" s="1"/>
  <c r="T436" i="82"/>
  <c r="T431" i="108"/>
  <c r="T427" i="108" s="1"/>
  <c r="R448" i="82"/>
  <c r="R443" i="108"/>
  <c r="R439" i="108" s="1"/>
  <c r="Y406" i="82"/>
  <c r="Y401" i="108"/>
  <c r="Y397" i="108" s="1"/>
  <c r="C532" i="82"/>
  <c r="C527" i="108"/>
  <c r="C523" i="108" s="1"/>
  <c r="C522" i="82"/>
  <c r="E526" i="82"/>
  <c r="E521" i="108"/>
  <c r="E516" i="82"/>
  <c r="R438" i="82"/>
  <c r="Q444" i="82"/>
  <c r="Y396" i="82"/>
  <c r="B544" i="82"/>
  <c r="B539" i="108"/>
  <c r="N472" i="82"/>
  <c r="N467" i="108"/>
  <c r="H508" i="82"/>
  <c r="H503" i="108"/>
  <c r="G514" i="82"/>
  <c r="G509" i="108"/>
  <c r="P460" i="82"/>
  <c r="P455" i="108"/>
  <c r="U430" i="82"/>
  <c r="U425" i="108"/>
  <c r="U421" i="108" s="1"/>
  <c r="K490" i="82"/>
  <c r="K485" i="108"/>
  <c r="K481" i="108" s="1"/>
  <c r="V424" i="82"/>
  <c r="V419" i="108"/>
  <c r="V415" i="108" s="1"/>
  <c r="W418" i="82"/>
  <c r="W413" i="108"/>
  <c r="W409" i="108" s="1"/>
  <c r="M478" i="82"/>
  <c r="M473" i="108"/>
  <c r="M469" i="108" s="1"/>
  <c r="L484" i="82"/>
  <c r="L479" i="108"/>
  <c r="L475" i="108" s="1"/>
  <c r="S442" i="82"/>
  <c r="S437" i="108"/>
  <c r="S433" i="108" s="1"/>
  <c r="F520" i="82"/>
  <c r="F515" i="108"/>
  <c r="F511" i="108" s="1"/>
  <c r="I502" i="82"/>
  <c r="I497" i="108"/>
  <c r="I493" i="108" s="1"/>
  <c r="D532" i="82"/>
  <c r="D527" i="108"/>
  <c r="D523" i="108" s="1"/>
  <c r="D522" i="82"/>
  <c r="X416" i="82"/>
  <c r="X417" i="108" s="1"/>
  <c r="V428" i="82"/>
  <c r="V429" i="108" s="1"/>
  <c r="T440" i="82"/>
  <c r="T441" i="108" s="1"/>
  <c r="M482" i="82"/>
  <c r="M483" i="108" s="1"/>
  <c r="G518" i="82"/>
  <c r="G519" i="108" s="1"/>
  <c r="F524" i="82"/>
  <c r="F525" i="108" s="1"/>
  <c r="I506" i="82"/>
  <c r="I507" i="108" s="1"/>
  <c r="K494" i="82"/>
  <c r="K495" i="108" s="1"/>
  <c r="L488" i="82"/>
  <c r="L489" i="108" s="1"/>
  <c r="J500" i="82"/>
  <c r="J501" i="108" s="1"/>
  <c r="H512" i="82"/>
  <c r="H513" i="108" s="1"/>
  <c r="O470" i="82"/>
  <c r="O471" i="108" s="1"/>
  <c r="N476" i="82"/>
  <c r="N477" i="108" s="1"/>
  <c r="R452" i="82"/>
  <c r="R453" i="108" s="1"/>
  <c r="P464" i="82"/>
  <c r="P465" i="108" s="1"/>
  <c r="Q458" i="82"/>
  <c r="Q459" i="108" s="1"/>
  <c r="U434" i="82"/>
  <c r="U435" i="108" s="1"/>
  <c r="S446" i="82"/>
  <c r="S447" i="108" s="1"/>
  <c r="W422" i="82"/>
  <c r="W423" i="108" s="1"/>
  <c r="Y410" i="82"/>
  <c r="Y411" i="108" s="1"/>
  <c r="T432" i="82" l="1"/>
  <c r="Y402" i="82"/>
  <c r="X408" i="82"/>
  <c r="J492" i="82"/>
  <c r="F516" i="82"/>
  <c r="P456" i="82"/>
  <c r="G510" i="82"/>
  <c r="S438" i="82"/>
  <c r="V420" i="82"/>
  <c r="R444" i="82"/>
  <c r="O462" i="82"/>
  <c r="N468" i="82"/>
  <c r="I498" i="82"/>
  <c r="L480" i="82"/>
  <c r="K486" i="82"/>
  <c r="H504" i="82"/>
  <c r="M474" i="82"/>
  <c r="W414" i="82"/>
  <c r="U426" i="82"/>
  <c r="Q450" i="82"/>
  <c r="P451" i="108"/>
  <c r="G505" i="108"/>
  <c r="H499" i="108"/>
  <c r="N463" i="108"/>
  <c r="E517" i="108"/>
  <c r="B529" i="108"/>
  <c r="B534" i="82"/>
  <c r="T443" i="82"/>
  <c r="T438" i="108"/>
  <c r="Y413" i="82"/>
  <c r="Y408" i="108"/>
  <c r="X419" i="82"/>
  <c r="X414" i="82" s="1"/>
  <c r="X414" i="108"/>
  <c r="J503" i="82"/>
  <c r="J498" i="108"/>
  <c r="F527" i="82"/>
  <c r="F522" i="108"/>
  <c r="B545" i="82"/>
  <c r="B540" i="108"/>
  <c r="E533" i="82"/>
  <c r="E528" i="108"/>
  <c r="P467" i="82"/>
  <c r="P462" i="108"/>
  <c r="C539" i="82"/>
  <c r="C534" i="108"/>
  <c r="D539" i="82"/>
  <c r="D534" i="108"/>
  <c r="B542" i="82"/>
  <c r="B537" i="108"/>
  <c r="B535" i="108" s="1"/>
  <c r="D536" i="82"/>
  <c r="D531" i="108"/>
  <c r="G521" i="82"/>
  <c r="G516" i="108"/>
  <c r="S449" i="82"/>
  <c r="S444" i="108"/>
  <c r="V431" i="82"/>
  <c r="V426" i="108"/>
  <c r="R455" i="82"/>
  <c r="R450" i="108"/>
  <c r="O473" i="82"/>
  <c r="O468" i="108"/>
  <c r="N479" i="82"/>
  <c r="N474" i="108"/>
  <c r="I509" i="82"/>
  <c r="I504" i="108"/>
  <c r="L491" i="82"/>
  <c r="L486" i="108"/>
  <c r="K497" i="82"/>
  <c r="K492" i="108"/>
  <c r="C536" i="82"/>
  <c r="C531" i="108"/>
  <c r="H515" i="82"/>
  <c r="H510" i="82" s="1"/>
  <c r="H510" i="108"/>
  <c r="E530" i="82"/>
  <c r="E525" i="108"/>
  <c r="M485" i="82"/>
  <c r="M480" i="108"/>
  <c r="W425" i="82"/>
  <c r="W420" i="108"/>
  <c r="U437" i="82"/>
  <c r="U432" i="108"/>
  <c r="Q461" i="82"/>
  <c r="Q456" i="108"/>
  <c r="B550" i="82"/>
  <c r="B545" i="108"/>
  <c r="B540" i="82"/>
  <c r="E532" i="82"/>
  <c r="E527" i="108"/>
  <c r="E522" i="82"/>
  <c r="D538" i="82"/>
  <c r="D533" i="108"/>
  <c r="D529" i="108" s="1"/>
  <c r="D528" i="82"/>
  <c r="I508" i="82"/>
  <c r="I503" i="108"/>
  <c r="F526" i="82"/>
  <c r="F521" i="108"/>
  <c r="F517" i="108" s="1"/>
  <c r="S448" i="82"/>
  <c r="S443" i="108"/>
  <c r="L490" i="82"/>
  <c r="L485" i="108"/>
  <c r="M484" i="82"/>
  <c r="M479" i="108"/>
  <c r="W424" i="82"/>
  <c r="W419" i="108"/>
  <c r="V430" i="82"/>
  <c r="V425" i="108"/>
  <c r="K496" i="82"/>
  <c r="K491" i="108"/>
  <c r="U436" i="82"/>
  <c r="U431" i="108"/>
  <c r="P466" i="82"/>
  <c r="P461" i="108"/>
  <c r="P457" i="108" s="1"/>
  <c r="G520" i="82"/>
  <c r="G515" i="108"/>
  <c r="G511" i="108" s="1"/>
  <c r="H514" i="82"/>
  <c r="H509" i="108"/>
  <c r="H505" i="108" s="1"/>
  <c r="N478" i="82"/>
  <c r="N473" i="108"/>
  <c r="N469" i="108" s="1"/>
  <c r="C538" i="82"/>
  <c r="C533" i="108"/>
  <c r="C528" i="82"/>
  <c r="Y412" i="82"/>
  <c r="Y408" i="82" s="1"/>
  <c r="Y407" i="108"/>
  <c r="Y403" i="108" s="1"/>
  <c r="R454" i="82"/>
  <c r="R450" i="82" s="1"/>
  <c r="R449" i="108"/>
  <c r="R445" i="108" s="1"/>
  <c r="T442" i="82"/>
  <c r="T437" i="108"/>
  <c r="T433" i="108" s="1"/>
  <c r="X418" i="82"/>
  <c r="X413" i="108"/>
  <c r="X409" i="108" s="1"/>
  <c r="Q460" i="82"/>
  <c r="Q456" i="82" s="1"/>
  <c r="Q455" i="108"/>
  <c r="Q451" i="108" s="1"/>
  <c r="O472" i="82"/>
  <c r="O468" i="82" s="1"/>
  <c r="O467" i="108"/>
  <c r="O463" i="108" s="1"/>
  <c r="J502" i="82"/>
  <c r="J498" i="82" s="1"/>
  <c r="J497" i="108"/>
  <c r="J493" i="108" s="1"/>
  <c r="Y416" i="82"/>
  <c r="Y417" i="108" s="1"/>
  <c r="W428" i="82"/>
  <c r="W429" i="108" s="1"/>
  <c r="S452" i="82"/>
  <c r="S453" i="108" s="1"/>
  <c r="U440" i="82"/>
  <c r="U441" i="108" s="1"/>
  <c r="Q464" i="82"/>
  <c r="Q465" i="108" s="1"/>
  <c r="P470" i="82"/>
  <c r="P471" i="108" s="1"/>
  <c r="P462" i="82"/>
  <c r="R458" i="82"/>
  <c r="R459" i="108" s="1"/>
  <c r="N482" i="82"/>
  <c r="N483" i="108" s="1"/>
  <c r="O476" i="82"/>
  <c r="O477" i="108" s="1"/>
  <c r="H518" i="82"/>
  <c r="H519" i="108" s="1"/>
  <c r="J506" i="82"/>
  <c r="J507" i="108" s="1"/>
  <c r="L494" i="82"/>
  <c r="L495" i="108" s="1"/>
  <c r="K500" i="82"/>
  <c r="K501" i="108" s="1"/>
  <c r="I512" i="82"/>
  <c r="I513" i="108" s="1"/>
  <c r="F530" i="82"/>
  <c r="F531" i="108" s="1"/>
  <c r="G524" i="82"/>
  <c r="G525" i="108" s="1"/>
  <c r="M488" i="82"/>
  <c r="M489" i="108" s="1"/>
  <c r="T446" i="82"/>
  <c r="T447" i="108" s="1"/>
  <c r="T438" i="82"/>
  <c r="V434" i="82"/>
  <c r="V435" i="108" s="1"/>
  <c r="X422" i="82"/>
  <c r="X423" i="108" s="1"/>
  <c r="N474" i="82" l="1"/>
  <c r="G516" i="82"/>
  <c r="U432" i="82"/>
  <c r="K492" i="82"/>
  <c r="V426" i="82"/>
  <c r="W420" i="82"/>
  <c r="M480" i="82"/>
  <c r="L486" i="82"/>
  <c r="S444" i="82"/>
  <c r="F522" i="82"/>
  <c r="I504" i="82"/>
  <c r="C529" i="108"/>
  <c r="U427" i="108"/>
  <c r="K487" i="108"/>
  <c r="V421" i="108"/>
  <c r="W415" i="108"/>
  <c r="M475" i="108"/>
  <c r="L481" i="108"/>
  <c r="S439" i="108"/>
  <c r="I499" i="108"/>
  <c r="E523" i="108"/>
  <c r="Q467" i="82"/>
  <c r="Q462" i="108"/>
  <c r="U443" i="82"/>
  <c r="U438" i="108"/>
  <c r="W431" i="82"/>
  <c r="W426" i="108"/>
  <c r="M491" i="82"/>
  <c r="M486" i="108"/>
  <c r="E536" i="82"/>
  <c r="E531" i="108"/>
  <c r="H521" i="82"/>
  <c r="H516" i="108"/>
  <c r="C542" i="82"/>
  <c r="C537" i="108"/>
  <c r="K503" i="82"/>
  <c r="K498" i="108"/>
  <c r="L497" i="82"/>
  <c r="L492" i="108"/>
  <c r="I515" i="82"/>
  <c r="I510" i="108"/>
  <c r="N485" i="82"/>
  <c r="N480" i="108"/>
  <c r="O479" i="82"/>
  <c r="O474" i="108"/>
  <c r="R461" i="82"/>
  <c r="R456" i="108"/>
  <c r="V437" i="82"/>
  <c r="V432" i="108"/>
  <c r="S455" i="82"/>
  <c r="S450" i="108"/>
  <c r="G527" i="82"/>
  <c r="G522" i="108"/>
  <c r="D542" i="82"/>
  <c r="D537" i="108"/>
  <c r="B548" i="82"/>
  <c r="B543" i="108"/>
  <c r="D545" i="82"/>
  <c r="D540" i="108"/>
  <c r="C545" i="82"/>
  <c r="C540" i="108"/>
  <c r="P473" i="82"/>
  <c r="P468" i="108"/>
  <c r="E539" i="82"/>
  <c r="E534" i="108"/>
  <c r="B551" i="82"/>
  <c r="B546" i="82" s="1"/>
  <c r="B546" i="108"/>
  <c r="F533" i="82"/>
  <c r="F528" i="108"/>
  <c r="J509" i="82"/>
  <c r="J504" i="108"/>
  <c r="X425" i="82"/>
  <c r="X420" i="108"/>
  <c r="Y419" i="82"/>
  <c r="Y414" i="108"/>
  <c r="T449" i="82"/>
  <c r="T444" i="108"/>
  <c r="C544" i="82"/>
  <c r="C539" i="108"/>
  <c r="C535" i="108" s="1"/>
  <c r="C534" i="82"/>
  <c r="N484" i="82"/>
  <c r="N479" i="108"/>
  <c r="H520" i="82"/>
  <c r="H515" i="108"/>
  <c r="G526" i="82"/>
  <c r="G521" i="108"/>
  <c r="P472" i="82"/>
  <c r="P467" i="108"/>
  <c r="U442" i="82"/>
  <c r="U437" i="108"/>
  <c r="U433" i="108" s="1"/>
  <c r="K502" i="82"/>
  <c r="K497" i="108"/>
  <c r="K493" i="108" s="1"/>
  <c r="V436" i="82"/>
  <c r="V431" i="108"/>
  <c r="W430" i="82"/>
  <c r="W425" i="108"/>
  <c r="W421" i="108" s="1"/>
  <c r="M490" i="82"/>
  <c r="M485" i="108"/>
  <c r="M481" i="108" s="1"/>
  <c r="L496" i="82"/>
  <c r="L491" i="108"/>
  <c r="L487" i="108" s="1"/>
  <c r="S454" i="82"/>
  <c r="S449" i="108"/>
  <c r="S445" i="108" s="1"/>
  <c r="F532" i="82"/>
  <c r="F527" i="108"/>
  <c r="F523" i="108" s="1"/>
  <c r="I514" i="82"/>
  <c r="I509" i="108"/>
  <c r="I505" i="108" s="1"/>
  <c r="E538" i="82"/>
  <c r="E533" i="108"/>
  <c r="E529" i="108" s="1"/>
  <c r="E528" i="82"/>
  <c r="J508" i="82"/>
  <c r="J503" i="108"/>
  <c r="J499" i="108" s="1"/>
  <c r="O478" i="82"/>
  <c r="O473" i="108"/>
  <c r="O469" i="108" s="1"/>
  <c r="Q466" i="82"/>
  <c r="Q461" i="108"/>
  <c r="Q457" i="108" s="1"/>
  <c r="X424" i="82"/>
  <c r="X420" i="82" s="1"/>
  <c r="X419" i="108"/>
  <c r="X415" i="108" s="1"/>
  <c r="T448" i="82"/>
  <c r="T443" i="108"/>
  <c r="T439" i="108" s="1"/>
  <c r="R460" i="82"/>
  <c r="R455" i="108"/>
  <c r="R451" i="108" s="1"/>
  <c r="Y418" i="82"/>
  <c r="Y413" i="108"/>
  <c r="Y409" i="108" s="1"/>
  <c r="D544" i="82"/>
  <c r="D539" i="108"/>
  <c r="D535" i="108" s="1"/>
  <c r="D534" i="82"/>
  <c r="B556" i="82"/>
  <c r="B551" i="108"/>
  <c r="X428" i="82"/>
  <c r="X429" i="108" s="1"/>
  <c r="V440" i="82"/>
  <c r="V441" i="108" s="1"/>
  <c r="V432" i="82"/>
  <c r="T452" i="82"/>
  <c r="T453" i="108" s="1"/>
  <c r="T444" i="82"/>
  <c r="M494" i="82"/>
  <c r="M495" i="108" s="1"/>
  <c r="M486" i="82"/>
  <c r="G530" i="82"/>
  <c r="G531" i="108" s="1"/>
  <c r="G522" i="82"/>
  <c r="F536" i="82"/>
  <c r="F537" i="108" s="1"/>
  <c r="F528" i="82"/>
  <c r="I518" i="82"/>
  <c r="I519" i="108" s="1"/>
  <c r="I510" i="82"/>
  <c r="K506" i="82"/>
  <c r="K507" i="108" s="1"/>
  <c r="K498" i="82"/>
  <c r="L500" i="82"/>
  <c r="L501" i="108" s="1"/>
  <c r="L492" i="82"/>
  <c r="J512" i="82"/>
  <c r="J513" i="108" s="1"/>
  <c r="J504" i="82"/>
  <c r="H524" i="82"/>
  <c r="H525" i="108" s="1"/>
  <c r="H516" i="82"/>
  <c r="O482" i="82"/>
  <c r="O483" i="108" s="1"/>
  <c r="O474" i="82"/>
  <c r="N488" i="82"/>
  <c r="N489" i="108" s="1"/>
  <c r="N480" i="82"/>
  <c r="R464" i="82"/>
  <c r="R465" i="108" s="1"/>
  <c r="R456" i="82"/>
  <c r="P476" i="82"/>
  <c r="P477" i="108" s="1"/>
  <c r="P468" i="82"/>
  <c r="Q470" i="82"/>
  <c r="Q471" i="108" s="1"/>
  <c r="Q462" i="82"/>
  <c r="U446" i="82"/>
  <c r="U447" i="108" s="1"/>
  <c r="U438" i="82"/>
  <c r="S458" i="82"/>
  <c r="S459" i="108" s="1"/>
  <c r="S450" i="82"/>
  <c r="W434" i="82"/>
  <c r="W435" i="108" s="1"/>
  <c r="W426" i="82"/>
  <c r="Y422" i="82"/>
  <c r="Y423" i="108" s="1"/>
  <c r="Y414" i="82"/>
  <c r="V427" i="108" l="1"/>
  <c r="P463" i="108"/>
  <c r="G517" i="108"/>
  <c r="H511" i="108"/>
  <c r="N475" i="108"/>
  <c r="B541" i="108"/>
  <c r="T455" i="82"/>
  <c r="T450" i="108"/>
  <c r="Y425" i="82"/>
  <c r="Y420" i="108"/>
  <c r="X431" i="82"/>
  <c r="X426" i="108"/>
  <c r="J515" i="82"/>
  <c r="J510" i="108"/>
  <c r="F539" i="82"/>
  <c r="F534" i="108"/>
  <c r="B557" i="82"/>
  <c r="B552" i="108"/>
  <c r="E545" i="82"/>
  <c r="E540" i="108"/>
  <c r="P479" i="82"/>
  <c r="P474" i="108"/>
  <c r="C551" i="82"/>
  <c r="C546" i="108"/>
  <c r="D551" i="82"/>
  <c r="D546" i="108"/>
  <c r="B554" i="82"/>
  <c r="B552" i="82" s="1"/>
  <c r="B549" i="108"/>
  <c r="B547" i="108" s="1"/>
  <c r="D548" i="82"/>
  <c r="D543" i="108"/>
  <c r="G533" i="82"/>
  <c r="G528" i="108"/>
  <c r="S461" i="82"/>
  <c r="S456" i="108"/>
  <c r="V443" i="82"/>
  <c r="V438" i="108"/>
  <c r="R467" i="82"/>
  <c r="R462" i="108"/>
  <c r="O485" i="82"/>
  <c r="O480" i="108"/>
  <c r="N491" i="82"/>
  <c r="N486" i="108"/>
  <c r="I521" i="82"/>
  <c r="I516" i="108"/>
  <c r="L503" i="82"/>
  <c r="L498" i="108"/>
  <c r="K509" i="82"/>
  <c r="K504" i="108"/>
  <c r="C548" i="82"/>
  <c r="C543" i="108"/>
  <c r="H527" i="82"/>
  <c r="H522" i="108"/>
  <c r="E542" i="82"/>
  <c r="E537" i="108"/>
  <c r="M497" i="82"/>
  <c r="M492" i="108"/>
  <c r="W437" i="82"/>
  <c r="W432" i="108"/>
  <c r="U449" i="82"/>
  <c r="U444" i="108"/>
  <c r="Q473" i="82"/>
  <c r="Q468" i="108"/>
  <c r="B562" i="82"/>
  <c r="B557" i="108"/>
  <c r="E544" i="82"/>
  <c r="E539" i="108"/>
  <c r="E534" i="82"/>
  <c r="I520" i="82"/>
  <c r="I515" i="108"/>
  <c r="I511" i="108" s="1"/>
  <c r="F538" i="82"/>
  <c r="F533" i="108"/>
  <c r="F529" i="108" s="1"/>
  <c r="S460" i="82"/>
  <c r="S455" i="108"/>
  <c r="S451" i="108" s="1"/>
  <c r="L502" i="82"/>
  <c r="L497" i="108"/>
  <c r="L493" i="108" s="1"/>
  <c r="M496" i="82"/>
  <c r="M491" i="108"/>
  <c r="M487" i="108" s="1"/>
  <c r="W436" i="82"/>
  <c r="W431" i="108"/>
  <c r="W427" i="108" s="1"/>
  <c r="V442" i="82"/>
  <c r="V437" i="108"/>
  <c r="V433" i="108" s="1"/>
  <c r="K508" i="82"/>
  <c r="K503" i="108"/>
  <c r="K499" i="108" s="1"/>
  <c r="U448" i="82"/>
  <c r="U443" i="108"/>
  <c r="U439" i="108" s="1"/>
  <c r="P478" i="82"/>
  <c r="P473" i="108"/>
  <c r="P469" i="108" s="1"/>
  <c r="G532" i="82"/>
  <c r="G527" i="108"/>
  <c r="G523" i="108" s="1"/>
  <c r="H526" i="82"/>
  <c r="H521" i="108"/>
  <c r="H517" i="108" s="1"/>
  <c r="N490" i="82"/>
  <c r="N485" i="108"/>
  <c r="N481" i="108" s="1"/>
  <c r="D550" i="82"/>
  <c r="D545" i="108"/>
  <c r="D541" i="108" s="1"/>
  <c r="D540" i="82"/>
  <c r="Y424" i="82"/>
  <c r="Y419" i="108"/>
  <c r="Y415" i="108" s="1"/>
  <c r="R466" i="82"/>
  <c r="R461" i="108"/>
  <c r="R457" i="108" s="1"/>
  <c r="T454" i="82"/>
  <c r="T449" i="108"/>
  <c r="T445" i="108" s="1"/>
  <c r="X430" i="82"/>
  <c r="X425" i="108"/>
  <c r="X421" i="108" s="1"/>
  <c r="Q472" i="82"/>
  <c r="Q467" i="108"/>
  <c r="Q463" i="108" s="1"/>
  <c r="O484" i="82"/>
  <c r="O479" i="108"/>
  <c r="O475" i="108" s="1"/>
  <c r="J514" i="82"/>
  <c r="J509" i="108"/>
  <c r="J505" i="108" s="1"/>
  <c r="C550" i="82"/>
  <c r="C545" i="108"/>
  <c r="C541" i="108" s="1"/>
  <c r="C540" i="82"/>
  <c r="Y428" i="82"/>
  <c r="Y429" i="108" s="1"/>
  <c r="Y420" i="82"/>
  <c r="W440" i="82"/>
  <c r="W441" i="108" s="1"/>
  <c r="W432" i="82"/>
  <c r="S464" i="82"/>
  <c r="S465" i="108" s="1"/>
  <c r="S456" i="82"/>
  <c r="U452" i="82"/>
  <c r="U453" i="108" s="1"/>
  <c r="U444" i="82"/>
  <c r="Q476" i="82"/>
  <c r="Q477" i="108" s="1"/>
  <c r="Q468" i="82"/>
  <c r="P482" i="82"/>
  <c r="P483" i="108" s="1"/>
  <c r="P474" i="82"/>
  <c r="R470" i="82"/>
  <c r="R471" i="108" s="1"/>
  <c r="R462" i="82"/>
  <c r="N494" i="82"/>
  <c r="N495" i="108" s="1"/>
  <c r="N486" i="82"/>
  <c r="O488" i="82"/>
  <c r="O489" i="108" s="1"/>
  <c r="O480" i="82"/>
  <c r="H530" i="82"/>
  <c r="H531" i="108" s="1"/>
  <c r="H522" i="82"/>
  <c r="J518" i="82"/>
  <c r="J519" i="108" s="1"/>
  <c r="J510" i="82"/>
  <c r="L506" i="82"/>
  <c r="L507" i="108" s="1"/>
  <c r="L498" i="82"/>
  <c r="K512" i="82"/>
  <c r="K513" i="108" s="1"/>
  <c r="K504" i="82"/>
  <c r="I524" i="82"/>
  <c r="I525" i="108" s="1"/>
  <c r="I516" i="82"/>
  <c r="F542" i="82"/>
  <c r="F543" i="108" s="1"/>
  <c r="F534" i="82"/>
  <c r="G536" i="82"/>
  <c r="G537" i="108" s="1"/>
  <c r="G528" i="82"/>
  <c r="M500" i="82"/>
  <c r="M501" i="108" s="1"/>
  <c r="M492" i="82"/>
  <c r="T458" i="82"/>
  <c r="T459" i="108" s="1"/>
  <c r="T450" i="82"/>
  <c r="V446" i="82"/>
  <c r="V447" i="108" s="1"/>
  <c r="V438" i="82"/>
  <c r="X434" i="82"/>
  <c r="X435" i="108" s="1"/>
  <c r="X426" i="82"/>
  <c r="E535" i="108" l="1"/>
  <c r="Q479" i="82"/>
  <c r="Q474" i="108"/>
  <c r="U455" i="82"/>
  <c r="U450" i="108"/>
  <c r="W443" i="82"/>
  <c r="W438" i="108"/>
  <c r="M503" i="82"/>
  <c r="M498" i="108"/>
  <c r="E548" i="82"/>
  <c r="E543" i="108"/>
  <c r="H533" i="82"/>
  <c r="H528" i="108"/>
  <c r="C554" i="82"/>
  <c r="C549" i="108"/>
  <c r="K515" i="82"/>
  <c r="K510" i="108"/>
  <c r="L509" i="82"/>
  <c r="L504" i="108"/>
  <c r="I527" i="82"/>
  <c r="I522" i="108"/>
  <c r="N497" i="82"/>
  <c r="N492" i="108"/>
  <c r="O491" i="82"/>
  <c r="O486" i="108"/>
  <c r="R473" i="82"/>
  <c r="R468" i="108"/>
  <c r="V449" i="82"/>
  <c r="V444" i="108"/>
  <c r="S467" i="82"/>
  <c r="S462" i="108"/>
  <c r="G539" i="82"/>
  <c r="G534" i="108"/>
  <c r="D554" i="82"/>
  <c r="D549" i="108"/>
  <c r="B560" i="82"/>
  <c r="B555" i="108"/>
  <c r="D557" i="82"/>
  <c r="D552" i="108"/>
  <c r="C557" i="82"/>
  <c r="C552" i="108"/>
  <c r="P485" i="82"/>
  <c r="P480" i="108"/>
  <c r="E551" i="82"/>
  <c r="E546" i="108"/>
  <c r="B563" i="82"/>
  <c r="B558" i="108"/>
  <c r="F545" i="82"/>
  <c r="F540" i="108"/>
  <c r="J521" i="82"/>
  <c r="J516" i="108"/>
  <c r="X437" i="82"/>
  <c r="X432" i="108"/>
  <c r="Y431" i="82"/>
  <c r="Y426" i="108"/>
  <c r="T461" i="82"/>
  <c r="T456" i="108"/>
  <c r="C556" i="82"/>
  <c r="C551" i="108"/>
  <c r="C547" i="108" s="1"/>
  <c r="C546" i="82"/>
  <c r="X436" i="82"/>
  <c r="X431" i="108"/>
  <c r="E550" i="82"/>
  <c r="E545" i="108"/>
  <c r="E540" i="82"/>
  <c r="J520" i="82"/>
  <c r="J515" i="108"/>
  <c r="J511" i="108" s="1"/>
  <c r="O490" i="82"/>
  <c r="O485" i="108"/>
  <c r="O481" i="108" s="1"/>
  <c r="Q478" i="82"/>
  <c r="Q473" i="108"/>
  <c r="Q469" i="108" s="1"/>
  <c r="T460" i="82"/>
  <c r="T455" i="108"/>
  <c r="T451" i="108" s="1"/>
  <c r="R472" i="82"/>
  <c r="R467" i="108"/>
  <c r="R463" i="108" s="1"/>
  <c r="Y430" i="82"/>
  <c r="Y425" i="108"/>
  <c r="Y421" i="108" s="1"/>
  <c r="D556" i="82"/>
  <c r="D551" i="108"/>
  <c r="D547" i="108" s="1"/>
  <c r="D546" i="82"/>
  <c r="N496" i="82"/>
  <c r="N491" i="108"/>
  <c r="H532" i="82"/>
  <c r="H527" i="108"/>
  <c r="H523" i="108" s="1"/>
  <c r="G538" i="82"/>
  <c r="G533" i="108"/>
  <c r="P484" i="82"/>
  <c r="P479" i="108"/>
  <c r="U454" i="82"/>
  <c r="U449" i="108"/>
  <c r="U445" i="108" s="1"/>
  <c r="K514" i="82"/>
  <c r="K509" i="108"/>
  <c r="K505" i="108" s="1"/>
  <c r="V448" i="82"/>
  <c r="V443" i="108"/>
  <c r="V439" i="108" s="1"/>
  <c r="W442" i="82"/>
  <c r="W437" i="108"/>
  <c r="W433" i="108" s="1"/>
  <c r="M502" i="82"/>
  <c r="M497" i="108"/>
  <c r="M493" i="108" s="1"/>
  <c r="L508" i="82"/>
  <c r="L503" i="108"/>
  <c r="L499" i="108" s="1"/>
  <c r="S466" i="82"/>
  <c r="S461" i="108"/>
  <c r="S457" i="108" s="1"/>
  <c r="F544" i="82"/>
  <c r="F539" i="108"/>
  <c r="F535" i="108" s="1"/>
  <c r="I526" i="82"/>
  <c r="I521" i="108"/>
  <c r="I517" i="108" s="1"/>
  <c r="B568" i="82"/>
  <c r="B563" i="108"/>
  <c r="X440" i="82"/>
  <c r="X441" i="108" s="1"/>
  <c r="X432" i="82"/>
  <c r="V452" i="82"/>
  <c r="V453" i="108" s="1"/>
  <c r="V444" i="82"/>
  <c r="T464" i="82"/>
  <c r="T465" i="108" s="1"/>
  <c r="T456" i="82"/>
  <c r="M506" i="82"/>
  <c r="M507" i="108" s="1"/>
  <c r="M498" i="82"/>
  <c r="G542" i="82"/>
  <c r="G543" i="108" s="1"/>
  <c r="G534" i="82"/>
  <c r="F548" i="82"/>
  <c r="F549" i="108" s="1"/>
  <c r="F540" i="82"/>
  <c r="I530" i="82"/>
  <c r="I531" i="108" s="1"/>
  <c r="I522" i="82"/>
  <c r="K518" i="82"/>
  <c r="K519" i="108" s="1"/>
  <c r="K510" i="82"/>
  <c r="L512" i="82"/>
  <c r="L513" i="108" s="1"/>
  <c r="L504" i="82"/>
  <c r="J524" i="82"/>
  <c r="J525" i="108" s="1"/>
  <c r="J516" i="82"/>
  <c r="H536" i="82"/>
  <c r="H537" i="108" s="1"/>
  <c r="H528" i="82"/>
  <c r="O494" i="82"/>
  <c r="O495" i="108" s="1"/>
  <c r="O486" i="82"/>
  <c r="N500" i="82"/>
  <c r="N501" i="108" s="1"/>
  <c r="N492" i="82"/>
  <c r="R476" i="82"/>
  <c r="R477" i="108" s="1"/>
  <c r="R468" i="82"/>
  <c r="P488" i="82"/>
  <c r="P489" i="108" s="1"/>
  <c r="P480" i="82"/>
  <c r="Q482" i="82"/>
  <c r="Q483" i="108" s="1"/>
  <c r="Q474" i="82"/>
  <c r="U458" i="82"/>
  <c r="U459" i="108" s="1"/>
  <c r="U450" i="82"/>
  <c r="S470" i="82"/>
  <c r="S471" i="108" s="1"/>
  <c r="S462" i="82"/>
  <c r="W446" i="82"/>
  <c r="W447" i="108" s="1"/>
  <c r="W438" i="82"/>
  <c r="Y434" i="82"/>
  <c r="Y435" i="108" s="1"/>
  <c r="Y426" i="82"/>
  <c r="P475" i="108" l="1"/>
  <c r="G529" i="108"/>
  <c r="N487" i="108"/>
  <c r="E541" i="108"/>
  <c r="X427" i="108"/>
  <c r="B553" i="108"/>
  <c r="B558" i="82"/>
  <c r="T467" i="82"/>
  <c r="T462" i="108"/>
  <c r="Y437" i="82"/>
  <c r="Y432" i="82" s="1"/>
  <c r="Y432" i="108"/>
  <c r="X443" i="82"/>
  <c r="X438" i="108"/>
  <c r="J527" i="82"/>
  <c r="J522" i="108"/>
  <c r="F551" i="82"/>
  <c r="F546" i="108"/>
  <c r="B569" i="82"/>
  <c r="B564" i="108"/>
  <c r="E557" i="82"/>
  <c r="E552" i="108"/>
  <c r="P491" i="82"/>
  <c r="P486" i="82" s="1"/>
  <c r="P486" i="108"/>
  <c r="C563" i="82"/>
  <c r="C558" i="108"/>
  <c r="D563" i="82"/>
  <c r="D558" i="108"/>
  <c r="B566" i="82"/>
  <c r="B561" i="108"/>
  <c r="B559" i="108" s="1"/>
  <c r="D560" i="82"/>
  <c r="D555" i="108"/>
  <c r="G545" i="82"/>
  <c r="G540" i="108"/>
  <c r="S473" i="82"/>
  <c r="S468" i="82" s="1"/>
  <c r="S468" i="108"/>
  <c r="V455" i="82"/>
  <c r="V450" i="108"/>
  <c r="R479" i="82"/>
  <c r="R474" i="82" s="1"/>
  <c r="R474" i="108"/>
  <c r="O497" i="82"/>
  <c r="O492" i="82" s="1"/>
  <c r="O492" i="108"/>
  <c r="N503" i="82"/>
  <c r="N498" i="82" s="1"/>
  <c r="N498" i="108"/>
  <c r="I533" i="82"/>
  <c r="I528" i="108"/>
  <c r="L515" i="82"/>
  <c r="L510" i="82" s="1"/>
  <c r="L510" i="108"/>
  <c r="K521" i="82"/>
  <c r="K516" i="82" s="1"/>
  <c r="K516" i="108"/>
  <c r="C560" i="82"/>
  <c r="C555" i="108"/>
  <c r="H539" i="82"/>
  <c r="H534" i="82" s="1"/>
  <c r="H534" i="108"/>
  <c r="E554" i="82"/>
  <c r="E549" i="108"/>
  <c r="M509" i="82"/>
  <c r="M504" i="108"/>
  <c r="W449" i="82"/>
  <c r="W444" i="82" s="1"/>
  <c r="W444" i="108"/>
  <c r="U461" i="82"/>
  <c r="U456" i="82" s="1"/>
  <c r="U456" i="108"/>
  <c r="Q485" i="82"/>
  <c r="Q480" i="82" s="1"/>
  <c r="Q480" i="108"/>
  <c r="B574" i="82"/>
  <c r="B569" i="108"/>
  <c r="B564" i="82"/>
  <c r="I532" i="82"/>
  <c r="I527" i="108"/>
  <c r="F550" i="82"/>
  <c r="F545" i="108"/>
  <c r="F541" i="108" s="1"/>
  <c r="S472" i="82"/>
  <c r="S467" i="108"/>
  <c r="L514" i="82"/>
  <c r="L509" i="108"/>
  <c r="M508" i="82"/>
  <c r="M503" i="108"/>
  <c r="W448" i="82"/>
  <c r="W443" i="108"/>
  <c r="V454" i="82"/>
  <c r="V449" i="108"/>
  <c r="K520" i="82"/>
  <c r="K515" i="108"/>
  <c r="U460" i="82"/>
  <c r="U455" i="108"/>
  <c r="P490" i="82"/>
  <c r="P485" i="108"/>
  <c r="P481" i="108" s="1"/>
  <c r="G544" i="82"/>
  <c r="G539" i="108"/>
  <c r="G535" i="108" s="1"/>
  <c r="H538" i="82"/>
  <c r="H533" i="108"/>
  <c r="N502" i="82"/>
  <c r="N497" i="108"/>
  <c r="N493" i="108" s="1"/>
  <c r="E556" i="82"/>
  <c r="E551" i="108"/>
  <c r="E546" i="82"/>
  <c r="X442" i="82"/>
  <c r="X437" i="108"/>
  <c r="X433" i="108" s="1"/>
  <c r="D562" i="82"/>
  <c r="D557" i="108"/>
  <c r="D553" i="108" s="1"/>
  <c r="D552" i="82"/>
  <c r="Y436" i="82"/>
  <c r="Y431" i="108"/>
  <c r="Y427" i="108" s="1"/>
  <c r="R478" i="82"/>
  <c r="R473" i="108"/>
  <c r="R469" i="108" s="1"/>
  <c r="T466" i="82"/>
  <c r="T461" i="108"/>
  <c r="T457" i="108" s="1"/>
  <c r="Q484" i="82"/>
  <c r="Q479" i="108"/>
  <c r="Q475" i="108" s="1"/>
  <c r="O496" i="82"/>
  <c r="O491" i="108"/>
  <c r="O487" i="108" s="1"/>
  <c r="J526" i="82"/>
  <c r="J521" i="108"/>
  <c r="J517" i="108" s="1"/>
  <c r="C562" i="82"/>
  <c r="C557" i="108"/>
  <c r="C553" i="108" s="1"/>
  <c r="C552" i="82"/>
  <c r="Y440" i="82"/>
  <c r="Y441" i="108" s="1"/>
  <c r="W452" i="82"/>
  <c r="W453" i="108" s="1"/>
  <c r="S476" i="82"/>
  <c r="S477" i="108" s="1"/>
  <c r="U464" i="82"/>
  <c r="U465" i="108" s="1"/>
  <c r="Q488" i="82"/>
  <c r="Q489" i="108" s="1"/>
  <c r="P494" i="82"/>
  <c r="P495" i="108" s="1"/>
  <c r="R482" i="82"/>
  <c r="R483" i="108" s="1"/>
  <c r="N506" i="82"/>
  <c r="N507" i="108" s="1"/>
  <c r="O500" i="82"/>
  <c r="O501" i="108" s="1"/>
  <c r="H542" i="82"/>
  <c r="H543" i="108" s="1"/>
  <c r="J530" i="82"/>
  <c r="J531" i="108" s="1"/>
  <c r="J522" i="82"/>
  <c r="L518" i="82"/>
  <c r="L519" i="108" s="1"/>
  <c r="K524" i="82"/>
  <c r="K525" i="108" s="1"/>
  <c r="I536" i="82"/>
  <c r="I537" i="108" s="1"/>
  <c r="I528" i="82"/>
  <c r="F554" i="82"/>
  <c r="F555" i="108" s="1"/>
  <c r="F546" i="82"/>
  <c r="G548" i="82"/>
  <c r="G549" i="108" s="1"/>
  <c r="G540" i="82"/>
  <c r="M512" i="82"/>
  <c r="M513" i="108" s="1"/>
  <c r="M504" i="82"/>
  <c r="T470" i="82"/>
  <c r="T471" i="108" s="1"/>
  <c r="T462" i="82"/>
  <c r="V458" i="82"/>
  <c r="V459" i="108" s="1"/>
  <c r="V450" i="82"/>
  <c r="X446" i="82"/>
  <c r="X447" i="108" s="1"/>
  <c r="X438" i="82"/>
  <c r="E547" i="108" l="1"/>
  <c r="H529" i="108"/>
  <c r="U451" i="108"/>
  <c r="K511" i="108"/>
  <c r="V445" i="108"/>
  <c r="W439" i="108"/>
  <c r="M499" i="108"/>
  <c r="L505" i="108"/>
  <c r="S463" i="108"/>
  <c r="I523" i="108"/>
  <c r="Q491" i="82"/>
  <c r="Q486" i="108"/>
  <c r="U467" i="82"/>
  <c r="U462" i="108"/>
  <c r="W455" i="82"/>
  <c r="W450" i="108"/>
  <c r="M515" i="82"/>
  <c r="M510" i="108"/>
  <c r="E560" i="82"/>
  <c r="E555" i="108"/>
  <c r="H545" i="82"/>
  <c r="H540" i="108"/>
  <c r="C566" i="82"/>
  <c r="C561" i="108"/>
  <c r="K527" i="82"/>
  <c r="K522" i="108"/>
  <c r="L521" i="82"/>
  <c r="L516" i="108"/>
  <c r="I539" i="82"/>
  <c r="I534" i="108"/>
  <c r="N509" i="82"/>
  <c r="N504" i="108"/>
  <c r="O503" i="82"/>
  <c r="O498" i="108"/>
  <c r="R485" i="82"/>
  <c r="R480" i="108"/>
  <c r="V461" i="82"/>
  <c r="V456" i="108"/>
  <c r="S479" i="82"/>
  <c r="S474" i="108"/>
  <c r="G551" i="82"/>
  <c r="G546" i="108"/>
  <c r="D566" i="82"/>
  <c r="D561" i="108"/>
  <c r="B572" i="82"/>
  <c r="B567" i="108"/>
  <c r="D569" i="82"/>
  <c r="D564" i="108"/>
  <c r="C569" i="82"/>
  <c r="C564" i="108"/>
  <c r="P497" i="82"/>
  <c r="P492" i="108"/>
  <c r="E563" i="82"/>
  <c r="E558" i="108"/>
  <c r="B575" i="82"/>
  <c r="B570" i="108"/>
  <c r="F557" i="82"/>
  <c r="F552" i="108"/>
  <c r="J533" i="82"/>
  <c r="J528" i="108"/>
  <c r="X449" i="82"/>
  <c r="X444" i="108"/>
  <c r="Y443" i="82"/>
  <c r="Y438" i="108"/>
  <c r="T473" i="82"/>
  <c r="T468" i="108"/>
  <c r="C568" i="82"/>
  <c r="C563" i="108"/>
  <c r="C558" i="82"/>
  <c r="J532" i="82"/>
  <c r="J527" i="108"/>
  <c r="O502" i="82"/>
  <c r="O497" i="108"/>
  <c r="Q490" i="82"/>
  <c r="Q485" i="108"/>
  <c r="Q481" i="108" s="1"/>
  <c r="T472" i="82"/>
  <c r="T467" i="108"/>
  <c r="R484" i="82"/>
  <c r="R479" i="108"/>
  <c r="R475" i="108" s="1"/>
  <c r="Y442" i="82"/>
  <c r="Y437" i="108"/>
  <c r="E562" i="82"/>
  <c r="E557" i="108"/>
  <c r="E552" i="82"/>
  <c r="N508" i="82"/>
  <c r="N503" i="108"/>
  <c r="H544" i="82"/>
  <c r="H539" i="108"/>
  <c r="G550" i="82"/>
  <c r="G545" i="108"/>
  <c r="P496" i="82"/>
  <c r="P491" i="108"/>
  <c r="U466" i="82"/>
  <c r="U461" i="108"/>
  <c r="U457" i="108" s="1"/>
  <c r="K526" i="82"/>
  <c r="K521" i="108"/>
  <c r="K517" i="108" s="1"/>
  <c r="V460" i="82"/>
  <c r="V455" i="108"/>
  <c r="V451" i="108" s="1"/>
  <c r="W454" i="82"/>
  <c r="W449" i="108"/>
  <c r="W445" i="108" s="1"/>
  <c r="M514" i="82"/>
  <c r="M509" i="108"/>
  <c r="M505" i="108" s="1"/>
  <c r="L520" i="82"/>
  <c r="L515" i="108"/>
  <c r="L511" i="108" s="1"/>
  <c r="S478" i="82"/>
  <c r="S473" i="108"/>
  <c r="S469" i="108" s="1"/>
  <c r="F556" i="82"/>
  <c r="F551" i="108"/>
  <c r="F547" i="108" s="1"/>
  <c r="I538" i="82"/>
  <c r="I533" i="108"/>
  <c r="I529" i="108" s="1"/>
  <c r="D568" i="82"/>
  <c r="D563" i="108"/>
  <c r="D559" i="108" s="1"/>
  <c r="D558" i="82"/>
  <c r="X448" i="82"/>
  <c r="X443" i="108"/>
  <c r="B583" i="82"/>
  <c r="B575" i="108"/>
  <c r="B570" i="82"/>
  <c r="X452" i="82"/>
  <c r="X453" i="108" s="1"/>
  <c r="X444" i="82"/>
  <c r="V464" i="82"/>
  <c r="V465" i="108" s="1"/>
  <c r="V456" i="82"/>
  <c r="T476" i="82"/>
  <c r="T477" i="108" s="1"/>
  <c r="T468" i="82"/>
  <c r="M518" i="82"/>
  <c r="M519" i="108" s="1"/>
  <c r="M510" i="82"/>
  <c r="G554" i="82"/>
  <c r="G555" i="108" s="1"/>
  <c r="G546" i="82"/>
  <c r="F560" i="82"/>
  <c r="F561" i="108" s="1"/>
  <c r="F552" i="82"/>
  <c r="I542" i="82"/>
  <c r="I543" i="108" s="1"/>
  <c r="I534" i="82"/>
  <c r="K530" i="82"/>
  <c r="K531" i="108" s="1"/>
  <c r="K522" i="82"/>
  <c r="L524" i="82"/>
  <c r="L525" i="108" s="1"/>
  <c r="L516" i="82"/>
  <c r="J536" i="82"/>
  <c r="J537" i="108" s="1"/>
  <c r="J528" i="82"/>
  <c r="H548" i="82"/>
  <c r="H549" i="108" s="1"/>
  <c r="H540" i="82"/>
  <c r="O506" i="82"/>
  <c r="O507" i="108" s="1"/>
  <c r="O498" i="82"/>
  <c r="N512" i="82"/>
  <c r="N513" i="108" s="1"/>
  <c r="N504" i="82"/>
  <c r="R488" i="82"/>
  <c r="R489" i="108" s="1"/>
  <c r="R480" i="82"/>
  <c r="P500" i="82"/>
  <c r="P501" i="108" s="1"/>
  <c r="P492" i="82"/>
  <c r="Q494" i="82"/>
  <c r="Q495" i="108" s="1"/>
  <c r="Q486" i="82"/>
  <c r="U470" i="82"/>
  <c r="U471" i="108" s="1"/>
  <c r="U462" i="82"/>
  <c r="S482" i="82"/>
  <c r="S483" i="108" s="1"/>
  <c r="S474" i="82"/>
  <c r="W458" i="82"/>
  <c r="W459" i="108" s="1"/>
  <c r="W450" i="82"/>
  <c r="Y446" i="82"/>
  <c r="Y447" i="108" s="1"/>
  <c r="Y438" i="82"/>
  <c r="X439" i="108" l="1"/>
  <c r="E553" i="108"/>
  <c r="Y433" i="108"/>
  <c r="O493" i="108"/>
  <c r="T463" i="108"/>
  <c r="J523" i="108"/>
  <c r="B565" i="108"/>
  <c r="P487" i="108"/>
  <c r="G541" i="108"/>
  <c r="H535" i="108"/>
  <c r="N499" i="108"/>
  <c r="C559" i="108"/>
  <c r="T479" i="82"/>
  <c r="T474" i="108"/>
  <c r="Y449" i="82"/>
  <c r="Y444" i="108"/>
  <c r="X455" i="82"/>
  <c r="X450" i="108"/>
  <c r="J539" i="82"/>
  <c r="J534" i="108"/>
  <c r="F563" i="82"/>
  <c r="F558" i="108"/>
  <c r="B584" i="82"/>
  <c r="B576" i="108"/>
  <c r="E569" i="82"/>
  <c r="E564" i="108"/>
  <c r="P503" i="82"/>
  <c r="P498" i="108"/>
  <c r="C575" i="82"/>
  <c r="C570" i="108"/>
  <c r="D575" i="82"/>
  <c r="D570" i="108"/>
  <c r="B581" i="82"/>
  <c r="B573" i="108"/>
  <c r="B571" i="108" s="1"/>
  <c r="D572" i="82"/>
  <c r="D567" i="108"/>
  <c r="G557" i="82"/>
  <c r="G552" i="108"/>
  <c r="S485" i="82"/>
  <c r="S480" i="108"/>
  <c r="V467" i="82"/>
  <c r="V462" i="108"/>
  <c r="R491" i="82"/>
  <c r="R486" i="108"/>
  <c r="O509" i="82"/>
  <c r="O504" i="108"/>
  <c r="N515" i="82"/>
  <c r="N510" i="108"/>
  <c r="I545" i="82"/>
  <c r="I540" i="108"/>
  <c r="L527" i="82"/>
  <c r="L522" i="108"/>
  <c r="K533" i="82"/>
  <c r="K528" i="108"/>
  <c r="C572" i="82"/>
  <c r="C567" i="108"/>
  <c r="H551" i="82"/>
  <c r="H546" i="108"/>
  <c r="E566" i="82"/>
  <c r="E561" i="108"/>
  <c r="M521" i="82"/>
  <c r="M516" i="108"/>
  <c r="W461" i="82"/>
  <c r="W456" i="108"/>
  <c r="U473" i="82"/>
  <c r="U468" i="108"/>
  <c r="Q497" i="82"/>
  <c r="Q492" i="108"/>
  <c r="B589" i="82"/>
  <c r="B584" i="108"/>
  <c r="B579" i="82"/>
  <c r="X454" i="82"/>
  <c r="X449" i="108"/>
  <c r="E568" i="82"/>
  <c r="E563" i="108"/>
  <c r="E558" i="82"/>
  <c r="Y448" i="82"/>
  <c r="Y444" i="82" s="1"/>
  <c r="Y443" i="108"/>
  <c r="Y439" i="108" s="1"/>
  <c r="R490" i="82"/>
  <c r="R486" i="82" s="1"/>
  <c r="R485" i="108"/>
  <c r="R481" i="108" s="1"/>
  <c r="T478" i="82"/>
  <c r="T474" i="82" s="1"/>
  <c r="T473" i="108"/>
  <c r="T469" i="108" s="1"/>
  <c r="Q496" i="82"/>
  <c r="Q492" i="82" s="1"/>
  <c r="Q491" i="108"/>
  <c r="Q487" i="108" s="1"/>
  <c r="O508" i="82"/>
  <c r="O504" i="82" s="1"/>
  <c r="O503" i="108"/>
  <c r="O499" i="108" s="1"/>
  <c r="J538" i="82"/>
  <c r="J534" i="82" s="1"/>
  <c r="J533" i="108"/>
  <c r="J529" i="108" s="1"/>
  <c r="D574" i="82"/>
  <c r="D569" i="108"/>
  <c r="D565" i="108" s="1"/>
  <c r="D564" i="82"/>
  <c r="I544" i="82"/>
  <c r="I539" i="108"/>
  <c r="F562" i="82"/>
  <c r="F557" i="108"/>
  <c r="F553" i="108" s="1"/>
  <c r="S484" i="82"/>
  <c r="S479" i="108"/>
  <c r="L526" i="82"/>
  <c r="L521" i="108"/>
  <c r="M520" i="82"/>
  <c r="M515" i="108"/>
  <c r="W460" i="82"/>
  <c r="W455" i="108"/>
  <c r="V466" i="82"/>
  <c r="V461" i="108"/>
  <c r="V457" i="108" s="1"/>
  <c r="K532" i="82"/>
  <c r="K527" i="108"/>
  <c r="K523" i="108" s="1"/>
  <c r="U472" i="82"/>
  <c r="U467" i="108"/>
  <c r="U463" i="108" s="1"/>
  <c r="P502" i="82"/>
  <c r="P497" i="108"/>
  <c r="P493" i="108" s="1"/>
  <c r="G556" i="82"/>
  <c r="G551" i="108"/>
  <c r="G547" i="108" s="1"/>
  <c r="H550" i="82"/>
  <c r="H545" i="108"/>
  <c r="H541" i="108" s="1"/>
  <c r="N514" i="82"/>
  <c r="N509" i="108"/>
  <c r="N505" i="108" s="1"/>
  <c r="C574" i="82"/>
  <c r="C569" i="108"/>
  <c r="C565" i="108" s="1"/>
  <c r="C564" i="82"/>
  <c r="Y452" i="82"/>
  <c r="Y453" i="108" s="1"/>
  <c r="W464" i="82"/>
  <c r="W465" i="108" s="1"/>
  <c r="S488" i="82"/>
  <c r="S489" i="108" s="1"/>
  <c r="U476" i="82"/>
  <c r="U477" i="108" s="1"/>
  <c r="Q500" i="82"/>
  <c r="Q501" i="108" s="1"/>
  <c r="P506" i="82"/>
  <c r="P507" i="108" s="1"/>
  <c r="R494" i="82"/>
  <c r="R495" i="108" s="1"/>
  <c r="N518" i="82"/>
  <c r="N519" i="108" s="1"/>
  <c r="O512" i="82"/>
  <c r="O513" i="108" s="1"/>
  <c r="H554" i="82"/>
  <c r="H555" i="108" s="1"/>
  <c r="J542" i="82"/>
  <c r="J543" i="108" s="1"/>
  <c r="L530" i="82"/>
  <c r="L531" i="108" s="1"/>
  <c r="K536" i="82"/>
  <c r="K537" i="108" s="1"/>
  <c r="I548" i="82"/>
  <c r="I549" i="108" s="1"/>
  <c r="F566" i="82"/>
  <c r="F567" i="108" s="1"/>
  <c r="G560" i="82"/>
  <c r="G561" i="108" s="1"/>
  <c r="M524" i="82"/>
  <c r="M525" i="108" s="1"/>
  <c r="T482" i="82"/>
  <c r="T483" i="108" s="1"/>
  <c r="V470" i="82"/>
  <c r="V471" i="108" s="1"/>
  <c r="X458" i="82"/>
  <c r="X459" i="108" s="1"/>
  <c r="U468" i="82" l="1"/>
  <c r="W456" i="82"/>
  <c r="M516" i="82"/>
  <c r="H546" i="82"/>
  <c r="K528" i="82"/>
  <c r="L522" i="82"/>
  <c r="I540" i="82"/>
  <c r="N510" i="82"/>
  <c r="V462" i="82"/>
  <c r="S480" i="82"/>
  <c r="G552" i="82"/>
  <c r="P498" i="82"/>
  <c r="F558" i="82"/>
  <c r="X450" i="82"/>
  <c r="W451" i="108"/>
  <c r="M511" i="108"/>
  <c r="L517" i="108"/>
  <c r="S475" i="108"/>
  <c r="I535" i="108"/>
  <c r="E559" i="108"/>
  <c r="X445" i="108"/>
  <c r="Q503" i="82"/>
  <c r="Q498" i="108"/>
  <c r="U479" i="82"/>
  <c r="U474" i="108"/>
  <c r="W467" i="82"/>
  <c r="W462" i="108"/>
  <c r="M527" i="82"/>
  <c r="M522" i="108"/>
  <c r="E572" i="82"/>
  <c r="E567" i="108"/>
  <c r="H557" i="82"/>
  <c r="H552" i="108"/>
  <c r="C581" i="82"/>
  <c r="C573" i="108"/>
  <c r="K539" i="82"/>
  <c r="K534" i="108"/>
  <c r="L533" i="82"/>
  <c r="L528" i="108"/>
  <c r="I551" i="82"/>
  <c r="I546" i="108"/>
  <c r="N521" i="82"/>
  <c r="N516" i="108"/>
  <c r="O515" i="82"/>
  <c r="O510" i="108"/>
  <c r="R497" i="82"/>
  <c r="R492" i="108"/>
  <c r="V473" i="82"/>
  <c r="V468" i="108"/>
  <c r="S491" i="82"/>
  <c r="S486" i="108"/>
  <c r="G563" i="82"/>
  <c r="G558" i="108"/>
  <c r="D581" i="82"/>
  <c r="D573" i="108"/>
  <c r="B587" i="82"/>
  <c r="B582" i="108"/>
  <c r="D584" i="82"/>
  <c r="D576" i="108"/>
  <c r="C584" i="82"/>
  <c r="C576" i="108"/>
  <c r="P509" i="82"/>
  <c r="P504" i="108"/>
  <c r="E575" i="82"/>
  <c r="E570" i="108"/>
  <c r="B590" i="82"/>
  <c r="B585" i="108"/>
  <c r="F569" i="82"/>
  <c r="F564" i="108"/>
  <c r="J545" i="82"/>
  <c r="J540" i="108"/>
  <c r="X461" i="82"/>
  <c r="X456" i="108"/>
  <c r="Y455" i="82"/>
  <c r="Y450" i="108"/>
  <c r="T485" i="82"/>
  <c r="T480" i="108"/>
  <c r="C583" i="82"/>
  <c r="C575" i="108"/>
  <c r="C570" i="82"/>
  <c r="N520" i="82"/>
  <c r="N515" i="108"/>
  <c r="H556" i="82"/>
  <c r="H551" i="108"/>
  <c r="H547" i="108" s="1"/>
  <c r="G562" i="82"/>
  <c r="G557" i="108"/>
  <c r="P508" i="82"/>
  <c r="P503" i="108"/>
  <c r="U478" i="82"/>
  <c r="U473" i="108"/>
  <c r="U469" i="108" s="1"/>
  <c r="K538" i="82"/>
  <c r="K533" i="108"/>
  <c r="K529" i="108" s="1"/>
  <c r="V472" i="82"/>
  <c r="V467" i="108"/>
  <c r="V463" i="108" s="1"/>
  <c r="W466" i="82"/>
  <c r="W461" i="108"/>
  <c r="W457" i="108" s="1"/>
  <c r="M526" i="82"/>
  <c r="M521" i="108"/>
  <c r="M517" i="108" s="1"/>
  <c r="L532" i="82"/>
  <c r="L527" i="108"/>
  <c r="L523" i="108" s="1"/>
  <c r="S490" i="82"/>
  <c r="S485" i="108"/>
  <c r="S481" i="108" s="1"/>
  <c r="F568" i="82"/>
  <c r="F563" i="108"/>
  <c r="F559" i="108" s="1"/>
  <c r="I550" i="82"/>
  <c r="I545" i="108"/>
  <c r="I541" i="108" s="1"/>
  <c r="E574" i="82"/>
  <c r="E569" i="108"/>
  <c r="E565" i="108" s="1"/>
  <c r="E564" i="82"/>
  <c r="X460" i="82"/>
  <c r="X456" i="82" s="1"/>
  <c r="X455" i="108"/>
  <c r="D583" i="82"/>
  <c r="D575" i="108"/>
  <c r="D570" i="82"/>
  <c r="J544" i="82"/>
  <c r="J539" i="108"/>
  <c r="J535" i="108" s="1"/>
  <c r="O514" i="82"/>
  <c r="O509" i="108"/>
  <c r="O505" i="108" s="1"/>
  <c r="Q502" i="82"/>
  <c r="Q497" i="108"/>
  <c r="Q493" i="108" s="1"/>
  <c r="T484" i="82"/>
  <c r="T479" i="108"/>
  <c r="T475" i="108" s="1"/>
  <c r="R496" i="82"/>
  <c r="R491" i="108"/>
  <c r="R487" i="108" s="1"/>
  <c r="Y454" i="82"/>
  <c r="Y449" i="108"/>
  <c r="Y445" i="108" s="1"/>
  <c r="B595" i="82"/>
  <c r="B590" i="108"/>
  <c r="B585" i="82"/>
  <c r="X464" i="82"/>
  <c r="X465" i="108" s="1"/>
  <c r="V476" i="82"/>
  <c r="V477" i="108" s="1"/>
  <c r="V468" i="82"/>
  <c r="T488" i="82"/>
  <c r="T489" i="108" s="1"/>
  <c r="T480" i="82"/>
  <c r="M530" i="82"/>
  <c r="M531" i="108" s="1"/>
  <c r="M522" i="82"/>
  <c r="G566" i="82"/>
  <c r="G567" i="108" s="1"/>
  <c r="G558" i="82"/>
  <c r="F572" i="82"/>
  <c r="F573" i="108" s="1"/>
  <c r="F564" i="82"/>
  <c r="I554" i="82"/>
  <c r="I555" i="108" s="1"/>
  <c r="I546" i="82"/>
  <c r="K542" i="82"/>
  <c r="K543" i="108" s="1"/>
  <c r="K534" i="82"/>
  <c r="L536" i="82"/>
  <c r="L537" i="108" s="1"/>
  <c r="L528" i="82"/>
  <c r="J548" i="82"/>
  <c r="J549" i="108" s="1"/>
  <c r="J540" i="82"/>
  <c r="H560" i="82"/>
  <c r="H561" i="108" s="1"/>
  <c r="H552" i="82"/>
  <c r="O518" i="82"/>
  <c r="O519" i="108" s="1"/>
  <c r="O510" i="82"/>
  <c r="N524" i="82"/>
  <c r="N525" i="108" s="1"/>
  <c r="N516" i="82"/>
  <c r="R500" i="82"/>
  <c r="R501" i="108" s="1"/>
  <c r="R492" i="82"/>
  <c r="P512" i="82"/>
  <c r="P513" i="108" s="1"/>
  <c r="P504" i="82"/>
  <c r="Q506" i="82"/>
  <c r="Q507" i="108" s="1"/>
  <c r="Q498" i="82"/>
  <c r="U482" i="82"/>
  <c r="U483" i="108" s="1"/>
  <c r="U474" i="82"/>
  <c r="S494" i="82"/>
  <c r="S495" i="108" s="1"/>
  <c r="S486" i="82"/>
  <c r="W470" i="82"/>
  <c r="W471" i="108" s="1"/>
  <c r="W462" i="82"/>
  <c r="Y458" i="82"/>
  <c r="Y459" i="108" s="1"/>
  <c r="Y450" i="82"/>
  <c r="P499" i="108" l="1"/>
  <c r="G553" i="108"/>
  <c r="N511" i="108"/>
  <c r="B580" i="108"/>
  <c r="D571" i="108"/>
  <c r="X451" i="108"/>
  <c r="C571" i="108"/>
  <c r="T491" i="82"/>
  <c r="T486" i="108"/>
  <c r="Y461" i="82"/>
  <c r="Y456" i="108"/>
  <c r="X467" i="82"/>
  <c r="X462" i="108"/>
  <c r="J551" i="82"/>
  <c r="J546" i="108"/>
  <c r="F575" i="82"/>
  <c r="F570" i="108"/>
  <c r="B596" i="82"/>
  <c r="B591" i="108"/>
  <c r="E584" i="82"/>
  <c r="E576" i="108"/>
  <c r="P515" i="82"/>
  <c r="P510" i="108"/>
  <c r="C590" i="82"/>
  <c r="C585" i="108"/>
  <c r="D590" i="82"/>
  <c r="D585" i="108"/>
  <c r="B593" i="82"/>
  <c r="B588" i="108"/>
  <c r="B586" i="108" s="1"/>
  <c r="D587" i="82"/>
  <c r="D582" i="108"/>
  <c r="G569" i="82"/>
  <c r="G564" i="108"/>
  <c r="S497" i="82"/>
  <c r="S492" i="108"/>
  <c r="V479" i="82"/>
  <c r="V474" i="108"/>
  <c r="R503" i="82"/>
  <c r="R498" i="108"/>
  <c r="O521" i="82"/>
  <c r="O516" i="108"/>
  <c r="N527" i="82"/>
  <c r="N522" i="108"/>
  <c r="I557" i="82"/>
  <c r="I552" i="108"/>
  <c r="L539" i="82"/>
  <c r="L534" i="108"/>
  <c r="K545" i="82"/>
  <c r="K540" i="108"/>
  <c r="C587" i="82"/>
  <c r="C582" i="108"/>
  <c r="H563" i="82"/>
  <c r="H558" i="108"/>
  <c r="E581" i="82"/>
  <c r="E573" i="108"/>
  <c r="M533" i="82"/>
  <c r="M528" i="108"/>
  <c r="W473" i="82"/>
  <c r="W468" i="108"/>
  <c r="U485" i="82"/>
  <c r="U480" i="108"/>
  <c r="Q509" i="82"/>
  <c r="Q504" i="108"/>
  <c r="B601" i="82"/>
  <c r="B596" i="108"/>
  <c r="B591" i="82"/>
  <c r="Y460" i="82"/>
  <c r="Y455" i="108"/>
  <c r="R502" i="82"/>
  <c r="R497" i="108"/>
  <c r="T490" i="82"/>
  <c r="T485" i="108"/>
  <c r="T481" i="108" s="1"/>
  <c r="Q508" i="82"/>
  <c r="Q503" i="108"/>
  <c r="O520" i="82"/>
  <c r="O515" i="108"/>
  <c r="J550" i="82"/>
  <c r="J545" i="108"/>
  <c r="J541" i="108" s="1"/>
  <c r="E583" i="82"/>
  <c r="E575" i="108"/>
  <c r="E570" i="82"/>
  <c r="I556" i="82"/>
  <c r="I551" i="108"/>
  <c r="I547" i="108" s="1"/>
  <c r="F574" i="82"/>
  <c r="F569" i="108"/>
  <c r="F565" i="108" s="1"/>
  <c r="S496" i="82"/>
  <c r="S491" i="108"/>
  <c r="S487" i="108" s="1"/>
  <c r="L538" i="82"/>
  <c r="L533" i="108"/>
  <c r="L529" i="108" s="1"/>
  <c r="M532" i="82"/>
  <c r="M527" i="108"/>
  <c r="M523" i="108" s="1"/>
  <c r="W472" i="82"/>
  <c r="W467" i="108"/>
  <c r="W463" i="108" s="1"/>
  <c r="V478" i="82"/>
  <c r="V473" i="108"/>
  <c r="V469" i="108" s="1"/>
  <c r="K544" i="82"/>
  <c r="K539" i="108"/>
  <c r="K535" i="108" s="1"/>
  <c r="U484" i="82"/>
  <c r="U479" i="108"/>
  <c r="U475" i="108" s="1"/>
  <c r="P514" i="82"/>
  <c r="P509" i="108"/>
  <c r="P505" i="108" s="1"/>
  <c r="G568" i="82"/>
  <c r="G563" i="108"/>
  <c r="G559" i="108" s="1"/>
  <c r="H562" i="82"/>
  <c r="H557" i="108"/>
  <c r="H553" i="108" s="1"/>
  <c r="N526" i="82"/>
  <c r="N521" i="108"/>
  <c r="N517" i="108" s="1"/>
  <c r="D589" i="82"/>
  <c r="D584" i="108"/>
  <c r="D580" i="108" s="1"/>
  <c r="D579" i="82"/>
  <c r="X466" i="82"/>
  <c r="X461" i="108"/>
  <c r="X457" i="108" s="1"/>
  <c r="C589" i="82"/>
  <c r="C584" i="108"/>
  <c r="C580" i="108" s="1"/>
  <c r="C579" i="82"/>
  <c r="Y464" i="82"/>
  <c r="Y465" i="108" s="1"/>
  <c r="Y456" i="82"/>
  <c r="W476" i="82"/>
  <c r="W477" i="108" s="1"/>
  <c r="W468" i="82"/>
  <c r="S500" i="82"/>
  <c r="S501" i="108" s="1"/>
  <c r="S492" i="82"/>
  <c r="U488" i="82"/>
  <c r="U489" i="108" s="1"/>
  <c r="U480" i="82"/>
  <c r="Q512" i="82"/>
  <c r="Q513" i="108" s="1"/>
  <c r="Q504" i="82"/>
  <c r="P518" i="82"/>
  <c r="P519" i="108" s="1"/>
  <c r="P510" i="82"/>
  <c r="R506" i="82"/>
  <c r="R507" i="108" s="1"/>
  <c r="R498" i="82"/>
  <c r="N530" i="82"/>
  <c r="N531" i="108" s="1"/>
  <c r="N522" i="82"/>
  <c r="O524" i="82"/>
  <c r="O525" i="108" s="1"/>
  <c r="O516" i="82"/>
  <c r="H566" i="82"/>
  <c r="H567" i="108" s="1"/>
  <c r="H558" i="82"/>
  <c r="J554" i="82"/>
  <c r="J555" i="108" s="1"/>
  <c r="J546" i="82"/>
  <c r="L542" i="82"/>
  <c r="L543" i="108" s="1"/>
  <c r="L534" i="82"/>
  <c r="K548" i="82"/>
  <c r="K549" i="108" s="1"/>
  <c r="K540" i="82"/>
  <c r="I560" i="82"/>
  <c r="I561" i="108" s="1"/>
  <c r="I552" i="82"/>
  <c r="F581" i="82"/>
  <c r="F582" i="108" s="1"/>
  <c r="F570" i="82"/>
  <c r="G572" i="82"/>
  <c r="G573" i="108" s="1"/>
  <c r="G564" i="82"/>
  <c r="M536" i="82"/>
  <c r="M537" i="108" s="1"/>
  <c r="M528" i="82"/>
  <c r="T494" i="82"/>
  <c r="T495" i="108" s="1"/>
  <c r="T486" i="82"/>
  <c r="V482" i="82"/>
  <c r="V483" i="108" s="1"/>
  <c r="V474" i="82"/>
  <c r="X470" i="82"/>
  <c r="X471" i="108" s="1"/>
  <c r="X462" i="82"/>
  <c r="E571" i="108" l="1"/>
  <c r="O511" i="108"/>
  <c r="Q499" i="108"/>
  <c r="R493" i="108"/>
  <c r="Y451" i="108"/>
  <c r="Q515" i="82"/>
  <c r="Q510" i="108"/>
  <c r="U491" i="82"/>
  <c r="U486" i="108"/>
  <c r="W479" i="82"/>
  <c r="W474" i="108"/>
  <c r="M539" i="82"/>
  <c r="M534" i="108"/>
  <c r="E582" i="108"/>
  <c r="E587" i="82"/>
  <c r="H569" i="82"/>
  <c r="H564" i="108"/>
  <c r="C593" i="82"/>
  <c r="C588" i="108"/>
  <c r="K551" i="82"/>
  <c r="K546" i="108"/>
  <c r="L545" i="82"/>
  <c r="L540" i="108"/>
  <c r="I563" i="82"/>
  <c r="I558" i="108"/>
  <c r="N533" i="82"/>
  <c r="N528" i="108"/>
  <c r="O527" i="82"/>
  <c r="O522" i="108"/>
  <c r="R509" i="82"/>
  <c r="R504" i="108"/>
  <c r="V485" i="82"/>
  <c r="V480" i="108"/>
  <c r="S503" i="82"/>
  <c r="S498" i="108"/>
  <c r="G575" i="82"/>
  <c r="G570" i="108"/>
  <c r="D593" i="82"/>
  <c r="D588" i="108"/>
  <c r="B599" i="82"/>
  <c r="B594" i="108"/>
  <c r="D596" i="82"/>
  <c r="D591" i="108"/>
  <c r="C596" i="82"/>
  <c r="C591" i="108"/>
  <c r="P521" i="82"/>
  <c r="P516" i="108"/>
  <c r="E590" i="82"/>
  <c r="E585" i="108"/>
  <c r="B602" i="82"/>
  <c r="B597" i="108"/>
  <c r="F584" i="82"/>
  <c r="F576" i="108"/>
  <c r="J557" i="82"/>
  <c r="J552" i="108"/>
  <c r="X473" i="82"/>
  <c r="X468" i="108"/>
  <c r="Y467" i="82"/>
  <c r="Y462" i="108"/>
  <c r="T497" i="82"/>
  <c r="T492" i="108"/>
  <c r="E589" i="82"/>
  <c r="E584" i="108"/>
  <c r="E580" i="108" s="1"/>
  <c r="E579" i="82"/>
  <c r="J556" i="82"/>
  <c r="J551" i="108"/>
  <c r="O526" i="82"/>
  <c r="O521" i="108"/>
  <c r="Q514" i="82"/>
  <c r="Q509" i="108"/>
  <c r="Q505" i="108" s="1"/>
  <c r="T496" i="82"/>
  <c r="T491" i="108"/>
  <c r="R508" i="82"/>
  <c r="R503" i="108"/>
  <c r="Y466" i="82"/>
  <c r="Y461" i="108"/>
  <c r="C595" i="82"/>
  <c r="C590" i="108"/>
  <c r="C585" i="82"/>
  <c r="X472" i="82"/>
  <c r="X467" i="108"/>
  <c r="X463" i="108" s="1"/>
  <c r="D595" i="82"/>
  <c r="D590" i="108"/>
  <c r="D586" i="108" s="1"/>
  <c r="D585" i="82"/>
  <c r="N532" i="82"/>
  <c r="N527" i="108"/>
  <c r="N523" i="108" s="1"/>
  <c r="H568" i="82"/>
  <c r="H563" i="108"/>
  <c r="H559" i="108" s="1"/>
  <c r="G574" i="82"/>
  <c r="G569" i="108"/>
  <c r="G565" i="108" s="1"/>
  <c r="P520" i="82"/>
  <c r="P515" i="108"/>
  <c r="P511" i="108" s="1"/>
  <c r="U490" i="82"/>
  <c r="U485" i="108"/>
  <c r="U481" i="108" s="1"/>
  <c r="K550" i="82"/>
  <c r="K545" i="108"/>
  <c r="K541" i="108" s="1"/>
  <c r="V484" i="82"/>
  <c r="V479" i="108"/>
  <c r="V475" i="108" s="1"/>
  <c r="W478" i="82"/>
  <c r="W473" i="108"/>
  <c r="W469" i="108" s="1"/>
  <c r="M538" i="82"/>
  <c r="M533" i="108"/>
  <c r="M529" i="108" s="1"/>
  <c r="L544" i="82"/>
  <c r="L539" i="108"/>
  <c r="L535" i="108" s="1"/>
  <c r="S502" i="82"/>
  <c r="S497" i="108"/>
  <c r="S493" i="108" s="1"/>
  <c r="F583" i="82"/>
  <c r="F575" i="108"/>
  <c r="F571" i="108" s="1"/>
  <c r="I562" i="82"/>
  <c r="I557" i="108"/>
  <c r="I553" i="108" s="1"/>
  <c r="B607" i="82"/>
  <c r="B602" i="108"/>
  <c r="B597" i="82"/>
  <c r="X476" i="82"/>
  <c r="X477" i="108" s="1"/>
  <c r="X468" i="82"/>
  <c r="V488" i="82"/>
  <c r="V489" i="108" s="1"/>
  <c r="V480" i="82"/>
  <c r="T500" i="82"/>
  <c r="T501" i="108" s="1"/>
  <c r="T492" i="82"/>
  <c r="M542" i="82"/>
  <c r="M543" i="108" s="1"/>
  <c r="M534" i="82"/>
  <c r="G581" i="82"/>
  <c r="G582" i="108" s="1"/>
  <c r="G570" i="82"/>
  <c r="F587" i="82"/>
  <c r="F588" i="108" s="1"/>
  <c r="F579" i="82"/>
  <c r="I566" i="82"/>
  <c r="I567" i="108" s="1"/>
  <c r="I558" i="82"/>
  <c r="K554" i="82"/>
  <c r="K555" i="108" s="1"/>
  <c r="K546" i="82"/>
  <c r="L548" i="82"/>
  <c r="L549" i="108" s="1"/>
  <c r="L540" i="82"/>
  <c r="J560" i="82"/>
  <c r="J561" i="108" s="1"/>
  <c r="J552" i="82"/>
  <c r="H572" i="82"/>
  <c r="H573" i="108" s="1"/>
  <c r="H564" i="82"/>
  <c r="O530" i="82"/>
  <c r="O531" i="108" s="1"/>
  <c r="O522" i="82"/>
  <c r="N536" i="82"/>
  <c r="N537" i="108" s="1"/>
  <c r="N528" i="82"/>
  <c r="R512" i="82"/>
  <c r="R513" i="108" s="1"/>
  <c r="R504" i="82"/>
  <c r="P524" i="82"/>
  <c r="P525" i="108" s="1"/>
  <c r="P516" i="82"/>
  <c r="Q518" i="82"/>
  <c r="Q519" i="108" s="1"/>
  <c r="Q510" i="82"/>
  <c r="U494" i="82"/>
  <c r="U495" i="108" s="1"/>
  <c r="U486" i="82"/>
  <c r="S506" i="82"/>
  <c r="S507" i="108" s="1"/>
  <c r="S498" i="82"/>
  <c r="W482" i="82"/>
  <c r="W483" i="108" s="1"/>
  <c r="W474" i="82"/>
  <c r="Y470" i="82"/>
  <c r="Y471" i="108" s="1"/>
  <c r="Y462" i="82"/>
  <c r="C586" i="108" l="1"/>
  <c r="Y457" i="108"/>
  <c r="R499" i="108"/>
  <c r="T487" i="108"/>
  <c r="O517" i="108"/>
  <c r="J547" i="108"/>
  <c r="B592" i="108"/>
  <c r="E588" i="108"/>
  <c r="E593" i="82"/>
  <c r="T503" i="82"/>
  <c r="T498" i="108"/>
  <c r="Y473" i="82"/>
  <c r="Y468" i="108"/>
  <c r="X479" i="82"/>
  <c r="X474" i="108"/>
  <c r="J563" i="82"/>
  <c r="J558" i="108"/>
  <c r="F590" i="82"/>
  <c r="F585" i="108"/>
  <c r="B608" i="82"/>
  <c r="B603" i="108"/>
  <c r="E596" i="82"/>
  <c r="E591" i="108"/>
  <c r="P527" i="82"/>
  <c r="P522" i="108"/>
  <c r="C602" i="82"/>
  <c r="C597" i="108"/>
  <c r="D602" i="82"/>
  <c r="D597" i="108"/>
  <c r="B605" i="82"/>
  <c r="B600" i="108"/>
  <c r="B598" i="108" s="1"/>
  <c r="D599" i="82"/>
  <c r="D594" i="108"/>
  <c r="G584" i="82"/>
  <c r="G576" i="108"/>
  <c r="S509" i="82"/>
  <c r="S504" i="108"/>
  <c r="V491" i="82"/>
  <c r="V486" i="108"/>
  <c r="R515" i="82"/>
  <c r="R510" i="108"/>
  <c r="O533" i="82"/>
  <c r="O528" i="108"/>
  <c r="N539" i="82"/>
  <c r="N534" i="108"/>
  <c r="I569" i="82"/>
  <c r="I564" i="108"/>
  <c r="L551" i="82"/>
  <c r="L546" i="108"/>
  <c r="K557" i="82"/>
  <c r="K552" i="108"/>
  <c r="C599" i="82"/>
  <c r="C594" i="108"/>
  <c r="H575" i="82"/>
  <c r="H570" i="108"/>
  <c r="M545" i="82"/>
  <c r="M540" i="108"/>
  <c r="W485" i="82"/>
  <c r="W480" i="108"/>
  <c r="U497" i="82"/>
  <c r="U492" i="108"/>
  <c r="Q521" i="82"/>
  <c r="Q516" i="108"/>
  <c r="B613" i="82"/>
  <c r="B608" i="108"/>
  <c r="B603" i="82"/>
  <c r="I568" i="82"/>
  <c r="I563" i="108"/>
  <c r="F589" i="82"/>
  <c r="F584" i="108"/>
  <c r="S508" i="82"/>
  <c r="S503" i="108"/>
  <c r="L550" i="82"/>
  <c r="L545" i="108"/>
  <c r="M544" i="82"/>
  <c r="M539" i="108"/>
  <c r="W484" i="82"/>
  <c r="W479" i="108"/>
  <c r="V490" i="82"/>
  <c r="V485" i="108"/>
  <c r="K556" i="82"/>
  <c r="K551" i="108"/>
  <c r="U496" i="82"/>
  <c r="U491" i="108"/>
  <c r="P526" i="82"/>
  <c r="P521" i="108"/>
  <c r="P517" i="108" s="1"/>
  <c r="G583" i="82"/>
  <c r="G575" i="108"/>
  <c r="H574" i="82"/>
  <c r="H569" i="108"/>
  <c r="N538" i="82"/>
  <c r="N533" i="108"/>
  <c r="C601" i="82"/>
  <c r="C596" i="108"/>
  <c r="C591" i="82"/>
  <c r="Y472" i="82"/>
  <c r="Y468" i="82" s="1"/>
  <c r="Y467" i="108"/>
  <c r="Y463" i="108" s="1"/>
  <c r="R514" i="82"/>
  <c r="R509" i="108"/>
  <c r="R505" i="108" s="1"/>
  <c r="T502" i="82"/>
  <c r="T497" i="108"/>
  <c r="T493" i="108" s="1"/>
  <c r="Q520" i="82"/>
  <c r="Q515" i="108"/>
  <c r="Q511" i="108" s="1"/>
  <c r="O532" i="82"/>
  <c r="O527" i="108"/>
  <c r="O523" i="108" s="1"/>
  <c r="J562" i="82"/>
  <c r="J557" i="108"/>
  <c r="J553" i="108" s="1"/>
  <c r="D601" i="82"/>
  <c r="D596" i="108"/>
  <c r="D592" i="108" s="1"/>
  <c r="D591" i="82"/>
  <c r="X478" i="82"/>
  <c r="X473" i="108"/>
  <c r="X469" i="108" s="1"/>
  <c r="E595" i="82"/>
  <c r="E590" i="108"/>
  <c r="E586" i="108" s="1"/>
  <c r="E585" i="82"/>
  <c r="Y476" i="82"/>
  <c r="Y477" i="108" s="1"/>
  <c r="W488" i="82"/>
  <c r="W489" i="108" s="1"/>
  <c r="W480" i="82"/>
  <c r="S512" i="82"/>
  <c r="S513" i="108" s="1"/>
  <c r="S504" i="82"/>
  <c r="U500" i="82"/>
  <c r="U501" i="108" s="1"/>
  <c r="U492" i="82"/>
  <c r="Q524" i="82"/>
  <c r="Q525" i="108" s="1"/>
  <c r="Q516" i="82"/>
  <c r="P530" i="82"/>
  <c r="P531" i="108" s="1"/>
  <c r="P522" i="82"/>
  <c r="R518" i="82"/>
  <c r="R519" i="108" s="1"/>
  <c r="R510" i="82"/>
  <c r="N542" i="82"/>
  <c r="N543" i="108" s="1"/>
  <c r="N534" i="82"/>
  <c r="O536" i="82"/>
  <c r="O537" i="108" s="1"/>
  <c r="O528" i="82"/>
  <c r="H581" i="82"/>
  <c r="H582" i="108" s="1"/>
  <c r="H570" i="82"/>
  <c r="J566" i="82"/>
  <c r="J567" i="108" s="1"/>
  <c r="J558" i="82"/>
  <c r="L554" i="82"/>
  <c r="L555" i="108" s="1"/>
  <c r="L546" i="82"/>
  <c r="K560" i="82"/>
  <c r="K561" i="108" s="1"/>
  <c r="K552" i="82"/>
  <c r="I572" i="82"/>
  <c r="I573" i="108" s="1"/>
  <c r="I564" i="82"/>
  <c r="F593" i="82"/>
  <c r="F594" i="108" s="1"/>
  <c r="F585" i="82"/>
  <c r="G587" i="82"/>
  <c r="G588" i="108" s="1"/>
  <c r="G579" i="82"/>
  <c r="M548" i="82"/>
  <c r="M549" i="108" s="1"/>
  <c r="M540" i="82"/>
  <c r="T506" i="82"/>
  <c r="T507" i="108" s="1"/>
  <c r="T498" i="82"/>
  <c r="V494" i="82"/>
  <c r="V495" i="108" s="1"/>
  <c r="V486" i="82"/>
  <c r="X482" i="82"/>
  <c r="X483" i="108" s="1"/>
  <c r="X474" i="82"/>
  <c r="C592" i="108" l="1"/>
  <c r="N529" i="108"/>
  <c r="H565" i="108"/>
  <c r="G571" i="108"/>
  <c r="U487" i="108"/>
  <c r="K547" i="108"/>
  <c r="V481" i="108"/>
  <c r="F580" i="108"/>
  <c r="W475" i="108"/>
  <c r="M535" i="108"/>
  <c r="L541" i="108"/>
  <c r="S499" i="108"/>
  <c r="I559" i="108"/>
  <c r="Q527" i="82"/>
  <c r="Q522" i="108"/>
  <c r="U503" i="82"/>
  <c r="U498" i="108"/>
  <c r="W491" i="82"/>
  <c r="W486" i="108"/>
  <c r="M551" i="82"/>
  <c r="M546" i="108"/>
  <c r="H584" i="82"/>
  <c r="H576" i="108"/>
  <c r="C605" i="82"/>
  <c r="C600" i="108"/>
  <c r="K563" i="82"/>
  <c r="K558" i="108"/>
  <c r="L557" i="82"/>
  <c r="L552" i="108"/>
  <c r="I575" i="82"/>
  <c r="I570" i="108"/>
  <c r="N545" i="82"/>
  <c r="N540" i="108"/>
  <c r="O539" i="82"/>
  <c r="O534" i="108"/>
  <c r="R521" i="82"/>
  <c r="R516" i="108"/>
  <c r="V497" i="82"/>
  <c r="V492" i="108"/>
  <c r="S515" i="82"/>
  <c r="S510" i="108"/>
  <c r="G590" i="82"/>
  <c r="G585" i="108"/>
  <c r="D605" i="82"/>
  <c r="D600" i="108"/>
  <c r="B611" i="82"/>
  <c r="B606" i="108"/>
  <c r="D608" i="82"/>
  <c r="D603" i="108"/>
  <c r="C608" i="82"/>
  <c r="C603" i="108"/>
  <c r="P533" i="82"/>
  <c r="P528" i="108"/>
  <c r="E602" i="82"/>
  <c r="E597" i="108"/>
  <c r="B614" i="82"/>
  <c r="B609" i="108"/>
  <c r="B604" i="108" s="1"/>
  <c r="F596" i="82"/>
  <c r="F591" i="108"/>
  <c r="J569" i="82"/>
  <c r="J564" i="108"/>
  <c r="X485" i="82"/>
  <c r="X480" i="108"/>
  <c r="Y479" i="82"/>
  <c r="Y474" i="108"/>
  <c r="T509" i="82"/>
  <c r="T504" i="108"/>
  <c r="E594" i="108"/>
  <c r="E599" i="82"/>
  <c r="E601" i="82"/>
  <c r="E596" i="108"/>
  <c r="E591" i="82"/>
  <c r="X484" i="82"/>
  <c r="X479" i="108"/>
  <c r="C607" i="82"/>
  <c r="C602" i="108"/>
  <c r="C597" i="82"/>
  <c r="N544" i="82"/>
  <c r="N539" i="108"/>
  <c r="N535" i="108" s="1"/>
  <c r="H583" i="82"/>
  <c r="H575" i="108"/>
  <c r="H571" i="108" s="1"/>
  <c r="G589" i="82"/>
  <c r="G584" i="108"/>
  <c r="G580" i="108" s="1"/>
  <c r="P532" i="82"/>
  <c r="P527" i="108"/>
  <c r="P523" i="108" s="1"/>
  <c r="U502" i="82"/>
  <c r="U497" i="108"/>
  <c r="U493" i="108" s="1"/>
  <c r="K562" i="82"/>
  <c r="K557" i="108"/>
  <c r="K553" i="108" s="1"/>
  <c r="V496" i="82"/>
  <c r="V491" i="108"/>
  <c r="V487" i="108" s="1"/>
  <c r="W490" i="82"/>
  <c r="W485" i="108"/>
  <c r="W481" i="108" s="1"/>
  <c r="M550" i="82"/>
  <c r="M545" i="108"/>
  <c r="M541" i="108" s="1"/>
  <c r="L556" i="82"/>
  <c r="L551" i="108"/>
  <c r="L547" i="108" s="1"/>
  <c r="S514" i="82"/>
  <c r="S509" i="108"/>
  <c r="S505" i="108" s="1"/>
  <c r="F595" i="82"/>
  <c r="F590" i="108"/>
  <c r="F586" i="108" s="1"/>
  <c r="I574" i="82"/>
  <c r="I569" i="108"/>
  <c r="I565" i="108" s="1"/>
  <c r="D607" i="82"/>
  <c r="D602" i="108"/>
  <c r="D598" i="108" s="1"/>
  <c r="D597" i="82"/>
  <c r="J568" i="82"/>
  <c r="J563" i="108"/>
  <c r="O538" i="82"/>
  <c r="O533" i="108"/>
  <c r="Q526" i="82"/>
  <c r="Q521" i="108"/>
  <c r="Q517" i="108" s="1"/>
  <c r="T508" i="82"/>
  <c r="T503" i="108"/>
  <c r="R520" i="82"/>
  <c r="R515" i="108"/>
  <c r="Y478" i="82"/>
  <c r="Y473" i="108"/>
  <c r="B619" i="82"/>
  <c r="B614" i="108"/>
  <c r="B609" i="82"/>
  <c r="X488" i="82"/>
  <c r="X489" i="108" s="1"/>
  <c r="X480" i="82"/>
  <c r="V500" i="82"/>
  <c r="V501" i="108" s="1"/>
  <c r="V492" i="82"/>
  <c r="T512" i="82"/>
  <c r="T513" i="108" s="1"/>
  <c r="T504" i="82"/>
  <c r="M554" i="82"/>
  <c r="M555" i="108" s="1"/>
  <c r="M546" i="82"/>
  <c r="G593" i="82"/>
  <c r="G594" i="108" s="1"/>
  <c r="G585" i="82"/>
  <c r="F599" i="82"/>
  <c r="F600" i="108" s="1"/>
  <c r="F591" i="82"/>
  <c r="I581" i="82"/>
  <c r="I582" i="108" s="1"/>
  <c r="I570" i="82"/>
  <c r="K566" i="82"/>
  <c r="K567" i="108" s="1"/>
  <c r="K558" i="82"/>
  <c r="L560" i="82"/>
  <c r="L561" i="108" s="1"/>
  <c r="L552" i="82"/>
  <c r="J572" i="82"/>
  <c r="J573" i="108" s="1"/>
  <c r="J564" i="82"/>
  <c r="H587" i="82"/>
  <c r="H588" i="108" s="1"/>
  <c r="H579" i="82"/>
  <c r="O542" i="82"/>
  <c r="O543" i="108" s="1"/>
  <c r="O534" i="82"/>
  <c r="N548" i="82"/>
  <c r="N549" i="108" s="1"/>
  <c r="N540" i="82"/>
  <c r="R524" i="82"/>
  <c r="R525" i="108" s="1"/>
  <c r="R516" i="82"/>
  <c r="P536" i="82"/>
  <c r="P537" i="108" s="1"/>
  <c r="P528" i="82"/>
  <c r="Q530" i="82"/>
  <c r="Q531" i="108" s="1"/>
  <c r="Q522" i="82"/>
  <c r="U506" i="82"/>
  <c r="U507" i="108" s="1"/>
  <c r="U498" i="82"/>
  <c r="S518" i="82"/>
  <c r="S519" i="108" s="1"/>
  <c r="S510" i="82"/>
  <c r="W494" i="82"/>
  <c r="W495" i="108" s="1"/>
  <c r="W486" i="82"/>
  <c r="Y482" i="82"/>
  <c r="Y483" i="108" s="1"/>
  <c r="Y474" i="82"/>
  <c r="Y469" i="108" l="1"/>
  <c r="R511" i="108"/>
  <c r="O529" i="108"/>
  <c r="T499" i="108"/>
  <c r="J559" i="108"/>
  <c r="C598" i="108"/>
  <c r="X475" i="108"/>
  <c r="E592" i="108"/>
  <c r="E600" i="108"/>
  <c r="E605" i="82"/>
  <c r="T515" i="82"/>
  <c r="T510" i="108"/>
  <c r="Y485" i="82"/>
  <c r="Y480" i="108"/>
  <c r="X491" i="82"/>
  <c r="X486" i="108"/>
  <c r="J575" i="82"/>
  <c r="J570" i="108"/>
  <c r="F602" i="82"/>
  <c r="F597" i="108"/>
  <c r="B620" i="82"/>
  <c r="B615" i="108"/>
  <c r="E608" i="82"/>
  <c r="E603" i="108"/>
  <c r="P539" i="82"/>
  <c r="P534" i="108"/>
  <c r="C614" i="82"/>
  <c r="C609" i="108"/>
  <c r="D614" i="82"/>
  <c r="D609" i="108"/>
  <c r="B617" i="82"/>
  <c r="B612" i="108"/>
  <c r="B610" i="108" s="1"/>
  <c r="D611" i="82"/>
  <c r="D606" i="108"/>
  <c r="G596" i="82"/>
  <c r="G591" i="108"/>
  <c r="S521" i="82"/>
  <c r="S516" i="108"/>
  <c r="V503" i="82"/>
  <c r="V498" i="108"/>
  <c r="R527" i="82"/>
  <c r="R522" i="108"/>
  <c r="O545" i="82"/>
  <c r="O540" i="108"/>
  <c r="N551" i="82"/>
  <c r="N546" i="108"/>
  <c r="I584" i="82"/>
  <c r="I576" i="108"/>
  <c r="L563" i="82"/>
  <c r="L558" i="108"/>
  <c r="K569" i="82"/>
  <c r="K564" i="108"/>
  <c r="C611" i="82"/>
  <c r="C606" i="108"/>
  <c r="H590" i="82"/>
  <c r="H585" i="108"/>
  <c r="M557" i="82"/>
  <c r="M552" i="108"/>
  <c r="W497" i="82"/>
  <c r="W492" i="108"/>
  <c r="U509" i="82"/>
  <c r="U504" i="108"/>
  <c r="Q533" i="82"/>
  <c r="Q528" i="108"/>
  <c r="Y484" i="82"/>
  <c r="Y479" i="108"/>
  <c r="Y475" i="108" s="1"/>
  <c r="R526" i="82"/>
  <c r="R521" i="108"/>
  <c r="R517" i="108" s="1"/>
  <c r="Q532" i="82"/>
  <c r="Q527" i="108"/>
  <c r="Q523" i="108" s="1"/>
  <c r="O544" i="82"/>
  <c r="O539" i="108"/>
  <c r="O535" i="108" s="1"/>
  <c r="J574" i="82"/>
  <c r="J569" i="108"/>
  <c r="J565" i="108" s="1"/>
  <c r="C613" i="82"/>
  <c r="C608" i="108"/>
  <c r="C604" i="108" s="1"/>
  <c r="C603" i="82"/>
  <c r="X490" i="82"/>
  <c r="X485" i="108"/>
  <c r="X481" i="108" s="1"/>
  <c r="B625" i="82"/>
  <c r="B620" i="108"/>
  <c r="B615" i="82"/>
  <c r="T514" i="82"/>
  <c r="T509" i="108"/>
  <c r="T505" i="108" s="1"/>
  <c r="D613" i="82"/>
  <c r="D608" i="108"/>
  <c r="D604" i="108" s="1"/>
  <c r="D603" i="82"/>
  <c r="I583" i="82"/>
  <c r="I575" i="108"/>
  <c r="F601" i="82"/>
  <c r="F596" i="108"/>
  <c r="F592" i="108" s="1"/>
  <c r="S520" i="82"/>
  <c r="S515" i="108"/>
  <c r="S511" i="108" s="1"/>
  <c r="L562" i="82"/>
  <c r="L557" i="108"/>
  <c r="L553" i="108" s="1"/>
  <c r="M556" i="82"/>
  <c r="M551" i="108"/>
  <c r="M547" i="108" s="1"/>
  <c r="W496" i="82"/>
  <c r="W491" i="108"/>
  <c r="W487" i="108" s="1"/>
  <c r="V502" i="82"/>
  <c r="V497" i="108"/>
  <c r="V493" i="108" s="1"/>
  <c r="K568" i="82"/>
  <c r="K563" i="108"/>
  <c r="K559" i="108" s="1"/>
  <c r="U508" i="82"/>
  <c r="U503" i="108"/>
  <c r="U499" i="108" s="1"/>
  <c r="P538" i="82"/>
  <c r="P533" i="108"/>
  <c r="P529" i="108" s="1"/>
  <c r="G595" i="82"/>
  <c r="G590" i="108"/>
  <c r="G586" i="108" s="1"/>
  <c r="H589" i="82"/>
  <c r="H584" i="108"/>
  <c r="H580" i="108" s="1"/>
  <c r="N550" i="82"/>
  <c r="N545" i="108"/>
  <c r="N541" i="108" s="1"/>
  <c r="E607" i="82"/>
  <c r="E602" i="108"/>
  <c r="E598" i="108" s="1"/>
  <c r="E597" i="82"/>
  <c r="Y488" i="82"/>
  <c r="Y489" i="108" s="1"/>
  <c r="Y480" i="82"/>
  <c r="W500" i="82"/>
  <c r="W501" i="108" s="1"/>
  <c r="W492" i="82"/>
  <c r="S524" i="82"/>
  <c r="S525" i="108" s="1"/>
  <c r="S516" i="82"/>
  <c r="U512" i="82"/>
  <c r="U513" i="108" s="1"/>
  <c r="U504" i="82"/>
  <c r="Q536" i="82"/>
  <c r="Q537" i="108" s="1"/>
  <c r="Q528" i="82"/>
  <c r="P542" i="82"/>
  <c r="P543" i="108" s="1"/>
  <c r="P534" i="82"/>
  <c r="R530" i="82"/>
  <c r="R531" i="108" s="1"/>
  <c r="R522" i="82"/>
  <c r="N554" i="82"/>
  <c r="N555" i="108" s="1"/>
  <c r="N546" i="82"/>
  <c r="O548" i="82"/>
  <c r="O549" i="108" s="1"/>
  <c r="O540" i="82"/>
  <c r="H593" i="82"/>
  <c r="H594" i="108" s="1"/>
  <c r="H585" i="82"/>
  <c r="J581" i="82"/>
  <c r="J582" i="108" s="1"/>
  <c r="J570" i="82"/>
  <c r="L566" i="82"/>
  <c r="L567" i="108" s="1"/>
  <c r="L558" i="82"/>
  <c r="K572" i="82"/>
  <c r="K573" i="108" s="1"/>
  <c r="K564" i="82"/>
  <c r="I587" i="82"/>
  <c r="I588" i="108" s="1"/>
  <c r="I579" i="82"/>
  <c r="F605" i="82"/>
  <c r="F606" i="108" s="1"/>
  <c r="F597" i="82"/>
  <c r="G599" i="82"/>
  <c r="G600" i="108" s="1"/>
  <c r="G591" i="82"/>
  <c r="M560" i="82"/>
  <c r="M561" i="108" s="1"/>
  <c r="M552" i="82"/>
  <c r="T518" i="82"/>
  <c r="T519" i="108" s="1"/>
  <c r="T510" i="82"/>
  <c r="V506" i="82"/>
  <c r="V507" i="108" s="1"/>
  <c r="V498" i="82"/>
  <c r="X494" i="82"/>
  <c r="X495" i="108" s="1"/>
  <c r="X486" i="82"/>
  <c r="I571" i="108" l="1"/>
  <c r="Q539" i="82"/>
  <c r="Q534" i="108"/>
  <c r="U515" i="82"/>
  <c r="U510" i="108"/>
  <c r="W503" i="82"/>
  <c r="W498" i="108"/>
  <c r="M563" i="82"/>
  <c r="M558" i="108"/>
  <c r="H596" i="82"/>
  <c r="H591" i="108"/>
  <c r="C617" i="82"/>
  <c r="C612" i="108"/>
  <c r="K575" i="82"/>
  <c r="K570" i="108"/>
  <c r="L569" i="82"/>
  <c r="L564" i="108"/>
  <c r="I590" i="82"/>
  <c r="I585" i="108"/>
  <c r="N557" i="82"/>
  <c r="N552" i="108"/>
  <c r="O551" i="82"/>
  <c r="O546" i="108"/>
  <c r="R533" i="82"/>
  <c r="R528" i="108"/>
  <c r="V509" i="82"/>
  <c r="V504" i="108"/>
  <c r="S527" i="82"/>
  <c r="S522" i="108"/>
  <c r="G602" i="82"/>
  <c r="G597" i="108"/>
  <c r="D617" i="82"/>
  <c r="D612" i="108"/>
  <c r="B623" i="82"/>
  <c r="B618" i="108"/>
  <c r="D620" i="82"/>
  <c r="D615" i="108"/>
  <c r="C620" i="82"/>
  <c r="C615" i="108"/>
  <c r="P545" i="82"/>
  <c r="P540" i="108"/>
  <c r="E614" i="82"/>
  <c r="E609" i="108"/>
  <c r="B626" i="82"/>
  <c r="B621" i="108"/>
  <c r="F608" i="82"/>
  <c r="F603" i="108"/>
  <c r="J584" i="82"/>
  <c r="J576" i="108"/>
  <c r="X497" i="82"/>
  <c r="X492" i="108"/>
  <c r="Y491" i="82"/>
  <c r="Y486" i="108"/>
  <c r="T521" i="82"/>
  <c r="T516" i="108"/>
  <c r="E606" i="108"/>
  <c r="E611" i="82"/>
  <c r="E613" i="82"/>
  <c r="E608" i="108"/>
  <c r="E603" i="82"/>
  <c r="N556" i="82"/>
  <c r="N551" i="108"/>
  <c r="H595" i="82"/>
  <c r="H590" i="108"/>
  <c r="H586" i="108" s="1"/>
  <c r="G601" i="82"/>
  <c r="G596" i="108"/>
  <c r="P544" i="82"/>
  <c r="P539" i="108"/>
  <c r="U514" i="82"/>
  <c r="U509" i="108"/>
  <c r="U505" i="108" s="1"/>
  <c r="K574" i="82"/>
  <c r="K569" i="108"/>
  <c r="K565" i="108" s="1"/>
  <c r="V508" i="82"/>
  <c r="V503" i="108"/>
  <c r="V499" i="108" s="1"/>
  <c r="W502" i="82"/>
  <c r="W497" i="108"/>
  <c r="W493" i="108" s="1"/>
  <c r="M562" i="82"/>
  <c r="M557" i="108"/>
  <c r="M553" i="108" s="1"/>
  <c r="L568" i="82"/>
  <c r="L563" i="108"/>
  <c r="L559" i="108" s="1"/>
  <c r="S526" i="82"/>
  <c r="S521" i="108"/>
  <c r="S517" i="108" s="1"/>
  <c r="F607" i="82"/>
  <c r="F602" i="108"/>
  <c r="F598" i="108" s="1"/>
  <c r="I589" i="82"/>
  <c r="I584" i="108"/>
  <c r="I580" i="108" s="1"/>
  <c r="B631" i="82"/>
  <c r="B626" i="108"/>
  <c r="B621" i="82"/>
  <c r="X496" i="82"/>
  <c r="X492" i="82" s="1"/>
  <c r="X491" i="108"/>
  <c r="X487" i="108" s="1"/>
  <c r="D619" i="82"/>
  <c r="D614" i="108"/>
  <c r="D610" i="108" s="1"/>
  <c r="D609" i="82"/>
  <c r="T520" i="82"/>
  <c r="T515" i="108"/>
  <c r="T511" i="108" s="1"/>
  <c r="C619" i="82"/>
  <c r="C614" i="108"/>
  <c r="C610" i="108" s="1"/>
  <c r="C609" i="82"/>
  <c r="J583" i="82"/>
  <c r="J575" i="108"/>
  <c r="J571" i="108" s="1"/>
  <c r="O550" i="82"/>
  <c r="O545" i="108"/>
  <c r="O541" i="108" s="1"/>
  <c r="Q538" i="82"/>
  <c r="Q533" i="108"/>
  <c r="Q529" i="108" s="1"/>
  <c r="R532" i="82"/>
  <c r="R527" i="108"/>
  <c r="R523" i="108" s="1"/>
  <c r="Y490" i="82"/>
  <c r="Y485" i="108"/>
  <c r="Y481" i="108" s="1"/>
  <c r="X500" i="82"/>
  <c r="X501" i="108" s="1"/>
  <c r="V512" i="82"/>
  <c r="V513" i="108" s="1"/>
  <c r="V504" i="82"/>
  <c r="T524" i="82"/>
  <c r="T525" i="108" s="1"/>
  <c r="T516" i="82"/>
  <c r="M566" i="82"/>
  <c r="M567" i="108" s="1"/>
  <c r="M558" i="82"/>
  <c r="G605" i="82"/>
  <c r="G606" i="108" s="1"/>
  <c r="G597" i="82"/>
  <c r="F611" i="82"/>
  <c r="F612" i="108" s="1"/>
  <c r="F603" i="82"/>
  <c r="I593" i="82"/>
  <c r="I594" i="108" s="1"/>
  <c r="I585" i="82"/>
  <c r="K581" i="82"/>
  <c r="K582" i="108" s="1"/>
  <c r="K570" i="82"/>
  <c r="L572" i="82"/>
  <c r="L573" i="108" s="1"/>
  <c r="L564" i="82"/>
  <c r="J587" i="82"/>
  <c r="J588" i="108" s="1"/>
  <c r="J579" i="82"/>
  <c r="H599" i="82"/>
  <c r="H600" i="108" s="1"/>
  <c r="H591" i="82"/>
  <c r="O554" i="82"/>
  <c r="O555" i="108" s="1"/>
  <c r="O546" i="82"/>
  <c r="N560" i="82"/>
  <c r="N561" i="108" s="1"/>
  <c r="N552" i="82"/>
  <c r="R536" i="82"/>
  <c r="R537" i="108" s="1"/>
  <c r="R528" i="82"/>
  <c r="P548" i="82"/>
  <c r="P549" i="108" s="1"/>
  <c r="P540" i="82"/>
  <c r="Q542" i="82"/>
  <c r="Q543" i="108" s="1"/>
  <c r="Q534" i="82"/>
  <c r="U518" i="82"/>
  <c r="U519" i="108" s="1"/>
  <c r="U510" i="82"/>
  <c r="S530" i="82"/>
  <c r="S531" i="108" s="1"/>
  <c r="S522" i="82"/>
  <c r="W506" i="82"/>
  <c r="W507" i="108" s="1"/>
  <c r="W498" i="82"/>
  <c r="Y494" i="82"/>
  <c r="Y495" i="108" s="1"/>
  <c r="Y486" i="82"/>
  <c r="P535" i="108" l="1"/>
  <c r="G592" i="108"/>
  <c r="N547" i="108"/>
  <c r="E604" i="108"/>
  <c r="B616" i="108"/>
  <c r="T527" i="82"/>
  <c r="T522" i="108"/>
  <c r="Y497" i="82"/>
  <c r="Y492" i="108"/>
  <c r="X503" i="82"/>
  <c r="X498" i="108"/>
  <c r="J590" i="82"/>
  <c r="J585" i="108"/>
  <c r="F614" i="82"/>
  <c r="F609" i="108"/>
  <c r="B632" i="82"/>
  <c r="B627" i="108"/>
  <c r="E620" i="82"/>
  <c r="E615" i="108"/>
  <c r="P551" i="82"/>
  <c r="P546" i="108"/>
  <c r="C626" i="82"/>
  <c r="C621" i="108"/>
  <c r="D626" i="82"/>
  <c r="D621" i="108"/>
  <c r="B629" i="82"/>
  <c r="B624" i="108"/>
  <c r="B622" i="108" s="1"/>
  <c r="D623" i="82"/>
  <c r="D618" i="108"/>
  <c r="G608" i="82"/>
  <c r="G603" i="108"/>
  <c r="S533" i="82"/>
  <c r="S528" i="108"/>
  <c r="V515" i="82"/>
  <c r="V510" i="108"/>
  <c r="R539" i="82"/>
  <c r="R534" i="108"/>
  <c r="O557" i="82"/>
  <c r="O552" i="108"/>
  <c r="N563" i="82"/>
  <c r="N558" i="108"/>
  <c r="I596" i="82"/>
  <c r="I591" i="108"/>
  <c r="L575" i="82"/>
  <c r="L570" i="108"/>
  <c r="K584" i="82"/>
  <c r="K576" i="108"/>
  <c r="C623" i="82"/>
  <c r="C618" i="108"/>
  <c r="H602" i="82"/>
  <c r="H597" i="108"/>
  <c r="M569" i="82"/>
  <c r="M564" i="108"/>
  <c r="W509" i="82"/>
  <c r="W504" i="108"/>
  <c r="U521" i="82"/>
  <c r="U516" i="108"/>
  <c r="Q545" i="82"/>
  <c r="Q540" i="108"/>
  <c r="E612" i="108"/>
  <c r="E617" i="82"/>
  <c r="C625" i="82"/>
  <c r="C620" i="108"/>
  <c r="C616" i="108" s="1"/>
  <c r="C615" i="82"/>
  <c r="T526" i="82"/>
  <c r="T521" i="108"/>
  <c r="T517" i="108" s="1"/>
  <c r="B637" i="82"/>
  <c r="B632" i="108"/>
  <c r="B627" i="82"/>
  <c r="I595" i="82"/>
  <c r="I590" i="108"/>
  <c r="I586" i="108" s="1"/>
  <c r="F613" i="82"/>
  <c r="F608" i="108"/>
  <c r="F604" i="108" s="1"/>
  <c r="S532" i="82"/>
  <c r="S527" i="108"/>
  <c r="S523" i="108" s="1"/>
  <c r="L574" i="82"/>
  <c r="L569" i="108"/>
  <c r="L565" i="108" s="1"/>
  <c r="M568" i="82"/>
  <c r="M563" i="108"/>
  <c r="M559" i="108" s="1"/>
  <c r="W508" i="82"/>
  <c r="W503" i="108"/>
  <c r="W499" i="108" s="1"/>
  <c r="V514" i="82"/>
  <c r="V509" i="108"/>
  <c r="V505" i="108" s="1"/>
  <c r="K583" i="82"/>
  <c r="K575" i="108"/>
  <c r="K571" i="108" s="1"/>
  <c r="U520" i="82"/>
  <c r="U515" i="108"/>
  <c r="U511" i="108" s="1"/>
  <c r="P550" i="82"/>
  <c r="P545" i="108"/>
  <c r="P541" i="108" s="1"/>
  <c r="G607" i="82"/>
  <c r="G602" i="108"/>
  <c r="G598" i="108" s="1"/>
  <c r="H601" i="82"/>
  <c r="H596" i="108"/>
  <c r="H592" i="108" s="1"/>
  <c r="N562" i="82"/>
  <c r="N557" i="108"/>
  <c r="N553" i="108" s="1"/>
  <c r="Y496" i="82"/>
  <c r="Y491" i="108"/>
  <c r="Y487" i="108" s="1"/>
  <c r="R538" i="82"/>
  <c r="R533" i="108"/>
  <c r="R529" i="108" s="1"/>
  <c r="Q544" i="82"/>
  <c r="Q539" i="108"/>
  <c r="Q535" i="108" s="1"/>
  <c r="O556" i="82"/>
  <c r="O551" i="108"/>
  <c r="O547" i="108" s="1"/>
  <c r="J589" i="82"/>
  <c r="J584" i="108"/>
  <c r="J580" i="108" s="1"/>
  <c r="D625" i="82"/>
  <c r="D620" i="108"/>
  <c r="D616" i="108" s="1"/>
  <c r="D615" i="82"/>
  <c r="X502" i="82"/>
  <c r="X497" i="108"/>
  <c r="X493" i="108" s="1"/>
  <c r="E619" i="82"/>
  <c r="E614" i="108"/>
  <c r="E610" i="108" s="1"/>
  <c r="E609" i="82"/>
  <c r="Y500" i="82"/>
  <c r="Y501" i="108" s="1"/>
  <c r="Y492" i="82"/>
  <c r="W512" i="82"/>
  <c r="W513" i="108" s="1"/>
  <c r="W504" i="82"/>
  <c r="S536" i="82"/>
  <c r="S537" i="108" s="1"/>
  <c r="S528" i="82"/>
  <c r="U524" i="82"/>
  <c r="U525" i="108" s="1"/>
  <c r="U516" i="82"/>
  <c r="Q548" i="82"/>
  <c r="Q549" i="108" s="1"/>
  <c r="Q540" i="82"/>
  <c r="P554" i="82"/>
  <c r="P555" i="108" s="1"/>
  <c r="P546" i="82"/>
  <c r="R542" i="82"/>
  <c r="R543" i="108" s="1"/>
  <c r="R534" i="82"/>
  <c r="N566" i="82"/>
  <c r="N567" i="108" s="1"/>
  <c r="N558" i="82"/>
  <c r="O560" i="82"/>
  <c r="O561" i="108" s="1"/>
  <c r="O552" i="82"/>
  <c r="H605" i="82"/>
  <c r="H606" i="108" s="1"/>
  <c r="H597" i="82"/>
  <c r="J593" i="82"/>
  <c r="J594" i="108" s="1"/>
  <c r="J585" i="82"/>
  <c r="L581" i="82"/>
  <c r="L582" i="108" s="1"/>
  <c r="L570" i="82"/>
  <c r="K587" i="82"/>
  <c r="K588" i="108" s="1"/>
  <c r="K579" i="82"/>
  <c r="I599" i="82"/>
  <c r="I600" i="108" s="1"/>
  <c r="I591" i="82"/>
  <c r="F617" i="82"/>
  <c r="F618" i="108" s="1"/>
  <c r="F609" i="82"/>
  <c r="G611" i="82"/>
  <c r="G612" i="108" s="1"/>
  <c r="G603" i="82"/>
  <c r="M572" i="82"/>
  <c r="M573" i="108" s="1"/>
  <c r="M564" i="82"/>
  <c r="T530" i="82"/>
  <c r="T531" i="108" s="1"/>
  <c r="T522" i="82"/>
  <c r="V518" i="82"/>
  <c r="V519" i="108" s="1"/>
  <c r="V510" i="82"/>
  <c r="X506" i="82"/>
  <c r="X507" i="108" s="1"/>
  <c r="X498" i="82"/>
  <c r="Q551" i="82" l="1"/>
  <c r="Q546" i="108"/>
  <c r="U527" i="82"/>
  <c r="U522" i="108"/>
  <c r="W515" i="82"/>
  <c r="W510" i="108"/>
  <c r="M575" i="82"/>
  <c r="M570" i="108"/>
  <c r="H608" i="82"/>
  <c r="H603" i="108"/>
  <c r="C629" i="82"/>
  <c r="C624" i="108"/>
  <c r="K590" i="82"/>
  <c r="K585" i="108"/>
  <c r="L584" i="82"/>
  <c r="L576" i="108"/>
  <c r="I602" i="82"/>
  <c r="I597" i="108"/>
  <c r="N569" i="82"/>
  <c r="N564" i="108"/>
  <c r="O563" i="82"/>
  <c r="O558" i="108"/>
  <c r="R545" i="82"/>
  <c r="R540" i="108"/>
  <c r="V521" i="82"/>
  <c r="V516" i="108"/>
  <c r="S539" i="82"/>
  <c r="S534" i="108"/>
  <c r="G614" i="82"/>
  <c r="G609" i="108"/>
  <c r="D629" i="82"/>
  <c r="D624" i="108"/>
  <c r="B635" i="82"/>
  <c r="B630" i="108"/>
  <c r="D632" i="82"/>
  <c r="D627" i="108"/>
  <c r="C632" i="82"/>
  <c r="C627" i="108"/>
  <c r="P557" i="82"/>
  <c r="P552" i="108"/>
  <c r="E626" i="82"/>
  <c r="E621" i="108"/>
  <c r="B638" i="82"/>
  <c r="B633" i="108"/>
  <c r="F620" i="82"/>
  <c r="F615" i="108"/>
  <c r="J596" i="82"/>
  <c r="J591" i="108"/>
  <c r="X509" i="82"/>
  <c r="X504" i="108"/>
  <c r="Y503" i="82"/>
  <c r="Y498" i="108"/>
  <c r="T533" i="82"/>
  <c r="T528" i="108"/>
  <c r="E618" i="108"/>
  <c r="E623" i="82"/>
  <c r="B643" i="82"/>
  <c r="B638" i="108"/>
  <c r="B633" i="82"/>
  <c r="T532" i="82"/>
  <c r="T527" i="108"/>
  <c r="E625" i="82"/>
  <c r="E620" i="108"/>
  <c r="E616" i="108" s="1"/>
  <c r="E615" i="82"/>
  <c r="X508" i="82"/>
  <c r="X503" i="108"/>
  <c r="X499" i="108" s="1"/>
  <c r="D631" i="82"/>
  <c r="D626" i="108"/>
  <c r="D622" i="108" s="1"/>
  <c r="D621" i="82"/>
  <c r="J595" i="82"/>
  <c r="J590" i="108"/>
  <c r="J586" i="108" s="1"/>
  <c r="O562" i="82"/>
  <c r="O557" i="108"/>
  <c r="O553" i="108" s="1"/>
  <c r="Q550" i="82"/>
  <c r="Q545" i="108"/>
  <c r="Q541" i="108" s="1"/>
  <c r="R544" i="82"/>
  <c r="R539" i="108"/>
  <c r="R535" i="108" s="1"/>
  <c r="Y502" i="82"/>
  <c r="Y497" i="108"/>
  <c r="Y493" i="108" s="1"/>
  <c r="N568" i="82"/>
  <c r="N563" i="108"/>
  <c r="N559" i="108" s="1"/>
  <c r="H607" i="82"/>
  <c r="H602" i="108"/>
  <c r="H598" i="108" s="1"/>
  <c r="G613" i="82"/>
  <c r="G608" i="108"/>
  <c r="G604" i="108" s="1"/>
  <c r="P556" i="82"/>
  <c r="P551" i="108"/>
  <c r="P547" i="108" s="1"/>
  <c r="U526" i="82"/>
  <c r="U521" i="108"/>
  <c r="U517" i="108" s="1"/>
  <c r="K589" i="82"/>
  <c r="K584" i="108"/>
  <c r="K580" i="108" s="1"/>
  <c r="V520" i="82"/>
  <c r="V515" i="108"/>
  <c r="V511" i="108" s="1"/>
  <c r="W514" i="82"/>
  <c r="W509" i="108"/>
  <c r="W505" i="108" s="1"/>
  <c r="M574" i="82"/>
  <c r="M569" i="108"/>
  <c r="M565" i="108" s="1"/>
  <c r="L583" i="82"/>
  <c r="L575" i="108"/>
  <c r="L571" i="108" s="1"/>
  <c r="S538" i="82"/>
  <c r="S533" i="108"/>
  <c r="S529" i="108" s="1"/>
  <c r="F619" i="82"/>
  <c r="F614" i="108"/>
  <c r="F610" i="108" s="1"/>
  <c r="I601" i="82"/>
  <c r="I596" i="108"/>
  <c r="I592" i="108" s="1"/>
  <c r="C631" i="82"/>
  <c r="C626" i="108"/>
  <c r="C622" i="108" s="1"/>
  <c r="C621" i="82"/>
  <c r="X512" i="82"/>
  <c r="X513" i="108" s="1"/>
  <c r="X504" i="82"/>
  <c r="V524" i="82"/>
  <c r="V525" i="108" s="1"/>
  <c r="V516" i="82"/>
  <c r="T536" i="82"/>
  <c r="T537" i="108" s="1"/>
  <c r="T528" i="82"/>
  <c r="M581" i="82"/>
  <c r="M582" i="108" s="1"/>
  <c r="M570" i="82"/>
  <c r="G617" i="82"/>
  <c r="G618" i="108" s="1"/>
  <c r="G609" i="82"/>
  <c r="F623" i="82"/>
  <c r="F624" i="108" s="1"/>
  <c r="F615" i="82"/>
  <c r="I605" i="82"/>
  <c r="I606" i="108" s="1"/>
  <c r="I597" i="82"/>
  <c r="K593" i="82"/>
  <c r="K594" i="108" s="1"/>
  <c r="K585" i="82"/>
  <c r="L587" i="82"/>
  <c r="L588" i="108" s="1"/>
  <c r="L579" i="82"/>
  <c r="J599" i="82"/>
  <c r="J600" i="108" s="1"/>
  <c r="J591" i="82"/>
  <c r="H611" i="82"/>
  <c r="H612" i="108" s="1"/>
  <c r="H603" i="82"/>
  <c r="O566" i="82"/>
  <c r="O567" i="108" s="1"/>
  <c r="O558" i="82"/>
  <c r="N572" i="82"/>
  <c r="N573" i="108" s="1"/>
  <c r="N564" i="82"/>
  <c r="R548" i="82"/>
  <c r="R549" i="108" s="1"/>
  <c r="R540" i="82"/>
  <c r="P560" i="82"/>
  <c r="P561" i="108" s="1"/>
  <c r="P552" i="82"/>
  <c r="Q554" i="82"/>
  <c r="Q555" i="108" s="1"/>
  <c r="Q546" i="82"/>
  <c r="U530" i="82"/>
  <c r="U531" i="108" s="1"/>
  <c r="U522" i="82"/>
  <c r="S542" i="82"/>
  <c r="S543" i="108" s="1"/>
  <c r="S534" i="82"/>
  <c r="W518" i="82"/>
  <c r="W519" i="108" s="1"/>
  <c r="W510" i="82"/>
  <c r="Y506" i="82"/>
  <c r="Y507" i="108" s="1"/>
  <c r="Y498" i="82"/>
  <c r="T523" i="108" l="1"/>
  <c r="B628" i="108"/>
  <c r="T539" i="82"/>
  <c r="T534" i="108"/>
  <c r="Y509" i="82"/>
  <c r="Y504" i="108"/>
  <c r="X515" i="82"/>
  <c r="X510" i="108"/>
  <c r="J602" i="82"/>
  <c r="J597" i="108"/>
  <c r="F626" i="82"/>
  <c r="F621" i="108"/>
  <c r="B644" i="82"/>
  <c r="B639" i="108"/>
  <c r="E632" i="82"/>
  <c r="E627" i="108"/>
  <c r="P563" i="82"/>
  <c r="P558" i="108"/>
  <c r="C638" i="82"/>
  <c r="C633" i="108"/>
  <c r="D638" i="82"/>
  <c r="D633" i="108"/>
  <c r="B641" i="82"/>
  <c r="B636" i="108"/>
  <c r="B634" i="108" s="1"/>
  <c r="D635" i="82"/>
  <c r="D630" i="108"/>
  <c r="G620" i="82"/>
  <c r="G615" i="108"/>
  <c r="S545" i="82"/>
  <c r="S540" i="108"/>
  <c r="V527" i="82"/>
  <c r="V522" i="108"/>
  <c r="R551" i="82"/>
  <c r="R546" i="108"/>
  <c r="O569" i="82"/>
  <c r="O564" i="108"/>
  <c r="N575" i="82"/>
  <c r="N570" i="108"/>
  <c r="I608" i="82"/>
  <c r="I603" i="108"/>
  <c r="L590" i="82"/>
  <c r="L585" i="108"/>
  <c r="K596" i="82"/>
  <c r="K591" i="108"/>
  <c r="C635" i="82"/>
  <c r="C630" i="108"/>
  <c r="H614" i="82"/>
  <c r="H609" i="108"/>
  <c r="M584" i="82"/>
  <c r="M576" i="108"/>
  <c r="W521" i="82"/>
  <c r="W516" i="108"/>
  <c r="U533" i="82"/>
  <c r="U528" i="108"/>
  <c r="Q557" i="82"/>
  <c r="Q552" i="108"/>
  <c r="E624" i="108"/>
  <c r="E629" i="82"/>
  <c r="C637" i="82"/>
  <c r="C632" i="108"/>
  <c r="C627" i="82"/>
  <c r="I607" i="82"/>
  <c r="I602" i="108"/>
  <c r="F625" i="82"/>
  <c r="F620" i="108"/>
  <c r="S544" i="82"/>
  <c r="S539" i="108"/>
  <c r="L589" i="82"/>
  <c r="L584" i="108"/>
  <c r="M583" i="82"/>
  <c r="M575" i="108"/>
  <c r="W520" i="82"/>
  <c r="W515" i="108"/>
  <c r="V526" i="82"/>
  <c r="V521" i="108"/>
  <c r="K595" i="82"/>
  <c r="K590" i="108"/>
  <c r="U532" i="82"/>
  <c r="U527" i="108"/>
  <c r="P562" i="82"/>
  <c r="P557" i="108"/>
  <c r="P553" i="108" s="1"/>
  <c r="G619" i="82"/>
  <c r="G614" i="108"/>
  <c r="H613" i="82"/>
  <c r="H608" i="108"/>
  <c r="N574" i="82"/>
  <c r="N569" i="108"/>
  <c r="Y508" i="82"/>
  <c r="Y503" i="108"/>
  <c r="Y499" i="108" s="1"/>
  <c r="R550" i="82"/>
  <c r="R545" i="108"/>
  <c r="R541" i="108" s="1"/>
  <c r="Q556" i="82"/>
  <c r="Q551" i="108"/>
  <c r="O568" i="82"/>
  <c r="O563" i="108"/>
  <c r="O559" i="108" s="1"/>
  <c r="J601" i="82"/>
  <c r="J596" i="108"/>
  <c r="J592" i="108" s="1"/>
  <c r="E631" i="82"/>
  <c r="E626" i="108"/>
  <c r="E622" i="108" s="1"/>
  <c r="E621" i="82"/>
  <c r="T538" i="82"/>
  <c r="T533" i="108"/>
  <c r="T529" i="108" s="1"/>
  <c r="D637" i="82"/>
  <c r="D632" i="108"/>
  <c r="D628" i="108" s="1"/>
  <c r="D627" i="82"/>
  <c r="X514" i="82"/>
  <c r="X509" i="108"/>
  <c r="X505" i="108" s="1"/>
  <c r="B649" i="82"/>
  <c r="B644" i="108"/>
  <c r="B639" i="82"/>
  <c r="Y512" i="82"/>
  <c r="Y513" i="108" s="1"/>
  <c r="Y504" i="82"/>
  <c r="W524" i="82"/>
  <c r="W525" i="108" s="1"/>
  <c r="W516" i="82"/>
  <c r="S548" i="82"/>
  <c r="S549" i="108" s="1"/>
  <c r="S540" i="82"/>
  <c r="U536" i="82"/>
  <c r="U537" i="108" s="1"/>
  <c r="U528" i="82"/>
  <c r="Q560" i="82"/>
  <c r="Q561" i="108" s="1"/>
  <c r="Q552" i="82"/>
  <c r="P566" i="82"/>
  <c r="P567" i="108" s="1"/>
  <c r="P558" i="82"/>
  <c r="R554" i="82"/>
  <c r="R555" i="108" s="1"/>
  <c r="R546" i="82"/>
  <c r="N581" i="82"/>
  <c r="N582" i="108" s="1"/>
  <c r="N570" i="82"/>
  <c r="O572" i="82"/>
  <c r="O573" i="108" s="1"/>
  <c r="O564" i="82"/>
  <c r="H617" i="82"/>
  <c r="H618" i="108" s="1"/>
  <c r="H609" i="82"/>
  <c r="J605" i="82"/>
  <c r="J606" i="108" s="1"/>
  <c r="J597" i="82"/>
  <c r="L593" i="82"/>
  <c r="L594" i="108" s="1"/>
  <c r="L585" i="82"/>
  <c r="K599" i="82"/>
  <c r="K600" i="108" s="1"/>
  <c r="K591" i="82"/>
  <c r="I611" i="82"/>
  <c r="I612" i="108" s="1"/>
  <c r="I603" i="82"/>
  <c r="F629" i="82"/>
  <c r="F630" i="108" s="1"/>
  <c r="F621" i="82"/>
  <c r="G623" i="82"/>
  <c r="G624" i="108" s="1"/>
  <c r="G615" i="82"/>
  <c r="M587" i="82"/>
  <c r="M588" i="108" s="1"/>
  <c r="M579" i="82"/>
  <c r="T542" i="82"/>
  <c r="T543" i="108" s="1"/>
  <c r="T534" i="82"/>
  <c r="V530" i="82"/>
  <c r="V531" i="108" s="1"/>
  <c r="V522" i="82"/>
  <c r="X518" i="82"/>
  <c r="X519" i="108" s="1"/>
  <c r="X510" i="82"/>
  <c r="Q547" i="108" l="1"/>
  <c r="N565" i="108"/>
  <c r="H604" i="108"/>
  <c r="G610" i="108"/>
  <c r="U523" i="108"/>
  <c r="K586" i="108"/>
  <c r="V517" i="108"/>
  <c r="W511" i="108"/>
  <c r="M571" i="108"/>
  <c r="L580" i="108"/>
  <c r="S535" i="108"/>
  <c r="F616" i="108"/>
  <c r="I598" i="108"/>
  <c r="C628" i="108"/>
  <c r="E630" i="108"/>
  <c r="E635" i="82"/>
  <c r="Q563" i="82"/>
  <c r="Q558" i="108"/>
  <c r="U539" i="82"/>
  <c r="U534" i="108"/>
  <c r="W527" i="82"/>
  <c r="W522" i="108"/>
  <c r="M590" i="82"/>
  <c r="M585" i="108"/>
  <c r="H620" i="82"/>
  <c r="H615" i="108"/>
  <c r="C641" i="82"/>
  <c r="C636" i="108"/>
  <c r="K602" i="82"/>
  <c r="K597" i="108"/>
  <c r="L596" i="82"/>
  <c r="L591" i="108"/>
  <c r="I614" i="82"/>
  <c r="I609" i="108"/>
  <c r="N584" i="82"/>
  <c r="N576" i="108"/>
  <c r="O575" i="82"/>
  <c r="O570" i="108"/>
  <c r="R557" i="82"/>
  <c r="R552" i="108"/>
  <c r="V533" i="82"/>
  <c r="V528" i="108"/>
  <c r="S551" i="82"/>
  <c r="S546" i="108"/>
  <c r="G626" i="82"/>
  <c r="G621" i="108"/>
  <c r="D641" i="82"/>
  <c r="D636" i="108"/>
  <c r="B647" i="82"/>
  <c r="B642" i="108"/>
  <c r="D644" i="82"/>
  <c r="D639" i="108"/>
  <c r="C644" i="82"/>
  <c r="C639" i="108"/>
  <c r="P569" i="82"/>
  <c r="P564" i="108"/>
  <c r="E638" i="82"/>
  <c r="E633" i="108"/>
  <c r="B650" i="82"/>
  <c r="B645" i="108"/>
  <c r="F632" i="82"/>
  <c r="F627" i="108"/>
  <c r="J608" i="82"/>
  <c r="J603" i="108"/>
  <c r="X521" i="82"/>
  <c r="X516" i="108"/>
  <c r="Y515" i="82"/>
  <c r="Y510" i="108"/>
  <c r="T545" i="82"/>
  <c r="T540" i="108"/>
  <c r="B655" i="82"/>
  <c r="B650" i="108"/>
  <c r="B645" i="82"/>
  <c r="X520" i="82"/>
  <c r="X515" i="108"/>
  <c r="E637" i="82"/>
  <c r="E632" i="108"/>
  <c r="E627" i="82"/>
  <c r="J607" i="82"/>
  <c r="J602" i="108"/>
  <c r="J598" i="108" s="1"/>
  <c r="O574" i="82"/>
  <c r="O569" i="108"/>
  <c r="O565" i="108" s="1"/>
  <c r="Q562" i="82"/>
  <c r="Q557" i="108"/>
  <c r="Q553" i="108" s="1"/>
  <c r="R556" i="82"/>
  <c r="R551" i="108"/>
  <c r="R547" i="108" s="1"/>
  <c r="Y514" i="82"/>
  <c r="Y509" i="108"/>
  <c r="Y505" i="108" s="1"/>
  <c r="N583" i="82"/>
  <c r="N575" i="108"/>
  <c r="N571" i="108" s="1"/>
  <c r="H619" i="82"/>
  <c r="H614" i="108"/>
  <c r="H610" i="108" s="1"/>
  <c r="G625" i="82"/>
  <c r="G620" i="108"/>
  <c r="G616" i="108" s="1"/>
  <c r="P568" i="82"/>
  <c r="P563" i="108"/>
  <c r="P559" i="108" s="1"/>
  <c r="U538" i="82"/>
  <c r="U533" i="108"/>
  <c r="U529" i="108" s="1"/>
  <c r="K601" i="82"/>
  <c r="K596" i="108"/>
  <c r="K592" i="108" s="1"/>
  <c r="V532" i="82"/>
  <c r="V527" i="108"/>
  <c r="V523" i="108" s="1"/>
  <c r="W526" i="82"/>
  <c r="W521" i="108"/>
  <c r="W517" i="108" s="1"/>
  <c r="M589" i="82"/>
  <c r="M584" i="108"/>
  <c r="M580" i="108" s="1"/>
  <c r="L595" i="82"/>
  <c r="L590" i="108"/>
  <c r="L586" i="108" s="1"/>
  <c r="S550" i="82"/>
  <c r="S545" i="108"/>
  <c r="S541" i="108" s="1"/>
  <c r="F631" i="82"/>
  <c r="F626" i="108"/>
  <c r="F622" i="108" s="1"/>
  <c r="I613" i="82"/>
  <c r="I608" i="108"/>
  <c r="I604" i="108" s="1"/>
  <c r="D643" i="82"/>
  <c r="D638" i="108"/>
  <c r="D634" i="108" s="1"/>
  <c r="D633" i="82"/>
  <c r="T544" i="82"/>
  <c r="T539" i="108"/>
  <c r="C643" i="82"/>
  <c r="C638" i="108"/>
  <c r="C634" i="108" s="1"/>
  <c r="C633" i="82"/>
  <c r="X524" i="82"/>
  <c r="X525" i="108" s="1"/>
  <c r="X516" i="82"/>
  <c r="V536" i="82"/>
  <c r="V537" i="108" s="1"/>
  <c r="V528" i="82"/>
  <c r="T548" i="82"/>
  <c r="T549" i="108" s="1"/>
  <c r="T540" i="82"/>
  <c r="M593" i="82"/>
  <c r="M594" i="108" s="1"/>
  <c r="M585" i="82"/>
  <c r="G629" i="82"/>
  <c r="G630" i="108" s="1"/>
  <c r="G621" i="82"/>
  <c r="F635" i="82"/>
  <c r="F636" i="108" s="1"/>
  <c r="F627" i="82"/>
  <c r="I617" i="82"/>
  <c r="I618" i="108" s="1"/>
  <c r="I609" i="82"/>
  <c r="K605" i="82"/>
  <c r="K606" i="108" s="1"/>
  <c r="K597" i="82"/>
  <c r="L599" i="82"/>
  <c r="L600" i="108" s="1"/>
  <c r="L591" i="82"/>
  <c r="J611" i="82"/>
  <c r="J612" i="108" s="1"/>
  <c r="J603" i="82"/>
  <c r="H623" i="82"/>
  <c r="H624" i="108" s="1"/>
  <c r="H615" i="82"/>
  <c r="O581" i="82"/>
  <c r="O582" i="108" s="1"/>
  <c r="O570" i="82"/>
  <c r="N587" i="82"/>
  <c r="N588" i="108" s="1"/>
  <c r="N579" i="82"/>
  <c r="R560" i="82"/>
  <c r="R561" i="108" s="1"/>
  <c r="R552" i="82"/>
  <c r="P572" i="82"/>
  <c r="P573" i="108" s="1"/>
  <c r="P564" i="82"/>
  <c r="Q566" i="82"/>
  <c r="Q567" i="108" s="1"/>
  <c r="Q558" i="82"/>
  <c r="U542" i="82"/>
  <c r="U543" i="108" s="1"/>
  <c r="U534" i="82"/>
  <c r="S554" i="82"/>
  <c r="S555" i="108" s="1"/>
  <c r="S546" i="82"/>
  <c r="W530" i="82"/>
  <c r="W531" i="108" s="1"/>
  <c r="W522" i="82"/>
  <c r="Y518" i="82"/>
  <c r="Y519" i="108" s="1"/>
  <c r="Y510" i="82"/>
  <c r="T535" i="108" l="1"/>
  <c r="E628" i="108"/>
  <c r="X511" i="108"/>
  <c r="B640" i="108"/>
  <c r="T551" i="82"/>
  <c r="T546" i="108"/>
  <c r="Y521" i="82"/>
  <c r="Y516" i="108"/>
  <c r="X527" i="82"/>
  <c r="X522" i="108"/>
  <c r="J614" i="82"/>
  <c r="J609" i="108"/>
  <c r="F638" i="82"/>
  <c r="F633" i="108"/>
  <c r="B656" i="82"/>
  <c r="B651" i="108"/>
  <c r="E644" i="82"/>
  <c r="E639" i="108"/>
  <c r="P575" i="82"/>
  <c r="P570" i="108"/>
  <c r="C650" i="82"/>
  <c r="C645" i="108"/>
  <c r="D650" i="82"/>
  <c r="D645" i="108"/>
  <c r="B653" i="82"/>
  <c r="B648" i="108"/>
  <c r="B646" i="108" s="1"/>
  <c r="D647" i="82"/>
  <c r="D642" i="108"/>
  <c r="G632" i="82"/>
  <c r="G627" i="108"/>
  <c r="S557" i="82"/>
  <c r="S552" i="108"/>
  <c r="V539" i="82"/>
  <c r="V534" i="108"/>
  <c r="R563" i="82"/>
  <c r="R558" i="108"/>
  <c r="O584" i="82"/>
  <c r="O576" i="108"/>
  <c r="N590" i="82"/>
  <c r="N585" i="108"/>
  <c r="I620" i="82"/>
  <c r="I615" i="108"/>
  <c r="L602" i="82"/>
  <c r="L597" i="108"/>
  <c r="K608" i="82"/>
  <c r="K603" i="108"/>
  <c r="C647" i="82"/>
  <c r="C642" i="108"/>
  <c r="H626" i="82"/>
  <c r="H621" i="108"/>
  <c r="M596" i="82"/>
  <c r="M591" i="108"/>
  <c r="W533" i="82"/>
  <c r="W528" i="108"/>
  <c r="U545" i="82"/>
  <c r="U540" i="108"/>
  <c r="Q569" i="82"/>
  <c r="Q564" i="108"/>
  <c r="E636" i="108"/>
  <c r="E641" i="82"/>
  <c r="T550" i="82"/>
  <c r="T545" i="108"/>
  <c r="T541" i="108" s="1"/>
  <c r="E643" i="82"/>
  <c r="E638" i="108"/>
  <c r="E633" i="82"/>
  <c r="X526" i="82"/>
  <c r="X521" i="108"/>
  <c r="X517" i="108" s="1"/>
  <c r="C649" i="82"/>
  <c r="C644" i="108"/>
  <c r="C640" i="108" s="1"/>
  <c r="C639" i="82"/>
  <c r="D649" i="82"/>
  <c r="D644" i="108"/>
  <c r="D640" i="108" s="1"/>
  <c r="D639" i="82"/>
  <c r="I619" i="82"/>
  <c r="I614" i="108"/>
  <c r="I610" i="108" s="1"/>
  <c r="F637" i="82"/>
  <c r="F632" i="108"/>
  <c r="F628" i="108" s="1"/>
  <c r="S556" i="82"/>
  <c r="S551" i="108"/>
  <c r="S547" i="108" s="1"/>
  <c r="L601" i="82"/>
  <c r="L596" i="108"/>
  <c r="L592" i="108" s="1"/>
  <c r="M595" i="82"/>
  <c r="M590" i="108"/>
  <c r="M586" i="108" s="1"/>
  <c r="W532" i="82"/>
  <c r="W527" i="108"/>
  <c r="W523" i="108" s="1"/>
  <c r="V538" i="82"/>
  <c r="V533" i="108"/>
  <c r="V529" i="108" s="1"/>
  <c r="K607" i="82"/>
  <c r="K602" i="108"/>
  <c r="K598" i="108" s="1"/>
  <c r="U544" i="82"/>
  <c r="U539" i="108"/>
  <c r="U535" i="108" s="1"/>
  <c r="P574" i="82"/>
  <c r="P569" i="108"/>
  <c r="P565" i="108" s="1"/>
  <c r="G631" i="82"/>
  <c r="G626" i="108"/>
  <c r="G622" i="108" s="1"/>
  <c r="H625" i="82"/>
  <c r="H620" i="108"/>
  <c r="H616" i="108" s="1"/>
  <c r="N589" i="82"/>
  <c r="N584" i="108"/>
  <c r="N580" i="108" s="1"/>
  <c r="Y520" i="82"/>
  <c r="Y515" i="108"/>
  <c r="Y511" i="108" s="1"/>
  <c r="R562" i="82"/>
  <c r="R557" i="108"/>
  <c r="R553" i="108" s="1"/>
  <c r="Q568" i="82"/>
  <c r="Q563" i="108"/>
  <c r="Q559" i="108" s="1"/>
  <c r="O583" i="82"/>
  <c r="O575" i="108"/>
  <c r="O571" i="108" s="1"/>
  <c r="J613" i="82"/>
  <c r="J608" i="108"/>
  <c r="J604" i="108" s="1"/>
  <c r="B661" i="82"/>
  <c r="B656" i="108"/>
  <c r="B651" i="82"/>
  <c r="Y524" i="82"/>
  <c r="Y525" i="108" s="1"/>
  <c r="Y516" i="82"/>
  <c r="W536" i="82"/>
  <c r="W537" i="108" s="1"/>
  <c r="W528" i="82"/>
  <c r="S560" i="82"/>
  <c r="S561" i="108" s="1"/>
  <c r="S552" i="82"/>
  <c r="U548" i="82"/>
  <c r="U549" i="108" s="1"/>
  <c r="U540" i="82"/>
  <c r="Q572" i="82"/>
  <c r="Q573" i="108" s="1"/>
  <c r="Q564" i="82"/>
  <c r="P581" i="82"/>
  <c r="P582" i="108" s="1"/>
  <c r="P570" i="82"/>
  <c r="R566" i="82"/>
  <c r="R567" i="108" s="1"/>
  <c r="R558" i="82"/>
  <c r="N593" i="82"/>
  <c r="N594" i="108" s="1"/>
  <c r="N585" i="82"/>
  <c r="O587" i="82"/>
  <c r="O588" i="108" s="1"/>
  <c r="O579" i="82"/>
  <c r="H629" i="82"/>
  <c r="H630" i="108" s="1"/>
  <c r="H621" i="82"/>
  <c r="J617" i="82"/>
  <c r="J618" i="108" s="1"/>
  <c r="J609" i="82"/>
  <c r="L605" i="82"/>
  <c r="L606" i="108" s="1"/>
  <c r="L597" i="82"/>
  <c r="K611" i="82"/>
  <c r="K612" i="108" s="1"/>
  <c r="K603" i="82"/>
  <c r="I623" i="82"/>
  <c r="I624" i="108" s="1"/>
  <c r="I615" i="82"/>
  <c r="F641" i="82"/>
  <c r="F642" i="108" s="1"/>
  <c r="F633" i="82"/>
  <c r="G635" i="82"/>
  <c r="G636" i="108" s="1"/>
  <c r="G627" i="82"/>
  <c r="M599" i="82"/>
  <c r="M600" i="108" s="1"/>
  <c r="M591" i="82"/>
  <c r="T554" i="82"/>
  <c r="T555" i="108" s="1"/>
  <c r="T546" i="82"/>
  <c r="V542" i="82"/>
  <c r="V543" i="108" s="1"/>
  <c r="V534" i="82"/>
  <c r="X530" i="82"/>
  <c r="X531" i="108" s="1"/>
  <c r="X522" i="82"/>
  <c r="E634" i="108" l="1"/>
  <c r="E642" i="108"/>
  <c r="E647" i="82"/>
  <c r="Q575" i="82"/>
  <c r="Q570" i="108"/>
  <c r="U551" i="82"/>
  <c r="U546" i="108"/>
  <c r="W539" i="82"/>
  <c r="W534" i="108"/>
  <c r="M602" i="82"/>
  <c r="M597" i="108"/>
  <c r="H632" i="82"/>
  <c r="H627" i="108"/>
  <c r="C653" i="82"/>
  <c r="C648" i="108"/>
  <c r="K614" i="82"/>
  <c r="K609" i="108"/>
  <c r="L608" i="82"/>
  <c r="L603" i="108"/>
  <c r="I626" i="82"/>
  <c r="I621" i="108"/>
  <c r="N596" i="82"/>
  <c r="N591" i="108"/>
  <c r="O590" i="82"/>
  <c r="O585" i="108"/>
  <c r="R569" i="82"/>
  <c r="R564" i="108"/>
  <c r="V545" i="82"/>
  <c r="V540" i="108"/>
  <c r="S563" i="82"/>
  <c r="S558" i="108"/>
  <c r="G638" i="82"/>
  <c r="G633" i="108"/>
  <c r="D653" i="82"/>
  <c r="D648" i="108"/>
  <c r="B659" i="82"/>
  <c r="B654" i="108"/>
  <c r="D656" i="82"/>
  <c r="D651" i="108"/>
  <c r="C656" i="82"/>
  <c r="C651" i="108"/>
  <c r="P584" i="82"/>
  <c r="P576" i="108"/>
  <c r="E650" i="82"/>
  <c r="E645" i="108"/>
  <c r="B662" i="82"/>
  <c r="B657" i="108"/>
  <c r="F644" i="82"/>
  <c r="F639" i="108"/>
  <c r="J620" i="82"/>
  <c r="J615" i="82" s="1"/>
  <c r="J615" i="108"/>
  <c r="X533" i="82"/>
  <c r="X528" i="108"/>
  <c r="Y527" i="82"/>
  <c r="Y522" i="82" s="1"/>
  <c r="Y522" i="108"/>
  <c r="T557" i="82"/>
  <c r="T552" i="108"/>
  <c r="B667" i="82"/>
  <c r="B662" i="108"/>
  <c r="B657" i="82"/>
  <c r="J619" i="82"/>
  <c r="J614" i="108"/>
  <c r="O589" i="82"/>
  <c r="O584" i="108"/>
  <c r="Q574" i="82"/>
  <c r="Q569" i="108"/>
  <c r="R568" i="82"/>
  <c r="R563" i="108"/>
  <c r="Y526" i="82"/>
  <c r="Y521" i="108"/>
  <c r="N595" i="82"/>
  <c r="N590" i="108"/>
  <c r="H631" i="82"/>
  <c r="H626" i="108"/>
  <c r="H622" i="108" s="1"/>
  <c r="G637" i="82"/>
  <c r="G632" i="108"/>
  <c r="P583" i="82"/>
  <c r="P575" i="108"/>
  <c r="U550" i="82"/>
  <c r="U545" i="108"/>
  <c r="U541" i="108" s="1"/>
  <c r="K613" i="82"/>
  <c r="K608" i="108"/>
  <c r="K604" i="108" s="1"/>
  <c r="V544" i="82"/>
  <c r="V539" i="108"/>
  <c r="V535" i="108" s="1"/>
  <c r="W538" i="82"/>
  <c r="W533" i="108"/>
  <c r="W529" i="108" s="1"/>
  <c r="M601" i="82"/>
  <c r="M596" i="108"/>
  <c r="M592" i="108" s="1"/>
  <c r="L607" i="82"/>
  <c r="L602" i="108"/>
  <c r="L598" i="108" s="1"/>
  <c r="S562" i="82"/>
  <c r="S557" i="108"/>
  <c r="S553" i="108" s="1"/>
  <c r="F643" i="82"/>
  <c r="F638" i="108"/>
  <c r="F634" i="108" s="1"/>
  <c r="I625" i="82"/>
  <c r="I620" i="108"/>
  <c r="I616" i="108" s="1"/>
  <c r="C655" i="82"/>
  <c r="C650" i="108"/>
  <c r="C646" i="108" s="1"/>
  <c r="C645" i="82"/>
  <c r="X532" i="82"/>
  <c r="X528" i="82" s="1"/>
  <c r="X527" i="108"/>
  <c r="X523" i="108" s="1"/>
  <c r="D655" i="82"/>
  <c r="D650" i="108"/>
  <c r="D646" i="108" s="1"/>
  <c r="D645" i="82"/>
  <c r="E649" i="82"/>
  <c r="E644" i="108"/>
  <c r="E640" i="108" s="1"/>
  <c r="E639" i="82"/>
  <c r="T556" i="82"/>
  <c r="T552" i="82" s="1"/>
  <c r="T551" i="108"/>
  <c r="T547" i="108" s="1"/>
  <c r="X536" i="82"/>
  <c r="X537" i="108" s="1"/>
  <c r="V548" i="82"/>
  <c r="V549" i="108" s="1"/>
  <c r="V540" i="82"/>
  <c r="T560" i="82"/>
  <c r="T561" i="108" s="1"/>
  <c r="M605" i="82"/>
  <c r="M606" i="108" s="1"/>
  <c r="G641" i="82"/>
  <c r="G642" i="108" s="1"/>
  <c r="F647" i="82"/>
  <c r="F648" i="108" s="1"/>
  <c r="I629" i="82"/>
  <c r="I630" i="108" s="1"/>
  <c r="K617" i="82"/>
  <c r="K618" i="108" s="1"/>
  <c r="L611" i="82"/>
  <c r="L612" i="108" s="1"/>
  <c r="J623" i="82"/>
  <c r="J624" i="108" s="1"/>
  <c r="H635" i="82"/>
  <c r="H636" i="108" s="1"/>
  <c r="O593" i="82"/>
  <c r="O594" i="108" s="1"/>
  <c r="N599" i="82"/>
  <c r="N600" i="108" s="1"/>
  <c r="R572" i="82"/>
  <c r="R573" i="108" s="1"/>
  <c r="P587" i="82"/>
  <c r="P588" i="108" s="1"/>
  <c r="Q581" i="82"/>
  <c r="Q582" i="108" s="1"/>
  <c r="U554" i="82"/>
  <c r="U555" i="108" s="1"/>
  <c r="S566" i="82"/>
  <c r="S567" i="108" s="1"/>
  <c r="W542" i="82"/>
  <c r="W543" i="108" s="1"/>
  <c r="Y530" i="82"/>
  <c r="Y531" i="108" s="1"/>
  <c r="F639" i="82" l="1"/>
  <c r="P579" i="82"/>
  <c r="G633" i="82"/>
  <c r="S558" i="82"/>
  <c r="R564" i="82"/>
  <c r="O585" i="82"/>
  <c r="N591" i="82"/>
  <c r="I621" i="82"/>
  <c r="L603" i="82"/>
  <c r="K609" i="82"/>
  <c r="H627" i="82"/>
  <c r="M597" i="82"/>
  <c r="W534" i="82"/>
  <c r="U546" i="82"/>
  <c r="Q570" i="82"/>
  <c r="P571" i="108"/>
  <c r="G628" i="108"/>
  <c r="N586" i="108"/>
  <c r="Y517" i="108"/>
  <c r="R559" i="108"/>
  <c r="Q565" i="108"/>
  <c r="O580" i="108"/>
  <c r="J610" i="108"/>
  <c r="B652" i="108"/>
  <c r="T563" i="82"/>
  <c r="T558" i="108"/>
  <c r="Y533" i="82"/>
  <c r="Y528" i="108"/>
  <c r="X539" i="82"/>
  <c r="X534" i="108"/>
  <c r="J626" i="82"/>
  <c r="J621" i="108"/>
  <c r="F650" i="82"/>
  <c r="F645" i="108"/>
  <c r="B668" i="82"/>
  <c r="B663" i="108"/>
  <c r="E656" i="82"/>
  <c r="E651" i="108"/>
  <c r="P590" i="82"/>
  <c r="P585" i="108"/>
  <c r="C662" i="82"/>
  <c r="C657" i="108"/>
  <c r="D662" i="82"/>
  <c r="D657" i="108"/>
  <c r="B665" i="82"/>
  <c r="B660" i="108"/>
  <c r="B658" i="108" s="1"/>
  <c r="D659" i="82"/>
  <c r="D654" i="108"/>
  <c r="G644" i="82"/>
  <c r="G639" i="108"/>
  <c r="S569" i="82"/>
  <c r="S564" i="108"/>
  <c r="V551" i="82"/>
  <c r="V546" i="108"/>
  <c r="R575" i="82"/>
  <c r="R570" i="108"/>
  <c r="O596" i="82"/>
  <c r="O591" i="108"/>
  <c r="N602" i="82"/>
  <c r="N597" i="108"/>
  <c r="I632" i="82"/>
  <c r="I627" i="108"/>
  <c r="L614" i="82"/>
  <c r="L609" i="108"/>
  <c r="K620" i="82"/>
  <c r="K615" i="108"/>
  <c r="C659" i="82"/>
  <c r="C654" i="108"/>
  <c r="H638" i="82"/>
  <c r="H633" i="108"/>
  <c r="M608" i="82"/>
  <c r="M603" i="108"/>
  <c r="W545" i="82"/>
  <c r="W540" i="108"/>
  <c r="U557" i="82"/>
  <c r="U552" i="108"/>
  <c r="Q584" i="82"/>
  <c r="Q576" i="108"/>
  <c r="E648" i="108"/>
  <c r="E653" i="82"/>
  <c r="E655" i="82"/>
  <c r="E650" i="108"/>
  <c r="E645" i="82"/>
  <c r="C661" i="82"/>
  <c r="C656" i="108"/>
  <c r="C651" i="82"/>
  <c r="I631" i="82"/>
  <c r="I626" i="108"/>
  <c r="F649" i="82"/>
  <c r="F644" i="108"/>
  <c r="F640" i="108" s="1"/>
  <c r="S568" i="82"/>
  <c r="S563" i="108"/>
  <c r="S559" i="108" s="1"/>
  <c r="L613" i="82"/>
  <c r="L608" i="108"/>
  <c r="L604" i="108" s="1"/>
  <c r="M607" i="82"/>
  <c r="M602" i="108"/>
  <c r="M598" i="108" s="1"/>
  <c r="W544" i="82"/>
  <c r="W539" i="108"/>
  <c r="W535" i="108" s="1"/>
  <c r="V550" i="82"/>
  <c r="V545" i="108"/>
  <c r="V541" i="108" s="1"/>
  <c r="K619" i="82"/>
  <c r="K614" i="108"/>
  <c r="K610" i="108" s="1"/>
  <c r="U556" i="82"/>
  <c r="U551" i="108"/>
  <c r="U547" i="108" s="1"/>
  <c r="P589" i="82"/>
  <c r="P584" i="108"/>
  <c r="P580" i="108" s="1"/>
  <c r="G643" i="82"/>
  <c r="G638" i="108"/>
  <c r="G634" i="108" s="1"/>
  <c r="H637" i="82"/>
  <c r="H632" i="108"/>
  <c r="H628" i="108" s="1"/>
  <c r="N601" i="82"/>
  <c r="N596" i="108"/>
  <c r="N592" i="108" s="1"/>
  <c r="Y532" i="82"/>
  <c r="Y527" i="108"/>
  <c r="Y523" i="108" s="1"/>
  <c r="R574" i="82"/>
  <c r="R569" i="108"/>
  <c r="R565" i="108" s="1"/>
  <c r="Q583" i="82"/>
  <c r="Q575" i="108"/>
  <c r="Q571" i="108" s="1"/>
  <c r="O595" i="82"/>
  <c r="O590" i="108"/>
  <c r="O586" i="108" s="1"/>
  <c r="J625" i="82"/>
  <c r="J620" i="108"/>
  <c r="J616" i="108" s="1"/>
  <c r="T562" i="82"/>
  <c r="T557" i="108"/>
  <c r="T553" i="108" s="1"/>
  <c r="D661" i="82"/>
  <c r="D656" i="108"/>
  <c r="D652" i="108" s="1"/>
  <c r="D651" i="82"/>
  <c r="X538" i="82"/>
  <c r="X533" i="108"/>
  <c r="X529" i="108" s="1"/>
  <c r="B673" i="82"/>
  <c r="B668" i="108"/>
  <c r="B663" i="82"/>
  <c r="Y536" i="82"/>
  <c r="Y537" i="108" s="1"/>
  <c r="Y528" i="82"/>
  <c r="W548" i="82"/>
  <c r="W549" i="108" s="1"/>
  <c r="W540" i="82"/>
  <c r="S572" i="82"/>
  <c r="S573" i="108" s="1"/>
  <c r="S564" i="82"/>
  <c r="U560" i="82"/>
  <c r="U561" i="108" s="1"/>
  <c r="U552" i="82"/>
  <c r="Q587" i="82"/>
  <c r="Q588" i="108" s="1"/>
  <c r="Q579" i="82"/>
  <c r="P593" i="82"/>
  <c r="P594" i="108" s="1"/>
  <c r="P585" i="82"/>
  <c r="R581" i="82"/>
  <c r="R582" i="108" s="1"/>
  <c r="R570" i="82"/>
  <c r="N605" i="82"/>
  <c r="N606" i="108" s="1"/>
  <c r="N597" i="82"/>
  <c r="O599" i="82"/>
  <c r="O600" i="108" s="1"/>
  <c r="O591" i="82"/>
  <c r="H641" i="82"/>
  <c r="H642" i="108" s="1"/>
  <c r="H633" i="82"/>
  <c r="J629" i="82"/>
  <c r="J630" i="108" s="1"/>
  <c r="J621" i="82"/>
  <c r="L617" i="82"/>
  <c r="L618" i="108" s="1"/>
  <c r="L609" i="82"/>
  <c r="K623" i="82"/>
  <c r="K624" i="108" s="1"/>
  <c r="K615" i="82"/>
  <c r="I635" i="82"/>
  <c r="I636" i="108" s="1"/>
  <c r="I627" i="82"/>
  <c r="F653" i="82"/>
  <c r="F654" i="108" s="1"/>
  <c r="F645" i="82"/>
  <c r="G647" i="82"/>
  <c r="G648" i="108" s="1"/>
  <c r="G639" i="82"/>
  <c r="M611" i="82"/>
  <c r="M612" i="108" s="1"/>
  <c r="M603" i="82"/>
  <c r="T566" i="82"/>
  <c r="T567" i="108" s="1"/>
  <c r="T558" i="82"/>
  <c r="V554" i="82"/>
  <c r="V555" i="108" s="1"/>
  <c r="V546" i="82"/>
  <c r="X542" i="82"/>
  <c r="X543" i="108" s="1"/>
  <c r="X534" i="82"/>
  <c r="C652" i="108" l="1"/>
  <c r="I622" i="108"/>
  <c r="E646" i="108"/>
  <c r="E654" i="108"/>
  <c r="E659" i="82"/>
  <c r="Q590" i="82"/>
  <c r="Q585" i="108"/>
  <c r="U563" i="82"/>
  <c r="U558" i="108"/>
  <c r="W551" i="82"/>
  <c r="W546" i="108"/>
  <c r="M614" i="82"/>
  <c r="M609" i="108"/>
  <c r="H644" i="82"/>
  <c r="H639" i="108"/>
  <c r="C665" i="82"/>
  <c r="C660" i="108"/>
  <c r="K626" i="82"/>
  <c r="K621" i="108"/>
  <c r="L620" i="82"/>
  <c r="L615" i="108"/>
  <c r="I638" i="82"/>
  <c r="I633" i="108"/>
  <c r="N608" i="82"/>
  <c r="N603" i="108"/>
  <c r="O602" i="82"/>
  <c r="O597" i="108"/>
  <c r="R584" i="82"/>
  <c r="R576" i="108"/>
  <c r="V557" i="82"/>
  <c r="V552" i="108"/>
  <c r="S575" i="82"/>
  <c r="S570" i="108"/>
  <c r="G650" i="82"/>
  <c r="G645" i="108"/>
  <c r="D665" i="82"/>
  <c r="D660" i="108"/>
  <c r="B671" i="82"/>
  <c r="B666" i="108"/>
  <c r="D668" i="82"/>
  <c r="D663" i="108"/>
  <c r="C668" i="82"/>
  <c r="C663" i="108"/>
  <c r="P596" i="82"/>
  <c r="P591" i="108"/>
  <c r="E662" i="82"/>
  <c r="E657" i="108"/>
  <c r="B674" i="82"/>
  <c r="B669" i="108"/>
  <c r="F656" i="82"/>
  <c r="F651" i="108"/>
  <c r="J632" i="82"/>
  <c r="J627" i="108"/>
  <c r="X545" i="82"/>
  <c r="X540" i="108"/>
  <c r="Y539" i="82"/>
  <c r="Y534" i="108"/>
  <c r="T569" i="82"/>
  <c r="T564" i="108"/>
  <c r="C667" i="82"/>
  <c r="C662" i="108"/>
  <c r="C658" i="108" s="1"/>
  <c r="C657" i="82"/>
  <c r="B679" i="82"/>
  <c r="B674" i="108"/>
  <c r="B669" i="82"/>
  <c r="X544" i="82"/>
  <c r="X539" i="108"/>
  <c r="X535" i="108" s="1"/>
  <c r="D667" i="82"/>
  <c r="D662" i="108"/>
  <c r="D658" i="108" s="1"/>
  <c r="D657" i="82"/>
  <c r="T568" i="82"/>
  <c r="T563" i="108"/>
  <c r="J631" i="82"/>
  <c r="J626" i="108"/>
  <c r="O601" i="82"/>
  <c r="O596" i="108"/>
  <c r="Q589" i="82"/>
  <c r="Q584" i="108"/>
  <c r="Q580" i="108" s="1"/>
  <c r="R583" i="82"/>
  <c r="R575" i="108"/>
  <c r="R571" i="108" s="1"/>
  <c r="Y538" i="82"/>
  <c r="Y533" i="108"/>
  <c r="N607" i="82"/>
  <c r="N602" i="108"/>
  <c r="N598" i="108" s="1"/>
  <c r="H643" i="82"/>
  <c r="H638" i="108"/>
  <c r="H634" i="108" s="1"/>
  <c r="G649" i="82"/>
  <c r="G644" i="108"/>
  <c r="G640" i="108" s="1"/>
  <c r="P595" i="82"/>
  <c r="P590" i="108"/>
  <c r="P586" i="108" s="1"/>
  <c r="U562" i="82"/>
  <c r="U557" i="108"/>
  <c r="U553" i="108" s="1"/>
  <c r="K625" i="82"/>
  <c r="K620" i="108"/>
  <c r="K616" i="108" s="1"/>
  <c r="V556" i="82"/>
  <c r="V551" i="108"/>
  <c r="V547" i="108" s="1"/>
  <c r="W550" i="82"/>
  <c r="W545" i="108"/>
  <c r="W541" i="108" s="1"/>
  <c r="M613" i="82"/>
  <c r="M608" i="108"/>
  <c r="M604" i="108" s="1"/>
  <c r="L619" i="82"/>
  <c r="L614" i="108"/>
  <c r="L610" i="108" s="1"/>
  <c r="S574" i="82"/>
  <c r="S569" i="108"/>
  <c r="S565" i="108" s="1"/>
  <c r="F655" i="82"/>
  <c r="F650" i="108"/>
  <c r="F646" i="108" s="1"/>
  <c r="I637" i="82"/>
  <c r="I632" i="108"/>
  <c r="I628" i="108" s="1"/>
  <c r="E661" i="82"/>
  <c r="E656" i="108"/>
  <c r="E652" i="108" s="1"/>
  <c r="E651" i="82"/>
  <c r="X548" i="82"/>
  <c r="X549" i="108" s="1"/>
  <c r="X540" i="82"/>
  <c r="V560" i="82"/>
  <c r="V561" i="108" s="1"/>
  <c r="V552" i="82"/>
  <c r="T572" i="82"/>
  <c r="T573" i="108" s="1"/>
  <c r="T564" i="82"/>
  <c r="M617" i="82"/>
  <c r="M618" i="108" s="1"/>
  <c r="M609" i="82"/>
  <c r="G653" i="82"/>
  <c r="G654" i="108" s="1"/>
  <c r="G645" i="82"/>
  <c r="F659" i="82"/>
  <c r="F660" i="108" s="1"/>
  <c r="F651" i="82"/>
  <c r="I641" i="82"/>
  <c r="I642" i="108" s="1"/>
  <c r="I633" i="82"/>
  <c r="K629" i="82"/>
  <c r="K630" i="108" s="1"/>
  <c r="K621" i="82"/>
  <c r="L623" i="82"/>
  <c r="L624" i="108" s="1"/>
  <c r="L615" i="82"/>
  <c r="J635" i="82"/>
  <c r="J636" i="108" s="1"/>
  <c r="J627" i="82"/>
  <c r="H647" i="82"/>
  <c r="H648" i="108" s="1"/>
  <c r="H639" i="82"/>
  <c r="O605" i="82"/>
  <c r="O606" i="108" s="1"/>
  <c r="O597" i="82"/>
  <c r="N611" i="82"/>
  <c r="N612" i="108" s="1"/>
  <c r="N603" i="82"/>
  <c r="R587" i="82"/>
  <c r="R588" i="108" s="1"/>
  <c r="R579" i="82"/>
  <c r="P599" i="82"/>
  <c r="P600" i="108" s="1"/>
  <c r="P591" i="82"/>
  <c r="Q593" i="82"/>
  <c r="Q594" i="108" s="1"/>
  <c r="Q585" i="82"/>
  <c r="U566" i="82"/>
  <c r="U567" i="108" s="1"/>
  <c r="U558" i="82"/>
  <c r="S581" i="82"/>
  <c r="S582" i="108" s="1"/>
  <c r="S570" i="82"/>
  <c r="W554" i="82"/>
  <c r="W555" i="108" s="1"/>
  <c r="W546" i="82"/>
  <c r="Y542" i="82"/>
  <c r="Y543" i="108" s="1"/>
  <c r="Y534" i="82"/>
  <c r="Y529" i="108" l="1"/>
  <c r="O592" i="108"/>
  <c r="J622" i="108"/>
  <c r="T559" i="108"/>
  <c r="B664" i="108"/>
  <c r="T575" i="82"/>
  <c r="T570" i="108"/>
  <c r="Y545" i="82"/>
  <c r="Y540" i="108"/>
  <c r="X551" i="82"/>
  <c r="X546" i="108"/>
  <c r="J638" i="82"/>
  <c r="J633" i="108"/>
  <c r="F662" i="82"/>
  <c r="F657" i="108"/>
  <c r="B680" i="82"/>
  <c r="B675" i="108"/>
  <c r="E668" i="82"/>
  <c r="E663" i="108"/>
  <c r="P602" i="82"/>
  <c r="P597" i="108"/>
  <c r="C674" i="82"/>
  <c r="C669" i="108"/>
  <c r="D674" i="82"/>
  <c r="D669" i="108"/>
  <c r="B677" i="82"/>
  <c r="B672" i="108"/>
  <c r="B670" i="108" s="1"/>
  <c r="D671" i="82"/>
  <c r="D666" i="108"/>
  <c r="G656" i="82"/>
  <c r="G651" i="108"/>
  <c r="S584" i="82"/>
  <c r="S576" i="108"/>
  <c r="V563" i="82"/>
  <c r="V558" i="108"/>
  <c r="R590" i="82"/>
  <c r="R585" i="108"/>
  <c r="O608" i="82"/>
  <c r="O603" i="108"/>
  <c r="N614" i="82"/>
  <c r="N609" i="108"/>
  <c r="I644" i="82"/>
  <c r="I639" i="108"/>
  <c r="L626" i="82"/>
  <c r="L621" i="108"/>
  <c r="K632" i="82"/>
  <c r="K627" i="108"/>
  <c r="C671" i="82"/>
  <c r="C666" i="108"/>
  <c r="H650" i="82"/>
  <c r="H645" i="108"/>
  <c r="M620" i="82"/>
  <c r="M615" i="108"/>
  <c r="W557" i="82"/>
  <c r="W552" i="108"/>
  <c r="U569" i="82"/>
  <c r="U564" i="108"/>
  <c r="Q596" i="82"/>
  <c r="Q591" i="108"/>
  <c r="E660" i="108"/>
  <c r="E665" i="82"/>
  <c r="E667" i="82"/>
  <c r="E662" i="108"/>
  <c r="E657" i="82"/>
  <c r="I643" i="82"/>
  <c r="I638" i="108"/>
  <c r="F661" i="82"/>
  <c r="F656" i="108"/>
  <c r="S583" i="82"/>
  <c r="S575" i="108"/>
  <c r="L625" i="82"/>
  <c r="L620" i="108"/>
  <c r="M619" i="82"/>
  <c r="M614" i="108"/>
  <c r="W556" i="82"/>
  <c r="W551" i="108"/>
  <c r="V562" i="82"/>
  <c r="V557" i="108"/>
  <c r="K631" i="82"/>
  <c r="K626" i="108"/>
  <c r="U568" i="82"/>
  <c r="U563" i="108"/>
  <c r="P601" i="82"/>
  <c r="P596" i="108"/>
  <c r="P592" i="108" s="1"/>
  <c r="G655" i="82"/>
  <c r="G650" i="108"/>
  <c r="H649" i="82"/>
  <c r="H644" i="108"/>
  <c r="N613" i="82"/>
  <c r="N608" i="108"/>
  <c r="Y544" i="82"/>
  <c r="Y539" i="108"/>
  <c r="Y535" i="108" s="1"/>
  <c r="R589" i="82"/>
  <c r="R584" i="108"/>
  <c r="R580" i="108" s="1"/>
  <c r="Q595" i="82"/>
  <c r="Q590" i="108"/>
  <c r="O607" i="82"/>
  <c r="O602" i="108"/>
  <c r="O598" i="108" s="1"/>
  <c r="J637" i="82"/>
  <c r="J632" i="108"/>
  <c r="J628" i="108" s="1"/>
  <c r="T574" i="82"/>
  <c r="T569" i="108"/>
  <c r="T565" i="108" s="1"/>
  <c r="B685" i="82"/>
  <c r="B680" i="108"/>
  <c r="B675" i="82"/>
  <c r="D673" i="82"/>
  <c r="D668" i="108"/>
  <c r="D664" i="108" s="1"/>
  <c r="D663" i="82"/>
  <c r="X550" i="82"/>
  <c r="X545" i="108"/>
  <c r="X541" i="108" s="1"/>
  <c r="C673" i="82"/>
  <c r="C668" i="108"/>
  <c r="C664" i="108" s="1"/>
  <c r="C663" i="82"/>
  <c r="Y548" i="82"/>
  <c r="Y549" i="108" s="1"/>
  <c r="Y540" i="82"/>
  <c r="W560" i="82"/>
  <c r="W561" i="108" s="1"/>
  <c r="W552" i="82"/>
  <c r="S587" i="82"/>
  <c r="S588" i="108" s="1"/>
  <c r="S579" i="82"/>
  <c r="U572" i="82"/>
  <c r="U573" i="108" s="1"/>
  <c r="U564" i="82"/>
  <c r="Q599" i="82"/>
  <c r="Q600" i="108" s="1"/>
  <c r="Q591" i="82"/>
  <c r="P605" i="82"/>
  <c r="P606" i="108" s="1"/>
  <c r="P597" i="82"/>
  <c r="R593" i="82"/>
  <c r="R594" i="108" s="1"/>
  <c r="R585" i="82"/>
  <c r="N617" i="82"/>
  <c r="N618" i="108" s="1"/>
  <c r="N609" i="82"/>
  <c r="O611" i="82"/>
  <c r="O612" i="108" s="1"/>
  <c r="O603" i="82"/>
  <c r="H653" i="82"/>
  <c r="H654" i="108" s="1"/>
  <c r="H645" i="82"/>
  <c r="J641" i="82"/>
  <c r="J642" i="108" s="1"/>
  <c r="J633" i="82"/>
  <c r="L629" i="82"/>
  <c r="L630" i="108" s="1"/>
  <c r="L621" i="82"/>
  <c r="K635" i="82"/>
  <c r="K636" i="108" s="1"/>
  <c r="K627" i="82"/>
  <c r="I647" i="82"/>
  <c r="I648" i="108" s="1"/>
  <c r="I639" i="82"/>
  <c r="F665" i="82"/>
  <c r="F666" i="108" s="1"/>
  <c r="F657" i="82"/>
  <c r="G659" i="82"/>
  <c r="G660" i="108" s="1"/>
  <c r="G651" i="82"/>
  <c r="M623" i="82"/>
  <c r="M624" i="108" s="1"/>
  <c r="M615" i="82"/>
  <c r="T581" i="82"/>
  <c r="T582" i="108" s="1"/>
  <c r="T570" i="82"/>
  <c r="V566" i="82"/>
  <c r="V567" i="108" s="1"/>
  <c r="V558" i="82"/>
  <c r="X554" i="82"/>
  <c r="X555" i="108" s="1"/>
  <c r="X546" i="82"/>
  <c r="Q586" i="108" l="1"/>
  <c r="N604" i="108"/>
  <c r="H640" i="108"/>
  <c r="G646" i="108"/>
  <c r="U559" i="108"/>
  <c r="K622" i="108"/>
  <c r="V553" i="108"/>
  <c r="S571" i="108"/>
  <c r="F652" i="108"/>
  <c r="W547" i="108"/>
  <c r="M610" i="108"/>
  <c r="L616" i="108"/>
  <c r="I634" i="108"/>
  <c r="E658" i="108"/>
  <c r="Q602" i="82"/>
  <c r="Q597" i="108"/>
  <c r="U575" i="82"/>
  <c r="U570" i="108"/>
  <c r="W563" i="82"/>
  <c r="W558" i="108"/>
  <c r="M626" i="82"/>
  <c r="M621" i="108"/>
  <c r="H656" i="82"/>
  <c r="H651" i="108"/>
  <c r="C677" i="82"/>
  <c r="C672" i="108"/>
  <c r="K638" i="82"/>
  <c r="K633" i="108"/>
  <c r="L632" i="82"/>
  <c r="L627" i="108"/>
  <c r="I650" i="82"/>
  <c r="I645" i="108"/>
  <c r="N620" i="82"/>
  <c r="N615" i="108"/>
  <c r="O614" i="82"/>
  <c r="O609" i="108"/>
  <c r="R596" i="82"/>
  <c r="R591" i="108"/>
  <c r="V569" i="82"/>
  <c r="V564" i="108"/>
  <c r="S590" i="82"/>
  <c r="S585" i="108"/>
  <c r="G662" i="82"/>
  <c r="G657" i="108"/>
  <c r="D677" i="82"/>
  <c r="D672" i="108"/>
  <c r="B683" i="82"/>
  <c r="B678" i="108"/>
  <c r="D680" i="82"/>
  <c r="D675" i="108"/>
  <c r="C680" i="82"/>
  <c r="C675" i="108"/>
  <c r="P608" i="82"/>
  <c r="P603" i="108"/>
  <c r="E674" i="82"/>
  <c r="E669" i="108"/>
  <c r="B686" i="82"/>
  <c r="B681" i="108"/>
  <c r="F668" i="82"/>
  <c r="F663" i="108"/>
  <c r="J644" i="82"/>
  <c r="J639" i="108"/>
  <c r="X557" i="82"/>
  <c r="X552" i="108"/>
  <c r="Y551" i="82"/>
  <c r="Y546" i="108"/>
  <c r="T584" i="82"/>
  <c r="T576" i="108"/>
  <c r="E666" i="108"/>
  <c r="E671" i="82"/>
  <c r="C679" i="82"/>
  <c r="C674" i="108"/>
  <c r="C670" i="108" s="1"/>
  <c r="C669" i="82"/>
  <c r="X556" i="82"/>
  <c r="X551" i="108"/>
  <c r="B691" i="82"/>
  <c r="B686" i="108"/>
  <c r="T583" i="82"/>
  <c r="T575" i="108"/>
  <c r="T571" i="108" s="1"/>
  <c r="J643" i="82"/>
  <c r="J638" i="108"/>
  <c r="J634" i="108" s="1"/>
  <c r="O613" i="82"/>
  <c r="O608" i="108"/>
  <c r="O604" i="108" s="1"/>
  <c r="Q601" i="82"/>
  <c r="Q596" i="108"/>
  <c r="Q592" i="108" s="1"/>
  <c r="R595" i="82"/>
  <c r="R590" i="108"/>
  <c r="R586" i="108" s="1"/>
  <c r="Y550" i="82"/>
  <c r="Y545" i="108"/>
  <c r="Y541" i="108" s="1"/>
  <c r="N619" i="82"/>
  <c r="N614" i="108"/>
  <c r="N610" i="108" s="1"/>
  <c r="H655" i="82"/>
  <c r="H650" i="108"/>
  <c r="H646" i="108" s="1"/>
  <c r="G661" i="82"/>
  <c r="G656" i="108"/>
  <c r="G652" i="108" s="1"/>
  <c r="P607" i="82"/>
  <c r="P602" i="108"/>
  <c r="P598" i="108" s="1"/>
  <c r="U574" i="82"/>
  <c r="U569" i="108"/>
  <c r="U565" i="108" s="1"/>
  <c r="K637" i="82"/>
  <c r="K632" i="108"/>
  <c r="K628" i="108" s="1"/>
  <c r="V568" i="82"/>
  <c r="V563" i="108"/>
  <c r="V559" i="108" s="1"/>
  <c r="W562" i="82"/>
  <c r="W557" i="108"/>
  <c r="W553" i="108" s="1"/>
  <c r="M625" i="82"/>
  <c r="M620" i="108"/>
  <c r="M616" i="108" s="1"/>
  <c r="L631" i="82"/>
  <c r="L626" i="108"/>
  <c r="L622" i="108" s="1"/>
  <c r="S589" i="82"/>
  <c r="S584" i="108"/>
  <c r="S580" i="108" s="1"/>
  <c r="F667" i="82"/>
  <c r="F662" i="108"/>
  <c r="F658" i="108" s="1"/>
  <c r="I649" i="82"/>
  <c r="I644" i="108"/>
  <c r="I640" i="108" s="1"/>
  <c r="D679" i="82"/>
  <c r="D674" i="108"/>
  <c r="D670" i="108" s="1"/>
  <c r="D669" i="82"/>
  <c r="E673" i="82"/>
  <c r="E668" i="108"/>
  <c r="E663" i="82"/>
  <c r="X560" i="82"/>
  <c r="X561" i="108" s="1"/>
  <c r="X552" i="82"/>
  <c r="V572" i="82"/>
  <c r="V573" i="108" s="1"/>
  <c r="V564" i="82"/>
  <c r="T587" i="82"/>
  <c r="T588" i="108" s="1"/>
  <c r="T579" i="82"/>
  <c r="M629" i="82"/>
  <c r="M630" i="108" s="1"/>
  <c r="M621" i="82"/>
  <c r="G665" i="82"/>
  <c r="G666" i="108" s="1"/>
  <c r="G657" i="82"/>
  <c r="F671" i="82"/>
  <c r="F672" i="108" s="1"/>
  <c r="F663" i="82"/>
  <c r="I653" i="82"/>
  <c r="I654" i="108" s="1"/>
  <c r="I645" i="82"/>
  <c r="K641" i="82"/>
  <c r="K642" i="108" s="1"/>
  <c r="K633" i="82"/>
  <c r="L635" i="82"/>
  <c r="L636" i="108" s="1"/>
  <c r="L627" i="82"/>
  <c r="J647" i="82"/>
  <c r="J648" i="108" s="1"/>
  <c r="J639" i="82"/>
  <c r="H659" i="82"/>
  <c r="H660" i="108" s="1"/>
  <c r="H651" i="82"/>
  <c r="O617" i="82"/>
  <c r="O618" i="108" s="1"/>
  <c r="O609" i="82"/>
  <c r="N623" i="82"/>
  <c r="N624" i="108" s="1"/>
  <c r="N615" i="82"/>
  <c r="R599" i="82"/>
  <c r="R600" i="108" s="1"/>
  <c r="R591" i="82"/>
  <c r="P611" i="82"/>
  <c r="P612" i="108" s="1"/>
  <c r="P603" i="82"/>
  <c r="Q605" i="82"/>
  <c r="Q606" i="108" s="1"/>
  <c r="Q597" i="82"/>
  <c r="U581" i="82"/>
  <c r="U582" i="108" s="1"/>
  <c r="U570" i="82"/>
  <c r="S593" i="82"/>
  <c r="S594" i="108" s="1"/>
  <c r="S585" i="82"/>
  <c r="W566" i="82"/>
  <c r="W567" i="108" s="1"/>
  <c r="W558" i="82"/>
  <c r="Y554" i="82"/>
  <c r="Y555" i="108" s="1"/>
  <c r="Y546" i="82"/>
  <c r="B681" i="82" l="1"/>
  <c r="E664" i="108"/>
  <c r="X547" i="108"/>
  <c r="B676" i="108"/>
  <c r="T590" i="82"/>
  <c r="T585" i="108"/>
  <c r="Y557" i="82"/>
  <c r="Y552" i="108"/>
  <c r="X563" i="82"/>
  <c r="X558" i="108"/>
  <c r="J650" i="82"/>
  <c r="J645" i="108"/>
  <c r="F674" i="82"/>
  <c r="F669" i="108"/>
  <c r="B692" i="82"/>
  <c r="B687" i="108"/>
  <c r="E680" i="82"/>
  <c r="E675" i="108"/>
  <c r="P614" i="82"/>
  <c r="P609" i="108"/>
  <c r="C686" i="82"/>
  <c r="C681" i="108"/>
  <c r="D686" i="82"/>
  <c r="D681" i="108"/>
  <c r="B689" i="82"/>
  <c r="B684" i="108"/>
  <c r="B682" i="108" s="1"/>
  <c r="D683" i="82"/>
  <c r="D678" i="108"/>
  <c r="G668" i="82"/>
  <c r="G663" i="108"/>
  <c r="S596" i="82"/>
  <c r="S591" i="108"/>
  <c r="V575" i="82"/>
  <c r="V570" i="108"/>
  <c r="R602" i="82"/>
  <c r="R597" i="108"/>
  <c r="O620" i="82"/>
  <c r="O615" i="108"/>
  <c r="N626" i="82"/>
  <c r="N621" i="108"/>
  <c r="I656" i="82"/>
  <c r="I651" i="108"/>
  <c r="L638" i="82"/>
  <c r="L633" i="108"/>
  <c r="K644" i="82"/>
  <c r="K639" i="108"/>
  <c r="C683" i="82"/>
  <c r="C678" i="108"/>
  <c r="H662" i="82"/>
  <c r="H657" i="108"/>
  <c r="M632" i="82"/>
  <c r="M627" i="108"/>
  <c r="W569" i="82"/>
  <c r="W564" i="108"/>
  <c r="U584" i="82"/>
  <c r="U576" i="108"/>
  <c r="Q608" i="82"/>
  <c r="Q603" i="108"/>
  <c r="E672" i="108"/>
  <c r="E677" i="82"/>
  <c r="E679" i="82"/>
  <c r="E674" i="108"/>
  <c r="E669" i="82"/>
  <c r="B697" i="82"/>
  <c r="B692" i="108"/>
  <c r="X562" i="82"/>
  <c r="X557" i="108"/>
  <c r="D685" i="82"/>
  <c r="D680" i="108"/>
  <c r="D675" i="82"/>
  <c r="I655" i="82"/>
  <c r="I650" i="108"/>
  <c r="F673" i="82"/>
  <c r="F668" i="108"/>
  <c r="F664" i="108" s="1"/>
  <c r="S595" i="82"/>
  <c r="S590" i="108"/>
  <c r="S586" i="108" s="1"/>
  <c r="L637" i="82"/>
  <c r="L632" i="108"/>
  <c r="L628" i="108" s="1"/>
  <c r="M631" i="82"/>
  <c r="M626" i="108"/>
  <c r="M622" i="108" s="1"/>
  <c r="W568" i="82"/>
  <c r="W563" i="108"/>
  <c r="W559" i="108" s="1"/>
  <c r="V574" i="82"/>
  <c r="V569" i="108"/>
  <c r="V565" i="108" s="1"/>
  <c r="K643" i="82"/>
  <c r="K638" i="108"/>
  <c r="K634" i="108" s="1"/>
  <c r="U583" i="82"/>
  <c r="U575" i="108"/>
  <c r="U571" i="108" s="1"/>
  <c r="P613" i="82"/>
  <c r="P608" i="108"/>
  <c r="P604" i="108" s="1"/>
  <c r="G667" i="82"/>
  <c r="G662" i="108"/>
  <c r="G658" i="108" s="1"/>
  <c r="H661" i="82"/>
  <c r="H656" i="108"/>
  <c r="H652" i="108" s="1"/>
  <c r="N625" i="82"/>
  <c r="N620" i="108"/>
  <c r="N616" i="108" s="1"/>
  <c r="Y556" i="82"/>
  <c r="Y551" i="108"/>
  <c r="Y547" i="108" s="1"/>
  <c r="R601" i="82"/>
  <c r="R596" i="108"/>
  <c r="R592" i="108" s="1"/>
  <c r="Q607" i="82"/>
  <c r="Q602" i="108"/>
  <c r="Q598" i="108" s="1"/>
  <c r="O619" i="82"/>
  <c r="O614" i="108"/>
  <c r="O610" i="108" s="1"/>
  <c r="J649" i="82"/>
  <c r="J644" i="108"/>
  <c r="J640" i="108" s="1"/>
  <c r="T589" i="82"/>
  <c r="T584" i="108"/>
  <c r="T580" i="108" s="1"/>
  <c r="C685" i="82"/>
  <c r="C680" i="108"/>
  <c r="C675" i="82"/>
  <c r="Y560" i="82"/>
  <c r="Y561" i="108" s="1"/>
  <c r="W572" i="82"/>
  <c r="W573" i="108" s="1"/>
  <c r="S599" i="82"/>
  <c r="S600" i="108" s="1"/>
  <c r="U587" i="82"/>
  <c r="U588" i="108" s="1"/>
  <c r="Q611" i="82"/>
  <c r="Q612" i="108" s="1"/>
  <c r="P617" i="82"/>
  <c r="P618" i="108" s="1"/>
  <c r="R605" i="82"/>
  <c r="R606" i="108" s="1"/>
  <c r="N629" i="82"/>
  <c r="N630" i="108" s="1"/>
  <c r="O623" i="82"/>
  <c r="O624" i="108" s="1"/>
  <c r="H665" i="82"/>
  <c r="H666" i="108" s="1"/>
  <c r="J653" i="82"/>
  <c r="J654" i="108" s="1"/>
  <c r="L641" i="82"/>
  <c r="L642" i="108" s="1"/>
  <c r="K647" i="82"/>
  <c r="K648" i="108" s="1"/>
  <c r="I659" i="82"/>
  <c r="I660" i="108" s="1"/>
  <c r="F677" i="82"/>
  <c r="F678" i="108" s="1"/>
  <c r="G671" i="82"/>
  <c r="G672" i="108" s="1"/>
  <c r="M635" i="82"/>
  <c r="M636" i="108" s="1"/>
  <c r="T593" i="82"/>
  <c r="T594" i="108" s="1"/>
  <c r="V581" i="82"/>
  <c r="V582" i="108" s="1"/>
  <c r="X566" i="82"/>
  <c r="X567" i="108" s="1"/>
  <c r="D676" i="108" l="1"/>
  <c r="X553" i="108"/>
  <c r="Q603" i="82"/>
  <c r="U579" i="82"/>
  <c r="W564" i="82"/>
  <c r="M627" i="82"/>
  <c r="H657" i="82"/>
  <c r="K639" i="82"/>
  <c r="L633" i="82"/>
  <c r="I651" i="82"/>
  <c r="N621" i="82"/>
  <c r="O615" i="82"/>
  <c r="R597" i="82"/>
  <c r="V570" i="82"/>
  <c r="S591" i="82"/>
  <c r="G663" i="82"/>
  <c r="P609" i="82"/>
  <c r="B687" i="82"/>
  <c r="F669" i="82"/>
  <c r="J645" i="82"/>
  <c r="X558" i="82"/>
  <c r="Y552" i="82"/>
  <c r="T585" i="82"/>
  <c r="E670" i="108"/>
  <c r="I646" i="108"/>
  <c r="C676" i="108"/>
  <c r="Q614" i="82"/>
  <c r="Q609" i="108"/>
  <c r="U590" i="82"/>
  <c r="U585" i="108"/>
  <c r="W575" i="82"/>
  <c r="W570" i="108"/>
  <c r="M638" i="82"/>
  <c r="M633" i="108"/>
  <c r="H668" i="82"/>
  <c r="H663" i="108"/>
  <c r="C689" i="82"/>
  <c r="C684" i="108"/>
  <c r="K650" i="82"/>
  <c r="K645" i="108"/>
  <c r="L644" i="82"/>
  <c r="L639" i="108"/>
  <c r="I662" i="82"/>
  <c r="I657" i="108"/>
  <c r="N632" i="82"/>
  <c r="N627" i="108"/>
  <c r="O626" i="82"/>
  <c r="O621" i="108"/>
  <c r="R608" i="82"/>
  <c r="R603" i="108"/>
  <c r="V584" i="82"/>
  <c r="V576" i="108"/>
  <c r="S602" i="82"/>
  <c r="S597" i="108"/>
  <c r="G674" i="82"/>
  <c r="G669" i="108"/>
  <c r="D689" i="82"/>
  <c r="D684" i="108"/>
  <c r="B695" i="82"/>
  <c r="B690" i="108"/>
  <c r="D692" i="82"/>
  <c r="D687" i="108"/>
  <c r="C692" i="82"/>
  <c r="C687" i="108"/>
  <c r="P620" i="82"/>
  <c r="P615" i="108"/>
  <c r="E686" i="82"/>
  <c r="E681" i="108"/>
  <c r="B698" i="82"/>
  <c r="B693" i="82" s="1"/>
  <c r="B693" i="108"/>
  <c r="F680" i="82"/>
  <c r="F675" i="108"/>
  <c r="J656" i="82"/>
  <c r="J651" i="82" s="1"/>
  <c r="J651" i="108"/>
  <c r="X569" i="82"/>
  <c r="X564" i="108"/>
  <c r="Y563" i="82"/>
  <c r="Y558" i="82" s="1"/>
  <c r="Y558" i="108"/>
  <c r="T596" i="82"/>
  <c r="T591" i="82" s="1"/>
  <c r="T591" i="108"/>
  <c r="E678" i="108"/>
  <c r="E683" i="82"/>
  <c r="C691" i="82"/>
  <c r="C686" i="108"/>
  <c r="C682" i="108" s="1"/>
  <c r="C681" i="82"/>
  <c r="T595" i="82"/>
  <c r="T590" i="108"/>
  <c r="J655" i="82"/>
  <c r="J650" i="108"/>
  <c r="O625" i="82"/>
  <c r="O620" i="108"/>
  <c r="O616" i="108" s="1"/>
  <c r="Q613" i="82"/>
  <c r="Q608" i="108"/>
  <c r="Q604" i="108" s="1"/>
  <c r="R607" i="82"/>
  <c r="R602" i="108"/>
  <c r="R598" i="108" s="1"/>
  <c r="Y562" i="82"/>
  <c r="Y557" i="108"/>
  <c r="N631" i="82"/>
  <c r="N626" i="108"/>
  <c r="N622" i="108" s="1"/>
  <c r="H667" i="82"/>
  <c r="H662" i="108"/>
  <c r="H658" i="108" s="1"/>
  <c r="G673" i="82"/>
  <c r="G668" i="108"/>
  <c r="G664" i="108" s="1"/>
  <c r="P619" i="82"/>
  <c r="P614" i="108"/>
  <c r="P610" i="108" s="1"/>
  <c r="U589" i="82"/>
  <c r="U584" i="108"/>
  <c r="U580" i="108" s="1"/>
  <c r="K649" i="82"/>
  <c r="K644" i="108"/>
  <c r="K640" i="108" s="1"/>
  <c r="V583" i="82"/>
  <c r="V575" i="108"/>
  <c r="V571" i="108" s="1"/>
  <c r="W574" i="82"/>
  <c r="W569" i="108"/>
  <c r="W565" i="108" s="1"/>
  <c r="M637" i="82"/>
  <c r="M632" i="108"/>
  <c r="M628" i="108" s="1"/>
  <c r="L643" i="82"/>
  <c r="L638" i="108"/>
  <c r="L634" i="108" s="1"/>
  <c r="S601" i="82"/>
  <c r="S596" i="108"/>
  <c r="S592" i="108" s="1"/>
  <c r="F679" i="82"/>
  <c r="F674" i="108"/>
  <c r="F670" i="108" s="1"/>
  <c r="I661" i="82"/>
  <c r="I656" i="108"/>
  <c r="I652" i="108" s="1"/>
  <c r="B703" i="82"/>
  <c r="B698" i="108"/>
  <c r="D691" i="82"/>
  <c r="D686" i="108"/>
  <c r="D682" i="108" s="1"/>
  <c r="D681" i="82"/>
  <c r="X568" i="82"/>
  <c r="X563" i="108"/>
  <c r="X559" i="108" s="1"/>
  <c r="E685" i="82"/>
  <c r="E680" i="108"/>
  <c r="E675" i="82"/>
  <c r="X572" i="82"/>
  <c r="X573" i="108" s="1"/>
  <c r="V587" i="82"/>
  <c r="V588" i="108" s="1"/>
  <c r="T599" i="82"/>
  <c r="T600" i="108" s="1"/>
  <c r="M641" i="82"/>
  <c r="M642" i="108" s="1"/>
  <c r="G677" i="82"/>
  <c r="G678" i="108" s="1"/>
  <c r="F683" i="82"/>
  <c r="F684" i="108" s="1"/>
  <c r="I665" i="82"/>
  <c r="I666" i="108" s="1"/>
  <c r="K653" i="82"/>
  <c r="K654" i="108" s="1"/>
  <c r="L647" i="82"/>
  <c r="L648" i="108" s="1"/>
  <c r="J659" i="82"/>
  <c r="J660" i="108" s="1"/>
  <c r="H671" i="82"/>
  <c r="H672" i="108" s="1"/>
  <c r="O629" i="82"/>
  <c r="O630" i="108" s="1"/>
  <c r="N635" i="82"/>
  <c r="N636" i="108" s="1"/>
  <c r="R611" i="82"/>
  <c r="R612" i="108" s="1"/>
  <c r="P623" i="82"/>
  <c r="P624" i="108" s="1"/>
  <c r="Q617" i="82"/>
  <c r="Q618" i="108" s="1"/>
  <c r="U593" i="82"/>
  <c r="U594" i="108" s="1"/>
  <c r="S605" i="82"/>
  <c r="S606" i="108" s="1"/>
  <c r="W581" i="82"/>
  <c r="W582" i="108" s="1"/>
  <c r="Y566" i="82"/>
  <c r="Y567" i="108" s="1"/>
  <c r="F675" i="82" l="1"/>
  <c r="P615" i="82"/>
  <c r="G669" i="82"/>
  <c r="S597" i="82"/>
  <c r="V579" i="82"/>
  <c r="R603" i="82"/>
  <c r="O621" i="82"/>
  <c r="Y553" i="108"/>
  <c r="J646" i="108"/>
  <c r="X564" i="82"/>
  <c r="E676" i="108"/>
  <c r="N627" i="82"/>
  <c r="I657" i="82"/>
  <c r="L639" i="82"/>
  <c r="K645" i="82"/>
  <c r="H663" i="82"/>
  <c r="M633" i="82"/>
  <c r="W570" i="82"/>
  <c r="U585" i="82"/>
  <c r="Q609" i="82"/>
  <c r="B688" i="108"/>
  <c r="T586" i="108"/>
  <c r="T602" i="82"/>
  <c r="T597" i="108"/>
  <c r="Y569" i="82"/>
  <c r="Y564" i="108"/>
  <c r="X575" i="82"/>
  <c r="X570" i="108"/>
  <c r="J662" i="82"/>
  <c r="J657" i="108"/>
  <c r="F686" i="82"/>
  <c r="F681" i="108"/>
  <c r="B704" i="82"/>
  <c r="B699" i="108"/>
  <c r="E692" i="82"/>
  <c r="E687" i="108"/>
  <c r="P626" i="82"/>
  <c r="P621" i="108"/>
  <c r="C698" i="82"/>
  <c r="C693" i="108"/>
  <c r="D698" i="82"/>
  <c r="D693" i="108"/>
  <c r="B701" i="82"/>
  <c r="B696" i="108"/>
  <c r="B694" i="108" s="1"/>
  <c r="D695" i="82"/>
  <c r="D690" i="108"/>
  <c r="G680" i="82"/>
  <c r="G675" i="108"/>
  <c r="S608" i="82"/>
  <c r="S603" i="108"/>
  <c r="V590" i="82"/>
  <c r="V585" i="108"/>
  <c r="R614" i="82"/>
  <c r="R609" i="108"/>
  <c r="O632" i="82"/>
  <c r="O627" i="108"/>
  <c r="N638" i="82"/>
  <c r="N633" i="108"/>
  <c r="I668" i="82"/>
  <c r="I663" i="108"/>
  <c r="L650" i="82"/>
  <c r="L645" i="108"/>
  <c r="K656" i="82"/>
  <c r="K651" i="108"/>
  <c r="C695" i="82"/>
  <c r="C690" i="108"/>
  <c r="H674" i="82"/>
  <c r="H669" i="108"/>
  <c r="M644" i="82"/>
  <c r="M639" i="108"/>
  <c r="W584" i="82"/>
  <c r="W576" i="108"/>
  <c r="U596" i="82"/>
  <c r="U591" i="108"/>
  <c r="Q620" i="82"/>
  <c r="Q615" i="108"/>
  <c r="E684" i="108"/>
  <c r="E689" i="82"/>
  <c r="E691" i="82"/>
  <c r="E686" i="108"/>
  <c r="E682" i="108" s="1"/>
  <c r="E681" i="82"/>
  <c r="X574" i="82"/>
  <c r="X569" i="108"/>
  <c r="B709" i="82"/>
  <c r="B704" i="108"/>
  <c r="B699" i="82"/>
  <c r="I667" i="82"/>
  <c r="I662" i="108"/>
  <c r="I658" i="108" s="1"/>
  <c r="F685" i="82"/>
  <c r="F680" i="108"/>
  <c r="F676" i="108" s="1"/>
  <c r="S607" i="82"/>
  <c r="S602" i="108"/>
  <c r="S598" i="108" s="1"/>
  <c r="L649" i="82"/>
  <c r="L644" i="108"/>
  <c r="L640" i="108" s="1"/>
  <c r="M643" i="82"/>
  <c r="M638" i="108"/>
  <c r="M634" i="108" s="1"/>
  <c r="W583" i="82"/>
  <c r="W575" i="108"/>
  <c r="W571" i="108" s="1"/>
  <c r="V589" i="82"/>
  <c r="V584" i="108"/>
  <c r="V580" i="108" s="1"/>
  <c r="K655" i="82"/>
  <c r="K650" i="108"/>
  <c r="K646" i="108" s="1"/>
  <c r="U595" i="82"/>
  <c r="U590" i="108"/>
  <c r="U586" i="108" s="1"/>
  <c r="P625" i="82"/>
  <c r="P620" i="108"/>
  <c r="P616" i="108" s="1"/>
  <c r="G679" i="82"/>
  <c r="G674" i="108"/>
  <c r="G670" i="108" s="1"/>
  <c r="H673" i="82"/>
  <c r="H668" i="108"/>
  <c r="H664" i="108" s="1"/>
  <c r="N637" i="82"/>
  <c r="N632" i="108"/>
  <c r="N628" i="108" s="1"/>
  <c r="Y568" i="82"/>
  <c r="Y563" i="108"/>
  <c r="Y559" i="108" s="1"/>
  <c r="R613" i="82"/>
  <c r="R608" i="108"/>
  <c r="R604" i="108" s="1"/>
  <c r="Q619" i="82"/>
  <c r="Q614" i="108"/>
  <c r="Q610" i="108" s="1"/>
  <c r="O631" i="82"/>
  <c r="O626" i="108"/>
  <c r="O622" i="108" s="1"/>
  <c r="J661" i="82"/>
  <c r="J656" i="108"/>
  <c r="J652" i="108" s="1"/>
  <c r="T601" i="82"/>
  <c r="T596" i="108"/>
  <c r="T592" i="108" s="1"/>
  <c r="D697" i="82"/>
  <c r="D692" i="108"/>
  <c r="D688" i="108" s="1"/>
  <c r="D687" i="82"/>
  <c r="C697" i="82"/>
  <c r="C692" i="108"/>
  <c r="C687" i="82"/>
  <c r="Y572" i="82"/>
  <c r="Y573" i="108" s="1"/>
  <c r="Y564" i="82"/>
  <c r="W587" i="82"/>
  <c r="W588" i="108" s="1"/>
  <c r="W579" i="82"/>
  <c r="S611" i="82"/>
  <c r="S612" i="108" s="1"/>
  <c r="S603" i="82"/>
  <c r="U599" i="82"/>
  <c r="U600" i="108" s="1"/>
  <c r="U591" i="82"/>
  <c r="Q623" i="82"/>
  <c r="Q624" i="108" s="1"/>
  <c r="Q615" i="82"/>
  <c r="P629" i="82"/>
  <c r="P630" i="108" s="1"/>
  <c r="P621" i="82"/>
  <c r="R617" i="82"/>
  <c r="R618" i="108" s="1"/>
  <c r="R609" i="82"/>
  <c r="N641" i="82"/>
  <c r="N642" i="108" s="1"/>
  <c r="N633" i="82"/>
  <c r="O635" i="82"/>
  <c r="O636" i="108" s="1"/>
  <c r="O627" i="82"/>
  <c r="H677" i="82"/>
  <c r="H678" i="108" s="1"/>
  <c r="H669" i="82"/>
  <c r="J665" i="82"/>
  <c r="J666" i="108" s="1"/>
  <c r="J657" i="82"/>
  <c r="L653" i="82"/>
  <c r="L654" i="108" s="1"/>
  <c r="L645" i="82"/>
  <c r="K659" i="82"/>
  <c r="K660" i="108" s="1"/>
  <c r="K651" i="82"/>
  <c r="I671" i="82"/>
  <c r="I672" i="108" s="1"/>
  <c r="I663" i="82"/>
  <c r="F689" i="82"/>
  <c r="F690" i="108" s="1"/>
  <c r="F681" i="82"/>
  <c r="G683" i="82"/>
  <c r="G684" i="108" s="1"/>
  <c r="G675" i="82"/>
  <c r="M647" i="82"/>
  <c r="M648" i="108" s="1"/>
  <c r="M639" i="82"/>
  <c r="T605" i="82"/>
  <c r="T606" i="108" s="1"/>
  <c r="T597" i="82"/>
  <c r="V593" i="82"/>
  <c r="V594" i="108" s="1"/>
  <c r="V585" i="82"/>
  <c r="X581" i="82"/>
  <c r="X582" i="108" s="1"/>
  <c r="X570" i="82"/>
  <c r="X565" i="108" l="1"/>
  <c r="C688" i="108"/>
  <c r="Q626" i="82"/>
  <c r="Q621" i="108"/>
  <c r="U602" i="82"/>
  <c r="U597" i="108"/>
  <c r="W590" i="82"/>
  <c r="W585" i="108"/>
  <c r="M650" i="82"/>
  <c r="M645" i="108"/>
  <c r="H680" i="82"/>
  <c r="H675" i="108"/>
  <c r="C701" i="82"/>
  <c r="C696" i="108"/>
  <c r="K662" i="82"/>
  <c r="K657" i="108"/>
  <c r="L656" i="82"/>
  <c r="L651" i="108"/>
  <c r="I674" i="82"/>
  <c r="I669" i="108"/>
  <c r="N644" i="82"/>
  <c r="N639" i="108"/>
  <c r="O638" i="82"/>
  <c r="O633" i="108"/>
  <c r="R620" i="82"/>
  <c r="R615" i="108"/>
  <c r="V596" i="82"/>
  <c r="V591" i="108"/>
  <c r="S614" i="82"/>
  <c r="S609" i="108"/>
  <c r="G686" i="82"/>
  <c r="G681" i="108"/>
  <c r="D701" i="82"/>
  <c r="D696" i="108"/>
  <c r="B707" i="82"/>
  <c r="B702" i="108"/>
  <c r="D704" i="82"/>
  <c r="D699" i="108"/>
  <c r="C704" i="82"/>
  <c r="C699" i="108"/>
  <c r="P632" i="82"/>
  <c r="P627" i="108"/>
  <c r="E698" i="82"/>
  <c r="E693" i="108"/>
  <c r="B710" i="82"/>
  <c r="B705" i="108"/>
  <c r="F692" i="82"/>
  <c r="F687" i="108"/>
  <c r="J668" i="82"/>
  <c r="J663" i="108"/>
  <c r="X584" i="82"/>
  <c r="X576" i="108"/>
  <c r="Y575" i="82"/>
  <c r="Y570" i="108"/>
  <c r="T608" i="82"/>
  <c r="T603" i="108"/>
  <c r="E690" i="108"/>
  <c r="E695" i="82"/>
  <c r="B715" i="82"/>
  <c r="B710" i="108"/>
  <c r="B705" i="82"/>
  <c r="X583" i="82"/>
  <c r="X575" i="108"/>
  <c r="C703" i="82"/>
  <c r="C698" i="108"/>
  <c r="C693" i="82"/>
  <c r="D703" i="82"/>
  <c r="D698" i="108"/>
  <c r="D694" i="108" s="1"/>
  <c r="D693" i="82"/>
  <c r="T607" i="82"/>
  <c r="T602" i="108"/>
  <c r="J667" i="82"/>
  <c r="J662" i="108"/>
  <c r="O637" i="82"/>
  <c r="O632" i="108"/>
  <c r="Q625" i="82"/>
  <c r="Q620" i="108"/>
  <c r="R619" i="82"/>
  <c r="R614" i="108"/>
  <c r="Y574" i="82"/>
  <c r="Y569" i="108"/>
  <c r="N643" i="82"/>
  <c r="N638" i="108"/>
  <c r="H679" i="82"/>
  <c r="H674" i="108"/>
  <c r="G685" i="82"/>
  <c r="G680" i="108"/>
  <c r="P631" i="82"/>
  <c r="P626" i="108"/>
  <c r="U601" i="82"/>
  <c r="U596" i="108"/>
  <c r="K661" i="82"/>
  <c r="K656" i="108"/>
  <c r="V595" i="82"/>
  <c r="V590" i="108"/>
  <c r="W589" i="82"/>
  <c r="W584" i="108"/>
  <c r="M649" i="82"/>
  <c r="M644" i="108"/>
  <c r="L655" i="82"/>
  <c r="L650" i="108"/>
  <c r="S613" i="82"/>
  <c r="S608" i="108"/>
  <c r="F691" i="82"/>
  <c r="F686" i="108"/>
  <c r="I673" i="82"/>
  <c r="I668" i="108"/>
  <c r="E697" i="82"/>
  <c r="E692" i="108"/>
  <c r="E687" i="82"/>
  <c r="X587" i="82"/>
  <c r="X588" i="108" s="1"/>
  <c r="X579" i="82"/>
  <c r="V599" i="82"/>
  <c r="V600" i="108" s="1"/>
  <c r="V591" i="82"/>
  <c r="T611" i="82"/>
  <c r="T612" i="108" s="1"/>
  <c r="T603" i="82"/>
  <c r="M653" i="82"/>
  <c r="M654" i="108" s="1"/>
  <c r="M645" i="82"/>
  <c r="G689" i="82"/>
  <c r="G690" i="108" s="1"/>
  <c r="G681" i="82"/>
  <c r="F695" i="82"/>
  <c r="F696" i="108" s="1"/>
  <c r="F687" i="82"/>
  <c r="I677" i="82"/>
  <c r="I678" i="108" s="1"/>
  <c r="I669" i="82"/>
  <c r="K665" i="82"/>
  <c r="K666" i="108" s="1"/>
  <c r="K657" i="82"/>
  <c r="L659" i="82"/>
  <c r="L660" i="108" s="1"/>
  <c r="L651" i="82"/>
  <c r="J671" i="82"/>
  <c r="J672" i="108" s="1"/>
  <c r="J663" i="82"/>
  <c r="H683" i="82"/>
  <c r="H684" i="108" s="1"/>
  <c r="H675" i="82"/>
  <c r="O641" i="82"/>
  <c r="O642" i="108" s="1"/>
  <c r="O633" i="82"/>
  <c r="N647" i="82"/>
  <c r="N648" i="108" s="1"/>
  <c r="N639" i="82"/>
  <c r="R623" i="82"/>
  <c r="R624" i="108" s="1"/>
  <c r="R615" i="82"/>
  <c r="P635" i="82"/>
  <c r="P636" i="108" s="1"/>
  <c r="P627" i="82"/>
  <c r="Q629" i="82"/>
  <c r="Q630" i="108" s="1"/>
  <c r="Q621" i="82"/>
  <c r="U605" i="82"/>
  <c r="U606" i="108" s="1"/>
  <c r="U597" i="82"/>
  <c r="S617" i="82"/>
  <c r="S618" i="108" s="1"/>
  <c r="S609" i="82"/>
  <c r="W593" i="82"/>
  <c r="W594" i="108" s="1"/>
  <c r="W585" i="82"/>
  <c r="Y581" i="82"/>
  <c r="Y582" i="108" s="1"/>
  <c r="Y570" i="82"/>
  <c r="E688" i="108" l="1"/>
  <c r="I664" i="108"/>
  <c r="F682" i="108"/>
  <c r="S604" i="108"/>
  <c r="L646" i="108"/>
  <c r="M640" i="108"/>
  <c r="W580" i="108"/>
  <c r="V586" i="108"/>
  <c r="K652" i="108"/>
  <c r="U592" i="108"/>
  <c r="P622" i="108"/>
  <c r="G676" i="108"/>
  <c r="H670" i="108"/>
  <c r="N634" i="108"/>
  <c r="Y565" i="108"/>
  <c r="R610" i="108"/>
  <c r="Q616" i="108"/>
  <c r="O628" i="108"/>
  <c r="J658" i="108"/>
  <c r="T598" i="108"/>
  <c r="C694" i="108"/>
  <c r="X571" i="108"/>
  <c r="B700" i="108"/>
  <c r="T614" i="82"/>
  <c r="T609" i="108"/>
  <c r="Y584" i="82"/>
  <c r="Y576" i="108"/>
  <c r="X590" i="82"/>
  <c r="X585" i="108"/>
  <c r="J674" i="82"/>
  <c r="J669" i="108"/>
  <c r="F698" i="82"/>
  <c r="F693" i="108"/>
  <c r="B716" i="82"/>
  <c r="B711" i="108"/>
  <c r="E704" i="82"/>
  <c r="E699" i="108"/>
  <c r="P638" i="82"/>
  <c r="P633" i="108"/>
  <c r="C710" i="82"/>
  <c r="C705" i="108"/>
  <c r="D710" i="82"/>
  <c r="D705" i="108"/>
  <c r="B713" i="82"/>
  <c r="B708" i="108"/>
  <c r="B706" i="108" s="1"/>
  <c r="D707" i="82"/>
  <c r="D702" i="108"/>
  <c r="G692" i="82"/>
  <c r="G687" i="108"/>
  <c r="S620" i="82"/>
  <c r="S615" i="108"/>
  <c r="V602" i="82"/>
  <c r="V597" i="108"/>
  <c r="R626" i="82"/>
  <c r="R621" i="108"/>
  <c r="O644" i="82"/>
  <c r="O639" i="108"/>
  <c r="N650" i="82"/>
  <c r="N645" i="108"/>
  <c r="I680" i="82"/>
  <c r="I675" i="108"/>
  <c r="L662" i="82"/>
  <c r="L657" i="108"/>
  <c r="K668" i="82"/>
  <c r="K663" i="108"/>
  <c r="C707" i="82"/>
  <c r="C702" i="108"/>
  <c r="H686" i="82"/>
  <c r="H681" i="108"/>
  <c r="M656" i="82"/>
  <c r="M651" i="108"/>
  <c r="W596" i="82"/>
  <c r="W591" i="108"/>
  <c r="U608" i="82"/>
  <c r="U603" i="108"/>
  <c r="Q632" i="82"/>
  <c r="Q627" i="108"/>
  <c r="E696" i="108"/>
  <c r="E701" i="82"/>
  <c r="E703" i="82"/>
  <c r="E698" i="108"/>
  <c r="E693" i="82"/>
  <c r="I679" i="82"/>
  <c r="I674" i="108"/>
  <c r="F697" i="82"/>
  <c r="F692" i="108"/>
  <c r="S619" i="82"/>
  <c r="S614" i="108"/>
  <c r="L661" i="82"/>
  <c r="L656" i="108"/>
  <c r="M655" i="82"/>
  <c r="M650" i="108"/>
  <c r="W595" i="82"/>
  <c r="W590" i="108"/>
  <c r="V601" i="82"/>
  <c r="V596" i="108"/>
  <c r="K667" i="82"/>
  <c r="K662" i="108"/>
  <c r="U607" i="82"/>
  <c r="U602" i="108"/>
  <c r="P637" i="82"/>
  <c r="P632" i="108"/>
  <c r="P628" i="108" s="1"/>
  <c r="G691" i="82"/>
  <c r="G686" i="108"/>
  <c r="H685" i="82"/>
  <c r="H680" i="108"/>
  <c r="N649" i="82"/>
  <c r="N644" i="108"/>
  <c r="Y583" i="82"/>
  <c r="Y575" i="108"/>
  <c r="Y571" i="108" s="1"/>
  <c r="R625" i="82"/>
  <c r="R620" i="108"/>
  <c r="Q631" i="82"/>
  <c r="Q626" i="108"/>
  <c r="O643" i="82"/>
  <c r="O638" i="108"/>
  <c r="O634" i="108" s="1"/>
  <c r="J673" i="82"/>
  <c r="J668" i="108"/>
  <c r="J664" i="108" s="1"/>
  <c r="T613" i="82"/>
  <c r="T608" i="108"/>
  <c r="T604" i="108" s="1"/>
  <c r="C709" i="82"/>
  <c r="C704" i="108"/>
  <c r="C699" i="82"/>
  <c r="X589" i="82"/>
  <c r="X584" i="108"/>
  <c r="X580" i="108" s="1"/>
  <c r="D709" i="82"/>
  <c r="D704" i="108"/>
  <c r="D700" i="108" s="1"/>
  <c r="D699" i="82"/>
  <c r="B721" i="82"/>
  <c r="B716" i="108"/>
  <c r="B711" i="82"/>
  <c r="Y587" i="82"/>
  <c r="Y588" i="108" s="1"/>
  <c r="Y579" i="82"/>
  <c r="W599" i="82"/>
  <c r="W600" i="108" s="1"/>
  <c r="W591" i="82"/>
  <c r="S623" i="82"/>
  <c r="S624" i="108" s="1"/>
  <c r="S615" i="82"/>
  <c r="U611" i="82"/>
  <c r="U612" i="108" s="1"/>
  <c r="U603" i="82"/>
  <c r="Q635" i="82"/>
  <c r="Q636" i="108" s="1"/>
  <c r="Q627" i="82"/>
  <c r="P641" i="82"/>
  <c r="P642" i="108" s="1"/>
  <c r="P633" i="82"/>
  <c r="R629" i="82"/>
  <c r="R630" i="108" s="1"/>
  <c r="R621" i="82"/>
  <c r="N653" i="82"/>
  <c r="N654" i="108" s="1"/>
  <c r="N645" i="82"/>
  <c r="O647" i="82"/>
  <c r="O648" i="108" s="1"/>
  <c r="O639" i="82"/>
  <c r="H689" i="82"/>
  <c r="H690" i="108" s="1"/>
  <c r="H681" i="82"/>
  <c r="J677" i="82"/>
  <c r="J678" i="108" s="1"/>
  <c r="J669" i="82"/>
  <c r="L665" i="82"/>
  <c r="L666" i="108" s="1"/>
  <c r="L657" i="82"/>
  <c r="K671" i="82"/>
  <c r="K672" i="108" s="1"/>
  <c r="K663" i="82"/>
  <c r="I683" i="82"/>
  <c r="I684" i="108" s="1"/>
  <c r="I675" i="82"/>
  <c r="F701" i="82"/>
  <c r="F702" i="108" s="1"/>
  <c r="F693" i="82"/>
  <c r="G695" i="82"/>
  <c r="G696" i="108" s="1"/>
  <c r="G687" i="82"/>
  <c r="M659" i="82"/>
  <c r="M660" i="108" s="1"/>
  <c r="M651" i="82"/>
  <c r="T617" i="82"/>
  <c r="T618" i="108" s="1"/>
  <c r="T609" i="82"/>
  <c r="V605" i="82"/>
  <c r="V606" i="108" s="1"/>
  <c r="V597" i="82"/>
  <c r="X593" i="82"/>
  <c r="X594" i="108" s="1"/>
  <c r="X585" i="82"/>
  <c r="C700" i="108" l="1"/>
  <c r="R616" i="108"/>
  <c r="Q622" i="108"/>
  <c r="N640" i="108"/>
  <c r="G682" i="108"/>
  <c r="H676" i="108"/>
  <c r="U598" i="108"/>
  <c r="K658" i="108"/>
  <c r="V592" i="108"/>
  <c r="W586" i="108"/>
  <c r="M646" i="108"/>
  <c r="L652" i="108"/>
  <c r="S610" i="108"/>
  <c r="F688" i="108"/>
  <c r="I670" i="108"/>
  <c r="E694" i="108"/>
  <c r="E702" i="108"/>
  <c r="E707" i="82"/>
  <c r="Q638" i="82"/>
  <c r="Q633" i="108"/>
  <c r="U614" i="82"/>
  <c r="U609" i="108"/>
  <c r="W602" i="82"/>
  <c r="W597" i="108"/>
  <c r="M662" i="82"/>
  <c r="M657" i="108"/>
  <c r="H692" i="82"/>
  <c r="H687" i="108"/>
  <c r="C713" i="82"/>
  <c r="C708" i="108"/>
  <c r="K674" i="82"/>
  <c r="K669" i="108"/>
  <c r="L668" i="82"/>
  <c r="L663" i="108"/>
  <c r="I686" i="82"/>
  <c r="I681" i="108"/>
  <c r="N656" i="82"/>
  <c r="N651" i="108"/>
  <c r="O650" i="82"/>
  <c r="O645" i="108"/>
  <c r="R632" i="82"/>
  <c r="R627" i="108"/>
  <c r="V608" i="82"/>
  <c r="V603" i="108"/>
  <c r="S626" i="82"/>
  <c r="S621" i="108"/>
  <c r="G698" i="82"/>
  <c r="G693" i="108"/>
  <c r="D713" i="82"/>
  <c r="D708" i="108"/>
  <c r="B719" i="82"/>
  <c r="B714" i="108"/>
  <c r="D716" i="82"/>
  <c r="D711" i="108"/>
  <c r="C716" i="82"/>
  <c r="C711" i="108"/>
  <c r="P644" i="82"/>
  <c r="P639" i="108"/>
  <c r="E710" i="82"/>
  <c r="E705" i="108"/>
  <c r="B722" i="82"/>
  <c r="B717" i="108"/>
  <c r="F704" i="82"/>
  <c r="F699" i="108"/>
  <c r="J680" i="82"/>
  <c r="J675" i="108"/>
  <c r="X596" i="82"/>
  <c r="X591" i="108"/>
  <c r="Y590" i="82"/>
  <c r="Y585" i="108"/>
  <c r="T620" i="82"/>
  <c r="T615" i="108"/>
  <c r="B727" i="82"/>
  <c r="B722" i="108"/>
  <c r="B717" i="82"/>
  <c r="C715" i="82"/>
  <c r="C710" i="108"/>
  <c r="C705" i="82"/>
  <c r="T619" i="82"/>
  <c r="T614" i="108"/>
  <c r="T610" i="108" s="1"/>
  <c r="J679" i="82"/>
  <c r="J674" i="108"/>
  <c r="J670" i="108" s="1"/>
  <c r="O649" i="82"/>
  <c r="O644" i="108"/>
  <c r="O640" i="108" s="1"/>
  <c r="Q637" i="82"/>
  <c r="Q632" i="108"/>
  <c r="Q628" i="108" s="1"/>
  <c r="R631" i="82"/>
  <c r="R626" i="108"/>
  <c r="R622" i="108" s="1"/>
  <c r="Y589" i="82"/>
  <c r="Y584" i="108"/>
  <c r="Y580" i="108" s="1"/>
  <c r="N655" i="82"/>
  <c r="N650" i="108"/>
  <c r="N646" i="108" s="1"/>
  <c r="H691" i="82"/>
  <c r="H686" i="108"/>
  <c r="H682" i="108" s="1"/>
  <c r="G697" i="82"/>
  <c r="G692" i="108"/>
  <c r="G688" i="108" s="1"/>
  <c r="P643" i="82"/>
  <c r="P638" i="108"/>
  <c r="P634" i="108" s="1"/>
  <c r="U613" i="82"/>
  <c r="U608" i="108"/>
  <c r="U604" i="108" s="1"/>
  <c r="K673" i="82"/>
  <c r="K668" i="108"/>
  <c r="K664" i="108" s="1"/>
  <c r="V607" i="82"/>
  <c r="V602" i="108"/>
  <c r="V598" i="108" s="1"/>
  <c r="W601" i="82"/>
  <c r="W596" i="108"/>
  <c r="W592" i="108" s="1"/>
  <c r="M661" i="82"/>
  <c r="M656" i="108"/>
  <c r="M652" i="108" s="1"/>
  <c r="L667" i="82"/>
  <c r="L662" i="108"/>
  <c r="L658" i="108" s="1"/>
  <c r="S625" i="82"/>
  <c r="S620" i="108"/>
  <c r="S616" i="108" s="1"/>
  <c r="F703" i="82"/>
  <c r="F698" i="108"/>
  <c r="F694" i="108" s="1"/>
  <c r="I685" i="82"/>
  <c r="I680" i="108"/>
  <c r="I676" i="108" s="1"/>
  <c r="D715" i="82"/>
  <c r="D710" i="108"/>
  <c r="D706" i="108" s="1"/>
  <c r="D705" i="82"/>
  <c r="X595" i="82"/>
  <c r="X590" i="108"/>
  <c r="E709" i="82"/>
  <c r="E704" i="108"/>
  <c r="E699" i="82"/>
  <c r="X599" i="82"/>
  <c r="X600" i="108" s="1"/>
  <c r="X591" i="82"/>
  <c r="V611" i="82"/>
  <c r="V612" i="108" s="1"/>
  <c r="V603" i="82"/>
  <c r="T623" i="82"/>
  <c r="T624" i="108" s="1"/>
  <c r="T615" i="82"/>
  <c r="M665" i="82"/>
  <c r="M666" i="108" s="1"/>
  <c r="M657" i="82"/>
  <c r="G701" i="82"/>
  <c r="G702" i="108" s="1"/>
  <c r="G693" i="82"/>
  <c r="F707" i="82"/>
  <c r="F708" i="108" s="1"/>
  <c r="F699" i="82"/>
  <c r="I689" i="82"/>
  <c r="I690" i="108" s="1"/>
  <c r="I681" i="82"/>
  <c r="K677" i="82"/>
  <c r="K678" i="108" s="1"/>
  <c r="K669" i="82"/>
  <c r="L671" i="82"/>
  <c r="L672" i="108" s="1"/>
  <c r="L663" i="82"/>
  <c r="J683" i="82"/>
  <c r="J684" i="108" s="1"/>
  <c r="J675" i="82"/>
  <c r="H695" i="82"/>
  <c r="H696" i="108" s="1"/>
  <c r="H687" i="82"/>
  <c r="O653" i="82"/>
  <c r="O654" i="108" s="1"/>
  <c r="O645" i="82"/>
  <c r="N659" i="82"/>
  <c r="N660" i="108" s="1"/>
  <c r="N651" i="82"/>
  <c r="R635" i="82"/>
  <c r="R636" i="108" s="1"/>
  <c r="R627" i="82"/>
  <c r="P647" i="82"/>
  <c r="P648" i="108" s="1"/>
  <c r="P639" i="82"/>
  <c r="Q641" i="82"/>
  <c r="Q642" i="108" s="1"/>
  <c r="Q633" i="82"/>
  <c r="U617" i="82"/>
  <c r="U618" i="108" s="1"/>
  <c r="U609" i="82"/>
  <c r="S629" i="82"/>
  <c r="S630" i="108" s="1"/>
  <c r="S621" i="82"/>
  <c r="W605" i="82"/>
  <c r="W606" i="108" s="1"/>
  <c r="W597" i="82"/>
  <c r="Y593" i="82"/>
  <c r="Y594" i="108" s="1"/>
  <c r="Y585" i="82"/>
  <c r="E700" i="108" l="1"/>
  <c r="X586" i="108"/>
  <c r="C706" i="108"/>
  <c r="B712" i="108"/>
  <c r="T626" i="82"/>
  <c r="T621" i="108"/>
  <c r="Y596" i="82"/>
  <c r="Y591" i="108"/>
  <c r="X602" i="82"/>
  <c r="X597" i="108"/>
  <c r="J686" i="82"/>
  <c r="J681" i="108"/>
  <c r="F710" i="82"/>
  <c r="F705" i="108"/>
  <c r="B728" i="82"/>
  <c r="B723" i="108"/>
  <c r="E716" i="82"/>
  <c r="E711" i="108"/>
  <c r="P650" i="82"/>
  <c r="P645" i="108"/>
  <c r="C722" i="82"/>
  <c r="C717" i="108"/>
  <c r="D722" i="82"/>
  <c r="D717" i="108"/>
  <c r="B725" i="82"/>
  <c r="B720" i="108"/>
  <c r="B718" i="108" s="1"/>
  <c r="D719" i="82"/>
  <c r="D714" i="108"/>
  <c r="G704" i="82"/>
  <c r="G699" i="108"/>
  <c r="S632" i="82"/>
  <c r="S627" i="108"/>
  <c r="V614" i="82"/>
  <c r="V609" i="108"/>
  <c r="R638" i="82"/>
  <c r="R633" i="108"/>
  <c r="O656" i="82"/>
  <c r="O651" i="108"/>
  <c r="N662" i="82"/>
  <c r="N657" i="108"/>
  <c r="I692" i="82"/>
  <c r="I687" i="108"/>
  <c r="L674" i="82"/>
  <c r="L669" i="108"/>
  <c r="K680" i="82"/>
  <c r="K675" i="108"/>
  <c r="C719" i="82"/>
  <c r="C714" i="108"/>
  <c r="H698" i="82"/>
  <c r="H693" i="108"/>
  <c r="M668" i="82"/>
  <c r="M663" i="108"/>
  <c r="W608" i="82"/>
  <c r="W603" i="108"/>
  <c r="U620" i="82"/>
  <c r="U615" i="108"/>
  <c r="Q644" i="82"/>
  <c r="Q639" i="108"/>
  <c r="E708" i="108"/>
  <c r="E713" i="82"/>
  <c r="E715" i="82"/>
  <c r="E710" i="108"/>
  <c r="E705" i="82"/>
  <c r="X601" i="82"/>
  <c r="X596" i="108"/>
  <c r="X592" i="108" s="1"/>
  <c r="C721" i="82"/>
  <c r="C716" i="108"/>
  <c r="C711" i="82"/>
  <c r="D721" i="82"/>
  <c r="D716" i="108"/>
  <c r="D711" i="82"/>
  <c r="I691" i="82"/>
  <c r="I686" i="108"/>
  <c r="F709" i="82"/>
  <c r="F704" i="108"/>
  <c r="F700" i="108" s="1"/>
  <c r="S631" i="82"/>
  <c r="S626" i="108"/>
  <c r="S622" i="108" s="1"/>
  <c r="L673" i="82"/>
  <c r="L668" i="108"/>
  <c r="M667" i="82"/>
  <c r="M662" i="108"/>
  <c r="W607" i="82"/>
  <c r="W602" i="108"/>
  <c r="W598" i="108" s="1"/>
  <c r="V613" i="82"/>
  <c r="V608" i="108"/>
  <c r="V604" i="108" s="1"/>
  <c r="K679" i="82"/>
  <c r="K674" i="108"/>
  <c r="K670" i="108" s="1"/>
  <c r="U619" i="82"/>
  <c r="U614" i="108"/>
  <c r="U610" i="108" s="1"/>
  <c r="P649" i="82"/>
  <c r="P644" i="108"/>
  <c r="P640" i="108" s="1"/>
  <c r="G703" i="82"/>
  <c r="G698" i="108"/>
  <c r="G694" i="108" s="1"/>
  <c r="H697" i="82"/>
  <c r="H692" i="108"/>
  <c r="H688" i="108" s="1"/>
  <c r="N661" i="82"/>
  <c r="N656" i="108"/>
  <c r="N652" i="108" s="1"/>
  <c r="Y595" i="82"/>
  <c r="Y590" i="108"/>
  <c r="R637" i="82"/>
  <c r="R632" i="108"/>
  <c r="R628" i="108" s="1"/>
  <c r="Q643" i="82"/>
  <c r="Q638" i="108"/>
  <c r="Q634" i="108" s="1"/>
  <c r="O655" i="82"/>
  <c r="O650" i="108"/>
  <c r="O646" i="108" s="1"/>
  <c r="J685" i="82"/>
  <c r="J680" i="108"/>
  <c r="J676" i="108" s="1"/>
  <c r="T625" i="82"/>
  <c r="T620" i="108"/>
  <c r="T616" i="108" s="1"/>
  <c r="B733" i="82"/>
  <c r="B728" i="108"/>
  <c r="B723" i="82"/>
  <c r="Y599" i="82"/>
  <c r="Y600" i="108" s="1"/>
  <c r="Y591" i="82"/>
  <c r="W611" i="82"/>
  <c r="W612" i="108" s="1"/>
  <c r="W603" i="82"/>
  <c r="S635" i="82"/>
  <c r="S636" i="108" s="1"/>
  <c r="S627" i="82"/>
  <c r="U623" i="82"/>
  <c r="U624" i="108" s="1"/>
  <c r="U615" i="82"/>
  <c r="Q647" i="82"/>
  <c r="Q648" i="108" s="1"/>
  <c r="Q639" i="82"/>
  <c r="P653" i="82"/>
  <c r="P654" i="108" s="1"/>
  <c r="P645" i="82"/>
  <c r="R641" i="82"/>
  <c r="R642" i="108" s="1"/>
  <c r="R633" i="82"/>
  <c r="N665" i="82"/>
  <c r="N666" i="108" s="1"/>
  <c r="N657" i="82"/>
  <c r="O659" i="82"/>
  <c r="O660" i="108" s="1"/>
  <c r="O651" i="82"/>
  <c r="H701" i="82"/>
  <c r="H702" i="108" s="1"/>
  <c r="H693" i="82"/>
  <c r="J689" i="82"/>
  <c r="J690" i="108" s="1"/>
  <c r="J681" i="82"/>
  <c r="L677" i="82"/>
  <c r="L678" i="108" s="1"/>
  <c r="L669" i="82"/>
  <c r="K683" i="82"/>
  <c r="K684" i="108" s="1"/>
  <c r="K675" i="82"/>
  <c r="I695" i="82"/>
  <c r="I696" i="108" s="1"/>
  <c r="I687" i="82"/>
  <c r="F713" i="82"/>
  <c r="F714" i="108" s="1"/>
  <c r="F705" i="82"/>
  <c r="G707" i="82"/>
  <c r="G708" i="108" s="1"/>
  <c r="G699" i="82"/>
  <c r="M671" i="82"/>
  <c r="M672" i="108" s="1"/>
  <c r="M663" i="82"/>
  <c r="T629" i="82"/>
  <c r="T630" i="108" s="1"/>
  <c r="T621" i="82"/>
  <c r="V617" i="82"/>
  <c r="V618" i="108" s="1"/>
  <c r="V609" i="82"/>
  <c r="X605" i="82"/>
  <c r="X606" i="108" s="1"/>
  <c r="X597" i="82"/>
  <c r="M658" i="108" l="1"/>
  <c r="L664" i="108"/>
  <c r="I682" i="108"/>
  <c r="C712" i="108"/>
  <c r="Y586" i="108"/>
  <c r="D712" i="108"/>
  <c r="E706" i="108"/>
  <c r="E714" i="108"/>
  <c r="E719" i="82"/>
  <c r="Q650" i="82"/>
  <c r="Q645" i="108"/>
  <c r="U626" i="82"/>
  <c r="U621" i="108"/>
  <c r="W614" i="82"/>
  <c r="W609" i="108"/>
  <c r="M674" i="82"/>
  <c r="M669" i="108"/>
  <c r="H704" i="82"/>
  <c r="H699" i="108"/>
  <c r="C725" i="82"/>
  <c r="C720" i="108"/>
  <c r="K686" i="82"/>
  <c r="K681" i="108"/>
  <c r="L680" i="82"/>
  <c r="L675" i="108"/>
  <c r="I698" i="82"/>
  <c r="I693" i="108"/>
  <c r="N668" i="82"/>
  <c r="N663" i="108"/>
  <c r="O662" i="82"/>
  <c r="O657" i="108"/>
  <c r="R644" i="82"/>
  <c r="R639" i="108"/>
  <c r="V620" i="82"/>
  <c r="V615" i="108"/>
  <c r="S638" i="82"/>
  <c r="S633" i="108"/>
  <c r="G710" i="82"/>
  <c r="G705" i="108"/>
  <c r="D725" i="82"/>
  <c r="D720" i="108"/>
  <c r="B731" i="82"/>
  <c r="B726" i="108"/>
  <c r="D728" i="82"/>
  <c r="D723" i="108"/>
  <c r="C728" i="82"/>
  <c r="C723" i="108"/>
  <c r="P656" i="82"/>
  <c r="P651" i="108"/>
  <c r="E722" i="82"/>
  <c r="E717" i="108"/>
  <c r="B734" i="82"/>
  <c r="B729" i="108"/>
  <c r="F716" i="82"/>
  <c r="F711" i="108"/>
  <c r="J692" i="82"/>
  <c r="J687" i="108"/>
  <c r="X608" i="82"/>
  <c r="X603" i="108"/>
  <c r="Y602" i="82"/>
  <c r="Y597" i="108"/>
  <c r="T632" i="82"/>
  <c r="T627" i="108"/>
  <c r="B739" i="82"/>
  <c r="B734" i="108"/>
  <c r="B729" i="82"/>
  <c r="T631" i="82"/>
  <c r="T626" i="108"/>
  <c r="J691" i="82"/>
  <c r="J686" i="108"/>
  <c r="O661" i="82"/>
  <c r="O656" i="108"/>
  <c r="Q649" i="82"/>
  <c r="Q644" i="108"/>
  <c r="Q640" i="108" s="1"/>
  <c r="R643" i="82"/>
  <c r="R638" i="108"/>
  <c r="Y601" i="82"/>
  <c r="Y596" i="108"/>
  <c r="N667" i="82"/>
  <c r="N662" i="108"/>
  <c r="N658" i="108" s="1"/>
  <c r="H703" i="82"/>
  <c r="H698" i="108"/>
  <c r="H694" i="108" s="1"/>
  <c r="G709" i="82"/>
  <c r="G704" i="108"/>
  <c r="G700" i="108" s="1"/>
  <c r="P655" i="82"/>
  <c r="P650" i="108"/>
  <c r="P646" i="108" s="1"/>
  <c r="U625" i="82"/>
  <c r="U620" i="108"/>
  <c r="U616" i="108" s="1"/>
  <c r="K685" i="82"/>
  <c r="K680" i="108"/>
  <c r="K676" i="108" s="1"/>
  <c r="V619" i="82"/>
  <c r="V614" i="108"/>
  <c r="V610" i="108" s="1"/>
  <c r="W613" i="82"/>
  <c r="W608" i="108"/>
  <c r="W604" i="108" s="1"/>
  <c r="M673" i="82"/>
  <c r="M668" i="108"/>
  <c r="M664" i="108" s="1"/>
  <c r="L679" i="82"/>
  <c r="L674" i="108"/>
  <c r="L670" i="108" s="1"/>
  <c r="S637" i="82"/>
  <c r="S632" i="108"/>
  <c r="S628" i="108" s="1"/>
  <c r="F715" i="82"/>
  <c r="F710" i="108"/>
  <c r="F706" i="108" s="1"/>
  <c r="I697" i="82"/>
  <c r="I692" i="108"/>
  <c r="I688" i="108" s="1"/>
  <c r="C727" i="82"/>
  <c r="C722" i="108"/>
  <c r="C718" i="108" s="1"/>
  <c r="C717" i="82"/>
  <c r="X607" i="82"/>
  <c r="X603" i="82" s="1"/>
  <c r="X602" i="108"/>
  <c r="X598" i="108" s="1"/>
  <c r="D727" i="82"/>
  <c r="D722" i="108"/>
  <c r="D718" i="108" s="1"/>
  <c r="D717" i="82"/>
  <c r="E721" i="82"/>
  <c r="E716" i="108"/>
  <c r="E712" i="108" s="1"/>
  <c r="E711" i="82"/>
  <c r="X611" i="82"/>
  <c r="X612" i="108" s="1"/>
  <c r="V623" i="82"/>
  <c r="V624" i="108" s="1"/>
  <c r="V615" i="82"/>
  <c r="T635" i="82"/>
  <c r="T636" i="108" s="1"/>
  <c r="T627" i="82"/>
  <c r="M677" i="82"/>
  <c r="M678" i="108" s="1"/>
  <c r="M669" i="82"/>
  <c r="G713" i="82"/>
  <c r="G714" i="108" s="1"/>
  <c r="G705" i="82"/>
  <c r="F719" i="82"/>
  <c r="F720" i="108" s="1"/>
  <c r="F711" i="82"/>
  <c r="I701" i="82"/>
  <c r="I702" i="108" s="1"/>
  <c r="I693" i="82"/>
  <c r="K689" i="82"/>
  <c r="K690" i="108" s="1"/>
  <c r="K681" i="82"/>
  <c r="L683" i="82"/>
  <c r="L684" i="108" s="1"/>
  <c r="L675" i="82"/>
  <c r="J695" i="82"/>
  <c r="J696" i="108" s="1"/>
  <c r="J687" i="82"/>
  <c r="H707" i="82"/>
  <c r="H708" i="108" s="1"/>
  <c r="H699" i="82"/>
  <c r="O665" i="82"/>
  <c r="O666" i="108" s="1"/>
  <c r="O657" i="82"/>
  <c r="N671" i="82"/>
  <c r="N672" i="108" s="1"/>
  <c r="N663" i="82"/>
  <c r="R647" i="82"/>
  <c r="R648" i="108" s="1"/>
  <c r="R639" i="82"/>
  <c r="P659" i="82"/>
  <c r="P660" i="108" s="1"/>
  <c r="P651" i="82"/>
  <c r="Q653" i="82"/>
  <c r="Q654" i="108" s="1"/>
  <c r="Q645" i="82"/>
  <c r="U629" i="82"/>
  <c r="U630" i="108" s="1"/>
  <c r="U621" i="82"/>
  <c r="S641" i="82"/>
  <c r="S642" i="108" s="1"/>
  <c r="S633" i="82"/>
  <c r="W617" i="82"/>
  <c r="W618" i="108" s="1"/>
  <c r="W609" i="82"/>
  <c r="Y605" i="82"/>
  <c r="Y606" i="108" s="1"/>
  <c r="Y597" i="82"/>
  <c r="Y592" i="108" l="1"/>
  <c r="R634" i="108"/>
  <c r="O652" i="108"/>
  <c r="J682" i="108"/>
  <c r="T622" i="108"/>
  <c r="B724" i="108"/>
  <c r="T638" i="82"/>
  <c r="T633" i="108"/>
  <c r="Y608" i="82"/>
  <c r="Y603" i="108"/>
  <c r="X614" i="82"/>
  <c r="X609" i="108"/>
  <c r="J698" i="82"/>
  <c r="J693" i="108"/>
  <c r="F722" i="82"/>
  <c r="F717" i="108"/>
  <c r="B740" i="82"/>
  <c r="B735" i="108"/>
  <c r="E728" i="82"/>
  <c r="E723" i="108"/>
  <c r="P662" i="82"/>
  <c r="P657" i="108"/>
  <c r="C734" i="82"/>
  <c r="C729" i="108"/>
  <c r="D734" i="82"/>
  <c r="D729" i="108"/>
  <c r="B737" i="82"/>
  <c r="B732" i="108"/>
  <c r="B730" i="108" s="1"/>
  <c r="D731" i="82"/>
  <c r="D726" i="108"/>
  <c r="G716" i="82"/>
  <c r="G711" i="108"/>
  <c r="S644" i="82"/>
  <c r="S639" i="108"/>
  <c r="V626" i="82"/>
  <c r="V621" i="108"/>
  <c r="R650" i="82"/>
  <c r="R645" i="108"/>
  <c r="O668" i="82"/>
  <c r="O663" i="108"/>
  <c r="N674" i="82"/>
  <c r="N669" i="108"/>
  <c r="I704" i="82"/>
  <c r="I699" i="108"/>
  <c r="L686" i="82"/>
  <c r="L681" i="108"/>
  <c r="K692" i="82"/>
  <c r="K687" i="108"/>
  <c r="C731" i="82"/>
  <c r="C726" i="108"/>
  <c r="H710" i="82"/>
  <c r="H705" i="108"/>
  <c r="M680" i="82"/>
  <c r="M675" i="108"/>
  <c r="W620" i="82"/>
  <c r="W615" i="108"/>
  <c r="U632" i="82"/>
  <c r="U627" i="108"/>
  <c r="Q656" i="82"/>
  <c r="Q651" i="108"/>
  <c r="E720" i="108"/>
  <c r="E725" i="82"/>
  <c r="E727" i="82"/>
  <c r="E722" i="108"/>
  <c r="E717" i="82"/>
  <c r="C733" i="82"/>
  <c r="C728" i="108"/>
  <c r="C723" i="82"/>
  <c r="I703" i="82"/>
  <c r="I698" i="108"/>
  <c r="I694" i="108" s="1"/>
  <c r="F721" i="82"/>
  <c r="F716" i="108"/>
  <c r="F712" i="108" s="1"/>
  <c r="S643" i="82"/>
  <c r="S638" i="108"/>
  <c r="S634" i="108" s="1"/>
  <c r="L685" i="82"/>
  <c r="L680" i="108"/>
  <c r="L676" i="108" s="1"/>
  <c r="M679" i="82"/>
  <c r="M674" i="108"/>
  <c r="M670" i="108" s="1"/>
  <c r="W619" i="82"/>
  <c r="W614" i="108"/>
  <c r="W610" i="108" s="1"/>
  <c r="V625" i="82"/>
  <c r="V620" i="108"/>
  <c r="V616" i="108" s="1"/>
  <c r="K691" i="82"/>
  <c r="K686" i="108"/>
  <c r="K682" i="108" s="1"/>
  <c r="U631" i="82"/>
  <c r="U626" i="108"/>
  <c r="U622" i="108" s="1"/>
  <c r="P661" i="82"/>
  <c r="P656" i="108"/>
  <c r="P652" i="108" s="1"/>
  <c r="G715" i="82"/>
  <c r="G710" i="108"/>
  <c r="G706" i="108" s="1"/>
  <c r="H709" i="82"/>
  <c r="H704" i="108"/>
  <c r="H700" i="108" s="1"/>
  <c r="N673" i="82"/>
  <c r="N668" i="108"/>
  <c r="N664" i="108" s="1"/>
  <c r="Y607" i="82"/>
  <c r="Y602" i="108"/>
  <c r="Y598" i="108" s="1"/>
  <c r="R649" i="82"/>
  <c r="R644" i="108"/>
  <c r="R640" i="108" s="1"/>
  <c r="Q655" i="82"/>
  <c r="Q650" i="108"/>
  <c r="Q646" i="108" s="1"/>
  <c r="O667" i="82"/>
  <c r="O662" i="108"/>
  <c r="O658" i="108" s="1"/>
  <c r="J697" i="82"/>
  <c r="J692" i="108"/>
  <c r="J688" i="108" s="1"/>
  <c r="T637" i="82"/>
  <c r="T632" i="108"/>
  <c r="T628" i="108" s="1"/>
  <c r="D733" i="82"/>
  <c r="D728" i="108"/>
  <c r="D724" i="108" s="1"/>
  <c r="D723" i="82"/>
  <c r="X613" i="82"/>
  <c r="X608" i="108"/>
  <c r="X604" i="108" s="1"/>
  <c r="B745" i="82"/>
  <c r="B740" i="108"/>
  <c r="B735" i="82"/>
  <c r="Y611" i="82"/>
  <c r="Y612" i="108" s="1"/>
  <c r="Y603" i="82"/>
  <c r="W623" i="82"/>
  <c r="W624" i="108" s="1"/>
  <c r="W615" i="82"/>
  <c r="S647" i="82"/>
  <c r="S648" i="108" s="1"/>
  <c r="S639" i="82"/>
  <c r="U635" i="82"/>
  <c r="U636" i="108" s="1"/>
  <c r="U627" i="82"/>
  <c r="Q659" i="82"/>
  <c r="Q660" i="108" s="1"/>
  <c r="Q651" i="82"/>
  <c r="P665" i="82"/>
  <c r="P666" i="108" s="1"/>
  <c r="P657" i="82"/>
  <c r="R653" i="82"/>
  <c r="R654" i="108" s="1"/>
  <c r="R645" i="82"/>
  <c r="N677" i="82"/>
  <c r="N678" i="108" s="1"/>
  <c r="N669" i="82"/>
  <c r="O671" i="82"/>
  <c r="O672" i="108" s="1"/>
  <c r="O663" i="82"/>
  <c r="H713" i="82"/>
  <c r="H714" i="108" s="1"/>
  <c r="H705" i="82"/>
  <c r="J701" i="82"/>
  <c r="J702" i="108" s="1"/>
  <c r="J693" i="82"/>
  <c r="L689" i="82"/>
  <c r="L690" i="108" s="1"/>
  <c r="L681" i="82"/>
  <c r="K695" i="82"/>
  <c r="K696" i="108" s="1"/>
  <c r="K687" i="82"/>
  <c r="I707" i="82"/>
  <c r="I708" i="108" s="1"/>
  <c r="I699" i="82"/>
  <c r="F725" i="82"/>
  <c r="F726" i="108" s="1"/>
  <c r="F717" i="82"/>
  <c r="G719" i="82"/>
  <c r="G720" i="108" s="1"/>
  <c r="G711" i="82"/>
  <c r="M683" i="82"/>
  <c r="M684" i="108" s="1"/>
  <c r="M675" i="82"/>
  <c r="T641" i="82"/>
  <c r="T642" i="108" s="1"/>
  <c r="T633" i="82"/>
  <c r="V629" i="82"/>
  <c r="V630" i="108" s="1"/>
  <c r="V621" i="82"/>
  <c r="X617" i="82"/>
  <c r="X618" i="108" s="1"/>
  <c r="X609" i="82"/>
  <c r="C724" i="108" l="1"/>
  <c r="E718" i="108"/>
  <c r="E726" i="108"/>
  <c r="E731" i="82"/>
  <c r="Q662" i="82"/>
  <c r="Q657" i="108"/>
  <c r="U638" i="82"/>
  <c r="U633" i="108"/>
  <c r="W626" i="82"/>
  <c r="W621" i="108"/>
  <c r="M686" i="82"/>
  <c r="M681" i="108"/>
  <c r="H716" i="82"/>
  <c r="H711" i="108"/>
  <c r="C737" i="82"/>
  <c r="C732" i="108"/>
  <c r="K698" i="82"/>
  <c r="K693" i="108"/>
  <c r="L692" i="82"/>
  <c r="L687" i="108"/>
  <c r="I710" i="82"/>
  <c r="I705" i="108"/>
  <c r="N680" i="82"/>
  <c r="N675" i="108"/>
  <c r="O674" i="82"/>
  <c r="O669" i="108"/>
  <c r="R656" i="82"/>
  <c r="R651" i="108"/>
  <c r="V632" i="82"/>
  <c r="V627" i="108"/>
  <c r="S650" i="82"/>
  <c r="S645" i="108"/>
  <c r="G722" i="82"/>
  <c r="G717" i="108"/>
  <c r="D737" i="82"/>
  <c r="D732" i="108"/>
  <c r="B743" i="82"/>
  <c r="B738" i="108"/>
  <c r="D740" i="82"/>
  <c r="D735" i="108"/>
  <c r="C740" i="82"/>
  <c r="C735" i="108"/>
  <c r="P668" i="82"/>
  <c r="P663" i="108"/>
  <c r="E734" i="82"/>
  <c r="E729" i="108"/>
  <c r="B746" i="82"/>
  <c r="B741" i="108"/>
  <c r="F728" i="82"/>
  <c r="F723" i="108"/>
  <c r="J704" i="82"/>
  <c r="J699" i="108"/>
  <c r="X620" i="82"/>
  <c r="X615" i="108"/>
  <c r="Y614" i="82"/>
  <c r="Y609" i="108"/>
  <c r="T644" i="82"/>
  <c r="T639" i="108"/>
  <c r="B751" i="82"/>
  <c r="B746" i="108"/>
  <c r="B741" i="82"/>
  <c r="X619" i="82"/>
  <c r="X614" i="108"/>
  <c r="C739" i="82"/>
  <c r="C734" i="108"/>
  <c r="C729" i="82"/>
  <c r="D739" i="82"/>
  <c r="D734" i="108"/>
  <c r="D730" i="108" s="1"/>
  <c r="D729" i="82"/>
  <c r="T643" i="82"/>
  <c r="T638" i="108"/>
  <c r="J703" i="82"/>
  <c r="J698" i="108"/>
  <c r="O673" i="82"/>
  <c r="O668" i="108"/>
  <c r="Q661" i="82"/>
  <c r="Q656" i="108"/>
  <c r="Q652" i="108" s="1"/>
  <c r="R655" i="82"/>
  <c r="R650" i="108"/>
  <c r="R646" i="108" s="1"/>
  <c r="Y613" i="82"/>
  <c r="Y608" i="108"/>
  <c r="N679" i="82"/>
  <c r="N674" i="108"/>
  <c r="N670" i="108" s="1"/>
  <c r="H715" i="82"/>
  <c r="H710" i="108"/>
  <c r="H706" i="108" s="1"/>
  <c r="G721" i="82"/>
  <c r="G716" i="108"/>
  <c r="G712" i="108" s="1"/>
  <c r="P667" i="82"/>
  <c r="P662" i="108"/>
  <c r="P658" i="108" s="1"/>
  <c r="U637" i="82"/>
  <c r="U632" i="108"/>
  <c r="U628" i="108" s="1"/>
  <c r="K697" i="82"/>
  <c r="K692" i="108"/>
  <c r="K688" i="108" s="1"/>
  <c r="V631" i="82"/>
  <c r="V626" i="108"/>
  <c r="V622" i="108" s="1"/>
  <c r="W625" i="82"/>
  <c r="W620" i="108"/>
  <c r="W616" i="108" s="1"/>
  <c r="M685" i="82"/>
  <c r="M680" i="108"/>
  <c r="M676" i="108" s="1"/>
  <c r="L691" i="82"/>
  <c r="L686" i="108"/>
  <c r="L682" i="108" s="1"/>
  <c r="S649" i="82"/>
  <c r="S644" i="108"/>
  <c r="S640" i="108" s="1"/>
  <c r="F727" i="82"/>
  <c r="F722" i="108"/>
  <c r="F718" i="108" s="1"/>
  <c r="I709" i="82"/>
  <c r="I704" i="108"/>
  <c r="I700" i="108" s="1"/>
  <c r="E733" i="82"/>
  <c r="E728" i="108"/>
  <c r="E724" i="108" s="1"/>
  <c r="E723" i="82"/>
  <c r="X623" i="82"/>
  <c r="X624" i="108" s="1"/>
  <c r="X615" i="82"/>
  <c r="V635" i="82"/>
  <c r="V636" i="108" s="1"/>
  <c r="V627" i="82"/>
  <c r="T647" i="82"/>
  <c r="T648" i="108" s="1"/>
  <c r="T639" i="82"/>
  <c r="M689" i="82"/>
  <c r="M690" i="108" s="1"/>
  <c r="M681" i="82"/>
  <c r="G725" i="82"/>
  <c r="G726" i="108" s="1"/>
  <c r="G717" i="82"/>
  <c r="F731" i="82"/>
  <c r="F732" i="108" s="1"/>
  <c r="F723" i="82"/>
  <c r="I713" i="82"/>
  <c r="I714" i="108" s="1"/>
  <c r="I705" i="82"/>
  <c r="K701" i="82"/>
  <c r="K702" i="108" s="1"/>
  <c r="K693" i="82"/>
  <c r="L695" i="82"/>
  <c r="L696" i="108" s="1"/>
  <c r="L687" i="82"/>
  <c r="J707" i="82"/>
  <c r="J708" i="108" s="1"/>
  <c r="J699" i="82"/>
  <c r="H719" i="82"/>
  <c r="H720" i="108" s="1"/>
  <c r="H711" i="82"/>
  <c r="O677" i="82"/>
  <c r="O678" i="108" s="1"/>
  <c r="O669" i="82"/>
  <c r="N683" i="82"/>
  <c r="N684" i="108" s="1"/>
  <c r="N675" i="82"/>
  <c r="R659" i="82"/>
  <c r="R660" i="108" s="1"/>
  <c r="R651" i="82"/>
  <c r="P671" i="82"/>
  <c r="P672" i="108" s="1"/>
  <c r="P663" i="82"/>
  <c r="Q665" i="82"/>
  <c r="Q666" i="108" s="1"/>
  <c r="Q657" i="82"/>
  <c r="U641" i="82"/>
  <c r="U642" i="108" s="1"/>
  <c r="U633" i="82"/>
  <c r="S653" i="82"/>
  <c r="S654" i="108" s="1"/>
  <c r="S645" i="82"/>
  <c r="W629" i="82"/>
  <c r="W630" i="108" s="1"/>
  <c r="W621" i="82"/>
  <c r="Y617" i="82"/>
  <c r="Y618" i="108" s="1"/>
  <c r="Y609" i="82"/>
  <c r="Y604" i="108" l="1"/>
  <c r="O664" i="108"/>
  <c r="J694" i="108"/>
  <c r="T634" i="108"/>
  <c r="C730" i="108"/>
  <c r="X610" i="108"/>
  <c r="B736" i="108"/>
  <c r="T650" i="82"/>
  <c r="T645" i="108"/>
  <c r="Y620" i="82"/>
  <c r="Y615" i="108"/>
  <c r="X626" i="82"/>
  <c r="X621" i="108"/>
  <c r="J710" i="82"/>
  <c r="J705" i="108"/>
  <c r="F734" i="82"/>
  <c r="F729" i="108"/>
  <c r="B752" i="82"/>
  <c r="B747" i="108"/>
  <c r="E740" i="82"/>
  <c r="E735" i="108"/>
  <c r="P674" i="82"/>
  <c r="P669" i="108"/>
  <c r="C746" i="82"/>
  <c r="C741" i="108"/>
  <c r="D746" i="82"/>
  <c r="D741" i="108"/>
  <c r="B749" i="82"/>
  <c r="B744" i="108"/>
  <c r="B742" i="108" s="1"/>
  <c r="D743" i="82"/>
  <c r="D738" i="108"/>
  <c r="G728" i="82"/>
  <c r="G723" i="108"/>
  <c r="S656" i="82"/>
  <c r="S651" i="108"/>
  <c r="V638" i="82"/>
  <c r="V633" i="108"/>
  <c r="R662" i="82"/>
  <c r="R657" i="108"/>
  <c r="O680" i="82"/>
  <c r="O675" i="108"/>
  <c r="N686" i="82"/>
  <c r="N681" i="108"/>
  <c r="I716" i="82"/>
  <c r="I711" i="82" s="1"/>
  <c r="I711" i="108"/>
  <c r="L698" i="82"/>
  <c r="L693" i="82" s="1"/>
  <c r="L693" i="108"/>
  <c r="K704" i="82"/>
  <c r="K699" i="82" s="1"/>
  <c r="K699" i="108"/>
  <c r="C743" i="82"/>
  <c r="C738" i="108"/>
  <c r="H722" i="82"/>
  <c r="H717" i="82" s="1"/>
  <c r="H717" i="108"/>
  <c r="M692" i="82"/>
  <c r="M687" i="82" s="1"/>
  <c r="M687" i="108"/>
  <c r="W632" i="82"/>
  <c r="W627" i="82" s="1"/>
  <c r="W627" i="108"/>
  <c r="U644" i="82"/>
  <c r="U639" i="82" s="1"/>
  <c r="U639" i="108"/>
  <c r="Q668" i="82"/>
  <c r="Q663" i="82" s="1"/>
  <c r="Q663" i="108"/>
  <c r="E732" i="108"/>
  <c r="E737" i="82"/>
  <c r="E739" i="82"/>
  <c r="E734" i="108"/>
  <c r="E729" i="82"/>
  <c r="I715" i="82"/>
  <c r="I710" i="108"/>
  <c r="F733" i="82"/>
  <c r="F728" i="108"/>
  <c r="F724" i="108" s="1"/>
  <c r="S655" i="82"/>
  <c r="S650" i="108"/>
  <c r="L697" i="82"/>
  <c r="L692" i="108"/>
  <c r="M691" i="82"/>
  <c r="M686" i="108"/>
  <c r="W631" i="82"/>
  <c r="W626" i="108"/>
  <c r="V637" i="82"/>
  <c r="V632" i="108"/>
  <c r="K703" i="82"/>
  <c r="K698" i="108"/>
  <c r="U643" i="82"/>
  <c r="U638" i="108"/>
  <c r="P673" i="82"/>
  <c r="P668" i="108"/>
  <c r="P664" i="108" s="1"/>
  <c r="G727" i="82"/>
  <c r="G722" i="108"/>
  <c r="G718" i="108" s="1"/>
  <c r="H721" i="82"/>
  <c r="H716" i="108"/>
  <c r="H712" i="108" s="1"/>
  <c r="N685" i="82"/>
  <c r="N680" i="108"/>
  <c r="N676" i="108" s="1"/>
  <c r="Y619" i="82"/>
  <c r="Y614" i="108"/>
  <c r="Y610" i="108" s="1"/>
  <c r="R661" i="82"/>
  <c r="R656" i="108"/>
  <c r="R652" i="108" s="1"/>
  <c r="Q667" i="82"/>
  <c r="Q662" i="108"/>
  <c r="Q658" i="108" s="1"/>
  <c r="O679" i="82"/>
  <c r="O674" i="108"/>
  <c r="O670" i="108" s="1"/>
  <c r="J709" i="82"/>
  <c r="J704" i="108"/>
  <c r="J700" i="108" s="1"/>
  <c r="T649" i="82"/>
  <c r="T644" i="108"/>
  <c r="T640" i="108" s="1"/>
  <c r="C745" i="82"/>
  <c r="C740" i="108"/>
  <c r="C736" i="108" s="1"/>
  <c r="C735" i="82"/>
  <c r="X625" i="82"/>
  <c r="X620" i="108"/>
  <c r="D745" i="82"/>
  <c r="D740" i="108"/>
  <c r="D735" i="82"/>
  <c r="B757" i="82"/>
  <c r="B752" i="108"/>
  <c r="Y623" i="82"/>
  <c r="Y624" i="108" s="1"/>
  <c r="W635" i="82"/>
  <c r="W636" i="108" s="1"/>
  <c r="S659" i="82"/>
  <c r="S660" i="108" s="1"/>
  <c r="U647" i="82"/>
  <c r="U648" i="108" s="1"/>
  <c r="Q671" i="82"/>
  <c r="Q672" i="108" s="1"/>
  <c r="P677" i="82"/>
  <c r="P678" i="108" s="1"/>
  <c r="R665" i="82"/>
  <c r="R666" i="108" s="1"/>
  <c r="N689" i="82"/>
  <c r="N690" i="108" s="1"/>
  <c r="O683" i="82"/>
  <c r="O684" i="108" s="1"/>
  <c r="H725" i="82"/>
  <c r="H726" i="108" s="1"/>
  <c r="J713" i="82"/>
  <c r="J714" i="108" s="1"/>
  <c r="L701" i="82"/>
  <c r="L702" i="108" s="1"/>
  <c r="K707" i="82"/>
  <c r="K708" i="108" s="1"/>
  <c r="I719" i="82"/>
  <c r="I720" i="108" s="1"/>
  <c r="F737" i="82"/>
  <c r="F738" i="108" s="1"/>
  <c r="G731" i="82"/>
  <c r="G732" i="108" s="1"/>
  <c r="M695" i="82"/>
  <c r="M696" i="108" s="1"/>
  <c r="T653" i="82"/>
  <c r="T654" i="108" s="1"/>
  <c r="V641" i="82"/>
  <c r="V642" i="108" s="1"/>
  <c r="X629" i="82"/>
  <c r="X630" i="108" s="1"/>
  <c r="N681" i="82" l="1"/>
  <c r="O675" i="82"/>
  <c r="R657" i="82"/>
  <c r="V633" i="82"/>
  <c r="S651" i="82"/>
  <c r="G723" i="82"/>
  <c r="P669" i="82"/>
  <c r="F729" i="82"/>
  <c r="J705" i="82"/>
  <c r="X621" i="82"/>
  <c r="Y615" i="82"/>
  <c r="T645" i="82"/>
  <c r="B747" i="82"/>
  <c r="U634" i="108"/>
  <c r="K694" i="108"/>
  <c r="V628" i="108"/>
  <c r="W622" i="108"/>
  <c r="M682" i="108"/>
  <c r="L688" i="108"/>
  <c r="S646" i="108"/>
  <c r="I706" i="108"/>
  <c r="D736" i="108"/>
  <c r="X616" i="108"/>
  <c r="E730" i="108"/>
  <c r="E738" i="108"/>
  <c r="E743" i="82"/>
  <c r="Q674" i="82"/>
  <c r="Q669" i="108"/>
  <c r="U650" i="82"/>
  <c r="U645" i="108"/>
  <c r="W638" i="82"/>
  <c r="W633" i="108"/>
  <c r="M698" i="82"/>
  <c r="M693" i="108"/>
  <c r="H728" i="82"/>
  <c r="H723" i="108"/>
  <c r="C749" i="82"/>
  <c r="C744" i="108"/>
  <c r="K710" i="82"/>
  <c r="K705" i="108"/>
  <c r="L704" i="82"/>
  <c r="L699" i="108"/>
  <c r="I722" i="82"/>
  <c r="I717" i="108"/>
  <c r="N692" i="82"/>
  <c r="N687" i="108"/>
  <c r="O686" i="82"/>
  <c r="O681" i="108"/>
  <c r="R668" i="82"/>
  <c r="R663" i="108"/>
  <c r="V644" i="82"/>
  <c r="V639" i="108"/>
  <c r="S662" i="82"/>
  <c r="S657" i="108"/>
  <c r="G734" i="82"/>
  <c r="G729" i="108"/>
  <c r="D749" i="82"/>
  <c r="D744" i="108"/>
  <c r="B755" i="82"/>
  <c r="B750" i="108"/>
  <c r="D752" i="82"/>
  <c r="D747" i="108"/>
  <c r="C752" i="82"/>
  <c r="C747" i="108"/>
  <c r="P680" i="82"/>
  <c r="P675" i="108"/>
  <c r="E746" i="82"/>
  <c r="E741" i="108"/>
  <c r="B758" i="82"/>
  <c r="B753" i="108"/>
  <c r="F740" i="82"/>
  <c r="F735" i="108"/>
  <c r="J716" i="82"/>
  <c r="J711" i="108"/>
  <c r="X632" i="82"/>
  <c r="X627" i="108"/>
  <c r="Y626" i="82"/>
  <c r="Y621" i="108"/>
  <c r="T656" i="82"/>
  <c r="T651" i="108"/>
  <c r="B763" i="82"/>
  <c r="B758" i="108"/>
  <c r="B753" i="82"/>
  <c r="C751" i="82"/>
  <c r="C746" i="108"/>
  <c r="C741" i="82"/>
  <c r="T655" i="82"/>
  <c r="T650" i="108"/>
  <c r="T646" i="108" s="1"/>
  <c r="J715" i="82"/>
  <c r="J710" i="108"/>
  <c r="J706" i="108" s="1"/>
  <c r="O685" i="82"/>
  <c r="O680" i="108"/>
  <c r="O676" i="108" s="1"/>
  <c r="Q673" i="82"/>
  <c r="Q668" i="108"/>
  <c r="Q664" i="108" s="1"/>
  <c r="R667" i="82"/>
  <c r="R662" i="108"/>
  <c r="R658" i="108" s="1"/>
  <c r="Y625" i="82"/>
  <c r="Y620" i="108"/>
  <c r="Y616" i="108" s="1"/>
  <c r="N691" i="82"/>
  <c r="N686" i="108"/>
  <c r="N682" i="108" s="1"/>
  <c r="H727" i="82"/>
  <c r="H722" i="108"/>
  <c r="H718" i="108" s="1"/>
  <c r="G733" i="82"/>
  <c r="G728" i="108"/>
  <c r="G724" i="108" s="1"/>
  <c r="P679" i="82"/>
  <c r="P674" i="108"/>
  <c r="P670" i="108" s="1"/>
  <c r="U649" i="82"/>
  <c r="U644" i="108"/>
  <c r="U640" i="108" s="1"/>
  <c r="K709" i="82"/>
  <c r="K704" i="108"/>
  <c r="K700" i="108" s="1"/>
  <c r="V643" i="82"/>
  <c r="V638" i="108"/>
  <c r="V634" i="108" s="1"/>
  <c r="W637" i="82"/>
  <c r="W632" i="108"/>
  <c r="W628" i="108" s="1"/>
  <c r="M697" i="82"/>
  <c r="M692" i="108"/>
  <c r="M688" i="108" s="1"/>
  <c r="L703" i="82"/>
  <c r="L698" i="108"/>
  <c r="L694" i="108" s="1"/>
  <c r="S661" i="82"/>
  <c r="S656" i="108"/>
  <c r="S652" i="108" s="1"/>
  <c r="F739" i="82"/>
  <c r="F734" i="108"/>
  <c r="F730" i="108" s="1"/>
  <c r="I721" i="82"/>
  <c r="I716" i="108"/>
  <c r="I712" i="108" s="1"/>
  <c r="D751" i="82"/>
  <c r="D746" i="108"/>
  <c r="D742" i="108" s="1"/>
  <c r="D741" i="82"/>
  <c r="X631" i="82"/>
  <c r="X626" i="108"/>
  <c r="E745" i="82"/>
  <c r="E740" i="108"/>
  <c r="E735" i="82"/>
  <c r="X635" i="82"/>
  <c r="X636" i="108" s="1"/>
  <c r="X627" i="82"/>
  <c r="V647" i="82"/>
  <c r="V648" i="108" s="1"/>
  <c r="V639" i="82"/>
  <c r="T659" i="82"/>
  <c r="T660" i="108" s="1"/>
  <c r="T651" i="82"/>
  <c r="M701" i="82"/>
  <c r="M702" i="108" s="1"/>
  <c r="M693" i="82"/>
  <c r="G737" i="82"/>
  <c r="G738" i="108" s="1"/>
  <c r="G729" i="82"/>
  <c r="F743" i="82"/>
  <c r="F744" i="108" s="1"/>
  <c r="F735" i="82"/>
  <c r="I725" i="82"/>
  <c r="I726" i="108" s="1"/>
  <c r="I717" i="82"/>
  <c r="K713" i="82"/>
  <c r="K714" i="108" s="1"/>
  <c r="K705" i="82"/>
  <c r="L707" i="82"/>
  <c r="L708" i="108" s="1"/>
  <c r="L699" i="82"/>
  <c r="J719" i="82"/>
  <c r="J720" i="108" s="1"/>
  <c r="J711" i="82"/>
  <c r="H731" i="82"/>
  <c r="H732" i="108" s="1"/>
  <c r="H723" i="82"/>
  <c r="O689" i="82"/>
  <c r="O690" i="108" s="1"/>
  <c r="O681" i="82"/>
  <c r="N695" i="82"/>
  <c r="N696" i="108" s="1"/>
  <c r="N687" i="82"/>
  <c r="R671" i="82"/>
  <c r="R672" i="108" s="1"/>
  <c r="R663" i="82"/>
  <c r="P683" i="82"/>
  <c r="P684" i="108" s="1"/>
  <c r="P675" i="82"/>
  <c r="Q677" i="82"/>
  <c r="Q678" i="108" s="1"/>
  <c r="Q669" i="82"/>
  <c r="U653" i="82"/>
  <c r="U654" i="108" s="1"/>
  <c r="U645" i="82"/>
  <c r="S665" i="82"/>
  <c r="S666" i="108" s="1"/>
  <c r="S657" i="82"/>
  <c r="W641" i="82"/>
  <c r="W642" i="108" s="1"/>
  <c r="W633" i="82"/>
  <c r="Y629" i="82"/>
  <c r="Y630" i="108" s="1"/>
  <c r="Y621" i="82"/>
  <c r="E736" i="108" l="1"/>
  <c r="X622" i="108"/>
  <c r="C742" i="108"/>
  <c r="B748" i="108"/>
  <c r="T662" i="82"/>
  <c r="T657" i="108"/>
  <c r="Y632" i="82"/>
  <c r="Y627" i="108"/>
  <c r="X638" i="82"/>
  <c r="X633" i="108"/>
  <c r="J722" i="82"/>
  <c r="J717" i="108"/>
  <c r="F746" i="82"/>
  <c r="F741" i="108"/>
  <c r="B764" i="82"/>
  <c r="B765" i="108" s="1"/>
  <c r="B759" i="108"/>
  <c r="E752" i="82"/>
  <c r="E747" i="108"/>
  <c r="P686" i="82"/>
  <c r="P681" i="108"/>
  <c r="C758" i="82"/>
  <c r="C753" i="108"/>
  <c r="D758" i="82"/>
  <c r="D753" i="108"/>
  <c r="B761" i="82"/>
  <c r="B762" i="108" s="1"/>
  <c r="B756" i="108"/>
  <c r="D755" i="82"/>
  <c r="D750" i="108"/>
  <c r="G740" i="82"/>
  <c r="G735" i="108"/>
  <c r="S668" i="82"/>
  <c r="S663" i="108"/>
  <c r="V650" i="82"/>
  <c r="V645" i="108"/>
  <c r="R674" i="82"/>
  <c r="R669" i="108"/>
  <c r="O692" i="82"/>
  <c r="O687" i="108"/>
  <c r="N698" i="82"/>
  <c r="N693" i="108"/>
  <c r="I728" i="82"/>
  <c r="I723" i="108"/>
  <c r="L710" i="82"/>
  <c r="L705" i="108"/>
  <c r="K716" i="82"/>
  <c r="K711" i="108"/>
  <c r="C755" i="82"/>
  <c r="C750" i="108"/>
  <c r="H734" i="82"/>
  <c r="H729" i="108"/>
  <c r="M704" i="82"/>
  <c r="M699" i="108"/>
  <c r="W644" i="82"/>
  <c r="W639" i="108"/>
  <c r="U656" i="82"/>
  <c r="U651" i="108"/>
  <c r="Q680" i="82"/>
  <c r="Q675" i="108"/>
  <c r="B754" i="108"/>
  <c r="E744" i="108"/>
  <c r="E749" i="82"/>
  <c r="E751" i="82"/>
  <c r="E746" i="108"/>
  <c r="E741" i="82"/>
  <c r="X637" i="82"/>
  <c r="X632" i="108"/>
  <c r="X628" i="108" s="1"/>
  <c r="C757" i="82"/>
  <c r="C752" i="108"/>
  <c r="C748" i="108" s="1"/>
  <c r="C747" i="82"/>
  <c r="D757" i="82"/>
  <c r="D752" i="108"/>
  <c r="D748" i="108" s="1"/>
  <c r="D747" i="82"/>
  <c r="I727" i="82"/>
  <c r="I722" i="108"/>
  <c r="I718" i="108" s="1"/>
  <c r="F745" i="82"/>
  <c r="F740" i="108"/>
  <c r="F736" i="108" s="1"/>
  <c r="S667" i="82"/>
  <c r="S662" i="108"/>
  <c r="S658" i="108" s="1"/>
  <c r="L709" i="82"/>
  <c r="L704" i="108"/>
  <c r="L700" i="108" s="1"/>
  <c r="M703" i="82"/>
  <c r="M698" i="108"/>
  <c r="M694" i="108" s="1"/>
  <c r="W643" i="82"/>
  <c r="W638" i="108"/>
  <c r="W634" i="108" s="1"/>
  <c r="V649" i="82"/>
  <c r="V644" i="108"/>
  <c r="V640" i="108" s="1"/>
  <c r="K715" i="82"/>
  <c r="K710" i="108"/>
  <c r="K706" i="108" s="1"/>
  <c r="U655" i="82"/>
  <c r="U650" i="108"/>
  <c r="U646" i="108" s="1"/>
  <c r="P685" i="82"/>
  <c r="P680" i="108"/>
  <c r="P676" i="108" s="1"/>
  <c r="G739" i="82"/>
  <c r="G734" i="108"/>
  <c r="G730" i="108" s="1"/>
  <c r="H733" i="82"/>
  <c r="H728" i="108"/>
  <c r="H724" i="108" s="1"/>
  <c r="N697" i="82"/>
  <c r="N692" i="108"/>
  <c r="N688" i="108" s="1"/>
  <c r="Y631" i="82"/>
  <c r="Y626" i="108"/>
  <c r="Y622" i="108" s="1"/>
  <c r="R673" i="82"/>
  <c r="R668" i="108"/>
  <c r="R664" i="108" s="1"/>
  <c r="Q679" i="82"/>
  <c r="Q674" i="108"/>
  <c r="Q670" i="108" s="1"/>
  <c r="O691" i="82"/>
  <c r="O686" i="108"/>
  <c r="O682" i="108" s="1"/>
  <c r="J721" i="82"/>
  <c r="J716" i="108"/>
  <c r="J712" i="108" s="1"/>
  <c r="T661" i="82"/>
  <c r="T656" i="108"/>
  <c r="T652" i="108" s="1"/>
  <c r="B764" i="108"/>
  <c r="B760" i="108" s="1"/>
  <c r="Y635" i="82"/>
  <c r="Y636" i="108" s="1"/>
  <c r="Y627" i="82"/>
  <c r="W647" i="82"/>
  <c r="W648" i="108" s="1"/>
  <c r="W639" i="82"/>
  <c r="S671" i="82"/>
  <c r="S672" i="108" s="1"/>
  <c r="S663" i="82"/>
  <c r="U659" i="82"/>
  <c r="U660" i="108" s="1"/>
  <c r="U651" i="82"/>
  <c r="Q683" i="82"/>
  <c r="Q684" i="108" s="1"/>
  <c r="Q675" i="82"/>
  <c r="P689" i="82"/>
  <c r="P690" i="108" s="1"/>
  <c r="P681" i="82"/>
  <c r="R677" i="82"/>
  <c r="R678" i="108" s="1"/>
  <c r="R669" i="82"/>
  <c r="N701" i="82"/>
  <c r="N702" i="108" s="1"/>
  <c r="N693" i="82"/>
  <c r="O695" i="82"/>
  <c r="O696" i="108" s="1"/>
  <c r="O687" i="82"/>
  <c r="H737" i="82"/>
  <c r="H738" i="108" s="1"/>
  <c r="H729" i="82"/>
  <c r="J725" i="82"/>
  <c r="J726" i="108" s="1"/>
  <c r="J717" i="82"/>
  <c r="L713" i="82"/>
  <c r="L714" i="108" s="1"/>
  <c r="L705" i="82"/>
  <c r="K719" i="82"/>
  <c r="K720" i="108" s="1"/>
  <c r="K711" i="82"/>
  <c r="I731" i="82"/>
  <c r="I732" i="108" s="1"/>
  <c r="I723" i="82"/>
  <c r="F749" i="82"/>
  <c r="F750" i="108" s="1"/>
  <c r="F741" i="82"/>
  <c r="G743" i="82"/>
  <c r="G744" i="108" s="1"/>
  <c r="G735" i="82"/>
  <c r="M707" i="82"/>
  <c r="M708" i="108" s="1"/>
  <c r="M699" i="82"/>
  <c r="T665" i="82"/>
  <c r="T666" i="108" s="1"/>
  <c r="T657" i="82"/>
  <c r="V653" i="82"/>
  <c r="V654" i="108" s="1"/>
  <c r="V645" i="82"/>
  <c r="X641" i="82"/>
  <c r="X642" i="108" s="1"/>
  <c r="X633" i="82"/>
  <c r="E742" i="108" l="1"/>
  <c r="B759" i="82"/>
  <c r="E750" i="108"/>
  <c r="E755" i="82"/>
  <c r="Q686" i="82"/>
  <c r="Q681" i="108"/>
  <c r="U662" i="82"/>
  <c r="U657" i="108"/>
  <c r="W650" i="82"/>
  <c r="W645" i="108"/>
  <c r="M710" i="82"/>
  <c r="M705" i="108"/>
  <c r="H740" i="82"/>
  <c r="H735" i="108"/>
  <c r="C761" i="82"/>
  <c r="C762" i="108" s="1"/>
  <c r="C756" i="108"/>
  <c r="K722" i="82"/>
  <c r="K717" i="108"/>
  <c r="L716" i="82"/>
  <c r="L711" i="108"/>
  <c r="I734" i="82"/>
  <c r="I729" i="108"/>
  <c r="N704" i="82"/>
  <c r="N699" i="108"/>
  <c r="O698" i="82"/>
  <c r="O693" i="108"/>
  <c r="R680" i="82"/>
  <c r="R675" i="108"/>
  <c r="V656" i="82"/>
  <c r="V651" i="108"/>
  <c r="S674" i="82"/>
  <c r="S669" i="108"/>
  <c r="G746" i="82"/>
  <c r="G741" i="108"/>
  <c r="D761" i="82"/>
  <c r="D762" i="108" s="1"/>
  <c r="D756" i="108"/>
  <c r="D764" i="82"/>
  <c r="D765" i="108" s="1"/>
  <c r="D759" i="108"/>
  <c r="C764" i="82"/>
  <c r="C765" i="108" s="1"/>
  <c r="C759" i="108"/>
  <c r="P692" i="82"/>
  <c r="P687" i="108"/>
  <c r="E758" i="82"/>
  <c r="E753" i="108"/>
  <c r="F752" i="82"/>
  <c r="F747" i="108"/>
  <c r="J728" i="82"/>
  <c r="J723" i="108"/>
  <c r="X644" i="82"/>
  <c r="X639" i="108"/>
  <c r="Y638" i="82"/>
  <c r="Y633" i="108"/>
  <c r="T668" i="82"/>
  <c r="T663" i="108"/>
  <c r="T667" i="82"/>
  <c r="T662" i="108"/>
  <c r="T658" i="108" s="1"/>
  <c r="J727" i="82"/>
  <c r="J722" i="108"/>
  <c r="J718" i="108" s="1"/>
  <c r="O697" i="82"/>
  <c r="O692" i="108"/>
  <c r="O688" i="108" s="1"/>
  <c r="Q685" i="82"/>
  <c r="Q680" i="108"/>
  <c r="Q676" i="108" s="1"/>
  <c r="R679" i="82"/>
  <c r="R674" i="108"/>
  <c r="R670" i="108" s="1"/>
  <c r="Y637" i="82"/>
  <c r="Y632" i="108"/>
  <c r="Y628" i="108" s="1"/>
  <c r="N703" i="82"/>
  <c r="N698" i="108"/>
  <c r="N694" i="108" s="1"/>
  <c r="H739" i="82"/>
  <c r="H734" i="108"/>
  <c r="H730" i="108" s="1"/>
  <c r="G745" i="82"/>
  <c r="G740" i="108"/>
  <c r="G736" i="108" s="1"/>
  <c r="P691" i="82"/>
  <c r="P686" i="108"/>
  <c r="P682" i="108" s="1"/>
  <c r="U661" i="82"/>
  <c r="U656" i="108"/>
  <c r="U652" i="108" s="1"/>
  <c r="K721" i="82"/>
  <c r="K716" i="108"/>
  <c r="K712" i="108" s="1"/>
  <c r="V655" i="82"/>
  <c r="V650" i="108"/>
  <c r="V646" i="108" s="1"/>
  <c r="W649" i="82"/>
  <c r="W644" i="108"/>
  <c r="W640" i="108" s="1"/>
  <c r="M709" i="82"/>
  <c r="M704" i="108"/>
  <c r="M700" i="108" s="1"/>
  <c r="L715" i="82"/>
  <c r="L710" i="108"/>
  <c r="L706" i="108" s="1"/>
  <c r="S673" i="82"/>
  <c r="S668" i="108"/>
  <c r="S664" i="108" s="1"/>
  <c r="F751" i="82"/>
  <c r="F746" i="108"/>
  <c r="F742" i="108" s="1"/>
  <c r="I733" i="82"/>
  <c r="I728" i="108"/>
  <c r="I724" i="108" s="1"/>
  <c r="C763" i="82"/>
  <c r="C758" i="108"/>
  <c r="C754" i="108" s="1"/>
  <c r="C753" i="82"/>
  <c r="X643" i="82"/>
  <c r="X638" i="108"/>
  <c r="D763" i="82"/>
  <c r="D758" i="108"/>
  <c r="D754" i="108" s="1"/>
  <c r="D753" i="82"/>
  <c r="E757" i="82"/>
  <c r="E752" i="108"/>
  <c r="E748" i="108" s="1"/>
  <c r="E747" i="82"/>
  <c r="X647" i="82"/>
  <c r="X648" i="108" s="1"/>
  <c r="V659" i="82"/>
  <c r="V660" i="108" s="1"/>
  <c r="V651" i="82"/>
  <c r="T671" i="82"/>
  <c r="T672" i="108" s="1"/>
  <c r="T663" i="82"/>
  <c r="M713" i="82"/>
  <c r="M714" i="108" s="1"/>
  <c r="M705" i="82"/>
  <c r="G749" i="82"/>
  <c r="G750" i="108" s="1"/>
  <c r="G741" i="82"/>
  <c r="F755" i="82"/>
  <c r="F756" i="108" s="1"/>
  <c r="F747" i="82"/>
  <c r="I737" i="82"/>
  <c r="I738" i="108" s="1"/>
  <c r="I729" i="82"/>
  <c r="K725" i="82"/>
  <c r="K726" i="108" s="1"/>
  <c r="K717" i="82"/>
  <c r="L719" i="82"/>
  <c r="L720" i="108" s="1"/>
  <c r="L711" i="82"/>
  <c r="J731" i="82"/>
  <c r="J732" i="108" s="1"/>
  <c r="J723" i="82"/>
  <c r="H743" i="82"/>
  <c r="H744" i="108" s="1"/>
  <c r="H735" i="82"/>
  <c r="O701" i="82"/>
  <c r="O702" i="108" s="1"/>
  <c r="O693" i="82"/>
  <c r="N707" i="82"/>
  <c r="N708" i="108" s="1"/>
  <c r="N699" i="82"/>
  <c r="R683" i="82"/>
  <c r="R684" i="108" s="1"/>
  <c r="R675" i="82"/>
  <c r="P695" i="82"/>
  <c r="P696" i="108" s="1"/>
  <c r="P687" i="82"/>
  <c r="Q689" i="82"/>
  <c r="Q690" i="108" s="1"/>
  <c r="Q681" i="82"/>
  <c r="U665" i="82"/>
  <c r="U666" i="108" s="1"/>
  <c r="U657" i="82"/>
  <c r="S677" i="82"/>
  <c r="S678" i="108" s="1"/>
  <c r="S669" i="82"/>
  <c r="W653" i="82"/>
  <c r="W654" i="108" s="1"/>
  <c r="W645" i="82"/>
  <c r="Y641" i="82"/>
  <c r="Y642" i="108" s="1"/>
  <c r="Y633" i="82"/>
  <c r="X634" i="108" l="1"/>
  <c r="E756" i="108"/>
  <c r="E761" i="82"/>
  <c r="E762" i="108" s="1"/>
  <c r="T674" i="82"/>
  <c r="T669" i="108"/>
  <c r="Y644" i="82"/>
  <c r="Y639" i="108"/>
  <c r="X650" i="82"/>
  <c r="X645" i="108"/>
  <c r="J734" i="82"/>
  <c r="J729" i="108"/>
  <c r="F758" i="82"/>
  <c r="F753" i="108"/>
  <c r="E764" i="82"/>
  <c r="E765" i="108" s="1"/>
  <c r="E759" i="108"/>
  <c r="P698" i="82"/>
  <c r="P693" i="108"/>
  <c r="G752" i="82"/>
  <c r="G747" i="108"/>
  <c r="S680" i="82"/>
  <c r="S675" i="108"/>
  <c r="V662" i="82"/>
  <c r="V657" i="108"/>
  <c r="R686" i="82"/>
  <c r="R681" i="108"/>
  <c r="O704" i="82"/>
  <c r="O699" i="108"/>
  <c r="N710" i="82"/>
  <c r="N705" i="108"/>
  <c r="I740" i="82"/>
  <c r="I735" i="108"/>
  <c r="L722" i="82"/>
  <c r="L717" i="108"/>
  <c r="K728" i="82"/>
  <c r="K723" i="108"/>
  <c r="H746" i="82"/>
  <c r="H741" i="108"/>
  <c r="M716" i="82"/>
  <c r="M711" i="108"/>
  <c r="W656" i="82"/>
  <c r="W651" i="108"/>
  <c r="U668" i="82"/>
  <c r="U663" i="108"/>
  <c r="Q692" i="82"/>
  <c r="Q687" i="108"/>
  <c r="D764" i="108"/>
  <c r="D760" i="108" s="1"/>
  <c r="D759" i="82"/>
  <c r="X649" i="82"/>
  <c r="X644" i="108"/>
  <c r="X640" i="108" s="1"/>
  <c r="X639" i="82"/>
  <c r="E763" i="82"/>
  <c r="E758" i="108"/>
  <c r="E753" i="82"/>
  <c r="C764" i="108"/>
  <c r="C760" i="108" s="1"/>
  <c r="C759" i="82"/>
  <c r="I739" i="82"/>
  <c r="I734" i="108"/>
  <c r="I730" i="108" s="1"/>
  <c r="F757" i="82"/>
  <c r="F752" i="108"/>
  <c r="F748" i="108" s="1"/>
  <c r="S679" i="82"/>
  <c r="S674" i="108"/>
  <c r="S670" i="108" s="1"/>
  <c r="L721" i="82"/>
  <c r="L716" i="108"/>
  <c r="L712" i="108" s="1"/>
  <c r="M715" i="82"/>
  <c r="M710" i="108"/>
  <c r="M706" i="108" s="1"/>
  <c r="W655" i="82"/>
  <c r="W650" i="108"/>
  <c r="W646" i="108" s="1"/>
  <c r="V661" i="82"/>
  <c r="V656" i="108"/>
  <c r="V652" i="108" s="1"/>
  <c r="K727" i="82"/>
  <c r="K722" i="108"/>
  <c r="K718" i="108" s="1"/>
  <c r="U667" i="82"/>
  <c r="U662" i="108"/>
  <c r="U658" i="108" s="1"/>
  <c r="P697" i="82"/>
  <c r="P692" i="108"/>
  <c r="P688" i="108" s="1"/>
  <c r="G751" i="82"/>
  <c r="G746" i="108"/>
  <c r="G742" i="108" s="1"/>
  <c r="H745" i="82"/>
  <c r="H740" i="108"/>
  <c r="H736" i="108" s="1"/>
  <c r="N709" i="82"/>
  <c r="N704" i="108"/>
  <c r="N700" i="108" s="1"/>
  <c r="Y643" i="82"/>
  <c r="Y638" i="108"/>
  <c r="Y634" i="108" s="1"/>
  <c r="R685" i="82"/>
  <c r="R680" i="108"/>
  <c r="R676" i="108" s="1"/>
  <c r="Q691" i="82"/>
  <c r="Q686" i="108"/>
  <c r="Q682" i="108" s="1"/>
  <c r="O703" i="82"/>
  <c r="O698" i="108"/>
  <c r="O694" i="108" s="1"/>
  <c r="J733" i="82"/>
  <c r="J728" i="108"/>
  <c r="J724" i="108" s="1"/>
  <c r="T673" i="82"/>
  <c r="T668" i="108"/>
  <c r="T664" i="108" s="1"/>
  <c r="Y647" i="82"/>
  <c r="Y648" i="108" s="1"/>
  <c r="Y639" i="82"/>
  <c r="W659" i="82"/>
  <c r="W660" i="108" s="1"/>
  <c r="W651" i="82"/>
  <c r="S683" i="82"/>
  <c r="S684" i="108" s="1"/>
  <c r="S675" i="82"/>
  <c r="U671" i="82"/>
  <c r="U672" i="108" s="1"/>
  <c r="U663" i="82"/>
  <c r="Q695" i="82"/>
  <c r="Q696" i="108" s="1"/>
  <c r="Q687" i="82"/>
  <c r="P701" i="82"/>
  <c r="P702" i="108" s="1"/>
  <c r="P693" i="82"/>
  <c r="R689" i="82"/>
  <c r="R690" i="108" s="1"/>
  <c r="R681" i="82"/>
  <c r="N713" i="82"/>
  <c r="N714" i="108" s="1"/>
  <c r="N705" i="82"/>
  <c r="O707" i="82"/>
  <c r="O708" i="108" s="1"/>
  <c r="O699" i="82"/>
  <c r="H749" i="82"/>
  <c r="H750" i="108" s="1"/>
  <c r="H741" i="82"/>
  <c r="J737" i="82"/>
  <c r="J738" i="108" s="1"/>
  <c r="J729" i="82"/>
  <c r="L725" i="82"/>
  <c r="L726" i="108" s="1"/>
  <c r="L717" i="82"/>
  <c r="K731" i="82"/>
  <c r="K732" i="108" s="1"/>
  <c r="K723" i="82"/>
  <c r="I743" i="82"/>
  <c r="I744" i="108" s="1"/>
  <c r="I735" i="82"/>
  <c r="F761" i="82"/>
  <c r="F762" i="108" s="1"/>
  <c r="F753" i="82"/>
  <c r="G755" i="82"/>
  <c r="G756" i="108" s="1"/>
  <c r="G747" i="82"/>
  <c r="M719" i="82"/>
  <c r="M720" i="108" s="1"/>
  <c r="M711" i="82"/>
  <c r="T677" i="82"/>
  <c r="T678" i="108" s="1"/>
  <c r="T669" i="82"/>
  <c r="V665" i="82"/>
  <c r="V666" i="108" s="1"/>
  <c r="V657" i="82"/>
  <c r="X653" i="82"/>
  <c r="X654" i="108" s="1"/>
  <c r="X645" i="82"/>
  <c r="E754" i="108" l="1"/>
  <c r="Q698" i="82"/>
  <c r="Q693" i="108"/>
  <c r="U674" i="82"/>
  <c r="U669" i="108"/>
  <c r="W662" i="82"/>
  <c r="W657" i="108"/>
  <c r="M722" i="82"/>
  <c r="M717" i="108"/>
  <c r="H752" i="82"/>
  <c r="H747" i="108"/>
  <c r="K734" i="82"/>
  <c r="K729" i="108"/>
  <c r="L728" i="82"/>
  <c r="L723" i="108"/>
  <c r="I746" i="82"/>
  <c r="I741" i="108"/>
  <c r="N716" i="82"/>
  <c r="N711" i="108"/>
  <c r="O710" i="82"/>
  <c r="O705" i="108"/>
  <c r="R692" i="82"/>
  <c r="R687" i="108"/>
  <c r="V668" i="82"/>
  <c r="V663" i="108"/>
  <c r="S686" i="82"/>
  <c r="S681" i="108"/>
  <c r="G758" i="82"/>
  <c r="G753" i="108"/>
  <c r="P704" i="82"/>
  <c r="P699" i="108"/>
  <c r="F764" i="82"/>
  <c r="F765" i="108" s="1"/>
  <c r="F759" i="108"/>
  <c r="J740" i="82"/>
  <c r="J735" i="108"/>
  <c r="X656" i="82"/>
  <c r="X651" i="108"/>
  <c r="Y650" i="82"/>
  <c r="Y645" i="108"/>
  <c r="T680" i="82"/>
  <c r="T675" i="108"/>
  <c r="E764" i="108"/>
  <c r="E760" i="108" s="1"/>
  <c r="E759" i="82"/>
  <c r="T679" i="82"/>
  <c r="T674" i="108"/>
  <c r="T670" i="108" s="1"/>
  <c r="J739" i="82"/>
  <c r="J734" i="108"/>
  <c r="J730" i="108" s="1"/>
  <c r="O709" i="82"/>
  <c r="O704" i="108"/>
  <c r="O700" i="108" s="1"/>
  <c r="Q697" i="82"/>
  <c r="Q692" i="108"/>
  <c r="Q688" i="108" s="1"/>
  <c r="R691" i="82"/>
  <c r="R686" i="108"/>
  <c r="R682" i="108" s="1"/>
  <c r="Y649" i="82"/>
  <c r="Y644" i="108"/>
  <c r="Y640" i="108" s="1"/>
  <c r="N715" i="82"/>
  <c r="N710" i="108"/>
  <c r="N706" i="108" s="1"/>
  <c r="H751" i="82"/>
  <c r="H746" i="108"/>
  <c r="H742" i="108" s="1"/>
  <c r="G757" i="82"/>
  <c r="G752" i="108"/>
  <c r="G748" i="108" s="1"/>
  <c r="P703" i="82"/>
  <c r="P698" i="108"/>
  <c r="P694" i="108" s="1"/>
  <c r="U673" i="82"/>
  <c r="U668" i="108"/>
  <c r="U664" i="108" s="1"/>
  <c r="K733" i="82"/>
  <c r="K728" i="108"/>
  <c r="K724" i="108" s="1"/>
  <c r="V667" i="82"/>
  <c r="V662" i="108"/>
  <c r="V658" i="108" s="1"/>
  <c r="W661" i="82"/>
  <c r="W656" i="108"/>
  <c r="W652" i="108" s="1"/>
  <c r="M721" i="82"/>
  <c r="M716" i="108"/>
  <c r="M712" i="108" s="1"/>
  <c r="L727" i="82"/>
  <c r="L722" i="108"/>
  <c r="L718" i="108" s="1"/>
  <c r="S685" i="82"/>
  <c r="S680" i="108"/>
  <c r="S676" i="108" s="1"/>
  <c r="F763" i="82"/>
  <c r="F764" i="108" s="1"/>
  <c r="F760" i="108" s="1"/>
  <c r="F758" i="108"/>
  <c r="F754" i="108" s="1"/>
  <c r="I745" i="82"/>
  <c r="I740" i="108"/>
  <c r="I736" i="108" s="1"/>
  <c r="X655" i="82"/>
  <c r="X650" i="108"/>
  <c r="X646" i="108" s="1"/>
  <c r="X659" i="82"/>
  <c r="X660" i="108" s="1"/>
  <c r="X651" i="82"/>
  <c r="V671" i="82"/>
  <c r="V672" i="108" s="1"/>
  <c r="V663" i="82"/>
  <c r="T683" i="82"/>
  <c r="T684" i="108" s="1"/>
  <c r="T675" i="82"/>
  <c r="M725" i="82"/>
  <c r="M726" i="108" s="1"/>
  <c r="M717" i="82"/>
  <c r="G761" i="82"/>
  <c r="G762" i="108" s="1"/>
  <c r="G753" i="82"/>
  <c r="I749" i="82"/>
  <c r="I750" i="108" s="1"/>
  <c r="I741" i="82"/>
  <c r="K737" i="82"/>
  <c r="K738" i="108" s="1"/>
  <c r="K729" i="82"/>
  <c r="L731" i="82"/>
  <c r="L732" i="108" s="1"/>
  <c r="L723" i="82"/>
  <c r="J743" i="82"/>
  <c r="J744" i="108" s="1"/>
  <c r="J735" i="82"/>
  <c r="H755" i="82"/>
  <c r="H756" i="108" s="1"/>
  <c r="H747" i="82"/>
  <c r="O713" i="82"/>
  <c r="O714" i="108" s="1"/>
  <c r="O705" i="82"/>
  <c r="N719" i="82"/>
  <c r="N720" i="108" s="1"/>
  <c r="N711" i="82"/>
  <c r="R695" i="82"/>
  <c r="R696" i="108" s="1"/>
  <c r="R687" i="82"/>
  <c r="P707" i="82"/>
  <c r="P708" i="108" s="1"/>
  <c r="P699" i="82"/>
  <c r="Q701" i="82"/>
  <c r="Q702" i="108" s="1"/>
  <c r="Q693" i="82"/>
  <c r="U677" i="82"/>
  <c r="U678" i="108" s="1"/>
  <c r="U669" i="82"/>
  <c r="S689" i="82"/>
  <c r="S690" i="108" s="1"/>
  <c r="S681" i="82"/>
  <c r="W665" i="82"/>
  <c r="W666" i="108" s="1"/>
  <c r="W657" i="82"/>
  <c r="Y653" i="82"/>
  <c r="Y654" i="108" s="1"/>
  <c r="Y645" i="82"/>
  <c r="T686" i="82" l="1"/>
  <c r="T681" i="108"/>
  <c r="Y656" i="82"/>
  <c r="Y651" i="108"/>
  <c r="X662" i="82"/>
  <c r="X657" i="108"/>
  <c r="J746" i="82"/>
  <c r="J741" i="108"/>
  <c r="P710" i="82"/>
  <c r="P705" i="108"/>
  <c r="G764" i="82"/>
  <c r="G765" i="108" s="1"/>
  <c r="G759" i="108"/>
  <c r="S692" i="82"/>
  <c r="S687" i="108"/>
  <c r="V674" i="82"/>
  <c r="V669" i="108"/>
  <c r="R698" i="82"/>
  <c r="R693" i="108"/>
  <c r="O716" i="82"/>
  <c r="O711" i="108"/>
  <c r="N722" i="82"/>
  <c r="N717" i="108"/>
  <c r="I752" i="82"/>
  <c r="I747" i="108"/>
  <c r="L734" i="82"/>
  <c r="L729" i="108"/>
  <c r="K740" i="82"/>
  <c r="K735" i="108"/>
  <c r="H758" i="82"/>
  <c r="H753" i="108"/>
  <c r="M728" i="82"/>
  <c r="M723" i="108"/>
  <c r="W668" i="82"/>
  <c r="W663" i="108"/>
  <c r="U680" i="82"/>
  <c r="U675" i="108"/>
  <c r="Q704" i="82"/>
  <c r="Q699" i="108"/>
  <c r="X661" i="82"/>
  <c r="X656" i="108"/>
  <c r="X652" i="108" s="1"/>
  <c r="I751" i="82"/>
  <c r="I746" i="108"/>
  <c r="I742" i="108" s="1"/>
  <c r="S691" i="82"/>
  <c r="S686" i="108"/>
  <c r="S682" i="108" s="1"/>
  <c r="L733" i="82"/>
  <c r="L728" i="108"/>
  <c r="L724" i="108" s="1"/>
  <c r="M727" i="82"/>
  <c r="M722" i="108"/>
  <c r="M718" i="108" s="1"/>
  <c r="W667" i="82"/>
  <c r="W662" i="108"/>
  <c r="W658" i="108" s="1"/>
  <c r="V673" i="82"/>
  <c r="V668" i="108"/>
  <c r="V664" i="108" s="1"/>
  <c r="K739" i="82"/>
  <c r="K734" i="108"/>
  <c r="K730" i="108" s="1"/>
  <c r="U679" i="82"/>
  <c r="U674" i="108"/>
  <c r="U670" i="108" s="1"/>
  <c r="P709" i="82"/>
  <c r="P704" i="108"/>
  <c r="P700" i="108" s="1"/>
  <c r="G763" i="82"/>
  <c r="G764" i="108" s="1"/>
  <c r="G760" i="108" s="1"/>
  <c r="G758" i="108"/>
  <c r="G754" i="108" s="1"/>
  <c r="H757" i="82"/>
  <c r="H752" i="108"/>
  <c r="H748" i="108" s="1"/>
  <c r="N721" i="82"/>
  <c r="N716" i="108"/>
  <c r="N712" i="108" s="1"/>
  <c r="Y655" i="82"/>
  <c r="Y650" i="108"/>
  <c r="Y646" i="108" s="1"/>
  <c r="R697" i="82"/>
  <c r="R692" i="108"/>
  <c r="R688" i="108" s="1"/>
  <c r="Q703" i="82"/>
  <c r="Q698" i="108"/>
  <c r="Q694" i="108" s="1"/>
  <c r="O715" i="82"/>
  <c r="O710" i="108"/>
  <c r="O706" i="108" s="1"/>
  <c r="J745" i="82"/>
  <c r="J740" i="108"/>
  <c r="J736" i="108" s="1"/>
  <c r="T685" i="82"/>
  <c r="T680" i="108"/>
  <c r="T676" i="108" s="1"/>
  <c r="F759" i="82"/>
  <c r="Y659" i="82"/>
  <c r="Y660" i="108" s="1"/>
  <c r="Y651" i="82"/>
  <c r="W671" i="82"/>
  <c r="W672" i="108" s="1"/>
  <c r="W663" i="82"/>
  <c r="S695" i="82"/>
  <c r="S696" i="108" s="1"/>
  <c r="S687" i="82"/>
  <c r="U683" i="82"/>
  <c r="U684" i="108" s="1"/>
  <c r="U675" i="82"/>
  <c r="Q707" i="82"/>
  <c r="Q708" i="108" s="1"/>
  <c r="Q699" i="82"/>
  <c r="P713" i="82"/>
  <c r="P714" i="108" s="1"/>
  <c r="P705" i="82"/>
  <c r="R701" i="82"/>
  <c r="R702" i="108" s="1"/>
  <c r="R693" i="82"/>
  <c r="N725" i="82"/>
  <c r="N726" i="108" s="1"/>
  <c r="N717" i="82"/>
  <c r="O719" i="82"/>
  <c r="O720" i="108" s="1"/>
  <c r="O711" i="82"/>
  <c r="H761" i="82"/>
  <c r="H762" i="108" s="1"/>
  <c r="H753" i="82"/>
  <c r="J749" i="82"/>
  <c r="J750" i="108" s="1"/>
  <c r="J741" i="82"/>
  <c r="L737" i="82"/>
  <c r="L738" i="108" s="1"/>
  <c r="L729" i="82"/>
  <c r="K743" i="82"/>
  <c r="K744" i="108" s="1"/>
  <c r="K735" i="82"/>
  <c r="I755" i="82"/>
  <c r="I756" i="108" s="1"/>
  <c r="I747" i="82"/>
  <c r="M731" i="82"/>
  <c r="M732" i="108" s="1"/>
  <c r="M723" i="82"/>
  <c r="T689" i="82"/>
  <c r="T690" i="108" s="1"/>
  <c r="T681" i="82"/>
  <c r="V677" i="82"/>
  <c r="V678" i="108" s="1"/>
  <c r="V669" i="82"/>
  <c r="X665" i="82"/>
  <c r="X666" i="108" s="1"/>
  <c r="X657" i="82"/>
  <c r="Q710" i="82" l="1"/>
  <c r="Q705" i="82" s="1"/>
  <c r="Q705" i="108"/>
  <c r="U686" i="82"/>
  <c r="U681" i="82" s="1"/>
  <c r="U681" i="108"/>
  <c r="W674" i="82"/>
  <c r="W669" i="82" s="1"/>
  <c r="W669" i="108"/>
  <c r="M734" i="82"/>
  <c r="M729" i="82" s="1"/>
  <c r="M729" i="108"/>
  <c r="H764" i="82"/>
  <c r="H765" i="108" s="1"/>
  <c r="H759" i="108"/>
  <c r="K746" i="82"/>
  <c r="K741" i="82" s="1"/>
  <c r="K741" i="108"/>
  <c r="L740" i="82"/>
  <c r="L735" i="82" s="1"/>
  <c r="L735" i="108"/>
  <c r="I758" i="82"/>
  <c r="I753" i="82" s="1"/>
  <c r="I753" i="108"/>
  <c r="N728" i="82"/>
  <c r="N723" i="82" s="1"/>
  <c r="N723" i="108"/>
  <c r="O722" i="82"/>
  <c r="O717" i="82" s="1"/>
  <c r="O717" i="108"/>
  <c r="R704" i="82"/>
  <c r="R699" i="82" s="1"/>
  <c r="R699" i="108"/>
  <c r="V680" i="82"/>
  <c r="V675" i="82" s="1"/>
  <c r="V675" i="108"/>
  <c r="S698" i="82"/>
  <c r="S693" i="82" s="1"/>
  <c r="S693" i="108"/>
  <c r="P716" i="82"/>
  <c r="P711" i="82" s="1"/>
  <c r="P711" i="108"/>
  <c r="J752" i="82"/>
  <c r="J747" i="82" s="1"/>
  <c r="J747" i="108"/>
  <c r="X668" i="82"/>
  <c r="X663" i="82" s="1"/>
  <c r="X663" i="108"/>
  <c r="Y662" i="82"/>
  <c r="Y657" i="82" s="1"/>
  <c r="Y657" i="108"/>
  <c r="T692" i="82"/>
  <c r="T687" i="82" s="1"/>
  <c r="T687" i="108"/>
  <c r="T691" i="82"/>
  <c r="T686" i="108"/>
  <c r="T682" i="108" s="1"/>
  <c r="J751" i="82"/>
  <c r="J746" i="108"/>
  <c r="J742" i="108" s="1"/>
  <c r="O721" i="82"/>
  <c r="O716" i="108"/>
  <c r="O712" i="108" s="1"/>
  <c r="Q709" i="82"/>
  <c r="Q704" i="108"/>
  <c r="Q700" i="108" s="1"/>
  <c r="R703" i="82"/>
  <c r="R698" i="108"/>
  <c r="R694" i="108" s="1"/>
  <c r="Y661" i="82"/>
  <c r="Y656" i="108"/>
  <c r="Y652" i="108" s="1"/>
  <c r="N727" i="82"/>
  <c r="N722" i="108"/>
  <c r="N718" i="108" s="1"/>
  <c r="H763" i="82"/>
  <c r="H764" i="108" s="1"/>
  <c r="H760" i="108" s="1"/>
  <c r="H758" i="108"/>
  <c r="H754" i="108" s="1"/>
  <c r="P715" i="82"/>
  <c r="P710" i="108"/>
  <c r="P706" i="108" s="1"/>
  <c r="U685" i="82"/>
  <c r="U680" i="108"/>
  <c r="U676" i="108" s="1"/>
  <c r="K745" i="82"/>
  <c r="K740" i="108"/>
  <c r="K736" i="108" s="1"/>
  <c r="V679" i="82"/>
  <c r="V674" i="108"/>
  <c r="V670" i="108" s="1"/>
  <c r="W673" i="82"/>
  <c r="W668" i="108"/>
  <c r="W664" i="108" s="1"/>
  <c r="M733" i="82"/>
  <c r="M728" i="108"/>
  <c r="M724" i="108" s="1"/>
  <c r="L739" i="82"/>
  <c r="L734" i="108"/>
  <c r="L730" i="108" s="1"/>
  <c r="S697" i="82"/>
  <c r="S692" i="108"/>
  <c r="S688" i="108" s="1"/>
  <c r="I757" i="82"/>
  <c r="I752" i="108"/>
  <c r="I748" i="108" s="1"/>
  <c r="X667" i="82"/>
  <c r="X662" i="108"/>
  <c r="X658" i="108" s="1"/>
  <c r="H759" i="82"/>
  <c r="G759" i="82"/>
  <c r="X671" i="82"/>
  <c r="X672" i="108" s="1"/>
  <c r="V683" i="82"/>
  <c r="V684" i="108" s="1"/>
  <c r="T695" i="82"/>
  <c r="T696" i="108" s="1"/>
  <c r="M737" i="82"/>
  <c r="M738" i="108" s="1"/>
  <c r="I761" i="82"/>
  <c r="I762" i="108" s="1"/>
  <c r="K749" i="82"/>
  <c r="K750" i="108" s="1"/>
  <c r="L743" i="82"/>
  <c r="L744" i="108" s="1"/>
  <c r="J755" i="82"/>
  <c r="J756" i="108" s="1"/>
  <c r="O725" i="82"/>
  <c r="O726" i="108" s="1"/>
  <c r="N731" i="82"/>
  <c r="N732" i="108" s="1"/>
  <c r="R707" i="82"/>
  <c r="R708" i="108" s="1"/>
  <c r="P719" i="82"/>
  <c r="P720" i="108" s="1"/>
  <c r="Q713" i="82"/>
  <c r="Q714" i="108" s="1"/>
  <c r="U689" i="82"/>
  <c r="U690" i="108" s="1"/>
  <c r="S701" i="82"/>
  <c r="S702" i="108" s="1"/>
  <c r="W677" i="82"/>
  <c r="W678" i="108" s="1"/>
  <c r="Y665" i="82"/>
  <c r="Y666" i="108" s="1"/>
  <c r="T698" i="82" l="1"/>
  <c r="T693" i="108"/>
  <c r="Y668" i="82"/>
  <c r="Y663" i="108"/>
  <c r="X674" i="82"/>
  <c r="X669" i="108"/>
  <c r="J758" i="82"/>
  <c r="J753" i="108"/>
  <c r="P722" i="82"/>
  <c r="P717" i="108"/>
  <c r="S704" i="82"/>
  <c r="S699" i="108"/>
  <c r="V686" i="82"/>
  <c r="V681" i="108"/>
  <c r="R710" i="82"/>
  <c r="R705" i="108"/>
  <c r="O728" i="82"/>
  <c r="O723" i="108"/>
  <c r="N734" i="82"/>
  <c r="N729" i="108"/>
  <c r="I764" i="82"/>
  <c r="I765" i="108" s="1"/>
  <c r="I759" i="108"/>
  <c r="L746" i="82"/>
  <c r="L741" i="108"/>
  <c r="K752" i="82"/>
  <c r="K747" i="108"/>
  <c r="M740" i="82"/>
  <c r="M735" i="108"/>
  <c r="W680" i="82"/>
  <c r="W675" i="108"/>
  <c r="U692" i="82"/>
  <c r="U687" i="108"/>
  <c r="Q716" i="82"/>
  <c r="Q711" i="108"/>
  <c r="X673" i="82"/>
  <c r="X668" i="108"/>
  <c r="X664" i="108" s="1"/>
  <c r="I763" i="82"/>
  <c r="I764" i="108" s="1"/>
  <c r="I760" i="108" s="1"/>
  <c r="I758" i="108"/>
  <c r="I754" i="108" s="1"/>
  <c r="S703" i="82"/>
  <c r="S698" i="108"/>
  <c r="S694" i="108" s="1"/>
  <c r="L745" i="82"/>
  <c r="L740" i="108"/>
  <c r="L736" i="108" s="1"/>
  <c r="M739" i="82"/>
  <c r="M734" i="108"/>
  <c r="M730" i="108" s="1"/>
  <c r="W679" i="82"/>
  <c r="W674" i="108"/>
  <c r="W670" i="108" s="1"/>
  <c r="V685" i="82"/>
  <c r="V680" i="108"/>
  <c r="V676" i="108" s="1"/>
  <c r="K751" i="82"/>
  <c r="K746" i="108"/>
  <c r="K742" i="108" s="1"/>
  <c r="U691" i="82"/>
  <c r="U686" i="108"/>
  <c r="U682" i="108" s="1"/>
  <c r="P721" i="82"/>
  <c r="P716" i="108"/>
  <c r="P712" i="108" s="1"/>
  <c r="N733" i="82"/>
  <c r="N728" i="108"/>
  <c r="N724" i="108" s="1"/>
  <c r="Y667" i="82"/>
  <c r="Y663" i="82" s="1"/>
  <c r="Y662" i="108"/>
  <c r="Y658" i="108" s="1"/>
  <c r="R709" i="82"/>
  <c r="R704" i="108"/>
  <c r="R700" i="108" s="1"/>
  <c r="Q715" i="82"/>
  <c r="Q710" i="108"/>
  <c r="Q706" i="108" s="1"/>
  <c r="O727" i="82"/>
  <c r="O722" i="108"/>
  <c r="O718" i="108" s="1"/>
  <c r="J757" i="82"/>
  <c r="J752" i="108"/>
  <c r="J748" i="108" s="1"/>
  <c r="T697" i="82"/>
  <c r="T692" i="108"/>
  <c r="T688" i="108" s="1"/>
  <c r="Y671" i="82"/>
  <c r="Y672" i="108" s="1"/>
  <c r="W683" i="82"/>
  <c r="W684" i="108" s="1"/>
  <c r="W675" i="82"/>
  <c r="S707" i="82"/>
  <c r="S708" i="108" s="1"/>
  <c r="S699" i="82"/>
  <c r="U695" i="82"/>
  <c r="U696" i="108" s="1"/>
  <c r="U687" i="82"/>
  <c r="Q719" i="82"/>
  <c r="Q720" i="108" s="1"/>
  <c r="Q711" i="82"/>
  <c r="P725" i="82"/>
  <c r="P726" i="108" s="1"/>
  <c r="P717" i="82"/>
  <c r="R713" i="82"/>
  <c r="R714" i="108" s="1"/>
  <c r="R705" i="82"/>
  <c r="N737" i="82"/>
  <c r="N738" i="108" s="1"/>
  <c r="N729" i="82"/>
  <c r="O731" i="82"/>
  <c r="O732" i="108" s="1"/>
  <c r="O723" i="82"/>
  <c r="J761" i="82"/>
  <c r="J762" i="108" s="1"/>
  <c r="J753" i="82"/>
  <c r="L749" i="82"/>
  <c r="L750" i="108" s="1"/>
  <c r="L741" i="82"/>
  <c r="K755" i="82"/>
  <c r="K756" i="108" s="1"/>
  <c r="K747" i="82"/>
  <c r="M743" i="82"/>
  <c r="M744" i="108" s="1"/>
  <c r="M735" i="82"/>
  <c r="T701" i="82"/>
  <c r="T702" i="108" s="1"/>
  <c r="T693" i="82"/>
  <c r="V689" i="82"/>
  <c r="V690" i="108" s="1"/>
  <c r="V681" i="82"/>
  <c r="X677" i="82"/>
  <c r="X678" i="108" s="1"/>
  <c r="X669" i="82"/>
  <c r="Q722" i="82" l="1"/>
  <c r="Q717" i="108"/>
  <c r="U698" i="82"/>
  <c r="U693" i="108"/>
  <c r="W686" i="82"/>
  <c r="W681" i="108"/>
  <c r="M746" i="82"/>
  <c r="M741" i="108"/>
  <c r="K758" i="82"/>
  <c r="K753" i="108"/>
  <c r="L752" i="82"/>
  <c r="L747" i="108"/>
  <c r="N740" i="82"/>
  <c r="N735" i="108"/>
  <c r="O734" i="82"/>
  <c r="O729" i="108"/>
  <c r="R716" i="82"/>
  <c r="R711" i="108"/>
  <c r="V692" i="82"/>
  <c r="V687" i="108"/>
  <c r="S710" i="82"/>
  <c r="S705" i="108"/>
  <c r="P728" i="82"/>
  <c r="P723" i="108"/>
  <c r="J764" i="82"/>
  <c r="J765" i="108" s="1"/>
  <c r="J759" i="108"/>
  <c r="X680" i="82"/>
  <c r="X675" i="108"/>
  <c r="Y674" i="82"/>
  <c r="Y669" i="108"/>
  <c r="T704" i="82"/>
  <c r="T699" i="108"/>
  <c r="T703" i="82"/>
  <c r="T698" i="108"/>
  <c r="T694" i="108" s="1"/>
  <c r="J763" i="82"/>
  <c r="J764" i="108" s="1"/>
  <c r="J760" i="108" s="1"/>
  <c r="J758" i="108"/>
  <c r="J754" i="108" s="1"/>
  <c r="O733" i="82"/>
  <c r="O728" i="108"/>
  <c r="O724" i="108" s="1"/>
  <c r="Q721" i="82"/>
  <c r="Q716" i="108"/>
  <c r="Q712" i="108" s="1"/>
  <c r="R715" i="82"/>
  <c r="R710" i="108"/>
  <c r="R706" i="108" s="1"/>
  <c r="Y673" i="82"/>
  <c r="Y668" i="108"/>
  <c r="Y664" i="108" s="1"/>
  <c r="N739" i="82"/>
  <c r="N734" i="108"/>
  <c r="N730" i="108" s="1"/>
  <c r="P727" i="82"/>
  <c r="P722" i="108"/>
  <c r="P718" i="108" s="1"/>
  <c r="U697" i="82"/>
  <c r="U692" i="108"/>
  <c r="U688" i="108" s="1"/>
  <c r="K757" i="82"/>
  <c r="K752" i="108"/>
  <c r="K748" i="108" s="1"/>
  <c r="V691" i="82"/>
  <c r="V686" i="108"/>
  <c r="V682" i="108" s="1"/>
  <c r="W685" i="82"/>
  <c r="W680" i="108"/>
  <c r="W676" i="108" s="1"/>
  <c r="M745" i="82"/>
  <c r="M740" i="108"/>
  <c r="M736" i="108" s="1"/>
  <c r="L751" i="82"/>
  <c r="L746" i="108"/>
  <c r="L742" i="108" s="1"/>
  <c r="S709" i="82"/>
  <c r="S704" i="108"/>
  <c r="S700" i="108" s="1"/>
  <c r="X679" i="82"/>
  <c r="X674" i="108"/>
  <c r="X670" i="108" s="1"/>
  <c r="I759" i="82"/>
  <c r="X683" i="82"/>
  <c r="X684" i="108" s="1"/>
  <c r="X675" i="82"/>
  <c r="V695" i="82"/>
  <c r="V696" i="108" s="1"/>
  <c r="V687" i="82"/>
  <c r="T707" i="82"/>
  <c r="T708" i="108" s="1"/>
  <c r="T699" i="82"/>
  <c r="M749" i="82"/>
  <c r="M750" i="108" s="1"/>
  <c r="M741" i="82"/>
  <c r="K761" i="82"/>
  <c r="K762" i="108" s="1"/>
  <c r="K753" i="82"/>
  <c r="L755" i="82"/>
  <c r="L756" i="108" s="1"/>
  <c r="L747" i="82"/>
  <c r="O737" i="82"/>
  <c r="O738" i="108" s="1"/>
  <c r="O729" i="82"/>
  <c r="N743" i="82"/>
  <c r="N744" i="108" s="1"/>
  <c r="N735" i="82"/>
  <c r="R719" i="82"/>
  <c r="R720" i="108" s="1"/>
  <c r="R711" i="82"/>
  <c r="P731" i="82"/>
  <c r="P732" i="108" s="1"/>
  <c r="P723" i="82"/>
  <c r="Q725" i="82"/>
  <c r="Q726" i="108" s="1"/>
  <c r="Q717" i="82"/>
  <c r="U701" i="82"/>
  <c r="U702" i="108" s="1"/>
  <c r="U693" i="82"/>
  <c r="S713" i="82"/>
  <c r="S714" i="108" s="1"/>
  <c r="S705" i="82"/>
  <c r="W689" i="82"/>
  <c r="W690" i="108" s="1"/>
  <c r="W681" i="82"/>
  <c r="Y677" i="82"/>
  <c r="Y678" i="108" s="1"/>
  <c r="Y669" i="82"/>
  <c r="T710" i="82" l="1"/>
  <c r="T705" i="108"/>
  <c r="Y680" i="82"/>
  <c r="Y675" i="108"/>
  <c r="X686" i="82"/>
  <c r="X681" i="108"/>
  <c r="P734" i="82"/>
  <c r="P729" i="108"/>
  <c r="S716" i="82"/>
  <c r="S711" i="108"/>
  <c r="V698" i="82"/>
  <c r="V693" i="108"/>
  <c r="R722" i="82"/>
  <c r="R717" i="108"/>
  <c r="O740" i="82"/>
  <c r="O735" i="108"/>
  <c r="N746" i="82"/>
  <c r="N741" i="108"/>
  <c r="L758" i="82"/>
  <c r="L753" i="108"/>
  <c r="K764" i="82"/>
  <c r="K765" i="108" s="1"/>
  <c r="K759" i="108"/>
  <c r="M752" i="82"/>
  <c r="M747" i="108"/>
  <c r="W692" i="82"/>
  <c r="W687" i="108"/>
  <c r="U704" i="82"/>
  <c r="U699" i="108"/>
  <c r="Q728" i="82"/>
  <c r="Q723" i="108"/>
  <c r="X685" i="82"/>
  <c r="X681" i="82" s="1"/>
  <c r="X680" i="108"/>
  <c r="X676" i="108" s="1"/>
  <c r="S715" i="82"/>
  <c r="S711" i="82" s="1"/>
  <c r="S710" i="108"/>
  <c r="S706" i="108" s="1"/>
  <c r="L757" i="82"/>
  <c r="L753" i="82" s="1"/>
  <c r="L752" i="108"/>
  <c r="L748" i="108" s="1"/>
  <c r="M751" i="82"/>
  <c r="M747" i="82" s="1"/>
  <c r="M746" i="108"/>
  <c r="M742" i="108" s="1"/>
  <c r="W691" i="82"/>
  <c r="W687" i="82" s="1"/>
  <c r="W686" i="108"/>
  <c r="W682" i="108" s="1"/>
  <c r="V697" i="82"/>
  <c r="V693" i="82" s="1"/>
  <c r="V692" i="108"/>
  <c r="V688" i="108" s="1"/>
  <c r="K763" i="82"/>
  <c r="K764" i="108" s="1"/>
  <c r="K760" i="108" s="1"/>
  <c r="K758" i="108"/>
  <c r="K754" i="108" s="1"/>
  <c r="U703" i="82"/>
  <c r="U699" i="82" s="1"/>
  <c r="U698" i="108"/>
  <c r="U694" i="108" s="1"/>
  <c r="P733" i="82"/>
  <c r="P729" i="82" s="1"/>
  <c r="P728" i="108"/>
  <c r="P724" i="108" s="1"/>
  <c r="N745" i="82"/>
  <c r="N741" i="82" s="1"/>
  <c r="N740" i="108"/>
  <c r="N736" i="108" s="1"/>
  <c r="Y679" i="82"/>
  <c r="Y675" i="82" s="1"/>
  <c r="Y674" i="108"/>
  <c r="Y670" i="108" s="1"/>
  <c r="R721" i="82"/>
  <c r="R717" i="82" s="1"/>
  <c r="R716" i="108"/>
  <c r="R712" i="108" s="1"/>
  <c r="Q727" i="82"/>
  <c r="Q723" i="82" s="1"/>
  <c r="Q722" i="108"/>
  <c r="Q718" i="108" s="1"/>
  <c r="O739" i="82"/>
  <c r="O735" i="82" s="1"/>
  <c r="O734" i="108"/>
  <c r="O730" i="108" s="1"/>
  <c r="T709" i="82"/>
  <c r="T705" i="82" s="1"/>
  <c r="T704" i="108"/>
  <c r="T700" i="108" s="1"/>
  <c r="K759" i="82"/>
  <c r="J759" i="82"/>
  <c r="Y683" i="82"/>
  <c r="Y684" i="108" s="1"/>
  <c r="W695" i="82"/>
  <c r="W696" i="108" s="1"/>
  <c r="S719" i="82"/>
  <c r="S720" i="108" s="1"/>
  <c r="U707" i="82"/>
  <c r="U708" i="108" s="1"/>
  <c r="Q731" i="82"/>
  <c r="Q732" i="108" s="1"/>
  <c r="P737" i="82"/>
  <c r="P738" i="108" s="1"/>
  <c r="R725" i="82"/>
  <c r="R726" i="108" s="1"/>
  <c r="N749" i="82"/>
  <c r="N750" i="108" s="1"/>
  <c r="O743" i="82"/>
  <c r="O744" i="108" s="1"/>
  <c r="L761" i="82"/>
  <c r="L762" i="108" s="1"/>
  <c r="M755" i="82"/>
  <c r="M756" i="108" s="1"/>
  <c r="T713" i="82"/>
  <c r="T714" i="108" s="1"/>
  <c r="V701" i="82"/>
  <c r="V702" i="108" s="1"/>
  <c r="X689" i="82"/>
  <c r="X690" i="108" s="1"/>
  <c r="Q734" i="82" l="1"/>
  <c r="Q729" i="108"/>
  <c r="U710" i="82"/>
  <c r="U705" i="108"/>
  <c r="W698" i="82"/>
  <c r="W693" i="108"/>
  <c r="M758" i="82"/>
  <c r="M753" i="108"/>
  <c r="L764" i="82"/>
  <c r="L765" i="108" s="1"/>
  <c r="L759" i="108"/>
  <c r="N752" i="82"/>
  <c r="N747" i="108"/>
  <c r="O746" i="82"/>
  <c r="O741" i="108"/>
  <c r="R728" i="82"/>
  <c r="R723" i="108"/>
  <c r="V704" i="82"/>
  <c r="V699" i="108"/>
  <c r="S722" i="82"/>
  <c r="S717" i="108"/>
  <c r="P740" i="82"/>
  <c r="P735" i="108"/>
  <c r="X692" i="82"/>
  <c r="X687" i="108"/>
  <c r="Y686" i="82"/>
  <c r="Y681" i="108"/>
  <c r="T716" i="82"/>
  <c r="T711" i="108"/>
  <c r="T715" i="82"/>
  <c r="T711" i="82" s="1"/>
  <c r="T710" i="108"/>
  <c r="T706" i="108" s="1"/>
  <c r="O745" i="82"/>
  <c r="O741" i="82" s="1"/>
  <c r="O740" i="108"/>
  <c r="O736" i="108" s="1"/>
  <c r="Q733" i="82"/>
  <c r="Q729" i="82" s="1"/>
  <c r="Q728" i="108"/>
  <c r="Q724" i="108" s="1"/>
  <c r="R727" i="82"/>
  <c r="R723" i="82" s="1"/>
  <c r="R722" i="108"/>
  <c r="R718" i="108" s="1"/>
  <c r="Y685" i="82"/>
  <c r="Y681" i="82" s="1"/>
  <c r="Y680" i="108"/>
  <c r="Y676" i="108" s="1"/>
  <c r="N751" i="82"/>
  <c r="N747" i="82" s="1"/>
  <c r="N746" i="108"/>
  <c r="N742" i="108" s="1"/>
  <c r="P739" i="82"/>
  <c r="P735" i="82" s="1"/>
  <c r="P734" i="108"/>
  <c r="P730" i="108" s="1"/>
  <c r="U709" i="82"/>
  <c r="U705" i="82" s="1"/>
  <c r="U704" i="108"/>
  <c r="U700" i="108" s="1"/>
  <c r="V703" i="82"/>
  <c r="V699" i="82" s="1"/>
  <c r="V698" i="108"/>
  <c r="V694" i="108" s="1"/>
  <c r="W697" i="82"/>
  <c r="W693" i="82" s="1"/>
  <c r="W692" i="108"/>
  <c r="W688" i="108" s="1"/>
  <c r="M757" i="82"/>
  <c r="M753" i="82" s="1"/>
  <c r="M752" i="108"/>
  <c r="M748" i="108" s="1"/>
  <c r="L763" i="82"/>
  <c r="L764" i="108" s="1"/>
  <c r="L760" i="108" s="1"/>
  <c r="L758" i="108"/>
  <c r="L754" i="108" s="1"/>
  <c r="S721" i="82"/>
  <c r="S717" i="82" s="1"/>
  <c r="S716" i="108"/>
  <c r="S712" i="108" s="1"/>
  <c r="X691" i="82"/>
  <c r="X687" i="82" s="1"/>
  <c r="X686" i="108"/>
  <c r="X682" i="108" s="1"/>
  <c r="X695" i="82"/>
  <c r="X696" i="108" s="1"/>
  <c r="V707" i="82"/>
  <c r="V708" i="108" s="1"/>
  <c r="T719" i="82"/>
  <c r="T720" i="108" s="1"/>
  <c r="M761" i="82"/>
  <c r="M762" i="108" s="1"/>
  <c r="O749" i="82"/>
  <c r="O750" i="108" s="1"/>
  <c r="N755" i="82"/>
  <c r="N756" i="108" s="1"/>
  <c r="R731" i="82"/>
  <c r="R732" i="108" s="1"/>
  <c r="P743" i="82"/>
  <c r="P744" i="108" s="1"/>
  <c r="Q737" i="82"/>
  <c r="Q738" i="108" s="1"/>
  <c r="U713" i="82"/>
  <c r="U714" i="108" s="1"/>
  <c r="S725" i="82"/>
  <c r="S726" i="108" s="1"/>
  <c r="W701" i="82"/>
  <c r="W702" i="108" s="1"/>
  <c r="Y689" i="82"/>
  <c r="Y690" i="108" s="1"/>
  <c r="T722" i="82" l="1"/>
  <c r="T717" i="108"/>
  <c r="Y692" i="82"/>
  <c r="Y687" i="108"/>
  <c r="X698" i="82"/>
  <c r="X693" i="108"/>
  <c r="P746" i="82"/>
  <c r="P741" i="108"/>
  <c r="S728" i="82"/>
  <c r="S723" i="108"/>
  <c r="V710" i="82"/>
  <c r="V705" i="108"/>
  <c r="R734" i="82"/>
  <c r="R729" i="108"/>
  <c r="O752" i="82"/>
  <c r="O747" i="108"/>
  <c r="N758" i="82"/>
  <c r="N753" i="108"/>
  <c r="M764" i="82"/>
  <c r="M765" i="108" s="1"/>
  <c r="M759" i="108"/>
  <c r="W704" i="82"/>
  <c r="W699" i="108"/>
  <c r="U716" i="82"/>
  <c r="U711" i="108"/>
  <c r="Q740" i="82"/>
  <c r="Q735" i="108"/>
  <c r="X697" i="82"/>
  <c r="X692" i="108"/>
  <c r="X688" i="108" s="1"/>
  <c r="S727" i="82"/>
  <c r="S722" i="108"/>
  <c r="S718" i="108" s="1"/>
  <c r="M763" i="82"/>
  <c r="M764" i="108" s="1"/>
  <c r="M760" i="108" s="1"/>
  <c r="M758" i="108"/>
  <c r="M754" i="108" s="1"/>
  <c r="W703" i="82"/>
  <c r="W698" i="108"/>
  <c r="W694" i="108" s="1"/>
  <c r="V709" i="82"/>
  <c r="V704" i="108"/>
  <c r="V700" i="108" s="1"/>
  <c r="U715" i="82"/>
  <c r="U710" i="108"/>
  <c r="U706" i="108" s="1"/>
  <c r="P745" i="82"/>
  <c r="P740" i="108"/>
  <c r="P736" i="108" s="1"/>
  <c r="N757" i="82"/>
  <c r="N752" i="108"/>
  <c r="N748" i="108" s="1"/>
  <c r="Y691" i="82"/>
  <c r="Y686" i="108"/>
  <c r="Y682" i="108" s="1"/>
  <c r="R733" i="82"/>
  <c r="R728" i="108"/>
  <c r="R724" i="108" s="1"/>
  <c r="Q739" i="82"/>
  <c r="Q734" i="108"/>
  <c r="Q730" i="108" s="1"/>
  <c r="O751" i="82"/>
  <c r="O746" i="108"/>
  <c r="O742" i="108" s="1"/>
  <c r="T721" i="82"/>
  <c r="T716" i="108"/>
  <c r="T712" i="108" s="1"/>
  <c r="L759" i="82"/>
  <c r="Y695" i="82"/>
  <c r="Y696" i="108" s="1"/>
  <c r="Y687" i="82"/>
  <c r="W707" i="82"/>
  <c r="W708" i="108" s="1"/>
  <c r="W699" i="82"/>
  <c r="S731" i="82"/>
  <c r="S732" i="108" s="1"/>
  <c r="S723" i="82"/>
  <c r="U719" i="82"/>
  <c r="U720" i="108" s="1"/>
  <c r="U711" i="82"/>
  <c r="Q743" i="82"/>
  <c r="Q744" i="108" s="1"/>
  <c r="Q735" i="82"/>
  <c r="P749" i="82"/>
  <c r="P750" i="108" s="1"/>
  <c r="P741" i="82"/>
  <c r="R737" i="82"/>
  <c r="R738" i="108" s="1"/>
  <c r="R729" i="82"/>
  <c r="N761" i="82"/>
  <c r="N762" i="108" s="1"/>
  <c r="N753" i="82"/>
  <c r="O755" i="82"/>
  <c r="O756" i="108" s="1"/>
  <c r="O747" i="82"/>
  <c r="T725" i="82"/>
  <c r="T726" i="108" s="1"/>
  <c r="T717" i="82"/>
  <c r="V713" i="82"/>
  <c r="V714" i="108" s="1"/>
  <c r="V705" i="82"/>
  <c r="X701" i="82"/>
  <c r="X702" i="108" s="1"/>
  <c r="X693" i="82"/>
  <c r="Q746" i="82" l="1"/>
  <c r="Q741" i="108"/>
  <c r="U722" i="82"/>
  <c r="U717" i="108"/>
  <c r="W710" i="82"/>
  <c r="W705" i="108"/>
  <c r="N764" i="82"/>
  <c r="N765" i="108" s="1"/>
  <c r="N759" i="108"/>
  <c r="O758" i="82"/>
  <c r="O753" i="108"/>
  <c r="R740" i="82"/>
  <c r="R735" i="108"/>
  <c r="V716" i="82"/>
  <c r="V711" i="108"/>
  <c r="S734" i="82"/>
  <c r="S729" i="108"/>
  <c r="P752" i="82"/>
  <c r="P747" i="108"/>
  <c r="X704" i="82"/>
  <c r="X699" i="108"/>
  <c r="Y698" i="82"/>
  <c r="Y693" i="108"/>
  <c r="T728" i="82"/>
  <c r="T723" i="108"/>
  <c r="T727" i="82"/>
  <c r="T723" i="82" s="1"/>
  <c r="T722" i="108"/>
  <c r="T718" i="108" s="1"/>
  <c r="O757" i="82"/>
  <c r="O753" i="82" s="1"/>
  <c r="O752" i="108"/>
  <c r="O748" i="108" s="1"/>
  <c r="Q745" i="82"/>
  <c r="Q741" i="82" s="1"/>
  <c r="Q740" i="108"/>
  <c r="Q736" i="108" s="1"/>
  <c r="R739" i="82"/>
  <c r="R735" i="82" s="1"/>
  <c r="R734" i="108"/>
  <c r="R730" i="108" s="1"/>
  <c r="Y697" i="82"/>
  <c r="Y693" i="82" s="1"/>
  <c r="Y692" i="108"/>
  <c r="Y688" i="108" s="1"/>
  <c r="N763" i="82"/>
  <c r="N764" i="108" s="1"/>
  <c r="N760" i="108" s="1"/>
  <c r="N758" i="108"/>
  <c r="N754" i="108" s="1"/>
  <c r="P751" i="82"/>
  <c r="P747" i="82" s="1"/>
  <c r="P746" i="108"/>
  <c r="P742" i="108" s="1"/>
  <c r="U721" i="82"/>
  <c r="U717" i="82" s="1"/>
  <c r="U716" i="108"/>
  <c r="U712" i="108" s="1"/>
  <c r="V715" i="82"/>
  <c r="V711" i="82" s="1"/>
  <c r="V710" i="108"/>
  <c r="V706" i="108" s="1"/>
  <c r="W709" i="82"/>
  <c r="W705" i="82" s="1"/>
  <c r="W704" i="108"/>
  <c r="W700" i="108" s="1"/>
  <c r="S733" i="82"/>
  <c r="S729" i="82" s="1"/>
  <c r="S728" i="108"/>
  <c r="S724" i="108" s="1"/>
  <c r="X703" i="82"/>
  <c r="X699" i="82" s="1"/>
  <c r="X698" i="108"/>
  <c r="X694" i="108" s="1"/>
  <c r="N759" i="82"/>
  <c r="M759" i="82"/>
  <c r="X707" i="82"/>
  <c r="X708" i="108" s="1"/>
  <c r="V719" i="82"/>
  <c r="V720" i="108" s="1"/>
  <c r="T731" i="82"/>
  <c r="T732" i="108" s="1"/>
  <c r="O761" i="82"/>
  <c r="O762" i="108" s="1"/>
  <c r="R743" i="82"/>
  <c r="R744" i="108" s="1"/>
  <c r="P755" i="82"/>
  <c r="P756" i="108" s="1"/>
  <c r="Q749" i="82"/>
  <c r="Q750" i="108" s="1"/>
  <c r="U725" i="82"/>
  <c r="U726" i="108" s="1"/>
  <c r="S737" i="82"/>
  <c r="S738" i="108" s="1"/>
  <c r="W713" i="82"/>
  <c r="W714" i="108" s="1"/>
  <c r="Y701" i="82"/>
  <c r="Y702" i="108" s="1"/>
  <c r="T734" i="82" l="1"/>
  <c r="T729" i="108"/>
  <c r="Y704" i="82"/>
  <c r="Y699" i="108"/>
  <c r="X710" i="82"/>
  <c r="X705" i="108"/>
  <c r="P758" i="82"/>
  <c r="P753" i="108"/>
  <c r="S740" i="82"/>
  <c r="S735" i="108"/>
  <c r="V722" i="82"/>
  <c r="V717" i="108"/>
  <c r="R746" i="82"/>
  <c r="R741" i="108"/>
  <c r="O764" i="82"/>
  <c r="O765" i="108" s="1"/>
  <c r="O759" i="108"/>
  <c r="W716" i="82"/>
  <c r="W711" i="108"/>
  <c r="U728" i="82"/>
  <c r="U723" i="108"/>
  <c r="Q752" i="82"/>
  <c r="Q747" i="108"/>
  <c r="X709" i="82"/>
  <c r="X704" i="108"/>
  <c r="X700" i="108" s="1"/>
  <c r="S739" i="82"/>
  <c r="S734" i="108"/>
  <c r="S730" i="108" s="1"/>
  <c r="W715" i="82"/>
  <c r="W710" i="108"/>
  <c r="W706" i="108" s="1"/>
  <c r="V721" i="82"/>
  <c r="V716" i="108"/>
  <c r="V712" i="108" s="1"/>
  <c r="U727" i="82"/>
  <c r="U722" i="108"/>
  <c r="U718" i="108" s="1"/>
  <c r="P757" i="82"/>
  <c r="P752" i="108"/>
  <c r="P748" i="108" s="1"/>
  <c r="Y703" i="82"/>
  <c r="Y698" i="108"/>
  <c r="Y694" i="108" s="1"/>
  <c r="R745" i="82"/>
  <c r="R740" i="108"/>
  <c r="R736" i="108" s="1"/>
  <c r="Q751" i="82"/>
  <c r="Q746" i="108"/>
  <c r="Q742" i="108" s="1"/>
  <c r="O763" i="82"/>
  <c r="O764" i="108" s="1"/>
  <c r="O760" i="108" s="1"/>
  <c r="O758" i="108"/>
  <c r="O754" i="108" s="1"/>
  <c r="T733" i="82"/>
  <c r="T728" i="108"/>
  <c r="T724" i="108" s="1"/>
  <c r="Y707" i="82"/>
  <c r="Y708" i="108" s="1"/>
  <c r="W719" i="82"/>
  <c r="W720" i="108" s="1"/>
  <c r="S743" i="82"/>
  <c r="S744" i="108" s="1"/>
  <c r="U731" i="82"/>
  <c r="U732" i="108" s="1"/>
  <c r="Q755" i="82"/>
  <c r="Q756" i="108" s="1"/>
  <c r="P761" i="82"/>
  <c r="P762" i="108" s="1"/>
  <c r="R749" i="82"/>
  <c r="R750" i="108" s="1"/>
  <c r="T737" i="82"/>
  <c r="T738" i="108" s="1"/>
  <c r="V725" i="82"/>
  <c r="V726" i="108" s="1"/>
  <c r="X713" i="82"/>
  <c r="X714" i="108" s="1"/>
  <c r="Q758" i="82" l="1"/>
  <c r="Q753" i="108"/>
  <c r="U734" i="82"/>
  <c r="U729" i="108"/>
  <c r="W722" i="82"/>
  <c r="W717" i="108"/>
  <c r="R752" i="82"/>
  <c r="R747" i="108"/>
  <c r="V728" i="82"/>
  <c r="V723" i="108"/>
  <c r="S746" i="82"/>
  <c r="S741" i="108"/>
  <c r="P764" i="82"/>
  <c r="P765" i="108" s="1"/>
  <c r="P759" i="108"/>
  <c r="X716" i="82"/>
  <c r="X711" i="108"/>
  <c r="Y710" i="82"/>
  <c r="Y705" i="108"/>
  <c r="T740" i="82"/>
  <c r="T735" i="108"/>
  <c r="T739" i="82"/>
  <c r="T734" i="108"/>
  <c r="T730" i="108" s="1"/>
  <c r="Q757" i="82"/>
  <c r="Q752" i="108"/>
  <c r="Q748" i="108" s="1"/>
  <c r="R751" i="82"/>
  <c r="R746" i="108"/>
  <c r="R742" i="108" s="1"/>
  <c r="Y709" i="82"/>
  <c r="Y704" i="108"/>
  <c r="Y700" i="108" s="1"/>
  <c r="P763" i="82"/>
  <c r="P764" i="108" s="1"/>
  <c r="P760" i="108" s="1"/>
  <c r="P758" i="108"/>
  <c r="P754" i="108" s="1"/>
  <c r="U733" i="82"/>
  <c r="U728" i="108"/>
  <c r="U724" i="108" s="1"/>
  <c r="V727" i="82"/>
  <c r="V722" i="108"/>
  <c r="V718" i="108" s="1"/>
  <c r="W721" i="82"/>
  <c r="W716" i="108"/>
  <c r="W712" i="108" s="1"/>
  <c r="S745" i="82"/>
  <c r="S740" i="108"/>
  <c r="S736" i="108" s="1"/>
  <c r="X715" i="82"/>
  <c r="X710" i="108"/>
  <c r="X706" i="108" s="1"/>
  <c r="X705" i="82"/>
  <c r="V717" i="82"/>
  <c r="T729" i="82"/>
  <c r="R741" i="82"/>
  <c r="P753" i="82"/>
  <c r="Q747" i="82"/>
  <c r="U723" i="82"/>
  <c r="S735" i="82"/>
  <c r="W711" i="82"/>
  <c r="Y699" i="82"/>
  <c r="O759" i="82"/>
  <c r="X719" i="82"/>
  <c r="X720" i="108" s="1"/>
  <c r="X711" i="82"/>
  <c r="V731" i="82"/>
  <c r="V732" i="108" s="1"/>
  <c r="V723" i="82"/>
  <c r="T743" i="82"/>
  <c r="T744" i="108" s="1"/>
  <c r="T735" i="82"/>
  <c r="R755" i="82"/>
  <c r="R756" i="108" s="1"/>
  <c r="R747" i="82"/>
  <c r="Q761" i="82"/>
  <c r="Q762" i="108" s="1"/>
  <c r="Q753" i="82"/>
  <c r="U737" i="82"/>
  <c r="U738" i="108" s="1"/>
  <c r="U729" i="82"/>
  <c r="S749" i="82"/>
  <c r="S750" i="108" s="1"/>
  <c r="S741" i="82"/>
  <c r="W725" i="82"/>
  <c r="W726" i="108" s="1"/>
  <c r="W717" i="82"/>
  <c r="Y713" i="82"/>
  <c r="Y714" i="108" s="1"/>
  <c r="Y705" i="82"/>
  <c r="T746" i="82" l="1"/>
  <c r="T741" i="108"/>
  <c r="Y716" i="82"/>
  <c r="Y711" i="108"/>
  <c r="X722" i="82"/>
  <c r="X717" i="108"/>
  <c r="S752" i="82"/>
  <c r="S747" i="108"/>
  <c r="V734" i="82"/>
  <c r="V729" i="108"/>
  <c r="R758" i="82"/>
  <c r="R753" i="108"/>
  <c r="W728" i="82"/>
  <c r="W723" i="108"/>
  <c r="U740" i="82"/>
  <c r="U735" i="108"/>
  <c r="Q764" i="82"/>
  <c r="Q765" i="108" s="1"/>
  <c r="Q759" i="108"/>
  <c r="X721" i="82"/>
  <c r="X717" i="82" s="1"/>
  <c r="X716" i="108"/>
  <c r="X712" i="108" s="1"/>
  <c r="S751" i="82"/>
  <c r="S747" i="82" s="1"/>
  <c r="S746" i="108"/>
  <c r="S742" i="108" s="1"/>
  <c r="W727" i="82"/>
  <c r="W723" i="82" s="1"/>
  <c r="W722" i="108"/>
  <c r="W718" i="108" s="1"/>
  <c r="V733" i="82"/>
  <c r="V729" i="82" s="1"/>
  <c r="V728" i="108"/>
  <c r="V724" i="108" s="1"/>
  <c r="U739" i="82"/>
  <c r="U735" i="82" s="1"/>
  <c r="U734" i="108"/>
  <c r="U730" i="108" s="1"/>
  <c r="Y715" i="82"/>
  <c r="Y711" i="82" s="1"/>
  <c r="Y710" i="108"/>
  <c r="Y706" i="108" s="1"/>
  <c r="R757" i="82"/>
  <c r="R753" i="82" s="1"/>
  <c r="R752" i="108"/>
  <c r="R748" i="108" s="1"/>
  <c r="Q763" i="82"/>
  <c r="Q764" i="108" s="1"/>
  <c r="Q760" i="108" s="1"/>
  <c r="Q758" i="108"/>
  <c r="Q754" i="108" s="1"/>
  <c r="T745" i="82"/>
  <c r="T741" i="82" s="1"/>
  <c r="T740" i="108"/>
  <c r="T736" i="108" s="1"/>
  <c r="Q759" i="82"/>
  <c r="P759" i="82"/>
  <c r="Y719" i="82"/>
  <c r="Y720" i="108" s="1"/>
  <c r="W731" i="82"/>
  <c r="W732" i="108" s="1"/>
  <c r="S755" i="82"/>
  <c r="S756" i="108" s="1"/>
  <c r="U743" i="82"/>
  <c r="U744" i="108" s="1"/>
  <c r="R761" i="82"/>
  <c r="R762" i="108" s="1"/>
  <c r="T749" i="82"/>
  <c r="T750" i="108" s="1"/>
  <c r="V737" i="82"/>
  <c r="V738" i="108" s="1"/>
  <c r="X725" i="82"/>
  <c r="X726" i="108" s="1"/>
  <c r="U746" i="82" l="1"/>
  <c r="U741" i="108"/>
  <c r="W734" i="82"/>
  <c r="W729" i="108"/>
  <c r="R764" i="82"/>
  <c r="R765" i="108" s="1"/>
  <c r="R759" i="108"/>
  <c r="V740" i="82"/>
  <c r="V735" i="108"/>
  <c r="S758" i="82"/>
  <c r="S753" i="108"/>
  <c r="X728" i="82"/>
  <c r="X723" i="108"/>
  <c r="Y722" i="82"/>
  <c r="Y717" i="108"/>
  <c r="T752" i="82"/>
  <c r="T747" i="108"/>
  <c r="T751" i="82"/>
  <c r="T747" i="82" s="1"/>
  <c r="T746" i="108"/>
  <c r="T742" i="108" s="1"/>
  <c r="R763" i="82"/>
  <c r="R764" i="108" s="1"/>
  <c r="R760" i="108" s="1"/>
  <c r="R758" i="108"/>
  <c r="R754" i="108" s="1"/>
  <c r="Y721" i="82"/>
  <c r="Y717" i="82" s="1"/>
  <c r="Y716" i="108"/>
  <c r="Y712" i="108" s="1"/>
  <c r="U745" i="82"/>
  <c r="U741" i="82" s="1"/>
  <c r="U740" i="108"/>
  <c r="U736" i="108" s="1"/>
  <c r="V739" i="82"/>
  <c r="V735" i="82" s="1"/>
  <c r="V734" i="108"/>
  <c r="V730" i="108" s="1"/>
  <c r="W733" i="82"/>
  <c r="W729" i="82" s="1"/>
  <c r="W728" i="108"/>
  <c r="W724" i="108" s="1"/>
  <c r="S757" i="82"/>
  <c r="S753" i="82" s="1"/>
  <c r="S752" i="108"/>
  <c r="S748" i="108" s="1"/>
  <c r="X727" i="82"/>
  <c r="X723" i="82" s="1"/>
  <c r="X722" i="108"/>
  <c r="X718" i="108" s="1"/>
  <c r="X731" i="82"/>
  <c r="X732" i="108" s="1"/>
  <c r="V743" i="82"/>
  <c r="V744" i="108" s="1"/>
  <c r="T755" i="82"/>
  <c r="T756" i="108" s="1"/>
  <c r="U749" i="82"/>
  <c r="U750" i="108" s="1"/>
  <c r="S761" i="82"/>
  <c r="S762" i="108" s="1"/>
  <c r="W737" i="82"/>
  <c r="W738" i="108" s="1"/>
  <c r="Y725" i="82"/>
  <c r="Y726" i="108" s="1"/>
  <c r="T758" i="82" l="1"/>
  <c r="T753" i="108"/>
  <c r="Y728" i="82"/>
  <c r="Y723" i="108"/>
  <c r="X734" i="82"/>
  <c r="X729" i="108"/>
  <c r="S764" i="82"/>
  <c r="S765" i="108" s="1"/>
  <c r="S759" i="108"/>
  <c r="V746" i="82"/>
  <c r="V741" i="108"/>
  <c r="W740" i="82"/>
  <c r="W735" i="108"/>
  <c r="U752" i="82"/>
  <c r="U747" i="108"/>
  <c r="X733" i="82"/>
  <c r="X728" i="108"/>
  <c r="X724" i="108" s="1"/>
  <c r="S763" i="82"/>
  <c r="S764" i="108" s="1"/>
  <c r="S760" i="108" s="1"/>
  <c r="S758" i="108"/>
  <c r="S754" i="108" s="1"/>
  <c r="W739" i="82"/>
  <c r="W734" i="108"/>
  <c r="W730" i="108" s="1"/>
  <c r="V745" i="82"/>
  <c r="V740" i="108"/>
  <c r="V736" i="108" s="1"/>
  <c r="U751" i="82"/>
  <c r="U746" i="108"/>
  <c r="U742" i="108" s="1"/>
  <c r="Y727" i="82"/>
  <c r="Y722" i="108"/>
  <c r="Y718" i="108" s="1"/>
  <c r="T757" i="82"/>
  <c r="T752" i="108"/>
  <c r="T748" i="108" s="1"/>
  <c r="R759" i="82"/>
  <c r="Y731" i="82"/>
  <c r="Y732" i="108" s="1"/>
  <c r="Y723" i="82"/>
  <c r="W743" i="82"/>
  <c r="W744" i="108" s="1"/>
  <c r="W735" i="82"/>
  <c r="U755" i="82"/>
  <c r="U756" i="108" s="1"/>
  <c r="U747" i="82"/>
  <c r="T761" i="82"/>
  <c r="T762" i="108" s="1"/>
  <c r="T753" i="82"/>
  <c r="V749" i="82"/>
  <c r="V750" i="108" s="1"/>
  <c r="V741" i="82"/>
  <c r="X737" i="82"/>
  <c r="X738" i="108" s="1"/>
  <c r="X729" i="82"/>
  <c r="U758" i="82" l="1"/>
  <c r="U753" i="108"/>
  <c r="W746" i="82"/>
  <c r="W741" i="108"/>
  <c r="V752" i="82"/>
  <c r="V747" i="108"/>
  <c r="X740" i="82"/>
  <c r="X735" i="108"/>
  <c r="Y734" i="82"/>
  <c r="Y729" i="108"/>
  <c r="T764" i="82"/>
  <c r="T765" i="108" s="1"/>
  <c r="T759" i="108"/>
  <c r="T763" i="82"/>
  <c r="T764" i="108" s="1"/>
  <c r="T760" i="108" s="1"/>
  <c r="T758" i="108"/>
  <c r="T754" i="108" s="1"/>
  <c r="Y733" i="82"/>
  <c r="Y729" i="82" s="1"/>
  <c r="Y728" i="108"/>
  <c r="Y724" i="108" s="1"/>
  <c r="U757" i="82"/>
  <c r="U753" i="82" s="1"/>
  <c r="U752" i="108"/>
  <c r="U748" i="108" s="1"/>
  <c r="V751" i="82"/>
  <c r="V747" i="82" s="1"/>
  <c r="V746" i="108"/>
  <c r="V742" i="108" s="1"/>
  <c r="W745" i="82"/>
  <c r="W741" i="82" s="1"/>
  <c r="W740" i="108"/>
  <c r="W736" i="108" s="1"/>
  <c r="X739" i="82"/>
  <c r="X735" i="82" s="1"/>
  <c r="X734" i="108"/>
  <c r="X730" i="108" s="1"/>
  <c r="T759" i="82"/>
  <c r="S759" i="82"/>
  <c r="X743" i="82"/>
  <c r="X744" i="108" s="1"/>
  <c r="V755" i="82"/>
  <c r="V756" i="108" s="1"/>
  <c r="U761" i="82"/>
  <c r="U762" i="108" s="1"/>
  <c r="W749" i="82"/>
  <c r="W750" i="108" s="1"/>
  <c r="Y737" i="82"/>
  <c r="Y738" i="108" s="1"/>
  <c r="Y740" i="82" l="1"/>
  <c r="Y735" i="108"/>
  <c r="X746" i="82"/>
  <c r="X741" i="108"/>
  <c r="V758" i="82"/>
  <c r="V753" i="108"/>
  <c r="W752" i="82"/>
  <c r="W747" i="108"/>
  <c r="U764" i="82"/>
  <c r="U765" i="108" s="1"/>
  <c r="U759" i="108"/>
  <c r="X745" i="82"/>
  <c r="X741" i="82" s="1"/>
  <c r="X740" i="108"/>
  <c r="X736" i="108" s="1"/>
  <c r="W751" i="82"/>
  <c r="W747" i="82" s="1"/>
  <c r="W746" i="108"/>
  <c r="W742" i="108" s="1"/>
  <c r="V757" i="82"/>
  <c r="V753" i="82" s="1"/>
  <c r="V752" i="108"/>
  <c r="V748" i="108" s="1"/>
  <c r="U763" i="82"/>
  <c r="U764" i="108" s="1"/>
  <c r="U760" i="108" s="1"/>
  <c r="U758" i="108"/>
  <c r="U754" i="108" s="1"/>
  <c r="Y739" i="82"/>
  <c r="Y735" i="82" s="1"/>
  <c r="Y734" i="108"/>
  <c r="Y730" i="108" s="1"/>
  <c r="Y743" i="82"/>
  <c r="Y744" i="108" s="1"/>
  <c r="W755" i="82"/>
  <c r="W756" i="108" s="1"/>
  <c r="V761" i="82"/>
  <c r="V762" i="108" s="1"/>
  <c r="X749" i="82"/>
  <c r="X750" i="108" s="1"/>
  <c r="W758" i="82" l="1"/>
  <c r="W753" i="108"/>
  <c r="V764" i="82"/>
  <c r="V765" i="108" s="1"/>
  <c r="V759" i="108"/>
  <c r="X752" i="82"/>
  <c r="X747" i="108"/>
  <c r="Y746" i="82"/>
  <c r="Y741" i="108"/>
  <c r="Y745" i="82"/>
  <c r="Y740" i="108"/>
  <c r="Y736" i="108" s="1"/>
  <c r="V763" i="82"/>
  <c r="V764" i="108" s="1"/>
  <c r="V760" i="108" s="1"/>
  <c r="V758" i="108"/>
  <c r="V754" i="108" s="1"/>
  <c r="W757" i="82"/>
  <c r="W752" i="108"/>
  <c r="W748" i="108" s="1"/>
  <c r="X751" i="82"/>
  <c r="X746" i="108"/>
  <c r="X742" i="108" s="1"/>
  <c r="U759" i="82"/>
  <c r="X755" i="82"/>
  <c r="X756" i="108" s="1"/>
  <c r="X747" i="82"/>
  <c r="W761" i="82"/>
  <c r="W762" i="108" s="1"/>
  <c r="W753" i="82"/>
  <c r="Y749" i="82"/>
  <c r="Y750" i="108" s="1"/>
  <c r="Y741" i="82"/>
  <c r="Y752" i="82" l="1"/>
  <c r="Y747" i="108"/>
  <c r="X758" i="82"/>
  <c r="X753" i="108"/>
  <c r="W764" i="82"/>
  <c r="W765" i="108" s="1"/>
  <c r="W759" i="108"/>
  <c r="X757" i="82"/>
  <c r="X753" i="82" s="1"/>
  <c r="X752" i="108"/>
  <c r="X748" i="108" s="1"/>
  <c r="W763" i="82"/>
  <c r="W764" i="108" s="1"/>
  <c r="W760" i="108" s="1"/>
  <c r="W758" i="108"/>
  <c r="W754" i="108" s="1"/>
  <c r="Y751" i="82"/>
  <c r="Y747" i="82" s="1"/>
  <c r="Y746" i="108"/>
  <c r="Y742" i="108" s="1"/>
  <c r="W759" i="82"/>
  <c r="V759" i="82"/>
  <c r="Y755" i="82"/>
  <c r="Y756" i="108" s="1"/>
  <c r="X761" i="82"/>
  <c r="X762" i="108" s="1"/>
  <c r="X764" i="82" l="1"/>
  <c r="X765" i="108" s="1"/>
  <c r="X759" i="108"/>
  <c r="Y758" i="82"/>
  <c r="Y753" i="108"/>
  <c r="Y757" i="82"/>
  <c r="Y753" i="82" s="1"/>
  <c r="Y752" i="108"/>
  <c r="Y748" i="108" s="1"/>
  <c r="X763" i="82"/>
  <c r="X764" i="108" s="1"/>
  <c r="X760" i="108" s="1"/>
  <c r="X758" i="108"/>
  <c r="X754" i="108" s="1"/>
  <c r="Y761" i="82"/>
  <c r="Y762" i="108" s="1"/>
  <c r="Y764" i="82" l="1"/>
  <c r="Y765" i="108" s="1"/>
  <c r="Y759" i="108"/>
  <c r="Y763" i="82"/>
  <c r="Y764" i="108" s="1"/>
  <c r="Y760" i="108" s="1"/>
  <c r="Y758" i="108"/>
  <c r="Y754" i="108" s="1"/>
  <c r="X759" i="82"/>
  <c r="Y759" i="82" l="1"/>
</calcChain>
</file>

<file path=xl/comments1.xml><?xml version="1.0" encoding="utf-8"?>
<comments xmlns="http://schemas.openxmlformats.org/spreadsheetml/2006/main">
  <authors>
    <author>Podkovalnikov</author>
  </authors>
  <commentList>
    <comment ref="AB5" authorId="0">
      <text>
        <r>
          <rPr>
            <b/>
            <sz val="9"/>
            <color indexed="81"/>
            <rFont val="Tahoma"/>
            <family val="2"/>
            <charset val="204"/>
          </rPr>
          <t>Podkovalnikov:</t>
        </r>
        <r>
          <rPr>
            <sz val="9"/>
            <color indexed="81"/>
            <rFont val="Tahoma"/>
            <family val="2"/>
            <charset val="204"/>
          </rPr>
          <t xml:space="preserve">
2-е полугодие 2016</t>
        </r>
      </text>
    </comment>
    <comment ref="B16" authorId="0">
      <text>
        <r>
          <rPr>
            <b/>
            <sz val="9"/>
            <color indexed="81"/>
            <rFont val="Tahoma"/>
            <family val="2"/>
            <charset val="204"/>
          </rPr>
          <t>Podkovalnikov:</t>
        </r>
        <r>
          <rPr>
            <sz val="9"/>
            <color indexed="81"/>
            <rFont val="Tahoma"/>
            <family val="2"/>
            <charset val="204"/>
          </rPr>
          <t xml:space="preserve">
2-е полугодие 2016</t>
        </r>
      </text>
    </comment>
    <comment ref="M773"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2.xml><?xml version="1.0" encoding="utf-8"?>
<comments xmlns="http://schemas.openxmlformats.org/spreadsheetml/2006/main">
  <authors>
    <author>Podkovalnikov</author>
  </authors>
  <commentList>
    <comment ref="AE5"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<sst xmlns="http://schemas.openxmlformats.org/spreadsheetml/2006/main" count="5174" uniqueCount="153">
  <si>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</si>
  <si>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</si>
  <si>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</si>
  <si>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</si>
  <si>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</si>
  <si>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</si>
  <si>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</si>
  <si>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</si>
  <si>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</si>
  <si>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</si>
  <si>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</si>
  <si>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</si>
  <si>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</si>
  <si>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</si>
  <si>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</si>
  <si>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</si>
  <si>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</si>
  <si>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</si>
  <si>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</si>
  <si>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</si>
  <si>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</si>
  <si>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</si>
  <si>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</si>
  <si>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</si>
  <si>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</si>
  <si>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</si>
  <si>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</si>
  <si>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</si>
  <si>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</si>
  <si>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</si>
  <si>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</si>
  <si>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</si>
  <si>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</si>
  <si>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</si>
  <si>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</si>
  <si>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</si>
  <si>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</si>
  <si>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</si>
  <si>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</si>
  <si>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</si>
  <si>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</si>
  <si>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</si>
  <si>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</si>
  <si>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</si>
  <si>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</si>
  <si>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</si>
  <si>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</si>
  <si>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</si>
  <si>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</si>
  <si>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</si>
  <si>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</si>
  <si>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</si>
  <si>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</si>
  <si>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</si>
  <si>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</si>
  <si>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</si>
  <si>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</si>
  <si>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</si>
  <si>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</si>
  <si>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</si>
  <si>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</si>
  <si>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</si>
  <si>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</si>
  <si>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</si>
  <si>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</si>
  <si>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</si>
  <si>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</si>
  <si>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</si>
  <si>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</si>
  <si>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</si>
  <si>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</si>
  <si>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</si>
  <si>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</si>
  <si>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</si>
  <si>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</si>
  <si>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</si>
  <si>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</si>
  <si>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</si>
  <si>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</si>
  <si>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</si>
  <si>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</si>
  <si>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</si>
  <si>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</si>
  <si>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</si>
  <si>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</si>
  <si>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</si>
  <si>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</si>
  <si>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</si>
  <si>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</si>
  <si>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</si>
  <si>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</si>
  <si>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</si>
  <si>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</si>
  <si>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</si>
  <si>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</si>
  <si>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</si>
  <si>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</si>
  <si>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</si>
  <si>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</si>
  <si>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</si>
  <si>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</si>
  <si>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</si>
  <si>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</si>
  <si>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</si>
  <si>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</si>
  <si>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</si>
  <si>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</si>
  <si>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</si>
  <si>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</si>
  <si>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</si>
  <si>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</si>
  <si>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</si>
  <si>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</si>
  <si>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</si>
  <si>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</si>
  <si>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от 670 кВт до 10 МВт</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</si>
  <si>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t>
  </si>
  <si>
    <t>в отношении объемов электрической энергии (мощности), приобретаемых на розничном рынке у гарантирующего поставщика</t>
  </si>
  <si>
    <t>ПАО "Архэнергосбыт"</t>
  </si>
  <si>
    <t>ARHENERG</t>
  </si>
  <si>
    <t>PARHENER</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</si>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</sst>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7"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9"/>
      <color indexed="81"/>
      <name val="Tahoma"/>
      <family val="2"/>
      <charset val="204"/>
    </font>
    <font>
      <b/>
      <sz val="9"/>
      <color indexed="81"/>
      <name val="Tahoma"/>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theme="4" tint="0.79998168889431442"/>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3">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66" xfId="23" applyFont="1" applyFill="1" applyBorder="1"/>
    <xf numFmtId="0" fontId="32" fillId="2" borderId="65" xfId="19"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43" fontId="38" fillId="11" borderId="0" xfId="23" applyFont="1" applyFill="1" applyBorder="1" applyAlignment="1"/>
    <xf numFmtId="43" fontId="38" fillId="11" borderId="66" xfId="23" applyFont="1" applyFill="1" applyBorder="1" applyAlignment="1"/>
    <xf numFmtId="43" fontId="27" fillId="11" borderId="0" xfId="23" applyFont="1" applyFill="1" applyBorder="1"/>
    <xf numFmtId="43" fontId="27" fillId="11" borderId="66" xfId="23" applyFont="1" applyFill="1" applyBorder="1"/>
    <xf numFmtId="43" fontId="32" fillId="11" borderId="66" xfId="23" applyFont="1" applyFill="1" applyBorder="1"/>
    <xf numFmtId="10" fontId="27" fillId="11" borderId="0" xfId="23" applyNumberFormat="1" applyFont="1" applyFill="1" applyBorder="1"/>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0" fontId="26" fillId="2" borderId="0" xfId="19" applyFont="1" applyFill="1" applyAlignment="1">
      <alignment vertical="center" wrapText="1"/>
    </xf>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 fontId="30" fillId="11" borderId="1" xfId="19" applyNumberFormat="1" applyFont="1" applyFill="1" applyBorder="1" applyAlignment="1">
      <alignment horizontal="right" vertical="center" wrapText="1"/>
    </xf>
    <xf numFmtId="2" fontId="14" fillId="10" borderId="2" xfId="0" applyNumberFormat="1" applyFont="1" applyFill="1" applyBorder="1" applyAlignment="1">
      <alignment horizontal="left" vertical="center"/>
    </xf>
    <xf numFmtId="43" fontId="30" fillId="12" borderId="1" xfId="23" applyFont="1" applyFill="1" applyBorder="1" applyAlignment="1">
      <alignment horizontal="center" vertical="center" wrapText="1"/>
    </xf>
    <xf numFmtId="43" fontId="44" fillId="12" borderId="0" xfId="23" applyFont="1" applyFill="1" applyBorder="1"/>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53" name="Object 85" hidden="1">
              <a:extLst>
                <a:ext uri="{63B3BB69-23CF-44E3-9099-C40C66FF867C}">
                  <a14:compatExt spid="_x0000_s7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54" name="Object 86" hidden="1">
              <a:extLst>
                <a:ext uri="{63B3BB69-23CF-44E3-9099-C40C66FF867C}">
                  <a14:compatExt spid="_x0000_s7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55" name="Object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57" name="Object 89"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60" name="Object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68" name="Object 100" hidden="1">
              <a:extLst>
                <a:ext uri="{63B3BB69-23CF-44E3-9099-C40C66FF867C}">
                  <a14:compatExt spid="_x0000_s7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69" name="Object 101" hidden="1">
              <a:extLst>
                <a:ext uri="{63B3BB69-23CF-44E3-9099-C40C66FF867C}">
                  <a14:compatExt spid="_x0000_s7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70" name="Object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78" name="Object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79" name="Object 111" hidden="1">
              <a:extLst>
                <a:ext uri="{63B3BB69-23CF-44E3-9099-C40C66FF867C}">
                  <a14:compatExt spid="_x0000_s7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81" name="Object 113" hidden="1">
              <a:extLst>
                <a:ext uri="{63B3BB69-23CF-44E3-9099-C40C66FF867C}">
                  <a14:compatExt spid="_x0000_s7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82" name="Object 114" hidden="1">
              <a:extLst>
                <a:ext uri="{63B3BB69-23CF-44E3-9099-C40C66FF867C}">
                  <a14:compatExt spid="_x0000_s7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83" name="Object 115" hidden="1">
              <a:extLst>
                <a:ext uri="{63B3BB69-23CF-44E3-9099-C40C66FF867C}">
                  <a14:compatExt spid="_x0000_s7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84" name="Object 116" hidden="1">
              <a:extLst>
                <a:ext uri="{63B3BB69-23CF-44E3-9099-C40C66FF867C}">
                  <a14:compatExt spid="_x0000_s728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85" name="Object 117" hidden="1">
              <a:extLst>
                <a:ext uri="{63B3BB69-23CF-44E3-9099-C40C66FF867C}">
                  <a14:compatExt spid="_x0000_s7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86" name="Object 118" hidden="1">
              <a:extLst>
                <a:ext uri="{63B3BB69-23CF-44E3-9099-C40C66FF867C}">
                  <a14:compatExt spid="_x0000_s7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87" name="Object 119" hidden="1">
              <a:extLst>
                <a:ext uri="{63B3BB69-23CF-44E3-9099-C40C66FF867C}">
                  <a14:compatExt spid="_x0000_s7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88" name="Object 120" hidden="1">
              <a:extLst>
                <a:ext uri="{63B3BB69-23CF-44E3-9099-C40C66FF867C}">
                  <a14:compatExt spid="_x0000_s7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89" name="Object 121" hidden="1">
              <a:extLst>
                <a:ext uri="{63B3BB69-23CF-44E3-9099-C40C66FF867C}">
                  <a14:compatExt spid="_x0000_s7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90" name="Object 122" hidden="1">
              <a:extLst>
                <a:ext uri="{63B3BB69-23CF-44E3-9099-C40C66FF867C}">
                  <a14:compatExt spid="_x0000_s7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91" name="Object 123" hidden="1">
              <a:extLst>
                <a:ext uri="{63B3BB69-23CF-44E3-9099-C40C66FF867C}">
                  <a14:compatExt spid="_x0000_s7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92" name="Object 124" hidden="1">
              <a:extLst>
                <a:ext uri="{63B3BB69-23CF-44E3-9099-C40C66FF867C}">
                  <a14:compatExt spid="_x0000_s7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93" name="Object 125" hidden="1">
              <a:extLst>
                <a:ext uri="{63B3BB69-23CF-44E3-9099-C40C66FF867C}">
                  <a14:compatExt spid="_x0000_s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98" name="Object 130" hidden="1">
              <a:extLst>
                <a:ext uri="{63B3BB69-23CF-44E3-9099-C40C66FF867C}">
                  <a14:compatExt spid="_x0000_s729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99" name="Object 131" hidden="1">
              <a:extLst>
                <a:ext uri="{63B3BB69-23CF-44E3-9099-C40C66FF867C}">
                  <a14:compatExt spid="_x0000_s7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00" name="Object 132" hidden="1">
              <a:extLst>
                <a:ext uri="{63B3BB69-23CF-44E3-9099-C40C66FF867C}">
                  <a14:compatExt spid="_x0000_s7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01" name="Object 133" hidden="1">
              <a:extLst>
                <a:ext uri="{63B3BB69-23CF-44E3-9099-C40C66FF867C}">
                  <a14:compatExt spid="_x0000_s7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02" name="Object 134" hidden="1">
              <a:extLst>
                <a:ext uri="{63B3BB69-23CF-44E3-9099-C40C66FF867C}">
                  <a14:compatExt spid="_x0000_s7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03" name="Object 135" hidden="1">
              <a:extLst>
                <a:ext uri="{63B3BB69-23CF-44E3-9099-C40C66FF867C}">
                  <a14:compatExt spid="_x0000_s7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04" name="Object 136" hidden="1">
              <a:extLst>
                <a:ext uri="{63B3BB69-23CF-44E3-9099-C40C66FF867C}">
                  <a14:compatExt spid="_x0000_s7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05" name="Object 137" hidden="1">
              <a:extLst>
                <a:ext uri="{63B3BB69-23CF-44E3-9099-C40C66FF867C}">
                  <a14:compatExt spid="_x0000_s7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06" name="Object 138" hidden="1">
              <a:extLst>
                <a:ext uri="{63B3BB69-23CF-44E3-9099-C40C66FF867C}">
                  <a14:compatExt spid="_x0000_s7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07" name="Object 139" hidden="1">
              <a:extLst>
                <a:ext uri="{63B3BB69-23CF-44E3-9099-C40C66FF867C}">
                  <a14:compatExt spid="_x0000_s7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08" name="Object 140" hidden="1">
              <a:extLst>
                <a:ext uri="{63B3BB69-23CF-44E3-9099-C40C66FF867C}">
                  <a14:compatExt spid="_x0000_s730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09" name="Object 141" hidden="1">
              <a:extLst>
                <a:ext uri="{63B3BB69-23CF-44E3-9099-C40C66FF867C}">
                  <a14:compatExt spid="_x0000_s7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13" name="Object 145" hidden="1">
              <a:extLst>
                <a:ext uri="{63B3BB69-23CF-44E3-9099-C40C66FF867C}">
                  <a14:compatExt spid="_x0000_s7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15" name="Object 147" hidden="1">
              <a:extLst>
                <a:ext uri="{63B3BB69-23CF-44E3-9099-C40C66FF867C}">
                  <a14:compatExt spid="_x0000_s7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16" name="Object 148" hidden="1">
              <a:extLst>
                <a:ext uri="{63B3BB69-23CF-44E3-9099-C40C66FF867C}">
                  <a14:compatExt spid="_x0000_s7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17" name="Object 149" hidden="1">
              <a:extLst>
                <a:ext uri="{63B3BB69-23CF-44E3-9099-C40C66FF867C}">
                  <a14:compatExt spid="_x0000_s7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18" name="Object 150" hidden="1">
              <a:extLst>
                <a:ext uri="{63B3BB69-23CF-44E3-9099-C40C66FF867C}">
                  <a14:compatExt spid="_x0000_s7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19" name="Object 151" hidden="1">
              <a:extLst>
                <a:ext uri="{63B3BB69-23CF-44E3-9099-C40C66FF867C}">
                  <a14:compatExt spid="_x0000_s7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20" name="Object 152" hidden="1">
              <a:extLst>
                <a:ext uri="{63B3BB69-23CF-44E3-9099-C40C66FF867C}">
                  <a14:compatExt spid="_x0000_s7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21" name="Object 153" hidden="1">
              <a:extLst>
                <a:ext uri="{63B3BB69-23CF-44E3-9099-C40C66FF867C}">
                  <a14:compatExt spid="_x0000_s7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22" name="Object 154" hidden="1">
              <a:extLst>
                <a:ext uri="{63B3BB69-23CF-44E3-9099-C40C66FF867C}">
                  <a14:compatExt spid="_x0000_s732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23" name="Object 155" hidden="1">
              <a:extLst>
                <a:ext uri="{63B3BB69-23CF-44E3-9099-C40C66FF867C}">
                  <a14:compatExt spid="_x0000_s7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24" name="Object 156" hidden="1">
              <a:extLst>
                <a:ext uri="{63B3BB69-23CF-44E3-9099-C40C66FF867C}">
                  <a14:compatExt spid="_x0000_s7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25" name="Object 157" hidden="1">
              <a:extLst>
                <a:ext uri="{63B3BB69-23CF-44E3-9099-C40C66FF867C}">
                  <a14:compatExt spid="_x0000_s7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26" name="Object 158" hidden="1">
              <a:extLst>
                <a:ext uri="{63B3BB69-23CF-44E3-9099-C40C66FF867C}">
                  <a14:compatExt spid="_x0000_s732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27" name="Object 159" hidden="1">
              <a:extLst>
                <a:ext uri="{63B3BB69-23CF-44E3-9099-C40C66FF867C}">
                  <a14:compatExt spid="_x0000_s7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28" name="Object 160" hidden="1">
              <a:extLst>
                <a:ext uri="{63B3BB69-23CF-44E3-9099-C40C66FF867C}">
                  <a14:compatExt spid="_x0000_s7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29" name="Object 161" hidden="1">
              <a:extLst>
                <a:ext uri="{63B3BB69-23CF-44E3-9099-C40C66FF867C}">
                  <a14:compatExt spid="_x0000_s7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30" name="Object 162" hidden="1">
              <a:extLst>
                <a:ext uri="{63B3BB69-23CF-44E3-9099-C40C66FF867C}">
                  <a14:compatExt spid="_x0000_s7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31" name="Object 163" hidden="1">
              <a:extLst>
                <a:ext uri="{63B3BB69-23CF-44E3-9099-C40C66FF867C}">
                  <a14:compatExt spid="_x0000_s7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32" name="Object 164" hidden="1">
              <a:extLst>
                <a:ext uri="{63B3BB69-23CF-44E3-9099-C40C66FF867C}">
                  <a14:compatExt spid="_x0000_s7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33" name="Object 165" hidden="1">
              <a:extLst>
                <a:ext uri="{63B3BB69-23CF-44E3-9099-C40C66FF867C}">
                  <a14:compatExt spid="_x0000_s7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34" name="Object 166" hidden="1">
              <a:extLst>
                <a:ext uri="{63B3BB69-23CF-44E3-9099-C40C66FF867C}">
                  <a14:compatExt spid="_x0000_s7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35" name="Object 167" hidden="1">
              <a:extLst>
                <a:ext uri="{63B3BB69-23CF-44E3-9099-C40C66FF867C}">
                  <a14:compatExt spid="_x0000_s7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36" name="Object 168" hidden="1">
              <a:extLst>
                <a:ext uri="{63B3BB69-23CF-44E3-9099-C40C66FF867C}">
                  <a14:compatExt spid="_x0000_s73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37" name="Object 169" hidden="1">
              <a:extLst>
                <a:ext uri="{63B3BB69-23CF-44E3-9099-C40C66FF867C}">
                  <a14:compatExt spid="_x0000_s7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38" name="Object 170" hidden="1">
              <a:extLst>
                <a:ext uri="{63B3BB69-23CF-44E3-9099-C40C66FF867C}">
                  <a14:compatExt spid="_x0000_s7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39" name="Object 171" hidden="1">
              <a:extLst>
                <a:ext uri="{63B3BB69-23CF-44E3-9099-C40C66FF867C}">
                  <a14:compatExt spid="_x0000_s7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40" name="Object 172" hidden="1">
              <a:extLst>
                <a:ext uri="{63B3BB69-23CF-44E3-9099-C40C66FF867C}">
                  <a14:compatExt spid="_x0000_s734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41" name="Object 173" hidden="1">
              <a:extLst>
                <a:ext uri="{63B3BB69-23CF-44E3-9099-C40C66FF867C}">
                  <a14:compatExt spid="_x0000_s7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42" name="Object 174" hidden="1">
              <a:extLst>
                <a:ext uri="{63B3BB69-23CF-44E3-9099-C40C66FF867C}">
                  <a14:compatExt spid="_x0000_s7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43" name="Object 175" hidden="1">
              <a:extLst>
                <a:ext uri="{63B3BB69-23CF-44E3-9099-C40C66FF867C}">
                  <a14:compatExt spid="_x0000_s7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44" name="Object 176" hidden="1">
              <a:extLst>
                <a:ext uri="{63B3BB69-23CF-44E3-9099-C40C66FF867C}">
                  <a14:compatExt spid="_x0000_s7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45" name="Object 177" hidden="1">
              <a:extLst>
                <a:ext uri="{63B3BB69-23CF-44E3-9099-C40C66FF867C}">
                  <a14:compatExt spid="_x0000_s7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46" name="Object 178" hidden="1">
              <a:extLst>
                <a:ext uri="{63B3BB69-23CF-44E3-9099-C40C66FF867C}">
                  <a14:compatExt spid="_x0000_s7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47" name="Object 179" hidden="1">
              <a:extLst>
                <a:ext uri="{63B3BB69-23CF-44E3-9099-C40C66FF867C}">
                  <a14:compatExt spid="_x0000_s7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48" name="Object 180" hidden="1">
              <a:extLst>
                <a:ext uri="{63B3BB69-23CF-44E3-9099-C40C66FF867C}">
                  <a14:compatExt spid="_x0000_s7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49" name="Object 181" hidden="1">
              <a:extLst>
                <a:ext uri="{63B3BB69-23CF-44E3-9099-C40C66FF867C}">
                  <a14:compatExt spid="_x0000_s7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50" name="Object 182" hidden="1">
              <a:extLst>
                <a:ext uri="{63B3BB69-23CF-44E3-9099-C40C66FF867C}">
                  <a14:compatExt spid="_x0000_s735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51" name="Object 183" hidden="1">
              <a:extLst>
                <a:ext uri="{63B3BB69-23CF-44E3-9099-C40C66FF867C}">
                  <a14:compatExt spid="_x0000_s7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52" name="Object 184" hidden="1">
              <a:extLst>
                <a:ext uri="{63B3BB69-23CF-44E3-9099-C40C66FF867C}">
                  <a14:compatExt spid="_x0000_s7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53" name="Object 185" hidden="1">
              <a:extLst>
                <a:ext uri="{63B3BB69-23CF-44E3-9099-C40C66FF867C}">
                  <a14:compatExt spid="_x0000_s7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54" name="Object 186" hidden="1">
              <a:extLst>
                <a:ext uri="{63B3BB69-23CF-44E3-9099-C40C66FF867C}">
                  <a14:compatExt spid="_x0000_s735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55" name="Object 187" hidden="1">
              <a:extLst>
                <a:ext uri="{63B3BB69-23CF-44E3-9099-C40C66FF867C}">
                  <a14:compatExt spid="_x0000_s7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56" name="Object 188" hidden="1">
              <a:extLst>
                <a:ext uri="{63B3BB69-23CF-44E3-9099-C40C66FF867C}">
                  <a14:compatExt spid="_x0000_s7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57" name="Object 189" hidden="1">
              <a:extLst>
                <a:ext uri="{63B3BB69-23CF-44E3-9099-C40C66FF867C}">
                  <a14:compatExt spid="_x0000_s7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58" name="Object 190" hidden="1">
              <a:extLst>
                <a:ext uri="{63B3BB69-23CF-44E3-9099-C40C66FF867C}">
                  <a14:compatExt spid="_x0000_s7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59" name="Object 191" hidden="1">
              <a:extLst>
                <a:ext uri="{63B3BB69-23CF-44E3-9099-C40C66FF867C}">
                  <a14:compatExt spid="_x0000_s7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60" name="Object 192" hidden="1">
              <a:extLst>
                <a:ext uri="{63B3BB69-23CF-44E3-9099-C40C66FF867C}">
                  <a14:compatExt spid="_x0000_s7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61" name="Object 193" hidden="1">
              <a:extLst>
                <a:ext uri="{63B3BB69-23CF-44E3-9099-C40C66FF867C}">
                  <a14:compatExt spid="_x0000_s7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62" name="Object 194" hidden="1">
              <a:extLst>
                <a:ext uri="{63B3BB69-23CF-44E3-9099-C40C66FF867C}">
                  <a14:compatExt spid="_x0000_s7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63" name="Object 195" hidden="1">
              <a:extLst>
                <a:ext uri="{63B3BB69-23CF-44E3-9099-C40C66FF867C}">
                  <a14:compatExt spid="_x0000_s7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64" name="Object 196" hidden="1">
              <a:extLst>
                <a:ext uri="{63B3BB69-23CF-44E3-9099-C40C66FF867C}">
                  <a14:compatExt spid="_x0000_s736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65" name="Object 197" hidden="1">
              <a:extLst>
                <a:ext uri="{63B3BB69-23CF-44E3-9099-C40C66FF867C}">
                  <a14:compatExt spid="_x0000_s7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66" name="Object 198" hidden="1">
              <a:extLst>
                <a:ext uri="{63B3BB69-23CF-44E3-9099-C40C66FF867C}">
                  <a14:compatExt spid="_x0000_s7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67" name="Object 199" hidden="1">
              <a:extLst>
                <a:ext uri="{63B3BB69-23CF-44E3-9099-C40C66FF867C}">
                  <a14:compatExt spid="_x0000_s7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68" name="Object 200" hidden="1">
              <a:extLst>
                <a:ext uri="{63B3BB69-23CF-44E3-9099-C40C66FF867C}">
                  <a14:compatExt spid="_x0000_s736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69" name="Object 201" hidden="1">
              <a:extLst>
                <a:ext uri="{63B3BB69-23CF-44E3-9099-C40C66FF867C}">
                  <a14:compatExt spid="_x0000_s7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70" name="Object 202" hidden="1">
              <a:extLst>
                <a:ext uri="{63B3BB69-23CF-44E3-9099-C40C66FF867C}">
                  <a14:compatExt spid="_x0000_s7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71" name="Object 203" hidden="1">
              <a:extLst>
                <a:ext uri="{63B3BB69-23CF-44E3-9099-C40C66FF867C}">
                  <a14:compatExt spid="_x0000_s7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72" name="Object 204" hidden="1">
              <a:extLst>
                <a:ext uri="{63B3BB69-23CF-44E3-9099-C40C66FF867C}">
                  <a14:compatExt spid="_x0000_s7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73" name="Object 205" hidden="1">
              <a:extLst>
                <a:ext uri="{63B3BB69-23CF-44E3-9099-C40C66FF867C}">
                  <a14:compatExt spid="_x0000_s7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74" name="Object 206" hidden="1">
              <a:extLst>
                <a:ext uri="{63B3BB69-23CF-44E3-9099-C40C66FF867C}">
                  <a14:compatExt spid="_x0000_s7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75" name="Object 207" hidden="1">
              <a:extLst>
                <a:ext uri="{63B3BB69-23CF-44E3-9099-C40C66FF867C}">
                  <a14:compatExt spid="_x0000_s7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76" name="Object 208" hidden="1">
              <a:extLst>
                <a:ext uri="{63B3BB69-23CF-44E3-9099-C40C66FF867C}">
                  <a14:compatExt spid="_x0000_s7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77" name="Object 209" hidden="1">
              <a:extLst>
                <a:ext uri="{63B3BB69-23CF-44E3-9099-C40C66FF867C}">
                  <a14:compatExt spid="_x0000_s7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78" name="Object 210" hidden="1">
              <a:extLst>
                <a:ext uri="{63B3BB69-23CF-44E3-9099-C40C66FF867C}">
                  <a14:compatExt spid="_x0000_s737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79" name="Object 211" hidden="1">
              <a:extLst>
                <a:ext uri="{63B3BB69-23CF-44E3-9099-C40C66FF867C}">
                  <a14:compatExt spid="_x0000_s7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80" name="Object 212" hidden="1">
              <a:extLst>
                <a:ext uri="{63B3BB69-23CF-44E3-9099-C40C66FF867C}">
                  <a14:compatExt spid="_x0000_s7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81" name="Object 213" hidden="1">
              <a:extLst>
                <a:ext uri="{63B3BB69-23CF-44E3-9099-C40C66FF867C}">
                  <a14:compatExt spid="_x0000_s7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82" name="Object 214" hidden="1">
              <a:extLst>
                <a:ext uri="{63B3BB69-23CF-44E3-9099-C40C66FF867C}">
                  <a14:compatExt spid="_x0000_s738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83" name="Object 215" hidden="1">
              <a:extLst>
                <a:ext uri="{63B3BB69-23CF-44E3-9099-C40C66FF867C}">
                  <a14:compatExt spid="_x0000_s7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84" name="Object 216" hidden="1">
              <a:extLst>
                <a:ext uri="{63B3BB69-23CF-44E3-9099-C40C66FF867C}">
                  <a14:compatExt spid="_x0000_s7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85" name="Object 217" hidden="1">
              <a:extLst>
                <a:ext uri="{63B3BB69-23CF-44E3-9099-C40C66FF867C}">
                  <a14:compatExt spid="_x0000_s7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386" name="Object 218" hidden="1">
              <a:extLst>
                <a:ext uri="{63B3BB69-23CF-44E3-9099-C40C66FF867C}">
                  <a14:compatExt spid="_x0000_s7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387" name="Object 219" hidden="1">
              <a:extLst>
                <a:ext uri="{63B3BB69-23CF-44E3-9099-C40C66FF867C}">
                  <a14:compatExt spid="_x0000_s7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88" name="Object 220" hidden="1">
              <a:extLst>
                <a:ext uri="{63B3BB69-23CF-44E3-9099-C40C66FF867C}">
                  <a14:compatExt spid="_x0000_s7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89" name="Object 221" hidden="1">
              <a:extLst>
                <a:ext uri="{63B3BB69-23CF-44E3-9099-C40C66FF867C}">
                  <a14:compatExt spid="_x0000_s7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90" name="Object 222" hidden="1">
              <a:extLst>
                <a:ext uri="{63B3BB69-23CF-44E3-9099-C40C66FF867C}">
                  <a14:compatExt spid="_x0000_s7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91" name="Object 223" hidden="1">
              <a:extLst>
                <a:ext uri="{63B3BB69-23CF-44E3-9099-C40C66FF867C}">
                  <a14:compatExt spid="_x0000_s7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92" name="Object 224" hidden="1">
              <a:extLst>
                <a:ext uri="{63B3BB69-23CF-44E3-9099-C40C66FF867C}">
                  <a14:compatExt spid="_x0000_s739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4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93" name="Object 225" hidden="1">
              <a:extLst>
                <a:ext uri="{63B3BB69-23CF-44E3-9099-C40C66FF867C}">
                  <a14:compatExt spid="_x0000_s7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94" name="Object 226" hidden="1">
              <a:extLst>
                <a:ext uri="{63B3BB69-23CF-44E3-9099-C40C66FF867C}">
                  <a14:compatExt spid="_x0000_s7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95" name="Object 227" hidden="1">
              <a:extLst>
                <a:ext uri="{63B3BB69-23CF-44E3-9099-C40C66FF867C}">
                  <a14:compatExt spid="_x0000_s7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96" name="Object 228" hidden="1">
              <a:extLst>
                <a:ext uri="{63B3BB69-23CF-44E3-9099-C40C66FF867C}">
                  <a14:compatExt spid="_x0000_s739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97" name="Object 229" hidden="1">
              <a:extLst>
                <a:ext uri="{63B3BB69-23CF-44E3-9099-C40C66FF867C}">
                  <a14:compatExt spid="_x0000_s7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98" name="Object 230" hidden="1">
              <a:extLst>
                <a:ext uri="{63B3BB69-23CF-44E3-9099-C40C66FF867C}">
                  <a14:compatExt spid="_x0000_s7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99" name="Object 231" hidden="1">
              <a:extLst>
                <a:ext uri="{63B3BB69-23CF-44E3-9099-C40C66FF867C}">
                  <a14:compatExt spid="_x0000_s7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400" name="Object 232" hidden="1">
              <a:extLst>
                <a:ext uri="{63B3BB69-23CF-44E3-9099-C40C66FF867C}">
                  <a14:compatExt spid="_x0000_s7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401" name="Object 233" hidden="1">
              <a:extLst>
                <a:ext uri="{63B3BB69-23CF-44E3-9099-C40C66FF867C}">
                  <a14:compatExt spid="_x0000_s7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02" name="Object 234" hidden="1">
              <a:extLst>
                <a:ext uri="{63B3BB69-23CF-44E3-9099-C40C66FF867C}">
                  <a14:compatExt spid="_x0000_s7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03" name="Object 235" hidden="1">
              <a:extLst>
                <a:ext uri="{63B3BB69-23CF-44E3-9099-C40C66FF867C}">
                  <a14:compatExt spid="_x0000_s7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04" name="Object 236" hidden="1">
              <a:extLst>
                <a:ext uri="{63B3BB69-23CF-44E3-9099-C40C66FF867C}">
                  <a14:compatExt spid="_x0000_s7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05" name="Object 237" hidden="1">
              <a:extLst>
                <a:ext uri="{63B3BB69-23CF-44E3-9099-C40C66FF867C}">
                  <a14:compatExt spid="_x0000_s7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06" name="Object 238" hidden="1">
              <a:extLst>
                <a:ext uri="{63B3BB69-23CF-44E3-9099-C40C66FF867C}">
                  <a14:compatExt spid="_x0000_s740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oleObject" Target="../embeddings/oleObject100.bin"/><Relationship Id="rId21" Type="http://schemas.openxmlformats.org/officeDocument/2006/relationships/image" Target="../media/image9.wmf"/><Relationship Id="rId42" Type="http://schemas.openxmlformats.org/officeDocument/2006/relationships/oleObject" Target="../embeddings/oleObject25.bin"/><Relationship Id="rId63" Type="http://schemas.openxmlformats.org/officeDocument/2006/relationships/oleObject" Target="../embeddings/oleObject46.bin"/><Relationship Id="rId84" Type="http://schemas.openxmlformats.org/officeDocument/2006/relationships/oleObject" Target="../embeddings/oleObject67.bin"/><Relationship Id="rId138" Type="http://schemas.openxmlformats.org/officeDocument/2006/relationships/oleObject" Target="../embeddings/oleObject121.bin"/><Relationship Id="rId159" Type="http://schemas.openxmlformats.org/officeDocument/2006/relationships/oleObject" Target="../embeddings/oleObject142.bin"/><Relationship Id="rId170" Type="http://schemas.openxmlformats.org/officeDocument/2006/relationships/oleObject" Target="../embeddings/oleObject153.bin"/><Relationship Id="rId191" Type="http://schemas.openxmlformats.org/officeDocument/2006/relationships/oleObject" Target="../embeddings/oleObject174.bin"/><Relationship Id="rId205" Type="http://schemas.openxmlformats.org/officeDocument/2006/relationships/oleObject" Target="../embeddings/oleObject188.bin"/><Relationship Id="rId226" Type="http://schemas.openxmlformats.org/officeDocument/2006/relationships/oleObject" Target="../embeddings/oleObject209.bin"/><Relationship Id="rId247" Type="http://schemas.openxmlformats.org/officeDocument/2006/relationships/oleObject" Target="../embeddings/oleObject230.bin"/><Relationship Id="rId107" Type="http://schemas.openxmlformats.org/officeDocument/2006/relationships/oleObject" Target="../embeddings/oleObject90.bin"/><Relationship Id="rId11" Type="http://schemas.openxmlformats.org/officeDocument/2006/relationships/image" Target="../media/image4.wmf"/><Relationship Id="rId32" Type="http://schemas.openxmlformats.org/officeDocument/2006/relationships/oleObject" Target="../embeddings/oleObject15.bin"/><Relationship Id="rId53" Type="http://schemas.openxmlformats.org/officeDocument/2006/relationships/oleObject" Target="../embeddings/oleObject36.bin"/><Relationship Id="rId74" Type="http://schemas.openxmlformats.org/officeDocument/2006/relationships/oleObject" Target="../embeddings/oleObject57.bin"/><Relationship Id="rId128" Type="http://schemas.openxmlformats.org/officeDocument/2006/relationships/oleObject" Target="../embeddings/oleObject111.bin"/><Relationship Id="rId149" Type="http://schemas.openxmlformats.org/officeDocument/2006/relationships/oleObject" Target="../embeddings/oleObject132.bin"/><Relationship Id="rId5" Type="http://schemas.openxmlformats.org/officeDocument/2006/relationships/image" Target="../media/image1.wmf"/><Relationship Id="rId95" Type="http://schemas.openxmlformats.org/officeDocument/2006/relationships/oleObject" Target="../embeddings/oleObject78.bin"/><Relationship Id="rId160" Type="http://schemas.openxmlformats.org/officeDocument/2006/relationships/oleObject" Target="../embeddings/oleObject143.bin"/><Relationship Id="rId181" Type="http://schemas.openxmlformats.org/officeDocument/2006/relationships/oleObject" Target="../embeddings/oleObject164.bin"/><Relationship Id="rId216" Type="http://schemas.openxmlformats.org/officeDocument/2006/relationships/oleObject" Target="../embeddings/oleObject199.bin"/><Relationship Id="rId237" Type="http://schemas.openxmlformats.org/officeDocument/2006/relationships/oleObject" Target="../embeddings/oleObject220.bin"/><Relationship Id="rId22" Type="http://schemas.openxmlformats.org/officeDocument/2006/relationships/oleObject" Target="../embeddings/oleObject10.bin"/><Relationship Id="rId43" Type="http://schemas.openxmlformats.org/officeDocument/2006/relationships/oleObject" Target="../embeddings/oleObject26.bin"/><Relationship Id="rId64" Type="http://schemas.openxmlformats.org/officeDocument/2006/relationships/oleObject" Target="../embeddings/oleObject47.bin"/><Relationship Id="rId118" Type="http://schemas.openxmlformats.org/officeDocument/2006/relationships/oleObject" Target="../embeddings/oleObject101.bin"/><Relationship Id="rId139" Type="http://schemas.openxmlformats.org/officeDocument/2006/relationships/oleObject" Target="../embeddings/oleObject122.bin"/><Relationship Id="rId85" Type="http://schemas.openxmlformats.org/officeDocument/2006/relationships/oleObject" Target="../embeddings/oleObject68.bin"/><Relationship Id="rId150" Type="http://schemas.openxmlformats.org/officeDocument/2006/relationships/oleObject" Target="../embeddings/oleObject133.bin"/><Relationship Id="rId171" Type="http://schemas.openxmlformats.org/officeDocument/2006/relationships/oleObject" Target="../embeddings/oleObject154.bin"/><Relationship Id="rId192" Type="http://schemas.openxmlformats.org/officeDocument/2006/relationships/oleObject" Target="../embeddings/oleObject175.bin"/><Relationship Id="rId206" Type="http://schemas.openxmlformats.org/officeDocument/2006/relationships/oleObject" Target="../embeddings/oleObject189.bin"/><Relationship Id="rId227" Type="http://schemas.openxmlformats.org/officeDocument/2006/relationships/oleObject" Target="../embeddings/oleObject210.bin"/><Relationship Id="rId248" Type="http://schemas.openxmlformats.org/officeDocument/2006/relationships/oleObject" Target="../embeddings/oleObject231.bin"/><Relationship Id="rId12" Type="http://schemas.openxmlformats.org/officeDocument/2006/relationships/oleObject" Target="../embeddings/oleObject5.bin"/><Relationship Id="rId33" Type="http://schemas.openxmlformats.org/officeDocument/2006/relationships/oleObject" Target="../embeddings/oleObject16.bin"/><Relationship Id="rId108" Type="http://schemas.openxmlformats.org/officeDocument/2006/relationships/oleObject" Target="../embeddings/oleObject91.bin"/><Relationship Id="rId129" Type="http://schemas.openxmlformats.org/officeDocument/2006/relationships/oleObject" Target="../embeddings/oleObject112.bin"/><Relationship Id="rId54" Type="http://schemas.openxmlformats.org/officeDocument/2006/relationships/oleObject" Target="../embeddings/oleObject37.bin"/><Relationship Id="rId70" Type="http://schemas.openxmlformats.org/officeDocument/2006/relationships/oleObject" Target="../embeddings/oleObject53.bin"/><Relationship Id="rId75" Type="http://schemas.openxmlformats.org/officeDocument/2006/relationships/oleObject" Target="../embeddings/oleObject58.bin"/><Relationship Id="rId91" Type="http://schemas.openxmlformats.org/officeDocument/2006/relationships/oleObject" Target="../embeddings/oleObject74.bin"/><Relationship Id="rId96" Type="http://schemas.openxmlformats.org/officeDocument/2006/relationships/oleObject" Target="../embeddings/oleObject79.bin"/><Relationship Id="rId140" Type="http://schemas.openxmlformats.org/officeDocument/2006/relationships/oleObject" Target="../embeddings/oleObject123.bin"/><Relationship Id="rId145" Type="http://schemas.openxmlformats.org/officeDocument/2006/relationships/oleObject" Target="../embeddings/oleObject128.bin"/><Relationship Id="rId161" Type="http://schemas.openxmlformats.org/officeDocument/2006/relationships/oleObject" Target="../embeddings/oleObject144.bin"/><Relationship Id="rId166" Type="http://schemas.openxmlformats.org/officeDocument/2006/relationships/oleObject" Target="../embeddings/oleObject149.bin"/><Relationship Id="rId182" Type="http://schemas.openxmlformats.org/officeDocument/2006/relationships/oleObject" Target="../embeddings/oleObject165.bin"/><Relationship Id="rId187" Type="http://schemas.openxmlformats.org/officeDocument/2006/relationships/oleObject" Target="../embeddings/oleObject170.bin"/><Relationship Id="rId217" Type="http://schemas.openxmlformats.org/officeDocument/2006/relationships/oleObject" Target="../embeddings/oleObject200.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212" Type="http://schemas.openxmlformats.org/officeDocument/2006/relationships/oleObject" Target="../embeddings/oleObject195.bin"/><Relationship Id="rId233" Type="http://schemas.openxmlformats.org/officeDocument/2006/relationships/oleObject" Target="../embeddings/oleObject216.bin"/><Relationship Id="rId238" Type="http://schemas.openxmlformats.org/officeDocument/2006/relationships/oleObject" Target="../embeddings/oleObject221.bin"/><Relationship Id="rId254" Type="http://schemas.openxmlformats.org/officeDocument/2006/relationships/oleObject" Target="../embeddings/oleObject237.bin"/><Relationship Id="rId23" Type="http://schemas.openxmlformats.org/officeDocument/2006/relationships/image" Target="../media/image10.wmf"/><Relationship Id="rId28" Type="http://schemas.openxmlformats.org/officeDocument/2006/relationships/oleObject" Target="../embeddings/oleObject13.bin"/><Relationship Id="rId49" Type="http://schemas.openxmlformats.org/officeDocument/2006/relationships/oleObject" Target="../embeddings/oleObject32.bin"/><Relationship Id="rId114" Type="http://schemas.openxmlformats.org/officeDocument/2006/relationships/oleObject" Target="../embeddings/oleObject97.bin"/><Relationship Id="rId119" Type="http://schemas.openxmlformats.org/officeDocument/2006/relationships/oleObject" Target="../embeddings/oleObject102.bin"/><Relationship Id="rId44" Type="http://schemas.openxmlformats.org/officeDocument/2006/relationships/oleObject" Target="../embeddings/oleObject27.bin"/><Relationship Id="rId60" Type="http://schemas.openxmlformats.org/officeDocument/2006/relationships/oleObject" Target="../embeddings/oleObject43.bin"/><Relationship Id="rId65" Type="http://schemas.openxmlformats.org/officeDocument/2006/relationships/oleObject" Target="../embeddings/oleObject48.bin"/><Relationship Id="rId81" Type="http://schemas.openxmlformats.org/officeDocument/2006/relationships/oleObject" Target="../embeddings/oleObject64.bin"/><Relationship Id="rId86" Type="http://schemas.openxmlformats.org/officeDocument/2006/relationships/oleObject" Target="../embeddings/oleObject69.bin"/><Relationship Id="rId130" Type="http://schemas.openxmlformats.org/officeDocument/2006/relationships/oleObject" Target="../embeddings/oleObject113.bin"/><Relationship Id="rId135" Type="http://schemas.openxmlformats.org/officeDocument/2006/relationships/oleObject" Target="../embeddings/oleObject118.bin"/><Relationship Id="rId151" Type="http://schemas.openxmlformats.org/officeDocument/2006/relationships/oleObject" Target="../embeddings/oleObject134.bin"/><Relationship Id="rId156" Type="http://schemas.openxmlformats.org/officeDocument/2006/relationships/oleObject" Target="../embeddings/oleObject139.bin"/><Relationship Id="rId177" Type="http://schemas.openxmlformats.org/officeDocument/2006/relationships/oleObject" Target="../embeddings/oleObject160.bin"/><Relationship Id="rId198" Type="http://schemas.openxmlformats.org/officeDocument/2006/relationships/oleObject" Target="../embeddings/oleObject181.bin"/><Relationship Id="rId172" Type="http://schemas.openxmlformats.org/officeDocument/2006/relationships/oleObject" Target="../embeddings/oleObject155.bin"/><Relationship Id="rId193" Type="http://schemas.openxmlformats.org/officeDocument/2006/relationships/oleObject" Target="../embeddings/oleObject176.bin"/><Relationship Id="rId202" Type="http://schemas.openxmlformats.org/officeDocument/2006/relationships/oleObject" Target="../embeddings/oleObject185.bin"/><Relationship Id="rId207" Type="http://schemas.openxmlformats.org/officeDocument/2006/relationships/oleObject" Target="../embeddings/oleObject190.bin"/><Relationship Id="rId223" Type="http://schemas.openxmlformats.org/officeDocument/2006/relationships/oleObject" Target="../embeddings/oleObject206.bin"/><Relationship Id="rId228" Type="http://schemas.openxmlformats.org/officeDocument/2006/relationships/oleObject" Target="../embeddings/oleObject211.bin"/><Relationship Id="rId244" Type="http://schemas.openxmlformats.org/officeDocument/2006/relationships/oleObject" Target="../embeddings/oleObject227.bin"/><Relationship Id="rId249" Type="http://schemas.openxmlformats.org/officeDocument/2006/relationships/oleObject" Target="../embeddings/oleObject232.bin"/><Relationship Id="rId13" Type="http://schemas.openxmlformats.org/officeDocument/2006/relationships/image" Target="../media/image5.wmf"/><Relationship Id="rId18" Type="http://schemas.openxmlformats.org/officeDocument/2006/relationships/oleObject" Target="../embeddings/oleObject8.bin"/><Relationship Id="rId39" Type="http://schemas.openxmlformats.org/officeDocument/2006/relationships/oleObject" Target="../embeddings/oleObject22.bin"/><Relationship Id="rId109" Type="http://schemas.openxmlformats.org/officeDocument/2006/relationships/oleObject" Target="../embeddings/oleObject92.bin"/><Relationship Id="rId34" Type="http://schemas.openxmlformats.org/officeDocument/2006/relationships/oleObject" Target="../embeddings/oleObject17.bin"/><Relationship Id="rId50" Type="http://schemas.openxmlformats.org/officeDocument/2006/relationships/oleObject" Target="../embeddings/oleObject33.bin"/><Relationship Id="rId55" Type="http://schemas.openxmlformats.org/officeDocument/2006/relationships/oleObject" Target="../embeddings/oleObject38.bin"/><Relationship Id="rId76" Type="http://schemas.openxmlformats.org/officeDocument/2006/relationships/oleObject" Target="../embeddings/oleObject59.bin"/><Relationship Id="rId97" Type="http://schemas.openxmlformats.org/officeDocument/2006/relationships/oleObject" Target="../embeddings/oleObject80.bin"/><Relationship Id="rId104" Type="http://schemas.openxmlformats.org/officeDocument/2006/relationships/oleObject" Target="../embeddings/oleObject87.bin"/><Relationship Id="rId120" Type="http://schemas.openxmlformats.org/officeDocument/2006/relationships/oleObject" Target="../embeddings/oleObject103.bin"/><Relationship Id="rId125" Type="http://schemas.openxmlformats.org/officeDocument/2006/relationships/oleObject" Target="../embeddings/oleObject108.bin"/><Relationship Id="rId141" Type="http://schemas.openxmlformats.org/officeDocument/2006/relationships/oleObject" Target="../embeddings/oleObject124.bin"/><Relationship Id="rId146" Type="http://schemas.openxmlformats.org/officeDocument/2006/relationships/oleObject" Target="../embeddings/oleObject129.bin"/><Relationship Id="rId167" Type="http://schemas.openxmlformats.org/officeDocument/2006/relationships/oleObject" Target="../embeddings/oleObject150.bin"/><Relationship Id="rId188" Type="http://schemas.openxmlformats.org/officeDocument/2006/relationships/oleObject" Target="../embeddings/oleObject171.bin"/><Relationship Id="rId7" Type="http://schemas.openxmlformats.org/officeDocument/2006/relationships/image" Target="../media/image2.wmf"/><Relationship Id="rId71" Type="http://schemas.openxmlformats.org/officeDocument/2006/relationships/oleObject" Target="../embeddings/oleObject54.bin"/><Relationship Id="rId92" Type="http://schemas.openxmlformats.org/officeDocument/2006/relationships/oleObject" Target="../embeddings/oleObject75.bin"/><Relationship Id="rId162" Type="http://schemas.openxmlformats.org/officeDocument/2006/relationships/oleObject" Target="../embeddings/oleObject145.bin"/><Relationship Id="rId183" Type="http://schemas.openxmlformats.org/officeDocument/2006/relationships/oleObject" Target="../embeddings/oleObject166.bin"/><Relationship Id="rId213" Type="http://schemas.openxmlformats.org/officeDocument/2006/relationships/oleObject" Target="../embeddings/oleObject196.bin"/><Relationship Id="rId218" Type="http://schemas.openxmlformats.org/officeDocument/2006/relationships/oleObject" Target="../embeddings/oleObject201.bin"/><Relationship Id="rId234" Type="http://schemas.openxmlformats.org/officeDocument/2006/relationships/oleObject" Target="../embeddings/oleObject217.bin"/><Relationship Id="rId239" Type="http://schemas.openxmlformats.org/officeDocument/2006/relationships/oleObject" Target="../embeddings/oleObject222.bin"/><Relationship Id="rId2" Type="http://schemas.openxmlformats.org/officeDocument/2006/relationships/drawing" Target="../drawings/drawing1.xml"/><Relationship Id="rId29" Type="http://schemas.openxmlformats.org/officeDocument/2006/relationships/image" Target="../media/image13.wmf"/><Relationship Id="rId250" Type="http://schemas.openxmlformats.org/officeDocument/2006/relationships/oleObject" Target="../embeddings/oleObject233.bin"/><Relationship Id="rId255" Type="http://schemas.openxmlformats.org/officeDocument/2006/relationships/oleObject" Target="../embeddings/oleObject238.bin"/><Relationship Id="rId24" Type="http://schemas.openxmlformats.org/officeDocument/2006/relationships/oleObject" Target="../embeddings/oleObject11.bin"/><Relationship Id="rId40" Type="http://schemas.openxmlformats.org/officeDocument/2006/relationships/oleObject" Target="../embeddings/oleObject23.bin"/><Relationship Id="rId45" Type="http://schemas.openxmlformats.org/officeDocument/2006/relationships/oleObject" Target="../embeddings/oleObject28.bin"/><Relationship Id="rId66" Type="http://schemas.openxmlformats.org/officeDocument/2006/relationships/oleObject" Target="../embeddings/oleObject49.bin"/><Relationship Id="rId87" Type="http://schemas.openxmlformats.org/officeDocument/2006/relationships/oleObject" Target="../embeddings/oleObject70.bin"/><Relationship Id="rId110" Type="http://schemas.openxmlformats.org/officeDocument/2006/relationships/oleObject" Target="../embeddings/oleObject93.bin"/><Relationship Id="rId115" Type="http://schemas.openxmlformats.org/officeDocument/2006/relationships/oleObject" Target="../embeddings/oleObject98.bin"/><Relationship Id="rId131" Type="http://schemas.openxmlformats.org/officeDocument/2006/relationships/oleObject" Target="../embeddings/oleObject114.bin"/><Relationship Id="rId136" Type="http://schemas.openxmlformats.org/officeDocument/2006/relationships/oleObject" Target="../embeddings/oleObject119.bin"/><Relationship Id="rId157" Type="http://schemas.openxmlformats.org/officeDocument/2006/relationships/oleObject" Target="../embeddings/oleObject140.bin"/><Relationship Id="rId178" Type="http://schemas.openxmlformats.org/officeDocument/2006/relationships/oleObject" Target="../embeddings/oleObject161.bin"/><Relationship Id="rId61" Type="http://schemas.openxmlformats.org/officeDocument/2006/relationships/oleObject" Target="../embeddings/oleObject44.bin"/><Relationship Id="rId82" Type="http://schemas.openxmlformats.org/officeDocument/2006/relationships/oleObject" Target="../embeddings/oleObject65.bin"/><Relationship Id="rId152" Type="http://schemas.openxmlformats.org/officeDocument/2006/relationships/oleObject" Target="../embeddings/oleObject135.bin"/><Relationship Id="rId173" Type="http://schemas.openxmlformats.org/officeDocument/2006/relationships/oleObject" Target="../embeddings/oleObject156.bin"/><Relationship Id="rId194" Type="http://schemas.openxmlformats.org/officeDocument/2006/relationships/oleObject" Target="../embeddings/oleObject177.bin"/><Relationship Id="rId199" Type="http://schemas.openxmlformats.org/officeDocument/2006/relationships/oleObject" Target="../embeddings/oleObject182.bin"/><Relationship Id="rId203" Type="http://schemas.openxmlformats.org/officeDocument/2006/relationships/oleObject" Target="../embeddings/oleObject186.bin"/><Relationship Id="rId208" Type="http://schemas.openxmlformats.org/officeDocument/2006/relationships/oleObject" Target="../embeddings/oleObject191.bin"/><Relationship Id="rId229" Type="http://schemas.openxmlformats.org/officeDocument/2006/relationships/oleObject" Target="../embeddings/oleObject212.bin"/><Relationship Id="rId19" Type="http://schemas.openxmlformats.org/officeDocument/2006/relationships/image" Target="../media/image8.wmf"/><Relationship Id="rId224" Type="http://schemas.openxmlformats.org/officeDocument/2006/relationships/oleObject" Target="../embeddings/oleObject207.bin"/><Relationship Id="rId240" Type="http://schemas.openxmlformats.org/officeDocument/2006/relationships/oleObject" Target="../embeddings/oleObject223.bin"/><Relationship Id="rId245" Type="http://schemas.openxmlformats.org/officeDocument/2006/relationships/oleObject" Target="../embeddings/oleObject228.bin"/><Relationship Id="rId14" Type="http://schemas.openxmlformats.org/officeDocument/2006/relationships/oleObject" Target="../embeddings/oleObject6.bin"/><Relationship Id="rId30" Type="http://schemas.openxmlformats.org/officeDocument/2006/relationships/oleObject" Target="../embeddings/oleObject14.bin"/><Relationship Id="rId35" Type="http://schemas.openxmlformats.org/officeDocument/2006/relationships/oleObject" Target="../embeddings/oleObject18.bin"/><Relationship Id="rId56" Type="http://schemas.openxmlformats.org/officeDocument/2006/relationships/oleObject" Target="../embeddings/oleObject39.bin"/><Relationship Id="rId77" Type="http://schemas.openxmlformats.org/officeDocument/2006/relationships/oleObject" Target="../embeddings/oleObject60.bin"/><Relationship Id="rId100" Type="http://schemas.openxmlformats.org/officeDocument/2006/relationships/oleObject" Target="../embeddings/oleObject83.bin"/><Relationship Id="rId105" Type="http://schemas.openxmlformats.org/officeDocument/2006/relationships/oleObject" Target="../embeddings/oleObject88.bin"/><Relationship Id="rId126" Type="http://schemas.openxmlformats.org/officeDocument/2006/relationships/oleObject" Target="../embeddings/oleObject109.bin"/><Relationship Id="rId147" Type="http://schemas.openxmlformats.org/officeDocument/2006/relationships/oleObject" Target="../embeddings/oleObject130.bin"/><Relationship Id="rId168" Type="http://schemas.openxmlformats.org/officeDocument/2006/relationships/oleObject" Target="../embeddings/oleObject151.bin"/><Relationship Id="rId8" Type="http://schemas.openxmlformats.org/officeDocument/2006/relationships/oleObject" Target="../embeddings/oleObject3.bin"/><Relationship Id="rId51" Type="http://schemas.openxmlformats.org/officeDocument/2006/relationships/oleObject" Target="../embeddings/oleObject34.bin"/><Relationship Id="rId72" Type="http://schemas.openxmlformats.org/officeDocument/2006/relationships/oleObject" Target="../embeddings/oleObject55.bin"/><Relationship Id="rId93" Type="http://schemas.openxmlformats.org/officeDocument/2006/relationships/oleObject" Target="../embeddings/oleObject76.bin"/><Relationship Id="rId98" Type="http://schemas.openxmlformats.org/officeDocument/2006/relationships/oleObject" Target="../embeddings/oleObject81.bin"/><Relationship Id="rId121" Type="http://schemas.openxmlformats.org/officeDocument/2006/relationships/oleObject" Target="../embeddings/oleObject104.bin"/><Relationship Id="rId142" Type="http://schemas.openxmlformats.org/officeDocument/2006/relationships/oleObject" Target="../embeddings/oleObject125.bin"/><Relationship Id="rId163" Type="http://schemas.openxmlformats.org/officeDocument/2006/relationships/oleObject" Target="../embeddings/oleObject146.bin"/><Relationship Id="rId184" Type="http://schemas.openxmlformats.org/officeDocument/2006/relationships/oleObject" Target="../embeddings/oleObject167.bin"/><Relationship Id="rId189" Type="http://schemas.openxmlformats.org/officeDocument/2006/relationships/oleObject" Target="../embeddings/oleObject172.bin"/><Relationship Id="rId219" Type="http://schemas.openxmlformats.org/officeDocument/2006/relationships/oleObject" Target="../embeddings/oleObject202.bin"/><Relationship Id="rId3" Type="http://schemas.openxmlformats.org/officeDocument/2006/relationships/vmlDrawing" Target="../drawings/vmlDrawing3.vml"/><Relationship Id="rId214" Type="http://schemas.openxmlformats.org/officeDocument/2006/relationships/oleObject" Target="../embeddings/oleObject197.bin"/><Relationship Id="rId230" Type="http://schemas.openxmlformats.org/officeDocument/2006/relationships/oleObject" Target="../embeddings/oleObject213.bin"/><Relationship Id="rId235" Type="http://schemas.openxmlformats.org/officeDocument/2006/relationships/oleObject" Target="../embeddings/oleObject218.bin"/><Relationship Id="rId251" Type="http://schemas.openxmlformats.org/officeDocument/2006/relationships/oleObject" Target="../embeddings/oleObject234.bin"/><Relationship Id="rId25" Type="http://schemas.openxmlformats.org/officeDocument/2006/relationships/image" Target="../media/image11.wmf"/><Relationship Id="rId46" Type="http://schemas.openxmlformats.org/officeDocument/2006/relationships/oleObject" Target="../embeddings/oleObject29.bin"/><Relationship Id="rId67" Type="http://schemas.openxmlformats.org/officeDocument/2006/relationships/oleObject" Target="../embeddings/oleObject50.bin"/><Relationship Id="rId116" Type="http://schemas.openxmlformats.org/officeDocument/2006/relationships/oleObject" Target="../embeddings/oleObject99.bin"/><Relationship Id="rId137" Type="http://schemas.openxmlformats.org/officeDocument/2006/relationships/oleObject" Target="../embeddings/oleObject120.bin"/><Relationship Id="rId158" Type="http://schemas.openxmlformats.org/officeDocument/2006/relationships/oleObject" Target="../embeddings/oleObject141.bin"/><Relationship Id="rId20" Type="http://schemas.openxmlformats.org/officeDocument/2006/relationships/oleObject" Target="../embeddings/oleObject9.bin"/><Relationship Id="rId41" Type="http://schemas.openxmlformats.org/officeDocument/2006/relationships/oleObject" Target="../embeddings/oleObject24.bin"/><Relationship Id="rId62" Type="http://schemas.openxmlformats.org/officeDocument/2006/relationships/oleObject" Target="../embeddings/oleObject45.bin"/><Relationship Id="rId83" Type="http://schemas.openxmlformats.org/officeDocument/2006/relationships/oleObject" Target="../embeddings/oleObject66.bin"/><Relationship Id="rId88" Type="http://schemas.openxmlformats.org/officeDocument/2006/relationships/oleObject" Target="../embeddings/oleObject71.bin"/><Relationship Id="rId111" Type="http://schemas.openxmlformats.org/officeDocument/2006/relationships/oleObject" Target="../embeddings/oleObject94.bin"/><Relationship Id="rId132" Type="http://schemas.openxmlformats.org/officeDocument/2006/relationships/oleObject" Target="../embeddings/oleObject115.bin"/><Relationship Id="rId153" Type="http://schemas.openxmlformats.org/officeDocument/2006/relationships/oleObject" Target="../embeddings/oleObject136.bin"/><Relationship Id="rId174" Type="http://schemas.openxmlformats.org/officeDocument/2006/relationships/oleObject" Target="../embeddings/oleObject157.bin"/><Relationship Id="rId179" Type="http://schemas.openxmlformats.org/officeDocument/2006/relationships/oleObject" Target="../embeddings/oleObject162.bin"/><Relationship Id="rId195" Type="http://schemas.openxmlformats.org/officeDocument/2006/relationships/oleObject" Target="../embeddings/oleObject178.bin"/><Relationship Id="rId209" Type="http://schemas.openxmlformats.org/officeDocument/2006/relationships/oleObject" Target="../embeddings/oleObject192.bin"/><Relationship Id="rId190" Type="http://schemas.openxmlformats.org/officeDocument/2006/relationships/oleObject" Target="../embeddings/oleObject173.bin"/><Relationship Id="rId204" Type="http://schemas.openxmlformats.org/officeDocument/2006/relationships/oleObject" Target="../embeddings/oleObject187.bin"/><Relationship Id="rId220" Type="http://schemas.openxmlformats.org/officeDocument/2006/relationships/oleObject" Target="../embeddings/oleObject203.bin"/><Relationship Id="rId225" Type="http://schemas.openxmlformats.org/officeDocument/2006/relationships/oleObject" Target="../embeddings/oleObject208.bin"/><Relationship Id="rId241" Type="http://schemas.openxmlformats.org/officeDocument/2006/relationships/oleObject" Target="../embeddings/oleObject224.bin"/><Relationship Id="rId246" Type="http://schemas.openxmlformats.org/officeDocument/2006/relationships/oleObject" Target="../embeddings/oleObject229.bin"/><Relationship Id="rId15" Type="http://schemas.openxmlformats.org/officeDocument/2006/relationships/image" Target="../media/image6.emf"/><Relationship Id="rId36" Type="http://schemas.openxmlformats.org/officeDocument/2006/relationships/oleObject" Target="../embeddings/oleObject19.bin"/><Relationship Id="rId57" Type="http://schemas.openxmlformats.org/officeDocument/2006/relationships/oleObject" Target="../embeddings/oleObject40.bin"/><Relationship Id="rId106" Type="http://schemas.openxmlformats.org/officeDocument/2006/relationships/oleObject" Target="../embeddings/oleObject89.bin"/><Relationship Id="rId127" Type="http://schemas.openxmlformats.org/officeDocument/2006/relationships/oleObject" Target="../embeddings/oleObject110.bin"/><Relationship Id="rId10" Type="http://schemas.openxmlformats.org/officeDocument/2006/relationships/oleObject" Target="../embeddings/oleObject4.bin"/><Relationship Id="rId31" Type="http://schemas.openxmlformats.org/officeDocument/2006/relationships/image" Target="../media/image14.wmf"/><Relationship Id="rId52" Type="http://schemas.openxmlformats.org/officeDocument/2006/relationships/oleObject" Target="../embeddings/oleObject35.bin"/><Relationship Id="rId73" Type="http://schemas.openxmlformats.org/officeDocument/2006/relationships/oleObject" Target="../embeddings/oleObject56.bin"/><Relationship Id="rId78" Type="http://schemas.openxmlformats.org/officeDocument/2006/relationships/oleObject" Target="../embeddings/oleObject61.bin"/><Relationship Id="rId94" Type="http://schemas.openxmlformats.org/officeDocument/2006/relationships/oleObject" Target="../embeddings/oleObject77.bin"/><Relationship Id="rId99" Type="http://schemas.openxmlformats.org/officeDocument/2006/relationships/oleObject" Target="../embeddings/oleObject82.bin"/><Relationship Id="rId101" Type="http://schemas.openxmlformats.org/officeDocument/2006/relationships/oleObject" Target="../embeddings/oleObject84.bin"/><Relationship Id="rId122" Type="http://schemas.openxmlformats.org/officeDocument/2006/relationships/oleObject" Target="../embeddings/oleObject105.bin"/><Relationship Id="rId143" Type="http://schemas.openxmlformats.org/officeDocument/2006/relationships/oleObject" Target="../embeddings/oleObject126.bin"/><Relationship Id="rId148" Type="http://schemas.openxmlformats.org/officeDocument/2006/relationships/oleObject" Target="../embeddings/oleObject131.bin"/><Relationship Id="rId164" Type="http://schemas.openxmlformats.org/officeDocument/2006/relationships/oleObject" Target="../embeddings/oleObject147.bin"/><Relationship Id="rId169" Type="http://schemas.openxmlformats.org/officeDocument/2006/relationships/oleObject" Target="../embeddings/oleObject152.bin"/><Relationship Id="rId185" Type="http://schemas.openxmlformats.org/officeDocument/2006/relationships/oleObject" Target="../embeddings/oleObject168.bin"/><Relationship Id="rId4" Type="http://schemas.openxmlformats.org/officeDocument/2006/relationships/oleObject" Target="../embeddings/oleObject1.bin"/><Relationship Id="rId9" Type="http://schemas.openxmlformats.org/officeDocument/2006/relationships/image" Target="../media/image3.wmf"/><Relationship Id="rId180" Type="http://schemas.openxmlformats.org/officeDocument/2006/relationships/oleObject" Target="../embeddings/oleObject163.bin"/><Relationship Id="rId210" Type="http://schemas.openxmlformats.org/officeDocument/2006/relationships/oleObject" Target="../embeddings/oleObject193.bin"/><Relationship Id="rId215" Type="http://schemas.openxmlformats.org/officeDocument/2006/relationships/oleObject" Target="../embeddings/oleObject198.bin"/><Relationship Id="rId236" Type="http://schemas.openxmlformats.org/officeDocument/2006/relationships/oleObject" Target="../embeddings/oleObject219.bin"/><Relationship Id="rId26" Type="http://schemas.openxmlformats.org/officeDocument/2006/relationships/oleObject" Target="../embeddings/oleObject12.bin"/><Relationship Id="rId231" Type="http://schemas.openxmlformats.org/officeDocument/2006/relationships/oleObject" Target="../embeddings/oleObject214.bin"/><Relationship Id="rId252" Type="http://schemas.openxmlformats.org/officeDocument/2006/relationships/oleObject" Target="../embeddings/oleObject235.bin"/><Relationship Id="rId47" Type="http://schemas.openxmlformats.org/officeDocument/2006/relationships/oleObject" Target="../embeddings/oleObject30.bin"/><Relationship Id="rId68" Type="http://schemas.openxmlformats.org/officeDocument/2006/relationships/oleObject" Target="../embeddings/oleObject51.bin"/><Relationship Id="rId89" Type="http://schemas.openxmlformats.org/officeDocument/2006/relationships/oleObject" Target="../embeddings/oleObject72.bin"/><Relationship Id="rId112" Type="http://schemas.openxmlformats.org/officeDocument/2006/relationships/oleObject" Target="../embeddings/oleObject95.bin"/><Relationship Id="rId133" Type="http://schemas.openxmlformats.org/officeDocument/2006/relationships/oleObject" Target="../embeddings/oleObject116.bin"/><Relationship Id="rId154" Type="http://schemas.openxmlformats.org/officeDocument/2006/relationships/oleObject" Target="../embeddings/oleObject137.bin"/><Relationship Id="rId175" Type="http://schemas.openxmlformats.org/officeDocument/2006/relationships/oleObject" Target="../embeddings/oleObject158.bin"/><Relationship Id="rId196" Type="http://schemas.openxmlformats.org/officeDocument/2006/relationships/oleObject" Target="../embeddings/oleObject179.bin"/><Relationship Id="rId200" Type="http://schemas.openxmlformats.org/officeDocument/2006/relationships/oleObject" Target="../embeddings/oleObject183.bin"/><Relationship Id="rId16" Type="http://schemas.openxmlformats.org/officeDocument/2006/relationships/oleObject" Target="../embeddings/oleObject7.bin"/><Relationship Id="rId221" Type="http://schemas.openxmlformats.org/officeDocument/2006/relationships/oleObject" Target="../embeddings/oleObject204.bin"/><Relationship Id="rId242" Type="http://schemas.openxmlformats.org/officeDocument/2006/relationships/oleObject" Target="../embeddings/oleObject225.bin"/><Relationship Id="rId37" Type="http://schemas.openxmlformats.org/officeDocument/2006/relationships/oleObject" Target="../embeddings/oleObject20.bin"/><Relationship Id="rId58" Type="http://schemas.openxmlformats.org/officeDocument/2006/relationships/oleObject" Target="../embeddings/oleObject41.bin"/><Relationship Id="rId79" Type="http://schemas.openxmlformats.org/officeDocument/2006/relationships/oleObject" Target="../embeddings/oleObject62.bin"/><Relationship Id="rId102" Type="http://schemas.openxmlformats.org/officeDocument/2006/relationships/oleObject" Target="../embeddings/oleObject85.bin"/><Relationship Id="rId123" Type="http://schemas.openxmlformats.org/officeDocument/2006/relationships/oleObject" Target="../embeddings/oleObject106.bin"/><Relationship Id="rId144" Type="http://schemas.openxmlformats.org/officeDocument/2006/relationships/oleObject" Target="../embeddings/oleObject127.bin"/><Relationship Id="rId90" Type="http://schemas.openxmlformats.org/officeDocument/2006/relationships/oleObject" Target="../embeddings/oleObject73.bin"/><Relationship Id="rId165" Type="http://schemas.openxmlformats.org/officeDocument/2006/relationships/oleObject" Target="../embeddings/oleObject148.bin"/><Relationship Id="rId186" Type="http://schemas.openxmlformats.org/officeDocument/2006/relationships/oleObject" Target="../embeddings/oleObject169.bin"/><Relationship Id="rId211" Type="http://schemas.openxmlformats.org/officeDocument/2006/relationships/oleObject" Target="../embeddings/oleObject194.bin"/><Relationship Id="rId232" Type="http://schemas.openxmlformats.org/officeDocument/2006/relationships/oleObject" Target="../embeddings/oleObject215.bin"/><Relationship Id="rId253" Type="http://schemas.openxmlformats.org/officeDocument/2006/relationships/oleObject" Target="../embeddings/oleObject236.bin"/><Relationship Id="rId27" Type="http://schemas.openxmlformats.org/officeDocument/2006/relationships/image" Target="../media/image12.wmf"/><Relationship Id="rId48" Type="http://schemas.openxmlformats.org/officeDocument/2006/relationships/oleObject" Target="../embeddings/oleObject31.bin"/><Relationship Id="rId69" Type="http://schemas.openxmlformats.org/officeDocument/2006/relationships/oleObject" Target="../embeddings/oleObject52.bin"/><Relationship Id="rId113" Type="http://schemas.openxmlformats.org/officeDocument/2006/relationships/oleObject" Target="../embeddings/oleObject96.bin"/><Relationship Id="rId134" Type="http://schemas.openxmlformats.org/officeDocument/2006/relationships/oleObject" Target="../embeddings/oleObject117.bin"/><Relationship Id="rId80" Type="http://schemas.openxmlformats.org/officeDocument/2006/relationships/oleObject" Target="../embeddings/oleObject63.bin"/><Relationship Id="rId155" Type="http://schemas.openxmlformats.org/officeDocument/2006/relationships/oleObject" Target="../embeddings/oleObject138.bin"/><Relationship Id="rId176" Type="http://schemas.openxmlformats.org/officeDocument/2006/relationships/oleObject" Target="../embeddings/oleObject159.bin"/><Relationship Id="rId197" Type="http://schemas.openxmlformats.org/officeDocument/2006/relationships/oleObject" Target="../embeddings/oleObject180.bin"/><Relationship Id="rId201" Type="http://schemas.openxmlformats.org/officeDocument/2006/relationships/oleObject" Target="../embeddings/oleObject184.bin"/><Relationship Id="rId222" Type="http://schemas.openxmlformats.org/officeDocument/2006/relationships/oleObject" Target="../embeddings/oleObject205.bin"/><Relationship Id="rId243" Type="http://schemas.openxmlformats.org/officeDocument/2006/relationships/oleObject" Target="../embeddings/oleObject226.bin"/><Relationship Id="rId17" Type="http://schemas.openxmlformats.org/officeDocument/2006/relationships/image" Target="../media/image7.emf"/><Relationship Id="rId38" Type="http://schemas.openxmlformats.org/officeDocument/2006/relationships/oleObject" Target="../embeddings/oleObject21.bin"/><Relationship Id="rId59" Type="http://schemas.openxmlformats.org/officeDocument/2006/relationships/oleObject" Target="../embeddings/oleObject42.bin"/><Relationship Id="rId103" Type="http://schemas.openxmlformats.org/officeDocument/2006/relationships/oleObject" Target="../embeddings/oleObject86.bin"/><Relationship Id="rId124" Type="http://schemas.openxmlformats.org/officeDocument/2006/relationships/oleObject" Target="../embeddings/oleObject10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I773"/>
  <sheetViews>
    <sheetView zoomScale="70" zoomScaleNormal="70" zoomScaleSheetLayoutView="70" workbookViewId="0">
      <selection activeCell="M13" sqref="M13"/>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35" s="17" customFormat="1" x14ac:dyDescent="0.2">
      <c r="L1" s="19"/>
      <c r="M1" s="19"/>
      <c r="P1" s="18"/>
    </row>
    <row r="2" spans="1:35" s="44" customFormat="1" ht="16.5" x14ac:dyDescent="0.2">
      <c r="A2" s="134" t="s">
        <v>116</v>
      </c>
      <c r="B2" s="134"/>
      <c r="C2" s="134"/>
      <c r="D2" s="134"/>
      <c r="E2" s="134"/>
      <c r="F2" s="134"/>
      <c r="G2" s="134"/>
      <c r="H2" s="134"/>
      <c r="I2" s="134"/>
      <c r="J2" s="134"/>
      <c r="K2" s="134"/>
      <c r="L2" s="134"/>
      <c r="M2" s="134"/>
      <c r="N2" s="134"/>
      <c r="O2" s="134"/>
      <c r="P2" s="134"/>
      <c r="Q2" s="134"/>
      <c r="R2" s="134"/>
      <c r="S2" s="134"/>
      <c r="T2" s="134"/>
      <c r="U2" s="134"/>
      <c r="V2" s="134"/>
      <c r="W2" s="134"/>
      <c r="X2" s="134"/>
      <c r="Y2" s="134"/>
    </row>
    <row r="3" spans="1:35" s="44" customFormat="1" ht="16.5" customHeight="1" x14ac:dyDescent="0.2">
      <c r="A3" s="134" t="s">
        <v>117</v>
      </c>
      <c r="B3" s="134"/>
      <c r="C3" s="134"/>
      <c r="D3" s="134"/>
      <c r="E3" s="134"/>
      <c r="F3" s="134"/>
      <c r="G3" s="134"/>
      <c r="H3" s="134"/>
      <c r="I3" s="134"/>
      <c r="J3" s="134"/>
      <c r="K3" s="134"/>
      <c r="L3" s="134"/>
      <c r="M3" s="134"/>
      <c r="N3" s="134"/>
      <c r="O3" s="134"/>
      <c r="P3" s="134"/>
      <c r="Q3" s="134"/>
      <c r="R3" s="134"/>
      <c r="S3" s="134"/>
      <c r="T3" s="134"/>
      <c r="U3" s="134"/>
      <c r="V3" s="134"/>
      <c r="W3" s="134"/>
      <c r="X3" s="134"/>
      <c r="Y3" s="134"/>
      <c r="Z3" s="123"/>
      <c r="AA3" s="123"/>
      <c r="AB3" s="123"/>
      <c r="AC3" s="123"/>
      <c r="AD3" s="123"/>
      <c r="AE3" s="123"/>
      <c r="AF3" s="123"/>
      <c r="AG3" s="123"/>
      <c r="AH3" s="123"/>
      <c r="AI3" s="123"/>
    </row>
    <row r="4" spans="1:35" s="44" customFormat="1" ht="16.5" customHeight="1" x14ac:dyDescent="0.2">
      <c r="A4" s="134" t="s">
        <v>115</v>
      </c>
      <c r="B4" s="134"/>
      <c r="C4" s="134"/>
      <c r="D4" s="134"/>
      <c r="E4" s="134"/>
      <c r="F4" s="134"/>
      <c r="G4" s="134"/>
      <c r="H4" s="134"/>
      <c r="I4" s="134"/>
      <c r="J4" s="134"/>
      <c r="K4" s="134"/>
      <c r="L4" s="134"/>
      <c r="M4" s="134"/>
      <c r="N4" s="134"/>
      <c r="O4" s="134"/>
      <c r="P4" s="134"/>
      <c r="Q4" s="134"/>
      <c r="R4" s="134"/>
      <c r="S4" s="134"/>
      <c r="T4" s="134"/>
      <c r="U4" s="134"/>
      <c r="V4" s="134"/>
      <c r="W4" s="134"/>
      <c r="X4" s="134"/>
      <c r="Y4" s="134"/>
      <c r="AA4" s="80"/>
      <c r="AB4" s="81" t="s">
        <v>110</v>
      </c>
    </row>
    <row r="5" spans="1:35" s="45" customFormat="1" ht="30" customHeight="1" x14ac:dyDescent="0.25">
      <c r="A5" s="134" t="s">
        <v>121</v>
      </c>
      <c r="B5" s="134"/>
      <c r="C5" s="134"/>
      <c r="D5" s="134"/>
      <c r="E5" s="134"/>
      <c r="F5" s="134"/>
      <c r="G5" s="134"/>
      <c r="H5" s="134"/>
      <c r="I5" s="134"/>
      <c r="J5" s="134"/>
      <c r="K5" s="134"/>
      <c r="L5" s="134"/>
      <c r="M5" s="134"/>
      <c r="N5" s="134"/>
      <c r="O5" s="134"/>
      <c r="P5" s="134"/>
      <c r="Q5" s="134"/>
      <c r="R5" s="134"/>
      <c r="S5" s="134"/>
      <c r="T5" s="134"/>
      <c r="U5" s="134"/>
      <c r="V5" s="134"/>
      <c r="W5" s="134"/>
      <c r="X5" s="134"/>
      <c r="Y5" s="134"/>
      <c r="AA5" s="83" t="s">
        <v>0</v>
      </c>
      <c r="AB5" s="92">
        <v>1808.42</v>
      </c>
    </row>
    <row r="6" spans="1:35" ht="15" customHeight="1" x14ac:dyDescent="0.2">
      <c r="AA6" s="84" t="s">
        <v>102</v>
      </c>
      <c r="AB6" s="94">
        <v>2258.5</v>
      </c>
    </row>
    <row r="7" spans="1:35" ht="112.5" customHeight="1" x14ac:dyDescent="0.2">
      <c r="A7" s="135" t="s">
        <v>40</v>
      </c>
      <c r="B7" s="135"/>
      <c r="C7" s="135"/>
      <c r="D7" s="135"/>
      <c r="E7" s="135"/>
      <c r="F7" s="135"/>
      <c r="G7" s="135"/>
      <c r="H7" s="135"/>
      <c r="I7" s="135"/>
      <c r="J7" s="135"/>
      <c r="K7" s="135"/>
      <c r="L7" s="135"/>
      <c r="M7" s="135"/>
      <c r="N7" s="135"/>
      <c r="O7" s="135"/>
      <c r="P7" s="135"/>
      <c r="Q7" s="135"/>
      <c r="R7" s="135"/>
      <c r="S7" s="135"/>
      <c r="T7" s="135"/>
      <c r="U7" s="135"/>
      <c r="V7" s="135"/>
      <c r="W7" s="135"/>
      <c r="X7" s="135"/>
      <c r="Y7" s="135"/>
      <c r="AA7" s="84" t="s">
        <v>103</v>
      </c>
      <c r="AB7" s="94">
        <v>3089.95</v>
      </c>
    </row>
    <row r="8" spans="1:35" x14ac:dyDescent="0.2">
      <c r="AA8" s="84" t="s">
        <v>1</v>
      </c>
      <c r="AB8" s="94">
        <v>3889.22</v>
      </c>
    </row>
    <row r="9" spans="1:35" ht="15" thickBot="1" x14ac:dyDescent="0.25">
      <c r="A9"/>
    </row>
    <row r="10" spans="1:35"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row>
    <row r="11" spans="1:35" ht="1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35" x14ac:dyDescent="0.2">
      <c r="A12" s="72">
        <v>1</v>
      </c>
      <c r="B12" s="70">
        <f>ROUND(SUM(B13:B17),2)</f>
        <v>3224.04</v>
      </c>
      <c r="C12" s="70">
        <f t="shared" ref="C12:Y12" si="0">ROUND(SUM(C13:C17),2)</f>
        <v>3133.85</v>
      </c>
      <c r="D12" s="70">
        <f t="shared" si="0"/>
        <v>2945.86</v>
      </c>
      <c r="E12" s="70">
        <f t="shared" si="0"/>
        <v>3099.26</v>
      </c>
      <c r="F12" s="70">
        <f t="shared" si="0"/>
        <v>3081.37</v>
      </c>
      <c r="G12" s="70">
        <f t="shared" si="0"/>
        <v>3064.63</v>
      </c>
      <c r="H12" s="70">
        <f t="shared" si="0"/>
        <v>3069.66</v>
      </c>
      <c r="I12" s="70">
        <f t="shared" si="0"/>
        <v>3175.26</v>
      </c>
      <c r="J12" s="70">
        <f t="shared" si="0"/>
        <v>3456.55</v>
      </c>
      <c r="K12" s="70">
        <f t="shared" si="0"/>
        <v>3575.92</v>
      </c>
      <c r="L12" s="70">
        <f t="shared" si="0"/>
        <v>3557.16</v>
      </c>
      <c r="M12" s="70">
        <f t="shared" si="0"/>
        <v>3567.41</v>
      </c>
      <c r="N12" s="70">
        <f t="shared" si="0"/>
        <v>3543.2</v>
      </c>
      <c r="O12" s="70">
        <f t="shared" si="0"/>
        <v>3544.44</v>
      </c>
      <c r="P12" s="70">
        <f t="shared" si="0"/>
        <v>3562.47</v>
      </c>
      <c r="Q12" s="70">
        <f t="shared" si="0"/>
        <v>3598.82</v>
      </c>
      <c r="R12" s="70">
        <f t="shared" si="0"/>
        <v>3540.39</v>
      </c>
      <c r="S12" s="70">
        <f t="shared" si="0"/>
        <v>3508.72</v>
      </c>
      <c r="T12" s="70">
        <f t="shared" si="0"/>
        <v>3453.03</v>
      </c>
      <c r="U12" s="70">
        <f t="shared" si="0"/>
        <v>3456.25</v>
      </c>
      <c r="V12" s="70">
        <f t="shared" si="0"/>
        <v>3511.85</v>
      </c>
      <c r="W12" s="70">
        <f t="shared" si="0"/>
        <v>3557.52</v>
      </c>
      <c r="X12" s="70">
        <f t="shared" si="0"/>
        <v>3506.34</v>
      </c>
      <c r="Y12" s="71">
        <f t="shared" si="0"/>
        <v>3409.95</v>
      </c>
    </row>
    <row r="13" spans="1:35" ht="38.25" outlineLevel="1" x14ac:dyDescent="0.2">
      <c r="A13" s="73" t="s">
        <v>104</v>
      </c>
      <c r="B13" s="68">
        <f>SUMIF(конвертация!$A$34:$A$64,' 3 цк'!$A12,конвертация!B$34:B$64)</f>
        <v>1168.50362462</v>
      </c>
      <c r="C13" s="68">
        <f>SUMIF(конвертация!$A$34:$A$64,' 3 цк'!$A12,конвертация!C$34:C$64)</f>
        <v>1078.32158144</v>
      </c>
      <c r="D13" s="68">
        <f>SUMIF(конвертация!$A$34:$A$64,' 3 цк'!$A12,конвертация!D$34:D$64)</f>
        <v>890.32611980000001</v>
      </c>
      <c r="E13" s="68">
        <f>SUMIF(конвертация!$A$34:$A$64,' 3 цк'!$A12,конвертация!E$34:E$64)</f>
        <v>1043.7259726899999</v>
      </c>
      <c r="F13" s="68">
        <f>SUMIF(конвертация!$A$34:$A$64,' 3 цк'!$A12,конвертация!F$34:F$64)</f>
        <v>1025.83726086</v>
      </c>
      <c r="G13" s="68">
        <f>SUMIF(конвертация!$A$34:$A$64,' 3 цк'!$A12,конвертация!G$34:G$64)</f>
        <v>1009.09918507</v>
      </c>
      <c r="H13" s="68">
        <f>SUMIF(конвертация!$A$34:$A$64,' 3 цк'!$A12,конвертация!H$34:H$64)</f>
        <v>1014.12528554</v>
      </c>
      <c r="I13" s="68">
        <f>SUMIF(конвертация!$A$34:$A$64,' 3 цк'!$A12,конвертация!I$34:I$64)</f>
        <v>1119.7299257699999</v>
      </c>
      <c r="J13" s="68">
        <f>SUMIF(конвертация!$A$34:$A$64,' 3 цк'!$A12,конвертация!J$34:J$64)</f>
        <v>1401.0209251799999</v>
      </c>
      <c r="K13" s="68">
        <f>SUMIF(конвертация!$A$34:$A$64,' 3 цк'!$A12,конвертация!K$34:K$64)</f>
        <v>1520.38384761</v>
      </c>
      <c r="L13" s="68">
        <f>SUMIF(конвертация!$A$34:$A$64,' 3 цк'!$A12,конвертация!L$34:L$64)</f>
        <v>1501.6280454499999</v>
      </c>
      <c r="M13" s="68">
        <f>SUMIF(конвертация!$A$34:$A$64,' 3 цк'!$A12,конвертация!M$34:M$64)</f>
        <v>1511.87248073</v>
      </c>
      <c r="N13" s="68">
        <f>SUMIF(конвертация!$A$34:$A$64,' 3 цк'!$A12,конвертация!N$34:N$64)</f>
        <v>1487.66413278</v>
      </c>
      <c r="O13" s="68">
        <f>SUMIF(конвертация!$A$34:$A$64,' 3 цк'!$A12,конвертация!O$34:O$64)</f>
        <v>1488.91122799</v>
      </c>
      <c r="P13" s="68">
        <f>SUMIF(конвертация!$A$34:$A$64,' 3 цк'!$A12,конвертация!P$34:P$64)</f>
        <v>1506.9338593699999</v>
      </c>
      <c r="Q13" s="68">
        <f>SUMIF(конвертация!$A$34:$A$64,' 3 цк'!$A12,конвертация!Q$34:Q$64)</f>
        <v>1543.2907072800001</v>
      </c>
      <c r="R13" s="68">
        <f>SUMIF(конвертация!$A$34:$A$64,' 3 цк'!$A12,конвертация!R$34:R$64)</f>
        <v>1484.8585381099999</v>
      </c>
      <c r="S13" s="68">
        <f>SUMIF(конвертация!$A$34:$A$64,' 3 цк'!$A12,конвертация!S$34:S$64)</f>
        <v>1453.18886759</v>
      </c>
      <c r="T13" s="68">
        <f>SUMIF(конвертация!$A$34:$A$64,' 3 цк'!$A12,конвертация!T$34:T$64)</f>
        <v>1397.49558733</v>
      </c>
      <c r="U13" s="68">
        <f>SUMIF(конвертация!$A$34:$A$64,' 3 цк'!$A12,конвертация!U$34:U$64)</f>
        <v>1400.7161571900001</v>
      </c>
      <c r="V13" s="68">
        <f>SUMIF(конвертация!$A$34:$A$64,' 3 цк'!$A12,конвертация!V$34:V$64)</f>
        <v>1456.3172957899999</v>
      </c>
      <c r="W13" s="68">
        <f>SUMIF(конвертация!$A$34:$A$64,' 3 цк'!$A12,конвертация!W$34:W$64)</f>
        <v>1501.9884123300001</v>
      </c>
      <c r="X13" s="68">
        <f>SUMIF(конвертация!$A$34:$A$64,' 3 цк'!$A12,конвертация!X$34:X$64)</f>
        <v>1450.8067116499999</v>
      </c>
      <c r="Y13" s="69">
        <f>SUMIF(конвертация!$A$34:$A$64,' 3 цк'!$A12,конвертация!Y$34:Y$64)</f>
        <v>1354.4200296900001</v>
      </c>
    </row>
    <row r="14" spans="1:35" ht="38.25" outlineLevel="1" x14ac:dyDescent="0.2">
      <c r="A14" s="73" t="s">
        <v>39</v>
      </c>
      <c r="B14" s="132">
        <v>195.77260016492801</v>
      </c>
      <c r="C14" s="27">
        <f>B14</f>
        <v>195.77260016492801</v>
      </c>
      <c r="D14" s="27">
        <f t="shared" ref="D14:Y14" si="1">C14</f>
        <v>195.77260016492801</v>
      </c>
      <c r="E14" s="27">
        <f t="shared" si="1"/>
        <v>195.77260016492801</v>
      </c>
      <c r="F14" s="27">
        <f t="shared" si="1"/>
        <v>195.77260016492801</v>
      </c>
      <c r="G14" s="27">
        <f t="shared" si="1"/>
        <v>195.77260016492801</v>
      </c>
      <c r="H14" s="27">
        <f t="shared" si="1"/>
        <v>195.77260016492801</v>
      </c>
      <c r="I14" s="27">
        <f t="shared" si="1"/>
        <v>195.77260016492801</v>
      </c>
      <c r="J14" s="27">
        <f t="shared" si="1"/>
        <v>195.77260016492801</v>
      </c>
      <c r="K14" s="27">
        <f t="shared" si="1"/>
        <v>195.77260016492801</v>
      </c>
      <c r="L14" s="27">
        <f t="shared" si="1"/>
        <v>195.77260016492801</v>
      </c>
      <c r="M14" s="27">
        <f t="shared" si="1"/>
        <v>195.77260016492801</v>
      </c>
      <c r="N14" s="27">
        <f t="shared" si="1"/>
        <v>195.77260016492801</v>
      </c>
      <c r="O14" s="27">
        <f t="shared" si="1"/>
        <v>195.77260016492801</v>
      </c>
      <c r="P14" s="27">
        <f t="shared" si="1"/>
        <v>195.77260016492801</v>
      </c>
      <c r="Q14" s="27">
        <f t="shared" si="1"/>
        <v>195.77260016492801</v>
      </c>
      <c r="R14" s="27">
        <f t="shared" si="1"/>
        <v>195.77260016492801</v>
      </c>
      <c r="S14" s="27">
        <f t="shared" si="1"/>
        <v>195.77260016492801</v>
      </c>
      <c r="T14" s="27">
        <f t="shared" si="1"/>
        <v>195.77260016492801</v>
      </c>
      <c r="U14" s="27">
        <f t="shared" si="1"/>
        <v>195.77260016492801</v>
      </c>
      <c r="V14" s="27">
        <f t="shared" si="1"/>
        <v>195.77260016492801</v>
      </c>
      <c r="W14" s="27">
        <f t="shared" si="1"/>
        <v>195.77260016492801</v>
      </c>
      <c r="X14" s="27">
        <f t="shared" si="1"/>
        <v>195.77260016492801</v>
      </c>
      <c r="Y14" s="28">
        <f t="shared" si="1"/>
        <v>195.77260016492801</v>
      </c>
    </row>
    <row r="15" spans="1:35" outlineLevel="1" x14ac:dyDescent="0.2">
      <c r="A15" s="73" t="s">
        <v>2</v>
      </c>
      <c r="B15" s="27">
        <f>AB5</f>
        <v>1808.42</v>
      </c>
      <c r="C15" s="27">
        <f>B15</f>
        <v>1808.42</v>
      </c>
      <c r="D15" s="27">
        <f t="shared" ref="D15:Y17" si="2">C15</f>
        <v>1808.42</v>
      </c>
      <c r="E15" s="27">
        <f t="shared" si="2"/>
        <v>1808.42</v>
      </c>
      <c r="F15" s="27">
        <f t="shared" si="2"/>
        <v>1808.42</v>
      </c>
      <c r="G15" s="27">
        <f t="shared" si="2"/>
        <v>1808.42</v>
      </c>
      <c r="H15" s="27">
        <f t="shared" si="2"/>
        <v>1808.42</v>
      </c>
      <c r="I15" s="27">
        <f t="shared" si="2"/>
        <v>1808.42</v>
      </c>
      <c r="J15" s="27">
        <f t="shared" si="2"/>
        <v>1808.42</v>
      </c>
      <c r="K15" s="27">
        <f t="shared" si="2"/>
        <v>1808.42</v>
      </c>
      <c r="L15" s="27">
        <f t="shared" si="2"/>
        <v>1808.42</v>
      </c>
      <c r="M15" s="27">
        <f t="shared" si="2"/>
        <v>1808.42</v>
      </c>
      <c r="N15" s="27">
        <f t="shared" si="2"/>
        <v>1808.42</v>
      </c>
      <c r="O15" s="27">
        <f t="shared" si="2"/>
        <v>1808.42</v>
      </c>
      <c r="P15" s="27">
        <f t="shared" si="2"/>
        <v>1808.42</v>
      </c>
      <c r="Q15" s="27">
        <f t="shared" si="2"/>
        <v>1808.42</v>
      </c>
      <c r="R15" s="27">
        <f t="shared" si="2"/>
        <v>1808.42</v>
      </c>
      <c r="S15" s="27">
        <f t="shared" si="2"/>
        <v>1808.42</v>
      </c>
      <c r="T15" s="27">
        <f t="shared" si="2"/>
        <v>1808.42</v>
      </c>
      <c r="U15" s="27">
        <f t="shared" si="2"/>
        <v>1808.42</v>
      </c>
      <c r="V15" s="27">
        <f t="shared" si="2"/>
        <v>1808.42</v>
      </c>
      <c r="W15" s="27">
        <f t="shared" si="2"/>
        <v>1808.42</v>
      </c>
      <c r="X15" s="27">
        <f t="shared" si="2"/>
        <v>1808.42</v>
      </c>
      <c r="Y15" s="28">
        <f t="shared" si="2"/>
        <v>1808.42</v>
      </c>
    </row>
    <row r="16" spans="1:35" outlineLevel="1" x14ac:dyDescent="0.2">
      <c r="A16" s="73" t="s">
        <v>3</v>
      </c>
      <c r="B16" s="130">
        <v>48.78</v>
      </c>
      <c r="C16" s="27">
        <f t="shared" ref="C16:R17" si="3">B16</f>
        <v>48.78</v>
      </c>
      <c r="D16" s="27">
        <f t="shared" si="3"/>
        <v>48.78</v>
      </c>
      <c r="E16" s="27">
        <f t="shared" si="3"/>
        <v>48.78</v>
      </c>
      <c r="F16" s="27">
        <f t="shared" si="3"/>
        <v>48.78</v>
      </c>
      <c r="G16" s="27">
        <f t="shared" si="3"/>
        <v>48.78</v>
      </c>
      <c r="H16" s="27">
        <f t="shared" si="3"/>
        <v>48.78</v>
      </c>
      <c r="I16" s="27">
        <f t="shared" si="3"/>
        <v>48.78</v>
      </c>
      <c r="J16" s="27">
        <f t="shared" si="3"/>
        <v>48.78</v>
      </c>
      <c r="K16" s="27">
        <f t="shared" si="3"/>
        <v>48.78</v>
      </c>
      <c r="L16" s="27">
        <f t="shared" si="3"/>
        <v>48.78</v>
      </c>
      <c r="M16" s="27">
        <f t="shared" si="3"/>
        <v>48.78</v>
      </c>
      <c r="N16" s="27">
        <f t="shared" si="3"/>
        <v>48.78</v>
      </c>
      <c r="O16" s="27">
        <f t="shared" si="3"/>
        <v>48.78</v>
      </c>
      <c r="P16" s="27">
        <f t="shared" si="3"/>
        <v>48.78</v>
      </c>
      <c r="Q16" s="27">
        <f t="shared" si="3"/>
        <v>48.78</v>
      </c>
      <c r="R16" s="27">
        <f t="shared" si="3"/>
        <v>48.78</v>
      </c>
      <c r="S16" s="27">
        <f t="shared" si="2"/>
        <v>48.78</v>
      </c>
      <c r="T16" s="27">
        <f t="shared" si="2"/>
        <v>48.78</v>
      </c>
      <c r="U16" s="27">
        <f t="shared" si="2"/>
        <v>48.78</v>
      </c>
      <c r="V16" s="27">
        <f t="shared" si="2"/>
        <v>48.78</v>
      </c>
      <c r="W16" s="27">
        <f t="shared" si="2"/>
        <v>48.78</v>
      </c>
      <c r="X16" s="27">
        <f t="shared" si="2"/>
        <v>48.78</v>
      </c>
      <c r="Y16" s="28">
        <f t="shared" si="2"/>
        <v>48.78</v>
      </c>
      <c r="AA16" s="5" t="s">
        <v>106</v>
      </c>
    </row>
    <row r="17" spans="1:25" ht="15" outlineLevel="1" thickBot="1" x14ac:dyDescent="0.25">
      <c r="A17" s="74" t="s">
        <v>64</v>
      </c>
      <c r="B17" s="75">
        <f>атс!D10</f>
        <v>2.5602632999999999</v>
      </c>
      <c r="C17" s="75">
        <f t="shared" si="3"/>
        <v>2.5602632999999999</v>
      </c>
      <c r="D17" s="75">
        <f t="shared" si="2"/>
        <v>2.5602632999999999</v>
      </c>
      <c r="E17" s="75">
        <f t="shared" si="2"/>
        <v>2.5602632999999999</v>
      </c>
      <c r="F17" s="75">
        <f t="shared" si="2"/>
        <v>2.5602632999999999</v>
      </c>
      <c r="G17" s="75">
        <f t="shared" si="2"/>
        <v>2.5602632999999999</v>
      </c>
      <c r="H17" s="75">
        <f t="shared" si="2"/>
        <v>2.5602632999999999</v>
      </c>
      <c r="I17" s="75">
        <f t="shared" si="2"/>
        <v>2.5602632999999999</v>
      </c>
      <c r="J17" s="75">
        <f t="shared" si="2"/>
        <v>2.5602632999999999</v>
      </c>
      <c r="K17" s="75">
        <f t="shared" si="2"/>
        <v>2.5602632999999999</v>
      </c>
      <c r="L17" s="75">
        <f t="shared" si="2"/>
        <v>2.5602632999999999</v>
      </c>
      <c r="M17" s="75">
        <f t="shared" si="2"/>
        <v>2.5602632999999999</v>
      </c>
      <c r="N17" s="75">
        <f t="shared" si="2"/>
        <v>2.5602632999999999</v>
      </c>
      <c r="O17" s="75">
        <f t="shared" si="2"/>
        <v>2.5602632999999999</v>
      </c>
      <c r="P17" s="75">
        <f t="shared" si="2"/>
        <v>2.5602632999999999</v>
      </c>
      <c r="Q17" s="75">
        <f t="shared" si="2"/>
        <v>2.5602632999999999</v>
      </c>
      <c r="R17" s="75">
        <f t="shared" si="2"/>
        <v>2.5602632999999999</v>
      </c>
      <c r="S17" s="75">
        <f t="shared" si="2"/>
        <v>2.5602632999999999</v>
      </c>
      <c r="T17" s="75">
        <f t="shared" si="2"/>
        <v>2.5602632999999999</v>
      </c>
      <c r="U17" s="75">
        <f t="shared" si="2"/>
        <v>2.5602632999999999</v>
      </c>
      <c r="V17" s="75">
        <f t="shared" si="2"/>
        <v>2.5602632999999999</v>
      </c>
      <c r="W17" s="75">
        <f t="shared" si="2"/>
        <v>2.5602632999999999</v>
      </c>
      <c r="X17" s="75">
        <f t="shared" si="2"/>
        <v>2.5602632999999999</v>
      </c>
      <c r="Y17" s="76">
        <f t="shared" si="2"/>
        <v>2.5602632999999999</v>
      </c>
    </row>
    <row r="18" spans="1:25" x14ac:dyDescent="0.2">
      <c r="A18" s="72">
        <v>2</v>
      </c>
      <c r="B18" s="70">
        <f>ROUND(SUM(B19:B23),2)</f>
        <v>3343.15</v>
      </c>
      <c r="C18" s="70">
        <f t="shared" ref="C18" si="4">ROUND(SUM(C19:C23),2)</f>
        <v>3204.36</v>
      </c>
      <c r="D18" s="70">
        <f t="shared" ref="D18" si="5">ROUND(SUM(D19:D23),2)</f>
        <v>3078.95</v>
      </c>
      <c r="E18" s="70">
        <f t="shared" ref="E18" si="6">ROUND(SUM(E19:E23),2)</f>
        <v>3079.33</v>
      </c>
      <c r="F18" s="70">
        <f t="shared" ref="F18" si="7">ROUND(SUM(F19:F23),2)</f>
        <v>3114</v>
      </c>
      <c r="G18" s="70">
        <f t="shared" ref="G18" si="8">ROUND(SUM(G19:G23),2)</f>
        <v>3142.47</v>
      </c>
      <c r="H18" s="70">
        <f t="shared" ref="H18" si="9">ROUND(SUM(H19:H23),2)</f>
        <v>3236.67</v>
      </c>
      <c r="I18" s="70">
        <f t="shared" ref="I18" si="10">ROUND(SUM(I19:I23),2)</f>
        <v>3246.4</v>
      </c>
      <c r="J18" s="70">
        <f t="shared" ref="J18" si="11">ROUND(SUM(J19:J23),2)</f>
        <v>3420.48</v>
      </c>
      <c r="K18" s="70">
        <f t="shared" ref="K18" si="12">ROUND(SUM(K19:K23),2)</f>
        <v>3443.28</v>
      </c>
      <c r="L18" s="70">
        <f t="shared" ref="L18" si="13">ROUND(SUM(L19:L23),2)</f>
        <v>3472.27</v>
      </c>
      <c r="M18" s="70">
        <f t="shared" ref="M18" si="14">ROUND(SUM(M19:M23),2)</f>
        <v>3495.89</v>
      </c>
      <c r="N18" s="70">
        <f t="shared" ref="N18" si="15">ROUND(SUM(N19:N23),2)</f>
        <v>3464.88</v>
      </c>
      <c r="O18" s="70">
        <f t="shared" ref="O18" si="16">ROUND(SUM(O19:O23),2)</f>
        <v>3508.22</v>
      </c>
      <c r="P18" s="70">
        <f t="shared" ref="P18" si="17">ROUND(SUM(P19:P23),2)</f>
        <v>3542.66</v>
      </c>
      <c r="Q18" s="70">
        <f t="shared" ref="Q18" si="18">ROUND(SUM(Q19:Q23),2)</f>
        <v>3543.56</v>
      </c>
      <c r="R18" s="70">
        <f t="shared" ref="R18" si="19">ROUND(SUM(R19:R23),2)</f>
        <v>3520.35</v>
      </c>
      <c r="S18" s="70">
        <f t="shared" ref="S18" si="20">ROUND(SUM(S19:S23),2)</f>
        <v>3521.22</v>
      </c>
      <c r="T18" s="70">
        <f t="shared" ref="T18" si="21">ROUND(SUM(T19:T23),2)</f>
        <v>3493.11</v>
      </c>
      <c r="U18" s="70">
        <f t="shared" ref="U18" si="22">ROUND(SUM(U19:U23),2)</f>
        <v>3501.98</v>
      </c>
      <c r="V18" s="70">
        <f t="shared" ref="V18" si="23">ROUND(SUM(V19:V23),2)</f>
        <v>3537.16</v>
      </c>
      <c r="W18" s="70">
        <f t="shared" ref="W18" si="24">ROUND(SUM(W19:W23),2)</f>
        <v>3519.73</v>
      </c>
      <c r="X18" s="70">
        <f t="shared" ref="X18" si="25">ROUND(SUM(X19:X23),2)</f>
        <v>3510.47</v>
      </c>
      <c r="Y18" s="71">
        <f t="shared" ref="Y18" si="26">ROUND(SUM(Y19:Y23),2)</f>
        <v>3337.87</v>
      </c>
    </row>
    <row r="19" spans="1:25" ht="38.25" outlineLevel="1" x14ac:dyDescent="0.2">
      <c r="A19" s="73" t="s">
        <v>104</v>
      </c>
      <c r="B19" s="68">
        <f>SUMIF(конвертация!$A$34:$A$64,' 3 цк'!$A18,конвертация!B$34:B$64)</f>
        <v>1287.62033744</v>
      </c>
      <c r="C19" s="68">
        <f>SUMIF(конвертация!$A$34:$A$64,' 3 цк'!$A18,конвертация!C$34:C$64)</f>
        <v>1148.8307720099999</v>
      </c>
      <c r="D19" s="68">
        <f>SUMIF(конвертация!$A$34:$A$64,' 3 цк'!$A18,конвертация!D$34:D$64)</f>
        <v>1023.41837567</v>
      </c>
      <c r="E19" s="68">
        <f>SUMIF(конвертация!$A$34:$A$64,' 3 цк'!$A18,конвертация!E$34:E$64)</f>
        <v>1023.79896057</v>
      </c>
      <c r="F19" s="68">
        <f>SUMIF(конвертация!$A$34:$A$64,' 3 цк'!$A18,конвертация!F$34:F$64)</f>
        <v>1058.4680273199999</v>
      </c>
      <c r="G19" s="68">
        <f>SUMIF(конвертация!$A$34:$A$64,' 3 цк'!$A18,конвертация!G$34:G$64)</f>
        <v>1086.9329269100001</v>
      </c>
      <c r="H19" s="68">
        <f>SUMIF(конвертация!$A$34:$A$64,' 3 цк'!$A18,конвертация!H$34:H$64)</f>
        <v>1181.1405277399999</v>
      </c>
      <c r="I19" s="68">
        <f>SUMIF(конвертация!$A$34:$A$64,' 3 цк'!$A18,конвертация!I$34:I$64)</f>
        <v>1190.86373398</v>
      </c>
      <c r="J19" s="68">
        <f>SUMIF(конвертация!$A$34:$A$64,' 3 цк'!$A18,конвертация!J$34:J$64)</f>
        <v>1364.9428530800001</v>
      </c>
      <c r="K19" s="68">
        <f>SUMIF(конвертация!$A$34:$A$64,' 3 цк'!$A18,конвертация!K$34:K$64)</f>
        <v>1387.7502152699999</v>
      </c>
      <c r="L19" s="68">
        <f>SUMIF(конвертация!$A$34:$A$64,' 3 цк'!$A18,конвертация!L$34:L$64)</f>
        <v>1416.7418087900001</v>
      </c>
      <c r="M19" s="68">
        <f>SUMIF(конвертация!$A$34:$A$64,' 3 цк'!$A18,конвертация!M$34:M$64)</f>
        <v>1440.3545958699999</v>
      </c>
      <c r="N19" s="68">
        <f>SUMIF(конвертация!$A$34:$A$64,' 3 цк'!$A18,конвертация!N$34:N$64)</f>
        <v>1409.3436831700001</v>
      </c>
      <c r="O19" s="68">
        <f>SUMIF(конвертация!$A$34:$A$64,' 3 цк'!$A18,конвертация!O$34:O$64)</f>
        <v>1452.6858245400001</v>
      </c>
      <c r="P19" s="68">
        <f>SUMIF(конвертация!$A$34:$A$64,' 3 цк'!$A18,конвертация!P$34:P$64)</f>
        <v>1487.1233144600001</v>
      </c>
      <c r="Q19" s="68">
        <f>SUMIF(конвертация!$A$34:$A$64,' 3 цк'!$A18,конвертация!Q$34:Q$64)</f>
        <v>1488.0285581200001</v>
      </c>
      <c r="R19" s="68">
        <f>SUMIF(конвертация!$A$34:$A$64,' 3 цк'!$A18,конвертация!R$34:R$64)</f>
        <v>1464.8155091399999</v>
      </c>
      <c r="S19" s="68">
        <f>SUMIF(конвертация!$A$34:$A$64,' 3 цк'!$A18,конвертация!S$34:S$64)</f>
        <v>1465.6899722400001</v>
      </c>
      <c r="T19" s="68">
        <f>SUMIF(конвертация!$A$34:$A$64,' 3 цк'!$A18,конвертация!T$34:T$64)</f>
        <v>1437.5730742999999</v>
      </c>
      <c r="U19" s="68">
        <f>SUMIF(конвертация!$A$34:$A$64,' 3 цк'!$A18,конвертация!U$34:U$64)</f>
        <v>1446.4489391</v>
      </c>
      <c r="V19" s="68">
        <f>SUMIF(конвертация!$A$34:$A$64,' 3 цк'!$A18,конвертация!V$34:V$64)</f>
        <v>1481.6247255599999</v>
      </c>
      <c r="W19" s="68">
        <f>SUMIF(конвертация!$A$34:$A$64,' 3 цк'!$A18,конвертация!W$34:W$64)</f>
        <v>1464.1945795700001</v>
      </c>
      <c r="X19" s="68">
        <f>SUMIF(конвертация!$A$34:$A$64,' 3 цк'!$A18,конвертация!X$34:X$64)</f>
        <v>1454.9388375999999</v>
      </c>
      <c r="Y19" s="69">
        <f>SUMIF(конвертация!$A$34:$A$64,' 3 цк'!$A18,конвертация!Y$34:Y$64)</f>
        <v>1282.33429656</v>
      </c>
    </row>
    <row r="20" spans="1:25" ht="38.25" outlineLevel="1" x14ac:dyDescent="0.2">
      <c r="A20" s="73" t="s">
        <v>39</v>
      </c>
      <c r="B20" s="27">
        <f>B14</f>
        <v>195.77260016492801</v>
      </c>
      <c r="C20" s="27">
        <f t="shared" ref="C20:Y23" si="27">C14</f>
        <v>195.77260016492801</v>
      </c>
      <c r="D20" s="27">
        <f t="shared" si="27"/>
        <v>195.77260016492801</v>
      </c>
      <c r="E20" s="27">
        <f t="shared" si="27"/>
        <v>195.77260016492801</v>
      </c>
      <c r="F20" s="27">
        <f t="shared" si="27"/>
        <v>195.77260016492801</v>
      </c>
      <c r="G20" s="27">
        <f t="shared" si="27"/>
        <v>195.77260016492801</v>
      </c>
      <c r="H20" s="27">
        <f t="shared" si="27"/>
        <v>195.77260016492801</v>
      </c>
      <c r="I20" s="27">
        <f t="shared" si="27"/>
        <v>195.77260016492801</v>
      </c>
      <c r="J20" s="27">
        <f t="shared" si="27"/>
        <v>195.77260016492801</v>
      </c>
      <c r="K20" s="27">
        <f t="shared" si="27"/>
        <v>195.77260016492801</v>
      </c>
      <c r="L20" s="27">
        <f t="shared" si="27"/>
        <v>195.77260016492801</v>
      </c>
      <c r="M20" s="27">
        <f t="shared" si="27"/>
        <v>195.77260016492801</v>
      </c>
      <c r="N20" s="27">
        <f t="shared" si="27"/>
        <v>195.77260016492801</v>
      </c>
      <c r="O20" s="27">
        <f t="shared" si="27"/>
        <v>195.77260016492801</v>
      </c>
      <c r="P20" s="27">
        <f t="shared" si="27"/>
        <v>195.77260016492801</v>
      </c>
      <c r="Q20" s="27">
        <f t="shared" si="27"/>
        <v>195.77260016492801</v>
      </c>
      <c r="R20" s="27">
        <f t="shared" si="27"/>
        <v>195.77260016492801</v>
      </c>
      <c r="S20" s="27">
        <f t="shared" si="27"/>
        <v>195.77260016492801</v>
      </c>
      <c r="T20" s="27">
        <f t="shared" si="27"/>
        <v>195.77260016492801</v>
      </c>
      <c r="U20" s="27">
        <f t="shared" si="27"/>
        <v>195.77260016492801</v>
      </c>
      <c r="V20" s="27">
        <f t="shared" si="27"/>
        <v>195.77260016492801</v>
      </c>
      <c r="W20" s="27">
        <f t="shared" si="27"/>
        <v>195.77260016492801</v>
      </c>
      <c r="X20" s="27">
        <f t="shared" si="27"/>
        <v>195.77260016492801</v>
      </c>
      <c r="Y20" s="28">
        <f t="shared" si="27"/>
        <v>195.77260016492801</v>
      </c>
    </row>
    <row r="21" spans="1:25" outlineLevel="1" x14ac:dyDescent="0.2">
      <c r="A21" s="73" t="s">
        <v>2</v>
      </c>
      <c r="B21" s="27">
        <f t="shared" ref="B21:Q23" si="28">B15</f>
        <v>1808.42</v>
      </c>
      <c r="C21" s="27">
        <f t="shared" si="28"/>
        <v>1808.42</v>
      </c>
      <c r="D21" s="27">
        <f t="shared" si="28"/>
        <v>1808.42</v>
      </c>
      <c r="E21" s="27">
        <f t="shared" si="28"/>
        <v>1808.42</v>
      </c>
      <c r="F21" s="27">
        <f t="shared" si="28"/>
        <v>1808.42</v>
      </c>
      <c r="G21" s="27">
        <f t="shared" si="28"/>
        <v>1808.42</v>
      </c>
      <c r="H21" s="27">
        <f t="shared" si="28"/>
        <v>1808.42</v>
      </c>
      <c r="I21" s="27">
        <f t="shared" si="28"/>
        <v>1808.42</v>
      </c>
      <c r="J21" s="27">
        <f t="shared" si="28"/>
        <v>1808.42</v>
      </c>
      <c r="K21" s="27">
        <f t="shared" si="28"/>
        <v>1808.42</v>
      </c>
      <c r="L21" s="27">
        <f t="shared" si="28"/>
        <v>1808.42</v>
      </c>
      <c r="M21" s="27">
        <f t="shared" si="28"/>
        <v>1808.42</v>
      </c>
      <c r="N21" s="27">
        <f t="shared" si="28"/>
        <v>1808.42</v>
      </c>
      <c r="O21" s="27">
        <f t="shared" si="28"/>
        <v>1808.42</v>
      </c>
      <c r="P21" s="27">
        <f t="shared" si="28"/>
        <v>1808.42</v>
      </c>
      <c r="Q21" s="27">
        <f t="shared" si="28"/>
        <v>1808.42</v>
      </c>
      <c r="R21" s="27">
        <f t="shared" si="27"/>
        <v>1808.42</v>
      </c>
      <c r="S21" s="27">
        <f t="shared" si="27"/>
        <v>1808.42</v>
      </c>
      <c r="T21" s="27">
        <f t="shared" si="27"/>
        <v>1808.42</v>
      </c>
      <c r="U21" s="27">
        <f t="shared" si="27"/>
        <v>1808.42</v>
      </c>
      <c r="V21" s="27">
        <f t="shared" si="27"/>
        <v>1808.42</v>
      </c>
      <c r="W21" s="27">
        <f t="shared" si="27"/>
        <v>1808.42</v>
      </c>
      <c r="X21" s="27">
        <f t="shared" si="27"/>
        <v>1808.42</v>
      </c>
      <c r="Y21" s="28">
        <f t="shared" si="27"/>
        <v>1808.42</v>
      </c>
    </row>
    <row r="22" spans="1:25" outlineLevel="1" x14ac:dyDescent="0.2">
      <c r="A22" s="73" t="s">
        <v>3</v>
      </c>
      <c r="B22" s="27">
        <f t="shared" si="28"/>
        <v>48.78</v>
      </c>
      <c r="C22" s="27">
        <f t="shared" si="27"/>
        <v>48.78</v>
      </c>
      <c r="D22" s="27">
        <f t="shared" si="27"/>
        <v>48.78</v>
      </c>
      <c r="E22" s="27">
        <f t="shared" si="27"/>
        <v>48.78</v>
      </c>
      <c r="F22" s="27">
        <f t="shared" si="27"/>
        <v>48.78</v>
      </c>
      <c r="G22" s="27">
        <f t="shared" si="27"/>
        <v>48.78</v>
      </c>
      <c r="H22" s="27">
        <f t="shared" si="27"/>
        <v>48.78</v>
      </c>
      <c r="I22" s="27">
        <f t="shared" si="27"/>
        <v>48.78</v>
      </c>
      <c r="J22" s="27">
        <f t="shared" si="27"/>
        <v>48.78</v>
      </c>
      <c r="K22" s="27">
        <f t="shared" si="27"/>
        <v>48.78</v>
      </c>
      <c r="L22" s="27">
        <f t="shared" si="27"/>
        <v>48.78</v>
      </c>
      <c r="M22" s="27">
        <f t="shared" si="27"/>
        <v>48.78</v>
      </c>
      <c r="N22" s="27">
        <f t="shared" si="27"/>
        <v>48.78</v>
      </c>
      <c r="O22" s="27">
        <f t="shared" si="27"/>
        <v>48.78</v>
      </c>
      <c r="P22" s="27">
        <f t="shared" si="27"/>
        <v>48.78</v>
      </c>
      <c r="Q22" s="27">
        <f t="shared" si="27"/>
        <v>48.78</v>
      </c>
      <c r="R22" s="27">
        <f t="shared" si="27"/>
        <v>48.78</v>
      </c>
      <c r="S22" s="27">
        <f t="shared" si="27"/>
        <v>48.78</v>
      </c>
      <c r="T22" s="27">
        <f t="shared" si="27"/>
        <v>48.78</v>
      </c>
      <c r="U22" s="27">
        <f t="shared" si="27"/>
        <v>48.78</v>
      </c>
      <c r="V22" s="27">
        <f t="shared" si="27"/>
        <v>48.78</v>
      </c>
      <c r="W22" s="27">
        <f t="shared" si="27"/>
        <v>48.78</v>
      </c>
      <c r="X22" s="27">
        <f t="shared" si="27"/>
        <v>48.78</v>
      </c>
      <c r="Y22" s="28">
        <f t="shared" si="27"/>
        <v>48.78</v>
      </c>
    </row>
    <row r="23" spans="1:25" ht="15" outlineLevel="1" thickBot="1" x14ac:dyDescent="0.25">
      <c r="A23" s="74" t="s">
        <v>64</v>
      </c>
      <c r="B23" s="75">
        <f t="shared" si="28"/>
        <v>2.5602632999999999</v>
      </c>
      <c r="C23" s="75">
        <f t="shared" si="27"/>
        <v>2.5602632999999999</v>
      </c>
      <c r="D23" s="75">
        <f t="shared" si="27"/>
        <v>2.5602632999999999</v>
      </c>
      <c r="E23" s="75">
        <f t="shared" si="27"/>
        <v>2.5602632999999999</v>
      </c>
      <c r="F23" s="75">
        <f t="shared" si="27"/>
        <v>2.5602632999999999</v>
      </c>
      <c r="G23" s="75">
        <f t="shared" si="27"/>
        <v>2.5602632999999999</v>
      </c>
      <c r="H23" s="75">
        <f t="shared" si="27"/>
        <v>2.5602632999999999</v>
      </c>
      <c r="I23" s="75">
        <f t="shared" si="27"/>
        <v>2.5602632999999999</v>
      </c>
      <c r="J23" s="75">
        <f t="shared" si="27"/>
        <v>2.5602632999999999</v>
      </c>
      <c r="K23" s="75">
        <f t="shared" si="27"/>
        <v>2.5602632999999999</v>
      </c>
      <c r="L23" s="75">
        <f t="shared" si="27"/>
        <v>2.5602632999999999</v>
      </c>
      <c r="M23" s="75">
        <f t="shared" si="27"/>
        <v>2.5602632999999999</v>
      </c>
      <c r="N23" s="75">
        <f t="shared" si="27"/>
        <v>2.5602632999999999</v>
      </c>
      <c r="O23" s="75">
        <f t="shared" si="27"/>
        <v>2.5602632999999999</v>
      </c>
      <c r="P23" s="75">
        <f t="shared" si="27"/>
        <v>2.5602632999999999</v>
      </c>
      <c r="Q23" s="75">
        <f t="shared" si="27"/>
        <v>2.5602632999999999</v>
      </c>
      <c r="R23" s="75">
        <f t="shared" si="27"/>
        <v>2.5602632999999999</v>
      </c>
      <c r="S23" s="75">
        <f t="shared" si="27"/>
        <v>2.5602632999999999</v>
      </c>
      <c r="T23" s="75">
        <f t="shared" si="27"/>
        <v>2.5602632999999999</v>
      </c>
      <c r="U23" s="75">
        <f t="shared" si="27"/>
        <v>2.5602632999999999</v>
      </c>
      <c r="V23" s="75">
        <f t="shared" si="27"/>
        <v>2.5602632999999999</v>
      </c>
      <c r="W23" s="75">
        <f t="shared" si="27"/>
        <v>2.5602632999999999</v>
      </c>
      <c r="X23" s="75">
        <f t="shared" si="27"/>
        <v>2.5602632999999999</v>
      </c>
      <c r="Y23" s="76">
        <f t="shared" si="27"/>
        <v>2.5602632999999999</v>
      </c>
    </row>
    <row r="24" spans="1:25" x14ac:dyDescent="0.2">
      <c r="A24" s="72">
        <v>3</v>
      </c>
      <c r="B24" s="70">
        <f>ROUND(SUM(B25:B29),2)</f>
        <v>3341.59</v>
      </c>
      <c r="C24" s="70">
        <f t="shared" ref="C24" si="29">ROUND(SUM(C25:C29),2)</f>
        <v>3393.22</v>
      </c>
      <c r="D24" s="70">
        <f t="shared" ref="D24" si="30">ROUND(SUM(D25:D29),2)</f>
        <v>3384.32</v>
      </c>
      <c r="E24" s="70">
        <f t="shared" ref="E24" si="31">ROUND(SUM(E25:E29),2)</f>
        <v>3358.13</v>
      </c>
      <c r="F24" s="70">
        <f t="shared" ref="F24" si="32">ROUND(SUM(F25:F29),2)</f>
        <v>3411.68</v>
      </c>
      <c r="G24" s="70">
        <f t="shared" ref="G24" si="33">ROUND(SUM(G25:G29),2)</f>
        <v>3399.52</v>
      </c>
      <c r="H24" s="70">
        <f t="shared" ref="H24" si="34">ROUND(SUM(H25:H29),2)</f>
        <v>3399.56</v>
      </c>
      <c r="I24" s="70">
        <f t="shared" ref="I24" si="35">ROUND(SUM(I25:I29),2)</f>
        <v>3426.21</v>
      </c>
      <c r="J24" s="70">
        <f t="shared" ref="J24" si="36">ROUND(SUM(J25:J29),2)</f>
        <v>3524.35</v>
      </c>
      <c r="K24" s="70">
        <f t="shared" ref="K24" si="37">ROUND(SUM(K25:K29),2)</f>
        <v>3537.36</v>
      </c>
      <c r="L24" s="70">
        <f t="shared" ref="L24" si="38">ROUND(SUM(L25:L29),2)</f>
        <v>3584.25</v>
      </c>
      <c r="M24" s="70">
        <f t="shared" ref="M24" si="39">ROUND(SUM(M25:M29),2)</f>
        <v>3566.8</v>
      </c>
      <c r="N24" s="70">
        <f t="shared" ref="N24" si="40">ROUND(SUM(N25:N29),2)</f>
        <v>3572.98</v>
      </c>
      <c r="O24" s="70">
        <f t="shared" ref="O24" si="41">ROUND(SUM(O25:O29),2)</f>
        <v>3557.92</v>
      </c>
      <c r="P24" s="70">
        <f t="shared" ref="P24" si="42">ROUND(SUM(P25:P29),2)</f>
        <v>3575.91</v>
      </c>
      <c r="Q24" s="70">
        <f t="shared" ref="Q24" si="43">ROUND(SUM(Q25:Q29),2)</f>
        <v>3589.43</v>
      </c>
      <c r="R24" s="70">
        <f t="shared" ref="R24" si="44">ROUND(SUM(R25:R29),2)</f>
        <v>3611.09</v>
      </c>
      <c r="S24" s="70">
        <f t="shared" ref="S24" si="45">ROUND(SUM(S25:S29),2)</f>
        <v>3568.25</v>
      </c>
      <c r="T24" s="70">
        <f t="shared" ref="T24" si="46">ROUND(SUM(T25:T29),2)</f>
        <v>3583.72</v>
      </c>
      <c r="U24" s="70">
        <f t="shared" ref="U24" si="47">ROUND(SUM(U25:U29),2)</f>
        <v>3598.97</v>
      </c>
      <c r="V24" s="70">
        <f t="shared" ref="V24" si="48">ROUND(SUM(V25:V29),2)</f>
        <v>3605.88</v>
      </c>
      <c r="W24" s="70">
        <f t="shared" ref="W24" si="49">ROUND(SUM(W25:W29),2)</f>
        <v>3523.95</v>
      </c>
      <c r="X24" s="70">
        <f t="shared" ref="X24" si="50">ROUND(SUM(X25:X29),2)</f>
        <v>3468.74</v>
      </c>
      <c r="Y24" s="71">
        <f t="shared" ref="Y24" si="51">ROUND(SUM(Y25:Y29),2)</f>
        <v>3398.7</v>
      </c>
    </row>
    <row r="25" spans="1:25" ht="38.25" outlineLevel="1" x14ac:dyDescent="0.2">
      <c r="A25" s="73" t="s">
        <v>104</v>
      </c>
      <c r="B25" s="68">
        <f>SUMIF(конвертация!$A$34:$A$64,' 3 цк'!$A24,конвертация!B$34:B$64)</f>
        <v>1286.0527123500001</v>
      </c>
      <c r="C25" s="68">
        <f>SUMIF(конвертация!$A$34:$A$64,' 3 цк'!$A24,конвертация!C$34:C$64)</f>
        <v>1337.6871410900001</v>
      </c>
      <c r="D25" s="68">
        <f>SUMIF(конвертация!$A$34:$A$64,' 3 цк'!$A24,конвертация!D$34:D$64)</f>
        <v>1328.79153954</v>
      </c>
      <c r="E25" s="68">
        <f>SUMIF(конвертация!$A$34:$A$64,' 3 цк'!$A24,конвертация!E$34:E$64)</f>
        <v>1302.5933918400001</v>
      </c>
      <c r="F25" s="68">
        <f>SUMIF(конвертация!$A$34:$A$64,' 3 цк'!$A24,конвертация!F$34:F$64)</f>
        <v>1356.1479752600001</v>
      </c>
      <c r="G25" s="68">
        <f>SUMIF(конвертация!$A$34:$A$64,' 3 цк'!$A24,конвертация!G$34:G$64)</f>
        <v>1343.98674228</v>
      </c>
      <c r="H25" s="68">
        <f>SUMIF(конвертация!$A$34:$A$64,' 3 цк'!$A24,конвертация!H$34:H$64)</f>
        <v>1344.0304349400001</v>
      </c>
      <c r="I25" s="68">
        <f>SUMIF(конвертация!$A$34:$A$64,' 3 цк'!$A24,конвертация!I$34:I$64)</f>
        <v>1370.6794733700001</v>
      </c>
      <c r="J25" s="68">
        <f>SUMIF(конвертация!$A$34:$A$64,' 3 цк'!$A24,конвертация!J$34:J$64)</f>
        <v>1468.81762093</v>
      </c>
      <c r="K25" s="68">
        <f>SUMIF(конвертация!$A$34:$A$64,' 3 цк'!$A24,конвертация!K$34:K$64)</f>
        <v>1481.82421404</v>
      </c>
      <c r="L25" s="68">
        <f>SUMIF(конвертация!$A$34:$A$64,' 3 цк'!$A24,конвертация!L$34:L$64)</f>
        <v>1528.7193006499999</v>
      </c>
      <c r="M25" s="68">
        <f>SUMIF(конвертация!$A$34:$A$64,' 3 цк'!$A24,конвертация!M$34:M$64)</f>
        <v>1511.2667291400001</v>
      </c>
      <c r="N25" s="68">
        <f>SUMIF(конвертация!$A$34:$A$64,' 3 цк'!$A24,конвертация!N$34:N$64)</f>
        <v>1517.44400066</v>
      </c>
      <c r="O25" s="68">
        <f>SUMIF(конвертация!$A$34:$A$64,' 3 цк'!$A24,конвертация!O$34:O$64)</f>
        <v>1502.3890817500001</v>
      </c>
      <c r="P25" s="68">
        <f>SUMIF(конвертация!$A$34:$A$64,' 3 цк'!$A24,конвертация!P$34:P$64)</f>
        <v>1520.37592986</v>
      </c>
      <c r="Q25" s="68">
        <f>SUMIF(конвертация!$A$34:$A$64,' 3 цк'!$A24,конвертация!Q$34:Q$64)</f>
        <v>1533.89557868</v>
      </c>
      <c r="R25" s="68">
        <f>SUMIF(конвертация!$A$34:$A$64,' 3 цк'!$A24,конвертация!R$34:R$64)</f>
        <v>1555.56079886</v>
      </c>
      <c r="S25" s="68">
        <f>SUMIF(конвертация!$A$34:$A$64,' 3 цк'!$A24,конвертация!S$34:S$64)</f>
        <v>1512.7123611100001</v>
      </c>
      <c r="T25" s="68">
        <f>SUMIF(конвертация!$A$34:$A$64,' 3 цк'!$A24,конвертация!T$34:T$64)</f>
        <v>1528.19187098</v>
      </c>
      <c r="U25" s="68">
        <f>SUMIF(конвертация!$A$34:$A$64,' 3 цк'!$A24,конвертация!U$34:U$64)</f>
        <v>1543.43383384</v>
      </c>
      <c r="V25" s="68">
        <f>SUMIF(конвертация!$A$34:$A$64,' 3 цк'!$A24,конвертация!V$34:V$64)</f>
        <v>1550.35153945</v>
      </c>
      <c r="W25" s="68">
        <f>SUMIF(конвертация!$A$34:$A$64,' 3 цк'!$A24,конвертация!W$34:W$64)</f>
        <v>1468.42142137</v>
      </c>
      <c r="X25" s="68">
        <f>SUMIF(конвертация!$A$34:$A$64,' 3 цк'!$A24,конвертация!X$34:X$64)</f>
        <v>1413.2044581800001</v>
      </c>
      <c r="Y25" s="69">
        <f>SUMIF(конвертация!$A$34:$A$64,' 3 цк'!$A24,конвертация!Y$34:Y$64)</f>
        <v>1343.1642497400001</v>
      </c>
    </row>
    <row r="26" spans="1:25" ht="38.25" outlineLevel="1" x14ac:dyDescent="0.2">
      <c r="A26" s="73" t="s">
        <v>39</v>
      </c>
      <c r="B26" s="27">
        <f>B20</f>
        <v>195.77260016492801</v>
      </c>
      <c r="C26" s="27">
        <f t="shared" ref="C26:Y26" si="52">C20</f>
        <v>195.77260016492801</v>
      </c>
      <c r="D26" s="27">
        <f t="shared" si="52"/>
        <v>195.77260016492801</v>
      </c>
      <c r="E26" s="27">
        <f t="shared" si="52"/>
        <v>195.77260016492801</v>
      </c>
      <c r="F26" s="27">
        <f t="shared" si="52"/>
        <v>195.77260016492801</v>
      </c>
      <c r="G26" s="27">
        <f t="shared" si="52"/>
        <v>195.77260016492801</v>
      </c>
      <c r="H26" s="27">
        <f t="shared" si="52"/>
        <v>195.77260016492801</v>
      </c>
      <c r="I26" s="27">
        <f t="shared" si="52"/>
        <v>195.77260016492801</v>
      </c>
      <c r="J26" s="27">
        <f t="shared" si="52"/>
        <v>195.77260016492801</v>
      </c>
      <c r="K26" s="27">
        <f t="shared" si="52"/>
        <v>195.77260016492801</v>
      </c>
      <c r="L26" s="27">
        <f t="shared" si="52"/>
        <v>195.77260016492801</v>
      </c>
      <c r="M26" s="27">
        <f t="shared" si="52"/>
        <v>195.77260016492801</v>
      </c>
      <c r="N26" s="27">
        <f t="shared" si="52"/>
        <v>195.77260016492801</v>
      </c>
      <c r="O26" s="27">
        <f t="shared" si="52"/>
        <v>195.77260016492801</v>
      </c>
      <c r="P26" s="27">
        <f t="shared" si="52"/>
        <v>195.77260016492801</v>
      </c>
      <c r="Q26" s="27">
        <f t="shared" si="52"/>
        <v>195.77260016492801</v>
      </c>
      <c r="R26" s="27">
        <f t="shared" si="52"/>
        <v>195.77260016492801</v>
      </c>
      <c r="S26" s="27">
        <f t="shared" si="52"/>
        <v>195.77260016492801</v>
      </c>
      <c r="T26" s="27">
        <f t="shared" si="52"/>
        <v>195.77260016492801</v>
      </c>
      <c r="U26" s="27">
        <f t="shared" si="52"/>
        <v>195.77260016492801</v>
      </c>
      <c r="V26" s="27">
        <f t="shared" si="52"/>
        <v>195.77260016492801</v>
      </c>
      <c r="W26" s="27">
        <f t="shared" si="52"/>
        <v>195.77260016492801</v>
      </c>
      <c r="X26" s="27">
        <f t="shared" si="52"/>
        <v>195.77260016492801</v>
      </c>
      <c r="Y26" s="28">
        <f t="shared" si="52"/>
        <v>195.77260016492801</v>
      </c>
    </row>
    <row r="27" spans="1:25" outlineLevel="1" x14ac:dyDescent="0.2">
      <c r="A27" s="73" t="s">
        <v>2</v>
      </c>
      <c r="B27" s="27">
        <f t="shared" ref="B27:Y27" si="53">B21</f>
        <v>1808.42</v>
      </c>
      <c r="C27" s="27">
        <f t="shared" si="53"/>
        <v>1808.42</v>
      </c>
      <c r="D27" s="27">
        <f t="shared" si="53"/>
        <v>1808.42</v>
      </c>
      <c r="E27" s="27">
        <f t="shared" si="53"/>
        <v>1808.42</v>
      </c>
      <c r="F27" s="27">
        <f t="shared" si="53"/>
        <v>1808.42</v>
      </c>
      <c r="G27" s="27">
        <f t="shared" si="53"/>
        <v>1808.42</v>
      </c>
      <c r="H27" s="27">
        <f t="shared" si="53"/>
        <v>1808.42</v>
      </c>
      <c r="I27" s="27">
        <f t="shared" si="53"/>
        <v>1808.42</v>
      </c>
      <c r="J27" s="27">
        <f t="shared" si="53"/>
        <v>1808.42</v>
      </c>
      <c r="K27" s="27">
        <f t="shared" si="53"/>
        <v>1808.42</v>
      </c>
      <c r="L27" s="27">
        <f t="shared" si="53"/>
        <v>1808.42</v>
      </c>
      <c r="M27" s="27">
        <f t="shared" si="53"/>
        <v>1808.42</v>
      </c>
      <c r="N27" s="27">
        <f t="shared" si="53"/>
        <v>1808.42</v>
      </c>
      <c r="O27" s="27">
        <f t="shared" si="53"/>
        <v>1808.42</v>
      </c>
      <c r="P27" s="27">
        <f t="shared" si="53"/>
        <v>1808.42</v>
      </c>
      <c r="Q27" s="27">
        <f t="shared" si="53"/>
        <v>1808.42</v>
      </c>
      <c r="R27" s="27">
        <f t="shared" si="53"/>
        <v>1808.42</v>
      </c>
      <c r="S27" s="27">
        <f t="shared" si="53"/>
        <v>1808.42</v>
      </c>
      <c r="T27" s="27">
        <f t="shared" si="53"/>
        <v>1808.42</v>
      </c>
      <c r="U27" s="27">
        <f t="shared" si="53"/>
        <v>1808.42</v>
      </c>
      <c r="V27" s="27">
        <f t="shared" si="53"/>
        <v>1808.42</v>
      </c>
      <c r="W27" s="27">
        <f t="shared" si="53"/>
        <v>1808.42</v>
      </c>
      <c r="X27" s="27">
        <f t="shared" si="53"/>
        <v>1808.42</v>
      </c>
      <c r="Y27" s="28">
        <f t="shared" si="53"/>
        <v>1808.42</v>
      </c>
    </row>
    <row r="28" spans="1:25" outlineLevel="1" x14ac:dyDescent="0.2">
      <c r="A28" s="73" t="s">
        <v>3</v>
      </c>
      <c r="B28" s="27">
        <f t="shared" ref="B28:Y28" si="54">B22</f>
        <v>48.78</v>
      </c>
      <c r="C28" s="27">
        <f t="shared" si="54"/>
        <v>48.78</v>
      </c>
      <c r="D28" s="27">
        <f t="shared" si="54"/>
        <v>48.78</v>
      </c>
      <c r="E28" s="27">
        <f t="shared" si="54"/>
        <v>48.78</v>
      </c>
      <c r="F28" s="27">
        <f t="shared" si="54"/>
        <v>48.78</v>
      </c>
      <c r="G28" s="27">
        <f t="shared" si="54"/>
        <v>48.78</v>
      </c>
      <c r="H28" s="27">
        <f t="shared" si="54"/>
        <v>48.78</v>
      </c>
      <c r="I28" s="27">
        <f t="shared" si="54"/>
        <v>48.78</v>
      </c>
      <c r="J28" s="27">
        <f t="shared" si="54"/>
        <v>48.78</v>
      </c>
      <c r="K28" s="27">
        <f t="shared" si="54"/>
        <v>48.78</v>
      </c>
      <c r="L28" s="27">
        <f t="shared" si="54"/>
        <v>48.78</v>
      </c>
      <c r="M28" s="27">
        <f t="shared" si="54"/>
        <v>48.78</v>
      </c>
      <c r="N28" s="27">
        <f t="shared" si="54"/>
        <v>48.78</v>
      </c>
      <c r="O28" s="27">
        <f t="shared" si="54"/>
        <v>48.78</v>
      </c>
      <c r="P28" s="27">
        <f t="shared" si="54"/>
        <v>48.78</v>
      </c>
      <c r="Q28" s="27">
        <f t="shared" si="54"/>
        <v>48.78</v>
      </c>
      <c r="R28" s="27">
        <f t="shared" si="54"/>
        <v>48.78</v>
      </c>
      <c r="S28" s="27">
        <f t="shared" si="54"/>
        <v>48.78</v>
      </c>
      <c r="T28" s="27">
        <f t="shared" si="54"/>
        <v>48.78</v>
      </c>
      <c r="U28" s="27">
        <f t="shared" si="54"/>
        <v>48.78</v>
      </c>
      <c r="V28" s="27">
        <f t="shared" si="54"/>
        <v>48.78</v>
      </c>
      <c r="W28" s="27">
        <f t="shared" si="54"/>
        <v>48.78</v>
      </c>
      <c r="X28" s="27">
        <f t="shared" si="54"/>
        <v>48.78</v>
      </c>
      <c r="Y28" s="28">
        <f t="shared" si="54"/>
        <v>48.78</v>
      </c>
    </row>
    <row r="29" spans="1:25" ht="15" outlineLevel="1" thickBot="1" x14ac:dyDescent="0.25">
      <c r="A29" s="74" t="s">
        <v>64</v>
      </c>
      <c r="B29" s="75">
        <f t="shared" ref="B29:Y29" si="55">B23</f>
        <v>2.5602632999999999</v>
      </c>
      <c r="C29" s="75">
        <f t="shared" si="55"/>
        <v>2.5602632999999999</v>
      </c>
      <c r="D29" s="75">
        <f t="shared" si="55"/>
        <v>2.5602632999999999</v>
      </c>
      <c r="E29" s="75">
        <f t="shared" si="55"/>
        <v>2.5602632999999999</v>
      </c>
      <c r="F29" s="75">
        <f t="shared" si="55"/>
        <v>2.5602632999999999</v>
      </c>
      <c r="G29" s="75">
        <f t="shared" si="55"/>
        <v>2.5602632999999999</v>
      </c>
      <c r="H29" s="75">
        <f t="shared" si="55"/>
        <v>2.5602632999999999</v>
      </c>
      <c r="I29" s="75">
        <f t="shared" si="55"/>
        <v>2.5602632999999999</v>
      </c>
      <c r="J29" s="75">
        <f t="shared" si="55"/>
        <v>2.5602632999999999</v>
      </c>
      <c r="K29" s="75">
        <f t="shared" si="55"/>
        <v>2.5602632999999999</v>
      </c>
      <c r="L29" s="75">
        <f t="shared" si="55"/>
        <v>2.5602632999999999</v>
      </c>
      <c r="M29" s="75">
        <f t="shared" si="55"/>
        <v>2.5602632999999999</v>
      </c>
      <c r="N29" s="75">
        <f t="shared" si="55"/>
        <v>2.5602632999999999</v>
      </c>
      <c r="O29" s="75">
        <f t="shared" si="55"/>
        <v>2.5602632999999999</v>
      </c>
      <c r="P29" s="75">
        <f t="shared" si="55"/>
        <v>2.5602632999999999</v>
      </c>
      <c r="Q29" s="75">
        <f t="shared" si="55"/>
        <v>2.5602632999999999</v>
      </c>
      <c r="R29" s="75">
        <f t="shared" si="55"/>
        <v>2.5602632999999999</v>
      </c>
      <c r="S29" s="75">
        <f t="shared" si="55"/>
        <v>2.5602632999999999</v>
      </c>
      <c r="T29" s="75">
        <f t="shared" si="55"/>
        <v>2.5602632999999999</v>
      </c>
      <c r="U29" s="75">
        <f t="shared" si="55"/>
        <v>2.5602632999999999</v>
      </c>
      <c r="V29" s="75">
        <f t="shared" si="55"/>
        <v>2.5602632999999999</v>
      </c>
      <c r="W29" s="75">
        <f t="shared" si="55"/>
        <v>2.5602632999999999</v>
      </c>
      <c r="X29" s="75">
        <f t="shared" si="55"/>
        <v>2.5602632999999999</v>
      </c>
      <c r="Y29" s="76">
        <f t="shared" si="55"/>
        <v>2.5602632999999999</v>
      </c>
    </row>
    <row r="30" spans="1:25" x14ac:dyDescent="0.2">
      <c r="A30" s="72">
        <v>4</v>
      </c>
      <c r="B30" s="70">
        <f>ROUND(SUM(B31:B35),2)</f>
        <v>3397.29</v>
      </c>
      <c r="C30" s="70">
        <f t="shared" ref="C30" si="56">ROUND(SUM(C31:C35),2)</f>
        <v>3404.57</v>
      </c>
      <c r="D30" s="70">
        <f t="shared" ref="D30" si="57">ROUND(SUM(D31:D35),2)</f>
        <v>3382.32</v>
      </c>
      <c r="E30" s="70">
        <f t="shared" ref="E30" si="58">ROUND(SUM(E31:E35),2)</f>
        <v>3351.44</v>
      </c>
      <c r="F30" s="70">
        <f t="shared" ref="F30" si="59">ROUND(SUM(F31:F35),2)</f>
        <v>3354.15</v>
      </c>
      <c r="G30" s="70">
        <f t="shared" ref="G30" si="60">ROUND(SUM(G31:G35),2)</f>
        <v>3403.99</v>
      </c>
      <c r="H30" s="70">
        <f t="shared" ref="H30" si="61">ROUND(SUM(H31:H35),2)</f>
        <v>3394.88</v>
      </c>
      <c r="I30" s="70">
        <f t="shared" ref="I30" si="62">ROUND(SUM(I31:I35),2)</f>
        <v>3376.84</v>
      </c>
      <c r="J30" s="70">
        <f t="shared" ref="J30" si="63">ROUND(SUM(J31:J35),2)</f>
        <v>3402.92</v>
      </c>
      <c r="K30" s="70">
        <f t="shared" ref="K30" si="64">ROUND(SUM(K31:K35),2)</f>
        <v>3549.23</v>
      </c>
      <c r="L30" s="70">
        <f t="shared" ref="L30" si="65">ROUND(SUM(L31:L35),2)</f>
        <v>3607.66</v>
      </c>
      <c r="M30" s="70">
        <f t="shared" ref="M30" si="66">ROUND(SUM(M31:M35),2)</f>
        <v>3654.11</v>
      </c>
      <c r="N30" s="70">
        <f t="shared" ref="N30" si="67">ROUND(SUM(N31:N35),2)</f>
        <v>3634.3</v>
      </c>
      <c r="O30" s="70">
        <f t="shared" ref="O30" si="68">ROUND(SUM(O31:O35),2)</f>
        <v>3632.22</v>
      </c>
      <c r="P30" s="70">
        <f t="shared" ref="P30" si="69">ROUND(SUM(P31:P35),2)</f>
        <v>3587.35</v>
      </c>
      <c r="Q30" s="70">
        <f t="shared" ref="Q30" si="70">ROUND(SUM(Q31:Q35),2)</f>
        <v>3597.94</v>
      </c>
      <c r="R30" s="70">
        <f t="shared" ref="R30" si="71">ROUND(SUM(R31:R35),2)</f>
        <v>3653.12</v>
      </c>
      <c r="S30" s="70">
        <f t="shared" ref="S30" si="72">ROUND(SUM(S31:S35),2)</f>
        <v>3646.01</v>
      </c>
      <c r="T30" s="70">
        <f t="shared" ref="T30" si="73">ROUND(SUM(T31:T35),2)</f>
        <v>3661.22</v>
      </c>
      <c r="U30" s="70">
        <f t="shared" ref="U30" si="74">ROUND(SUM(U31:U35),2)</f>
        <v>3690.02</v>
      </c>
      <c r="V30" s="70">
        <f t="shared" ref="V30" si="75">ROUND(SUM(V31:V35),2)</f>
        <v>3665.42</v>
      </c>
      <c r="W30" s="70">
        <f t="shared" ref="W30" si="76">ROUND(SUM(W31:W35),2)</f>
        <v>3644.36</v>
      </c>
      <c r="X30" s="70">
        <f t="shared" ref="X30" si="77">ROUND(SUM(X31:X35),2)</f>
        <v>3566.1</v>
      </c>
      <c r="Y30" s="71">
        <f t="shared" ref="Y30" si="78">ROUND(SUM(Y31:Y35),2)</f>
        <v>3507.52</v>
      </c>
    </row>
    <row r="31" spans="1:25" ht="38.25" outlineLevel="1" x14ac:dyDescent="0.2">
      <c r="A31" s="73" t="s">
        <v>104</v>
      </c>
      <c r="B31" s="68">
        <f>SUMIF(конвертация!$A$34:$A$64,' 3 цк'!$A30,конвертация!B$34:B$64)</f>
        <v>1341.75866722</v>
      </c>
      <c r="C31" s="68">
        <f>SUMIF(конвертация!$A$34:$A$64,' 3 цк'!$A30,конвертация!C$34:C$64)</f>
        <v>1349.03662607</v>
      </c>
      <c r="D31" s="68">
        <f>SUMIF(конвертация!$A$34:$A$64,' 3 цк'!$A30,конвертация!D$34:D$64)</f>
        <v>1326.78588537</v>
      </c>
      <c r="E31" s="68">
        <f>SUMIF(конвертация!$A$34:$A$64,' 3 цк'!$A30,конвертация!E$34:E$64)</f>
        <v>1295.90364469</v>
      </c>
      <c r="F31" s="68">
        <f>SUMIF(конвертация!$A$34:$A$64,' 3 цк'!$A30,конвертация!F$34:F$64)</f>
        <v>1298.6206334200001</v>
      </c>
      <c r="G31" s="68">
        <f>SUMIF(конвертация!$A$34:$A$64,' 3 цк'!$A30,конвертация!G$34:G$64)</f>
        <v>1348.45986834</v>
      </c>
      <c r="H31" s="68">
        <f>SUMIF(конвертация!$A$34:$A$64,' 3 цк'!$A30,конвертация!H$34:H$64)</f>
        <v>1339.34228211</v>
      </c>
      <c r="I31" s="68">
        <f>SUMIF(конвертация!$A$34:$A$64,' 3 цк'!$A30,конвертация!I$34:I$64)</f>
        <v>1321.30847937</v>
      </c>
      <c r="J31" s="68">
        <f>SUMIF(конвертация!$A$34:$A$64,' 3 цк'!$A30,конвертация!J$34:J$64)</f>
        <v>1347.38343098</v>
      </c>
      <c r="K31" s="68">
        <f>SUMIF(конвертация!$A$34:$A$64,' 3 цк'!$A30,конвертация!K$34:K$64)</f>
        <v>1493.7015559500001</v>
      </c>
      <c r="L31" s="68">
        <f>SUMIF(конвертация!$A$34:$A$64,' 3 цк'!$A30,конвертация!L$34:L$64)</f>
        <v>1552.12316702</v>
      </c>
      <c r="M31" s="68">
        <f>SUMIF(конвертация!$A$34:$A$64,' 3 цк'!$A30,конвертация!M$34:M$64)</f>
        <v>1598.57378586</v>
      </c>
      <c r="N31" s="68">
        <f>SUMIF(конвертация!$A$34:$A$64,' 3 цк'!$A30,конвертация!N$34:N$64)</f>
        <v>1578.7697148300001</v>
      </c>
      <c r="O31" s="68">
        <f>SUMIF(конвертация!$A$34:$A$64,' 3 цк'!$A30,конвертация!O$34:O$64)</f>
        <v>1576.68689208</v>
      </c>
      <c r="P31" s="68">
        <f>SUMIF(конвертация!$A$34:$A$64,' 3 цк'!$A30,конвертация!P$34:P$64)</f>
        <v>1531.81251075</v>
      </c>
      <c r="Q31" s="68">
        <f>SUMIF(конвертация!$A$34:$A$64,' 3 цк'!$A30,конвертация!Q$34:Q$64)</f>
        <v>1542.40668858</v>
      </c>
      <c r="R31" s="68">
        <f>SUMIF(конвертация!$A$34:$A$64,' 3 цк'!$A30,конвертация!R$34:R$64)</f>
        <v>1597.58797319</v>
      </c>
      <c r="S31" s="68">
        <f>SUMIF(конвертация!$A$34:$A$64,' 3 цк'!$A30,конвертация!S$34:S$64)</f>
        <v>1590.47861291</v>
      </c>
      <c r="T31" s="68">
        <f>SUMIF(конвертация!$A$34:$A$64,' 3 цк'!$A30,конвертация!T$34:T$64)</f>
        <v>1605.68799253</v>
      </c>
      <c r="U31" s="68">
        <f>SUMIF(конвертация!$A$34:$A$64,' 3 цк'!$A30,конвертация!U$34:U$64)</f>
        <v>1634.4853745800001</v>
      </c>
      <c r="V31" s="68">
        <f>SUMIF(конвертация!$A$34:$A$64,' 3 цк'!$A30,конвертация!V$34:V$64)</f>
        <v>1609.88376563</v>
      </c>
      <c r="W31" s="68">
        <f>SUMIF(конвертация!$A$34:$A$64,' 3 цк'!$A30,конвертация!W$34:W$64)</f>
        <v>1588.82427009</v>
      </c>
      <c r="X31" s="68">
        <f>SUMIF(конвертация!$A$34:$A$64,' 3 цк'!$A30,конвертация!X$34:X$64)</f>
        <v>1510.5665280600001</v>
      </c>
      <c r="Y31" s="69">
        <f>SUMIF(конвертация!$A$34:$A$64,' 3 цк'!$A30,конвертация!Y$34:Y$64)</f>
        <v>1451.98481335</v>
      </c>
    </row>
    <row r="32" spans="1:25" ht="38.25" outlineLevel="1" x14ac:dyDescent="0.2">
      <c r="A32" s="73" t="s">
        <v>39</v>
      </c>
      <c r="B32" s="27">
        <f>B26</f>
        <v>195.77260016492801</v>
      </c>
      <c r="C32" s="27">
        <f t="shared" ref="C32:Y32" si="79">C26</f>
        <v>195.77260016492801</v>
      </c>
      <c r="D32" s="27">
        <f t="shared" si="79"/>
        <v>195.77260016492801</v>
      </c>
      <c r="E32" s="27">
        <f t="shared" si="79"/>
        <v>195.77260016492801</v>
      </c>
      <c r="F32" s="27">
        <f t="shared" si="79"/>
        <v>195.77260016492801</v>
      </c>
      <c r="G32" s="27">
        <f t="shared" si="79"/>
        <v>195.77260016492801</v>
      </c>
      <c r="H32" s="27">
        <f t="shared" si="79"/>
        <v>195.77260016492801</v>
      </c>
      <c r="I32" s="27">
        <f t="shared" si="79"/>
        <v>195.77260016492801</v>
      </c>
      <c r="J32" s="27">
        <f t="shared" si="79"/>
        <v>195.77260016492801</v>
      </c>
      <c r="K32" s="27">
        <f t="shared" si="79"/>
        <v>195.77260016492801</v>
      </c>
      <c r="L32" s="27">
        <f t="shared" si="79"/>
        <v>195.77260016492801</v>
      </c>
      <c r="M32" s="27">
        <f t="shared" si="79"/>
        <v>195.77260016492801</v>
      </c>
      <c r="N32" s="27">
        <f t="shared" si="79"/>
        <v>195.77260016492801</v>
      </c>
      <c r="O32" s="27">
        <f t="shared" si="79"/>
        <v>195.77260016492801</v>
      </c>
      <c r="P32" s="27">
        <f t="shared" si="79"/>
        <v>195.77260016492801</v>
      </c>
      <c r="Q32" s="27">
        <f t="shared" si="79"/>
        <v>195.77260016492801</v>
      </c>
      <c r="R32" s="27">
        <f t="shared" si="79"/>
        <v>195.77260016492801</v>
      </c>
      <c r="S32" s="27">
        <f t="shared" si="79"/>
        <v>195.77260016492801</v>
      </c>
      <c r="T32" s="27">
        <f t="shared" si="79"/>
        <v>195.77260016492801</v>
      </c>
      <c r="U32" s="27">
        <f t="shared" si="79"/>
        <v>195.77260016492801</v>
      </c>
      <c r="V32" s="27">
        <f t="shared" si="79"/>
        <v>195.77260016492801</v>
      </c>
      <c r="W32" s="27">
        <f t="shared" si="79"/>
        <v>195.77260016492801</v>
      </c>
      <c r="X32" s="27">
        <f t="shared" si="79"/>
        <v>195.77260016492801</v>
      </c>
      <c r="Y32" s="28">
        <f t="shared" si="79"/>
        <v>195.77260016492801</v>
      </c>
    </row>
    <row r="33" spans="1:25" outlineLevel="1" x14ac:dyDescent="0.2">
      <c r="A33" s="73" t="s">
        <v>2</v>
      </c>
      <c r="B33" s="27">
        <f t="shared" ref="B33:Y33" si="80">B27</f>
        <v>1808.42</v>
      </c>
      <c r="C33" s="27">
        <f t="shared" si="80"/>
        <v>1808.42</v>
      </c>
      <c r="D33" s="27">
        <f t="shared" si="80"/>
        <v>1808.42</v>
      </c>
      <c r="E33" s="27">
        <f t="shared" si="80"/>
        <v>1808.42</v>
      </c>
      <c r="F33" s="27">
        <f t="shared" si="80"/>
        <v>1808.42</v>
      </c>
      <c r="G33" s="27">
        <f t="shared" si="80"/>
        <v>1808.42</v>
      </c>
      <c r="H33" s="27">
        <f t="shared" si="80"/>
        <v>1808.42</v>
      </c>
      <c r="I33" s="27">
        <f t="shared" si="80"/>
        <v>1808.42</v>
      </c>
      <c r="J33" s="27">
        <f t="shared" si="80"/>
        <v>1808.42</v>
      </c>
      <c r="K33" s="27">
        <f t="shared" si="80"/>
        <v>1808.42</v>
      </c>
      <c r="L33" s="27">
        <f t="shared" si="80"/>
        <v>1808.42</v>
      </c>
      <c r="M33" s="27">
        <f t="shared" si="80"/>
        <v>1808.42</v>
      </c>
      <c r="N33" s="27">
        <f t="shared" si="80"/>
        <v>1808.42</v>
      </c>
      <c r="O33" s="27">
        <f t="shared" si="80"/>
        <v>1808.42</v>
      </c>
      <c r="P33" s="27">
        <f t="shared" si="80"/>
        <v>1808.42</v>
      </c>
      <c r="Q33" s="27">
        <f t="shared" si="80"/>
        <v>1808.42</v>
      </c>
      <c r="R33" s="27">
        <f t="shared" si="80"/>
        <v>1808.42</v>
      </c>
      <c r="S33" s="27">
        <f t="shared" si="80"/>
        <v>1808.42</v>
      </c>
      <c r="T33" s="27">
        <f t="shared" si="80"/>
        <v>1808.42</v>
      </c>
      <c r="U33" s="27">
        <f t="shared" si="80"/>
        <v>1808.42</v>
      </c>
      <c r="V33" s="27">
        <f t="shared" si="80"/>
        <v>1808.42</v>
      </c>
      <c r="W33" s="27">
        <f t="shared" si="80"/>
        <v>1808.42</v>
      </c>
      <c r="X33" s="27">
        <f t="shared" si="80"/>
        <v>1808.42</v>
      </c>
      <c r="Y33" s="28">
        <f t="shared" si="80"/>
        <v>1808.42</v>
      </c>
    </row>
    <row r="34" spans="1:25" outlineLevel="1" x14ac:dyDescent="0.2">
      <c r="A34" s="73" t="s">
        <v>3</v>
      </c>
      <c r="B34" s="27">
        <f t="shared" ref="B34:Y34" si="81">B28</f>
        <v>48.78</v>
      </c>
      <c r="C34" s="27">
        <f t="shared" si="81"/>
        <v>48.78</v>
      </c>
      <c r="D34" s="27">
        <f t="shared" si="81"/>
        <v>48.78</v>
      </c>
      <c r="E34" s="27">
        <f t="shared" si="81"/>
        <v>48.78</v>
      </c>
      <c r="F34" s="27">
        <f t="shared" si="81"/>
        <v>48.78</v>
      </c>
      <c r="G34" s="27">
        <f t="shared" si="81"/>
        <v>48.78</v>
      </c>
      <c r="H34" s="27">
        <f t="shared" si="81"/>
        <v>48.78</v>
      </c>
      <c r="I34" s="27">
        <f t="shared" si="81"/>
        <v>48.78</v>
      </c>
      <c r="J34" s="27">
        <f t="shared" si="81"/>
        <v>48.78</v>
      </c>
      <c r="K34" s="27">
        <f t="shared" si="81"/>
        <v>48.78</v>
      </c>
      <c r="L34" s="27">
        <f t="shared" si="81"/>
        <v>48.78</v>
      </c>
      <c r="M34" s="27">
        <f t="shared" si="81"/>
        <v>48.78</v>
      </c>
      <c r="N34" s="27">
        <f t="shared" si="81"/>
        <v>48.78</v>
      </c>
      <c r="O34" s="27">
        <f t="shared" si="81"/>
        <v>48.78</v>
      </c>
      <c r="P34" s="27">
        <f t="shared" si="81"/>
        <v>48.78</v>
      </c>
      <c r="Q34" s="27">
        <f t="shared" si="81"/>
        <v>48.78</v>
      </c>
      <c r="R34" s="27">
        <f t="shared" si="81"/>
        <v>48.78</v>
      </c>
      <c r="S34" s="27">
        <f t="shared" si="81"/>
        <v>48.78</v>
      </c>
      <c r="T34" s="27">
        <f t="shared" si="81"/>
        <v>48.78</v>
      </c>
      <c r="U34" s="27">
        <f t="shared" si="81"/>
        <v>48.78</v>
      </c>
      <c r="V34" s="27">
        <f t="shared" si="81"/>
        <v>48.78</v>
      </c>
      <c r="W34" s="27">
        <f t="shared" si="81"/>
        <v>48.78</v>
      </c>
      <c r="X34" s="27">
        <f t="shared" si="81"/>
        <v>48.78</v>
      </c>
      <c r="Y34" s="28">
        <f t="shared" si="81"/>
        <v>48.78</v>
      </c>
    </row>
    <row r="35" spans="1:25" ht="15" outlineLevel="1" thickBot="1" x14ac:dyDescent="0.25">
      <c r="A35" s="74" t="s">
        <v>64</v>
      </c>
      <c r="B35" s="75">
        <f t="shared" ref="B35:Y35" si="82">B29</f>
        <v>2.5602632999999999</v>
      </c>
      <c r="C35" s="75">
        <f t="shared" si="82"/>
        <v>2.5602632999999999</v>
      </c>
      <c r="D35" s="75">
        <f t="shared" si="82"/>
        <v>2.5602632999999999</v>
      </c>
      <c r="E35" s="75">
        <f t="shared" si="82"/>
        <v>2.5602632999999999</v>
      </c>
      <c r="F35" s="75">
        <f t="shared" si="82"/>
        <v>2.5602632999999999</v>
      </c>
      <c r="G35" s="75">
        <f t="shared" si="82"/>
        <v>2.5602632999999999</v>
      </c>
      <c r="H35" s="75">
        <f t="shared" si="82"/>
        <v>2.5602632999999999</v>
      </c>
      <c r="I35" s="75">
        <f t="shared" si="82"/>
        <v>2.5602632999999999</v>
      </c>
      <c r="J35" s="75">
        <f t="shared" si="82"/>
        <v>2.5602632999999999</v>
      </c>
      <c r="K35" s="75">
        <f t="shared" si="82"/>
        <v>2.5602632999999999</v>
      </c>
      <c r="L35" s="75">
        <f t="shared" si="82"/>
        <v>2.5602632999999999</v>
      </c>
      <c r="M35" s="75">
        <f t="shared" si="82"/>
        <v>2.5602632999999999</v>
      </c>
      <c r="N35" s="75">
        <f t="shared" si="82"/>
        <v>2.5602632999999999</v>
      </c>
      <c r="O35" s="75">
        <f t="shared" si="82"/>
        <v>2.5602632999999999</v>
      </c>
      <c r="P35" s="75">
        <f t="shared" si="82"/>
        <v>2.5602632999999999</v>
      </c>
      <c r="Q35" s="75">
        <f t="shared" si="82"/>
        <v>2.5602632999999999</v>
      </c>
      <c r="R35" s="75">
        <f t="shared" si="82"/>
        <v>2.5602632999999999</v>
      </c>
      <c r="S35" s="75">
        <f t="shared" si="82"/>
        <v>2.5602632999999999</v>
      </c>
      <c r="T35" s="75">
        <f t="shared" si="82"/>
        <v>2.5602632999999999</v>
      </c>
      <c r="U35" s="75">
        <f t="shared" si="82"/>
        <v>2.5602632999999999</v>
      </c>
      <c r="V35" s="75">
        <f t="shared" si="82"/>
        <v>2.5602632999999999</v>
      </c>
      <c r="W35" s="75">
        <f t="shared" si="82"/>
        <v>2.5602632999999999</v>
      </c>
      <c r="X35" s="75">
        <f t="shared" si="82"/>
        <v>2.5602632999999999</v>
      </c>
      <c r="Y35" s="76">
        <f t="shared" si="82"/>
        <v>2.5602632999999999</v>
      </c>
    </row>
    <row r="36" spans="1:25" x14ac:dyDescent="0.2">
      <c r="A36" s="72">
        <v>5</v>
      </c>
      <c r="B36" s="70">
        <f>ROUND(SUM(B37:B41),2)</f>
        <v>3509.1</v>
      </c>
      <c r="C36" s="70">
        <f t="shared" ref="C36" si="83">ROUND(SUM(C37:C41),2)</f>
        <v>3498.63</v>
      </c>
      <c r="D36" s="70">
        <f t="shared" ref="D36" si="84">ROUND(SUM(D37:D41),2)</f>
        <v>3496.05</v>
      </c>
      <c r="E36" s="70">
        <f t="shared" ref="E36" si="85">ROUND(SUM(E37:E41),2)</f>
        <v>3473.09</v>
      </c>
      <c r="F36" s="70">
        <f t="shared" ref="F36" si="86">ROUND(SUM(F37:F41),2)</f>
        <v>3489.39</v>
      </c>
      <c r="G36" s="70">
        <f t="shared" ref="G36" si="87">ROUND(SUM(G37:G41),2)</f>
        <v>3498.25</v>
      </c>
      <c r="H36" s="70">
        <f t="shared" ref="H36" si="88">ROUND(SUM(H37:H41),2)</f>
        <v>3482.23</v>
      </c>
      <c r="I36" s="70">
        <f t="shared" ref="I36" si="89">ROUND(SUM(I37:I41),2)</f>
        <v>3573.15</v>
      </c>
      <c r="J36" s="70">
        <f t="shared" ref="J36" si="90">ROUND(SUM(J37:J41),2)</f>
        <v>3521.61</v>
      </c>
      <c r="K36" s="70">
        <f t="shared" ref="K36" si="91">ROUND(SUM(K37:K41),2)</f>
        <v>3447.27</v>
      </c>
      <c r="L36" s="70">
        <f t="shared" ref="L36" si="92">ROUND(SUM(L37:L41),2)</f>
        <v>3468.69</v>
      </c>
      <c r="M36" s="70">
        <f t="shared" ref="M36" si="93">ROUND(SUM(M37:M41),2)</f>
        <v>3598.74</v>
      </c>
      <c r="N36" s="70">
        <f t="shared" ref="N36" si="94">ROUND(SUM(N37:N41),2)</f>
        <v>3596.29</v>
      </c>
      <c r="O36" s="70">
        <f t="shared" ref="O36" si="95">ROUND(SUM(O37:O41),2)</f>
        <v>3565.93</v>
      </c>
      <c r="P36" s="70">
        <f t="shared" ref="P36" si="96">ROUND(SUM(P37:P41),2)</f>
        <v>3598.33</v>
      </c>
      <c r="Q36" s="70">
        <f t="shared" ref="Q36" si="97">ROUND(SUM(Q37:Q41),2)</f>
        <v>3598.44</v>
      </c>
      <c r="R36" s="70">
        <f t="shared" ref="R36" si="98">ROUND(SUM(R37:R41),2)</f>
        <v>3600.38</v>
      </c>
      <c r="S36" s="70">
        <f t="shared" ref="S36" si="99">ROUND(SUM(S37:S41),2)</f>
        <v>3595.75</v>
      </c>
      <c r="T36" s="70">
        <f t="shared" ref="T36" si="100">ROUND(SUM(T37:T41),2)</f>
        <v>3563.05</v>
      </c>
      <c r="U36" s="70">
        <f t="shared" ref="U36" si="101">ROUND(SUM(U37:U41),2)</f>
        <v>3530.25</v>
      </c>
      <c r="V36" s="70">
        <f t="shared" ref="V36" si="102">ROUND(SUM(V37:V41),2)</f>
        <v>3626.01</v>
      </c>
      <c r="W36" s="70">
        <f t="shared" ref="W36" si="103">ROUND(SUM(W37:W41),2)</f>
        <v>3644.98</v>
      </c>
      <c r="X36" s="70">
        <f t="shared" ref="X36" si="104">ROUND(SUM(X37:X41),2)</f>
        <v>3495.91</v>
      </c>
      <c r="Y36" s="71">
        <f t="shared" ref="Y36" si="105">ROUND(SUM(Y37:Y41),2)</f>
        <v>3464.45</v>
      </c>
    </row>
    <row r="37" spans="1:25" ht="38.25" outlineLevel="1" x14ac:dyDescent="0.2">
      <c r="A37" s="73" t="s">
        <v>104</v>
      </c>
      <c r="B37" s="68">
        <f>SUMIF(конвертация!$A$34:$A$64,' 3 цк'!$A36,конвертация!B$34:B$64)</f>
        <v>1453.5700035100001</v>
      </c>
      <c r="C37" s="68">
        <f>SUMIF(конвертация!$A$34:$A$64,' 3 цк'!$A36,конвертация!C$34:C$64)</f>
        <v>1443.0995200299999</v>
      </c>
      <c r="D37" s="68">
        <f>SUMIF(конвертация!$A$34:$A$64,' 3 цк'!$A36,конвертация!D$34:D$64)</f>
        <v>1440.51330957</v>
      </c>
      <c r="E37" s="68">
        <f>SUMIF(конвертация!$A$34:$A$64,' 3 цк'!$A36,конвертация!E$34:E$64)</f>
        <v>1417.55255003</v>
      </c>
      <c r="F37" s="68">
        <f>SUMIF(конвертация!$A$34:$A$64,' 3 цк'!$A36,конвертация!F$34:F$64)</f>
        <v>1433.8610735699999</v>
      </c>
      <c r="G37" s="68">
        <f>SUMIF(конвертация!$A$34:$A$64,' 3 цк'!$A36,конвертация!G$34:G$64)</f>
        <v>1442.71607898</v>
      </c>
      <c r="H37" s="68">
        <f>SUMIF(конвертация!$A$34:$A$64,' 3 цк'!$A36,конвертация!H$34:H$64)</f>
        <v>1426.6950942399999</v>
      </c>
      <c r="I37" s="68">
        <f>SUMIF(конвертация!$A$34:$A$64,' 3 цк'!$A36,конвертация!I$34:I$64)</f>
        <v>1517.6194090700001</v>
      </c>
      <c r="J37" s="68">
        <f>SUMIF(конвертация!$A$34:$A$64,' 3 цк'!$A36,конвертация!J$34:J$64)</f>
        <v>1466.0818481399999</v>
      </c>
      <c r="K37" s="68">
        <f>SUMIF(конвертация!$A$34:$A$64,' 3 цк'!$A36,конвертация!K$34:K$64)</f>
        <v>1391.7387281599999</v>
      </c>
      <c r="L37" s="68">
        <f>SUMIF(конвертация!$A$34:$A$64,' 3 цк'!$A36,конвертация!L$34:L$64)</f>
        <v>1413.15413954</v>
      </c>
      <c r="M37" s="68">
        <f>SUMIF(конвертация!$A$34:$A$64,' 3 цк'!$A36,конвертация!M$34:M$64)</f>
        <v>1543.2090917800001</v>
      </c>
      <c r="N37" s="68">
        <f>SUMIF(конвертация!$A$34:$A$64,' 3 цк'!$A36,конвертация!N$34:N$64)</f>
        <v>1540.7621171400001</v>
      </c>
      <c r="O37" s="68">
        <f>SUMIF(конвертация!$A$34:$A$64,' 3 цк'!$A36,конвертация!O$34:O$64)</f>
        <v>1510.3925257000001</v>
      </c>
      <c r="P37" s="68">
        <f>SUMIF(конвертация!$A$34:$A$64,' 3 цк'!$A36,конвертация!P$34:P$64)</f>
        <v>1542.7997036500001</v>
      </c>
      <c r="Q37" s="68">
        <f>SUMIF(конвертация!$A$34:$A$64,' 3 цк'!$A36,конвертация!Q$34:Q$64)</f>
        <v>1542.9081302699999</v>
      </c>
      <c r="R37" s="68">
        <f>SUMIF(конвертация!$A$34:$A$64,' 3 цк'!$A36,конвертация!R$34:R$64)</f>
        <v>1544.84640064</v>
      </c>
      <c r="S37" s="68">
        <f>SUMIF(конвертация!$A$34:$A$64,' 3 цк'!$A36,конвертация!S$34:S$64)</f>
        <v>1540.21309137</v>
      </c>
      <c r="T37" s="68">
        <f>SUMIF(конвертация!$A$34:$A$64,' 3 цк'!$A36,конвертация!T$34:T$64)</f>
        <v>1507.52158923</v>
      </c>
      <c r="U37" s="68">
        <f>SUMIF(конвертация!$A$34:$A$64,' 3 цк'!$A36,конвертация!U$34:U$64)</f>
        <v>1474.7169990499999</v>
      </c>
      <c r="V37" s="68">
        <f>SUMIF(конвертация!$A$34:$A$64,' 3 цк'!$A36,конвертация!V$34:V$64)</f>
        <v>1570.4765798400001</v>
      </c>
      <c r="W37" s="68">
        <f>SUMIF(конвертация!$A$34:$A$64,' 3 цк'!$A36,конвертация!W$34:W$64)</f>
        <v>1589.44758849</v>
      </c>
      <c r="X37" s="68">
        <f>SUMIF(конвертация!$A$34:$A$64,' 3 цк'!$A36,конвертация!X$34:X$64)</f>
        <v>1440.38000874</v>
      </c>
      <c r="Y37" s="69">
        <f>SUMIF(конвертация!$A$34:$A$64,' 3 цк'!$A36,конвертация!Y$34:Y$64)</f>
        <v>1408.9220756499999</v>
      </c>
    </row>
    <row r="38" spans="1:25" ht="38.25" outlineLevel="1" x14ac:dyDescent="0.2">
      <c r="A38" s="73" t="s">
        <v>39</v>
      </c>
      <c r="B38" s="27">
        <f>B32</f>
        <v>195.77260016492801</v>
      </c>
      <c r="C38" s="27">
        <f t="shared" ref="C38:Y38" si="106">C32</f>
        <v>195.77260016492801</v>
      </c>
      <c r="D38" s="27">
        <f t="shared" si="106"/>
        <v>195.77260016492801</v>
      </c>
      <c r="E38" s="27">
        <f t="shared" si="106"/>
        <v>195.77260016492801</v>
      </c>
      <c r="F38" s="27">
        <f t="shared" si="106"/>
        <v>195.77260016492801</v>
      </c>
      <c r="G38" s="27">
        <f t="shared" si="106"/>
        <v>195.77260016492801</v>
      </c>
      <c r="H38" s="27">
        <f t="shared" si="106"/>
        <v>195.77260016492801</v>
      </c>
      <c r="I38" s="27">
        <f t="shared" si="106"/>
        <v>195.77260016492801</v>
      </c>
      <c r="J38" s="27">
        <f t="shared" si="106"/>
        <v>195.77260016492801</v>
      </c>
      <c r="K38" s="27">
        <f t="shared" si="106"/>
        <v>195.77260016492801</v>
      </c>
      <c r="L38" s="27">
        <f t="shared" si="106"/>
        <v>195.77260016492801</v>
      </c>
      <c r="M38" s="27">
        <f t="shared" si="106"/>
        <v>195.77260016492801</v>
      </c>
      <c r="N38" s="27">
        <f t="shared" si="106"/>
        <v>195.77260016492801</v>
      </c>
      <c r="O38" s="27">
        <f t="shared" si="106"/>
        <v>195.77260016492801</v>
      </c>
      <c r="P38" s="27">
        <f t="shared" si="106"/>
        <v>195.77260016492801</v>
      </c>
      <c r="Q38" s="27">
        <f t="shared" si="106"/>
        <v>195.77260016492801</v>
      </c>
      <c r="R38" s="27">
        <f t="shared" si="106"/>
        <v>195.77260016492801</v>
      </c>
      <c r="S38" s="27">
        <f t="shared" si="106"/>
        <v>195.77260016492801</v>
      </c>
      <c r="T38" s="27">
        <f t="shared" si="106"/>
        <v>195.77260016492801</v>
      </c>
      <c r="U38" s="27">
        <f t="shared" si="106"/>
        <v>195.77260016492801</v>
      </c>
      <c r="V38" s="27">
        <f t="shared" si="106"/>
        <v>195.77260016492801</v>
      </c>
      <c r="W38" s="27">
        <f t="shared" si="106"/>
        <v>195.77260016492801</v>
      </c>
      <c r="X38" s="27">
        <f t="shared" si="106"/>
        <v>195.77260016492801</v>
      </c>
      <c r="Y38" s="28">
        <f t="shared" si="106"/>
        <v>195.77260016492801</v>
      </c>
    </row>
    <row r="39" spans="1:25" outlineLevel="1" x14ac:dyDescent="0.2">
      <c r="A39" s="73" t="s">
        <v>2</v>
      </c>
      <c r="B39" s="27">
        <f t="shared" ref="B39:Y39" si="107">B33</f>
        <v>1808.42</v>
      </c>
      <c r="C39" s="27">
        <f t="shared" si="107"/>
        <v>1808.42</v>
      </c>
      <c r="D39" s="27">
        <f t="shared" si="107"/>
        <v>1808.42</v>
      </c>
      <c r="E39" s="27">
        <f t="shared" si="107"/>
        <v>1808.42</v>
      </c>
      <c r="F39" s="27">
        <f t="shared" si="107"/>
        <v>1808.42</v>
      </c>
      <c r="G39" s="27">
        <f t="shared" si="107"/>
        <v>1808.42</v>
      </c>
      <c r="H39" s="27">
        <f t="shared" si="107"/>
        <v>1808.42</v>
      </c>
      <c r="I39" s="27">
        <f t="shared" si="107"/>
        <v>1808.42</v>
      </c>
      <c r="J39" s="27">
        <f t="shared" si="107"/>
        <v>1808.42</v>
      </c>
      <c r="K39" s="27">
        <f t="shared" si="107"/>
        <v>1808.42</v>
      </c>
      <c r="L39" s="27">
        <f t="shared" si="107"/>
        <v>1808.42</v>
      </c>
      <c r="M39" s="27">
        <f t="shared" si="107"/>
        <v>1808.42</v>
      </c>
      <c r="N39" s="27">
        <f t="shared" si="107"/>
        <v>1808.42</v>
      </c>
      <c r="O39" s="27">
        <f t="shared" si="107"/>
        <v>1808.42</v>
      </c>
      <c r="P39" s="27">
        <f t="shared" si="107"/>
        <v>1808.42</v>
      </c>
      <c r="Q39" s="27">
        <f t="shared" si="107"/>
        <v>1808.42</v>
      </c>
      <c r="R39" s="27">
        <f t="shared" si="107"/>
        <v>1808.42</v>
      </c>
      <c r="S39" s="27">
        <f t="shared" si="107"/>
        <v>1808.42</v>
      </c>
      <c r="T39" s="27">
        <f t="shared" si="107"/>
        <v>1808.42</v>
      </c>
      <c r="U39" s="27">
        <f t="shared" si="107"/>
        <v>1808.42</v>
      </c>
      <c r="V39" s="27">
        <f t="shared" si="107"/>
        <v>1808.42</v>
      </c>
      <c r="W39" s="27">
        <f t="shared" si="107"/>
        <v>1808.42</v>
      </c>
      <c r="X39" s="27">
        <f t="shared" si="107"/>
        <v>1808.42</v>
      </c>
      <c r="Y39" s="28">
        <f t="shared" si="107"/>
        <v>1808.42</v>
      </c>
    </row>
    <row r="40" spans="1:25" outlineLevel="1" x14ac:dyDescent="0.2">
      <c r="A40" s="73" t="s">
        <v>3</v>
      </c>
      <c r="B40" s="27">
        <f t="shared" ref="B40:Y40" si="108">B34</f>
        <v>48.78</v>
      </c>
      <c r="C40" s="27">
        <f t="shared" si="108"/>
        <v>48.78</v>
      </c>
      <c r="D40" s="27">
        <f t="shared" si="108"/>
        <v>48.78</v>
      </c>
      <c r="E40" s="27">
        <f t="shared" si="108"/>
        <v>48.78</v>
      </c>
      <c r="F40" s="27">
        <f t="shared" si="108"/>
        <v>48.78</v>
      </c>
      <c r="G40" s="27">
        <f t="shared" si="108"/>
        <v>48.78</v>
      </c>
      <c r="H40" s="27">
        <f t="shared" si="108"/>
        <v>48.78</v>
      </c>
      <c r="I40" s="27">
        <f t="shared" si="108"/>
        <v>48.78</v>
      </c>
      <c r="J40" s="27">
        <f t="shared" si="108"/>
        <v>48.78</v>
      </c>
      <c r="K40" s="27">
        <f t="shared" si="108"/>
        <v>48.78</v>
      </c>
      <c r="L40" s="27">
        <f t="shared" si="108"/>
        <v>48.78</v>
      </c>
      <c r="M40" s="27">
        <f t="shared" si="108"/>
        <v>48.78</v>
      </c>
      <c r="N40" s="27">
        <f t="shared" si="108"/>
        <v>48.78</v>
      </c>
      <c r="O40" s="27">
        <f t="shared" si="108"/>
        <v>48.78</v>
      </c>
      <c r="P40" s="27">
        <f t="shared" si="108"/>
        <v>48.78</v>
      </c>
      <c r="Q40" s="27">
        <f t="shared" si="108"/>
        <v>48.78</v>
      </c>
      <c r="R40" s="27">
        <f t="shared" si="108"/>
        <v>48.78</v>
      </c>
      <c r="S40" s="27">
        <f t="shared" si="108"/>
        <v>48.78</v>
      </c>
      <c r="T40" s="27">
        <f t="shared" si="108"/>
        <v>48.78</v>
      </c>
      <c r="U40" s="27">
        <f t="shared" si="108"/>
        <v>48.78</v>
      </c>
      <c r="V40" s="27">
        <f t="shared" si="108"/>
        <v>48.78</v>
      </c>
      <c r="W40" s="27">
        <f t="shared" si="108"/>
        <v>48.78</v>
      </c>
      <c r="X40" s="27">
        <f t="shared" si="108"/>
        <v>48.78</v>
      </c>
      <c r="Y40" s="28">
        <f t="shared" si="108"/>
        <v>48.78</v>
      </c>
    </row>
    <row r="41" spans="1:25" ht="15" outlineLevel="1" thickBot="1" x14ac:dyDescent="0.25">
      <c r="A41" s="74" t="s">
        <v>64</v>
      </c>
      <c r="B41" s="75">
        <f t="shared" ref="B41:Y41" si="109">B35</f>
        <v>2.5602632999999999</v>
      </c>
      <c r="C41" s="75">
        <f t="shared" si="109"/>
        <v>2.5602632999999999</v>
      </c>
      <c r="D41" s="75">
        <f t="shared" si="109"/>
        <v>2.5602632999999999</v>
      </c>
      <c r="E41" s="75">
        <f t="shared" si="109"/>
        <v>2.5602632999999999</v>
      </c>
      <c r="F41" s="75">
        <f t="shared" si="109"/>
        <v>2.5602632999999999</v>
      </c>
      <c r="G41" s="75">
        <f t="shared" si="109"/>
        <v>2.5602632999999999</v>
      </c>
      <c r="H41" s="75">
        <f t="shared" si="109"/>
        <v>2.5602632999999999</v>
      </c>
      <c r="I41" s="75">
        <f t="shared" si="109"/>
        <v>2.5602632999999999</v>
      </c>
      <c r="J41" s="75">
        <f t="shared" si="109"/>
        <v>2.5602632999999999</v>
      </c>
      <c r="K41" s="75">
        <f t="shared" si="109"/>
        <v>2.5602632999999999</v>
      </c>
      <c r="L41" s="75">
        <f t="shared" si="109"/>
        <v>2.5602632999999999</v>
      </c>
      <c r="M41" s="75">
        <f t="shared" si="109"/>
        <v>2.5602632999999999</v>
      </c>
      <c r="N41" s="75">
        <f t="shared" si="109"/>
        <v>2.5602632999999999</v>
      </c>
      <c r="O41" s="75">
        <f t="shared" si="109"/>
        <v>2.5602632999999999</v>
      </c>
      <c r="P41" s="75">
        <f t="shared" si="109"/>
        <v>2.5602632999999999</v>
      </c>
      <c r="Q41" s="75">
        <f t="shared" si="109"/>
        <v>2.5602632999999999</v>
      </c>
      <c r="R41" s="75">
        <f t="shared" si="109"/>
        <v>2.5602632999999999</v>
      </c>
      <c r="S41" s="75">
        <f t="shared" si="109"/>
        <v>2.5602632999999999</v>
      </c>
      <c r="T41" s="75">
        <f t="shared" si="109"/>
        <v>2.5602632999999999</v>
      </c>
      <c r="U41" s="75">
        <f t="shared" si="109"/>
        <v>2.5602632999999999</v>
      </c>
      <c r="V41" s="75">
        <f t="shared" si="109"/>
        <v>2.5602632999999999</v>
      </c>
      <c r="W41" s="75">
        <f t="shared" si="109"/>
        <v>2.5602632999999999</v>
      </c>
      <c r="X41" s="75">
        <f t="shared" si="109"/>
        <v>2.5602632999999999</v>
      </c>
      <c r="Y41" s="76">
        <f t="shared" si="109"/>
        <v>2.5602632999999999</v>
      </c>
    </row>
    <row r="42" spans="1:25" x14ac:dyDescent="0.2">
      <c r="A42" s="72">
        <v>6</v>
      </c>
      <c r="B42" s="70">
        <f>ROUND(SUM(B43:B47),2)</f>
        <v>3465.23</v>
      </c>
      <c r="C42" s="70">
        <f t="shared" ref="C42" si="110">ROUND(SUM(C43:C47),2)</f>
        <v>3439.83</v>
      </c>
      <c r="D42" s="70">
        <f t="shared" ref="D42" si="111">ROUND(SUM(D43:D47),2)</f>
        <v>3460.47</v>
      </c>
      <c r="E42" s="70">
        <f t="shared" ref="E42" si="112">ROUND(SUM(E43:E47),2)</f>
        <v>3501.12</v>
      </c>
      <c r="F42" s="70">
        <f t="shared" ref="F42" si="113">ROUND(SUM(F43:F47),2)</f>
        <v>3451.09</v>
      </c>
      <c r="G42" s="70">
        <f t="shared" ref="G42" si="114">ROUND(SUM(G43:G47),2)</f>
        <v>3511.68</v>
      </c>
      <c r="H42" s="70">
        <f t="shared" ref="H42" si="115">ROUND(SUM(H43:H47),2)</f>
        <v>3440.42</v>
      </c>
      <c r="I42" s="70">
        <f t="shared" ref="I42" si="116">ROUND(SUM(I43:I47),2)</f>
        <v>3494.39</v>
      </c>
      <c r="J42" s="70">
        <f t="shared" ref="J42" si="117">ROUND(SUM(J43:J47),2)</f>
        <v>3507.81</v>
      </c>
      <c r="K42" s="70">
        <f t="shared" ref="K42" si="118">ROUND(SUM(K43:K47),2)</f>
        <v>3549.54</v>
      </c>
      <c r="L42" s="70">
        <f t="shared" ref="L42" si="119">ROUND(SUM(L43:L47),2)</f>
        <v>3540.11</v>
      </c>
      <c r="M42" s="70">
        <f t="shared" ref="M42" si="120">ROUND(SUM(M43:M47),2)</f>
        <v>3562.1</v>
      </c>
      <c r="N42" s="70">
        <f t="shared" ref="N42" si="121">ROUND(SUM(N43:N47),2)</f>
        <v>3521.65</v>
      </c>
      <c r="O42" s="70">
        <f t="shared" ref="O42" si="122">ROUND(SUM(O43:O47),2)</f>
        <v>3511.22</v>
      </c>
      <c r="P42" s="70">
        <f t="shared" ref="P42" si="123">ROUND(SUM(P43:P47),2)</f>
        <v>3519.65</v>
      </c>
      <c r="Q42" s="70">
        <f t="shared" ref="Q42" si="124">ROUND(SUM(Q43:Q47),2)</f>
        <v>3530.36</v>
      </c>
      <c r="R42" s="70">
        <f t="shared" ref="R42" si="125">ROUND(SUM(R43:R47),2)</f>
        <v>3516.92</v>
      </c>
      <c r="S42" s="70">
        <f t="shared" ref="S42" si="126">ROUND(SUM(S43:S47),2)</f>
        <v>3434.93</v>
      </c>
      <c r="T42" s="70">
        <f t="shared" ref="T42" si="127">ROUND(SUM(T43:T47),2)</f>
        <v>3441.81</v>
      </c>
      <c r="U42" s="70">
        <f t="shared" ref="U42" si="128">ROUND(SUM(U43:U47),2)</f>
        <v>3443.62</v>
      </c>
      <c r="V42" s="70">
        <f t="shared" ref="V42" si="129">ROUND(SUM(V43:V47),2)</f>
        <v>3562.81</v>
      </c>
      <c r="W42" s="70">
        <f t="shared" ref="W42" si="130">ROUND(SUM(W43:W47),2)</f>
        <v>3586.39</v>
      </c>
      <c r="X42" s="70">
        <f t="shared" ref="X42" si="131">ROUND(SUM(X43:X47),2)</f>
        <v>3526.66</v>
      </c>
      <c r="Y42" s="71">
        <f t="shared" ref="Y42" si="132">ROUND(SUM(Y43:Y47),2)</f>
        <v>3410.83</v>
      </c>
    </row>
    <row r="43" spans="1:25" ht="38.25" outlineLevel="1" x14ac:dyDescent="0.2">
      <c r="A43" s="73" t="s">
        <v>104</v>
      </c>
      <c r="B43" s="68">
        <f>SUMIF(конвертация!$A$34:$A$64,' 3 цк'!$A42,конвертация!B$34:B$64)</f>
        <v>1409.6929452300001</v>
      </c>
      <c r="C43" s="68">
        <f>SUMIF(конвертация!$A$34:$A$64,' 3 цк'!$A42,конвертация!C$34:C$64)</f>
        <v>1384.29924024</v>
      </c>
      <c r="D43" s="68">
        <f>SUMIF(конвертация!$A$34:$A$64,' 3 цк'!$A42,конвертация!D$34:D$64)</f>
        <v>1404.9359800899999</v>
      </c>
      <c r="E43" s="68">
        <f>SUMIF(конвертация!$A$34:$A$64,' 3 цк'!$A42,конвертация!E$34:E$64)</f>
        <v>1445.5843771</v>
      </c>
      <c r="F43" s="68">
        <f>SUMIF(конвертация!$A$34:$A$64,' 3 цк'!$A42,конвертация!F$34:F$64)</f>
        <v>1395.55489954</v>
      </c>
      <c r="G43" s="68">
        <f>SUMIF(конвертация!$A$34:$A$64,' 3 цк'!$A42,конвертация!G$34:G$64)</f>
        <v>1456.14783635</v>
      </c>
      <c r="H43" s="68">
        <f>SUMIF(конвертация!$A$34:$A$64,' 3 цк'!$A42,конвертация!H$34:H$64)</f>
        <v>1384.8857194899999</v>
      </c>
      <c r="I43" s="68">
        <f>SUMIF(конвертация!$A$34:$A$64,' 3 цк'!$A42,конвертация!I$34:I$64)</f>
        <v>1438.85581615</v>
      </c>
      <c r="J43" s="68">
        <f>SUMIF(конвертация!$A$34:$A$64,' 3 цк'!$A42,конвертация!J$34:J$64)</f>
        <v>1452.27248996</v>
      </c>
      <c r="K43" s="68">
        <f>SUMIF(конвертация!$A$34:$A$64,' 3 цк'!$A42,конвертация!K$34:K$64)</f>
        <v>1494.0095285299999</v>
      </c>
      <c r="L43" s="68">
        <f>SUMIF(конвертация!$A$34:$A$64,' 3 цк'!$A42,конвертация!L$34:L$64)</f>
        <v>1484.58074736</v>
      </c>
      <c r="M43" s="68">
        <f>SUMIF(конвертация!$A$34:$A$64,' 3 цк'!$A42,конвертация!M$34:M$64)</f>
        <v>1506.5703687299999</v>
      </c>
      <c r="N43" s="68">
        <f>SUMIF(конвертация!$A$34:$A$64,' 3 цк'!$A42,конвертация!N$34:N$64)</f>
        <v>1466.11690985</v>
      </c>
      <c r="O43" s="68">
        <f>SUMIF(конвертация!$A$34:$A$64,' 3 цк'!$A42,конвертация!O$34:O$64)</f>
        <v>1455.6910293999999</v>
      </c>
      <c r="P43" s="68">
        <f>SUMIF(конвертация!$A$34:$A$64,' 3 цк'!$A42,конвертация!P$34:P$64)</f>
        <v>1464.1142876700001</v>
      </c>
      <c r="Q43" s="68">
        <f>SUMIF(конвертация!$A$34:$A$64,' 3 цк'!$A42,конвертация!Q$34:Q$64)</f>
        <v>1474.82373656</v>
      </c>
      <c r="R43" s="68">
        <f>SUMIF(конвертация!$A$34:$A$64,' 3 цк'!$A42,конвертация!R$34:R$64)</f>
        <v>1461.3846677500001</v>
      </c>
      <c r="S43" s="68">
        <f>SUMIF(конвертация!$A$34:$A$64,' 3 цк'!$A42,конвертация!S$34:S$64)</f>
        <v>1379.3991876099999</v>
      </c>
      <c r="T43" s="68">
        <f>SUMIF(конвертация!$A$34:$A$64,' 3 цк'!$A42,конвертация!T$34:T$64)</f>
        <v>1386.27222269</v>
      </c>
      <c r="U43" s="68">
        <f>SUMIF(конвертация!$A$34:$A$64,' 3 цк'!$A42,конвертация!U$34:U$64)</f>
        <v>1388.0871381899999</v>
      </c>
      <c r="V43" s="68">
        <f>SUMIF(конвертация!$A$34:$A$64,' 3 цк'!$A42,конвертация!V$34:V$64)</f>
        <v>1507.2732071999999</v>
      </c>
      <c r="W43" s="68">
        <f>SUMIF(конвертация!$A$34:$A$64,' 3 цк'!$A42,конвертация!W$34:W$64)</f>
        <v>1530.8540020099999</v>
      </c>
      <c r="X43" s="68">
        <f>SUMIF(конвертация!$A$34:$A$64,' 3 цк'!$A42,конвертация!X$34:X$64)</f>
        <v>1471.1245796200001</v>
      </c>
      <c r="Y43" s="69">
        <f>SUMIF(конвертация!$A$34:$A$64,' 3 цк'!$A42,конвертация!Y$34:Y$64)</f>
        <v>1355.29389081</v>
      </c>
    </row>
    <row r="44" spans="1:25" ht="38.25" outlineLevel="1" x14ac:dyDescent="0.2">
      <c r="A44" s="73" t="s">
        <v>39</v>
      </c>
      <c r="B44" s="27">
        <f>B38</f>
        <v>195.77260016492801</v>
      </c>
      <c r="C44" s="27">
        <f t="shared" ref="C44:Y44" si="133">C38</f>
        <v>195.77260016492801</v>
      </c>
      <c r="D44" s="27">
        <f t="shared" si="133"/>
        <v>195.77260016492801</v>
      </c>
      <c r="E44" s="27">
        <f t="shared" si="133"/>
        <v>195.77260016492801</v>
      </c>
      <c r="F44" s="27">
        <f t="shared" si="133"/>
        <v>195.77260016492801</v>
      </c>
      <c r="G44" s="27">
        <f t="shared" si="133"/>
        <v>195.77260016492801</v>
      </c>
      <c r="H44" s="27">
        <f t="shared" si="133"/>
        <v>195.77260016492801</v>
      </c>
      <c r="I44" s="27">
        <f t="shared" si="133"/>
        <v>195.77260016492801</v>
      </c>
      <c r="J44" s="27">
        <f t="shared" si="133"/>
        <v>195.77260016492801</v>
      </c>
      <c r="K44" s="27">
        <f t="shared" si="133"/>
        <v>195.77260016492801</v>
      </c>
      <c r="L44" s="27">
        <f t="shared" si="133"/>
        <v>195.77260016492801</v>
      </c>
      <c r="M44" s="27">
        <f t="shared" si="133"/>
        <v>195.77260016492801</v>
      </c>
      <c r="N44" s="27">
        <f t="shared" si="133"/>
        <v>195.77260016492801</v>
      </c>
      <c r="O44" s="27">
        <f t="shared" si="133"/>
        <v>195.77260016492801</v>
      </c>
      <c r="P44" s="27">
        <f t="shared" si="133"/>
        <v>195.77260016492801</v>
      </c>
      <c r="Q44" s="27">
        <f t="shared" si="133"/>
        <v>195.77260016492801</v>
      </c>
      <c r="R44" s="27">
        <f t="shared" si="133"/>
        <v>195.77260016492801</v>
      </c>
      <c r="S44" s="27">
        <f t="shared" si="133"/>
        <v>195.77260016492801</v>
      </c>
      <c r="T44" s="27">
        <f t="shared" si="133"/>
        <v>195.77260016492801</v>
      </c>
      <c r="U44" s="27">
        <f t="shared" si="133"/>
        <v>195.77260016492801</v>
      </c>
      <c r="V44" s="27">
        <f t="shared" si="133"/>
        <v>195.77260016492801</v>
      </c>
      <c r="W44" s="27">
        <f t="shared" si="133"/>
        <v>195.77260016492801</v>
      </c>
      <c r="X44" s="27">
        <f t="shared" si="133"/>
        <v>195.77260016492801</v>
      </c>
      <c r="Y44" s="28">
        <f t="shared" si="133"/>
        <v>195.77260016492801</v>
      </c>
    </row>
    <row r="45" spans="1:25" outlineLevel="1" x14ac:dyDescent="0.2">
      <c r="A45" s="73" t="s">
        <v>2</v>
      </c>
      <c r="B45" s="27">
        <f t="shared" ref="B45:Y45" si="134">B39</f>
        <v>1808.42</v>
      </c>
      <c r="C45" s="27">
        <f t="shared" si="134"/>
        <v>1808.42</v>
      </c>
      <c r="D45" s="27">
        <f t="shared" si="134"/>
        <v>1808.42</v>
      </c>
      <c r="E45" s="27">
        <f t="shared" si="134"/>
        <v>1808.42</v>
      </c>
      <c r="F45" s="27">
        <f t="shared" si="134"/>
        <v>1808.42</v>
      </c>
      <c r="G45" s="27">
        <f t="shared" si="134"/>
        <v>1808.42</v>
      </c>
      <c r="H45" s="27">
        <f t="shared" si="134"/>
        <v>1808.42</v>
      </c>
      <c r="I45" s="27">
        <f t="shared" si="134"/>
        <v>1808.42</v>
      </c>
      <c r="J45" s="27">
        <f t="shared" si="134"/>
        <v>1808.42</v>
      </c>
      <c r="K45" s="27">
        <f t="shared" si="134"/>
        <v>1808.42</v>
      </c>
      <c r="L45" s="27">
        <f t="shared" si="134"/>
        <v>1808.42</v>
      </c>
      <c r="M45" s="27">
        <f t="shared" si="134"/>
        <v>1808.42</v>
      </c>
      <c r="N45" s="27">
        <f t="shared" si="134"/>
        <v>1808.42</v>
      </c>
      <c r="O45" s="27">
        <f t="shared" si="134"/>
        <v>1808.42</v>
      </c>
      <c r="P45" s="27">
        <f t="shared" si="134"/>
        <v>1808.42</v>
      </c>
      <c r="Q45" s="27">
        <f t="shared" si="134"/>
        <v>1808.42</v>
      </c>
      <c r="R45" s="27">
        <f t="shared" si="134"/>
        <v>1808.42</v>
      </c>
      <c r="S45" s="27">
        <f t="shared" si="134"/>
        <v>1808.42</v>
      </c>
      <c r="T45" s="27">
        <f t="shared" si="134"/>
        <v>1808.42</v>
      </c>
      <c r="U45" s="27">
        <f t="shared" si="134"/>
        <v>1808.42</v>
      </c>
      <c r="V45" s="27">
        <f t="shared" si="134"/>
        <v>1808.42</v>
      </c>
      <c r="W45" s="27">
        <f t="shared" si="134"/>
        <v>1808.42</v>
      </c>
      <c r="X45" s="27">
        <f t="shared" si="134"/>
        <v>1808.42</v>
      </c>
      <c r="Y45" s="28">
        <f t="shared" si="134"/>
        <v>1808.42</v>
      </c>
    </row>
    <row r="46" spans="1:25" outlineLevel="1" x14ac:dyDescent="0.2">
      <c r="A46" s="73" t="s">
        <v>3</v>
      </c>
      <c r="B46" s="27">
        <f t="shared" ref="B46:Y46" si="135">B40</f>
        <v>48.78</v>
      </c>
      <c r="C46" s="27">
        <f t="shared" si="135"/>
        <v>48.78</v>
      </c>
      <c r="D46" s="27">
        <f t="shared" si="135"/>
        <v>48.78</v>
      </c>
      <c r="E46" s="27">
        <f t="shared" si="135"/>
        <v>48.78</v>
      </c>
      <c r="F46" s="27">
        <f t="shared" si="135"/>
        <v>48.78</v>
      </c>
      <c r="G46" s="27">
        <f t="shared" si="135"/>
        <v>48.78</v>
      </c>
      <c r="H46" s="27">
        <f t="shared" si="135"/>
        <v>48.78</v>
      </c>
      <c r="I46" s="27">
        <f t="shared" si="135"/>
        <v>48.78</v>
      </c>
      <c r="J46" s="27">
        <f t="shared" si="135"/>
        <v>48.78</v>
      </c>
      <c r="K46" s="27">
        <f t="shared" si="135"/>
        <v>48.78</v>
      </c>
      <c r="L46" s="27">
        <f t="shared" si="135"/>
        <v>48.78</v>
      </c>
      <c r="M46" s="27">
        <f t="shared" si="135"/>
        <v>48.78</v>
      </c>
      <c r="N46" s="27">
        <f t="shared" si="135"/>
        <v>48.78</v>
      </c>
      <c r="O46" s="27">
        <f t="shared" si="135"/>
        <v>48.78</v>
      </c>
      <c r="P46" s="27">
        <f t="shared" si="135"/>
        <v>48.78</v>
      </c>
      <c r="Q46" s="27">
        <f t="shared" si="135"/>
        <v>48.78</v>
      </c>
      <c r="R46" s="27">
        <f t="shared" si="135"/>
        <v>48.78</v>
      </c>
      <c r="S46" s="27">
        <f t="shared" si="135"/>
        <v>48.78</v>
      </c>
      <c r="T46" s="27">
        <f t="shared" si="135"/>
        <v>48.78</v>
      </c>
      <c r="U46" s="27">
        <f t="shared" si="135"/>
        <v>48.78</v>
      </c>
      <c r="V46" s="27">
        <f t="shared" si="135"/>
        <v>48.78</v>
      </c>
      <c r="W46" s="27">
        <f t="shared" si="135"/>
        <v>48.78</v>
      </c>
      <c r="X46" s="27">
        <f t="shared" si="135"/>
        <v>48.78</v>
      </c>
      <c r="Y46" s="28">
        <f t="shared" si="135"/>
        <v>48.78</v>
      </c>
    </row>
    <row r="47" spans="1:25" ht="15" outlineLevel="1" thickBot="1" x14ac:dyDescent="0.25">
      <c r="A47" s="74" t="s">
        <v>64</v>
      </c>
      <c r="B47" s="75">
        <f t="shared" ref="B47:Y47" si="136">B41</f>
        <v>2.5602632999999999</v>
      </c>
      <c r="C47" s="75">
        <f t="shared" si="136"/>
        <v>2.5602632999999999</v>
      </c>
      <c r="D47" s="75">
        <f t="shared" si="136"/>
        <v>2.5602632999999999</v>
      </c>
      <c r="E47" s="75">
        <f t="shared" si="136"/>
        <v>2.5602632999999999</v>
      </c>
      <c r="F47" s="75">
        <f t="shared" si="136"/>
        <v>2.5602632999999999</v>
      </c>
      <c r="G47" s="75">
        <f t="shared" si="136"/>
        <v>2.5602632999999999</v>
      </c>
      <c r="H47" s="75">
        <f t="shared" si="136"/>
        <v>2.5602632999999999</v>
      </c>
      <c r="I47" s="75">
        <f t="shared" si="136"/>
        <v>2.5602632999999999</v>
      </c>
      <c r="J47" s="75">
        <f t="shared" si="136"/>
        <v>2.5602632999999999</v>
      </c>
      <c r="K47" s="75">
        <f t="shared" si="136"/>
        <v>2.5602632999999999</v>
      </c>
      <c r="L47" s="75">
        <f t="shared" si="136"/>
        <v>2.5602632999999999</v>
      </c>
      <c r="M47" s="75">
        <f t="shared" si="136"/>
        <v>2.5602632999999999</v>
      </c>
      <c r="N47" s="75">
        <f t="shared" si="136"/>
        <v>2.5602632999999999</v>
      </c>
      <c r="O47" s="75">
        <f t="shared" si="136"/>
        <v>2.5602632999999999</v>
      </c>
      <c r="P47" s="75">
        <f t="shared" si="136"/>
        <v>2.5602632999999999</v>
      </c>
      <c r="Q47" s="75">
        <f t="shared" si="136"/>
        <v>2.5602632999999999</v>
      </c>
      <c r="R47" s="75">
        <f t="shared" si="136"/>
        <v>2.5602632999999999</v>
      </c>
      <c r="S47" s="75">
        <f t="shared" si="136"/>
        <v>2.5602632999999999</v>
      </c>
      <c r="T47" s="75">
        <f t="shared" si="136"/>
        <v>2.5602632999999999</v>
      </c>
      <c r="U47" s="75">
        <f t="shared" si="136"/>
        <v>2.5602632999999999</v>
      </c>
      <c r="V47" s="75">
        <f t="shared" si="136"/>
        <v>2.5602632999999999</v>
      </c>
      <c r="W47" s="75">
        <f t="shared" si="136"/>
        <v>2.5602632999999999</v>
      </c>
      <c r="X47" s="75">
        <f t="shared" si="136"/>
        <v>2.5602632999999999</v>
      </c>
      <c r="Y47" s="76">
        <f t="shared" si="136"/>
        <v>2.5602632999999999</v>
      </c>
    </row>
    <row r="48" spans="1:25" x14ac:dyDescent="0.2">
      <c r="A48" s="72">
        <v>7</v>
      </c>
      <c r="B48" s="70">
        <f>ROUND(SUM(B49:B53),2)</f>
        <v>3358.58</v>
      </c>
      <c r="C48" s="70">
        <f t="shared" ref="C48" si="137">ROUND(SUM(C49:C53),2)</f>
        <v>3333.65</v>
      </c>
      <c r="D48" s="70">
        <f t="shared" ref="D48" si="138">ROUND(SUM(D49:D53),2)</f>
        <v>3321.89</v>
      </c>
      <c r="E48" s="70">
        <f t="shared" ref="E48" si="139">ROUND(SUM(E49:E53),2)</f>
        <v>3339.71</v>
      </c>
      <c r="F48" s="70">
        <f t="shared" ref="F48" si="140">ROUND(SUM(F49:F53),2)</f>
        <v>3297.92</v>
      </c>
      <c r="G48" s="70">
        <f t="shared" ref="G48" si="141">ROUND(SUM(G49:G53),2)</f>
        <v>3376.73</v>
      </c>
      <c r="H48" s="70">
        <f t="shared" ref="H48" si="142">ROUND(SUM(H49:H53),2)</f>
        <v>3375.77</v>
      </c>
      <c r="I48" s="70">
        <f t="shared" ref="I48" si="143">ROUND(SUM(I49:I53),2)</f>
        <v>3440.01</v>
      </c>
      <c r="J48" s="70">
        <f t="shared" ref="J48" si="144">ROUND(SUM(J49:J53),2)</f>
        <v>3552.11</v>
      </c>
      <c r="K48" s="70">
        <f t="shared" ref="K48" si="145">ROUND(SUM(K49:K53),2)</f>
        <v>3588.02</v>
      </c>
      <c r="L48" s="70">
        <f t="shared" ref="L48" si="146">ROUND(SUM(L49:L53),2)</f>
        <v>3582.55</v>
      </c>
      <c r="M48" s="70">
        <f t="shared" ref="M48" si="147">ROUND(SUM(M49:M53),2)</f>
        <v>3537.45</v>
      </c>
      <c r="N48" s="70">
        <f t="shared" ref="N48" si="148">ROUND(SUM(N49:N53),2)</f>
        <v>3542.41</v>
      </c>
      <c r="O48" s="70">
        <f t="shared" ref="O48" si="149">ROUND(SUM(O49:O53),2)</f>
        <v>3562.18</v>
      </c>
      <c r="P48" s="70">
        <f t="shared" ref="P48" si="150">ROUND(SUM(P49:P53),2)</f>
        <v>3597.27</v>
      </c>
      <c r="Q48" s="70">
        <f t="shared" ref="Q48" si="151">ROUND(SUM(Q49:Q53),2)</f>
        <v>3600.39</v>
      </c>
      <c r="R48" s="70">
        <f t="shared" ref="R48" si="152">ROUND(SUM(R49:R53),2)</f>
        <v>3601.96</v>
      </c>
      <c r="S48" s="70">
        <f t="shared" ref="S48" si="153">ROUND(SUM(S49:S53),2)</f>
        <v>3562.7</v>
      </c>
      <c r="T48" s="70">
        <f t="shared" ref="T48" si="154">ROUND(SUM(T49:T53),2)</f>
        <v>3549.74</v>
      </c>
      <c r="U48" s="70">
        <f t="shared" ref="U48" si="155">ROUND(SUM(U49:U53),2)</f>
        <v>3521.83</v>
      </c>
      <c r="V48" s="70">
        <f t="shared" ref="V48" si="156">ROUND(SUM(V49:V53),2)</f>
        <v>3599.94</v>
      </c>
      <c r="W48" s="70">
        <f t="shared" ref="W48" si="157">ROUND(SUM(W49:W53),2)</f>
        <v>3616.05</v>
      </c>
      <c r="X48" s="70">
        <f t="shared" ref="X48" si="158">ROUND(SUM(X49:X53),2)</f>
        <v>3508.26</v>
      </c>
      <c r="Y48" s="71">
        <f t="shared" ref="Y48" si="159">ROUND(SUM(Y49:Y53),2)</f>
        <v>3407.99</v>
      </c>
    </row>
    <row r="49" spans="1:25" ht="38.25" outlineLevel="1" x14ac:dyDescent="0.2">
      <c r="A49" s="73" t="s">
        <v>104</v>
      </c>
      <c r="B49" s="68">
        <f>SUMIF(конвертация!$A$34:$A$64,' 3 цк'!$A48,конвертация!B$34:B$64)</f>
        <v>1303.04881204</v>
      </c>
      <c r="C49" s="68">
        <f>SUMIF(конвертация!$A$34:$A$64,' 3 цк'!$A48,конвертация!C$34:C$64)</f>
        <v>1278.1177028100001</v>
      </c>
      <c r="D49" s="68">
        <f>SUMIF(конвертация!$A$34:$A$64,' 3 цк'!$A48,конвертация!D$34:D$64)</f>
        <v>1266.35706979</v>
      </c>
      <c r="E49" s="68">
        <f>SUMIF(конвертация!$A$34:$A$64,' 3 цк'!$A48,конвертация!E$34:E$64)</f>
        <v>1284.17523497</v>
      </c>
      <c r="F49" s="68">
        <f>SUMIF(конвертация!$A$34:$A$64,' 3 цк'!$A48,конвертация!F$34:F$64)</f>
        <v>1242.3913966699999</v>
      </c>
      <c r="G49" s="68">
        <f>SUMIF(конвертация!$A$34:$A$64,' 3 цк'!$A48,конвертация!G$34:G$64)</f>
        <v>1321.1939384699999</v>
      </c>
      <c r="H49" s="68">
        <f>SUMIF(конвертация!$A$34:$A$64,' 3 цк'!$A48,конвертация!H$34:H$64)</f>
        <v>1320.2381358</v>
      </c>
      <c r="I49" s="68">
        <f>SUMIF(конвертация!$A$34:$A$64,' 3 цк'!$A48,конвертация!I$34:I$64)</f>
        <v>1384.4744671399999</v>
      </c>
      <c r="J49" s="68">
        <f>SUMIF(конвертация!$A$34:$A$64,' 3 цк'!$A48,конвертация!J$34:J$64)</f>
        <v>1496.57329607</v>
      </c>
      <c r="K49" s="68">
        <f>SUMIF(конвертация!$A$34:$A$64,' 3 цк'!$A48,конвертация!K$34:K$64)</f>
        <v>1532.48804679</v>
      </c>
      <c r="L49" s="68">
        <f>SUMIF(конвертация!$A$34:$A$64,' 3 цк'!$A48,конвертация!L$34:L$64)</f>
        <v>1527.0210007600001</v>
      </c>
      <c r="M49" s="68">
        <f>SUMIF(конвертация!$A$34:$A$64,' 3 цк'!$A48,конвертация!M$34:M$64)</f>
        <v>1481.9135742399999</v>
      </c>
      <c r="N49" s="68">
        <f>SUMIF(конвертация!$A$34:$A$64,' 3 цк'!$A48,конвертация!N$34:N$64)</f>
        <v>1486.877608</v>
      </c>
      <c r="O49" s="68">
        <f>SUMIF(конвертация!$A$34:$A$64,' 3 цк'!$A48,конвертация!O$34:O$64)</f>
        <v>1506.64579159</v>
      </c>
      <c r="P49" s="68">
        <f>SUMIF(конвертация!$A$34:$A$64,' 3 цк'!$A48,конвертация!P$34:P$64)</f>
        <v>1541.7417105100001</v>
      </c>
      <c r="Q49" s="68">
        <f>SUMIF(конвертация!$A$34:$A$64,' 3 цк'!$A48,конвертация!Q$34:Q$64)</f>
        <v>1544.8596139700001</v>
      </c>
      <c r="R49" s="68">
        <f>SUMIF(конвертация!$A$34:$A$64,' 3 цк'!$A48,конвертация!R$34:R$64)</f>
        <v>1546.4317674599999</v>
      </c>
      <c r="S49" s="68">
        <f>SUMIF(конвертация!$A$34:$A$64,' 3 цк'!$A48,конвертация!S$34:S$64)</f>
        <v>1507.1700601800001</v>
      </c>
      <c r="T49" s="68">
        <f>SUMIF(конвертация!$A$34:$A$64,' 3 цк'!$A48,конвертация!T$34:T$64)</f>
        <v>1494.20845246</v>
      </c>
      <c r="U49" s="68">
        <f>SUMIF(конвертация!$A$34:$A$64,' 3 цк'!$A48,конвертация!U$34:U$64)</f>
        <v>1466.29539363</v>
      </c>
      <c r="V49" s="68">
        <f>SUMIF(конвертация!$A$34:$A$64,' 3 цк'!$A48,конвертация!V$34:V$64)</f>
        <v>1544.41183151</v>
      </c>
      <c r="W49" s="68">
        <f>SUMIF(конвертация!$A$34:$A$64,' 3 цк'!$A48,конвертация!W$34:W$64)</f>
        <v>1560.5215475099999</v>
      </c>
      <c r="X49" s="68">
        <f>SUMIF(конвертация!$A$34:$A$64,' 3 цк'!$A48,конвертация!X$34:X$64)</f>
        <v>1452.7229279799999</v>
      </c>
      <c r="Y49" s="69">
        <f>SUMIF(конвертация!$A$34:$A$64,' 3 цк'!$A48,конвертация!Y$34:Y$64)</f>
        <v>1352.4579343600001</v>
      </c>
    </row>
    <row r="50" spans="1:25" ht="38.25" outlineLevel="1" x14ac:dyDescent="0.2">
      <c r="A50" s="73" t="s">
        <v>39</v>
      </c>
      <c r="B50" s="27">
        <f>B44</f>
        <v>195.77260016492801</v>
      </c>
      <c r="C50" s="27">
        <f t="shared" ref="C50:Y50" si="160">C44</f>
        <v>195.77260016492801</v>
      </c>
      <c r="D50" s="27">
        <f t="shared" si="160"/>
        <v>195.77260016492801</v>
      </c>
      <c r="E50" s="27">
        <f t="shared" si="160"/>
        <v>195.77260016492801</v>
      </c>
      <c r="F50" s="27">
        <f t="shared" si="160"/>
        <v>195.77260016492801</v>
      </c>
      <c r="G50" s="27">
        <f t="shared" si="160"/>
        <v>195.77260016492801</v>
      </c>
      <c r="H50" s="27">
        <f t="shared" si="160"/>
        <v>195.77260016492801</v>
      </c>
      <c r="I50" s="27">
        <f t="shared" si="160"/>
        <v>195.77260016492801</v>
      </c>
      <c r="J50" s="27">
        <f t="shared" si="160"/>
        <v>195.77260016492801</v>
      </c>
      <c r="K50" s="27">
        <f t="shared" si="160"/>
        <v>195.77260016492801</v>
      </c>
      <c r="L50" s="27">
        <f t="shared" si="160"/>
        <v>195.77260016492801</v>
      </c>
      <c r="M50" s="27">
        <f t="shared" si="160"/>
        <v>195.77260016492801</v>
      </c>
      <c r="N50" s="27">
        <f t="shared" si="160"/>
        <v>195.77260016492801</v>
      </c>
      <c r="O50" s="27">
        <f t="shared" si="160"/>
        <v>195.77260016492801</v>
      </c>
      <c r="P50" s="27">
        <f t="shared" si="160"/>
        <v>195.77260016492801</v>
      </c>
      <c r="Q50" s="27">
        <f t="shared" si="160"/>
        <v>195.77260016492801</v>
      </c>
      <c r="R50" s="27">
        <f t="shared" si="160"/>
        <v>195.77260016492801</v>
      </c>
      <c r="S50" s="27">
        <f t="shared" si="160"/>
        <v>195.77260016492801</v>
      </c>
      <c r="T50" s="27">
        <f t="shared" si="160"/>
        <v>195.77260016492801</v>
      </c>
      <c r="U50" s="27">
        <f t="shared" si="160"/>
        <v>195.77260016492801</v>
      </c>
      <c r="V50" s="27">
        <f t="shared" si="160"/>
        <v>195.77260016492801</v>
      </c>
      <c r="W50" s="27">
        <f t="shared" si="160"/>
        <v>195.77260016492801</v>
      </c>
      <c r="X50" s="27">
        <f t="shared" si="160"/>
        <v>195.77260016492801</v>
      </c>
      <c r="Y50" s="28">
        <f t="shared" si="160"/>
        <v>195.77260016492801</v>
      </c>
    </row>
    <row r="51" spans="1:25" outlineLevel="1" x14ac:dyDescent="0.2">
      <c r="A51" s="73" t="s">
        <v>2</v>
      </c>
      <c r="B51" s="27">
        <f t="shared" ref="B51:Y51" si="161">B45</f>
        <v>1808.42</v>
      </c>
      <c r="C51" s="27">
        <f t="shared" si="161"/>
        <v>1808.42</v>
      </c>
      <c r="D51" s="27">
        <f t="shared" si="161"/>
        <v>1808.42</v>
      </c>
      <c r="E51" s="27">
        <f t="shared" si="161"/>
        <v>1808.42</v>
      </c>
      <c r="F51" s="27">
        <f t="shared" si="161"/>
        <v>1808.42</v>
      </c>
      <c r="G51" s="27">
        <f t="shared" si="161"/>
        <v>1808.42</v>
      </c>
      <c r="H51" s="27">
        <f t="shared" si="161"/>
        <v>1808.42</v>
      </c>
      <c r="I51" s="27">
        <f t="shared" si="161"/>
        <v>1808.42</v>
      </c>
      <c r="J51" s="27">
        <f t="shared" si="161"/>
        <v>1808.42</v>
      </c>
      <c r="K51" s="27">
        <f t="shared" si="161"/>
        <v>1808.42</v>
      </c>
      <c r="L51" s="27">
        <f t="shared" si="161"/>
        <v>1808.42</v>
      </c>
      <c r="M51" s="27">
        <f t="shared" si="161"/>
        <v>1808.42</v>
      </c>
      <c r="N51" s="27">
        <f t="shared" si="161"/>
        <v>1808.42</v>
      </c>
      <c r="O51" s="27">
        <f t="shared" si="161"/>
        <v>1808.42</v>
      </c>
      <c r="P51" s="27">
        <f t="shared" si="161"/>
        <v>1808.42</v>
      </c>
      <c r="Q51" s="27">
        <f t="shared" si="161"/>
        <v>1808.42</v>
      </c>
      <c r="R51" s="27">
        <f t="shared" si="161"/>
        <v>1808.42</v>
      </c>
      <c r="S51" s="27">
        <f t="shared" si="161"/>
        <v>1808.42</v>
      </c>
      <c r="T51" s="27">
        <f t="shared" si="161"/>
        <v>1808.42</v>
      </c>
      <c r="U51" s="27">
        <f t="shared" si="161"/>
        <v>1808.42</v>
      </c>
      <c r="V51" s="27">
        <f t="shared" si="161"/>
        <v>1808.42</v>
      </c>
      <c r="W51" s="27">
        <f t="shared" si="161"/>
        <v>1808.42</v>
      </c>
      <c r="X51" s="27">
        <f t="shared" si="161"/>
        <v>1808.42</v>
      </c>
      <c r="Y51" s="28">
        <f t="shared" si="161"/>
        <v>1808.42</v>
      </c>
    </row>
    <row r="52" spans="1:25" outlineLevel="1" x14ac:dyDescent="0.2">
      <c r="A52" s="73" t="s">
        <v>3</v>
      </c>
      <c r="B52" s="27">
        <f t="shared" ref="B52:Y52" si="162">B46</f>
        <v>48.78</v>
      </c>
      <c r="C52" s="27">
        <f t="shared" si="162"/>
        <v>48.78</v>
      </c>
      <c r="D52" s="27">
        <f t="shared" si="162"/>
        <v>48.78</v>
      </c>
      <c r="E52" s="27">
        <f t="shared" si="162"/>
        <v>48.78</v>
      </c>
      <c r="F52" s="27">
        <f t="shared" si="162"/>
        <v>48.78</v>
      </c>
      <c r="G52" s="27">
        <f t="shared" si="162"/>
        <v>48.78</v>
      </c>
      <c r="H52" s="27">
        <f t="shared" si="162"/>
        <v>48.78</v>
      </c>
      <c r="I52" s="27">
        <f t="shared" si="162"/>
        <v>48.78</v>
      </c>
      <c r="J52" s="27">
        <f t="shared" si="162"/>
        <v>48.78</v>
      </c>
      <c r="K52" s="27">
        <f t="shared" si="162"/>
        <v>48.78</v>
      </c>
      <c r="L52" s="27">
        <f t="shared" si="162"/>
        <v>48.78</v>
      </c>
      <c r="M52" s="27">
        <f t="shared" si="162"/>
        <v>48.78</v>
      </c>
      <c r="N52" s="27">
        <f t="shared" si="162"/>
        <v>48.78</v>
      </c>
      <c r="O52" s="27">
        <f t="shared" si="162"/>
        <v>48.78</v>
      </c>
      <c r="P52" s="27">
        <f t="shared" si="162"/>
        <v>48.78</v>
      </c>
      <c r="Q52" s="27">
        <f t="shared" si="162"/>
        <v>48.78</v>
      </c>
      <c r="R52" s="27">
        <f t="shared" si="162"/>
        <v>48.78</v>
      </c>
      <c r="S52" s="27">
        <f t="shared" si="162"/>
        <v>48.78</v>
      </c>
      <c r="T52" s="27">
        <f t="shared" si="162"/>
        <v>48.78</v>
      </c>
      <c r="U52" s="27">
        <f t="shared" si="162"/>
        <v>48.78</v>
      </c>
      <c r="V52" s="27">
        <f t="shared" si="162"/>
        <v>48.78</v>
      </c>
      <c r="W52" s="27">
        <f t="shared" si="162"/>
        <v>48.78</v>
      </c>
      <c r="X52" s="27">
        <f t="shared" si="162"/>
        <v>48.78</v>
      </c>
      <c r="Y52" s="28">
        <f t="shared" si="162"/>
        <v>48.78</v>
      </c>
    </row>
    <row r="53" spans="1:25" ht="15" outlineLevel="1" thickBot="1" x14ac:dyDescent="0.25">
      <c r="A53" s="74" t="s">
        <v>64</v>
      </c>
      <c r="B53" s="75">
        <f t="shared" ref="B53:Y53" si="163">B47</f>
        <v>2.5602632999999999</v>
      </c>
      <c r="C53" s="75">
        <f t="shared" si="163"/>
        <v>2.5602632999999999</v>
      </c>
      <c r="D53" s="75">
        <f t="shared" si="163"/>
        <v>2.5602632999999999</v>
      </c>
      <c r="E53" s="75">
        <f t="shared" si="163"/>
        <v>2.5602632999999999</v>
      </c>
      <c r="F53" s="75">
        <f t="shared" si="163"/>
        <v>2.5602632999999999</v>
      </c>
      <c r="G53" s="75">
        <f t="shared" si="163"/>
        <v>2.5602632999999999</v>
      </c>
      <c r="H53" s="75">
        <f t="shared" si="163"/>
        <v>2.5602632999999999</v>
      </c>
      <c r="I53" s="75">
        <f t="shared" si="163"/>
        <v>2.5602632999999999</v>
      </c>
      <c r="J53" s="75">
        <f t="shared" si="163"/>
        <v>2.5602632999999999</v>
      </c>
      <c r="K53" s="75">
        <f t="shared" si="163"/>
        <v>2.5602632999999999</v>
      </c>
      <c r="L53" s="75">
        <f t="shared" si="163"/>
        <v>2.5602632999999999</v>
      </c>
      <c r="M53" s="75">
        <f t="shared" si="163"/>
        <v>2.5602632999999999</v>
      </c>
      <c r="N53" s="75">
        <f t="shared" si="163"/>
        <v>2.5602632999999999</v>
      </c>
      <c r="O53" s="75">
        <f t="shared" si="163"/>
        <v>2.5602632999999999</v>
      </c>
      <c r="P53" s="75">
        <f t="shared" si="163"/>
        <v>2.5602632999999999</v>
      </c>
      <c r="Q53" s="75">
        <f t="shared" si="163"/>
        <v>2.5602632999999999</v>
      </c>
      <c r="R53" s="75">
        <f t="shared" si="163"/>
        <v>2.5602632999999999</v>
      </c>
      <c r="S53" s="75">
        <f t="shared" si="163"/>
        <v>2.5602632999999999</v>
      </c>
      <c r="T53" s="75">
        <f t="shared" si="163"/>
        <v>2.5602632999999999</v>
      </c>
      <c r="U53" s="75">
        <f t="shared" si="163"/>
        <v>2.5602632999999999</v>
      </c>
      <c r="V53" s="75">
        <f t="shared" si="163"/>
        <v>2.5602632999999999</v>
      </c>
      <c r="W53" s="75">
        <f t="shared" si="163"/>
        <v>2.5602632999999999</v>
      </c>
      <c r="X53" s="75">
        <f t="shared" si="163"/>
        <v>2.5602632999999999</v>
      </c>
      <c r="Y53" s="76">
        <f t="shared" si="163"/>
        <v>2.5602632999999999</v>
      </c>
    </row>
    <row r="54" spans="1:25" x14ac:dyDescent="0.2">
      <c r="A54" s="72">
        <v>8</v>
      </c>
      <c r="B54" s="70">
        <f>ROUND(SUM(B55:B59),2)</f>
        <v>3357.56</v>
      </c>
      <c r="C54" s="70">
        <f t="shared" ref="C54" si="164">ROUND(SUM(C55:C59),2)</f>
        <v>3321.9</v>
      </c>
      <c r="D54" s="70">
        <f t="shared" ref="D54" si="165">ROUND(SUM(D55:D59),2)</f>
        <v>3308.72</v>
      </c>
      <c r="E54" s="70">
        <f t="shared" ref="E54" si="166">ROUND(SUM(E55:E59),2)</f>
        <v>3293.71</v>
      </c>
      <c r="F54" s="70">
        <f t="shared" ref="F54" si="167">ROUND(SUM(F55:F59),2)</f>
        <v>3276.99</v>
      </c>
      <c r="G54" s="70">
        <f t="shared" ref="G54" si="168">ROUND(SUM(G55:G59),2)</f>
        <v>3330.03</v>
      </c>
      <c r="H54" s="70">
        <f t="shared" ref="H54" si="169">ROUND(SUM(H55:H59),2)</f>
        <v>3417.22</v>
      </c>
      <c r="I54" s="70">
        <f t="shared" ref="I54" si="170">ROUND(SUM(I55:I59),2)</f>
        <v>3473.25</v>
      </c>
      <c r="J54" s="70">
        <f t="shared" ref="J54" si="171">ROUND(SUM(J55:J59),2)</f>
        <v>3572.13</v>
      </c>
      <c r="K54" s="70">
        <f t="shared" ref="K54" si="172">ROUND(SUM(K55:K59),2)</f>
        <v>3594.99</v>
      </c>
      <c r="L54" s="70">
        <f t="shared" ref="L54" si="173">ROUND(SUM(L55:L59),2)</f>
        <v>3552.28</v>
      </c>
      <c r="M54" s="70">
        <f t="shared" ref="M54" si="174">ROUND(SUM(M55:M59),2)</f>
        <v>3481.56</v>
      </c>
      <c r="N54" s="70">
        <f t="shared" ref="N54" si="175">ROUND(SUM(N55:N59),2)</f>
        <v>3511.12</v>
      </c>
      <c r="O54" s="70">
        <f t="shared" ref="O54" si="176">ROUND(SUM(O55:O59),2)</f>
        <v>3515.51</v>
      </c>
      <c r="P54" s="70">
        <f t="shared" ref="P54" si="177">ROUND(SUM(P55:P59),2)</f>
        <v>3495.85</v>
      </c>
      <c r="Q54" s="70">
        <f t="shared" ref="Q54" si="178">ROUND(SUM(Q55:Q59),2)</f>
        <v>3513.12</v>
      </c>
      <c r="R54" s="70">
        <f t="shared" ref="R54" si="179">ROUND(SUM(R55:R59),2)</f>
        <v>3479.14</v>
      </c>
      <c r="S54" s="70">
        <f t="shared" ref="S54" si="180">ROUND(SUM(S55:S59),2)</f>
        <v>3409.63</v>
      </c>
      <c r="T54" s="70">
        <f t="shared" ref="T54" si="181">ROUND(SUM(T55:T59),2)</f>
        <v>3425.08</v>
      </c>
      <c r="U54" s="70">
        <f t="shared" ref="U54" si="182">ROUND(SUM(U55:U59),2)</f>
        <v>3433.12</v>
      </c>
      <c r="V54" s="70">
        <f t="shared" ref="V54" si="183">ROUND(SUM(V55:V59),2)</f>
        <v>3490.04</v>
      </c>
      <c r="W54" s="70">
        <f t="shared" ref="W54" si="184">ROUND(SUM(W55:W59),2)</f>
        <v>3508.51</v>
      </c>
      <c r="X54" s="70">
        <f t="shared" ref="X54" si="185">ROUND(SUM(X55:X59),2)</f>
        <v>3495.07</v>
      </c>
      <c r="Y54" s="71">
        <f t="shared" ref="Y54" si="186">ROUND(SUM(Y55:Y59),2)</f>
        <v>3424.78</v>
      </c>
    </row>
    <row r="55" spans="1:25" ht="38.25" outlineLevel="1" x14ac:dyDescent="0.2">
      <c r="A55" s="73" t="s">
        <v>104</v>
      </c>
      <c r="B55" s="68">
        <f>SUMIF(конвертация!$A$34:$A$64,' 3 цк'!$A54,конвертация!B$34:B$64)</f>
        <v>1302.02618162</v>
      </c>
      <c r="C55" s="68">
        <f>SUMIF(конвертация!$A$34:$A$64,' 3 цк'!$A54,конвертация!C$34:C$64)</f>
        <v>1266.3665560699999</v>
      </c>
      <c r="D55" s="68">
        <f>SUMIF(конвертация!$A$34:$A$64,' 3 цк'!$A54,конвертация!D$34:D$64)</f>
        <v>1253.18768391</v>
      </c>
      <c r="E55" s="68">
        <f>SUMIF(конвертация!$A$34:$A$64,' 3 цк'!$A54,конвертация!E$34:E$64)</f>
        <v>1238.1727421000001</v>
      </c>
      <c r="F55" s="68">
        <f>SUMIF(конвертация!$A$34:$A$64,' 3 цк'!$A54,конвертация!F$34:F$64)</f>
        <v>1221.4535826199999</v>
      </c>
      <c r="G55" s="68">
        <f>SUMIF(конвертация!$A$34:$A$64,' 3 цк'!$A54,конвертация!G$34:G$64)</f>
        <v>1274.50072576</v>
      </c>
      <c r="H55" s="68">
        <f>SUMIF(конвертация!$A$34:$A$64,' 3 цк'!$A54,конвертация!H$34:H$64)</f>
        <v>1361.6837350599999</v>
      </c>
      <c r="I55" s="68">
        <f>SUMIF(конвертация!$A$34:$A$64,' 3 цк'!$A54,конвертация!I$34:I$64)</f>
        <v>1417.7133671199999</v>
      </c>
      <c r="J55" s="68">
        <f>SUMIF(конвертация!$A$34:$A$64,' 3 цк'!$A54,конвертация!J$34:J$64)</f>
        <v>1516.6017735999999</v>
      </c>
      <c r="K55" s="68">
        <f>SUMIF(конвертация!$A$34:$A$64,' 3 цк'!$A54,конвертация!K$34:K$64)</f>
        <v>1539.4608976899999</v>
      </c>
      <c r="L55" s="68">
        <f>SUMIF(конвертация!$A$34:$A$64,' 3 цк'!$A54,конвертация!L$34:L$64)</f>
        <v>1496.74505372</v>
      </c>
      <c r="M55" s="68">
        <f>SUMIF(конвертация!$A$34:$A$64,' 3 цк'!$A54,конвертация!M$34:M$64)</f>
        <v>1426.03039603</v>
      </c>
      <c r="N55" s="68">
        <f>SUMIF(конвертация!$A$34:$A$64,' 3 цк'!$A54,конвертация!N$34:N$64)</f>
        <v>1455.5849522200001</v>
      </c>
      <c r="O55" s="68">
        <f>SUMIF(конвертация!$A$34:$A$64,' 3 цк'!$A54,конвертация!O$34:O$64)</f>
        <v>1459.9726269800001</v>
      </c>
      <c r="P55" s="68">
        <f>SUMIF(конвертация!$A$34:$A$64,' 3 цк'!$A54,конвертация!P$34:P$64)</f>
        <v>1440.3190655400001</v>
      </c>
      <c r="Q55" s="68">
        <f>SUMIF(конвертация!$A$34:$A$64,' 3 цк'!$A54,конвертация!Q$34:Q$64)</f>
        <v>1457.5918923500001</v>
      </c>
      <c r="R55" s="68">
        <f>SUMIF(конвертация!$A$34:$A$64,' 3 цк'!$A54,конвертация!R$34:R$64)</f>
        <v>1423.6094864300001</v>
      </c>
      <c r="S55" s="68">
        <f>SUMIF(конвертация!$A$34:$A$64,' 3 цк'!$A54,конвертация!S$34:S$64)</f>
        <v>1354.0987605800001</v>
      </c>
      <c r="T55" s="68">
        <f>SUMIF(конвертация!$A$34:$A$64,' 3 цк'!$A54,конвертация!T$34:T$64)</f>
        <v>1369.5492389799999</v>
      </c>
      <c r="U55" s="68">
        <f>SUMIF(конвертация!$A$34:$A$64,' 3 цк'!$A54,конвертация!U$34:U$64)</f>
        <v>1377.5867780000001</v>
      </c>
      <c r="V55" s="68">
        <f>SUMIF(конвертация!$A$34:$A$64,' 3 цк'!$A54,конвертация!V$34:V$64)</f>
        <v>1434.50533625</v>
      </c>
      <c r="W55" s="68">
        <f>SUMIF(конвертация!$A$34:$A$64,' 3 цк'!$A54,конвертация!W$34:W$64)</f>
        <v>1452.9752950699999</v>
      </c>
      <c r="X55" s="68">
        <f>SUMIF(конвертация!$A$34:$A$64,' 3 цк'!$A54,конвертация!X$34:X$64)</f>
        <v>1439.5329474099999</v>
      </c>
      <c r="Y55" s="69">
        <f>SUMIF(конвертация!$A$34:$A$64,' 3 цк'!$A54,конвертация!Y$34:Y$64)</f>
        <v>1369.24471814</v>
      </c>
    </row>
    <row r="56" spans="1:25" ht="38.25" outlineLevel="1" x14ac:dyDescent="0.2">
      <c r="A56" s="73" t="s">
        <v>39</v>
      </c>
      <c r="B56" s="27">
        <f>B50</f>
        <v>195.77260016492801</v>
      </c>
      <c r="C56" s="27">
        <f t="shared" ref="C56:Y56" si="187">C50</f>
        <v>195.77260016492801</v>
      </c>
      <c r="D56" s="27">
        <f t="shared" si="187"/>
        <v>195.77260016492801</v>
      </c>
      <c r="E56" s="27">
        <f t="shared" si="187"/>
        <v>195.77260016492801</v>
      </c>
      <c r="F56" s="27">
        <f t="shared" si="187"/>
        <v>195.77260016492801</v>
      </c>
      <c r="G56" s="27">
        <f t="shared" si="187"/>
        <v>195.77260016492801</v>
      </c>
      <c r="H56" s="27">
        <f t="shared" si="187"/>
        <v>195.77260016492801</v>
      </c>
      <c r="I56" s="27">
        <f t="shared" si="187"/>
        <v>195.77260016492801</v>
      </c>
      <c r="J56" s="27">
        <f t="shared" si="187"/>
        <v>195.77260016492801</v>
      </c>
      <c r="K56" s="27">
        <f t="shared" si="187"/>
        <v>195.77260016492801</v>
      </c>
      <c r="L56" s="27">
        <f t="shared" si="187"/>
        <v>195.77260016492801</v>
      </c>
      <c r="M56" s="27">
        <f t="shared" si="187"/>
        <v>195.77260016492801</v>
      </c>
      <c r="N56" s="27">
        <f t="shared" si="187"/>
        <v>195.77260016492801</v>
      </c>
      <c r="O56" s="27">
        <f t="shared" si="187"/>
        <v>195.77260016492801</v>
      </c>
      <c r="P56" s="27">
        <f t="shared" si="187"/>
        <v>195.77260016492801</v>
      </c>
      <c r="Q56" s="27">
        <f t="shared" si="187"/>
        <v>195.77260016492801</v>
      </c>
      <c r="R56" s="27">
        <f t="shared" si="187"/>
        <v>195.77260016492801</v>
      </c>
      <c r="S56" s="27">
        <f t="shared" si="187"/>
        <v>195.77260016492801</v>
      </c>
      <c r="T56" s="27">
        <f t="shared" si="187"/>
        <v>195.77260016492801</v>
      </c>
      <c r="U56" s="27">
        <f t="shared" si="187"/>
        <v>195.77260016492801</v>
      </c>
      <c r="V56" s="27">
        <f t="shared" si="187"/>
        <v>195.77260016492801</v>
      </c>
      <c r="W56" s="27">
        <f t="shared" si="187"/>
        <v>195.77260016492801</v>
      </c>
      <c r="X56" s="27">
        <f t="shared" si="187"/>
        <v>195.77260016492801</v>
      </c>
      <c r="Y56" s="28">
        <f t="shared" si="187"/>
        <v>195.77260016492801</v>
      </c>
    </row>
    <row r="57" spans="1:25" outlineLevel="1" x14ac:dyDescent="0.2">
      <c r="A57" s="73" t="s">
        <v>2</v>
      </c>
      <c r="B57" s="27">
        <f t="shared" ref="B57:Y57" si="188">B51</f>
        <v>1808.42</v>
      </c>
      <c r="C57" s="27">
        <f t="shared" si="188"/>
        <v>1808.42</v>
      </c>
      <c r="D57" s="27">
        <f t="shared" si="188"/>
        <v>1808.42</v>
      </c>
      <c r="E57" s="27">
        <f t="shared" si="188"/>
        <v>1808.42</v>
      </c>
      <c r="F57" s="27">
        <f t="shared" si="188"/>
        <v>1808.42</v>
      </c>
      <c r="G57" s="27">
        <f t="shared" si="188"/>
        <v>1808.42</v>
      </c>
      <c r="H57" s="27">
        <f t="shared" si="188"/>
        <v>1808.42</v>
      </c>
      <c r="I57" s="27">
        <f t="shared" si="188"/>
        <v>1808.42</v>
      </c>
      <c r="J57" s="27">
        <f t="shared" si="188"/>
        <v>1808.42</v>
      </c>
      <c r="K57" s="27">
        <f t="shared" si="188"/>
        <v>1808.42</v>
      </c>
      <c r="L57" s="27">
        <f t="shared" si="188"/>
        <v>1808.42</v>
      </c>
      <c r="M57" s="27">
        <f t="shared" si="188"/>
        <v>1808.42</v>
      </c>
      <c r="N57" s="27">
        <f t="shared" si="188"/>
        <v>1808.42</v>
      </c>
      <c r="O57" s="27">
        <f t="shared" si="188"/>
        <v>1808.42</v>
      </c>
      <c r="P57" s="27">
        <f t="shared" si="188"/>
        <v>1808.42</v>
      </c>
      <c r="Q57" s="27">
        <f t="shared" si="188"/>
        <v>1808.42</v>
      </c>
      <c r="R57" s="27">
        <f t="shared" si="188"/>
        <v>1808.42</v>
      </c>
      <c r="S57" s="27">
        <f t="shared" si="188"/>
        <v>1808.42</v>
      </c>
      <c r="T57" s="27">
        <f t="shared" si="188"/>
        <v>1808.42</v>
      </c>
      <c r="U57" s="27">
        <f t="shared" si="188"/>
        <v>1808.42</v>
      </c>
      <c r="V57" s="27">
        <f t="shared" si="188"/>
        <v>1808.42</v>
      </c>
      <c r="W57" s="27">
        <f t="shared" si="188"/>
        <v>1808.42</v>
      </c>
      <c r="X57" s="27">
        <f t="shared" si="188"/>
        <v>1808.42</v>
      </c>
      <c r="Y57" s="28">
        <f t="shared" si="188"/>
        <v>1808.42</v>
      </c>
    </row>
    <row r="58" spans="1:25" outlineLevel="1" x14ac:dyDescent="0.2">
      <c r="A58" s="73" t="s">
        <v>3</v>
      </c>
      <c r="B58" s="27">
        <f t="shared" ref="B58:Y58" si="189">B52</f>
        <v>48.78</v>
      </c>
      <c r="C58" s="27">
        <f t="shared" si="189"/>
        <v>48.78</v>
      </c>
      <c r="D58" s="27">
        <f t="shared" si="189"/>
        <v>48.78</v>
      </c>
      <c r="E58" s="27">
        <f t="shared" si="189"/>
        <v>48.78</v>
      </c>
      <c r="F58" s="27">
        <f t="shared" si="189"/>
        <v>48.78</v>
      </c>
      <c r="G58" s="27">
        <f t="shared" si="189"/>
        <v>48.78</v>
      </c>
      <c r="H58" s="27">
        <f t="shared" si="189"/>
        <v>48.78</v>
      </c>
      <c r="I58" s="27">
        <f t="shared" si="189"/>
        <v>48.78</v>
      </c>
      <c r="J58" s="27">
        <f t="shared" si="189"/>
        <v>48.78</v>
      </c>
      <c r="K58" s="27">
        <f t="shared" si="189"/>
        <v>48.78</v>
      </c>
      <c r="L58" s="27">
        <f t="shared" si="189"/>
        <v>48.78</v>
      </c>
      <c r="M58" s="27">
        <f t="shared" si="189"/>
        <v>48.78</v>
      </c>
      <c r="N58" s="27">
        <f t="shared" si="189"/>
        <v>48.78</v>
      </c>
      <c r="O58" s="27">
        <f t="shared" si="189"/>
        <v>48.78</v>
      </c>
      <c r="P58" s="27">
        <f t="shared" si="189"/>
        <v>48.78</v>
      </c>
      <c r="Q58" s="27">
        <f t="shared" si="189"/>
        <v>48.78</v>
      </c>
      <c r="R58" s="27">
        <f t="shared" si="189"/>
        <v>48.78</v>
      </c>
      <c r="S58" s="27">
        <f t="shared" si="189"/>
        <v>48.78</v>
      </c>
      <c r="T58" s="27">
        <f t="shared" si="189"/>
        <v>48.78</v>
      </c>
      <c r="U58" s="27">
        <f t="shared" si="189"/>
        <v>48.78</v>
      </c>
      <c r="V58" s="27">
        <f t="shared" si="189"/>
        <v>48.78</v>
      </c>
      <c r="W58" s="27">
        <f t="shared" si="189"/>
        <v>48.78</v>
      </c>
      <c r="X58" s="27">
        <f t="shared" si="189"/>
        <v>48.78</v>
      </c>
      <c r="Y58" s="28">
        <f t="shared" si="189"/>
        <v>48.78</v>
      </c>
    </row>
    <row r="59" spans="1:25" ht="15" outlineLevel="1" thickBot="1" x14ac:dyDescent="0.25">
      <c r="A59" s="74" t="s">
        <v>64</v>
      </c>
      <c r="B59" s="75">
        <f t="shared" ref="B59:Y59" si="190">B53</f>
        <v>2.5602632999999999</v>
      </c>
      <c r="C59" s="75">
        <f t="shared" si="190"/>
        <v>2.5602632999999999</v>
      </c>
      <c r="D59" s="75">
        <f t="shared" si="190"/>
        <v>2.5602632999999999</v>
      </c>
      <c r="E59" s="75">
        <f t="shared" si="190"/>
        <v>2.5602632999999999</v>
      </c>
      <c r="F59" s="75">
        <f t="shared" si="190"/>
        <v>2.5602632999999999</v>
      </c>
      <c r="G59" s="75">
        <f t="shared" si="190"/>
        <v>2.5602632999999999</v>
      </c>
      <c r="H59" s="75">
        <f t="shared" si="190"/>
        <v>2.5602632999999999</v>
      </c>
      <c r="I59" s="75">
        <f t="shared" si="190"/>
        <v>2.5602632999999999</v>
      </c>
      <c r="J59" s="75">
        <f t="shared" si="190"/>
        <v>2.5602632999999999</v>
      </c>
      <c r="K59" s="75">
        <f t="shared" si="190"/>
        <v>2.5602632999999999</v>
      </c>
      <c r="L59" s="75">
        <f t="shared" si="190"/>
        <v>2.5602632999999999</v>
      </c>
      <c r="M59" s="75">
        <f t="shared" si="190"/>
        <v>2.5602632999999999</v>
      </c>
      <c r="N59" s="75">
        <f t="shared" si="190"/>
        <v>2.5602632999999999</v>
      </c>
      <c r="O59" s="75">
        <f t="shared" si="190"/>
        <v>2.5602632999999999</v>
      </c>
      <c r="P59" s="75">
        <f t="shared" si="190"/>
        <v>2.5602632999999999</v>
      </c>
      <c r="Q59" s="75">
        <f t="shared" si="190"/>
        <v>2.5602632999999999</v>
      </c>
      <c r="R59" s="75">
        <f t="shared" si="190"/>
        <v>2.5602632999999999</v>
      </c>
      <c r="S59" s="75">
        <f t="shared" si="190"/>
        <v>2.5602632999999999</v>
      </c>
      <c r="T59" s="75">
        <f t="shared" si="190"/>
        <v>2.5602632999999999</v>
      </c>
      <c r="U59" s="75">
        <f t="shared" si="190"/>
        <v>2.5602632999999999</v>
      </c>
      <c r="V59" s="75">
        <f t="shared" si="190"/>
        <v>2.5602632999999999</v>
      </c>
      <c r="W59" s="75">
        <f t="shared" si="190"/>
        <v>2.5602632999999999</v>
      </c>
      <c r="X59" s="75">
        <f t="shared" si="190"/>
        <v>2.5602632999999999</v>
      </c>
      <c r="Y59" s="76">
        <f t="shared" si="190"/>
        <v>2.5602632999999999</v>
      </c>
    </row>
    <row r="60" spans="1:25" x14ac:dyDescent="0.2">
      <c r="A60" s="72">
        <v>9</v>
      </c>
      <c r="B60" s="70">
        <f>ROUND(SUM(B61:B65),2)</f>
        <v>3215.9</v>
      </c>
      <c r="C60" s="70">
        <f t="shared" ref="C60" si="191">ROUND(SUM(C61:C65),2)</f>
        <v>3177.89</v>
      </c>
      <c r="D60" s="70">
        <f t="shared" ref="D60" si="192">ROUND(SUM(D61:D65),2)</f>
        <v>3157.99</v>
      </c>
      <c r="E60" s="70">
        <f t="shared" ref="E60" si="193">ROUND(SUM(E61:E65),2)</f>
        <v>3223.84</v>
      </c>
      <c r="F60" s="70">
        <f t="shared" ref="F60" si="194">ROUND(SUM(F61:F65),2)</f>
        <v>3201.49</v>
      </c>
      <c r="G60" s="70">
        <f t="shared" ref="G60" si="195">ROUND(SUM(G61:G65),2)</f>
        <v>3214.14</v>
      </c>
      <c r="H60" s="70">
        <f t="shared" ref="H60" si="196">ROUND(SUM(H61:H65),2)</f>
        <v>3258.78</v>
      </c>
      <c r="I60" s="70">
        <f t="shared" ref="I60" si="197">ROUND(SUM(I61:I65),2)</f>
        <v>3314.51</v>
      </c>
      <c r="J60" s="70">
        <f t="shared" ref="J60" si="198">ROUND(SUM(J61:J65),2)</f>
        <v>3411.19</v>
      </c>
      <c r="K60" s="70">
        <f t="shared" ref="K60" si="199">ROUND(SUM(K61:K65),2)</f>
        <v>3479.63</v>
      </c>
      <c r="L60" s="70">
        <f t="shared" ref="L60" si="200">ROUND(SUM(L61:L65),2)</f>
        <v>3496.3</v>
      </c>
      <c r="M60" s="70">
        <f t="shared" ref="M60" si="201">ROUND(SUM(M61:M65),2)</f>
        <v>3477.18</v>
      </c>
      <c r="N60" s="70">
        <f t="shared" ref="N60" si="202">ROUND(SUM(N61:N65),2)</f>
        <v>3464.79</v>
      </c>
      <c r="O60" s="70">
        <f t="shared" ref="O60" si="203">ROUND(SUM(O61:O65),2)</f>
        <v>3481.15</v>
      </c>
      <c r="P60" s="70">
        <f t="shared" ref="P60" si="204">ROUND(SUM(P61:P65),2)</f>
        <v>3490.08</v>
      </c>
      <c r="Q60" s="70">
        <f t="shared" ref="Q60" si="205">ROUND(SUM(Q61:Q65),2)</f>
        <v>3493.61</v>
      </c>
      <c r="R60" s="70">
        <f t="shared" ref="R60" si="206">ROUND(SUM(R61:R65),2)</f>
        <v>3518.04</v>
      </c>
      <c r="S60" s="70">
        <f t="shared" ref="S60" si="207">ROUND(SUM(S61:S65),2)</f>
        <v>3513.81</v>
      </c>
      <c r="T60" s="70">
        <f t="shared" ref="T60" si="208">ROUND(SUM(T61:T65),2)</f>
        <v>3534.04</v>
      </c>
      <c r="U60" s="70">
        <f t="shared" ref="U60" si="209">ROUND(SUM(U61:U65),2)</f>
        <v>3572.07</v>
      </c>
      <c r="V60" s="70">
        <f t="shared" ref="V60" si="210">ROUND(SUM(V61:V65),2)</f>
        <v>3581.18</v>
      </c>
      <c r="W60" s="70">
        <f t="shared" ref="W60" si="211">ROUND(SUM(W61:W65),2)</f>
        <v>3591.23</v>
      </c>
      <c r="X60" s="70">
        <f t="shared" ref="X60" si="212">ROUND(SUM(X61:X65),2)</f>
        <v>3453.06</v>
      </c>
      <c r="Y60" s="71">
        <f t="shared" ref="Y60" si="213">ROUND(SUM(Y61:Y65),2)</f>
        <v>3302.01</v>
      </c>
    </row>
    <row r="61" spans="1:25" ht="38.25" outlineLevel="1" x14ac:dyDescent="0.2">
      <c r="A61" s="73" t="s">
        <v>104</v>
      </c>
      <c r="B61" s="68">
        <f>SUMIF(конвертация!$A$34:$A$64,' 3 цк'!$A60,конвертация!B$34:B$64)</f>
        <v>1160.37201645</v>
      </c>
      <c r="C61" s="68">
        <f>SUMIF(конвертация!$A$34:$A$64,' 3 цк'!$A60,конвертация!C$34:C$64)</f>
        <v>1122.35821042</v>
      </c>
      <c r="D61" s="68">
        <f>SUMIF(конвертация!$A$34:$A$64,' 3 цк'!$A60,конвертация!D$34:D$64)</f>
        <v>1102.45399236</v>
      </c>
      <c r="E61" s="68">
        <f>SUMIF(конвертация!$A$34:$A$64,' 3 цк'!$A60,конвертация!E$34:E$64)</f>
        <v>1168.31043972</v>
      </c>
      <c r="F61" s="68">
        <f>SUMIF(конвертация!$A$34:$A$64,' 3 цк'!$A60,конвертация!F$34:F$64)</f>
        <v>1145.9607259899999</v>
      </c>
      <c r="G61" s="68">
        <f>SUMIF(конвертация!$A$34:$A$64,' 3 цк'!$A60,конвертация!G$34:G$64)</f>
        <v>1158.60978559</v>
      </c>
      <c r="H61" s="68">
        <f>SUMIF(конвертация!$A$34:$A$64,' 3 цк'!$A60,конвертация!H$34:H$64)</f>
        <v>1203.2466031500001</v>
      </c>
      <c r="I61" s="68">
        <f>SUMIF(конвертация!$A$34:$A$64,' 3 цк'!$A60,конвертация!I$34:I$64)</f>
        <v>1258.9734769900001</v>
      </c>
      <c r="J61" s="68">
        <f>SUMIF(конвертация!$A$34:$A$64,' 3 цк'!$A60,конвертация!J$34:J$64)</f>
        <v>1355.65375066</v>
      </c>
      <c r="K61" s="68">
        <f>SUMIF(конвертация!$A$34:$A$64,' 3 цк'!$A60,конвертация!K$34:K$64)</f>
        <v>1424.09724755</v>
      </c>
      <c r="L61" s="68">
        <f>SUMIF(конвертация!$A$34:$A$64,' 3 цк'!$A60,конвертация!L$34:L$64)</f>
        <v>1440.77012433</v>
      </c>
      <c r="M61" s="68">
        <f>SUMIF(конвертация!$A$34:$A$64,' 3 цк'!$A60,конвертация!M$34:M$64)</f>
        <v>1421.6460034900001</v>
      </c>
      <c r="N61" s="68">
        <f>SUMIF(конвертация!$A$34:$A$64,' 3 цк'!$A60,конвертация!N$34:N$64)</f>
        <v>1409.2609491400001</v>
      </c>
      <c r="O61" s="68">
        <f>SUMIF(конвертация!$A$34:$A$64,' 3 цк'!$A60,конвертация!O$34:O$64)</f>
        <v>1425.6126277599999</v>
      </c>
      <c r="P61" s="68">
        <f>SUMIF(конвертация!$A$34:$A$64,' 3 цк'!$A60,конвертация!P$34:P$64)</f>
        <v>1434.54336513</v>
      </c>
      <c r="Q61" s="68">
        <f>SUMIF(конвертация!$A$34:$A$64,' 3 цк'!$A60,конвертация!Q$34:Q$64)</f>
        <v>1438.0820282499999</v>
      </c>
      <c r="R61" s="68">
        <f>SUMIF(конвертация!$A$34:$A$64,' 3 цк'!$A60,конвертация!R$34:R$64)</f>
        <v>1462.50753764</v>
      </c>
      <c r="S61" s="68">
        <f>SUMIF(конвертация!$A$34:$A$64,' 3 цк'!$A60,конвертация!S$34:S$64)</f>
        <v>1458.2799195</v>
      </c>
      <c r="T61" s="68">
        <f>SUMIF(конвертация!$A$34:$A$64,' 3 цк'!$A60,конвертация!T$34:T$64)</f>
        <v>1478.50845331</v>
      </c>
      <c r="U61" s="68">
        <f>SUMIF(конвертация!$A$34:$A$64,' 3 цк'!$A60,конвертация!U$34:U$64)</f>
        <v>1516.5361589700001</v>
      </c>
      <c r="V61" s="68">
        <f>SUMIF(конвертация!$A$34:$A$64,' 3 цк'!$A60,конвертация!V$34:V$64)</f>
        <v>1525.6423230800001</v>
      </c>
      <c r="W61" s="68">
        <f>SUMIF(конвертация!$A$34:$A$64,' 3 цк'!$A60,конвертация!W$34:W$64)</f>
        <v>1535.7015292399999</v>
      </c>
      <c r="X61" s="68">
        <f>SUMIF(конвертация!$A$34:$A$64,' 3 цк'!$A60,конвертация!X$34:X$64)</f>
        <v>1397.52753284</v>
      </c>
      <c r="Y61" s="69">
        <f>SUMIF(конвертация!$A$34:$A$64,' 3 цк'!$A60,конвертация!Y$34:Y$64)</f>
        <v>1246.4777566499999</v>
      </c>
    </row>
    <row r="62" spans="1:25" ht="38.25" outlineLevel="1" x14ac:dyDescent="0.2">
      <c r="A62" s="73" t="s">
        <v>39</v>
      </c>
      <c r="B62" s="27">
        <f>B56</f>
        <v>195.77260016492801</v>
      </c>
      <c r="C62" s="27">
        <f t="shared" ref="C62:Y62" si="214">C56</f>
        <v>195.77260016492801</v>
      </c>
      <c r="D62" s="27">
        <f t="shared" si="214"/>
        <v>195.77260016492801</v>
      </c>
      <c r="E62" s="27">
        <f t="shared" si="214"/>
        <v>195.77260016492801</v>
      </c>
      <c r="F62" s="27">
        <f t="shared" si="214"/>
        <v>195.77260016492801</v>
      </c>
      <c r="G62" s="27">
        <f t="shared" si="214"/>
        <v>195.77260016492801</v>
      </c>
      <c r="H62" s="27">
        <f t="shared" si="214"/>
        <v>195.77260016492801</v>
      </c>
      <c r="I62" s="27">
        <f t="shared" si="214"/>
        <v>195.77260016492801</v>
      </c>
      <c r="J62" s="27">
        <f t="shared" si="214"/>
        <v>195.77260016492801</v>
      </c>
      <c r="K62" s="27">
        <f t="shared" si="214"/>
        <v>195.77260016492801</v>
      </c>
      <c r="L62" s="27">
        <f t="shared" si="214"/>
        <v>195.77260016492801</v>
      </c>
      <c r="M62" s="27">
        <f t="shared" si="214"/>
        <v>195.77260016492801</v>
      </c>
      <c r="N62" s="27">
        <f t="shared" si="214"/>
        <v>195.77260016492801</v>
      </c>
      <c r="O62" s="27">
        <f t="shared" si="214"/>
        <v>195.77260016492801</v>
      </c>
      <c r="P62" s="27">
        <f t="shared" si="214"/>
        <v>195.77260016492801</v>
      </c>
      <c r="Q62" s="27">
        <f t="shared" si="214"/>
        <v>195.77260016492801</v>
      </c>
      <c r="R62" s="27">
        <f t="shared" si="214"/>
        <v>195.77260016492801</v>
      </c>
      <c r="S62" s="27">
        <f t="shared" si="214"/>
        <v>195.77260016492801</v>
      </c>
      <c r="T62" s="27">
        <f t="shared" si="214"/>
        <v>195.77260016492801</v>
      </c>
      <c r="U62" s="27">
        <f t="shared" si="214"/>
        <v>195.77260016492801</v>
      </c>
      <c r="V62" s="27">
        <f t="shared" si="214"/>
        <v>195.77260016492801</v>
      </c>
      <c r="W62" s="27">
        <f t="shared" si="214"/>
        <v>195.77260016492801</v>
      </c>
      <c r="X62" s="27">
        <f t="shared" si="214"/>
        <v>195.77260016492801</v>
      </c>
      <c r="Y62" s="28">
        <f t="shared" si="214"/>
        <v>195.77260016492801</v>
      </c>
    </row>
    <row r="63" spans="1:25" outlineLevel="1" x14ac:dyDescent="0.2">
      <c r="A63" s="73" t="s">
        <v>2</v>
      </c>
      <c r="B63" s="27">
        <f t="shared" ref="B63:Y63" si="215">B57</f>
        <v>1808.42</v>
      </c>
      <c r="C63" s="27">
        <f t="shared" si="215"/>
        <v>1808.42</v>
      </c>
      <c r="D63" s="27">
        <f t="shared" si="215"/>
        <v>1808.42</v>
      </c>
      <c r="E63" s="27">
        <f t="shared" si="215"/>
        <v>1808.42</v>
      </c>
      <c r="F63" s="27">
        <f t="shared" si="215"/>
        <v>1808.42</v>
      </c>
      <c r="G63" s="27">
        <f t="shared" si="215"/>
        <v>1808.42</v>
      </c>
      <c r="H63" s="27">
        <f t="shared" si="215"/>
        <v>1808.42</v>
      </c>
      <c r="I63" s="27">
        <f t="shared" si="215"/>
        <v>1808.42</v>
      </c>
      <c r="J63" s="27">
        <f t="shared" si="215"/>
        <v>1808.42</v>
      </c>
      <c r="K63" s="27">
        <f t="shared" si="215"/>
        <v>1808.42</v>
      </c>
      <c r="L63" s="27">
        <f t="shared" si="215"/>
        <v>1808.42</v>
      </c>
      <c r="M63" s="27">
        <f t="shared" si="215"/>
        <v>1808.42</v>
      </c>
      <c r="N63" s="27">
        <f t="shared" si="215"/>
        <v>1808.42</v>
      </c>
      <c r="O63" s="27">
        <f t="shared" si="215"/>
        <v>1808.42</v>
      </c>
      <c r="P63" s="27">
        <f t="shared" si="215"/>
        <v>1808.42</v>
      </c>
      <c r="Q63" s="27">
        <f t="shared" si="215"/>
        <v>1808.42</v>
      </c>
      <c r="R63" s="27">
        <f t="shared" si="215"/>
        <v>1808.42</v>
      </c>
      <c r="S63" s="27">
        <f t="shared" si="215"/>
        <v>1808.42</v>
      </c>
      <c r="T63" s="27">
        <f t="shared" si="215"/>
        <v>1808.42</v>
      </c>
      <c r="U63" s="27">
        <f t="shared" si="215"/>
        <v>1808.42</v>
      </c>
      <c r="V63" s="27">
        <f t="shared" si="215"/>
        <v>1808.42</v>
      </c>
      <c r="W63" s="27">
        <f t="shared" si="215"/>
        <v>1808.42</v>
      </c>
      <c r="X63" s="27">
        <f t="shared" si="215"/>
        <v>1808.42</v>
      </c>
      <c r="Y63" s="28">
        <f t="shared" si="215"/>
        <v>1808.42</v>
      </c>
    </row>
    <row r="64" spans="1:25" outlineLevel="1" x14ac:dyDescent="0.2">
      <c r="A64" s="73" t="s">
        <v>3</v>
      </c>
      <c r="B64" s="27">
        <f t="shared" ref="B64:Y64" si="216">B58</f>
        <v>48.78</v>
      </c>
      <c r="C64" s="27">
        <f t="shared" si="216"/>
        <v>48.78</v>
      </c>
      <c r="D64" s="27">
        <f t="shared" si="216"/>
        <v>48.78</v>
      </c>
      <c r="E64" s="27">
        <f t="shared" si="216"/>
        <v>48.78</v>
      </c>
      <c r="F64" s="27">
        <f t="shared" si="216"/>
        <v>48.78</v>
      </c>
      <c r="G64" s="27">
        <f t="shared" si="216"/>
        <v>48.78</v>
      </c>
      <c r="H64" s="27">
        <f t="shared" si="216"/>
        <v>48.78</v>
      </c>
      <c r="I64" s="27">
        <f t="shared" si="216"/>
        <v>48.78</v>
      </c>
      <c r="J64" s="27">
        <f t="shared" si="216"/>
        <v>48.78</v>
      </c>
      <c r="K64" s="27">
        <f t="shared" si="216"/>
        <v>48.78</v>
      </c>
      <c r="L64" s="27">
        <f t="shared" si="216"/>
        <v>48.78</v>
      </c>
      <c r="M64" s="27">
        <f t="shared" si="216"/>
        <v>48.78</v>
      </c>
      <c r="N64" s="27">
        <f t="shared" si="216"/>
        <v>48.78</v>
      </c>
      <c r="O64" s="27">
        <f t="shared" si="216"/>
        <v>48.78</v>
      </c>
      <c r="P64" s="27">
        <f t="shared" si="216"/>
        <v>48.78</v>
      </c>
      <c r="Q64" s="27">
        <f t="shared" si="216"/>
        <v>48.78</v>
      </c>
      <c r="R64" s="27">
        <f t="shared" si="216"/>
        <v>48.78</v>
      </c>
      <c r="S64" s="27">
        <f t="shared" si="216"/>
        <v>48.78</v>
      </c>
      <c r="T64" s="27">
        <f t="shared" si="216"/>
        <v>48.78</v>
      </c>
      <c r="U64" s="27">
        <f t="shared" si="216"/>
        <v>48.78</v>
      </c>
      <c r="V64" s="27">
        <f t="shared" si="216"/>
        <v>48.78</v>
      </c>
      <c r="W64" s="27">
        <f t="shared" si="216"/>
        <v>48.78</v>
      </c>
      <c r="X64" s="27">
        <f t="shared" si="216"/>
        <v>48.78</v>
      </c>
      <c r="Y64" s="28">
        <f t="shared" si="216"/>
        <v>48.78</v>
      </c>
    </row>
    <row r="65" spans="1:25" ht="15" outlineLevel="1" thickBot="1" x14ac:dyDescent="0.25">
      <c r="A65" s="74" t="s">
        <v>64</v>
      </c>
      <c r="B65" s="75">
        <f t="shared" ref="B65:Y65" si="217">B59</f>
        <v>2.5602632999999999</v>
      </c>
      <c r="C65" s="75">
        <f t="shared" si="217"/>
        <v>2.5602632999999999</v>
      </c>
      <c r="D65" s="75">
        <f t="shared" si="217"/>
        <v>2.5602632999999999</v>
      </c>
      <c r="E65" s="75">
        <f t="shared" si="217"/>
        <v>2.5602632999999999</v>
      </c>
      <c r="F65" s="75">
        <f t="shared" si="217"/>
        <v>2.5602632999999999</v>
      </c>
      <c r="G65" s="75">
        <f t="shared" si="217"/>
        <v>2.5602632999999999</v>
      </c>
      <c r="H65" s="75">
        <f t="shared" si="217"/>
        <v>2.5602632999999999</v>
      </c>
      <c r="I65" s="75">
        <f t="shared" si="217"/>
        <v>2.5602632999999999</v>
      </c>
      <c r="J65" s="75">
        <f t="shared" si="217"/>
        <v>2.5602632999999999</v>
      </c>
      <c r="K65" s="75">
        <f t="shared" si="217"/>
        <v>2.5602632999999999</v>
      </c>
      <c r="L65" s="75">
        <f t="shared" si="217"/>
        <v>2.5602632999999999</v>
      </c>
      <c r="M65" s="75">
        <f t="shared" si="217"/>
        <v>2.5602632999999999</v>
      </c>
      <c r="N65" s="75">
        <f t="shared" si="217"/>
        <v>2.5602632999999999</v>
      </c>
      <c r="O65" s="75">
        <f t="shared" si="217"/>
        <v>2.5602632999999999</v>
      </c>
      <c r="P65" s="75">
        <f t="shared" si="217"/>
        <v>2.5602632999999999</v>
      </c>
      <c r="Q65" s="75">
        <f t="shared" si="217"/>
        <v>2.5602632999999999</v>
      </c>
      <c r="R65" s="75">
        <f t="shared" si="217"/>
        <v>2.5602632999999999</v>
      </c>
      <c r="S65" s="75">
        <f t="shared" si="217"/>
        <v>2.5602632999999999</v>
      </c>
      <c r="T65" s="75">
        <f t="shared" si="217"/>
        <v>2.5602632999999999</v>
      </c>
      <c r="U65" s="75">
        <f t="shared" si="217"/>
        <v>2.5602632999999999</v>
      </c>
      <c r="V65" s="75">
        <f t="shared" si="217"/>
        <v>2.5602632999999999</v>
      </c>
      <c r="W65" s="75">
        <f t="shared" si="217"/>
        <v>2.5602632999999999</v>
      </c>
      <c r="X65" s="75">
        <f t="shared" si="217"/>
        <v>2.5602632999999999</v>
      </c>
      <c r="Y65" s="76">
        <f t="shared" si="217"/>
        <v>2.5602632999999999</v>
      </c>
    </row>
    <row r="66" spans="1:25" x14ac:dyDescent="0.2">
      <c r="A66" s="72">
        <v>10</v>
      </c>
      <c r="B66" s="70">
        <f>ROUND(SUM(B67:B71),2)</f>
        <v>3378.79</v>
      </c>
      <c r="C66" s="70">
        <f t="shared" ref="C66" si="218">ROUND(SUM(C67:C71),2)</f>
        <v>3311.1</v>
      </c>
      <c r="D66" s="70">
        <f t="shared" ref="D66" si="219">ROUND(SUM(D67:D71),2)</f>
        <v>3312.4</v>
      </c>
      <c r="E66" s="70">
        <f t="shared" ref="E66" si="220">ROUND(SUM(E67:E71),2)</f>
        <v>3339.24</v>
      </c>
      <c r="F66" s="70">
        <f t="shared" ref="F66" si="221">ROUND(SUM(F67:F71),2)</f>
        <v>3336.87</v>
      </c>
      <c r="G66" s="70">
        <f t="shared" ref="G66" si="222">ROUND(SUM(G67:G71),2)</f>
        <v>3351.64</v>
      </c>
      <c r="H66" s="70">
        <f t="shared" ref="H66" si="223">ROUND(SUM(H67:H71),2)</f>
        <v>3300.68</v>
      </c>
      <c r="I66" s="70">
        <f t="shared" ref="I66" si="224">ROUND(SUM(I67:I71),2)</f>
        <v>3361.53</v>
      </c>
      <c r="J66" s="70">
        <f t="shared" ref="J66" si="225">ROUND(SUM(J67:J71),2)</f>
        <v>3369.26</v>
      </c>
      <c r="K66" s="70">
        <f t="shared" ref="K66" si="226">ROUND(SUM(K67:K71),2)</f>
        <v>3417.44</v>
      </c>
      <c r="L66" s="70">
        <f t="shared" ref="L66" si="227">ROUND(SUM(L67:L71),2)</f>
        <v>3423.7</v>
      </c>
      <c r="M66" s="70">
        <f t="shared" ref="M66" si="228">ROUND(SUM(M67:M71),2)</f>
        <v>3361.99</v>
      </c>
      <c r="N66" s="70">
        <f t="shared" ref="N66" si="229">ROUND(SUM(N67:N71),2)</f>
        <v>3306.41</v>
      </c>
      <c r="O66" s="70">
        <f t="shared" ref="O66" si="230">ROUND(SUM(O67:O71),2)</f>
        <v>3286.7</v>
      </c>
      <c r="P66" s="70">
        <f t="shared" ref="P66" si="231">ROUND(SUM(P67:P71),2)</f>
        <v>3276.06</v>
      </c>
      <c r="Q66" s="70">
        <f t="shared" ref="Q66" si="232">ROUND(SUM(Q67:Q71),2)</f>
        <v>3324.6</v>
      </c>
      <c r="R66" s="70">
        <f t="shared" ref="R66" si="233">ROUND(SUM(R67:R71),2)</f>
        <v>3329.52</v>
      </c>
      <c r="S66" s="70">
        <f t="shared" ref="S66" si="234">ROUND(SUM(S67:S71),2)</f>
        <v>3307.95</v>
      </c>
      <c r="T66" s="70">
        <f t="shared" ref="T66" si="235">ROUND(SUM(T67:T71),2)</f>
        <v>3295.82</v>
      </c>
      <c r="U66" s="70">
        <f t="shared" ref="U66" si="236">ROUND(SUM(U67:U71),2)</f>
        <v>3366.38</v>
      </c>
      <c r="V66" s="70">
        <f t="shared" ref="V66" si="237">ROUND(SUM(V67:V71),2)</f>
        <v>3390.92</v>
      </c>
      <c r="W66" s="70">
        <f t="shared" ref="W66" si="238">ROUND(SUM(W67:W71),2)</f>
        <v>3411.01</v>
      </c>
      <c r="X66" s="70">
        <f t="shared" ref="X66" si="239">ROUND(SUM(X67:X71),2)</f>
        <v>3356.61</v>
      </c>
      <c r="Y66" s="71">
        <f t="shared" ref="Y66" si="240">ROUND(SUM(Y67:Y71),2)</f>
        <v>3207.79</v>
      </c>
    </row>
    <row r="67" spans="1:25" ht="38.25" outlineLevel="1" x14ac:dyDescent="0.2">
      <c r="A67" s="73" t="s">
        <v>104</v>
      </c>
      <c r="B67" s="68">
        <f>SUMIF(конвертация!$A$34:$A$64,' 3 цк'!$A66,конвертация!B$34:B$64)</f>
        <v>1323.2590751099999</v>
      </c>
      <c r="C67" s="68">
        <f>SUMIF(конвертация!$A$34:$A$64,' 3 цк'!$A66,конвертация!C$34:C$64)</f>
        <v>1255.5703349200001</v>
      </c>
      <c r="D67" s="68">
        <f>SUMIF(конвертация!$A$34:$A$64,' 3 цк'!$A66,конвертация!D$34:D$64)</f>
        <v>1256.8658984000001</v>
      </c>
      <c r="E67" s="68">
        <f>SUMIF(конвертация!$A$34:$A$64,' 3 цк'!$A66,конвертация!E$34:E$64)</f>
        <v>1283.7111356800001</v>
      </c>
      <c r="F67" s="68">
        <f>SUMIF(конвертация!$A$34:$A$64,' 3 цк'!$A66,конвертация!F$34:F$64)</f>
        <v>1281.3418591699999</v>
      </c>
      <c r="G67" s="68">
        <f>SUMIF(конвертация!$A$34:$A$64,' 3 цк'!$A66,конвертация!G$34:G$64)</f>
        <v>1296.11055893</v>
      </c>
      <c r="H67" s="68">
        <f>SUMIF(конвертация!$A$34:$A$64,' 3 цк'!$A66,конвертация!H$34:H$64)</f>
        <v>1245.14388708</v>
      </c>
      <c r="I67" s="68">
        <f>SUMIF(конвертация!$A$34:$A$64,' 3 цк'!$A66,конвертация!I$34:I$64)</f>
        <v>1305.9929133600001</v>
      </c>
      <c r="J67" s="68">
        <f>SUMIF(конвертация!$A$34:$A$64,' 3 цк'!$A66,конвертация!J$34:J$64)</f>
        <v>1313.7260085800001</v>
      </c>
      <c r="K67" s="68">
        <f>SUMIF(конвертация!$A$34:$A$64,' 3 цк'!$A66,конвертация!K$34:K$64)</f>
        <v>1361.9105749600001</v>
      </c>
      <c r="L67" s="68">
        <f>SUMIF(конвертация!$A$34:$A$64,' 3 цк'!$A66,конвертация!L$34:L$64)</f>
        <v>1368.16599552</v>
      </c>
      <c r="M67" s="68">
        <f>SUMIF(конвертация!$A$34:$A$64,' 3 цк'!$A66,конвертация!M$34:M$64)</f>
        <v>1306.4554515699999</v>
      </c>
      <c r="N67" s="68">
        <f>SUMIF(конвертация!$A$34:$A$64,' 3 цк'!$A66,конвертация!N$34:N$64)</f>
        <v>1250.88037085</v>
      </c>
      <c r="O67" s="68">
        <f>SUMIF(конвертация!$A$34:$A$64,' 3 цк'!$A66,конвертация!O$34:O$64)</f>
        <v>1231.1651808500001</v>
      </c>
      <c r="P67" s="68">
        <f>SUMIF(конвертация!$A$34:$A$64,' 3 цк'!$A66,конвертация!P$34:P$64)</f>
        <v>1220.5249080900001</v>
      </c>
      <c r="Q67" s="68">
        <f>SUMIF(конвертация!$A$34:$A$64,' 3 цк'!$A66,конвертация!Q$34:Q$64)</f>
        <v>1269.0677264200001</v>
      </c>
      <c r="R67" s="68">
        <f>SUMIF(конвертация!$A$34:$A$64,' 3 цк'!$A66,конвертация!R$34:R$64)</f>
        <v>1273.98287117</v>
      </c>
      <c r="S67" s="68">
        <f>SUMIF(конвертация!$A$34:$A$64,' 3 цк'!$A66,конвертация!S$34:S$64)</f>
        <v>1252.41694618</v>
      </c>
      <c r="T67" s="68">
        <f>SUMIF(конвертация!$A$34:$A$64,' 3 цк'!$A66,конвертация!T$34:T$64)</f>
        <v>1240.28888224</v>
      </c>
      <c r="U67" s="68">
        <f>SUMIF(конвертация!$A$34:$A$64,' 3 цк'!$A66,конвертация!U$34:U$64)</f>
        <v>1310.8486003400001</v>
      </c>
      <c r="V67" s="68">
        <f>SUMIF(конвертация!$A$34:$A$64,' 3 цк'!$A66,конвертация!V$34:V$64)</f>
        <v>1335.38680196</v>
      </c>
      <c r="W67" s="68">
        <f>SUMIF(конвертация!$A$34:$A$64,' 3 цк'!$A66,конвертация!W$34:W$64)</f>
        <v>1355.4723194600001</v>
      </c>
      <c r="X67" s="68">
        <f>SUMIF(конвертация!$A$34:$A$64,' 3 цк'!$A66,конвертация!X$34:X$64)</f>
        <v>1301.0765430199999</v>
      </c>
      <c r="Y67" s="69">
        <f>SUMIF(конвертация!$A$34:$A$64,' 3 цк'!$A66,конвертация!Y$34:Y$64)</f>
        <v>1152.25931683</v>
      </c>
    </row>
    <row r="68" spans="1:25" ht="38.25" outlineLevel="1" x14ac:dyDescent="0.2">
      <c r="A68" s="73" t="s">
        <v>39</v>
      </c>
      <c r="B68" s="27">
        <f>B62</f>
        <v>195.77260016492801</v>
      </c>
      <c r="C68" s="27">
        <f t="shared" ref="C68:Y68" si="241">C62</f>
        <v>195.77260016492801</v>
      </c>
      <c r="D68" s="27">
        <f t="shared" si="241"/>
        <v>195.77260016492801</v>
      </c>
      <c r="E68" s="27">
        <f t="shared" si="241"/>
        <v>195.77260016492801</v>
      </c>
      <c r="F68" s="27">
        <f t="shared" si="241"/>
        <v>195.77260016492801</v>
      </c>
      <c r="G68" s="27">
        <f t="shared" si="241"/>
        <v>195.77260016492801</v>
      </c>
      <c r="H68" s="27">
        <f t="shared" si="241"/>
        <v>195.77260016492801</v>
      </c>
      <c r="I68" s="27">
        <f t="shared" si="241"/>
        <v>195.77260016492801</v>
      </c>
      <c r="J68" s="27">
        <f t="shared" si="241"/>
        <v>195.77260016492801</v>
      </c>
      <c r="K68" s="27">
        <f t="shared" si="241"/>
        <v>195.77260016492801</v>
      </c>
      <c r="L68" s="27">
        <f t="shared" si="241"/>
        <v>195.77260016492801</v>
      </c>
      <c r="M68" s="27">
        <f t="shared" si="241"/>
        <v>195.77260016492801</v>
      </c>
      <c r="N68" s="27">
        <f t="shared" si="241"/>
        <v>195.77260016492801</v>
      </c>
      <c r="O68" s="27">
        <f t="shared" si="241"/>
        <v>195.77260016492801</v>
      </c>
      <c r="P68" s="27">
        <f t="shared" si="241"/>
        <v>195.77260016492801</v>
      </c>
      <c r="Q68" s="27">
        <f t="shared" si="241"/>
        <v>195.77260016492801</v>
      </c>
      <c r="R68" s="27">
        <f t="shared" si="241"/>
        <v>195.77260016492801</v>
      </c>
      <c r="S68" s="27">
        <f t="shared" si="241"/>
        <v>195.77260016492801</v>
      </c>
      <c r="T68" s="27">
        <f t="shared" si="241"/>
        <v>195.77260016492801</v>
      </c>
      <c r="U68" s="27">
        <f t="shared" si="241"/>
        <v>195.77260016492801</v>
      </c>
      <c r="V68" s="27">
        <f t="shared" si="241"/>
        <v>195.77260016492801</v>
      </c>
      <c r="W68" s="27">
        <f t="shared" si="241"/>
        <v>195.77260016492801</v>
      </c>
      <c r="X68" s="27">
        <f t="shared" si="241"/>
        <v>195.77260016492801</v>
      </c>
      <c r="Y68" s="28">
        <f t="shared" si="241"/>
        <v>195.77260016492801</v>
      </c>
    </row>
    <row r="69" spans="1:25" outlineLevel="1" x14ac:dyDescent="0.2">
      <c r="A69" s="73" t="s">
        <v>2</v>
      </c>
      <c r="B69" s="27">
        <f t="shared" ref="B69:Y69" si="242">B63</f>
        <v>1808.42</v>
      </c>
      <c r="C69" s="27">
        <f t="shared" si="242"/>
        <v>1808.42</v>
      </c>
      <c r="D69" s="27">
        <f t="shared" si="242"/>
        <v>1808.42</v>
      </c>
      <c r="E69" s="27">
        <f t="shared" si="242"/>
        <v>1808.42</v>
      </c>
      <c r="F69" s="27">
        <f t="shared" si="242"/>
        <v>1808.42</v>
      </c>
      <c r="G69" s="27">
        <f t="shared" si="242"/>
        <v>1808.42</v>
      </c>
      <c r="H69" s="27">
        <f t="shared" si="242"/>
        <v>1808.42</v>
      </c>
      <c r="I69" s="27">
        <f t="shared" si="242"/>
        <v>1808.42</v>
      </c>
      <c r="J69" s="27">
        <f t="shared" si="242"/>
        <v>1808.42</v>
      </c>
      <c r="K69" s="27">
        <f t="shared" si="242"/>
        <v>1808.42</v>
      </c>
      <c r="L69" s="27">
        <f t="shared" si="242"/>
        <v>1808.42</v>
      </c>
      <c r="M69" s="27">
        <f t="shared" si="242"/>
        <v>1808.42</v>
      </c>
      <c r="N69" s="27">
        <f t="shared" si="242"/>
        <v>1808.42</v>
      </c>
      <c r="O69" s="27">
        <f t="shared" si="242"/>
        <v>1808.42</v>
      </c>
      <c r="P69" s="27">
        <f t="shared" si="242"/>
        <v>1808.42</v>
      </c>
      <c r="Q69" s="27">
        <f t="shared" si="242"/>
        <v>1808.42</v>
      </c>
      <c r="R69" s="27">
        <f t="shared" si="242"/>
        <v>1808.42</v>
      </c>
      <c r="S69" s="27">
        <f t="shared" si="242"/>
        <v>1808.42</v>
      </c>
      <c r="T69" s="27">
        <f t="shared" si="242"/>
        <v>1808.42</v>
      </c>
      <c r="U69" s="27">
        <f t="shared" si="242"/>
        <v>1808.42</v>
      </c>
      <c r="V69" s="27">
        <f t="shared" si="242"/>
        <v>1808.42</v>
      </c>
      <c r="W69" s="27">
        <f t="shared" si="242"/>
        <v>1808.42</v>
      </c>
      <c r="X69" s="27">
        <f t="shared" si="242"/>
        <v>1808.42</v>
      </c>
      <c r="Y69" s="28">
        <f t="shared" si="242"/>
        <v>1808.42</v>
      </c>
    </row>
    <row r="70" spans="1:25" outlineLevel="1" x14ac:dyDescent="0.2">
      <c r="A70" s="73" t="s">
        <v>3</v>
      </c>
      <c r="B70" s="27">
        <f t="shared" ref="B70:Y70" si="243">B64</f>
        <v>48.78</v>
      </c>
      <c r="C70" s="27">
        <f t="shared" si="243"/>
        <v>48.78</v>
      </c>
      <c r="D70" s="27">
        <f t="shared" si="243"/>
        <v>48.78</v>
      </c>
      <c r="E70" s="27">
        <f t="shared" si="243"/>
        <v>48.78</v>
      </c>
      <c r="F70" s="27">
        <f t="shared" si="243"/>
        <v>48.78</v>
      </c>
      <c r="G70" s="27">
        <f t="shared" si="243"/>
        <v>48.78</v>
      </c>
      <c r="H70" s="27">
        <f t="shared" si="243"/>
        <v>48.78</v>
      </c>
      <c r="I70" s="27">
        <f t="shared" si="243"/>
        <v>48.78</v>
      </c>
      <c r="J70" s="27">
        <f t="shared" si="243"/>
        <v>48.78</v>
      </c>
      <c r="K70" s="27">
        <f t="shared" si="243"/>
        <v>48.78</v>
      </c>
      <c r="L70" s="27">
        <f t="shared" si="243"/>
        <v>48.78</v>
      </c>
      <c r="M70" s="27">
        <f t="shared" si="243"/>
        <v>48.78</v>
      </c>
      <c r="N70" s="27">
        <f t="shared" si="243"/>
        <v>48.78</v>
      </c>
      <c r="O70" s="27">
        <f t="shared" si="243"/>
        <v>48.78</v>
      </c>
      <c r="P70" s="27">
        <f t="shared" si="243"/>
        <v>48.78</v>
      </c>
      <c r="Q70" s="27">
        <f t="shared" si="243"/>
        <v>48.78</v>
      </c>
      <c r="R70" s="27">
        <f t="shared" si="243"/>
        <v>48.78</v>
      </c>
      <c r="S70" s="27">
        <f t="shared" si="243"/>
        <v>48.78</v>
      </c>
      <c r="T70" s="27">
        <f t="shared" si="243"/>
        <v>48.78</v>
      </c>
      <c r="U70" s="27">
        <f t="shared" si="243"/>
        <v>48.78</v>
      </c>
      <c r="V70" s="27">
        <f t="shared" si="243"/>
        <v>48.78</v>
      </c>
      <c r="W70" s="27">
        <f t="shared" si="243"/>
        <v>48.78</v>
      </c>
      <c r="X70" s="27">
        <f t="shared" si="243"/>
        <v>48.78</v>
      </c>
      <c r="Y70" s="28">
        <f t="shared" si="243"/>
        <v>48.78</v>
      </c>
    </row>
    <row r="71" spans="1:25" ht="15" outlineLevel="1" thickBot="1" x14ac:dyDescent="0.25">
      <c r="A71" s="74" t="s">
        <v>64</v>
      </c>
      <c r="B71" s="75">
        <f t="shared" ref="B71:Y71" si="244">B65</f>
        <v>2.5602632999999999</v>
      </c>
      <c r="C71" s="75">
        <f t="shared" si="244"/>
        <v>2.5602632999999999</v>
      </c>
      <c r="D71" s="75">
        <f t="shared" si="244"/>
        <v>2.5602632999999999</v>
      </c>
      <c r="E71" s="75">
        <f t="shared" si="244"/>
        <v>2.5602632999999999</v>
      </c>
      <c r="F71" s="75">
        <f t="shared" si="244"/>
        <v>2.5602632999999999</v>
      </c>
      <c r="G71" s="75">
        <f t="shared" si="244"/>
        <v>2.5602632999999999</v>
      </c>
      <c r="H71" s="75">
        <f t="shared" si="244"/>
        <v>2.5602632999999999</v>
      </c>
      <c r="I71" s="75">
        <f t="shared" si="244"/>
        <v>2.5602632999999999</v>
      </c>
      <c r="J71" s="75">
        <f t="shared" si="244"/>
        <v>2.5602632999999999</v>
      </c>
      <c r="K71" s="75">
        <f t="shared" si="244"/>
        <v>2.5602632999999999</v>
      </c>
      <c r="L71" s="75">
        <f t="shared" si="244"/>
        <v>2.5602632999999999</v>
      </c>
      <c r="M71" s="75">
        <f t="shared" si="244"/>
        <v>2.5602632999999999</v>
      </c>
      <c r="N71" s="75">
        <f t="shared" si="244"/>
        <v>2.5602632999999999</v>
      </c>
      <c r="O71" s="75">
        <f t="shared" si="244"/>
        <v>2.5602632999999999</v>
      </c>
      <c r="P71" s="75">
        <f t="shared" si="244"/>
        <v>2.5602632999999999</v>
      </c>
      <c r="Q71" s="75">
        <f t="shared" si="244"/>
        <v>2.5602632999999999</v>
      </c>
      <c r="R71" s="75">
        <f t="shared" si="244"/>
        <v>2.5602632999999999</v>
      </c>
      <c r="S71" s="75">
        <f t="shared" si="244"/>
        <v>2.5602632999999999</v>
      </c>
      <c r="T71" s="75">
        <f t="shared" si="244"/>
        <v>2.5602632999999999</v>
      </c>
      <c r="U71" s="75">
        <f t="shared" si="244"/>
        <v>2.5602632999999999</v>
      </c>
      <c r="V71" s="75">
        <f t="shared" si="244"/>
        <v>2.5602632999999999</v>
      </c>
      <c r="W71" s="75">
        <f t="shared" si="244"/>
        <v>2.5602632999999999</v>
      </c>
      <c r="X71" s="75">
        <f t="shared" si="244"/>
        <v>2.5602632999999999</v>
      </c>
      <c r="Y71" s="76">
        <f t="shared" si="244"/>
        <v>2.5602632999999999</v>
      </c>
    </row>
    <row r="72" spans="1:25" x14ac:dyDescent="0.2">
      <c r="A72" s="72">
        <v>11</v>
      </c>
      <c r="B72" s="70">
        <f>ROUND(SUM(B73:B77),2)</f>
        <v>3269.72</v>
      </c>
      <c r="C72" s="70">
        <f t="shared" ref="C72" si="245">ROUND(SUM(C73:C77),2)</f>
        <v>3233.88</v>
      </c>
      <c r="D72" s="70">
        <f t="shared" ref="D72" si="246">ROUND(SUM(D73:D77),2)</f>
        <v>3198.89</v>
      </c>
      <c r="E72" s="70">
        <f t="shared" ref="E72" si="247">ROUND(SUM(E73:E77),2)</f>
        <v>3209.19</v>
      </c>
      <c r="F72" s="70">
        <f t="shared" ref="F72" si="248">ROUND(SUM(F73:F77),2)</f>
        <v>3176.26</v>
      </c>
      <c r="G72" s="70">
        <f t="shared" ref="G72" si="249">ROUND(SUM(G73:G77),2)</f>
        <v>3135.79</v>
      </c>
      <c r="H72" s="70">
        <f t="shared" ref="H72" si="250">ROUND(SUM(H73:H77),2)</f>
        <v>3187.47</v>
      </c>
      <c r="I72" s="70">
        <f t="shared" ref="I72" si="251">ROUND(SUM(I73:I77),2)</f>
        <v>3247.35</v>
      </c>
      <c r="J72" s="70">
        <f t="shared" ref="J72" si="252">ROUND(SUM(J73:J77),2)</f>
        <v>3314.94</v>
      </c>
      <c r="K72" s="70">
        <f t="shared" ref="K72" si="253">ROUND(SUM(K73:K77),2)</f>
        <v>3345.74</v>
      </c>
      <c r="L72" s="70">
        <f t="shared" ref="L72" si="254">ROUND(SUM(L73:L77),2)</f>
        <v>3421.45</v>
      </c>
      <c r="M72" s="70">
        <f t="shared" ref="M72" si="255">ROUND(SUM(M73:M77),2)</f>
        <v>3444.71</v>
      </c>
      <c r="N72" s="70">
        <f t="shared" ref="N72" si="256">ROUND(SUM(N73:N77),2)</f>
        <v>3451.64</v>
      </c>
      <c r="O72" s="70">
        <f t="shared" ref="O72" si="257">ROUND(SUM(O73:O77),2)</f>
        <v>3462.77</v>
      </c>
      <c r="P72" s="70">
        <f t="shared" ref="P72" si="258">ROUND(SUM(P73:P77),2)</f>
        <v>3467.41</v>
      </c>
      <c r="Q72" s="70">
        <f t="shared" ref="Q72" si="259">ROUND(SUM(Q73:Q77),2)</f>
        <v>3469.26</v>
      </c>
      <c r="R72" s="70">
        <f t="shared" ref="R72" si="260">ROUND(SUM(R73:R77),2)</f>
        <v>3446.59</v>
      </c>
      <c r="S72" s="70">
        <f t="shared" ref="S72" si="261">ROUND(SUM(S73:S77),2)</f>
        <v>3445.74</v>
      </c>
      <c r="T72" s="70">
        <f t="shared" ref="T72" si="262">ROUND(SUM(T73:T77),2)</f>
        <v>3492.24</v>
      </c>
      <c r="U72" s="70">
        <f t="shared" ref="U72" si="263">ROUND(SUM(U73:U77),2)</f>
        <v>3503.34</v>
      </c>
      <c r="V72" s="70">
        <f t="shared" ref="V72" si="264">ROUND(SUM(V73:V77),2)</f>
        <v>3476.7</v>
      </c>
      <c r="W72" s="70">
        <f t="shared" ref="W72" si="265">ROUND(SUM(W73:W77),2)</f>
        <v>3514.49</v>
      </c>
      <c r="X72" s="70">
        <f t="shared" ref="X72" si="266">ROUND(SUM(X73:X77),2)</f>
        <v>3446.43</v>
      </c>
      <c r="Y72" s="71">
        <f t="shared" ref="Y72" si="267">ROUND(SUM(Y73:Y77),2)</f>
        <v>3360.24</v>
      </c>
    </row>
    <row r="73" spans="1:25" ht="38.25" outlineLevel="1" x14ac:dyDescent="0.2">
      <c r="A73" s="73" t="s">
        <v>104</v>
      </c>
      <c r="B73" s="68">
        <f>SUMIF(конвертация!$A$34:$A$64,' 3 цк'!$A72,конвертация!B$34:B$64)</f>
        <v>1214.19113004</v>
      </c>
      <c r="C73" s="68">
        <f>SUMIF(конвертация!$A$34:$A$64,' 3 цк'!$A72,конвертация!C$34:C$64)</f>
        <v>1178.34631999</v>
      </c>
      <c r="D73" s="68">
        <f>SUMIF(конвертация!$A$34:$A$64,' 3 цк'!$A72,конвертация!D$34:D$64)</f>
        <v>1143.3552824400001</v>
      </c>
      <c r="E73" s="68">
        <f>SUMIF(конвертация!$A$34:$A$64,' 3 цк'!$A72,конвертация!E$34:E$64)</f>
        <v>1153.65317699</v>
      </c>
      <c r="F73" s="68">
        <f>SUMIF(конвертация!$A$34:$A$64,' 3 цк'!$A72,конвертация!F$34:F$64)</f>
        <v>1120.7243556599999</v>
      </c>
      <c r="G73" s="68">
        <f>SUMIF(конвертация!$A$34:$A$64,' 3 цк'!$A72,конвертация!G$34:G$64)</f>
        <v>1080.2595255700001</v>
      </c>
      <c r="H73" s="68">
        <f>SUMIF(конвертация!$A$34:$A$64,' 3 цк'!$A72,конвертация!H$34:H$64)</f>
        <v>1131.9395461199999</v>
      </c>
      <c r="I73" s="68">
        <f>SUMIF(конвертация!$A$34:$A$64,' 3 цк'!$A72,конвертация!I$34:I$64)</f>
        <v>1191.8170516299999</v>
      </c>
      <c r="J73" s="68">
        <f>SUMIF(конвертация!$A$34:$A$64,' 3 цк'!$A72,конвертация!J$34:J$64)</f>
        <v>1259.4056918799999</v>
      </c>
      <c r="K73" s="68">
        <f>SUMIF(конвертация!$A$34:$A$64,' 3 цк'!$A72,конвертация!K$34:K$64)</f>
        <v>1290.21187738</v>
      </c>
      <c r="L73" s="68">
        <f>SUMIF(конвертация!$A$34:$A$64,' 3 цк'!$A72,конвертация!L$34:L$64)</f>
        <v>1365.9208122299999</v>
      </c>
      <c r="M73" s="68">
        <f>SUMIF(конвертация!$A$34:$A$64,' 3 цк'!$A72,конвертация!M$34:M$64)</f>
        <v>1389.1750847000001</v>
      </c>
      <c r="N73" s="68">
        <f>SUMIF(конвертация!$A$34:$A$64,' 3 цк'!$A72,конвертация!N$34:N$64)</f>
        <v>1396.1108659500001</v>
      </c>
      <c r="O73" s="68">
        <f>SUMIF(конвертация!$A$34:$A$64,' 3 цк'!$A72,конвертация!O$34:O$64)</f>
        <v>1407.23989738</v>
      </c>
      <c r="P73" s="68">
        <f>SUMIF(конвертация!$A$34:$A$64,' 3 цк'!$A72,конвертация!P$34:P$64)</f>
        <v>1411.8790932300001</v>
      </c>
      <c r="Q73" s="68">
        <f>SUMIF(конвертация!$A$34:$A$64,' 3 цк'!$A72,конвертация!Q$34:Q$64)</f>
        <v>1413.72552367</v>
      </c>
      <c r="R73" s="68">
        <f>SUMIF(конвертация!$A$34:$A$64,' 3 цк'!$A72,конвертация!R$34:R$64)</f>
        <v>1391.0546378500001</v>
      </c>
      <c r="S73" s="68">
        <f>SUMIF(конвертация!$A$34:$A$64,' 3 цк'!$A72,конвертация!S$34:S$64)</f>
        <v>1390.20317396</v>
      </c>
      <c r="T73" s="68">
        <f>SUMIF(конвертация!$A$34:$A$64,' 3 цк'!$A72,конвертация!T$34:T$64)</f>
        <v>1436.70536152</v>
      </c>
      <c r="U73" s="68">
        <f>SUMIF(конвертация!$A$34:$A$64,' 3 цк'!$A72,конвертация!U$34:U$64)</f>
        <v>1447.80533909</v>
      </c>
      <c r="V73" s="68">
        <f>SUMIF(конвертация!$A$34:$A$64,' 3 цк'!$A72,конвертация!V$34:V$64)</f>
        <v>1421.17160941</v>
      </c>
      <c r="W73" s="68">
        <f>SUMIF(конвертация!$A$34:$A$64,' 3 цк'!$A72,конвертация!W$34:W$64)</f>
        <v>1458.95645646</v>
      </c>
      <c r="X73" s="68">
        <f>SUMIF(конвертация!$A$34:$A$64,' 3 цк'!$A72,конвертация!X$34:X$64)</f>
        <v>1390.8947233700001</v>
      </c>
      <c r="Y73" s="69">
        <f>SUMIF(конвертация!$A$34:$A$64,' 3 цк'!$A72,конвертация!Y$34:Y$64)</f>
        <v>1304.7072391300001</v>
      </c>
    </row>
    <row r="74" spans="1:25" ht="38.25" outlineLevel="1" x14ac:dyDescent="0.2">
      <c r="A74" s="73" t="s">
        <v>39</v>
      </c>
      <c r="B74" s="27">
        <f>B68</f>
        <v>195.77260016492801</v>
      </c>
      <c r="C74" s="27">
        <f t="shared" ref="C74:Y74" si="268">C68</f>
        <v>195.77260016492801</v>
      </c>
      <c r="D74" s="27">
        <f t="shared" si="268"/>
        <v>195.77260016492801</v>
      </c>
      <c r="E74" s="27">
        <f t="shared" si="268"/>
        <v>195.77260016492801</v>
      </c>
      <c r="F74" s="27">
        <f t="shared" si="268"/>
        <v>195.77260016492801</v>
      </c>
      <c r="G74" s="27">
        <f t="shared" si="268"/>
        <v>195.77260016492801</v>
      </c>
      <c r="H74" s="27">
        <f t="shared" si="268"/>
        <v>195.77260016492801</v>
      </c>
      <c r="I74" s="27">
        <f t="shared" si="268"/>
        <v>195.77260016492801</v>
      </c>
      <c r="J74" s="27">
        <f t="shared" si="268"/>
        <v>195.77260016492801</v>
      </c>
      <c r="K74" s="27">
        <f t="shared" si="268"/>
        <v>195.77260016492801</v>
      </c>
      <c r="L74" s="27">
        <f t="shared" si="268"/>
        <v>195.77260016492801</v>
      </c>
      <c r="M74" s="27">
        <f t="shared" si="268"/>
        <v>195.77260016492801</v>
      </c>
      <c r="N74" s="27">
        <f t="shared" si="268"/>
        <v>195.77260016492801</v>
      </c>
      <c r="O74" s="27">
        <f t="shared" si="268"/>
        <v>195.77260016492801</v>
      </c>
      <c r="P74" s="27">
        <f t="shared" si="268"/>
        <v>195.77260016492801</v>
      </c>
      <c r="Q74" s="27">
        <f t="shared" si="268"/>
        <v>195.77260016492801</v>
      </c>
      <c r="R74" s="27">
        <f t="shared" si="268"/>
        <v>195.77260016492801</v>
      </c>
      <c r="S74" s="27">
        <f t="shared" si="268"/>
        <v>195.77260016492801</v>
      </c>
      <c r="T74" s="27">
        <f t="shared" si="268"/>
        <v>195.77260016492801</v>
      </c>
      <c r="U74" s="27">
        <f t="shared" si="268"/>
        <v>195.77260016492801</v>
      </c>
      <c r="V74" s="27">
        <f t="shared" si="268"/>
        <v>195.77260016492801</v>
      </c>
      <c r="W74" s="27">
        <f t="shared" si="268"/>
        <v>195.77260016492801</v>
      </c>
      <c r="X74" s="27">
        <f t="shared" si="268"/>
        <v>195.77260016492801</v>
      </c>
      <c r="Y74" s="28">
        <f t="shared" si="268"/>
        <v>195.77260016492801</v>
      </c>
    </row>
    <row r="75" spans="1:25" outlineLevel="1" x14ac:dyDescent="0.2">
      <c r="A75" s="73" t="s">
        <v>2</v>
      </c>
      <c r="B75" s="27">
        <f t="shared" ref="B75:Y75" si="269">B69</f>
        <v>1808.42</v>
      </c>
      <c r="C75" s="27">
        <f t="shared" si="269"/>
        <v>1808.42</v>
      </c>
      <c r="D75" s="27">
        <f t="shared" si="269"/>
        <v>1808.42</v>
      </c>
      <c r="E75" s="27">
        <f t="shared" si="269"/>
        <v>1808.42</v>
      </c>
      <c r="F75" s="27">
        <f t="shared" si="269"/>
        <v>1808.42</v>
      </c>
      <c r="G75" s="27">
        <f t="shared" si="269"/>
        <v>1808.42</v>
      </c>
      <c r="H75" s="27">
        <f t="shared" si="269"/>
        <v>1808.42</v>
      </c>
      <c r="I75" s="27">
        <f t="shared" si="269"/>
        <v>1808.42</v>
      </c>
      <c r="J75" s="27">
        <f t="shared" si="269"/>
        <v>1808.42</v>
      </c>
      <c r="K75" s="27">
        <f t="shared" si="269"/>
        <v>1808.42</v>
      </c>
      <c r="L75" s="27">
        <f t="shared" si="269"/>
        <v>1808.42</v>
      </c>
      <c r="M75" s="27">
        <f t="shared" si="269"/>
        <v>1808.42</v>
      </c>
      <c r="N75" s="27">
        <f t="shared" si="269"/>
        <v>1808.42</v>
      </c>
      <c r="O75" s="27">
        <f t="shared" si="269"/>
        <v>1808.42</v>
      </c>
      <c r="P75" s="27">
        <f t="shared" si="269"/>
        <v>1808.42</v>
      </c>
      <c r="Q75" s="27">
        <f t="shared" si="269"/>
        <v>1808.42</v>
      </c>
      <c r="R75" s="27">
        <f t="shared" si="269"/>
        <v>1808.42</v>
      </c>
      <c r="S75" s="27">
        <f t="shared" si="269"/>
        <v>1808.42</v>
      </c>
      <c r="T75" s="27">
        <f t="shared" si="269"/>
        <v>1808.42</v>
      </c>
      <c r="U75" s="27">
        <f t="shared" si="269"/>
        <v>1808.42</v>
      </c>
      <c r="V75" s="27">
        <f t="shared" si="269"/>
        <v>1808.42</v>
      </c>
      <c r="W75" s="27">
        <f t="shared" si="269"/>
        <v>1808.42</v>
      </c>
      <c r="X75" s="27">
        <f t="shared" si="269"/>
        <v>1808.42</v>
      </c>
      <c r="Y75" s="28">
        <f t="shared" si="269"/>
        <v>1808.42</v>
      </c>
    </row>
    <row r="76" spans="1:25" outlineLevel="1" x14ac:dyDescent="0.2">
      <c r="A76" s="73" t="s">
        <v>3</v>
      </c>
      <c r="B76" s="27">
        <f t="shared" ref="B76:Y76" si="270">B70</f>
        <v>48.78</v>
      </c>
      <c r="C76" s="27">
        <f t="shared" si="270"/>
        <v>48.78</v>
      </c>
      <c r="D76" s="27">
        <f t="shared" si="270"/>
        <v>48.78</v>
      </c>
      <c r="E76" s="27">
        <f t="shared" si="270"/>
        <v>48.78</v>
      </c>
      <c r="F76" s="27">
        <f t="shared" si="270"/>
        <v>48.78</v>
      </c>
      <c r="G76" s="27">
        <f t="shared" si="270"/>
        <v>48.78</v>
      </c>
      <c r="H76" s="27">
        <f t="shared" si="270"/>
        <v>48.78</v>
      </c>
      <c r="I76" s="27">
        <f t="shared" si="270"/>
        <v>48.78</v>
      </c>
      <c r="J76" s="27">
        <f t="shared" si="270"/>
        <v>48.78</v>
      </c>
      <c r="K76" s="27">
        <f t="shared" si="270"/>
        <v>48.78</v>
      </c>
      <c r="L76" s="27">
        <f t="shared" si="270"/>
        <v>48.78</v>
      </c>
      <c r="M76" s="27">
        <f t="shared" si="270"/>
        <v>48.78</v>
      </c>
      <c r="N76" s="27">
        <f t="shared" si="270"/>
        <v>48.78</v>
      </c>
      <c r="O76" s="27">
        <f t="shared" si="270"/>
        <v>48.78</v>
      </c>
      <c r="P76" s="27">
        <f t="shared" si="270"/>
        <v>48.78</v>
      </c>
      <c r="Q76" s="27">
        <f t="shared" si="270"/>
        <v>48.78</v>
      </c>
      <c r="R76" s="27">
        <f t="shared" si="270"/>
        <v>48.78</v>
      </c>
      <c r="S76" s="27">
        <f t="shared" si="270"/>
        <v>48.78</v>
      </c>
      <c r="T76" s="27">
        <f t="shared" si="270"/>
        <v>48.78</v>
      </c>
      <c r="U76" s="27">
        <f t="shared" si="270"/>
        <v>48.78</v>
      </c>
      <c r="V76" s="27">
        <f t="shared" si="270"/>
        <v>48.78</v>
      </c>
      <c r="W76" s="27">
        <f t="shared" si="270"/>
        <v>48.78</v>
      </c>
      <c r="X76" s="27">
        <f t="shared" si="270"/>
        <v>48.78</v>
      </c>
      <c r="Y76" s="28">
        <f t="shared" si="270"/>
        <v>48.78</v>
      </c>
    </row>
    <row r="77" spans="1:25" ht="15" outlineLevel="1" thickBot="1" x14ac:dyDescent="0.25">
      <c r="A77" s="74" t="s">
        <v>64</v>
      </c>
      <c r="B77" s="75">
        <f t="shared" ref="B77:Y77" si="271">B71</f>
        <v>2.5602632999999999</v>
      </c>
      <c r="C77" s="75">
        <f t="shared" si="271"/>
        <v>2.5602632999999999</v>
      </c>
      <c r="D77" s="75">
        <f t="shared" si="271"/>
        <v>2.5602632999999999</v>
      </c>
      <c r="E77" s="75">
        <f t="shared" si="271"/>
        <v>2.5602632999999999</v>
      </c>
      <c r="F77" s="75">
        <f t="shared" si="271"/>
        <v>2.5602632999999999</v>
      </c>
      <c r="G77" s="75">
        <f t="shared" si="271"/>
        <v>2.5602632999999999</v>
      </c>
      <c r="H77" s="75">
        <f t="shared" si="271"/>
        <v>2.5602632999999999</v>
      </c>
      <c r="I77" s="75">
        <f t="shared" si="271"/>
        <v>2.5602632999999999</v>
      </c>
      <c r="J77" s="75">
        <f t="shared" si="271"/>
        <v>2.5602632999999999</v>
      </c>
      <c r="K77" s="75">
        <f t="shared" si="271"/>
        <v>2.5602632999999999</v>
      </c>
      <c r="L77" s="75">
        <f t="shared" si="271"/>
        <v>2.5602632999999999</v>
      </c>
      <c r="M77" s="75">
        <f t="shared" si="271"/>
        <v>2.5602632999999999</v>
      </c>
      <c r="N77" s="75">
        <f t="shared" si="271"/>
        <v>2.5602632999999999</v>
      </c>
      <c r="O77" s="75">
        <f t="shared" si="271"/>
        <v>2.5602632999999999</v>
      </c>
      <c r="P77" s="75">
        <f t="shared" si="271"/>
        <v>2.5602632999999999</v>
      </c>
      <c r="Q77" s="75">
        <f t="shared" si="271"/>
        <v>2.5602632999999999</v>
      </c>
      <c r="R77" s="75">
        <f t="shared" si="271"/>
        <v>2.5602632999999999</v>
      </c>
      <c r="S77" s="75">
        <f t="shared" si="271"/>
        <v>2.5602632999999999</v>
      </c>
      <c r="T77" s="75">
        <f t="shared" si="271"/>
        <v>2.5602632999999999</v>
      </c>
      <c r="U77" s="75">
        <f t="shared" si="271"/>
        <v>2.5602632999999999</v>
      </c>
      <c r="V77" s="75">
        <f t="shared" si="271"/>
        <v>2.5602632999999999</v>
      </c>
      <c r="W77" s="75">
        <f t="shared" si="271"/>
        <v>2.5602632999999999</v>
      </c>
      <c r="X77" s="75">
        <f t="shared" si="271"/>
        <v>2.5602632999999999</v>
      </c>
      <c r="Y77" s="76">
        <f t="shared" si="271"/>
        <v>2.5602632999999999</v>
      </c>
    </row>
    <row r="78" spans="1:25" x14ac:dyDescent="0.2">
      <c r="A78" s="72">
        <v>12</v>
      </c>
      <c r="B78" s="70">
        <f>ROUND(SUM(B79:B83),2)</f>
        <v>3358.17</v>
      </c>
      <c r="C78" s="70">
        <f t="shared" ref="C78" si="272">ROUND(SUM(C79:C83),2)</f>
        <v>3266.27</v>
      </c>
      <c r="D78" s="70">
        <f t="shared" ref="D78" si="273">ROUND(SUM(D79:D83),2)</f>
        <v>3279.54</v>
      </c>
      <c r="E78" s="70">
        <f t="shared" ref="E78" si="274">ROUND(SUM(E79:E83),2)</f>
        <v>3271.88</v>
      </c>
      <c r="F78" s="70">
        <f t="shared" ref="F78" si="275">ROUND(SUM(F79:F83),2)</f>
        <v>3258.83</v>
      </c>
      <c r="G78" s="70">
        <f t="shared" ref="G78" si="276">ROUND(SUM(G79:G83),2)</f>
        <v>3227.8</v>
      </c>
      <c r="H78" s="70">
        <f t="shared" ref="H78" si="277">ROUND(SUM(H79:H83),2)</f>
        <v>3287.5</v>
      </c>
      <c r="I78" s="70">
        <f t="shared" ref="I78" si="278">ROUND(SUM(I79:I83),2)</f>
        <v>3341.57</v>
      </c>
      <c r="J78" s="70">
        <f t="shared" ref="J78" si="279">ROUND(SUM(J79:J83),2)</f>
        <v>3441.78</v>
      </c>
      <c r="K78" s="70">
        <f t="shared" ref="K78" si="280">ROUND(SUM(K79:K83),2)</f>
        <v>3424.55</v>
      </c>
      <c r="L78" s="70">
        <f t="shared" ref="L78" si="281">ROUND(SUM(L79:L83),2)</f>
        <v>3334.47</v>
      </c>
      <c r="M78" s="70">
        <f t="shared" ref="M78" si="282">ROUND(SUM(M79:M83),2)</f>
        <v>3301.4</v>
      </c>
      <c r="N78" s="70">
        <f t="shared" ref="N78" si="283">ROUND(SUM(N79:N83),2)</f>
        <v>3264.71</v>
      </c>
      <c r="O78" s="70">
        <f t="shared" ref="O78" si="284">ROUND(SUM(O79:O83),2)</f>
        <v>3290.57</v>
      </c>
      <c r="P78" s="70">
        <f t="shared" ref="P78" si="285">ROUND(SUM(P79:P83),2)</f>
        <v>3313.12</v>
      </c>
      <c r="Q78" s="70">
        <f t="shared" ref="Q78" si="286">ROUND(SUM(Q79:Q83),2)</f>
        <v>3329.05</v>
      </c>
      <c r="R78" s="70">
        <f t="shared" ref="R78" si="287">ROUND(SUM(R79:R83),2)</f>
        <v>3383.16</v>
      </c>
      <c r="S78" s="70">
        <f t="shared" ref="S78" si="288">ROUND(SUM(S79:S83),2)</f>
        <v>3435.94</v>
      </c>
      <c r="T78" s="70">
        <f t="shared" ref="T78" si="289">ROUND(SUM(T79:T83),2)</f>
        <v>3436.8</v>
      </c>
      <c r="U78" s="70">
        <f t="shared" ref="U78" si="290">ROUND(SUM(U79:U83),2)</f>
        <v>3458.49</v>
      </c>
      <c r="V78" s="70">
        <f t="shared" ref="V78" si="291">ROUND(SUM(V79:V83),2)</f>
        <v>3500.87</v>
      </c>
      <c r="W78" s="70">
        <f t="shared" ref="W78" si="292">ROUND(SUM(W79:W83),2)</f>
        <v>3486.77</v>
      </c>
      <c r="X78" s="70">
        <f t="shared" ref="X78" si="293">ROUND(SUM(X79:X83),2)</f>
        <v>3429.64</v>
      </c>
      <c r="Y78" s="71">
        <f t="shared" ref="Y78" si="294">ROUND(SUM(Y79:Y83),2)</f>
        <v>3313.41</v>
      </c>
    </row>
    <row r="79" spans="1:25" ht="38.25" outlineLevel="1" x14ac:dyDescent="0.2">
      <c r="A79" s="73" t="s">
        <v>104</v>
      </c>
      <c r="B79" s="68">
        <f>SUMIF(конвертация!$A$34:$A$64,' 3 цк'!$A78,конвертация!B$34:B$64)</f>
        <v>1302.63592118</v>
      </c>
      <c r="C79" s="68">
        <f>SUMIF(конвертация!$A$34:$A$64,' 3 цк'!$A78,конвертация!C$34:C$64)</f>
        <v>1210.7389254499999</v>
      </c>
      <c r="D79" s="68">
        <f>SUMIF(конвертация!$A$34:$A$64,' 3 цк'!$A78,конвертация!D$34:D$64)</f>
        <v>1224.00682306</v>
      </c>
      <c r="E79" s="68">
        <f>SUMIF(конвертация!$A$34:$A$64,' 3 цк'!$A78,конвертация!E$34:E$64)</f>
        <v>1216.3508537</v>
      </c>
      <c r="F79" s="68">
        <f>SUMIF(конвертация!$A$34:$A$64,' 3 цк'!$A78,конвертация!F$34:F$64)</f>
        <v>1203.30103743</v>
      </c>
      <c r="G79" s="68">
        <f>SUMIF(конвертация!$A$34:$A$64,' 3 цк'!$A78,конвертация!G$34:G$64)</f>
        <v>1172.26429848</v>
      </c>
      <c r="H79" s="68">
        <f>SUMIF(конвертация!$A$34:$A$64,' 3 цк'!$A78,конвертация!H$34:H$64)</f>
        <v>1231.9641861600001</v>
      </c>
      <c r="I79" s="68">
        <f>SUMIF(конвертация!$A$34:$A$64,' 3 цк'!$A78,конвертация!I$34:I$64)</f>
        <v>1286.0352686599999</v>
      </c>
      <c r="J79" s="68">
        <f>SUMIF(конвертация!$A$34:$A$64,' 3 цк'!$A78,конвертация!J$34:J$64)</f>
        <v>1386.25165892</v>
      </c>
      <c r="K79" s="68">
        <f>SUMIF(конвертация!$A$34:$A$64,' 3 цк'!$A78,конвертация!K$34:K$64)</f>
        <v>1369.0195051600001</v>
      </c>
      <c r="L79" s="68">
        <f>SUMIF(конвертация!$A$34:$A$64,' 3 цк'!$A78,конвертация!L$34:L$64)</f>
        <v>1278.93637893</v>
      </c>
      <c r="M79" s="68">
        <f>SUMIF(конвертация!$A$34:$A$64,' 3 цк'!$A78,конвертация!M$34:M$64)</f>
        <v>1245.8664222699999</v>
      </c>
      <c r="N79" s="68">
        <f>SUMIF(конвертация!$A$34:$A$64,' 3 цк'!$A78,конвертация!N$34:N$64)</f>
        <v>1209.1751978299999</v>
      </c>
      <c r="O79" s="68">
        <f>SUMIF(конвертация!$A$34:$A$64,' 3 цк'!$A78,конвертация!O$34:O$64)</f>
        <v>1235.0362282200001</v>
      </c>
      <c r="P79" s="68">
        <f>SUMIF(конвертация!$A$34:$A$64,' 3 цк'!$A78,конвертация!P$34:P$64)</f>
        <v>1257.5880721200001</v>
      </c>
      <c r="Q79" s="68">
        <f>SUMIF(конвертация!$A$34:$A$64,' 3 цк'!$A78,конвертация!Q$34:Q$64)</f>
        <v>1273.5168231299999</v>
      </c>
      <c r="R79" s="68">
        <f>SUMIF(конвертация!$A$34:$A$64,' 3 цк'!$A78,конвертация!R$34:R$64)</f>
        <v>1327.6223203699999</v>
      </c>
      <c r="S79" s="68">
        <f>SUMIF(конвертация!$A$34:$A$64,' 3 цк'!$A78,конвертация!S$34:S$64)</f>
        <v>1380.4072243799999</v>
      </c>
      <c r="T79" s="68">
        <f>SUMIF(конвертация!$A$34:$A$64,' 3 цк'!$A78,конвертация!T$34:T$64)</f>
        <v>1381.2708970000001</v>
      </c>
      <c r="U79" s="68">
        <f>SUMIF(конвертация!$A$34:$A$64,' 3 цк'!$A78,конвертация!U$34:U$64)</f>
        <v>1402.95777045</v>
      </c>
      <c r="V79" s="68">
        <f>SUMIF(конвертация!$A$34:$A$64,' 3 цк'!$A78,конвертация!V$34:V$64)</f>
        <v>1445.34166112</v>
      </c>
      <c r="W79" s="68">
        <f>SUMIF(конвертация!$A$34:$A$64,' 3 цк'!$A78,конвертация!W$34:W$64)</f>
        <v>1431.2410767199999</v>
      </c>
      <c r="X79" s="68">
        <f>SUMIF(конвертация!$A$34:$A$64,' 3 цк'!$A78,конвертация!X$34:X$64)</f>
        <v>1374.10689138</v>
      </c>
      <c r="Y79" s="69">
        <f>SUMIF(конвертация!$A$34:$A$64,' 3 цк'!$A78,конвертация!Y$34:Y$64)</f>
        <v>1257.8744061800001</v>
      </c>
    </row>
    <row r="80" spans="1:25" ht="38.25" outlineLevel="1" x14ac:dyDescent="0.2">
      <c r="A80" s="73" t="s">
        <v>39</v>
      </c>
      <c r="B80" s="27">
        <f>B74</f>
        <v>195.77260016492801</v>
      </c>
      <c r="C80" s="27">
        <f t="shared" ref="C80:Y80" si="295">C74</f>
        <v>195.77260016492801</v>
      </c>
      <c r="D80" s="27">
        <f t="shared" si="295"/>
        <v>195.77260016492801</v>
      </c>
      <c r="E80" s="27">
        <f t="shared" si="295"/>
        <v>195.77260016492801</v>
      </c>
      <c r="F80" s="27">
        <f t="shared" si="295"/>
        <v>195.77260016492801</v>
      </c>
      <c r="G80" s="27">
        <f t="shared" si="295"/>
        <v>195.77260016492801</v>
      </c>
      <c r="H80" s="27">
        <f t="shared" si="295"/>
        <v>195.77260016492801</v>
      </c>
      <c r="I80" s="27">
        <f t="shared" si="295"/>
        <v>195.77260016492801</v>
      </c>
      <c r="J80" s="27">
        <f t="shared" si="295"/>
        <v>195.77260016492801</v>
      </c>
      <c r="K80" s="27">
        <f t="shared" si="295"/>
        <v>195.77260016492801</v>
      </c>
      <c r="L80" s="27">
        <f t="shared" si="295"/>
        <v>195.77260016492801</v>
      </c>
      <c r="M80" s="27">
        <f t="shared" si="295"/>
        <v>195.77260016492801</v>
      </c>
      <c r="N80" s="27">
        <f t="shared" si="295"/>
        <v>195.77260016492801</v>
      </c>
      <c r="O80" s="27">
        <f t="shared" si="295"/>
        <v>195.77260016492801</v>
      </c>
      <c r="P80" s="27">
        <f t="shared" si="295"/>
        <v>195.77260016492801</v>
      </c>
      <c r="Q80" s="27">
        <f t="shared" si="295"/>
        <v>195.77260016492801</v>
      </c>
      <c r="R80" s="27">
        <f t="shared" si="295"/>
        <v>195.77260016492801</v>
      </c>
      <c r="S80" s="27">
        <f t="shared" si="295"/>
        <v>195.77260016492801</v>
      </c>
      <c r="T80" s="27">
        <f t="shared" si="295"/>
        <v>195.77260016492801</v>
      </c>
      <c r="U80" s="27">
        <f t="shared" si="295"/>
        <v>195.77260016492801</v>
      </c>
      <c r="V80" s="27">
        <f t="shared" si="295"/>
        <v>195.77260016492801</v>
      </c>
      <c r="W80" s="27">
        <f t="shared" si="295"/>
        <v>195.77260016492801</v>
      </c>
      <c r="X80" s="27">
        <f t="shared" si="295"/>
        <v>195.77260016492801</v>
      </c>
      <c r="Y80" s="28">
        <f t="shared" si="295"/>
        <v>195.77260016492801</v>
      </c>
    </row>
    <row r="81" spans="1:25" outlineLevel="1" x14ac:dyDescent="0.2">
      <c r="A81" s="73" t="s">
        <v>2</v>
      </c>
      <c r="B81" s="27">
        <f t="shared" ref="B81:Y81" si="296">B75</f>
        <v>1808.42</v>
      </c>
      <c r="C81" s="27">
        <f t="shared" si="296"/>
        <v>1808.42</v>
      </c>
      <c r="D81" s="27">
        <f t="shared" si="296"/>
        <v>1808.42</v>
      </c>
      <c r="E81" s="27">
        <f t="shared" si="296"/>
        <v>1808.42</v>
      </c>
      <c r="F81" s="27">
        <f t="shared" si="296"/>
        <v>1808.42</v>
      </c>
      <c r="G81" s="27">
        <f t="shared" si="296"/>
        <v>1808.42</v>
      </c>
      <c r="H81" s="27">
        <f t="shared" si="296"/>
        <v>1808.42</v>
      </c>
      <c r="I81" s="27">
        <f t="shared" si="296"/>
        <v>1808.42</v>
      </c>
      <c r="J81" s="27">
        <f t="shared" si="296"/>
        <v>1808.42</v>
      </c>
      <c r="K81" s="27">
        <f t="shared" si="296"/>
        <v>1808.42</v>
      </c>
      <c r="L81" s="27">
        <f t="shared" si="296"/>
        <v>1808.42</v>
      </c>
      <c r="M81" s="27">
        <f t="shared" si="296"/>
        <v>1808.42</v>
      </c>
      <c r="N81" s="27">
        <f t="shared" si="296"/>
        <v>1808.42</v>
      </c>
      <c r="O81" s="27">
        <f t="shared" si="296"/>
        <v>1808.42</v>
      </c>
      <c r="P81" s="27">
        <f t="shared" si="296"/>
        <v>1808.42</v>
      </c>
      <c r="Q81" s="27">
        <f t="shared" si="296"/>
        <v>1808.42</v>
      </c>
      <c r="R81" s="27">
        <f t="shared" si="296"/>
        <v>1808.42</v>
      </c>
      <c r="S81" s="27">
        <f t="shared" si="296"/>
        <v>1808.42</v>
      </c>
      <c r="T81" s="27">
        <f t="shared" si="296"/>
        <v>1808.42</v>
      </c>
      <c r="U81" s="27">
        <f t="shared" si="296"/>
        <v>1808.42</v>
      </c>
      <c r="V81" s="27">
        <f t="shared" si="296"/>
        <v>1808.42</v>
      </c>
      <c r="W81" s="27">
        <f t="shared" si="296"/>
        <v>1808.42</v>
      </c>
      <c r="X81" s="27">
        <f t="shared" si="296"/>
        <v>1808.42</v>
      </c>
      <c r="Y81" s="28">
        <f t="shared" si="296"/>
        <v>1808.42</v>
      </c>
    </row>
    <row r="82" spans="1:25" outlineLevel="1" x14ac:dyDescent="0.2">
      <c r="A82" s="73" t="s">
        <v>3</v>
      </c>
      <c r="B82" s="27">
        <f t="shared" ref="B82:Y82" si="297">B76</f>
        <v>48.78</v>
      </c>
      <c r="C82" s="27">
        <f t="shared" si="297"/>
        <v>48.78</v>
      </c>
      <c r="D82" s="27">
        <f t="shared" si="297"/>
        <v>48.78</v>
      </c>
      <c r="E82" s="27">
        <f t="shared" si="297"/>
        <v>48.78</v>
      </c>
      <c r="F82" s="27">
        <f t="shared" si="297"/>
        <v>48.78</v>
      </c>
      <c r="G82" s="27">
        <f t="shared" si="297"/>
        <v>48.78</v>
      </c>
      <c r="H82" s="27">
        <f t="shared" si="297"/>
        <v>48.78</v>
      </c>
      <c r="I82" s="27">
        <f t="shared" si="297"/>
        <v>48.78</v>
      </c>
      <c r="J82" s="27">
        <f t="shared" si="297"/>
        <v>48.78</v>
      </c>
      <c r="K82" s="27">
        <f t="shared" si="297"/>
        <v>48.78</v>
      </c>
      <c r="L82" s="27">
        <f t="shared" si="297"/>
        <v>48.78</v>
      </c>
      <c r="M82" s="27">
        <f t="shared" si="297"/>
        <v>48.78</v>
      </c>
      <c r="N82" s="27">
        <f t="shared" si="297"/>
        <v>48.78</v>
      </c>
      <c r="O82" s="27">
        <f t="shared" si="297"/>
        <v>48.78</v>
      </c>
      <c r="P82" s="27">
        <f t="shared" si="297"/>
        <v>48.78</v>
      </c>
      <c r="Q82" s="27">
        <f t="shared" si="297"/>
        <v>48.78</v>
      </c>
      <c r="R82" s="27">
        <f t="shared" si="297"/>
        <v>48.78</v>
      </c>
      <c r="S82" s="27">
        <f t="shared" si="297"/>
        <v>48.78</v>
      </c>
      <c r="T82" s="27">
        <f t="shared" si="297"/>
        <v>48.78</v>
      </c>
      <c r="U82" s="27">
        <f t="shared" si="297"/>
        <v>48.78</v>
      </c>
      <c r="V82" s="27">
        <f t="shared" si="297"/>
        <v>48.78</v>
      </c>
      <c r="W82" s="27">
        <f t="shared" si="297"/>
        <v>48.78</v>
      </c>
      <c r="X82" s="27">
        <f t="shared" si="297"/>
        <v>48.78</v>
      </c>
      <c r="Y82" s="28">
        <f t="shared" si="297"/>
        <v>48.78</v>
      </c>
    </row>
    <row r="83" spans="1:25" ht="15" outlineLevel="1" thickBot="1" x14ac:dyDescent="0.25">
      <c r="A83" s="74" t="s">
        <v>64</v>
      </c>
      <c r="B83" s="75">
        <f t="shared" ref="B83:Y83" si="298">B77</f>
        <v>2.5602632999999999</v>
      </c>
      <c r="C83" s="75">
        <f t="shared" si="298"/>
        <v>2.5602632999999999</v>
      </c>
      <c r="D83" s="75">
        <f t="shared" si="298"/>
        <v>2.5602632999999999</v>
      </c>
      <c r="E83" s="75">
        <f t="shared" si="298"/>
        <v>2.5602632999999999</v>
      </c>
      <c r="F83" s="75">
        <f t="shared" si="298"/>
        <v>2.5602632999999999</v>
      </c>
      <c r="G83" s="75">
        <f t="shared" si="298"/>
        <v>2.5602632999999999</v>
      </c>
      <c r="H83" s="75">
        <f t="shared" si="298"/>
        <v>2.5602632999999999</v>
      </c>
      <c r="I83" s="75">
        <f t="shared" si="298"/>
        <v>2.5602632999999999</v>
      </c>
      <c r="J83" s="75">
        <f t="shared" si="298"/>
        <v>2.5602632999999999</v>
      </c>
      <c r="K83" s="75">
        <f t="shared" si="298"/>
        <v>2.5602632999999999</v>
      </c>
      <c r="L83" s="75">
        <f t="shared" si="298"/>
        <v>2.5602632999999999</v>
      </c>
      <c r="M83" s="75">
        <f t="shared" si="298"/>
        <v>2.5602632999999999</v>
      </c>
      <c r="N83" s="75">
        <f t="shared" si="298"/>
        <v>2.5602632999999999</v>
      </c>
      <c r="O83" s="75">
        <f t="shared" si="298"/>
        <v>2.5602632999999999</v>
      </c>
      <c r="P83" s="75">
        <f t="shared" si="298"/>
        <v>2.5602632999999999</v>
      </c>
      <c r="Q83" s="75">
        <f t="shared" si="298"/>
        <v>2.5602632999999999</v>
      </c>
      <c r="R83" s="75">
        <f t="shared" si="298"/>
        <v>2.5602632999999999</v>
      </c>
      <c r="S83" s="75">
        <f t="shared" si="298"/>
        <v>2.5602632999999999</v>
      </c>
      <c r="T83" s="75">
        <f t="shared" si="298"/>
        <v>2.5602632999999999</v>
      </c>
      <c r="U83" s="75">
        <f t="shared" si="298"/>
        <v>2.5602632999999999</v>
      </c>
      <c r="V83" s="75">
        <f t="shared" si="298"/>
        <v>2.5602632999999999</v>
      </c>
      <c r="W83" s="75">
        <f t="shared" si="298"/>
        <v>2.5602632999999999</v>
      </c>
      <c r="X83" s="75">
        <f t="shared" si="298"/>
        <v>2.5602632999999999</v>
      </c>
      <c r="Y83" s="76">
        <f t="shared" si="298"/>
        <v>2.5602632999999999</v>
      </c>
    </row>
    <row r="84" spans="1:25" x14ac:dyDescent="0.2">
      <c r="A84" s="72">
        <v>13</v>
      </c>
      <c r="B84" s="70">
        <f>ROUND(SUM(B85:B89),2)</f>
        <v>3216.29</v>
      </c>
      <c r="C84" s="70">
        <f t="shared" ref="C84" si="299">ROUND(SUM(C85:C89),2)</f>
        <v>3196.8</v>
      </c>
      <c r="D84" s="70">
        <f t="shared" ref="D84" si="300">ROUND(SUM(D85:D89),2)</f>
        <v>3208.98</v>
      </c>
      <c r="E84" s="70">
        <f t="shared" ref="E84" si="301">ROUND(SUM(E85:E89),2)</f>
        <v>3189.88</v>
      </c>
      <c r="F84" s="70">
        <f t="shared" ref="F84" si="302">ROUND(SUM(F85:F89),2)</f>
        <v>3186.18</v>
      </c>
      <c r="G84" s="70">
        <f t="shared" ref="G84" si="303">ROUND(SUM(G85:G89),2)</f>
        <v>3220.63</v>
      </c>
      <c r="H84" s="70">
        <f t="shared" ref="H84" si="304">ROUND(SUM(H85:H89),2)</f>
        <v>3235.4</v>
      </c>
      <c r="I84" s="70">
        <f t="shared" ref="I84" si="305">ROUND(SUM(I85:I89),2)</f>
        <v>3308.67</v>
      </c>
      <c r="J84" s="70">
        <f t="shared" ref="J84" si="306">ROUND(SUM(J85:J89),2)</f>
        <v>3424.16</v>
      </c>
      <c r="K84" s="70">
        <f t="shared" ref="K84" si="307">ROUND(SUM(K85:K89),2)</f>
        <v>3429.67</v>
      </c>
      <c r="L84" s="70">
        <f t="shared" ref="L84" si="308">ROUND(SUM(L85:L89),2)</f>
        <v>3433.99</v>
      </c>
      <c r="M84" s="70">
        <f t="shared" ref="M84" si="309">ROUND(SUM(M85:M89),2)</f>
        <v>3393.05</v>
      </c>
      <c r="N84" s="70">
        <f t="shared" ref="N84" si="310">ROUND(SUM(N85:N89),2)</f>
        <v>3383.16</v>
      </c>
      <c r="O84" s="70">
        <f t="shared" ref="O84" si="311">ROUND(SUM(O85:O89),2)</f>
        <v>3394.25</v>
      </c>
      <c r="P84" s="70">
        <f t="shared" ref="P84" si="312">ROUND(SUM(P85:P89),2)</f>
        <v>3417.19</v>
      </c>
      <c r="Q84" s="70">
        <f t="shared" ref="Q84" si="313">ROUND(SUM(Q85:Q89),2)</f>
        <v>3448.46</v>
      </c>
      <c r="R84" s="70">
        <f t="shared" ref="R84" si="314">ROUND(SUM(R85:R89),2)</f>
        <v>3446.85</v>
      </c>
      <c r="S84" s="70">
        <f t="shared" ref="S84" si="315">ROUND(SUM(S85:S89),2)</f>
        <v>3472.69</v>
      </c>
      <c r="T84" s="70">
        <f t="shared" ref="T84" si="316">ROUND(SUM(T85:T89),2)</f>
        <v>3483.22</v>
      </c>
      <c r="U84" s="70">
        <f t="shared" ref="U84" si="317">ROUND(SUM(U85:U89),2)</f>
        <v>3503.84</v>
      </c>
      <c r="V84" s="70">
        <f t="shared" ref="V84" si="318">ROUND(SUM(V85:V89),2)</f>
        <v>3524.54</v>
      </c>
      <c r="W84" s="70">
        <f t="shared" ref="W84" si="319">ROUND(SUM(W85:W89),2)</f>
        <v>3494.1</v>
      </c>
      <c r="X84" s="70">
        <f t="shared" ref="X84" si="320">ROUND(SUM(X85:X89),2)</f>
        <v>3424.54</v>
      </c>
      <c r="Y84" s="71">
        <f t="shared" ref="Y84" si="321">ROUND(SUM(Y85:Y89),2)</f>
        <v>3358.22</v>
      </c>
    </row>
    <row r="85" spans="1:25" ht="38.25" outlineLevel="1" x14ac:dyDescent="0.2">
      <c r="A85" s="73" t="s">
        <v>104</v>
      </c>
      <c r="B85" s="68">
        <f>SUMIF(конвертация!$A$34:$A$64,' 3 цк'!$A84,конвертация!B$34:B$64)</f>
        <v>1160.7590077699999</v>
      </c>
      <c r="C85" s="68">
        <f>SUMIF(конвертация!$A$34:$A$64,' 3 цк'!$A84,конвертация!C$34:C$64)</f>
        <v>1141.26971336</v>
      </c>
      <c r="D85" s="68">
        <f>SUMIF(конвертация!$A$34:$A$64,' 3 цк'!$A84,конвертация!D$34:D$64)</f>
        <v>1153.447842</v>
      </c>
      <c r="E85" s="68">
        <f>SUMIF(конвертация!$A$34:$A$64,' 3 цк'!$A84,конвертация!E$34:E$64)</f>
        <v>1134.34629217</v>
      </c>
      <c r="F85" s="68">
        <f>SUMIF(конвертация!$A$34:$A$64,' 3 цк'!$A84,конвертация!F$34:F$64)</f>
        <v>1130.64881941</v>
      </c>
      <c r="G85" s="68">
        <f>SUMIF(конвертация!$A$34:$A$64,' 3 цк'!$A84,конвертация!G$34:G$64)</f>
        <v>1165.1006179000001</v>
      </c>
      <c r="H85" s="68">
        <f>SUMIF(конвертация!$A$34:$A$64,' 3 цк'!$A84,конвертация!H$34:H$64)</f>
        <v>1179.8641455699999</v>
      </c>
      <c r="I85" s="68">
        <f>SUMIF(конвертация!$A$34:$A$64,' 3 цк'!$A84,конвертация!I$34:I$64)</f>
        <v>1253.13741258</v>
      </c>
      <c r="J85" s="68">
        <f>SUMIF(конвертация!$A$34:$A$64,' 3 цк'!$A84,конвертация!J$34:J$64)</f>
        <v>1368.6309599799999</v>
      </c>
      <c r="K85" s="68">
        <f>SUMIF(конвертация!$A$34:$A$64,' 3 цк'!$A84,конвертация!K$34:K$64)</f>
        <v>1374.13260851</v>
      </c>
      <c r="L85" s="68">
        <f>SUMIF(конвертация!$A$34:$A$64,' 3 цк'!$A84,конвертация!L$34:L$64)</f>
        <v>1378.45440192</v>
      </c>
      <c r="M85" s="68">
        <f>SUMIF(конвертация!$A$34:$A$64,' 3 цк'!$A84,конвертация!M$34:M$64)</f>
        <v>1337.5164376800001</v>
      </c>
      <c r="N85" s="68">
        <f>SUMIF(конвертация!$A$34:$A$64,' 3 цк'!$A84,конвертация!N$34:N$64)</f>
        <v>1327.62831549</v>
      </c>
      <c r="O85" s="68">
        <f>SUMIF(конвертация!$A$34:$A$64,' 3 цк'!$A84,конвертация!O$34:O$64)</f>
        <v>1338.7136826999999</v>
      </c>
      <c r="P85" s="68">
        <f>SUMIF(конвертация!$A$34:$A$64,' 3 цк'!$A84,конвертация!P$34:P$64)</f>
        <v>1361.65220217</v>
      </c>
      <c r="Q85" s="68">
        <f>SUMIF(конвертация!$A$34:$A$64,' 3 цк'!$A84,конвертация!Q$34:Q$64)</f>
        <v>1392.9260758600001</v>
      </c>
      <c r="R85" s="68">
        <f>SUMIF(конвертация!$A$34:$A$64,' 3 цк'!$A84,конвертация!R$34:R$64)</f>
        <v>1391.3209736399999</v>
      </c>
      <c r="S85" s="68">
        <f>SUMIF(конвертация!$A$34:$A$64,' 3 цк'!$A84,конвертация!S$34:S$64)</f>
        <v>1417.16148514</v>
      </c>
      <c r="T85" s="68">
        <f>SUMIF(конвертация!$A$34:$A$64,' 3 цк'!$A84,конвертация!T$34:T$64)</f>
        <v>1427.69006816</v>
      </c>
      <c r="U85" s="68">
        <f>SUMIF(конвертация!$A$34:$A$64,' 3 цк'!$A84,конвертация!U$34:U$64)</f>
        <v>1448.3103955399999</v>
      </c>
      <c r="V85" s="68">
        <f>SUMIF(конвертация!$A$34:$A$64,' 3 цк'!$A84,конвертация!V$34:V$64)</f>
        <v>1469.0041809500001</v>
      </c>
      <c r="W85" s="68">
        <f>SUMIF(конвертация!$A$34:$A$64,' 3 цк'!$A84,конвертация!W$34:W$64)</f>
        <v>1438.5673972100001</v>
      </c>
      <c r="X85" s="68">
        <f>SUMIF(конвертация!$A$34:$A$64,' 3 цк'!$A84,конвертация!X$34:X$64)</f>
        <v>1369.00580859</v>
      </c>
      <c r="Y85" s="69">
        <f>SUMIF(конвертация!$A$34:$A$64,' 3 цк'!$A84,конвертация!Y$34:Y$64)</f>
        <v>1302.6850311600001</v>
      </c>
    </row>
    <row r="86" spans="1:25" ht="38.25" outlineLevel="1" x14ac:dyDescent="0.2">
      <c r="A86" s="73" t="s">
        <v>39</v>
      </c>
      <c r="B86" s="27">
        <f>B80</f>
        <v>195.77260016492801</v>
      </c>
      <c r="C86" s="27">
        <f t="shared" ref="C86:Y86" si="322">C80</f>
        <v>195.77260016492801</v>
      </c>
      <c r="D86" s="27">
        <f t="shared" si="322"/>
        <v>195.77260016492801</v>
      </c>
      <c r="E86" s="27">
        <f t="shared" si="322"/>
        <v>195.77260016492801</v>
      </c>
      <c r="F86" s="27">
        <f t="shared" si="322"/>
        <v>195.77260016492801</v>
      </c>
      <c r="G86" s="27">
        <f t="shared" si="322"/>
        <v>195.77260016492801</v>
      </c>
      <c r="H86" s="27">
        <f t="shared" si="322"/>
        <v>195.77260016492801</v>
      </c>
      <c r="I86" s="27">
        <f t="shared" si="322"/>
        <v>195.77260016492801</v>
      </c>
      <c r="J86" s="27">
        <f t="shared" si="322"/>
        <v>195.77260016492801</v>
      </c>
      <c r="K86" s="27">
        <f t="shared" si="322"/>
        <v>195.77260016492801</v>
      </c>
      <c r="L86" s="27">
        <f t="shared" si="322"/>
        <v>195.77260016492801</v>
      </c>
      <c r="M86" s="27">
        <f t="shared" si="322"/>
        <v>195.77260016492801</v>
      </c>
      <c r="N86" s="27">
        <f t="shared" si="322"/>
        <v>195.77260016492801</v>
      </c>
      <c r="O86" s="27">
        <f t="shared" si="322"/>
        <v>195.77260016492801</v>
      </c>
      <c r="P86" s="27">
        <f t="shared" si="322"/>
        <v>195.77260016492801</v>
      </c>
      <c r="Q86" s="27">
        <f t="shared" si="322"/>
        <v>195.77260016492801</v>
      </c>
      <c r="R86" s="27">
        <f t="shared" si="322"/>
        <v>195.77260016492801</v>
      </c>
      <c r="S86" s="27">
        <f t="shared" si="322"/>
        <v>195.77260016492801</v>
      </c>
      <c r="T86" s="27">
        <f t="shared" si="322"/>
        <v>195.77260016492801</v>
      </c>
      <c r="U86" s="27">
        <f t="shared" si="322"/>
        <v>195.77260016492801</v>
      </c>
      <c r="V86" s="27">
        <f t="shared" si="322"/>
        <v>195.77260016492801</v>
      </c>
      <c r="W86" s="27">
        <f t="shared" si="322"/>
        <v>195.77260016492801</v>
      </c>
      <c r="X86" s="27">
        <f t="shared" si="322"/>
        <v>195.77260016492801</v>
      </c>
      <c r="Y86" s="28">
        <f t="shared" si="322"/>
        <v>195.77260016492801</v>
      </c>
    </row>
    <row r="87" spans="1:25" outlineLevel="1" x14ac:dyDescent="0.2">
      <c r="A87" s="73" t="s">
        <v>2</v>
      </c>
      <c r="B87" s="27">
        <f t="shared" ref="B87:Y87" si="323">B81</f>
        <v>1808.42</v>
      </c>
      <c r="C87" s="27">
        <f t="shared" si="323"/>
        <v>1808.42</v>
      </c>
      <c r="D87" s="27">
        <f t="shared" si="323"/>
        <v>1808.42</v>
      </c>
      <c r="E87" s="27">
        <f t="shared" si="323"/>
        <v>1808.42</v>
      </c>
      <c r="F87" s="27">
        <f t="shared" si="323"/>
        <v>1808.42</v>
      </c>
      <c r="G87" s="27">
        <f t="shared" si="323"/>
        <v>1808.42</v>
      </c>
      <c r="H87" s="27">
        <f t="shared" si="323"/>
        <v>1808.42</v>
      </c>
      <c r="I87" s="27">
        <f t="shared" si="323"/>
        <v>1808.42</v>
      </c>
      <c r="J87" s="27">
        <f t="shared" si="323"/>
        <v>1808.42</v>
      </c>
      <c r="K87" s="27">
        <f t="shared" si="323"/>
        <v>1808.42</v>
      </c>
      <c r="L87" s="27">
        <f t="shared" si="323"/>
        <v>1808.42</v>
      </c>
      <c r="M87" s="27">
        <f t="shared" si="323"/>
        <v>1808.42</v>
      </c>
      <c r="N87" s="27">
        <f t="shared" si="323"/>
        <v>1808.42</v>
      </c>
      <c r="O87" s="27">
        <f t="shared" si="323"/>
        <v>1808.42</v>
      </c>
      <c r="P87" s="27">
        <f t="shared" si="323"/>
        <v>1808.42</v>
      </c>
      <c r="Q87" s="27">
        <f t="shared" si="323"/>
        <v>1808.42</v>
      </c>
      <c r="R87" s="27">
        <f t="shared" si="323"/>
        <v>1808.42</v>
      </c>
      <c r="S87" s="27">
        <f t="shared" si="323"/>
        <v>1808.42</v>
      </c>
      <c r="T87" s="27">
        <f t="shared" si="323"/>
        <v>1808.42</v>
      </c>
      <c r="U87" s="27">
        <f t="shared" si="323"/>
        <v>1808.42</v>
      </c>
      <c r="V87" s="27">
        <f t="shared" si="323"/>
        <v>1808.42</v>
      </c>
      <c r="W87" s="27">
        <f t="shared" si="323"/>
        <v>1808.42</v>
      </c>
      <c r="X87" s="27">
        <f t="shared" si="323"/>
        <v>1808.42</v>
      </c>
      <c r="Y87" s="28">
        <f t="shared" si="323"/>
        <v>1808.42</v>
      </c>
    </row>
    <row r="88" spans="1:25" outlineLevel="1" x14ac:dyDescent="0.2">
      <c r="A88" s="73" t="s">
        <v>3</v>
      </c>
      <c r="B88" s="27">
        <f t="shared" ref="B88:Y88" si="324">B82</f>
        <v>48.78</v>
      </c>
      <c r="C88" s="27">
        <f t="shared" si="324"/>
        <v>48.78</v>
      </c>
      <c r="D88" s="27">
        <f t="shared" si="324"/>
        <v>48.78</v>
      </c>
      <c r="E88" s="27">
        <f t="shared" si="324"/>
        <v>48.78</v>
      </c>
      <c r="F88" s="27">
        <f t="shared" si="324"/>
        <v>48.78</v>
      </c>
      <c r="G88" s="27">
        <f t="shared" si="324"/>
        <v>48.78</v>
      </c>
      <c r="H88" s="27">
        <f t="shared" si="324"/>
        <v>48.78</v>
      </c>
      <c r="I88" s="27">
        <f t="shared" si="324"/>
        <v>48.78</v>
      </c>
      <c r="J88" s="27">
        <f t="shared" si="324"/>
        <v>48.78</v>
      </c>
      <c r="K88" s="27">
        <f t="shared" si="324"/>
        <v>48.78</v>
      </c>
      <c r="L88" s="27">
        <f t="shared" si="324"/>
        <v>48.78</v>
      </c>
      <c r="M88" s="27">
        <f t="shared" si="324"/>
        <v>48.78</v>
      </c>
      <c r="N88" s="27">
        <f t="shared" si="324"/>
        <v>48.78</v>
      </c>
      <c r="O88" s="27">
        <f t="shared" si="324"/>
        <v>48.78</v>
      </c>
      <c r="P88" s="27">
        <f t="shared" si="324"/>
        <v>48.78</v>
      </c>
      <c r="Q88" s="27">
        <f t="shared" si="324"/>
        <v>48.78</v>
      </c>
      <c r="R88" s="27">
        <f t="shared" si="324"/>
        <v>48.78</v>
      </c>
      <c r="S88" s="27">
        <f t="shared" si="324"/>
        <v>48.78</v>
      </c>
      <c r="T88" s="27">
        <f t="shared" si="324"/>
        <v>48.78</v>
      </c>
      <c r="U88" s="27">
        <f t="shared" si="324"/>
        <v>48.78</v>
      </c>
      <c r="V88" s="27">
        <f t="shared" si="324"/>
        <v>48.78</v>
      </c>
      <c r="W88" s="27">
        <f t="shared" si="324"/>
        <v>48.78</v>
      </c>
      <c r="X88" s="27">
        <f t="shared" si="324"/>
        <v>48.78</v>
      </c>
      <c r="Y88" s="28">
        <f t="shared" si="324"/>
        <v>48.78</v>
      </c>
    </row>
    <row r="89" spans="1:25" ht="15" outlineLevel="1" thickBot="1" x14ac:dyDescent="0.25">
      <c r="A89" s="74" t="s">
        <v>64</v>
      </c>
      <c r="B89" s="75">
        <f t="shared" ref="B89:Y89" si="325">B83</f>
        <v>2.5602632999999999</v>
      </c>
      <c r="C89" s="75">
        <f t="shared" si="325"/>
        <v>2.5602632999999999</v>
      </c>
      <c r="D89" s="75">
        <f t="shared" si="325"/>
        <v>2.5602632999999999</v>
      </c>
      <c r="E89" s="75">
        <f t="shared" si="325"/>
        <v>2.5602632999999999</v>
      </c>
      <c r="F89" s="75">
        <f t="shared" si="325"/>
        <v>2.5602632999999999</v>
      </c>
      <c r="G89" s="75">
        <f t="shared" si="325"/>
        <v>2.5602632999999999</v>
      </c>
      <c r="H89" s="75">
        <f t="shared" si="325"/>
        <v>2.5602632999999999</v>
      </c>
      <c r="I89" s="75">
        <f t="shared" si="325"/>
        <v>2.5602632999999999</v>
      </c>
      <c r="J89" s="75">
        <f t="shared" si="325"/>
        <v>2.5602632999999999</v>
      </c>
      <c r="K89" s="75">
        <f t="shared" si="325"/>
        <v>2.5602632999999999</v>
      </c>
      <c r="L89" s="75">
        <f t="shared" si="325"/>
        <v>2.5602632999999999</v>
      </c>
      <c r="M89" s="75">
        <f t="shared" si="325"/>
        <v>2.5602632999999999</v>
      </c>
      <c r="N89" s="75">
        <f t="shared" si="325"/>
        <v>2.5602632999999999</v>
      </c>
      <c r="O89" s="75">
        <f t="shared" si="325"/>
        <v>2.5602632999999999</v>
      </c>
      <c r="P89" s="75">
        <f t="shared" si="325"/>
        <v>2.5602632999999999</v>
      </c>
      <c r="Q89" s="75">
        <f t="shared" si="325"/>
        <v>2.5602632999999999</v>
      </c>
      <c r="R89" s="75">
        <f t="shared" si="325"/>
        <v>2.5602632999999999</v>
      </c>
      <c r="S89" s="75">
        <f t="shared" si="325"/>
        <v>2.5602632999999999</v>
      </c>
      <c r="T89" s="75">
        <f t="shared" si="325"/>
        <v>2.5602632999999999</v>
      </c>
      <c r="U89" s="75">
        <f t="shared" si="325"/>
        <v>2.5602632999999999</v>
      </c>
      <c r="V89" s="75">
        <f t="shared" si="325"/>
        <v>2.5602632999999999</v>
      </c>
      <c r="W89" s="75">
        <f t="shared" si="325"/>
        <v>2.5602632999999999</v>
      </c>
      <c r="X89" s="75">
        <f t="shared" si="325"/>
        <v>2.5602632999999999</v>
      </c>
      <c r="Y89" s="76">
        <f t="shared" si="325"/>
        <v>2.5602632999999999</v>
      </c>
    </row>
    <row r="90" spans="1:25" x14ac:dyDescent="0.2">
      <c r="A90" s="72">
        <v>14</v>
      </c>
      <c r="B90" s="70">
        <f>ROUND(SUM(B91:B95),2)</f>
        <v>3329.5</v>
      </c>
      <c r="C90" s="70">
        <f t="shared" ref="C90" si="326">ROUND(SUM(C91:C95),2)</f>
        <v>3362.26</v>
      </c>
      <c r="D90" s="70">
        <f t="shared" ref="D90" si="327">ROUND(SUM(D91:D95),2)</f>
        <v>3385.42</v>
      </c>
      <c r="E90" s="70">
        <f t="shared" ref="E90" si="328">ROUND(SUM(E91:E95),2)</f>
        <v>3350.66</v>
      </c>
      <c r="F90" s="70">
        <f t="shared" ref="F90" si="329">ROUND(SUM(F91:F95),2)</f>
        <v>3343.93</v>
      </c>
      <c r="G90" s="70">
        <f t="shared" ref="G90" si="330">ROUND(SUM(G91:G95),2)</f>
        <v>3425.26</v>
      </c>
      <c r="H90" s="70">
        <f t="shared" ref="H90" si="331">ROUND(SUM(H91:H95),2)</f>
        <v>3414.84</v>
      </c>
      <c r="I90" s="70">
        <f t="shared" ref="I90" si="332">ROUND(SUM(I91:I95),2)</f>
        <v>3477.08</v>
      </c>
      <c r="J90" s="70">
        <f t="shared" ref="J90" si="333">ROUND(SUM(J91:J95),2)</f>
        <v>3589.22</v>
      </c>
      <c r="K90" s="70">
        <f t="shared" ref="K90" si="334">ROUND(SUM(K91:K95),2)</f>
        <v>3607.91</v>
      </c>
      <c r="L90" s="70">
        <f t="shared" ref="L90" si="335">ROUND(SUM(L91:L95),2)</f>
        <v>3661.25</v>
      </c>
      <c r="M90" s="70">
        <f t="shared" ref="M90" si="336">ROUND(SUM(M91:M95),2)</f>
        <v>3613.47</v>
      </c>
      <c r="N90" s="70">
        <f t="shared" ref="N90" si="337">ROUND(SUM(N91:N95),2)</f>
        <v>3604.01</v>
      </c>
      <c r="O90" s="70">
        <f t="shared" ref="O90" si="338">ROUND(SUM(O91:O95),2)</f>
        <v>3561.38</v>
      </c>
      <c r="P90" s="70">
        <f t="shared" ref="P90" si="339">ROUND(SUM(P91:P95),2)</f>
        <v>3533.28</v>
      </c>
      <c r="Q90" s="70">
        <f t="shared" ref="Q90" si="340">ROUND(SUM(Q91:Q95),2)</f>
        <v>3506.31</v>
      </c>
      <c r="R90" s="70">
        <f t="shared" ref="R90" si="341">ROUND(SUM(R91:R95),2)</f>
        <v>3469.23</v>
      </c>
      <c r="S90" s="70">
        <f t="shared" ref="S90" si="342">ROUND(SUM(S91:S95),2)</f>
        <v>3450.15</v>
      </c>
      <c r="T90" s="70">
        <f t="shared" ref="T90" si="343">ROUND(SUM(T91:T95),2)</f>
        <v>3462.96</v>
      </c>
      <c r="U90" s="70">
        <f t="shared" ref="U90" si="344">ROUND(SUM(U91:U95),2)</f>
        <v>3532.17</v>
      </c>
      <c r="V90" s="70">
        <f t="shared" ref="V90" si="345">ROUND(SUM(V91:V95),2)</f>
        <v>3532.9</v>
      </c>
      <c r="W90" s="70">
        <f t="shared" ref="W90" si="346">ROUND(SUM(W91:W95),2)</f>
        <v>3529.45</v>
      </c>
      <c r="X90" s="70">
        <f t="shared" ref="X90" si="347">ROUND(SUM(X91:X95),2)</f>
        <v>3482.21</v>
      </c>
      <c r="Y90" s="71">
        <f t="shared" ref="Y90" si="348">ROUND(SUM(Y91:Y95),2)</f>
        <v>3381.16</v>
      </c>
    </row>
    <row r="91" spans="1:25" ht="38.25" outlineLevel="1" x14ac:dyDescent="0.2">
      <c r="A91" s="73" t="s">
        <v>104</v>
      </c>
      <c r="B91" s="68">
        <f>SUMIF(конвертация!$A$34:$A$64,' 3 цк'!$A90,конвертация!B$34:B$64)</f>
        <v>1273.9715037599999</v>
      </c>
      <c r="C91" s="68">
        <f>SUMIF(конвертация!$A$34:$A$64,' 3 цк'!$A90,конвертация!C$34:C$64)</f>
        <v>1306.7313521399999</v>
      </c>
      <c r="D91" s="68">
        <f>SUMIF(конвертация!$A$34:$A$64,' 3 цк'!$A90,конвертация!D$34:D$64)</f>
        <v>1329.8863616199999</v>
      </c>
      <c r="E91" s="68">
        <f>SUMIF(конвертация!$A$34:$A$64,' 3 цк'!$A90,конвертация!E$34:E$64)</f>
        <v>1295.1264524200001</v>
      </c>
      <c r="F91" s="68">
        <f>SUMIF(конвертация!$A$34:$A$64,' 3 цк'!$A90,конвертация!F$34:F$64)</f>
        <v>1288.4017179299999</v>
      </c>
      <c r="G91" s="68">
        <f>SUMIF(конвертация!$A$34:$A$64,' 3 цк'!$A90,конвертация!G$34:G$64)</f>
        <v>1369.72781919</v>
      </c>
      <c r="H91" s="68">
        <f>SUMIF(конвертация!$A$34:$A$64,' 3 цк'!$A90,конвертация!H$34:H$64)</f>
        <v>1359.3065977799999</v>
      </c>
      <c r="I91" s="68">
        <f>SUMIF(конвертация!$A$34:$A$64,' 3 цк'!$A90,конвертация!I$34:I$64)</f>
        <v>1421.55052424</v>
      </c>
      <c r="J91" s="68">
        <f>SUMIF(конвертация!$A$34:$A$64,' 3 цк'!$A90,конвертация!J$34:J$64)</f>
        <v>1533.6889239699999</v>
      </c>
      <c r="K91" s="68">
        <f>SUMIF(конвертация!$A$34:$A$64,' 3 цк'!$A90,конвертация!K$34:K$64)</f>
        <v>1552.3745197400001</v>
      </c>
      <c r="L91" s="68">
        <f>SUMIF(конвертация!$A$34:$A$64,' 3 цк'!$A90,конвертация!L$34:L$64)</f>
        <v>1605.7121610700001</v>
      </c>
      <c r="M91" s="68">
        <f>SUMIF(конвертация!$A$34:$A$64,' 3 цк'!$A90,конвертация!M$34:M$64)</f>
        <v>1557.9377185599999</v>
      </c>
      <c r="N91" s="68">
        <f>SUMIF(конвертация!$A$34:$A$64,' 3 цк'!$A90,конвертация!N$34:N$64)</f>
        <v>1548.4759745599999</v>
      </c>
      <c r="O91" s="68">
        <f>SUMIF(конвертация!$A$34:$A$64,' 3 цк'!$A90,конвертация!O$34:O$64)</f>
        <v>1505.84281865</v>
      </c>
      <c r="P91" s="68">
        <f>SUMIF(конвертация!$A$34:$A$64,' 3 цк'!$A90,конвертация!P$34:P$64)</f>
        <v>1477.7457916200001</v>
      </c>
      <c r="Q91" s="68">
        <f>SUMIF(конвертация!$A$34:$A$64,' 3 цк'!$A90,конвертация!Q$34:Q$64)</f>
        <v>1450.77827372</v>
      </c>
      <c r="R91" s="68">
        <f>SUMIF(конвертация!$A$34:$A$64,' 3 цк'!$A90,конвертация!R$34:R$64)</f>
        <v>1413.69431024</v>
      </c>
      <c r="S91" s="68">
        <f>SUMIF(конвертация!$A$34:$A$64,' 3 цк'!$A90,конвертация!S$34:S$64)</f>
        <v>1394.6218318000001</v>
      </c>
      <c r="T91" s="68">
        <f>SUMIF(конвертация!$A$34:$A$64,' 3 цк'!$A90,конвертация!T$34:T$64)</f>
        <v>1407.43098835</v>
      </c>
      <c r="U91" s="68">
        <f>SUMIF(конвертация!$A$34:$A$64,' 3 цк'!$A90,конвертация!U$34:U$64)</f>
        <v>1476.6407821099999</v>
      </c>
      <c r="V91" s="68">
        <f>SUMIF(конвертация!$A$34:$A$64,' 3 цк'!$A90,конвертация!V$34:V$64)</f>
        <v>1477.36976609</v>
      </c>
      <c r="W91" s="68">
        <f>SUMIF(конвертация!$A$34:$A$64,' 3 цк'!$A90,конвертация!W$34:W$64)</f>
        <v>1473.9124542899999</v>
      </c>
      <c r="X91" s="68">
        <f>SUMIF(конвертация!$A$34:$A$64,' 3 цк'!$A90,конвертация!X$34:X$64)</f>
        <v>1426.6725751500001</v>
      </c>
      <c r="Y91" s="69">
        <f>SUMIF(конвертация!$A$34:$A$64,' 3 цк'!$A90,конвертация!Y$34:Y$64)</f>
        <v>1325.63044113</v>
      </c>
    </row>
    <row r="92" spans="1:25" ht="38.25" outlineLevel="1" x14ac:dyDescent="0.2">
      <c r="A92" s="73" t="s">
        <v>39</v>
      </c>
      <c r="B92" s="27">
        <f>B86</f>
        <v>195.77260016492801</v>
      </c>
      <c r="C92" s="27">
        <f t="shared" ref="C92:Y92" si="349">C86</f>
        <v>195.77260016492801</v>
      </c>
      <c r="D92" s="27">
        <f t="shared" si="349"/>
        <v>195.77260016492801</v>
      </c>
      <c r="E92" s="27">
        <f t="shared" si="349"/>
        <v>195.77260016492801</v>
      </c>
      <c r="F92" s="27">
        <f t="shared" si="349"/>
        <v>195.77260016492801</v>
      </c>
      <c r="G92" s="27">
        <f t="shared" si="349"/>
        <v>195.77260016492801</v>
      </c>
      <c r="H92" s="27">
        <f t="shared" si="349"/>
        <v>195.77260016492801</v>
      </c>
      <c r="I92" s="27">
        <f t="shared" si="349"/>
        <v>195.77260016492801</v>
      </c>
      <c r="J92" s="27">
        <f t="shared" si="349"/>
        <v>195.77260016492801</v>
      </c>
      <c r="K92" s="27">
        <f t="shared" si="349"/>
        <v>195.77260016492801</v>
      </c>
      <c r="L92" s="27">
        <f t="shared" si="349"/>
        <v>195.77260016492801</v>
      </c>
      <c r="M92" s="27">
        <f t="shared" si="349"/>
        <v>195.77260016492801</v>
      </c>
      <c r="N92" s="27">
        <f t="shared" si="349"/>
        <v>195.77260016492801</v>
      </c>
      <c r="O92" s="27">
        <f t="shared" si="349"/>
        <v>195.77260016492801</v>
      </c>
      <c r="P92" s="27">
        <f t="shared" si="349"/>
        <v>195.77260016492801</v>
      </c>
      <c r="Q92" s="27">
        <f t="shared" si="349"/>
        <v>195.77260016492801</v>
      </c>
      <c r="R92" s="27">
        <f t="shared" si="349"/>
        <v>195.77260016492801</v>
      </c>
      <c r="S92" s="27">
        <f t="shared" si="349"/>
        <v>195.77260016492801</v>
      </c>
      <c r="T92" s="27">
        <f t="shared" si="349"/>
        <v>195.77260016492801</v>
      </c>
      <c r="U92" s="27">
        <f t="shared" si="349"/>
        <v>195.77260016492801</v>
      </c>
      <c r="V92" s="27">
        <f t="shared" si="349"/>
        <v>195.77260016492801</v>
      </c>
      <c r="W92" s="27">
        <f t="shared" si="349"/>
        <v>195.77260016492801</v>
      </c>
      <c r="X92" s="27">
        <f t="shared" si="349"/>
        <v>195.77260016492801</v>
      </c>
      <c r="Y92" s="28">
        <f t="shared" si="349"/>
        <v>195.77260016492801</v>
      </c>
    </row>
    <row r="93" spans="1:25" outlineLevel="1" x14ac:dyDescent="0.2">
      <c r="A93" s="73" t="s">
        <v>2</v>
      </c>
      <c r="B93" s="27">
        <f t="shared" ref="B93:Y93" si="350">B87</f>
        <v>1808.42</v>
      </c>
      <c r="C93" s="27">
        <f t="shared" si="350"/>
        <v>1808.42</v>
      </c>
      <c r="D93" s="27">
        <f t="shared" si="350"/>
        <v>1808.42</v>
      </c>
      <c r="E93" s="27">
        <f t="shared" si="350"/>
        <v>1808.42</v>
      </c>
      <c r="F93" s="27">
        <f t="shared" si="350"/>
        <v>1808.42</v>
      </c>
      <c r="G93" s="27">
        <f t="shared" si="350"/>
        <v>1808.42</v>
      </c>
      <c r="H93" s="27">
        <f t="shared" si="350"/>
        <v>1808.42</v>
      </c>
      <c r="I93" s="27">
        <f t="shared" si="350"/>
        <v>1808.42</v>
      </c>
      <c r="J93" s="27">
        <f t="shared" si="350"/>
        <v>1808.42</v>
      </c>
      <c r="K93" s="27">
        <f t="shared" si="350"/>
        <v>1808.42</v>
      </c>
      <c r="L93" s="27">
        <f t="shared" si="350"/>
        <v>1808.42</v>
      </c>
      <c r="M93" s="27">
        <f t="shared" si="350"/>
        <v>1808.42</v>
      </c>
      <c r="N93" s="27">
        <f t="shared" si="350"/>
        <v>1808.42</v>
      </c>
      <c r="O93" s="27">
        <f t="shared" si="350"/>
        <v>1808.42</v>
      </c>
      <c r="P93" s="27">
        <f t="shared" si="350"/>
        <v>1808.42</v>
      </c>
      <c r="Q93" s="27">
        <f t="shared" si="350"/>
        <v>1808.42</v>
      </c>
      <c r="R93" s="27">
        <f t="shared" si="350"/>
        <v>1808.42</v>
      </c>
      <c r="S93" s="27">
        <f t="shared" si="350"/>
        <v>1808.42</v>
      </c>
      <c r="T93" s="27">
        <f t="shared" si="350"/>
        <v>1808.42</v>
      </c>
      <c r="U93" s="27">
        <f t="shared" si="350"/>
        <v>1808.42</v>
      </c>
      <c r="V93" s="27">
        <f t="shared" si="350"/>
        <v>1808.42</v>
      </c>
      <c r="W93" s="27">
        <f t="shared" si="350"/>
        <v>1808.42</v>
      </c>
      <c r="X93" s="27">
        <f t="shared" si="350"/>
        <v>1808.42</v>
      </c>
      <c r="Y93" s="28">
        <f t="shared" si="350"/>
        <v>1808.42</v>
      </c>
    </row>
    <row r="94" spans="1:25" outlineLevel="1" x14ac:dyDescent="0.2">
      <c r="A94" s="73" t="s">
        <v>3</v>
      </c>
      <c r="B94" s="27">
        <f t="shared" ref="B94:Y94" si="351">B88</f>
        <v>48.78</v>
      </c>
      <c r="C94" s="27">
        <f t="shared" si="351"/>
        <v>48.78</v>
      </c>
      <c r="D94" s="27">
        <f t="shared" si="351"/>
        <v>48.78</v>
      </c>
      <c r="E94" s="27">
        <f t="shared" si="351"/>
        <v>48.78</v>
      </c>
      <c r="F94" s="27">
        <f t="shared" si="351"/>
        <v>48.78</v>
      </c>
      <c r="G94" s="27">
        <f t="shared" si="351"/>
        <v>48.78</v>
      </c>
      <c r="H94" s="27">
        <f t="shared" si="351"/>
        <v>48.78</v>
      </c>
      <c r="I94" s="27">
        <f t="shared" si="351"/>
        <v>48.78</v>
      </c>
      <c r="J94" s="27">
        <f t="shared" si="351"/>
        <v>48.78</v>
      </c>
      <c r="K94" s="27">
        <f t="shared" si="351"/>
        <v>48.78</v>
      </c>
      <c r="L94" s="27">
        <f t="shared" si="351"/>
        <v>48.78</v>
      </c>
      <c r="M94" s="27">
        <f t="shared" si="351"/>
        <v>48.78</v>
      </c>
      <c r="N94" s="27">
        <f t="shared" si="351"/>
        <v>48.78</v>
      </c>
      <c r="O94" s="27">
        <f t="shared" si="351"/>
        <v>48.78</v>
      </c>
      <c r="P94" s="27">
        <f t="shared" si="351"/>
        <v>48.78</v>
      </c>
      <c r="Q94" s="27">
        <f t="shared" si="351"/>
        <v>48.78</v>
      </c>
      <c r="R94" s="27">
        <f t="shared" si="351"/>
        <v>48.78</v>
      </c>
      <c r="S94" s="27">
        <f t="shared" si="351"/>
        <v>48.78</v>
      </c>
      <c r="T94" s="27">
        <f t="shared" si="351"/>
        <v>48.78</v>
      </c>
      <c r="U94" s="27">
        <f t="shared" si="351"/>
        <v>48.78</v>
      </c>
      <c r="V94" s="27">
        <f t="shared" si="351"/>
        <v>48.78</v>
      </c>
      <c r="W94" s="27">
        <f t="shared" si="351"/>
        <v>48.78</v>
      </c>
      <c r="X94" s="27">
        <f t="shared" si="351"/>
        <v>48.78</v>
      </c>
      <c r="Y94" s="28">
        <f t="shared" si="351"/>
        <v>48.78</v>
      </c>
    </row>
    <row r="95" spans="1:25" ht="15" outlineLevel="1" thickBot="1" x14ac:dyDescent="0.25">
      <c r="A95" s="74" t="s">
        <v>64</v>
      </c>
      <c r="B95" s="75">
        <f t="shared" ref="B95:Y95" si="352">B89</f>
        <v>2.5602632999999999</v>
      </c>
      <c r="C95" s="75">
        <f t="shared" si="352"/>
        <v>2.5602632999999999</v>
      </c>
      <c r="D95" s="75">
        <f t="shared" si="352"/>
        <v>2.5602632999999999</v>
      </c>
      <c r="E95" s="75">
        <f t="shared" si="352"/>
        <v>2.5602632999999999</v>
      </c>
      <c r="F95" s="75">
        <f t="shared" si="352"/>
        <v>2.5602632999999999</v>
      </c>
      <c r="G95" s="75">
        <f t="shared" si="352"/>
        <v>2.5602632999999999</v>
      </c>
      <c r="H95" s="75">
        <f t="shared" si="352"/>
        <v>2.5602632999999999</v>
      </c>
      <c r="I95" s="75">
        <f t="shared" si="352"/>
        <v>2.5602632999999999</v>
      </c>
      <c r="J95" s="75">
        <f t="shared" si="352"/>
        <v>2.5602632999999999</v>
      </c>
      <c r="K95" s="75">
        <f t="shared" si="352"/>
        <v>2.5602632999999999</v>
      </c>
      <c r="L95" s="75">
        <f t="shared" si="352"/>
        <v>2.5602632999999999</v>
      </c>
      <c r="M95" s="75">
        <f t="shared" si="352"/>
        <v>2.5602632999999999</v>
      </c>
      <c r="N95" s="75">
        <f t="shared" si="352"/>
        <v>2.5602632999999999</v>
      </c>
      <c r="O95" s="75">
        <f t="shared" si="352"/>
        <v>2.5602632999999999</v>
      </c>
      <c r="P95" s="75">
        <f t="shared" si="352"/>
        <v>2.5602632999999999</v>
      </c>
      <c r="Q95" s="75">
        <f t="shared" si="352"/>
        <v>2.5602632999999999</v>
      </c>
      <c r="R95" s="75">
        <f t="shared" si="352"/>
        <v>2.5602632999999999</v>
      </c>
      <c r="S95" s="75">
        <f t="shared" si="352"/>
        <v>2.5602632999999999</v>
      </c>
      <c r="T95" s="75">
        <f t="shared" si="352"/>
        <v>2.5602632999999999</v>
      </c>
      <c r="U95" s="75">
        <f t="shared" si="352"/>
        <v>2.5602632999999999</v>
      </c>
      <c r="V95" s="75">
        <f t="shared" si="352"/>
        <v>2.5602632999999999</v>
      </c>
      <c r="W95" s="75">
        <f t="shared" si="352"/>
        <v>2.5602632999999999</v>
      </c>
      <c r="X95" s="75">
        <f t="shared" si="352"/>
        <v>2.5602632999999999</v>
      </c>
      <c r="Y95" s="76">
        <f t="shared" si="352"/>
        <v>2.5602632999999999</v>
      </c>
    </row>
    <row r="96" spans="1:25" x14ac:dyDescent="0.2">
      <c r="A96" s="72">
        <v>15</v>
      </c>
      <c r="B96" s="70">
        <f>ROUND(SUM(B97:B101),2)</f>
        <v>3317.36</v>
      </c>
      <c r="C96" s="70">
        <f t="shared" ref="C96" si="353">ROUND(SUM(C97:C101),2)</f>
        <v>3310.63</v>
      </c>
      <c r="D96" s="70">
        <f t="shared" ref="D96" si="354">ROUND(SUM(D97:D101),2)</f>
        <v>3319.3</v>
      </c>
      <c r="E96" s="70">
        <f t="shared" ref="E96" si="355">ROUND(SUM(E97:E101),2)</f>
        <v>3296.05</v>
      </c>
      <c r="F96" s="70">
        <f t="shared" ref="F96" si="356">ROUND(SUM(F97:F101),2)</f>
        <v>3343.42</v>
      </c>
      <c r="G96" s="70">
        <f t="shared" ref="G96" si="357">ROUND(SUM(G97:G101),2)</f>
        <v>3391.83</v>
      </c>
      <c r="H96" s="70">
        <f t="shared" ref="H96" si="358">ROUND(SUM(H97:H101),2)</f>
        <v>3384.73</v>
      </c>
      <c r="I96" s="70">
        <f t="shared" ref="I96" si="359">ROUND(SUM(I97:I101),2)</f>
        <v>3524.41</v>
      </c>
      <c r="J96" s="70">
        <f t="shared" ref="J96" si="360">ROUND(SUM(J97:J101),2)</f>
        <v>3606.17</v>
      </c>
      <c r="K96" s="70">
        <f t="shared" ref="K96" si="361">ROUND(SUM(K97:K101),2)</f>
        <v>3621.12</v>
      </c>
      <c r="L96" s="70">
        <f t="shared" ref="L96" si="362">ROUND(SUM(L97:L101),2)</f>
        <v>3612.07</v>
      </c>
      <c r="M96" s="70">
        <f t="shared" ref="M96" si="363">ROUND(SUM(M97:M101),2)</f>
        <v>3606.2</v>
      </c>
      <c r="N96" s="70">
        <f t="shared" ref="N96" si="364">ROUND(SUM(N97:N101),2)</f>
        <v>3643.75</v>
      </c>
      <c r="O96" s="70">
        <f t="shared" ref="O96" si="365">ROUND(SUM(O97:O101),2)</f>
        <v>3626.87</v>
      </c>
      <c r="P96" s="70">
        <f t="shared" ref="P96" si="366">ROUND(SUM(P97:P101),2)</f>
        <v>3638.44</v>
      </c>
      <c r="Q96" s="70">
        <f t="shared" ref="Q96" si="367">ROUND(SUM(Q97:Q101),2)</f>
        <v>3652.24</v>
      </c>
      <c r="R96" s="70">
        <f t="shared" ref="R96" si="368">ROUND(SUM(R97:R101),2)</f>
        <v>3643.37</v>
      </c>
      <c r="S96" s="70">
        <f t="shared" ref="S96" si="369">ROUND(SUM(S97:S101),2)</f>
        <v>3615.68</v>
      </c>
      <c r="T96" s="70">
        <f t="shared" ref="T96" si="370">ROUND(SUM(T97:T101),2)</f>
        <v>3599.13</v>
      </c>
      <c r="U96" s="70">
        <f t="shared" ref="U96" si="371">ROUND(SUM(U97:U101),2)</f>
        <v>3631.32</v>
      </c>
      <c r="V96" s="70">
        <f t="shared" ref="V96" si="372">ROUND(SUM(V97:V101),2)</f>
        <v>3623.28</v>
      </c>
      <c r="W96" s="70">
        <f t="shared" ref="W96" si="373">ROUND(SUM(W97:W101),2)</f>
        <v>3571.38</v>
      </c>
      <c r="X96" s="70">
        <f t="shared" ref="X96" si="374">ROUND(SUM(X97:X101),2)</f>
        <v>3522.24</v>
      </c>
      <c r="Y96" s="71">
        <f t="shared" ref="Y96" si="375">ROUND(SUM(Y97:Y101),2)</f>
        <v>3433.44</v>
      </c>
    </row>
    <row r="97" spans="1:25" ht="38.25" outlineLevel="1" x14ac:dyDescent="0.2">
      <c r="A97" s="73" t="s">
        <v>104</v>
      </c>
      <c r="B97" s="68">
        <f>SUMIF(конвертация!$A$34:$A$64,' 3 цк'!$A96,конвертация!B$34:B$64)</f>
        <v>1261.8320867100001</v>
      </c>
      <c r="C97" s="68">
        <f>SUMIF(конвертация!$A$34:$A$64,' 3 цк'!$A96,конвертация!C$34:C$64)</f>
        <v>1255.1017854199999</v>
      </c>
      <c r="D97" s="68">
        <f>SUMIF(конвертация!$A$34:$A$64,' 3 цк'!$A96,конвертация!D$34:D$64)</f>
        <v>1263.7695790499999</v>
      </c>
      <c r="E97" s="68">
        <f>SUMIF(конвертация!$A$34:$A$64,' 3 цк'!$A96,конвертация!E$34:E$64)</f>
        <v>1240.51910746</v>
      </c>
      <c r="F97" s="68">
        <f>SUMIF(конвертация!$A$34:$A$64,' 3 цк'!$A96,конвертация!F$34:F$64)</f>
        <v>1287.8831884199999</v>
      </c>
      <c r="G97" s="68">
        <f>SUMIF(конвертация!$A$34:$A$64,' 3 цк'!$A96,конвертация!G$34:G$64)</f>
        <v>1336.2961251300001</v>
      </c>
      <c r="H97" s="68">
        <f>SUMIF(конвертация!$A$34:$A$64,' 3 цк'!$A96,конвертация!H$34:H$64)</f>
        <v>1329.1992983299999</v>
      </c>
      <c r="I97" s="68">
        <f>SUMIF(конвертация!$A$34:$A$64,' 3 цк'!$A96,конвертация!I$34:I$64)</f>
        <v>1468.8779669</v>
      </c>
      <c r="J97" s="68">
        <f>SUMIF(конвертация!$A$34:$A$64,' 3 цк'!$A96,конвертация!J$34:J$64)</f>
        <v>1550.63246729</v>
      </c>
      <c r="K97" s="68">
        <f>SUMIF(конвертация!$A$34:$A$64,' 3 цк'!$A96,конвертация!K$34:K$64)</f>
        <v>1565.58386952</v>
      </c>
      <c r="L97" s="68">
        <f>SUMIF(конвертация!$A$34:$A$64,' 3 цк'!$A96,конвертация!L$34:L$64)</f>
        <v>1556.53559283</v>
      </c>
      <c r="M97" s="68">
        <f>SUMIF(конвертация!$A$34:$A$64,' 3 цк'!$A96,конвертация!M$34:M$64)</f>
        <v>1550.6693492100001</v>
      </c>
      <c r="N97" s="68">
        <f>SUMIF(конвертация!$A$34:$A$64,' 3 цк'!$A96,конвертация!N$34:N$64)</f>
        <v>1588.2158832600001</v>
      </c>
      <c r="O97" s="68">
        <f>SUMIF(конвертация!$A$34:$A$64,' 3 цк'!$A96,конвертация!O$34:O$64)</f>
        <v>1571.34100403</v>
      </c>
      <c r="P97" s="68">
        <f>SUMIF(конвертация!$A$34:$A$64,' 3 цк'!$A96,конвертация!P$34:P$64)</f>
        <v>1582.91042651</v>
      </c>
      <c r="Q97" s="68">
        <f>SUMIF(конвертация!$A$34:$A$64,' 3 цк'!$A96,конвертация!Q$34:Q$64)</f>
        <v>1596.7060886899999</v>
      </c>
      <c r="R97" s="68">
        <f>SUMIF(конвертация!$A$34:$A$64,' 3 цк'!$A96,конвертация!R$34:R$64)</f>
        <v>1587.84150634</v>
      </c>
      <c r="S97" s="68">
        <f>SUMIF(конвертация!$A$34:$A$64,' 3 цк'!$A96,конвертация!S$34:S$64)</f>
        <v>1560.1516716599999</v>
      </c>
      <c r="T97" s="68">
        <f>SUMIF(конвертация!$A$34:$A$64,' 3 цк'!$A96,конвертация!T$34:T$64)</f>
        <v>1543.6017425099999</v>
      </c>
      <c r="U97" s="68">
        <f>SUMIF(конвертация!$A$34:$A$64,' 3 цк'!$A96,конвертация!U$34:U$64)</f>
        <v>1575.78984715</v>
      </c>
      <c r="V97" s="68">
        <f>SUMIF(конвертация!$A$34:$A$64,' 3 цк'!$A96,конвертация!V$34:V$64)</f>
        <v>1567.7471698700001</v>
      </c>
      <c r="W97" s="68">
        <f>SUMIF(конвертация!$A$34:$A$64,' 3 цк'!$A96,конвертация!W$34:W$64)</f>
        <v>1515.8473141300001</v>
      </c>
      <c r="X97" s="68">
        <f>SUMIF(конвертация!$A$34:$A$64,' 3 цк'!$A96,конвертация!X$34:X$64)</f>
        <v>1466.70796982</v>
      </c>
      <c r="Y97" s="69">
        <f>SUMIF(конвертация!$A$34:$A$64,' 3 цк'!$A96,конвертация!Y$34:Y$64)</f>
        <v>1377.9101865600001</v>
      </c>
    </row>
    <row r="98" spans="1:25" ht="38.25" outlineLevel="1" x14ac:dyDescent="0.2">
      <c r="A98" s="73" t="s">
        <v>39</v>
      </c>
      <c r="B98" s="27">
        <f>B92</f>
        <v>195.77260016492801</v>
      </c>
      <c r="C98" s="27">
        <f t="shared" ref="C98:Y98" si="376">C92</f>
        <v>195.77260016492801</v>
      </c>
      <c r="D98" s="27">
        <f t="shared" si="376"/>
        <v>195.77260016492801</v>
      </c>
      <c r="E98" s="27">
        <f t="shared" si="376"/>
        <v>195.77260016492801</v>
      </c>
      <c r="F98" s="27">
        <f t="shared" si="376"/>
        <v>195.77260016492801</v>
      </c>
      <c r="G98" s="27">
        <f t="shared" si="376"/>
        <v>195.77260016492801</v>
      </c>
      <c r="H98" s="27">
        <f t="shared" si="376"/>
        <v>195.77260016492801</v>
      </c>
      <c r="I98" s="27">
        <f t="shared" si="376"/>
        <v>195.77260016492801</v>
      </c>
      <c r="J98" s="27">
        <f t="shared" si="376"/>
        <v>195.77260016492801</v>
      </c>
      <c r="K98" s="27">
        <f t="shared" si="376"/>
        <v>195.77260016492801</v>
      </c>
      <c r="L98" s="27">
        <f t="shared" si="376"/>
        <v>195.77260016492801</v>
      </c>
      <c r="M98" s="27">
        <f t="shared" si="376"/>
        <v>195.77260016492801</v>
      </c>
      <c r="N98" s="27">
        <f t="shared" si="376"/>
        <v>195.77260016492801</v>
      </c>
      <c r="O98" s="27">
        <f t="shared" si="376"/>
        <v>195.77260016492801</v>
      </c>
      <c r="P98" s="27">
        <f t="shared" si="376"/>
        <v>195.77260016492801</v>
      </c>
      <c r="Q98" s="27">
        <f t="shared" si="376"/>
        <v>195.77260016492801</v>
      </c>
      <c r="R98" s="27">
        <f t="shared" si="376"/>
        <v>195.77260016492801</v>
      </c>
      <c r="S98" s="27">
        <f t="shared" si="376"/>
        <v>195.77260016492801</v>
      </c>
      <c r="T98" s="27">
        <f t="shared" si="376"/>
        <v>195.77260016492801</v>
      </c>
      <c r="U98" s="27">
        <f t="shared" si="376"/>
        <v>195.77260016492801</v>
      </c>
      <c r="V98" s="27">
        <f t="shared" si="376"/>
        <v>195.77260016492801</v>
      </c>
      <c r="W98" s="27">
        <f t="shared" si="376"/>
        <v>195.77260016492801</v>
      </c>
      <c r="X98" s="27">
        <f t="shared" si="376"/>
        <v>195.77260016492801</v>
      </c>
      <c r="Y98" s="28">
        <f t="shared" si="376"/>
        <v>195.77260016492801</v>
      </c>
    </row>
    <row r="99" spans="1:25" outlineLevel="1" x14ac:dyDescent="0.2">
      <c r="A99" s="73" t="s">
        <v>2</v>
      </c>
      <c r="B99" s="27">
        <f t="shared" ref="B99:Y99" si="377">B93</f>
        <v>1808.42</v>
      </c>
      <c r="C99" s="27">
        <f t="shared" si="377"/>
        <v>1808.42</v>
      </c>
      <c r="D99" s="27">
        <f t="shared" si="377"/>
        <v>1808.42</v>
      </c>
      <c r="E99" s="27">
        <f t="shared" si="377"/>
        <v>1808.42</v>
      </c>
      <c r="F99" s="27">
        <f t="shared" si="377"/>
        <v>1808.42</v>
      </c>
      <c r="G99" s="27">
        <f t="shared" si="377"/>
        <v>1808.42</v>
      </c>
      <c r="H99" s="27">
        <f t="shared" si="377"/>
        <v>1808.42</v>
      </c>
      <c r="I99" s="27">
        <f t="shared" si="377"/>
        <v>1808.42</v>
      </c>
      <c r="J99" s="27">
        <f t="shared" si="377"/>
        <v>1808.42</v>
      </c>
      <c r="K99" s="27">
        <f t="shared" si="377"/>
        <v>1808.42</v>
      </c>
      <c r="L99" s="27">
        <f t="shared" si="377"/>
        <v>1808.42</v>
      </c>
      <c r="M99" s="27">
        <f t="shared" si="377"/>
        <v>1808.42</v>
      </c>
      <c r="N99" s="27">
        <f t="shared" si="377"/>
        <v>1808.42</v>
      </c>
      <c r="O99" s="27">
        <f t="shared" si="377"/>
        <v>1808.42</v>
      </c>
      <c r="P99" s="27">
        <f t="shared" si="377"/>
        <v>1808.42</v>
      </c>
      <c r="Q99" s="27">
        <f t="shared" si="377"/>
        <v>1808.42</v>
      </c>
      <c r="R99" s="27">
        <f t="shared" si="377"/>
        <v>1808.42</v>
      </c>
      <c r="S99" s="27">
        <f t="shared" si="377"/>
        <v>1808.42</v>
      </c>
      <c r="T99" s="27">
        <f t="shared" si="377"/>
        <v>1808.42</v>
      </c>
      <c r="U99" s="27">
        <f t="shared" si="377"/>
        <v>1808.42</v>
      </c>
      <c r="V99" s="27">
        <f t="shared" si="377"/>
        <v>1808.42</v>
      </c>
      <c r="W99" s="27">
        <f t="shared" si="377"/>
        <v>1808.42</v>
      </c>
      <c r="X99" s="27">
        <f t="shared" si="377"/>
        <v>1808.42</v>
      </c>
      <c r="Y99" s="28">
        <f t="shared" si="377"/>
        <v>1808.42</v>
      </c>
    </row>
    <row r="100" spans="1:25" outlineLevel="1" x14ac:dyDescent="0.2">
      <c r="A100" s="73" t="s">
        <v>3</v>
      </c>
      <c r="B100" s="27">
        <f t="shared" ref="B100:Y100" si="378">B94</f>
        <v>48.78</v>
      </c>
      <c r="C100" s="27">
        <f t="shared" si="378"/>
        <v>48.78</v>
      </c>
      <c r="D100" s="27">
        <f t="shared" si="378"/>
        <v>48.78</v>
      </c>
      <c r="E100" s="27">
        <f t="shared" si="378"/>
        <v>48.78</v>
      </c>
      <c r="F100" s="27">
        <f t="shared" si="378"/>
        <v>48.78</v>
      </c>
      <c r="G100" s="27">
        <f t="shared" si="378"/>
        <v>48.78</v>
      </c>
      <c r="H100" s="27">
        <f t="shared" si="378"/>
        <v>48.78</v>
      </c>
      <c r="I100" s="27">
        <f t="shared" si="378"/>
        <v>48.78</v>
      </c>
      <c r="J100" s="27">
        <f t="shared" si="378"/>
        <v>48.78</v>
      </c>
      <c r="K100" s="27">
        <f t="shared" si="378"/>
        <v>48.78</v>
      </c>
      <c r="L100" s="27">
        <f t="shared" si="378"/>
        <v>48.78</v>
      </c>
      <c r="M100" s="27">
        <f t="shared" si="378"/>
        <v>48.78</v>
      </c>
      <c r="N100" s="27">
        <f t="shared" si="378"/>
        <v>48.78</v>
      </c>
      <c r="O100" s="27">
        <f t="shared" si="378"/>
        <v>48.78</v>
      </c>
      <c r="P100" s="27">
        <f t="shared" si="378"/>
        <v>48.78</v>
      </c>
      <c r="Q100" s="27">
        <f t="shared" si="378"/>
        <v>48.78</v>
      </c>
      <c r="R100" s="27">
        <f t="shared" si="378"/>
        <v>48.78</v>
      </c>
      <c r="S100" s="27">
        <f t="shared" si="378"/>
        <v>48.78</v>
      </c>
      <c r="T100" s="27">
        <f t="shared" si="378"/>
        <v>48.78</v>
      </c>
      <c r="U100" s="27">
        <f t="shared" si="378"/>
        <v>48.78</v>
      </c>
      <c r="V100" s="27">
        <f t="shared" si="378"/>
        <v>48.78</v>
      </c>
      <c r="W100" s="27">
        <f t="shared" si="378"/>
        <v>48.78</v>
      </c>
      <c r="X100" s="27">
        <f t="shared" si="378"/>
        <v>48.78</v>
      </c>
      <c r="Y100" s="28">
        <f t="shared" si="378"/>
        <v>48.78</v>
      </c>
    </row>
    <row r="101" spans="1:25" ht="15" outlineLevel="1" thickBot="1" x14ac:dyDescent="0.25">
      <c r="A101" s="74" t="s">
        <v>64</v>
      </c>
      <c r="B101" s="75">
        <f t="shared" ref="B101:Y101" si="379">B95</f>
        <v>2.5602632999999999</v>
      </c>
      <c r="C101" s="75">
        <f t="shared" si="379"/>
        <v>2.5602632999999999</v>
      </c>
      <c r="D101" s="75">
        <f t="shared" si="379"/>
        <v>2.5602632999999999</v>
      </c>
      <c r="E101" s="75">
        <f t="shared" si="379"/>
        <v>2.5602632999999999</v>
      </c>
      <c r="F101" s="75">
        <f t="shared" si="379"/>
        <v>2.5602632999999999</v>
      </c>
      <c r="G101" s="75">
        <f t="shared" si="379"/>
        <v>2.5602632999999999</v>
      </c>
      <c r="H101" s="75">
        <f t="shared" si="379"/>
        <v>2.5602632999999999</v>
      </c>
      <c r="I101" s="75">
        <f t="shared" si="379"/>
        <v>2.5602632999999999</v>
      </c>
      <c r="J101" s="75">
        <f t="shared" si="379"/>
        <v>2.5602632999999999</v>
      </c>
      <c r="K101" s="75">
        <f t="shared" si="379"/>
        <v>2.5602632999999999</v>
      </c>
      <c r="L101" s="75">
        <f t="shared" si="379"/>
        <v>2.5602632999999999</v>
      </c>
      <c r="M101" s="75">
        <f t="shared" si="379"/>
        <v>2.5602632999999999</v>
      </c>
      <c r="N101" s="75">
        <f t="shared" si="379"/>
        <v>2.5602632999999999</v>
      </c>
      <c r="O101" s="75">
        <f t="shared" si="379"/>
        <v>2.5602632999999999</v>
      </c>
      <c r="P101" s="75">
        <f t="shared" si="379"/>
        <v>2.5602632999999999</v>
      </c>
      <c r="Q101" s="75">
        <f t="shared" si="379"/>
        <v>2.5602632999999999</v>
      </c>
      <c r="R101" s="75">
        <f t="shared" si="379"/>
        <v>2.5602632999999999</v>
      </c>
      <c r="S101" s="75">
        <f t="shared" si="379"/>
        <v>2.5602632999999999</v>
      </c>
      <c r="T101" s="75">
        <f t="shared" si="379"/>
        <v>2.5602632999999999</v>
      </c>
      <c r="U101" s="75">
        <f t="shared" si="379"/>
        <v>2.5602632999999999</v>
      </c>
      <c r="V101" s="75">
        <f t="shared" si="379"/>
        <v>2.5602632999999999</v>
      </c>
      <c r="W101" s="75">
        <f t="shared" si="379"/>
        <v>2.5602632999999999</v>
      </c>
      <c r="X101" s="75">
        <f t="shared" si="379"/>
        <v>2.5602632999999999</v>
      </c>
      <c r="Y101" s="76">
        <f t="shared" si="379"/>
        <v>2.5602632999999999</v>
      </c>
    </row>
    <row r="102" spans="1:25" x14ac:dyDescent="0.2">
      <c r="A102" s="72">
        <v>16</v>
      </c>
      <c r="B102" s="70">
        <f>ROUND(SUM(B103:B107),2)</f>
        <v>3306.57</v>
      </c>
      <c r="C102" s="70">
        <f t="shared" ref="C102" si="380">ROUND(SUM(C103:C107),2)</f>
        <v>3321.74</v>
      </c>
      <c r="D102" s="70">
        <f t="shared" ref="D102" si="381">ROUND(SUM(D103:D107),2)</f>
        <v>3321.98</v>
      </c>
      <c r="E102" s="70">
        <f t="shared" ref="E102" si="382">ROUND(SUM(E103:E107),2)</f>
        <v>3342.34</v>
      </c>
      <c r="F102" s="70">
        <f t="shared" ref="F102" si="383">ROUND(SUM(F103:F107),2)</f>
        <v>3308.73</v>
      </c>
      <c r="G102" s="70">
        <f t="shared" ref="G102" si="384">ROUND(SUM(G103:G107),2)</f>
        <v>3324.71</v>
      </c>
      <c r="H102" s="70">
        <f t="shared" ref="H102" si="385">ROUND(SUM(H103:H107),2)</f>
        <v>3367.09</v>
      </c>
      <c r="I102" s="70">
        <f t="shared" ref="I102" si="386">ROUND(SUM(I103:I107),2)</f>
        <v>3454.79</v>
      </c>
      <c r="J102" s="70">
        <f t="shared" ref="J102" si="387">ROUND(SUM(J103:J107),2)</f>
        <v>3564.33</v>
      </c>
      <c r="K102" s="70">
        <f t="shared" ref="K102" si="388">ROUND(SUM(K103:K107),2)</f>
        <v>3571.98</v>
      </c>
      <c r="L102" s="70">
        <f t="shared" ref="L102" si="389">ROUND(SUM(L103:L107),2)</f>
        <v>3616.15</v>
      </c>
      <c r="M102" s="70">
        <f t="shared" ref="M102" si="390">ROUND(SUM(M103:M107),2)</f>
        <v>3618.91</v>
      </c>
      <c r="N102" s="70">
        <f t="shared" ref="N102" si="391">ROUND(SUM(N103:N107),2)</f>
        <v>3656.92</v>
      </c>
      <c r="O102" s="70">
        <f t="shared" ref="O102" si="392">ROUND(SUM(O103:O107),2)</f>
        <v>3627.61</v>
      </c>
      <c r="P102" s="70">
        <f t="shared" ref="P102" si="393">ROUND(SUM(P103:P107),2)</f>
        <v>3600.66</v>
      </c>
      <c r="Q102" s="70">
        <f t="shared" ref="Q102" si="394">ROUND(SUM(Q103:Q107),2)</f>
        <v>3644.26</v>
      </c>
      <c r="R102" s="70">
        <f t="shared" ref="R102" si="395">ROUND(SUM(R103:R107),2)</f>
        <v>3607.73</v>
      </c>
      <c r="S102" s="70">
        <f t="shared" ref="S102" si="396">ROUND(SUM(S103:S107),2)</f>
        <v>3534.58</v>
      </c>
      <c r="T102" s="70">
        <f t="shared" ref="T102" si="397">ROUND(SUM(T103:T107),2)</f>
        <v>3548.96</v>
      </c>
      <c r="U102" s="70">
        <f t="shared" ref="U102" si="398">ROUND(SUM(U103:U107),2)</f>
        <v>3557.78</v>
      </c>
      <c r="V102" s="70">
        <f t="shared" ref="V102" si="399">ROUND(SUM(V103:V107),2)</f>
        <v>3606.19</v>
      </c>
      <c r="W102" s="70">
        <f t="shared" ref="W102" si="400">ROUND(SUM(W103:W107),2)</f>
        <v>3635.88</v>
      </c>
      <c r="X102" s="70">
        <f t="shared" ref="X102" si="401">ROUND(SUM(X103:X107),2)</f>
        <v>3591.73</v>
      </c>
      <c r="Y102" s="71">
        <f t="shared" ref="Y102" si="402">ROUND(SUM(Y103:Y107),2)</f>
        <v>3496.48</v>
      </c>
    </row>
    <row r="103" spans="1:25" ht="38.25" outlineLevel="1" x14ac:dyDescent="0.2">
      <c r="A103" s="73" t="s">
        <v>104</v>
      </c>
      <c r="B103" s="68">
        <f>SUMIF(конвертация!$A$34:$A$64,' 3 цк'!$A102,конвертация!B$34:B$64)</f>
        <v>1251.0360991699999</v>
      </c>
      <c r="C103" s="68">
        <f>SUMIF(конвертация!$A$34:$A$64,' 3 цк'!$A102,конвертация!C$34:C$64)</f>
        <v>1266.2091077299999</v>
      </c>
      <c r="D103" s="68">
        <f>SUMIF(конвертация!$A$34:$A$64,' 3 цк'!$A102,конвертация!D$34:D$64)</f>
        <v>1266.44390501</v>
      </c>
      <c r="E103" s="68">
        <f>SUMIF(конвертация!$A$34:$A$64,' 3 цк'!$A102,конвертация!E$34:E$64)</f>
        <v>1286.8024585400001</v>
      </c>
      <c r="F103" s="68">
        <f>SUMIF(конвертация!$A$34:$A$64,' 3 цк'!$A102,конвертация!F$34:F$64)</f>
        <v>1253.1940247299999</v>
      </c>
      <c r="G103" s="68">
        <f>SUMIF(конвертация!$A$34:$A$64,' 3 цк'!$A102,конвертация!G$34:G$64)</f>
        <v>1269.1790958500001</v>
      </c>
      <c r="H103" s="68">
        <f>SUMIF(конвертация!$A$34:$A$64,' 3 цк'!$A102,конвертация!H$34:H$64)</f>
        <v>1311.55831588</v>
      </c>
      <c r="I103" s="68">
        <f>SUMIF(конвертация!$A$34:$A$64,' 3 цк'!$A102,конвертация!I$34:I$64)</f>
        <v>1399.2543172400001</v>
      </c>
      <c r="J103" s="68">
        <f>SUMIF(конвертация!$A$34:$A$64,' 3 цк'!$A102,конвертация!J$34:J$64)</f>
        <v>1508.7991959000001</v>
      </c>
      <c r="K103" s="68">
        <f>SUMIF(конвертация!$A$34:$A$64,' 3 цк'!$A102,конвертация!K$34:K$64)</f>
        <v>1516.44329105</v>
      </c>
      <c r="L103" s="68">
        <f>SUMIF(конвертация!$A$34:$A$64,' 3 цк'!$A102,конвертация!L$34:L$64)</f>
        <v>1560.6214843400001</v>
      </c>
      <c r="M103" s="68">
        <f>SUMIF(конвертация!$A$34:$A$64,' 3 цк'!$A102,конвертация!M$34:M$64)</f>
        <v>1563.37556316</v>
      </c>
      <c r="N103" s="68">
        <f>SUMIF(конвертация!$A$34:$A$64,' 3 цк'!$A102,конвертация!N$34:N$64)</f>
        <v>1601.39149677</v>
      </c>
      <c r="O103" s="68">
        <f>SUMIF(конвертация!$A$34:$A$64,' 3 цк'!$A102,конвертация!O$34:O$64)</f>
        <v>1572.0791366799999</v>
      </c>
      <c r="P103" s="68">
        <f>SUMIF(конвертация!$A$34:$A$64,' 3 цк'!$A102,конвертация!P$34:P$64)</f>
        <v>1545.12655559</v>
      </c>
      <c r="Q103" s="68">
        <f>SUMIF(конвертация!$A$34:$A$64,' 3 цк'!$A102,конвертация!Q$34:Q$64)</f>
        <v>1588.73138776</v>
      </c>
      <c r="R103" s="68">
        <f>SUMIF(конвертация!$A$34:$A$64,' 3 цк'!$A102,конвертация!R$34:R$64)</f>
        <v>1552.19477641</v>
      </c>
      <c r="S103" s="68">
        <f>SUMIF(конвертация!$A$34:$A$64,' 3 цк'!$A102,конвертация!S$34:S$64)</f>
        <v>1479.0425963499999</v>
      </c>
      <c r="T103" s="68">
        <f>SUMIF(конвертация!$A$34:$A$64,' 3 цк'!$A102,конвертация!T$34:T$64)</f>
        <v>1493.4295498399999</v>
      </c>
      <c r="U103" s="68">
        <f>SUMIF(конвертация!$A$34:$A$64,' 3 цк'!$A102,конвертация!U$34:U$64)</f>
        <v>1502.24903339</v>
      </c>
      <c r="V103" s="68">
        <f>SUMIF(конвертация!$A$34:$A$64,' 3 цк'!$A102,конвертация!V$34:V$64)</f>
        <v>1550.65533314</v>
      </c>
      <c r="W103" s="68">
        <f>SUMIF(конвертация!$A$34:$A$64,' 3 цк'!$A102,конвертация!W$34:W$64)</f>
        <v>1580.351332</v>
      </c>
      <c r="X103" s="68">
        <f>SUMIF(конвертация!$A$34:$A$64,' 3 цк'!$A102,конвертация!X$34:X$64)</f>
        <v>1536.20010966</v>
      </c>
      <c r="Y103" s="69">
        <f>SUMIF(конвертация!$A$34:$A$64,' 3 цк'!$A102,конвертация!Y$34:Y$64)</f>
        <v>1440.94724468</v>
      </c>
    </row>
    <row r="104" spans="1:25" ht="38.25" outlineLevel="1" x14ac:dyDescent="0.2">
      <c r="A104" s="73" t="s">
        <v>39</v>
      </c>
      <c r="B104" s="27">
        <f>B98</f>
        <v>195.77260016492801</v>
      </c>
      <c r="C104" s="27">
        <f t="shared" ref="C104:Y104" si="403">C98</f>
        <v>195.77260016492801</v>
      </c>
      <c r="D104" s="27">
        <f t="shared" si="403"/>
        <v>195.77260016492801</v>
      </c>
      <c r="E104" s="27">
        <f t="shared" si="403"/>
        <v>195.77260016492801</v>
      </c>
      <c r="F104" s="27">
        <f t="shared" si="403"/>
        <v>195.77260016492801</v>
      </c>
      <c r="G104" s="27">
        <f t="shared" si="403"/>
        <v>195.77260016492801</v>
      </c>
      <c r="H104" s="27">
        <f t="shared" si="403"/>
        <v>195.77260016492801</v>
      </c>
      <c r="I104" s="27">
        <f t="shared" si="403"/>
        <v>195.77260016492801</v>
      </c>
      <c r="J104" s="27">
        <f t="shared" si="403"/>
        <v>195.77260016492801</v>
      </c>
      <c r="K104" s="27">
        <f t="shared" si="403"/>
        <v>195.77260016492801</v>
      </c>
      <c r="L104" s="27">
        <f t="shared" si="403"/>
        <v>195.77260016492801</v>
      </c>
      <c r="M104" s="27">
        <f t="shared" si="403"/>
        <v>195.77260016492801</v>
      </c>
      <c r="N104" s="27">
        <f t="shared" si="403"/>
        <v>195.77260016492801</v>
      </c>
      <c r="O104" s="27">
        <f t="shared" si="403"/>
        <v>195.77260016492801</v>
      </c>
      <c r="P104" s="27">
        <f t="shared" si="403"/>
        <v>195.77260016492801</v>
      </c>
      <c r="Q104" s="27">
        <f t="shared" si="403"/>
        <v>195.77260016492801</v>
      </c>
      <c r="R104" s="27">
        <f t="shared" si="403"/>
        <v>195.77260016492801</v>
      </c>
      <c r="S104" s="27">
        <f t="shared" si="403"/>
        <v>195.77260016492801</v>
      </c>
      <c r="T104" s="27">
        <f t="shared" si="403"/>
        <v>195.77260016492801</v>
      </c>
      <c r="U104" s="27">
        <f t="shared" si="403"/>
        <v>195.77260016492801</v>
      </c>
      <c r="V104" s="27">
        <f t="shared" si="403"/>
        <v>195.77260016492801</v>
      </c>
      <c r="W104" s="27">
        <f t="shared" si="403"/>
        <v>195.77260016492801</v>
      </c>
      <c r="X104" s="27">
        <f t="shared" si="403"/>
        <v>195.77260016492801</v>
      </c>
      <c r="Y104" s="28">
        <f t="shared" si="403"/>
        <v>195.77260016492801</v>
      </c>
    </row>
    <row r="105" spans="1:25" outlineLevel="1" x14ac:dyDescent="0.2">
      <c r="A105" s="73" t="s">
        <v>2</v>
      </c>
      <c r="B105" s="27">
        <f t="shared" ref="B105:Y105" si="404">B99</f>
        <v>1808.42</v>
      </c>
      <c r="C105" s="27">
        <f t="shared" si="404"/>
        <v>1808.42</v>
      </c>
      <c r="D105" s="27">
        <f t="shared" si="404"/>
        <v>1808.42</v>
      </c>
      <c r="E105" s="27">
        <f t="shared" si="404"/>
        <v>1808.42</v>
      </c>
      <c r="F105" s="27">
        <f t="shared" si="404"/>
        <v>1808.42</v>
      </c>
      <c r="G105" s="27">
        <f t="shared" si="404"/>
        <v>1808.42</v>
      </c>
      <c r="H105" s="27">
        <f t="shared" si="404"/>
        <v>1808.42</v>
      </c>
      <c r="I105" s="27">
        <f t="shared" si="404"/>
        <v>1808.42</v>
      </c>
      <c r="J105" s="27">
        <f t="shared" si="404"/>
        <v>1808.42</v>
      </c>
      <c r="K105" s="27">
        <f t="shared" si="404"/>
        <v>1808.42</v>
      </c>
      <c r="L105" s="27">
        <f t="shared" si="404"/>
        <v>1808.42</v>
      </c>
      <c r="M105" s="27">
        <f t="shared" si="404"/>
        <v>1808.42</v>
      </c>
      <c r="N105" s="27">
        <f t="shared" si="404"/>
        <v>1808.42</v>
      </c>
      <c r="O105" s="27">
        <f t="shared" si="404"/>
        <v>1808.42</v>
      </c>
      <c r="P105" s="27">
        <f t="shared" si="404"/>
        <v>1808.42</v>
      </c>
      <c r="Q105" s="27">
        <f t="shared" si="404"/>
        <v>1808.42</v>
      </c>
      <c r="R105" s="27">
        <f t="shared" si="404"/>
        <v>1808.42</v>
      </c>
      <c r="S105" s="27">
        <f t="shared" si="404"/>
        <v>1808.42</v>
      </c>
      <c r="T105" s="27">
        <f t="shared" si="404"/>
        <v>1808.42</v>
      </c>
      <c r="U105" s="27">
        <f t="shared" si="404"/>
        <v>1808.42</v>
      </c>
      <c r="V105" s="27">
        <f t="shared" si="404"/>
        <v>1808.42</v>
      </c>
      <c r="W105" s="27">
        <f t="shared" si="404"/>
        <v>1808.42</v>
      </c>
      <c r="X105" s="27">
        <f t="shared" si="404"/>
        <v>1808.42</v>
      </c>
      <c r="Y105" s="28">
        <f t="shared" si="404"/>
        <v>1808.42</v>
      </c>
    </row>
    <row r="106" spans="1:25" outlineLevel="1" x14ac:dyDescent="0.2">
      <c r="A106" s="73" t="s">
        <v>3</v>
      </c>
      <c r="B106" s="27">
        <f t="shared" ref="B106:Y106" si="405">B100</f>
        <v>48.78</v>
      </c>
      <c r="C106" s="27">
        <f t="shared" si="405"/>
        <v>48.78</v>
      </c>
      <c r="D106" s="27">
        <f t="shared" si="405"/>
        <v>48.78</v>
      </c>
      <c r="E106" s="27">
        <f t="shared" si="405"/>
        <v>48.78</v>
      </c>
      <c r="F106" s="27">
        <f t="shared" si="405"/>
        <v>48.78</v>
      </c>
      <c r="G106" s="27">
        <f t="shared" si="405"/>
        <v>48.78</v>
      </c>
      <c r="H106" s="27">
        <f t="shared" si="405"/>
        <v>48.78</v>
      </c>
      <c r="I106" s="27">
        <f t="shared" si="405"/>
        <v>48.78</v>
      </c>
      <c r="J106" s="27">
        <f t="shared" si="405"/>
        <v>48.78</v>
      </c>
      <c r="K106" s="27">
        <f t="shared" si="405"/>
        <v>48.78</v>
      </c>
      <c r="L106" s="27">
        <f t="shared" si="405"/>
        <v>48.78</v>
      </c>
      <c r="M106" s="27">
        <f t="shared" si="405"/>
        <v>48.78</v>
      </c>
      <c r="N106" s="27">
        <f t="shared" si="405"/>
        <v>48.78</v>
      </c>
      <c r="O106" s="27">
        <f t="shared" si="405"/>
        <v>48.78</v>
      </c>
      <c r="P106" s="27">
        <f t="shared" si="405"/>
        <v>48.78</v>
      </c>
      <c r="Q106" s="27">
        <f t="shared" si="405"/>
        <v>48.78</v>
      </c>
      <c r="R106" s="27">
        <f t="shared" si="405"/>
        <v>48.78</v>
      </c>
      <c r="S106" s="27">
        <f t="shared" si="405"/>
        <v>48.78</v>
      </c>
      <c r="T106" s="27">
        <f t="shared" si="405"/>
        <v>48.78</v>
      </c>
      <c r="U106" s="27">
        <f t="shared" si="405"/>
        <v>48.78</v>
      </c>
      <c r="V106" s="27">
        <f t="shared" si="405"/>
        <v>48.78</v>
      </c>
      <c r="W106" s="27">
        <f t="shared" si="405"/>
        <v>48.78</v>
      </c>
      <c r="X106" s="27">
        <f t="shared" si="405"/>
        <v>48.78</v>
      </c>
      <c r="Y106" s="28">
        <f t="shared" si="405"/>
        <v>48.78</v>
      </c>
    </row>
    <row r="107" spans="1:25" ht="15" outlineLevel="1" thickBot="1" x14ac:dyDescent="0.25">
      <c r="A107" s="74" t="s">
        <v>64</v>
      </c>
      <c r="B107" s="75">
        <f t="shared" ref="B107:Y107" si="406">B101</f>
        <v>2.5602632999999999</v>
      </c>
      <c r="C107" s="75">
        <f t="shared" si="406"/>
        <v>2.5602632999999999</v>
      </c>
      <c r="D107" s="75">
        <f t="shared" si="406"/>
        <v>2.5602632999999999</v>
      </c>
      <c r="E107" s="75">
        <f t="shared" si="406"/>
        <v>2.5602632999999999</v>
      </c>
      <c r="F107" s="75">
        <f t="shared" si="406"/>
        <v>2.5602632999999999</v>
      </c>
      <c r="G107" s="75">
        <f t="shared" si="406"/>
        <v>2.5602632999999999</v>
      </c>
      <c r="H107" s="75">
        <f t="shared" si="406"/>
        <v>2.5602632999999999</v>
      </c>
      <c r="I107" s="75">
        <f t="shared" si="406"/>
        <v>2.5602632999999999</v>
      </c>
      <c r="J107" s="75">
        <f t="shared" si="406"/>
        <v>2.5602632999999999</v>
      </c>
      <c r="K107" s="75">
        <f t="shared" si="406"/>
        <v>2.5602632999999999</v>
      </c>
      <c r="L107" s="75">
        <f t="shared" si="406"/>
        <v>2.5602632999999999</v>
      </c>
      <c r="M107" s="75">
        <f t="shared" si="406"/>
        <v>2.5602632999999999</v>
      </c>
      <c r="N107" s="75">
        <f t="shared" si="406"/>
        <v>2.5602632999999999</v>
      </c>
      <c r="O107" s="75">
        <f t="shared" si="406"/>
        <v>2.5602632999999999</v>
      </c>
      <c r="P107" s="75">
        <f t="shared" si="406"/>
        <v>2.5602632999999999</v>
      </c>
      <c r="Q107" s="75">
        <f t="shared" si="406"/>
        <v>2.5602632999999999</v>
      </c>
      <c r="R107" s="75">
        <f t="shared" si="406"/>
        <v>2.5602632999999999</v>
      </c>
      <c r="S107" s="75">
        <f t="shared" si="406"/>
        <v>2.5602632999999999</v>
      </c>
      <c r="T107" s="75">
        <f t="shared" si="406"/>
        <v>2.5602632999999999</v>
      </c>
      <c r="U107" s="75">
        <f t="shared" si="406"/>
        <v>2.5602632999999999</v>
      </c>
      <c r="V107" s="75">
        <f t="shared" si="406"/>
        <v>2.5602632999999999</v>
      </c>
      <c r="W107" s="75">
        <f t="shared" si="406"/>
        <v>2.5602632999999999</v>
      </c>
      <c r="X107" s="75">
        <f t="shared" si="406"/>
        <v>2.5602632999999999</v>
      </c>
      <c r="Y107" s="76">
        <f t="shared" si="406"/>
        <v>2.5602632999999999</v>
      </c>
    </row>
    <row r="108" spans="1:25" x14ac:dyDescent="0.2">
      <c r="A108" s="72">
        <v>17</v>
      </c>
      <c r="B108" s="70">
        <f>ROUND(SUM(B109:B113),2)</f>
        <v>3392.81</v>
      </c>
      <c r="C108" s="70">
        <f t="shared" ref="C108" si="407">ROUND(SUM(C109:C113),2)</f>
        <v>3332.12</v>
      </c>
      <c r="D108" s="70">
        <f t="shared" ref="D108" si="408">ROUND(SUM(D109:D113),2)</f>
        <v>3316.48</v>
      </c>
      <c r="E108" s="70">
        <f t="shared" ref="E108" si="409">ROUND(SUM(E109:E113),2)</f>
        <v>3343.24</v>
      </c>
      <c r="F108" s="70">
        <f t="shared" ref="F108" si="410">ROUND(SUM(F109:F113),2)</f>
        <v>3335.29</v>
      </c>
      <c r="G108" s="70">
        <f t="shared" ref="G108" si="411">ROUND(SUM(G109:G113),2)</f>
        <v>3334.39</v>
      </c>
      <c r="H108" s="70">
        <f t="shared" ref="H108" si="412">ROUND(SUM(H109:H113),2)</f>
        <v>3358.22</v>
      </c>
      <c r="I108" s="70">
        <f t="shared" ref="I108" si="413">ROUND(SUM(I109:I113),2)</f>
        <v>3365.09</v>
      </c>
      <c r="J108" s="70">
        <f t="shared" ref="J108" si="414">ROUND(SUM(J109:J113),2)</f>
        <v>3400.15</v>
      </c>
      <c r="K108" s="70">
        <f t="shared" ref="K108" si="415">ROUND(SUM(K109:K113),2)</f>
        <v>3459.81</v>
      </c>
      <c r="L108" s="70">
        <f t="shared" ref="L108" si="416">ROUND(SUM(L109:L113),2)</f>
        <v>3493.22</v>
      </c>
      <c r="M108" s="70">
        <f t="shared" ref="M108" si="417">ROUND(SUM(M109:M113),2)</f>
        <v>3514.31</v>
      </c>
      <c r="N108" s="70">
        <f t="shared" ref="N108" si="418">ROUND(SUM(N109:N113),2)</f>
        <v>3495.25</v>
      </c>
      <c r="O108" s="70">
        <f t="shared" ref="O108" si="419">ROUND(SUM(O109:O113),2)</f>
        <v>3493.12</v>
      </c>
      <c r="P108" s="70">
        <f t="shared" ref="P108" si="420">ROUND(SUM(P109:P113),2)</f>
        <v>3456.75</v>
      </c>
      <c r="Q108" s="70">
        <f t="shared" ref="Q108" si="421">ROUND(SUM(Q109:Q113),2)</f>
        <v>3457.52</v>
      </c>
      <c r="R108" s="70">
        <f t="shared" ref="R108" si="422">ROUND(SUM(R109:R113),2)</f>
        <v>3459.1</v>
      </c>
      <c r="S108" s="70">
        <f t="shared" ref="S108" si="423">ROUND(SUM(S109:S113),2)</f>
        <v>3404.76</v>
      </c>
      <c r="T108" s="70">
        <f t="shared" ref="T108" si="424">ROUND(SUM(T109:T113),2)</f>
        <v>3404.09</v>
      </c>
      <c r="U108" s="70">
        <f t="shared" ref="U108" si="425">ROUND(SUM(U109:U113),2)</f>
        <v>3437.08</v>
      </c>
      <c r="V108" s="70">
        <f t="shared" ref="V108" si="426">ROUND(SUM(V109:V113),2)</f>
        <v>3595.22</v>
      </c>
      <c r="W108" s="70">
        <f t="shared" ref="W108" si="427">ROUND(SUM(W109:W113),2)</f>
        <v>3601.53</v>
      </c>
      <c r="X108" s="70">
        <f t="shared" ref="X108" si="428">ROUND(SUM(X109:X113),2)</f>
        <v>3563.24</v>
      </c>
      <c r="Y108" s="71">
        <f t="shared" ref="Y108" si="429">ROUND(SUM(Y109:Y113),2)</f>
        <v>3455.55</v>
      </c>
    </row>
    <row r="109" spans="1:25" ht="38.25" outlineLevel="1" x14ac:dyDescent="0.2">
      <c r="A109" s="73" t="s">
        <v>104</v>
      </c>
      <c r="B109" s="68">
        <f>SUMIF(конвертация!$A$34:$A$64,' 3 цк'!$A108,конвертация!B$34:B$64)</f>
        <v>1337.2741820599999</v>
      </c>
      <c r="C109" s="68">
        <f>SUMIF(конвертация!$A$34:$A$64,' 3 цк'!$A108,конвертация!C$34:C$64)</f>
        <v>1276.58592159</v>
      </c>
      <c r="D109" s="68">
        <f>SUMIF(конвертация!$A$34:$A$64,' 3 цк'!$A108,конвертация!D$34:D$64)</f>
        <v>1260.94714864</v>
      </c>
      <c r="E109" s="68">
        <f>SUMIF(конвертация!$A$34:$A$64,' 3 цк'!$A108,конвертация!E$34:E$64)</f>
        <v>1287.7051092900001</v>
      </c>
      <c r="F109" s="68">
        <f>SUMIF(конвертация!$A$34:$A$64,' 3 цк'!$A108,конвертация!F$34:F$64)</f>
        <v>1279.75359882</v>
      </c>
      <c r="G109" s="68">
        <f>SUMIF(конвертация!$A$34:$A$64,' 3 цк'!$A108,конвертация!G$34:G$64)</f>
        <v>1278.85782225</v>
      </c>
      <c r="H109" s="68">
        <f>SUMIF(конвертация!$A$34:$A$64,' 3 цк'!$A108,конвертация!H$34:H$64)</f>
        <v>1302.6851147100001</v>
      </c>
      <c r="I109" s="68">
        <f>SUMIF(конвертация!$A$34:$A$64,' 3 цк'!$A108,конвертация!I$34:I$64)</f>
        <v>1309.5581266700001</v>
      </c>
      <c r="J109" s="68">
        <f>SUMIF(конвертация!$A$34:$A$64,' 3 цк'!$A108,конвертация!J$34:J$64)</f>
        <v>1344.6127675800001</v>
      </c>
      <c r="K109" s="68">
        <f>SUMIF(конвертация!$A$34:$A$64,' 3 цк'!$A108,конвертация!K$34:K$64)</f>
        <v>1404.2751867699999</v>
      </c>
      <c r="L109" s="68">
        <f>SUMIF(конвертация!$A$34:$A$64,' 3 цк'!$A108,конвертация!L$34:L$64)</f>
        <v>1437.6835332600001</v>
      </c>
      <c r="M109" s="68">
        <f>SUMIF(конвертация!$A$34:$A$64,' 3 цк'!$A108,конвертация!M$34:M$64)</f>
        <v>1458.7728042700001</v>
      </c>
      <c r="N109" s="68">
        <f>SUMIF(конвертация!$A$34:$A$64,' 3 цк'!$A108,конвертация!N$34:N$64)</f>
        <v>1439.7182533800001</v>
      </c>
      <c r="O109" s="68">
        <f>SUMIF(конвертация!$A$34:$A$64,' 3 цк'!$A108,конвертация!O$34:O$64)</f>
        <v>1437.58758326</v>
      </c>
      <c r="P109" s="68">
        <f>SUMIF(конвертация!$A$34:$A$64,' 3 цк'!$A108,конвертация!P$34:P$64)</f>
        <v>1401.2204458799999</v>
      </c>
      <c r="Q109" s="68">
        <f>SUMIF(конвертация!$A$34:$A$64,' 3 цк'!$A108,конвертация!Q$34:Q$64)</f>
        <v>1401.98916272</v>
      </c>
      <c r="R109" s="68">
        <f>SUMIF(конвертация!$A$34:$A$64,' 3 цк'!$A108,конвертация!R$34:R$64)</f>
        <v>1403.5650387200001</v>
      </c>
      <c r="S109" s="68">
        <f>SUMIF(конвертация!$A$34:$A$64,' 3 цк'!$A108,конвертация!S$34:S$64)</f>
        <v>1349.2316103999999</v>
      </c>
      <c r="T109" s="68">
        <f>SUMIF(конвертация!$A$34:$A$64,' 3 цк'!$A108,конвертация!T$34:T$64)</f>
        <v>1348.55972232</v>
      </c>
      <c r="U109" s="68">
        <f>SUMIF(конвертация!$A$34:$A$64,' 3 цк'!$A108,конвертация!U$34:U$64)</f>
        <v>1381.5424866200001</v>
      </c>
      <c r="V109" s="68">
        <f>SUMIF(конвертация!$A$34:$A$64,' 3 цк'!$A108,конвертация!V$34:V$64)</f>
        <v>1539.6864317500001</v>
      </c>
      <c r="W109" s="68">
        <f>SUMIF(конвертация!$A$34:$A$64,' 3 цк'!$A108,конвертация!W$34:W$64)</f>
        <v>1545.9994521900001</v>
      </c>
      <c r="X109" s="68">
        <f>SUMIF(конвертация!$A$34:$A$64,' 3 цк'!$A108,конвертация!X$34:X$64)</f>
        <v>1507.7071037799999</v>
      </c>
      <c r="Y109" s="69">
        <f>SUMIF(конвертация!$A$34:$A$64,' 3 цк'!$A108,конвертация!Y$34:Y$64)</f>
        <v>1400.01919989</v>
      </c>
    </row>
    <row r="110" spans="1:25" ht="38.25" outlineLevel="1" x14ac:dyDescent="0.2">
      <c r="A110" s="73" t="s">
        <v>39</v>
      </c>
      <c r="B110" s="27">
        <f>B104</f>
        <v>195.77260016492801</v>
      </c>
      <c r="C110" s="27">
        <f t="shared" ref="C110:Y110" si="430">C104</f>
        <v>195.77260016492801</v>
      </c>
      <c r="D110" s="27">
        <f t="shared" si="430"/>
        <v>195.77260016492801</v>
      </c>
      <c r="E110" s="27">
        <f t="shared" si="430"/>
        <v>195.77260016492801</v>
      </c>
      <c r="F110" s="27">
        <f t="shared" si="430"/>
        <v>195.77260016492801</v>
      </c>
      <c r="G110" s="27">
        <f t="shared" si="430"/>
        <v>195.77260016492801</v>
      </c>
      <c r="H110" s="27">
        <f t="shared" si="430"/>
        <v>195.77260016492801</v>
      </c>
      <c r="I110" s="27">
        <f t="shared" si="430"/>
        <v>195.77260016492801</v>
      </c>
      <c r="J110" s="27">
        <f t="shared" si="430"/>
        <v>195.77260016492801</v>
      </c>
      <c r="K110" s="27">
        <f t="shared" si="430"/>
        <v>195.77260016492801</v>
      </c>
      <c r="L110" s="27">
        <f t="shared" si="430"/>
        <v>195.77260016492801</v>
      </c>
      <c r="M110" s="27">
        <f t="shared" si="430"/>
        <v>195.77260016492801</v>
      </c>
      <c r="N110" s="27">
        <f t="shared" si="430"/>
        <v>195.77260016492801</v>
      </c>
      <c r="O110" s="27">
        <f t="shared" si="430"/>
        <v>195.77260016492801</v>
      </c>
      <c r="P110" s="27">
        <f t="shared" si="430"/>
        <v>195.77260016492801</v>
      </c>
      <c r="Q110" s="27">
        <f t="shared" si="430"/>
        <v>195.77260016492801</v>
      </c>
      <c r="R110" s="27">
        <f t="shared" si="430"/>
        <v>195.77260016492801</v>
      </c>
      <c r="S110" s="27">
        <f t="shared" si="430"/>
        <v>195.77260016492801</v>
      </c>
      <c r="T110" s="27">
        <f t="shared" si="430"/>
        <v>195.77260016492801</v>
      </c>
      <c r="U110" s="27">
        <f t="shared" si="430"/>
        <v>195.77260016492801</v>
      </c>
      <c r="V110" s="27">
        <f t="shared" si="430"/>
        <v>195.77260016492801</v>
      </c>
      <c r="W110" s="27">
        <f t="shared" si="430"/>
        <v>195.77260016492801</v>
      </c>
      <c r="X110" s="27">
        <f t="shared" si="430"/>
        <v>195.77260016492801</v>
      </c>
      <c r="Y110" s="28">
        <f t="shared" si="430"/>
        <v>195.77260016492801</v>
      </c>
    </row>
    <row r="111" spans="1:25" outlineLevel="1" x14ac:dyDescent="0.2">
      <c r="A111" s="73" t="s">
        <v>2</v>
      </c>
      <c r="B111" s="27">
        <f t="shared" ref="B111:Y111" si="431">B105</f>
        <v>1808.42</v>
      </c>
      <c r="C111" s="27">
        <f t="shared" si="431"/>
        <v>1808.42</v>
      </c>
      <c r="D111" s="27">
        <f t="shared" si="431"/>
        <v>1808.42</v>
      </c>
      <c r="E111" s="27">
        <f t="shared" si="431"/>
        <v>1808.42</v>
      </c>
      <c r="F111" s="27">
        <f t="shared" si="431"/>
        <v>1808.42</v>
      </c>
      <c r="G111" s="27">
        <f t="shared" si="431"/>
        <v>1808.42</v>
      </c>
      <c r="H111" s="27">
        <f t="shared" si="431"/>
        <v>1808.42</v>
      </c>
      <c r="I111" s="27">
        <f t="shared" si="431"/>
        <v>1808.42</v>
      </c>
      <c r="J111" s="27">
        <f t="shared" si="431"/>
        <v>1808.42</v>
      </c>
      <c r="K111" s="27">
        <f t="shared" si="431"/>
        <v>1808.42</v>
      </c>
      <c r="L111" s="27">
        <f t="shared" si="431"/>
        <v>1808.42</v>
      </c>
      <c r="M111" s="27">
        <f t="shared" si="431"/>
        <v>1808.42</v>
      </c>
      <c r="N111" s="27">
        <f t="shared" si="431"/>
        <v>1808.42</v>
      </c>
      <c r="O111" s="27">
        <f t="shared" si="431"/>
        <v>1808.42</v>
      </c>
      <c r="P111" s="27">
        <f t="shared" si="431"/>
        <v>1808.42</v>
      </c>
      <c r="Q111" s="27">
        <f t="shared" si="431"/>
        <v>1808.42</v>
      </c>
      <c r="R111" s="27">
        <f t="shared" si="431"/>
        <v>1808.42</v>
      </c>
      <c r="S111" s="27">
        <f t="shared" si="431"/>
        <v>1808.42</v>
      </c>
      <c r="T111" s="27">
        <f t="shared" si="431"/>
        <v>1808.42</v>
      </c>
      <c r="U111" s="27">
        <f t="shared" si="431"/>
        <v>1808.42</v>
      </c>
      <c r="V111" s="27">
        <f t="shared" si="431"/>
        <v>1808.42</v>
      </c>
      <c r="W111" s="27">
        <f t="shared" si="431"/>
        <v>1808.42</v>
      </c>
      <c r="X111" s="27">
        <f t="shared" si="431"/>
        <v>1808.42</v>
      </c>
      <c r="Y111" s="28">
        <f t="shared" si="431"/>
        <v>1808.42</v>
      </c>
    </row>
    <row r="112" spans="1:25" outlineLevel="1" x14ac:dyDescent="0.2">
      <c r="A112" s="73" t="s">
        <v>3</v>
      </c>
      <c r="B112" s="27">
        <f t="shared" ref="B112:Y112" si="432">B106</f>
        <v>48.78</v>
      </c>
      <c r="C112" s="27">
        <f t="shared" si="432"/>
        <v>48.78</v>
      </c>
      <c r="D112" s="27">
        <f t="shared" si="432"/>
        <v>48.78</v>
      </c>
      <c r="E112" s="27">
        <f t="shared" si="432"/>
        <v>48.78</v>
      </c>
      <c r="F112" s="27">
        <f t="shared" si="432"/>
        <v>48.78</v>
      </c>
      <c r="G112" s="27">
        <f t="shared" si="432"/>
        <v>48.78</v>
      </c>
      <c r="H112" s="27">
        <f t="shared" si="432"/>
        <v>48.78</v>
      </c>
      <c r="I112" s="27">
        <f t="shared" si="432"/>
        <v>48.78</v>
      </c>
      <c r="J112" s="27">
        <f t="shared" si="432"/>
        <v>48.78</v>
      </c>
      <c r="K112" s="27">
        <f t="shared" si="432"/>
        <v>48.78</v>
      </c>
      <c r="L112" s="27">
        <f t="shared" si="432"/>
        <v>48.78</v>
      </c>
      <c r="M112" s="27">
        <f t="shared" si="432"/>
        <v>48.78</v>
      </c>
      <c r="N112" s="27">
        <f t="shared" si="432"/>
        <v>48.78</v>
      </c>
      <c r="O112" s="27">
        <f t="shared" si="432"/>
        <v>48.78</v>
      </c>
      <c r="P112" s="27">
        <f t="shared" si="432"/>
        <v>48.78</v>
      </c>
      <c r="Q112" s="27">
        <f t="shared" si="432"/>
        <v>48.78</v>
      </c>
      <c r="R112" s="27">
        <f t="shared" si="432"/>
        <v>48.78</v>
      </c>
      <c r="S112" s="27">
        <f t="shared" si="432"/>
        <v>48.78</v>
      </c>
      <c r="T112" s="27">
        <f t="shared" si="432"/>
        <v>48.78</v>
      </c>
      <c r="U112" s="27">
        <f t="shared" si="432"/>
        <v>48.78</v>
      </c>
      <c r="V112" s="27">
        <f t="shared" si="432"/>
        <v>48.78</v>
      </c>
      <c r="W112" s="27">
        <f t="shared" si="432"/>
        <v>48.78</v>
      </c>
      <c r="X112" s="27">
        <f t="shared" si="432"/>
        <v>48.78</v>
      </c>
      <c r="Y112" s="28">
        <f t="shared" si="432"/>
        <v>48.78</v>
      </c>
    </row>
    <row r="113" spans="1:25" ht="15" outlineLevel="1" thickBot="1" x14ac:dyDescent="0.25">
      <c r="A113" s="74" t="s">
        <v>64</v>
      </c>
      <c r="B113" s="75">
        <f t="shared" ref="B113:Y113" si="433">B107</f>
        <v>2.5602632999999999</v>
      </c>
      <c r="C113" s="75">
        <f t="shared" si="433"/>
        <v>2.5602632999999999</v>
      </c>
      <c r="D113" s="75">
        <f t="shared" si="433"/>
        <v>2.5602632999999999</v>
      </c>
      <c r="E113" s="75">
        <f t="shared" si="433"/>
        <v>2.5602632999999999</v>
      </c>
      <c r="F113" s="75">
        <f t="shared" si="433"/>
        <v>2.5602632999999999</v>
      </c>
      <c r="G113" s="75">
        <f t="shared" si="433"/>
        <v>2.5602632999999999</v>
      </c>
      <c r="H113" s="75">
        <f t="shared" si="433"/>
        <v>2.5602632999999999</v>
      </c>
      <c r="I113" s="75">
        <f t="shared" si="433"/>
        <v>2.5602632999999999</v>
      </c>
      <c r="J113" s="75">
        <f t="shared" si="433"/>
        <v>2.5602632999999999</v>
      </c>
      <c r="K113" s="75">
        <f t="shared" si="433"/>
        <v>2.5602632999999999</v>
      </c>
      <c r="L113" s="75">
        <f t="shared" si="433"/>
        <v>2.5602632999999999</v>
      </c>
      <c r="M113" s="75">
        <f t="shared" si="433"/>
        <v>2.5602632999999999</v>
      </c>
      <c r="N113" s="75">
        <f t="shared" si="433"/>
        <v>2.5602632999999999</v>
      </c>
      <c r="O113" s="75">
        <f t="shared" si="433"/>
        <v>2.5602632999999999</v>
      </c>
      <c r="P113" s="75">
        <f t="shared" si="433"/>
        <v>2.5602632999999999</v>
      </c>
      <c r="Q113" s="75">
        <f t="shared" si="433"/>
        <v>2.5602632999999999</v>
      </c>
      <c r="R113" s="75">
        <f t="shared" si="433"/>
        <v>2.5602632999999999</v>
      </c>
      <c r="S113" s="75">
        <f t="shared" si="433"/>
        <v>2.5602632999999999</v>
      </c>
      <c r="T113" s="75">
        <f t="shared" si="433"/>
        <v>2.5602632999999999</v>
      </c>
      <c r="U113" s="75">
        <f t="shared" si="433"/>
        <v>2.5602632999999999</v>
      </c>
      <c r="V113" s="75">
        <f t="shared" si="433"/>
        <v>2.5602632999999999</v>
      </c>
      <c r="W113" s="75">
        <f t="shared" si="433"/>
        <v>2.5602632999999999</v>
      </c>
      <c r="X113" s="75">
        <f t="shared" si="433"/>
        <v>2.5602632999999999</v>
      </c>
      <c r="Y113" s="76">
        <f t="shared" si="433"/>
        <v>2.5602632999999999</v>
      </c>
    </row>
    <row r="114" spans="1:25" x14ac:dyDescent="0.2">
      <c r="A114" s="72">
        <v>18</v>
      </c>
      <c r="B114" s="70">
        <f>ROUND(SUM(B115:B119),2)</f>
        <v>3421.23</v>
      </c>
      <c r="C114" s="70">
        <f t="shared" ref="C114" si="434">ROUND(SUM(C115:C119),2)</f>
        <v>3409.34</v>
      </c>
      <c r="D114" s="70">
        <f t="shared" ref="D114" si="435">ROUND(SUM(D115:D119),2)</f>
        <v>3399.51</v>
      </c>
      <c r="E114" s="70">
        <f t="shared" ref="E114" si="436">ROUND(SUM(E115:E119),2)</f>
        <v>3408.73</v>
      </c>
      <c r="F114" s="70">
        <f t="shared" ref="F114" si="437">ROUND(SUM(F115:F119),2)</f>
        <v>3386.5</v>
      </c>
      <c r="G114" s="70">
        <f t="shared" ref="G114" si="438">ROUND(SUM(G115:G119),2)</f>
        <v>3351.26</v>
      </c>
      <c r="H114" s="70">
        <f t="shared" ref="H114" si="439">ROUND(SUM(H115:H119),2)</f>
        <v>3384.59</v>
      </c>
      <c r="I114" s="70">
        <f t="shared" ref="I114" si="440">ROUND(SUM(I115:I119),2)</f>
        <v>3359.38</v>
      </c>
      <c r="J114" s="70">
        <f t="shared" ref="J114" si="441">ROUND(SUM(J115:J119),2)</f>
        <v>3420.97</v>
      </c>
      <c r="K114" s="70">
        <f t="shared" ref="K114" si="442">ROUND(SUM(K115:K119),2)</f>
        <v>3439.01</v>
      </c>
      <c r="L114" s="70">
        <f t="shared" ref="L114" si="443">ROUND(SUM(L115:L119),2)</f>
        <v>3399.16</v>
      </c>
      <c r="M114" s="70">
        <f t="shared" ref="M114" si="444">ROUND(SUM(M115:M119),2)</f>
        <v>3347.72</v>
      </c>
      <c r="N114" s="70">
        <f t="shared" ref="N114" si="445">ROUND(SUM(N115:N119),2)</f>
        <v>3339.72</v>
      </c>
      <c r="O114" s="70">
        <f t="shared" ref="O114" si="446">ROUND(SUM(O115:O119),2)</f>
        <v>3346.59</v>
      </c>
      <c r="P114" s="70">
        <f t="shared" ref="P114" si="447">ROUND(SUM(P115:P119),2)</f>
        <v>3314.7</v>
      </c>
      <c r="Q114" s="70">
        <f t="shared" ref="Q114" si="448">ROUND(SUM(Q115:Q119),2)</f>
        <v>3263.98</v>
      </c>
      <c r="R114" s="70">
        <f t="shared" ref="R114" si="449">ROUND(SUM(R115:R119),2)</f>
        <v>3202.83</v>
      </c>
      <c r="S114" s="70">
        <f t="shared" ref="S114" si="450">ROUND(SUM(S115:S119),2)</f>
        <v>3188.74</v>
      </c>
      <c r="T114" s="70">
        <f t="shared" ref="T114" si="451">ROUND(SUM(T115:T119),2)</f>
        <v>3249.42</v>
      </c>
      <c r="U114" s="70">
        <f t="shared" ref="U114" si="452">ROUND(SUM(U115:U119),2)</f>
        <v>3472.25</v>
      </c>
      <c r="V114" s="70">
        <f t="shared" ref="V114" si="453">ROUND(SUM(V115:V119),2)</f>
        <v>3633.47</v>
      </c>
      <c r="W114" s="70">
        <f t="shared" ref="W114" si="454">ROUND(SUM(W115:W119),2)</f>
        <v>3635.41</v>
      </c>
      <c r="X114" s="70">
        <f t="shared" ref="X114" si="455">ROUND(SUM(X115:X119),2)</f>
        <v>3554.3</v>
      </c>
      <c r="Y114" s="71">
        <f t="shared" ref="Y114" si="456">ROUND(SUM(Y115:Y119),2)</f>
        <v>3451.81</v>
      </c>
    </row>
    <row r="115" spans="1:25" ht="38.25" outlineLevel="1" x14ac:dyDescent="0.2">
      <c r="A115" s="73" t="s">
        <v>104</v>
      </c>
      <c r="B115" s="68">
        <f>SUMIF(конвертация!$A$34:$A$64,' 3 цк'!$A114,конвертация!B$34:B$64)</f>
        <v>1365.6970130899999</v>
      </c>
      <c r="C115" s="68">
        <f>SUMIF(конвертация!$A$34:$A$64,' 3 цк'!$A114,конвертация!C$34:C$64)</f>
        <v>1353.8036117300001</v>
      </c>
      <c r="D115" s="68">
        <f>SUMIF(конвертация!$A$34:$A$64,' 3 цк'!$A114,конвертация!D$34:D$64)</f>
        <v>1343.97219496</v>
      </c>
      <c r="E115" s="68">
        <f>SUMIF(конвертация!$A$34:$A$64,' 3 цк'!$A114,конвертация!E$34:E$64)</f>
        <v>1353.20103324</v>
      </c>
      <c r="F115" s="68">
        <f>SUMIF(конвертация!$A$34:$A$64,' 3 цк'!$A114,конвертация!F$34:F$64)</f>
        <v>1330.9665675599999</v>
      </c>
      <c r="G115" s="68">
        <f>SUMIF(конвертация!$A$34:$A$64,' 3 цк'!$A114,конвертация!G$34:G$64)</f>
        <v>1295.72286403</v>
      </c>
      <c r="H115" s="68">
        <f>SUMIF(конвертация!$A$34:$A$64,' 3 цк'!$A114,конвертация!H$34:H$64)</f>
        <v>1329.0534924799999</v>
      </c>
      <c r="I115" s="68">
        <f>SUMIF(конвертация!$A$34:$A$64,' 3 цк'!$A114,конвертация!I$34:I$64)</f>
        <v>1303.8490612600001</v>
      </c>
      <c r="J115" s="68">
        <f>SUMIF(конвертация!$A$34:$A$64,' 3 цк'!$A114,конвертация!J$34:J$64)</f>
        <v>1365.43994883</v>
      </c>
      <c r="K115" s="68">
        <f>SUMIF(конвертация!$A$34:$A$64,' 3 цк'!$A114,конвертация!K$34:K$64)</f>
        <v>1383.4819966</v>
      </c>
      <c r="L115" s="68">
        <f>SUMIF(конвертация!$A$34:$A$64,' 3 цк'!$A114,конвертация!L$34:L$64)</f>
        <v>1343.62575825</v>
      </c>
      <c r="M115" s="68">
        <f>SUMIF(конвертация!$A$34:$A$64,' 3 цк'!$A114,конвертация!M$34:M$64)</f>
        <v>1292.1910363899999</v>
      </c>
      <c r="N115" s="68">
        <f>SUMIF(конвертация!$A$34:$A$64,' 3 цк'!$A114,конвертация!N$34:N$64)</f>
        <v>1284.1829762100001</v>
      </c>
      <c r="O115" s="68">
        <f>SUMIF(конвертация!$A$34:$A$64,' 3 цк'!$A114,конвертация!O$34:O$64)</f>
        <v>1291.0549187500001</v>
      </c>
      <c r="P115" s="68">
        <f>SUMIF(конвертация!$A$34:$A$64,' 3 цк'!$A114,конвертация!P$34:P$64)</f>
        <v>1259.16361596</v>
      </c>
      <c r="Q115" s="68">
        <f>SUMIF(конвертация!$A$34:$A$64,' 3 цк'!$A114,конвертация!Q$34:Q$64)</f>
        <v>1208.4520927000001</v>
      </c>
      <c r="R115" s="68">
        <f>SUMIF(конвертация!$A$34:$A$64,' 3 цк'!$A114,конвертация!R$34:R$64)</f>
        <v>1147.30146861</v>
      </c>
      <c r="S115" s="68">
        <f>SUMIF(конвертация!$A$34:$A$64,' 3 цк'!$A114,конвертация!S$34:S$64)</f>
        <v>1133.2054226099999</v>
      </c>
      <c r="T115" s="68">
        <f>SUMIF(конвертация!$A$34:$A$64,' 3 цк'!$A114,конвертация!T$34:T$64)</f>
        <v>1193.8839227399999</v>
      </c>
      <c r="U115" s="68">
        <f>SUMIF(конвертация!$A$34:$A$64,' 3 цк'!$A114,конвертация!U$34:U$64)</f>
        <v>1416.7136762299999</v>
      </c>
      <c r="V115" s="68">
        <f>SUMIF(конвертация!$A$34:$A$64,' 3 цк'!$A114,конвертация!V$34:V$64)</f>
        <v>1577.9334400099999</v>
      </c>
      <c r="W115" s="68">
        <f>SUMIF(конвертация!$A$34:$A$64,' 3 цк'!$A114,конвертация!W$34:W$64)</f>
        <v>1579.8730550800001</v>
      </c>
      <c r="X115" s="68">
        <f>SUMIF(конвертация!$A$34:$A$64,' 3 цк'!$A114,конвертация!X$34:X$64)</f>
        <v>1498.7708088300001</v>
      </c>
      <c r="Y115" s="69">
        <f>SUMIF(конвертация!$A$34:$A$64,' 3 цк'!$A114,конвертация!Y$34:Y$64)</f>
        <v>1396.2726473099999</v>
      </c>
    </row>
    <row r="116" spans="1:25" ht="38.25" outlineLevel="1" x14ac:dyDescent="0.2">
      <c r="A116" s="73" t="s">
        <v>39</v>
      </c>
      <c r="B116" s="27">
        <f>B110</f>
        <v>195.77260016492801</v>
      </c>
      <c r="C116" s="27">
        <f t="shared" ref="C116:Y116" si="457">C110</f>
        <v>195.77260016492801</v>
      </c>
      <c r="D116" s="27">
        <f t="shared" si="457"/>
        <v>195.77260016492801</v>
      </c>
      <c r="E116" s="27">
        <f t="shared" si="457"/>
        <v>195.77260016492801</v>
      </c>
      <c r="F116" s="27">
        <f t="shared" si="457"/>
        <v>195.77260016492801</v>
      </c>
      <c r="G116" s="27">
        <f t="shared" si="457"/>
        <v>195.77260016492801</v>
      </c>
      <c r="H116" s="27">
        <f t="shared" si="457"/>
        <v>195.77260016492801</v>
      </c>
      <c r="I116" s="27">
        <f t="shared" si="457"/>
        <v>195.77260016492801</v>
      </c>
      <c r="J116" s="27">
        <f t="shared" si="457"/>
        <v>195.77260016492801</v>
      </c>
      <c r="K116" s="27">
        <f t="shared" si="457"/>
        <v>195.77260016492801</v>
      </c>
      <c r="L116" s="27">
        <f t="shared" si="457"/>
        <v>195.77260016492801</v>
      </c>
      <c r="M116" s="27">
        <f t="shared" si="457"/>
        <v>195.77260016492801</v>
      </c>
      <c r="N116" s="27">
        <f t="shared" si="457"/>
        <v>195.77260016492801</v>
      </c>
      <c r="O116" s="27">
        <f t="shared" si="457"/>
        <v>195.77260016492801</v>
      </c>
      <c r="P116" s="27">
        <f t="shared" si="457"/>
        <v>195.77260016492801</v>
      </c>
      <c r="Q116" s="27">
        <f t="shared" si="457"/>
        <v>195.77260016492801</v>
      </c>
      <c r="R116" s="27">
        <f t="shared" si="457"/>
        <v>195.77260016492801</v>
      </c>
      <c r="S116" s="27">
        <f t="shared" si="457"/>
        <v>195.77260016492801</v>
      </c>
      <c r="T116" s="27">
        <f t="shared" si="457"/>
        <v>195.77260016492801</v>
      </c>
      <c r="U116" s="27">
        <f t="shared" si="457"/>
        <v>195.77260016492801</v>
      </c>
      <c r="V116" s="27">
        <f t="shared" si="457"/>
        <v>195.77260016492801</v>
      </c>
      <c r="W116" s="27">
        <f t="shared" si="457"/>
        <v>195.77260016492801</v>
      </c>
      <c r="X116" s="27">
        <f t="shared" si="457"/>
        <v>195.77260016492801</v>
      </c>
      <c r="Y116" s="28">
        <f t="shared" si="457"/>
        <v>195.77260016492801</v>
      </c>
    </row>
    <row r="117" spans="1:25" outlineLevel="1" x14ac:dyDescent="0.2">
      <c r="A117" s="73" t="s">
        <v>2</v>
      </c>
      <c r="B117" s="27">
        <f t="shared" ref="B117:Y117" si="458">B111</f>
        <v>1808.42</v>
      </c>
      <c r="C117" s="27">
        <f t="shared" si="458"/>
        <v>1808.42</v>
      </c>
      <c r="D117" s="27">
        <f t="shared" si="458"/>
        <v>1808.42</v>
      </c>
      <c r="E117" s="27">
        <f t="shared" si="458"/>
        <v>1808.42</v>
      </c>
      <c r="F117" s="27">
        <f t="shared" si="458"/>
        <v>1808.42</v>
      </c>
      <c r="G117" s="27">
        <f t="shared" si="458"/>
        <v>1808.42</v>
      </c>
      <c r="H117" s="27">
        <f t="shared" si="458"/>
        <v>1808.42</v>
      </c>
      <c r="I117" s="27">
        <f t="shared" si="458"/>
        <v>1808.42</v>
      </c>
      <c r="J117" s="27">
        <f t="shared" si="458"/>
        <v>1808.42</v>
      </c>
      <c r="K117" s="27">
        <f t="shared" si="458"/>
        <v>1808.42</v>
      </c>
      <c r="L117" s="27">
        <f t="shared" si="458"/>
        <v>1808.42</v>
      </c>
      <c r="M117" s="27">
        <f t="shared" si="458"/>
        <v>1808.42</v>
      </c>
      <c r="N117" s="27">
        <f t="shared" si="458"/>
        <v>1808.42</v>
      </c>
      <c r="O117" s="27">
        <f t="shared" si="458"/>
        <v>1808.42</v>
      </c>
      <c r="P117" s="27">
        <f t="shared" si="458"/>
        <v>1808.42</v>
      </c>
      <c r="Q117" s="27">
        <f t="shared" si="458"/>
        <v>1808.42</v>
      </c>
      <c r="R117" s="27">
        <f t="shared" si="458"/>
        <v>1808.42</v>
      </c>
      <c r="S117" s="27">
        <f t="shared" si="458"/>
        <v>1808.42</v>
      </c>
      <c r="T117" s="27">
        <f t="shared" si="458"/>
        <v>1808.42</v>
      </c>
      <c r="U117" s="27">
        <f t="shared" si="458"/>
        <v>1808.42</v>
      </c>
      <c r="V117" s="27">
        <f t="shared" si="458"/>
        <v>1808.42</v>
      </c>
      <c r="W117" s="27">
        <f t="shared" si="458"/>
        <v>1808.42</v>
      </c>
      <c r="X117" s="27">
        <f t="shared" si="458"/>
        <v>1808.42</v>
      </c>
      <c r="Y117" s="28">
        <f t="shared" si="458"/>
        <v>1808.42</v>
      </c>
    </row>
    <row r="118" spans="1:25" outlineLevel="1" x14ac:dyDescent="0.2">
      <c r="A118" s="73" t="s">
        <v>3</v>
      </c>
      <c r="B118" s="27">
        <f t="shared" ref="B118:Y118" si="459">B112</f>
        <v>48.78</v>
      </c>
      <c r="C118" s="27">
        <f t="shared" si="459"/>
        <v>48.78</v>
      </c>
      <c r="D118" s="27">
        <f t="shared" si="459"/>
        <v>48.78</v>
      </c>
      <c r="E118" s="27">
        <f t="shared" si="459"/>
        <v>48.78</v>
      </c>
      <c r="F118" s="27">
        <f t="shared" si="459"/>
        <v>48.78</v>
      </c>
      <c r="G118" s="27">
        <f t="shared" si="459"/>
        <v>48.78</v>
      </c>
      <c r="H118" s="27">
        <f t="shared" si="459"/>
        <v>48.78</v>
      </c>
      <c r="I118" s="27">
        <f t="shared" si="459"/>
        <v>48.78</v>
      </c>
      <c r="J118" s="27">
        <f t="shared" si="459"/>
        <v>48.78</v>
      </c>
      <c r="K118" s="27">
        <f t="shared" si="459"/>
        <v>48.78</v>
      </c>
      <c r="L118" s="27">
        <f t="shared" si="459"/>
        <v>48.78</v>
      </c>
      <c r="M118" s="27">
        <f t="shared" si="459"/>
        <v>48.78</v>
      </c>
      <c r="N118" s="27">
        <f t="shared" si="459"/>
        <v>48.78</v>
      </c>
      <c r="O118" s="27">
        <f t="shared" si="459"/>
        <v>48.78</v>
      </c>
      <c r="P118" s="27">
        <f t="shared" si="459"/>
        <v>48.78</v>
      </c>
      <c r="Q118" s="27">
        <f t="shared" si="459"/>
        <v>48.78</v>
      </c>
      <c r="R118" s="27">
        <f t="shared" si="459"/>
        <v>48.78</v>
      </c>
      <c r="S118" s="27">
        <f t="shared" si="459"/>
        <v>48.78</v>
      </c>
      <c r="T118" s="27">
        <f t="shared" si="459"/>
        <v>48.78</v>
      </c>
      <c r="U118" s="27">
        <f t="shared" si="459"/>
        <v>48.78</v>
      </c>
      <c r="V118" s="27">
        <f t="shared" si="459"/>
        <v>48.78</v>
      </c>
      <c r="W118" s="27">
        <f t="shared" si="459"/>
        <v>48.78</v>
      </c>
      <c r="X118" s="27">
        <f t="shared" si="459"/>
        <v>48.78</v>
      </c>
      <c r="Y118" s="28">
        <f t="shared" si="459"/>
        <v>48.78</v>
      </c>
    </row>
    <row r="119" spans="1:25" ht="15" outlineLevel="1" thickBot="1" x14ac:dyDescent="0.25">
      <c r="A119" s="74" t="s">
        <v>64</v>
      </c>
      <c r="B119" s="75">
        <f t="shared" ref="B119:Y119" si="460">B113</f>
        <v>2.5602632999999999</v>
      </c>
      <c r="C119" s="75">
        <f t="shared" si="460"/>
        <v>2.5602632999999999</v>
      </c>
      <c r="D119" s="75">
        <f t="shared" si="460"/>
        <v>2.5602632999999999</v>
      </c>
      <c r="E119" s="75">
        <f t="shared" si="460"/>
        <v>2.5602632999999999</v>
      </c>
      <c r="F119" s="75">
        <f t="shared" si="460"/>
        <v>2.5602632999999999</v>
      </c>
      <c r="G119" s="75">
        <f t="shared" si="460"/>
        <v>2.5602632999999999</v>
      </c>
      <c r="H119" s="75">
        <f t="shared" si="460"/>
        <v>2.5602632999999999</v>
      </c>
      <c r="I119" s="75">
        <f t="shared" si="460"/>
        <v>2.5602632999999999</v>
      </c>
      <c r="J119" s="75">
        <f t="shared" si="460"/>
        <v>2.5602632999999999</v>
      </c>
      <c r="K119" s="75">
        <f t="shared" si="460"/>
        <v>2.5602632999999999</v>
      </c>
      <c r="L119" s="75">
        <f t="shared" si="460"/>
        <v>2.5602632999999999</v>
      </c>
      <c r="M119" s="75">
        <f t="shared" si="460"/>
        <v>2.5602632999999999</v>
      </c>
      <c r="N119" s="75">
        <f t="shared" si="460"/>
        <v>2.5602632999999999</v>
      </c>
      <c r="O119" s="75">
        <f t="shared" si="460"/>
        <v>2.5602632999999999</v>
      </c>
      <c r="P119" s="75">
        <f t="shared" si="460"/>
        <v>2.5602632999999999</v>
      </c>
      <c r="Q119" s="75">
        <f t="shared" si="460"/>
        <v>2.5602632999999999</v>
      </c>
      <c r="R119" s="75">
        <f t="shared" si="460"/>
        <v>2.5602632999999999</v>
      </c>
      <c r="S119" s="75">
        <f t="shared" si="460"/>
        <v>2.5602632999999999</v>
      </c>
      <c r="T119" s="75">
        <f t="shared" si="460"/>
        <v>2.5602632999999999</v>
      </c>
      <c r="U119" s="75">
        <f t="shared" si="460"/>
        <v>2.5602632999999999</v>
      </c>
      <c r="V119" s="75">
        <f t="shared" si="460"/>
        <v>2.5602632999999999</v>
      </c>
      <c r="W119" s="75">
        <f t="shared" si="460"/>
        <v>2.5602632999999999</v>
      </c>
      <c r="X119" s="75">
        <f t="shared" si="460"/>
        <v>2.5602632999999999</v>
      </c>
      <c r="Y119" s="76">
        <f t="shared" si="460"/>
        <v>2.5602632999999999</v>
      </c>
    </row>
    <row r="120" spans="1:25" x14ac:dyDescent="0.2">
      <c r="A120" s="72">
        <v>19</v>
      </c>
      <c r="B120" s="70">
        <f>ROUND(SUM(B121:B125),2)</f>
        <v>3406.96</v>
      </c>
      <c r="C120" s="70">
        <f t="shared" ref="C120" si="461">ROUND(SUM(C121:C125),2)</f>
        <v>3361.95</v>
      </c>
      <c r="D120" s="70">
        <f t="shared" ref="D120" si="462">ROUND(SUM(D121:D125),2)</f>
        <v>3383.47</v>
      </c>
      <c r="E120" s="70">
        <f t="shared" ref="E120" si="463">ROUND(SUM(E121:E125),2)</f>
        <v>3377.31</v>
      </c>
      <c r="F120" s="70">
        <f t="shared" ref="F120" si="464">ROUND(SUM(F121:F125),2)</f>
        <v>3427.24</v>
      </c>
      <c r="G120" s="70">
        <f t="shared" ref="G120" si="465">ROUND(SUM(G121:G125),2)</f>
        <v>3419.62</v>
      </c>
      <c r="H120" s="70">
        <f t="shared" ref="H120" si="466">ROUND(SUM(H121:H125),2)</f>
        <v>3452.25</v>
      </c>
      <c r="I120" s="70">
        <f t="shared" ref="I120" si="467">ROUND(SUM(I121:I125),2)</f>
        <v>3590.66</v>
      </c>
      <c r="J120" s="70">
        <f t="shared" ref="J120" si="468">ROUND(SUM(J121:J125),2)</f>
        <v>3637.05</v>
      </c>
      <c r="K120" s="70">
        <f t="shared" ref="K120" si="469">ROUND(SUM(K121:K125),2)</f>
        <v>3620.97</v>
      </c>
      <c r="L120" s="70">
        <f t="shared" ref="L120" si="470">ROUND(SUM(L121:L125),2)</f>
        <v>3635.99</v>
      </c>
      <c r="M120" s="70">
        <f t="shared" ref="M120" si="471">ROUND(SUM(M121:M125),2)</f>
        <v>3651.16</v>
      </c>
      <c r="N120" s="70">
        <f t="shared" ref="N120" si="472">ROUND(SUM(N121:N125),2)</f>
        <v>3625</v>
      </c>
      <c r="O120" s="70">
        <f t="shared" ref="O120" si="473">ROUND(SUM(O121:O125),2)</f>
        <v>3617.04</v>
      </c>
      <c r="P120" s="70">
        <f t="shared" ref="P120" si="474">ROUND(SUM(P121:P125),2)</f>
        <v>3592.43</v>
      </c>
      <c r="Q120" s="70">
        <f t="shared" ref="Q120" si="475">ROUND(SUM(Q121:Q125),2)</f>
        <v>3609.38</v>
      </c>
      <c r="R120" s="70">
        <f t="shared" ref="R120" si="476">ROUND(SUM(R121:R125),2)</f>
        <v>3571.55</v>
      </c>
      <c r="S120" s="70">
        <f t="shared" ref="S120" si="477">ROUND(SUM(S121:S125),2)</f>
        <v>3604.87</v>
      </c>
      <c r="T120" s="70">
        <f t="shared" ref="T120" si="478">ROUND(SUM(T121:T125),2)</f>
        <v>3591.13</v>
      </c>
      <c r="U120" s="70">
        <f t="shared" ref="U120" si="479">ROUND(SUM(U121:U125),2)</f>
        <v>3597.78</v>
      </c>
      <c r="V120" s="70">
        <f t="shared" ref="V120" si="480">ROUND(SUM(V121:V125),2)</f>
        <v>3639.6</v>
      </c>
      <c r="W120" s="70">
        <f t="shared" ref="W120" si="481">ROUND(SUM(W121:W125),2)</f>
        <v>3591.55</v>
      </c>
      <c r="X120" s="70">
        <f t="shared" ref="X120" si="482">ROUND(SUM(X121:X125),2)</f>
        <v>3560.41</v>
      </c>
      <c r="Y120" s="71">
        <f t="shared" ref="Y120" si="483">ROUND(SUM(Y121:Y125),2)</f>
        <v>3446.56</v>
      </c>
    </row>
    <row r="121" spans="1:25" ht="38.25" outlineLevel="1" x14ac:dyDescent="0.2">
      <c r="A121" s="73" t="s">
        <v>104</v>
      </c>
      <c r="B121" s="68">
        <f>SUMIF(конвертация!$A$34:$A$64,' 3 цк'!$A120,конвертация!B$34:B$64)</f>
        <v>1351.4309948</v>
      </c>
      <c r="C121" s="68">
        <f>SUMIF(конвертация!$A$34:$A$64,' 3 цк'!$A120,конвертация!C$34:C$64)</f>
        <v>1306.4126946199999</v>
      </c>
      <c r="D121" s="68">
        <f>SUMIF(конвертация!$A$34:$A$64,' 3 цк'!$A120,конвертация!D$34:D$64)</f>
        <v>1327.93648254</v>
      </c>
      <c r="E121" s="68">
        <f>SUMIF(конвертация!$A$34:$A$64,' 3 цк'!$A120,конвертация!E$34:E$64)</f>
        <v>1321.77279002</v>
      </c>
      <c r="F121" s="68">
        <f>SUMIF(конвертация!$A$34:$A$64,' 3 цк'!$A120,конвертация!F$34:F$64)</f>
        <v>1371.7114579199999</v>
      </c>
      <c r="G121" s="68">
        <f>SUMIF(конвертация!$A$34:$A$64,' 3 цк'!$A120,конвертация!G$34:G$64)</f>
        <v>1364.0873666499999</v>
      </c>
      <c r="H121" s="68">
        <f>SUMIF(конвертация!$A$34:$A$64,' 3 цк'!$A120,конвертация!H$34:H$64)</f>
        <v>1396.7196876600001</v>
      </c>
      <c r="I121" s="68">
        <f>SUMIF(конвертация!$A$34:$A$64,' 3 цк'!$A120,конвертация!I$34:I$64)</f>
        <v>1535.1270488299999</v>
      </c>
      <c r="J121" s="68">
        <f>SUMIF(конвертация!$A$34:$A$64,' 3 цк'!$A120,конвертация!J$34:J$64)</f>
        <v>1581.5134858700001</v>
      </c>
      <c r="K121" s="68">
        <f>SUMIF(конвертация!$A$34:$A$64,' 3 цк'!$A120,конвертация!K$34:K$64)</f>
        <v>1565.43465021</v>
      </c>
      <c r="L121" s="68">
        <f>SUMIF(конвертация!$A$34:$A$64,' 3 цк'!$A120,конвертация!L$34:L$64)</f>
        <v>1580.4598328500001</v>
      </c>
      <c r="M121" s="68">
        <f>SUMIF(конвертация!$A$34:$A$64,' 3 цк'!$A120,конвертация!M$34:M$64)</f>
        <v>1595.6230313799999</v>
      </c>
      <c r="N121" s="68">
        <f>SUMIF(конвертация!$A$34:$A$64,' 3 цк'!$A120,конвертация!N$34:N$64)</f>
        <v>1569.4648676300001</v>
      </c>
      <c r="O121" s="68">
        <f>SUMIF(конвертация!$A$34:$A$64,' 3 цк'!$A120,конвертация!O$34:O$64)</f>
        <v>1561.50887173</v>
      </c>
      <c r="P121" s="68">
        <f>SUMIF(конвертация!$A$34:$A$64,' 3 цк'!$A120,конвертация!P$34:P$64)</f>
        <v>1536.8969636300001</v>
      </c>
      <c r="Q121" s="68">
        <f>SUMIF(конвертация!$A$34:$A$64,' 3 цк'!$A120,конвертация!Q$34:Q$64)</f>
        <v>1553.84956601</v>
      </c>
      <c r="R121" s="68">
        <f>SUMIF(конвертация!$A$34:$A$64,' 3 цк'!$A120,конвертация!R$34:R$64)</f>
        <v>1516.01984019</v>
      </c>
      <c r="S121" s="68">
        <f>SUMIF(конвертация!$A$34:$A$64,' 3 цк'!$A120,конвертация!S$34:S$64)</f>
        <v>1549.3396131100001</v>
      </c>
      <c r="T121" s="68">
        <f>SUMIF(конвертация!$A$34:$A$64,' 3 цк'!$A120,конвертация!T$34:T$64)</f>
        <v>1535.6009663100001</v>
      </c>
      <c r="U121" s="68">
        <f>SUMIF(конвертация!$A$34:$A$64,' 3 цк'!$A120,конвертация!U$34:U$64)</f>
        <v>1542.24728071</v>
      </c>
      <c r="V121" s="68">
        <f>SUMIF(конвертация!$A$34:$A$64,' 3 цк'!$A120,конвертация!V$34:V$64)</f>
        <v>1584.0640795899999</v>
      </c>
      <c r="W121" s="68">
        <f>SUMIF(конвертация!$A$34:$A$64,' 3 цк'!$A120,конвертация!W$34:W$64)</f>
        <v>1536.01823558</v>
      </c>
      <c r="X121" s="68">
        <f>SUMIF(конвертация!$A$34:$A$64,' 3 цк'!$A120,конвертация!X$34:X$64)</f>
        <v>1504.87988795</v>
      </c>
      <c r="Y121" s="69">
        <f>SUMIF(конвертация!$A$34:$A$64,' 3 цк'!$A120,конвертация!Y$34:Y$64)</f>
        <v>1391.0280695700001</v>
      </c>
    </row>
    <row r="122" spans="1:25" ht="38.25" outlineLevel="1" x14ac:dyDescent="0.2">
      <c r="A122" s="73" t="s">
        <v>39</v>
      </c>
      <c r="B122" s="27">
        <f>B116</f>
        <v>195.77260016492801</v>
      </c>
      <c r="C122" s="27">
        <f t="shared" ref="C122:Y122" si="484">C116</f>
        <v>195.77260016492801</v>
      </c>
      <c r="D122" s="27">
        <f t="shared" si="484"/>
        <v>195.77260016492801</v>
      </c>
      <c r="E122" s="27">
        <f t="shared" si="484"/>
        <v>195.77260016492801</v>
      </c>
      <c r="F122" s="27">
        <f t="shared" si="484"/>
        <v>195.77260016492801</v>
      </c>
      <c r="G122" s="27">
        <f t="shared" si="484"/>
        <v>195.77260016492801</v>
      </c>
      <c r="H122" s="27">
        <f t="shared" si="484"/>
        <v>195.77260016492801</v>
      </c>
      <c r="I122" s="27">
        <f t="shared" si="484"/>
        <v>195.77260016492801</v>
      </c>
      <c r="J122" s="27">
        <f t="shared" si="484"/>
        <v>195.77260016492801</v>
      </c>
      <c r="K122" s="27">
        <f t="shared" si="484"/>
        <v>195.77260016492801</v>
      </c>
      <c r="L122" s="27">
        <f t="shared" si="484"/>
        <v>195.77260016492801</v>
      </c>
      <c r="M122" s="27">
        <f t="shared" si="484"/>
        <v>195.77260016492801</v>
      </c>
      <c r="N122" s="27">
        <f t="shared" si="484"/>
        <v>195.77260016492801</v>
      </c>
      <c r="O122" s="27">
        <f t="shared" si="484"/>
        <v>195.77260016492801</v>
      </c>
      <c r="P122" s="27">
        <f t="shared" si="484"/>
        <v>195.77260016492801</v>
      </c>
      <c r="Q122" s="27">
        <f t="shared" si="484"/>
        <v>195.77260016492801</v>
      </c>
      <c r="R122" s="27">
        <f t="shared" si="484"/>
        <v>195.77260016492801</v>
      </c>
      <c r="S122" s="27">
        <f t="shared" si="484"/>
        <v>195.77260016492801</v>
      </c>
      <c r="T122" s="27">
        <f t="shared" si="484"/>
        <v>195.77260016492801</v>
      </c>
      <c r="U122" s="27">
        <f t="shared" si="484"/>
        <v>195.77260016492801</v>
      </c>
      <c r="V122" s="27">
        <f t="shared" si="484"/>
        <v>195.77260016492801</v>
      </c>
      <c r="W122" s="27">
        <f t="shared" si="484"/>
        <v>195.77260016492801</v>
      </c>
      <c r="X122" s="27">
        <f t="shared" si="484"/>
        <v>195.77260016492801</v>
      </c>
      <c r="Y122" s="28">
        <f t="shared" si="484"/>
        <v>195.77260016492801</v>
      </c>
    </row>
    <row r="123" spans="1:25" outlineLevel="1" x14ac:dyDescent="0.2">
      <c r="A123" s="73" t="s">
        <v>2</v>
      </c>
      <c r="B123" s="27">
        <f t="shared" ref="B123:Y123" si="485">B117</f>
        <v>1808.42</v>
      </c>
      <c r="C123" s="27">
        <f t="shared" si="485"/>
        <v>1808.42</v>
      </c>
      <c r="D123" s="27">
        <f t="shared" si="485"/>
        <v>1808.42</v>
      </c>
      <c r="E123" s="27">
        <f t="shared" si="485"/>
        <v>1808.42</v>
      </c>
      <c r="F123" s="27">
        <f t="shared" si="485"/>
        <v>1808.42</v>
      </c>
      <c r="G123" s="27">
        <f t="shared" si="485"/>
        <v>1808.42</v>
      </c>
      <c r="H123" s="27">
        <f t="shared" si="485"/>
        <v>1808.42</v>
      </c>
      <c r="I123" s="27">
        <f t="shared" si="485"/>
        <v>1808.42</v>
      </c>
      <c r="J123" s="27">
        <f t="shared" si="485"/>
        <v>1808.42</v>
      </c>
      <c r="K123" s="27">
        <f t="shared" si="485"/>
        <v>1808.42</v>
      </c>
      <c r="L123" s="27">
        <f t="shared" si="485"/>
        <v>1808.42</v>
      </c>
      <c r="M123" s="27">
        <f t="shared" si="485"/>
        <v>1808.42</v>
      </c>
      <c r="N123" s="27">
        <f t="shared" si="485"/>
        <v>1808.42</v>
      </c>
      <c r="O123" s="27">
        <f t="shared" si="485"/>
        <v>1808.42</v>
      </c>
      <c r="P123" s="27">
        <f t="shared" si="485"/>
        <v>1808.42</v>
      </c>
      <c r="Q123" s="27">
        <f t="shared" si="485"/>
        <v>1808.42</v>
      </c>
      <c r="R123" s="27">
        <f t="shared" si="485"/>
        <v>1808.42</v>
      </c>
      <c r="S123" s="27">
        <f t="shared" si="485"/>
        <v>1808.42</v>
      </c>
      <c r="T123" s="27">
        <f t="shared" si="485"/>
        <v>1808.42</v>
      </c>
      <c r="U123" s="27">
        <f t="shared" si="485"/>
        <v>1808.42</v>
      </c>
      <c r="V123" s="27">
        <f t="shared" si="485"/>
        <v>1808.42</v>
      </c>
      <c r="W123" s="27">
        <f t="shared" si="485"/>
        <v>1808.42</v>
      </c>
      <c r="X123" s="27">
        <f t="shared" si="485"/>
        <v>1808.42</v>
      </c>
      <c r="Y123" s="28">
        <f t="shared" si="485"/>
        <v>1808.42</v>
      </c>
    </row>
    <row r="124" spans="1:25" outlineLevel="1" x14ac:dyDescent="0.2">
      <c r="A124" s="73" t="s">
        <v>3</v>
      </c>
      <c r="B124" s="27">
        <f t="shared" ref="B124:Y124" si="486">B118</f>
        <v>48.78</v>
      </c>
      <c r="C124" s="27">
        <f t="shared" si="486"/>
        <v>48.78</v>
      </c>
      <c r="D124" s="27">
        <f t="shared" si="486"/>
        <v>48.78</v>
      </c>
      <c r="E124" s="27">
        <f t="shared" si="486"/>
        <v>48.78</v>
      </c>
      <c r="F124" s="27">
        <f t="shared" si="486"/>
        <v>48.78</v>
      </c>
      <c r="G124" s="27">
        <f t="shared" si="486"/>
        <v>48.78</v>
      </c>
      <c r="H124" s="27">
        <f t="shared" si="486"/>
        <v>48.78</v>
      </c>
      <c r="I124" s="27">
        <f t="shared" si="486"/>
        <v>48.78</v>
      </c>
      <c r="J124" s="27">
        <f t="shared" si="486"/>
        <v>48.78</v>
      </c>
      <c r="K124" s="27">
        <f t="shared" si="486"/>
        <v>48.78</v>
      </c>
      <c r="L124" s="27">
        <f t="shared" si="486"/>
        <v>48.78</v>
      </c>
      <c r="M124" s="27">
        <f t="shared" si="486"/>
        <v>48.78</v>
      </c>
      <c r="N124" s="27">
        <f t="shared" si="486"/>
        <v>48.78</v>
      </c>
      <c r="O124" s="27">
        <f t="shared" si="486"/>
        <v>48.78</v>
      </c>
      <c r="P124" s="27">
        <f t="shared" si="486"/>
        <v>48.78</v>
      </c>
      <c r="Q124" s="27">
        <f t="shared" si="486"/>
        <v>48.78</v>
      </c>
      <c r="R124" s="27">
        <f t="shared" si="486"/>
        <v>48.78</v>
      </c>
      <c r="S124" s="27">
        <f t="shared" si="486"/>
        <v>48.78</v>
      </c>
      <c r="T124" s="27">
        <f t="shared" si="486"/>
        <v>48.78</v>
      </c>
      <c r="U124" s="27">
        <f t="shared" si="486"/>
        <v>48.78</v>
      </c>
      <c r="V124" s="27">
        <f t="shared" si="486"/>
        <v>48.78</v>
      </c>
      <c r="W124" s="27">
        <f t="shared" si="486"/>
        <v>48.78</v>
      </c>
      <c r="X124" s="27">
        <f t="shared" si="486"/>
        <v>48.78</v>
      </c>
      <c r="Y124" s="28">
        <f t="shared" si="486"/>
        <v>48.78</v>
      </c>
    </row>
    <row r="125" spans="1:25" ht="15" outlineLevel="1" thickBot="1" x14ac:dyDescent="0.25">
      <c r="A125" s="74" t="s">
        <v>64</v>
      </c>
      <c r="B125" s="75">
        <f t="shared" ref="B125:Y125" si="487">B119</f>
        <v>2.5602632999999999</v>
      </c>
      <c r="C125" s="75">
        <f t="shared" si="487"/>
        <v>2.5602632999999999</v>
      </c>
      <c r="D125" s="75">
        <f t="shared" si="487"/>
        <v>2.5602632999999999</v>
      </c>
      <c r="E125" s="75">
        <f t="shared" si="487"/>
        <v>2.5602632999999999</v>
      </c>
      <c r="F125" s="75">
        <f t="shared" si="487"/>
        <v>2.5602632999999999</v>
      </c>
      <c r="G125" s="75">
        <f t="shared" si="487"/>
        <v>2.5602632999999999</v>
      </c>
      <c r="H125" s="75">
        <f t="shared" si="487"/>
        <v>2.5602632999999999</v>
      </c>
      <c r="I125" s="75">
        <f t="shared" si="487"/>
        <v>2.5602632999999999</v>
      </c>
      <c r="J125" s="75">
        <f t="shared" si="487"/>
        <v>2.5602632999999999</v>
      </c>
      <c r="K125" s="75">
        <f t="shared" si="487"/>
        <v>2.5602632999999999</v>
      </c>
      <c r="L125" s="75">
        <f t="shared" si="487"/>
        <v>2.5602632999999999</v>
      </c>
      <c r="M125" s="75">
        <f t="shared" si="487"/>
        <v>2.5602632999999999</v>
      </c>
      <c r="N125" s="75">
        <f t="shared" si="487"/>
        <v>2.5602632999999999</v>
      </c>
      <c r="O125" s="75">
        <f t="shared" si="487"/>
        <v>2.5602632999999999</v>
      </c>
      <c r="P125" s="75">
        <f t="shared" si="487"/>
        <v>2.5602632999999999</v>
      </c>
      <c r="Q125" s="75">
        <f t="shared" si="487"/>
        <v>2.5602632999999999</v>
      </c>
      <c r="R125" s="75">
        <f t="shared" si="487"/>
        <v>2.5602632999999999</v>
      </c>
      <c r="S125" s="75">
        <f t="shared" si="487"/>
        <v>2.5602632999999999</v>
      </c>
      <c r="T125" s="75">
        <f t="shared" si="487"/>
        <v>2.5602632999999999</v>
      </c>
      <c r="U125" s="75">
        <f t="shared" si="487"/>
        <v>2.5602632999999999</v>
      </c>
      <c r="V125" s="75">
        <f t="shared" si="487"/>
        <v>2.5602632999999999</v>
      </c>
      <c r="W125" s="75">
        <f t="shared" si="487"/>
        <v>2.5602632999999999</v>
      </c>
      <c r="X125" s="75">
        <f t="shared" si="487"/>
        <v>2.5602632999999999</v>
      </c>
      <c r="Y125" s="76">
        <f t="shared" si="487"/>
        <v>2.5602632999999999</v>
      </c>
    </row>
    <row r="126" spans="1:25" x14ac:dyDescent="0.2">
      <c r="A126" s="72">
        <v>20</v>
      </c>
      <c r="B126" s="70">
        <f>ROUND(SUM(B127:B131),2)</f>
        <v>3412.63</v>
      </c>
      <c r="C126" s="70">
        <f t="shared" ref="C126" si="488">ROUND(SUM(C127:C131),2)</f>
        <v>3408.93</v>
      </c>
      <c r="D126" s="70">
        <f t="shared" ref="D126" si="489">ROUND(SUM(D127:D131),2)</f>
        <v>3391.38</v>
      </c>
      <c r="E126" s="70">
        <f t="shared" ref="E126" si="490">ROUND(SUM(E127:E131),2)</f>
        <v>3389.1</v>
      </c>
      <c r="F126" s="70">
        <f t="shared" ref="F126" si="491">ROUND(SUM(F127:F131),2)</f>
        <v>3393.12</v>
      </c>
      <c r="G126" s="70">
        <f t="shared" ref="G126" si="492">ROUND(SUM(G127:G131),2)</f>
        <v>3409.1</v>
      </c>
      <c r="H126" s="70">
        <f t="shared" ref="H126" si="493">ROUND(SUM(H127:H131),2)</f>
        <v>3466.28</v>
      </c>
      <c r="I126" s="70">
        <f t="shared" ref="I126" si="494">ROUND(SUM(I127:I131),2)</f>
        <v>3514.21</v>
      </c>
      <c r="J126" s="70">
        <f t="shared" ref="J126" si="495">ROUND(SUM(J127:J131),2)</f>
        <v>3582.89</v>
      </c>
      <c r="K126" s="70">
        <f t="shared" ref="K126" si="496">ROUND(SUM(K127:K131),2)</f>
        <v>3649.39</v>
      </c>
      <c r="L126" s="70">
        <f t="shared" ref="L126" si="497">ROUND(SUM(L127:L131),2)</f>
        <v>3637.69</v>
      </c>
      <c r="M126" s="70">
        <f t="shared" ref="M126" si="498">ROUND(SUM(M127:M131),2)</f>
        <v>3627.84</v>
      </c>
      <c r="N126" s="70">
        <f t="shared" ref="N126" si="499">ROUND(SUM(N127:N131),2)</f>
        <v>3608.96</v>
      </c>
      <c r="O126" s="70">
        <f t="shared" ref="O126" si="500">ROUND(SUM(O127:O131),2)</f>
        <v>3591.15</v>
      </c>
      <c r="P126" s="70">
        <f t="shared" ref="P126" si="501">ROUND(SUM(P127:P131),2)</f>
        <v>3549.98</v>
      </c>
      <c r="Q126" s="70">
        <f t="shared" ref="Q126" si="502">ROUND(SUM(Q127:Q131),2)</f>
        <v>3574.83</v>
      </c>
      <c r="R126" s="70">
        <f t="shared" ref="R126" si="503">ROUND(SUM(R127:R131),2)</f>
        <v>3605.49</v>
      </c>
      <c r="S126" s="70">
        <f t="shared" ref="S126" si="504">ROUND(SUM(S127:S131),2)</f>
        <v>3594.26</v>
      </c>
      <c r="T126" s="70">
        <f t="shared" ref="T126" si="505">ROUND(SUM(T127:T131),2)</f>
        <v>3550.24</v>
      </c>
      <c r="U126" s="70">
        <f t="shared" ref="U126" si="506">ROUND(SUM(U127:U131),2)</f>
        <v>3527.95</v>
      </c>
      <c r="V126" s="70">
        <f t="shared" ref="V126" si="507">ROUND(SUM(V127:V131),2)</f>
        <v>3631.55</v>
      </c>
      <c r="W126" s="70">
        <f t="shared" ref="W126" si="508">ROUND(SUM(W127:W131),2)</f>
        <v>3630.63</v>
      </c>
      <c r="X126" s="70">
        <f t="shared" ref="X126" si="509">ROUND(SUM(X127:X131),2)</f>
        <v>3581.58</v>
      </c>
      <c r="Y126" s="71">
        <f t="shared" ref="Y126" si="510">ROUND(SUM(Y127:Y131),2)</f>
        <v>3532.1</v>
      </c>
    </row>
    <row r="127" spans="1:25" ht="38.25" outlineLevel="1" x14ac:dyDescent="0.2">
      <c r="A127" s="73" t="s">
        <v>104</v>
      </c>
      <c r="B127" s="68">
        <f>SUMIF(конвертация!$A$34:$A$64,' 3 цк'!$A126,конвертация!B$34:B$64)</f>
        <v>1357.0953075100001</v>
      </c>
      <c r="C127" s="68">
        <f>SUMIF(конвертация!$A$34:$A$64,' 3 цк'!$A126,конвертация!C$34:C$64)</f>
        <v>1353.39680808</v>
      </c>
      <c r="D127" s="68">
        <f>SUMIF(конвертация!$A$34:$A$64,' 3 цк'!$A126,конвертация!D$34:D$64)</f>
        <v>1335.8481787600001</v>
      </c>
      <c r="E127" s="68">
        <f>SUMIF(конвертация!$A$34:$A$64,' 3 цк'!$A126,конвертация!E$34:E$64)</f>
        <v>1333.56407143</v>
      </c>
      <c r="F127" s="68">
        <f>SUMIF(конвертация!$A$34:$A$64,' 3 цк'!$A126,конвертация!F$34:F$64)</f>
        <v>1337.5901996499999</v>
      </c>
      <c r="G127" s="68">
        <f>SUMIF(конвертация!$A$34:$A$64,' 3 цк'!$A126,конвертация!G$34:G$64)</f>
        <v>1353.5691999400001</v>
      </c>
      <c r="H127" s="68">
        <f>SUMIF(конвертация!$A$34:$A$64,' 3 цк'!$A126,конвертация!H$34:H$64)</f>
        <v>1410.7449848900001</v>
      </c>
      <c r="I127" s="68">
        <f>SUMIF(конвертация!$A$34:$A$64,' 3 цк'!$A126,конвертация!I$34:I$64)</f>
        <v>1458.67974716</v>
      </c>
      <c r="J127" s="68">
        <f>SUMIF(конвертация!$A$34:$A$64,' 3 цк'!$A126,конвертация!J$34:J$64)</f>
        <v>1527.3559089400001</v>
      </c>
      <c r="K127" s="68">
        <f>SUMIF(конвертация!$A$34:$A$64,' 3 цк'!$A126,конвертация!K$34:K$64)</f>
        <v>1593.8531455499999</v>
      </c>
      <c r="L127" s="68">
        <f>SUMIF(конвертация!$A$34:$A$64,' 3 цк'!$A126,конвертация!L$34:L$64)</f>
        <v>1582.1592643399999</v>
      </c>
      <c r="M127" s="68">
        <f>SUMIF(конвертация!$A$34:$A$64,' 3 цк'!$A126,конвертация!M$34:M$64)</f>
        <v>1572.31005512</v>
      </c>
      <c r="N127" s="68">
        <f>SUMIF(конвертация!$A$34:$A$64,' 3 цк'!$A126,конвертация!N$34:N$64)</f>
        <v>1553.4301370999999</v>
      </c>
      <c r="O127" s="68">
        <f>SUMIF(конвертация!$A$34:$A$64,' 3 цк'!$A126,конвертация!O$34:O$64)</f>
        <v>1535.6168623799999</v>
      </c>
      <c r="P127" s="68">
        <f>SUMIF(конвертация!$A$34:$A$64,' 3 цк'!$A126,конвертация!P$34:P$64)</f>
        <v>1494.44432678</v>
      </c>
      <c r="Q127" s="68">
        <f>SUMIF(конвертация!$A$34:$A$64,' 3 цк'!$A126,конвертация!Q$34:Q$64)</f>
        <v>1519.2932663300001</v>
      </c>
      <c r="R127" s="68">
        <f>SUMIF(конвертация!$A$34:$A$64,' 3 цк'!$A126,конвертация!R$34:R$64)</f>
        <v>1549.9594073200001</v>
      </c>
      <c r="S127" s="68">
        <f>SUMIF(конвертация!$A$34:$A$64,' 3 цк'!$A126,конвертация!S$34:S$64)</f>
        <v>1538.7256943899999</v>
      </c>
      <c r="T127" s="68">
        <f>SUMIF(конвертация!$A$34:$A$64,' 3 цк'!$A126,конвертация!T$34:T$64)</f>
        <v>1494.7108212600001</v>
      </c>
      <c r="U127" s="68">
        <f>SUMIF(конвертация!$A$34:$A$64,' 3 цк'!$A126,конвертация!U$34:U$64)</f>
        <v>1472.42147583</v>
      </c>
      <c r="V127" s="68">
        <f>SUMIF(конвертация!$A$34:$A$64,' 3 цк'!$A126,конвертация!V$34:V$64)</f>
        <v>1576.0125920400001</v>
      </c>
      <c r="W127" s="68">
        <f>SUMIF(конвертация!$A$34:$A$64,' 3 цк'!$A126,конвертация!W$34:W$64)</f>
        <v>1575.09900376</v>
      </c>
      <c r="X127" s="68">
        <f>SUMIF(конвертация!$A$34:$A$64,' 3 цк'!$A126,конвертация!X$34:X$64)</f>
        <v>1526.04750003</v>
      </c>
      <c r="Y127" s="69">
        <f>SUMIF(конвертация!$A$34:$A$64,' 3 цк'!$A126,конвертация!Y$34:Y$64)</f>
        <v>1476.5681973400001</v>
      </c>
    </row>
    <row r="128" spans="1:25" ht="38.25" outlineLevel="1" x14ac:dyDescent="0.2">
      <c r="A128" s="73" t="s">
        <v>39</v>
      </c>
      <c r="B128" s="27">
        <f>B122</f>
        <v>195.77260016492801</v>
      </c>
      <c r="C128" s="27">
        <f t="shared" ref="C128:Y128" si="511">C122</f>
        <v>195.77260016492801</v>
      </c>
      <c r="D128" s="27">
        <f t="shared" si="511"/>
        <v>195.77260016492801</v>
      </c>
      <c r="E128" s="27">
        <f t="shared" si="511"/>
        <v>195.77260016492801</v>
      </c>
      <c r="F128" s="27">
        <f t="shared" si="511"/>
        <v>195.77260016492801</v>
      </c>
      <c r="G128" s="27">
        <f t="shared" si="511"/>
        <v>195.77260016492801</v>
      </c>
      <c r="H128" s="27">
        <f t="shared" si="511"/>
        <v>195.77260016492801</v>
      </c>
      <c r="I128" s="27">
        <f t="shared" si="511"/>
        <v>195.77260016492801</v>
      </c>
      <c r="J128" s="27">
        <f t="shared" si="511"/>
        <v>195.77260016492801</v>
      </c>
      <c r="K128" s="27">
        <f t="shared" si="511"/>
        <v>195.77260016492801</v>
      </c>
      <c r="L128" s="27">
        <f t="shared" si="511"/>
        <v>195.77260016492801</v>
      </c>
      <c r="M128" s="27">
        <f t="shared" si="511"/>
        <v>195.77260016492801</v>
      </c>
      <c r="N128" s="27">
        <f t="shared" si="511"/>
        <v>195.77260016492801</v>
      </c>
      <c r="O128" s="27">
        <f t="shared" si="511"/>
        <v>195.77260016492801</v>
      </c>
      <c r="P128" s="27">
        <f t="shared" si="511"/>
        <v>195.77260016492801</v>
      </c>
      <c r="Q128" s="27">
        <f t="shared" si="511"/>
        <v>195.77260016492801</v>
      </c>
      <c r="R128" s="27">
        <f t="shared" si="511"/>
        <v>195.77260016492801</v>
      </c>
      <c r="S128" s="27">
        <f t="shared" si="511"/>
        <v>195.77260016492801</v>
      </c>
      <c r="T128" s="27">
        <f t="shared" si="511"/>
        <v>195.77260016492801</v>
      </c>
      <c r="U128" s="27">
        <f t="shared" si="511"/>
        <v>195.77260016492801</v>
      </c>
      <c r="V128" s="27">
        <f t="shared" si="511"/>
        <v>195.77260016492801</v>
      </c>
      <c r="W128" s="27">
        <f t="shared" si="511"/>
        <v>195.77260016492801</v>
      </c>
      <c r="X128" s="27">
        <f t="shared" si="511"/>
        <v>195.77260016492801</v>
      </c>
      <c r="Y128" s="28">
        <f t="shared" si="511"/>
        <v>195.77260016492801</v>
      </c>
    </row>
    <row r="129" spans="1:25" outlineLevel="1" x14ac:dyDescent="0.2">
      <c r="A129" s="73" t="s">
        <v>2</v>
      </c>
      <c r="B129" s="27">
        <f t="shared" ref="B129:Y129" si="512">B123</f>
        <v>1808.42</v>
      </c>
      <c r="C129" s="27">
        <f t="shared" si="512"/>
        <v>1808.42</v>
      </c>
      <c r="D129" s="27">
        <f t="shared" si="512"/>
        <v>1808.42</v>
      </c>
      <c r="E129" s="27">
        <f t="shared" si="512"/>
        <v>1808.42</v>
      </c>
      <c r="F129" s="27">
        <f t="shared" si="512"/>
        <v>1808.42</v>
      </c>
      <c r="G129" s="27">
        <f t="shared" si="512"/>
        <v>1808.42</v>
      </c>
      <c r="H129" s="27">
        <f t="shared" si="512"/>
        <v>1808.42</v>
      </c>
      <c r="I129" s="27">
        <f t="shared" si="512"/>
        <v>1808.42</v>
      </c>
      <c r="J129" s="27">
        <f t="shared" si="512"/>
        <v>1808.42</v>
      </c>
      <c r="K129" s="27">
        <f t="shared" si="512"/>
        <v>1808.42</v>
      </c>
      <c r="L129" s="27">
        <f t="shared" si="512"/>
        <v>1808.42</v>
      </c>
      <c r="M129" s="27">
        <f t="shared" si="512"/>
        <v>1808.42</v>
      </c>
      <c r="N129" s="27">
        <f t="shared" si="512"/>
        <v>1808.42</v>
      </c>
      <c r="O129" s="27">
        <f t="shared" si="512"/>
        <v>1808.42</v>
      </c>
      <c r="P129" s="27">
        <f t="shared" si="512"/>
        <v>1808.42</v>
      </c>
      <c r="Q129" s="27">
        <f t="shared" si="512"/>
        <v>1808.42</v>
      </c>
      <c r="R129" s="27">
        <f t="shared" si="512"/>
        <v>1808.42</v>
      </c>
      <c r="S129" s="27">
        <f t="shared" si="512"/>
        <v>1808.42</v>
      </c>
      <c r="T129" s="27">
        <f t="shared" si="512"/>
        <v>1808.42</v>
      </c>
      <c r="U129" s="27">
        <f t="shared" si="512"/>
        <v>1808.42</v>
      </c>
      <c r="V129" s="27">
        <f t="shared" si="512"/>
        <v>1808.42</v>
      </c>
      <c r="W129" s="27">
        <f t="shared" si="512"/>
        <v>1808.42</v>
      </c>
      <c r="X129" s="27">
        <f t="shared" si="512"/>
        <v>1808.42</v>
      </c>
      <c r="Y129" s="28">
        <f t="shared" si="512"/>
        <v>1808.42</v>
      </c>
    </row>
    <row r="130" spans="1:25" outlineLevel="1" x14ac:dyDescent="0.2">
      <c r="A130" s="73" t="s">
        <v>3</v>
      </c>
      <c r="B130" s="27">
        <f t="shared" ref="B130:Y130" si="513">B124</f>
        <v>48.78</v>
      </c>
      <c r="C130" s="27">
        <f t="shared" si="513"/>
        <v>48.78</v>
      </c>
      <c r="D130" s="27">
        <f t="shared" si="513"/>
        <v>48.78</v>
      </c>
      <c r="E130" s="27">
        <f t="shared" si="513"/>
        <v>48.78</v>
      </c>
      <c r="F130" s="27">
        <f t="shared" si="513"/>
        <v>48.78</v>
      </c>
      <c r="G130" s="27">
        <f t="shared" si="513"/>
        <v>48.78</v>
      </c>
      <c r="H130" s="27">
        <f t="shared" si="513"/>
        <v>48.78</v>
      </c>
      <c r="I130" s="27">
        <f t="shared" si="513"/>
        <v>48.78</v>
      </c>
      <c r="J130" s="27">
        <f t="shared" si="513"/>
        <v>48.78</v>
      </c>
      <c r="K130" s="27">
        <f t="shared" si="513"/>
        <v>48.78</v>
      </c>
      <c r="L130" s="27">
        <f t="shared" si="513"/>
        <v>48.78</v>
      </c>
      <c r="M130" s="27">
        <f t="shared" si="513"/>
        <v>48.78</v>
      </c>
      <c r="N130" s="27">
        <f t="shared" si="513"/>
        <v>48.78</v>
      </c>
      <c r="O130" s="27">
        <f t="shared" si="513"/>
        <v>48.78</v>
      </c>
      <c r="P130" s="27">
        <f t="shared" si="513"/>
        <v>48.78</v>
      </c>
      <c r="Q130" s="27">
        <f t="shared" si="513"/>
        <v>48.78</v>
      </c>
      <c r="R130" s="27">
        <f t="shared" si="513"/>
        <v>48.78</v>
      </c>
      <c r="S130" s="27">
        <f t="shared" si="513"/>
        <v>48.78</v>
      </c>
      <c r="T130" s="27">
        <f t="shared" si="513"/>
        <v>48.78</v>
      </c>
      <c r="U130" s="27">
        <f t="shared" si="513"/>
        <v>48.78</v>
      </c>
      <c r="V130" s="27">
        <f t="shared" si="513"/>
        <v>48.78</v>
      </c>
      <c r="W130" s="27">
        <f t="shared" si="513"/>
        <v>48.78</v>
      </c>
      <c r="X130" s="27">
        <f t="shared" si="513"/>
        <v>48.78</v>
      </c>
      <c r="Y130" s="28">
        <f t="shared" si="513"/>
        <v>48.78</v>
      </c>
    </row>
    <row r="131" spans="1:25" ht="15" outlineLevel="1" thickBot="1" x14ac:dyDescent="0.25">
      <c r="A131" s="74" t="s">
        <v>64</v>
      </c>
      <c r="B131" s="75">
        <f t="shared" ref="B131:Y131" si="514">B125</f>
        <v>2.5602632999999999</v>
      </c>
      <c r="C131" s="75">
        <f t="shared" si="514"/>
        <v>2.5602632999999999</v>
      </c>
      <c r="D131" s="75">
        <f t="shared" si="514"/>
        <v>2.5602632999999999</v>
      </c>
      <c r="E131" s="75">
        <f t="shared" si="514"/>
        <v>2.5602632999999999</v>
      </c>
      <c r="F131" s="75">
        <f t="shared" si="514"/>
        <v>2.5602632999999999</v>
      </c>
      <c r="G131" s="75">
        <f t="shared" si="514"/>
        <v>2.5602632999999999</v>
      </c>
      <c r="H131" s="75">
        <f t="shared" si="514"/>
        <v>2.5602632999999999</v>
      </c>
      <c r="I131" s="75">
        <f t="shared" si="514"/>
        <v>2.5602632999999999</v>
      </c>
      <c r="J131" s="75">
        <f t="shared" si="514"/>
        <v>2.5602632999999999</v>
      </c>
      <c r="K131" s="75">
        <f t="shared" si="514"/>
        <v>2.5602632999999999</v>
      </c>
      <c r="L131" s="75">
        <f t="shared" si="514"/>
        <v>2.5602632999999999</v>
      </c>
      <c r="M131" s="75">
        <f t="shared" si="514"/>
        <v>2.5602632999999999</v>
      </c>
      <c r="N131" s="75">
        <f t="shared" si="514"/>
        <v>2.5602632999999999</v>
      </c>
      <c r="O131" s="75">
        <f t="shared" si="514"/>
        <v>2.5602632999999999</v>
      </c>
      <c r="P131" s="75">
        <f t="shared" si="514"/>
        <v>2.5602632999999999</v>
      </c>
      <c r="Q131" s="75">
        <f t="shared" si="514"/>
        <v>2.5602632999999999</v>
      </c>
      <c r="R131" s="75">
        <f t="shared" si="514"/>
        <v>2.5602632999999999</v>
      </c>
      <c r="S131" s="75">
        <f t="shared" si="514"/>
        <v>2.5602632999999999</v>
      </c>
      <c r="T131" s="75">
        <f t="shared" si="514"/>
        <v>2.5602632999999999</v>
      </c>
      <c r="U131" s="75">
        <f t="shared" si="514"/>
        <v>2.5602632999999999</v>
      </c>
      <c r="V131" s="75">
        <f t="shared" si="514"/>
        <v>2.5602632999999999</v>
      </c>
      <c r="W131" s="75">
        <f t="shared" si="514"/>
        <v>2.5602632999999999</v>
      </c>
      <c r="X131" s="75">
        <f t="shared" si="514"/>
        <v>2.5602632999999999</v>
      </c>
      <c r="Y131" s="76">
        <f t="shared" si="514"/>
        <v>2.5602632999999999</v>
      </c>
    </row>
    <row r="132" spans="1:25" x14ac:dyDescent="0.2">
      <c r="A132" s="72">
        <v>21</v>
      </c>
      <c r="B132" s="70">
        <f>ROUND(SUM(B133:B137),2)</f>
        <v>3403.04</v>
      </c>
      <c r="C132" s="70">
        <f t="shared" ref="C132" si="515">ROUND(SUM(C133:C137),2)</f>
        <v>3414.14</v>
      </c>
      <c r="D132" s="70">
        <f t="shared" ref="D132" si="516">ROUND(SUM(D133:D137),2)</f>
        <v>3371.93</v>
      </c>
      <c r="E132" s="70">
        <f t="shared" ref="E132" si="517">ROUND(SUM(E133:E137),2)</f>
        <v>3355.2</v>
      </c>
      <c r="F132" s="70">
        <f t="shared" ref="F132" si="518">ROUND(SUM(F133:F137),2)</f>
        <v>3378.85</v>
      </c>
      <c r="G132" s="70">
        <f t="shared" ref="G132" si="519">ROUND(SUM(G133:G137),2)</f>
        <v>3340.51</v>
      </c>
      <c r="H132" s="70">
        <f t="shared" ref="H132" si="520">ROUND(SUM(H133:H137),2)</f>
        <v>3442.18</v>
      </c>
      <c r="I132" s="70">
        <f t="shared" ref="I132" si="521">ROUND(SUM(I133:I137),2)</f>
        <v>3493.07</v>
      </c>
      <c r="J132" s="70">
        <f t="shared" ref="J132" si="522">ROUND(SUM(J133:J137),2)</f>
        <v>3541.06</v>
      </c>
      <c r="K132" s="70">
        <f t="shared" ref="K132" si="523">ROUND(SUM(K133:K137),2)</f>
        <v>3573.02</v>
      </c>
      <c r="L132" s="70">
        <f t="shared" ref="L132" si="524">ROUND(SUM(L133:L137),2)</f>
        <v>3617.6</v>
      </c>
      <c r="M132" s="70">
        <f t="shared" ref="M132" si="525">ROUND(SUM(M133:M137),2)</f>
        <v>3641.41</v>
      </c>
      <c r="N132" s="70">
        <f t="shared" ref="N132" si="526">ROUND(SUM(N133:N137),2)</f>
        <v>3662.89</v>
      </c>
      <c r="O132" s="70">
        <f t="shared" ref="O132" si="527">ROUND(SUM(O133:O137),2)</f>
        <v>3628.22</v>
      </c>
      <c r="P132" s="70">
        <f t="shared" ref="P132" si="528">ROUND(SUM(P133:P137),2)</f>
        <v>3614.59</v>
      </c>
      <c r="Q132" s="70">
        <f t="shared" ref="Q132" si="529">ROUND(SUM(Q133:Q137),2)</f>
        <v>3595.9</v>
      </c>
      <c r="R132" s="70">
        <f t="shared" ref="R132" si="530">ROUND(SUM(R133:R137),2)</f>
        <v>3574.01</v>
      </c>
      <c r="S132" s="70">
        <f t="shared" ref="S132" si="531">ROUND(SUM(S133:S137),2)</f>
        <v>3575.1</v>
      </c>
      <c r="T132" s="70">
        <f t="shared" ref="T132" si="532">ROUND(SUM(T133:T137),2)</f>
        <v>3570</v>
      </c>
      <c r="U132" s="70">
        <f t="shared" ref="U132" si="533">ROUND(SUM(U133:U137),2)</f>
        <v>3575.36</v>
      </c>
      <c r="V132" s="70">
        <f t="shared" ref="V132" si="534">ROUND(SUM(V133:V137),2)</f>
        <v>3604.23</v>
      </c>
      <c r="W132" s="70">
        <f t="shared" ref="W132" si="535">ROUND(SUM(W133:W137),2)</f>
        <v>3598.34</v>
      </c>
      <c r="X132" s="70">
        <f t="shared" ref="X132" si="536">ROUND(SUM(X133:X137),2)</f>
        <v>3563.18</v>
      </c>
      <c r="Y132" s="71">
        <f t="shared" ref="Y132" si="537">ROUND(SUM(Y133:Y137),2)</f>
        <v>3519.99</v>
      </c>
    </row>
    <row r="133" spans="1:25" ht="38.25" outlineLevel="1" x14ac:dyDescent="0.2">
      <c r="A133" s="73" t="s">
        <v>104</v>
      </c>
      <c r="B133" s="68">
        <f>SUMIF(конвертация!$A$34:$A$64,' 3 цк'!$A132,конвертация!B$34:B$64)</f>
        <v>1347.5064353499999</v>
      </c>
      <c r="C133" s="68">
        <f>SUMIF(конвертация!$A$34:$A$64,' 3 цк'!$A132,конвертация!C$34:C$64)</f>
        <v>1358.61156931</v>
      </c>
      <c r="D133" s="68">
        <f>SUMIF(конвертация!$A$34:$A$64,' 3 цк'!$A132,конвертация!D$34:D$64)</f>
        <v>1316.3922303100001</v>
      </c>
      <c r="E133" s="68">
        <f>SUMIF(конвертация!$A$34:$A$64,' 3 цк'!$A132,конвертация!E$34:E$64)</f>
        <v>1299.6665816300001</v>
      </c>
      <c r="F133" s="68">
        <f>SUMIF(конвертация!$A$34:$A$64,' 3 цк'!$A132,конвертация!F$34:F$64)</f>
        <v>1323.32106069</v>
      </c>
      <c r="G133" s="68">
        <f>SUMIF(конвертация!$A$34:$A$64,' 3 цк'!$A132,конвертация!G$34:G$64)</f>
        <v>1284.97474066</v>
      </c>
      <c r="H133" s="68">
        <f>SUMIF(конвертация!$A$34:$A$64,' 3 цк'!$A132,конвертация!H$34:H$64)</f>
        <v>1386.6468215800001</v>
      </c>
      <c r="I133" s="68">
        <f>SUMIF(конвертация!$A$34:$A$64,' 3 цк'!$A132,конвертация!I$34:I$64)</f>
        <v>1437.5413236899999</v>
      </c>
      <c r="J133" s="68">
        <f>SUMIF(конвертация!$A$34:$A$64,' 3 цк'!$A132,конвертация!J$34:J$64)</f>
        <v>1485.52218348</v>
      </c>
      <c r="K133" s="68">
        <f>SUMIF(конвертация!$A$34:$A$64,' 3 цк'!$A132,конвертация!K$34:K$64)</f>
        <v>1517.4836987000001</v>
      </c>
      <c r="L133" s="68">
        <f>SUMIF(конвертация!$A$34:$A$64,' 3 цк'!$A132,конвертация!L$34:L$64)</f>
        <v>1562.0638111400001</v>
      </c>
      <c r="M133" s="68">
        <f>SUMIF(конвертация!$A$34:$A$64,' 3 цк'!$A132,конвертация!M$34:M$64)</f>
        <v>1585.8727050299999</v>
      </c>
      <c r="N133" s="68">
        <f>SUMIF(конвертация!$A$34:$A$64,' 3 цк'!$A132,конвертация!N$34:N$64)</f>
        <v>1607.36016483</v>
      </c>
      <c r="O133" s="68">
        <f>SUMIF(конвертация!$A$34:$A$64,' 3 цк'!$A132,конвертация!O$34:O$64)</f>
        <v>1572.68495089</v>
      </c>
      <c r="P133" s="68">
        <f>SUMIF(конвертация!$A$34:$A$64,' 3 цк'!$A132,конвертация!P$34:P$64)</f>
        <v>1559.0615196199999</v>
      </c>
      <c r="Q133" s="68">
        <f>SUMIF(конвертация!$A$34:$A$64,' 3 цк'!$A132,конвертация!Q$34:Q$64)</f>
        <v>1540.3694511399999</v>
      </c>
      <c r="R133" s="68">
        <f>SUMIF(конвертация!$A$34:$A$64,' 3 цк'!$A132,конвертация!R$34:R$64)</f>
        <v>1518.4820007200001</v>
      </c>
      <c r="S133" s="68">
        <f>SUMIF(конвертация!$A$34:$A$64,' 3 цк'!$A132,конвертация!S$34:S$64)</f>
        <v>1519.5641183600001</v>
      </c>
      <c r="T133" s="68">
        <f>SUMIF(конвертация!$A$34:$A$64,' 3 цк'!$A132,конвертация!T$34:T$64)</f>
        <v>1514.4701389899999</v>
      </c>
      <c r="U133" s="68">
        <f>SUMIF(конвертация!$A$34:$A$64,' 3 цк'!$A132,конвертация!U$34:U$64)</f>
        <v>1519.8249435299999</v>
      </c>
      <c r="V133" s="68">
        <f>SUMIF(конвертация!$A$34:$A$64,' 3 цк'!$A132,конвертация!V$34:V$64)</f>
        <v>1548.69918665</v>
      </c>
      <c r="W133" s="68">
        <f>SUMIF(конвертация!$A$34:$A$64,' 3 цк'!$A132,конвертация!W$34:W$64)</f>
        <v>1542.8083030400001</v>
      </c>
      <c r="X133" s="68">
        <f>SUMIF(конвертация!$A$34:$A$64,' 3 цк'!$A132,конвертация!X$34:X$64)</f>
        <v>1507.6421476600001</v>
      </c>
      <c r="Y133" s="69">
        <f>SUMIF(конвертация!$A$34:$A$64,' 3 цк'!$A132,конвертация!Y$34:Y$64)</f>
        <v>1464.45323226</v>
      </c>
    </row>
    <row r="134" spans="1:25" ht="38.25" outlineLevel="1" x14ac:dyDescent="0.2">
      <c r="A134" s="73" t="s">
        <v>39</v>
      </c>
      <c r="B134" s="27">
        <f>B128</f>
        <v>195.77260016492801</v>
      </c>
      <c r="C134" s="27">
        <f t="shared" ref="C134:Y134" si="538">C128</f>
        <v>195.77260016492801</v>
      </c>
      <c r="D134" s="27">
        <f t="shared" si="538"/>
        <v>195.77260016492801</v>
      </c>
      <c r="E134" s="27">
        <f t="shared" si="538"/>
        <v>195.77260016492801</v>
      </c>
      <c r="F134" s="27">
        <f t="shared" si="538"/>
        <v>195.77260016492801</v>
      </c>
      <c r="G134" s="27">
        <f t="shared" si="538"/>
        <v>195.77260016492801</v>
      </c>
      <c r="H134" s="27">
        <f t="shared" si="538"/>
        <v>195.77260016492801</v>
      </c>
      <c r="I134" s="27">
        <f t="shared" si="538"/>
        <v>195.77260016492801</v>
      </c>
      <c r="J134" s="27">
        <f t="shared" si="538"/>
        <v>195.77260016492801</v>
      </c>
      <c r="K134" s="27">
        <f t="shared" si="538"/>
        <v>195.77260016492801</v>
      </c>
      <c r="L134" s="27">
        <f t="shared" si="538"/>
        <v>195.77260016492801</v>
      </c>
      <c r="M134" s="27">
        <f t="shared" si="538"/>
        <v>195.77260016492801</v>
      </c>
      <c r="N134" s="27">
        <f t="shared" si="538"/>
        <v>195.77260016492801</v>
      </c>
      <c r="O134" s="27">
        <f t="shared" si="538"/>
        <v>195.77260016492801</v>
      </c>
      <c r="P134" s="27">
        <f t="shared" si="538"/>
        <v>195.77260016492801</v>
      </c>
      <c r="Q134" s="27">
        <f t="shared" si="538"/>
        <v>195.77260016492801</v>
      </c>
      <c r="R134" s="27">
        <f t="shared" si="538"/>
        <v>195.77260016492801</v>
      </c>
      <c r="S134" s="27">
        <f t="shared" si="538"/>
        <v>195.77260016492801</v>
      </c>
      <c r="T134" s="27">
        <f t="shared" si="538"/>
        <v>195.77260016492801</v>
      </c>
      <c r="U134" s="27">
        <f t="shared" si="538"/>
        <v>195.77260016492801</v>
      </c>
      <c r="V134" s="27">
        <f t="shared" si="538"/>
        <v>195.77260016492801</v>
      </c>
      <c r="W134" s="27">
        <f t="shared" si="538"/>
        <v>195.77260016492801</v>
      </c>
      <c r="X134" s="27">
        <f t="shared" si="538"/>
        <v>195.77260016492801</v>
      </c>
      <c r="Y134" s="28">
        <f t="shared" si="538"/>
        <v>195.77260016492801</v>
      </c>
    </row>
    <row r="135" spans="1:25" outlineLevel="1" x14ac:dyDescent="0.2">
      <c r="A135" s="73" t="s">
        <v>2</v>
      </c>
      <c r="B135" s="27">
        <f t="shared" ref="B135:Y135" si="539">B129</f>
        <v>1808.42</v>
      </c>
      <c r="C135" s="27">
        <f t="shared" si="539"/>
        <v>1808.42</v>
      </c>
      <c r="D135" s="27">
        <f t="shared" si="539"/>
        <v>1808.42</v>
      </c>
      <c r="E135" s="27">
        <f t="shared" si="539"/>
        <v>1808.42</v>
      </c>
      <c r="F135" s="27">
        <f t="shared" si="539"/>
        <v>1808.42</v>
      </c>
      <c r="G135" s="27">
        <f t="shared" si="539"/>
        <v>1808.42</v>
      </c>
      <c r="H135" s="27">
        <f t="shared" si="539"/>
        <v>1808.42</v>
      </c>
      <c r="I135" s="27">
        <f t="shared" si="539"/>
        <v>1808.42</v>
      </c>
      <c r="J135" s="27">
        <f t="shared" si="539"/>
        <v>1808.42</v>
      </c>
      <c r="K135" s="27">
        <f t="shared" si="539"/>
        <v>1808.42</v>
      </c>
      <c r="L135" s="27">
        <f t="shared" si="539"/>
        <v>1808.42</v>
      </c>
      <c r="M135" s="27">
        <f t="shared" si="539"/>
        <v>1808.42</v>
      </c>
      <c r="N135" s="27">
        <f t="shared" si="539"/>
        <v>1808.42</v>
      </c>
      <c r="O135" s="27">
        <f t="shared" si="539"/>
        <v>1808.42</v>
      </c>
      <c r="P135" s="27">
        <f t="shared" si="539"/>
        <v>1808.42</v>
      </c>
      <c r="Q135" s="27">
        <f t="shared" si="539"/>
        <v>1808.42</v>
      </c>
      <c r="R135" s="27">
        <f t="shared" si="539"/>
        <v>1808.42</v>
      </c>
      <c r="S135" s="27">
        <f t="shared" si="539"/>
        <v>1808.42</v>
      </c>
      <c r="T135" s="27">
        <f t="shared" si="539"/>
        <v>1808.42</v>
      </c>
      <c r="U135" s="27">
        <f t="shared" si="539"/>
        <v>1808.42</v>
      </c>
      <c r="V135" s="27">
        <f t="shared" si="539"/>
        <v>1808.42</v>
      </c>
      <c r="W135" s="27">
        <f t="shared" si="539"/>
        <v>1808.42</v>
      </c>
      <c r="X135" s="27">
        <f t="shared" si="539"/>
        <v>1808.42</v>
      </c>
      <c r="Y135" s="28">
        <f t="shared" si="539"/>
        <v>1808.42</v>
      </c>
    </row>
    <row r="136" spans="1:25" outlineLevel="1" x14ac:dyDescent="0.2">
      <c r="A136" s="73" t="s">
        <v>3</v>
      </c>
      <c r="B136" s="27">
        <f t="shared" ref="B136:Y136" si="540">B130</f>
        <v>48.78</v>
      </c>
      <c r="C136" s="27">
        <f t="shared" si="540"/>
        <v>48.78</v>
      </c>
      <c r="D136" s="27">
        <f t="shared" si="540"/>
        <v>48.78</v>
      </c>
      <c r="E136" s="27">
        <f t="shared" si="540"/>
        <v>48.78</v>
      </c>
      <c r="F136" s="27">
        <f t="shared" si="540"/>
        <v>48.78</v>
      </c>
      <c r="G136" s="27">
        <f t="shared" si="540"/>
        <v>48.78</v>
      </c>
      <c r="H136" s="27">
        <f t="shared" si="540"/>
        <v>48.78</v>
      </c>
      <c r="I136" s="27">
        <f t="shared" si="540"/>
        <v>48.78</v>
      </c>
      <c r="J136" s="27">
        <f t="shared" si="540"/>
        <v>48.78</v>
      </c>
      <c r="K136" s="27">
        <f t="shared" si="540"/>
        <v>48.78</v>
      </c>
      <c r="L136" s="27">
        <f t="shared" si="540"/>
        <v>48.78</v>
      </c>
      <c r="M136" s="27">
        <f t="shared" si="540"/>
        <v>48.78</v>
      </c>
      <c r="N136" s="27">
        <f t="shared" si="540"/>
        <v>48.78</v>
      </c>
      <c r="O136" s="27">
        <f t="shared" si="540"/>
        <v>48.78</v>
      </c>
      <c r="P136" s="27">
        <f t="shared" si="540"/>
        <v>48.78</v>
      </c>
      <c r="Q136" s="27">
        <f t="shared" si="540"/>
        <v>48.78</v>
      </c>
      <c r="R136" s="27">
        <f t="shared" si="540"/>
        <v>48.78</v>
      </c>
      <c r="S136" s="27">
        <f t="shared" si="540"/>
        <v>48.78</v>
      </c>
      <c r="T136" s="27">
        <f t="shared" si="540"/>
        <v>48.78</v>
      </c>
      <c r="U136" s="27">
        <f t="shared" si="540"/>
        <v>48.78</v>
      </c>
      <c r="V136" s="27">
        <f t="shared" si="540"/>
        <v>48.78</v>
      </c>
      <c r="W136" s="27">
        <f t="shared" si="540"/>
        <v>48.78</v>
      </c>
      <c r="X136" s="27">
        <f t="shared" si="540"/>
        <v>48.78</v>
      </c>
      <c r="Y136" s="28">
        <f t="shared" si="540"/>
        <v>48.78</v>
      </c>
    </row>
    <row r="137" spans="1:25" ht="15" outlineLevel="1" thickBot="1" x14ac:dyDescent="0.25">
      <c r="A137" s="74" t="s">
        <v>64</v>
      </c>
      <c r="B137" s="75">
        <f t="shared" ref="B137:Y137" si="541">B131</f>
        <v>2.5602632999999999</v>
      </c>
      <c r="C137" s="75">
        <f t="shared" si="541"/>
        <v>2.5602632999999999</v>
      </c>
      <c r="D137" s="75">
        <f t="shared" si="541"/>
        <v>2.5602632999999999</v>
      </c>
      <c r="E137" s="75">
        <f t="shared" si="541"/>
        <v>2.5602632999999999</v>
      </c>
      <c r="F137" s="75">
        <f t="shared" si="541"/>
        <v>2.5602632999999999</v>
      </c>
      <c r="G137" s="75">
        <f t="shared" si="541"/>
        <v>2.5602632999999999</v>
      </c>
      <c r="H137" s="75">
        <f t="shared" si="541"/>
        <v>2.5602632999999999</v>
      </c>
      <c r="I137" s="75">
        <f t="shared" si="541"/>
        <v>2.5602632999999999</v>
      </c>
      <c r="J137" s="75">
        <f t="shared" si="541"/>
        <v>2.5602632999999999</v>
      </c>
      <c r="K137" s="75">
        <f t="shared" si="541"/>
        <v>2.5602632999999999</v>
      </c>
      <c r="L137" s="75">
        <f t="shared" si="541"/>
        <v>2.5602632999999999</v>
      </c>
      <c r="M137" s="75">
        <f t="shared" si="541"/>
        <v>2.5602632999999999</v>
      </c>
      <c r="N137" s="75">
        <f t="shared" si="541"/>
        <v>2.5602632999999999</v>
      </c>
      <c r="O137" s="75">
        <f t="shared" si="541"/>
        <v>2.5602632999999999</v>
      </c>
      <c r="P137" s="75">
        <f t="shared" si="541"/>
        <v>2.5602632999999999</v>
      </c>
      <c r="Q137" s="75">
        <f t="shared" si="541"/>
        <v>2.5602632999999999</v>
      </c>
      <c r="R137" s="75">
        <f t="shared" si="541"/>
        <v>2.5602632999999999</v>
      </c>
      <c r="S137" s="75">
        <f t="shared" si="541"/>
        <v>2.5602632999999999</v>
      </c>
      <c r="T137" s="75">
        <f t="shared" si="541"/>
        <v>2.5602632999999999</v>
      </c>
      <c r="U137" s="75">
        <f t="shared" si="541"/>
        <v>2.5602632999999999</v>
      </c>
      <c r="V137" s="75">
        <f t="shared" si="541"/>
        <v>2.5602632999999999</v>
      </c>
      <c r="W137" s="75">
        <f t="shared" si="541"/>
        <v>2.5602632999999999</v>
      </c>
      <c r="X137" s="75">
        <f t="shared" si="541"/>
        <v>2.5602632999999999</v>
      </c>
      <c r="Y137" s="76">
        <f t="shared" si="541"/>
        <v>2.5602632999999999</v>
      </c>
    </row>
    <row r="138" spans="1:25" x14ac:dyDescent="0.2">
      <c r="A138" s="72">
        <v>22</v>
      </c>
      <c r="B138" s="70">
        <f>ROUND(SUM(B139:B143),2)</f>
        <v>3354.57</v>
      </c>
      <c r="C138" s="70">
        <f t="shared" ref="C138" si="542">ROUND(SUM(C139:C143),2)</f>
        <v>3291.54</v>
      </c>
      <c r="D138" s="70">
        <f t="shared" ref="D138" si="543">ROUND(SUM(D139:D143),2)</f>
        <v>3270.21</v>
      </c>
      <c r="E138" s="70">
        <f t="shared" ref="E138" si="544">ROUND(SUM(E139:E143),2)</f>
        <v>3274.37</v>
      </c>
      <c r="F138" s="70">
        <f t="shared" ref="F138" si="545">ROUND(SUM(F139:F143),2)</f>
        <v>3309.71</v>
      </c>
      <c r="G138" s="70">
        <f t="shared" ref="G138" si="546">ROUND(SUM(G139:G143),2)</f>
        <v>3311.57</v>
      </c>
      <c r="H138" s="70">
        <f t="shared" ref="H138" si="547">ROUND(SUM(H139:H143),2)</f>
        <v>3375.83</v>
      </c>
      <c r="I138" s="70">
        <f t="shared" ref="I138" si="548">ROUND(SUM(I139:I143),2)</f>
        <v>3442.12</v>
      </c>
      <c r="J138" s="70">
        <f t="shared" ref="J138" si="549">ROUND(SUM(J139:J143),2)</f>
        <v>3513.52</v>
      </c>
      <c r="K138" s="70">
        <f t="shared" ref="K138" si="550">ROUND(SUM(K139:K143),2)</f>
        <v>3547.02</v>
      </c>
      <c r="L138" s="70">
        <f t="shared" ref="L138" si="551">ROUND(SUM(L139:L143),2)</f>
        <v>3583.77</v>
      </c>
      <c r="M138" s="70">
        <f t="shared" ref="M138" si="552">ROUND(SUM(M139:M143),2)</f>
        <v>3554.28</v>
      </c>
      <c r="N138" s="70">
        <f t="shared" ref="N138" si="553">ROUND(SUM(N139:N143),2)</f>
        <v>3545.96</v>
      </c>
      <c r="O138" s="70">
        <f t="shared" ref="O138" si="554">ROUND(SUM(O139:O143),2)</f>
        <v>3534.7</v>
      </c>
      <c r="P138" s="70">
        <f t="shared" ref="P138" si="555">ROUND(SUM(P139:P143),2)</f>
        <v>3525.37</v>
      </c>
      <c r="Q138" s="70">
        <f t="shared" ref="Q138" si="556">ROUND(SUM(Q139:Q143),2)</f>
        <v>3518.12</v>
      </c>
      <c r="R138" s="70">
        <f t="shared" ref="R138" si="557">ROUND(SUM(R139:R143),2)</f>
        <v>3507.74</v>
      </c>
      <c r="S138" s="70">
        <f t="shared" ref="S138" si="558">ROUND(SUM(S139:S143),2)</f>
        <v>3478.39</v>
      </c>
      <c r="T138" s="70">
        <f t="shared" ref="T138" si="559">ROUND(SUM(T139:T143),2)</f>
        <v>3491.83</v>
      </c>
      <c r="U138" s="70">
        <f t="shared" ref="U138" si="560">ROUND(SUM(U139:U143),2)</f>
        <v>3532.25</v>
      </c>
      <c r="V138" s="70">
        <f t="shared" ref="V138" si="561">ROUND(SUM(V139:V143),2)</f>
        <v>3597.39</v>
      </c>
      <c r="W138" s="70">
        <f t="shared" ref="W138" si="562">ROUND(SUM(W139:W143),2)</f>
        <v>3526.35</v>
      </c>
      <c r="X138" s="70">
        <f t="shared" ref="X138" si="563">ROUND(SUM(X139:X143),2)</f>
        <v>3468.16</v>
      </c>
      <c r="Y138" s="71">
        <f t="shared" ref="Y138" si="564">ROUND(SUM(Y139:Y143),2)</f>
        <v>3422.19</v>
      </c>
    </row>
    <row r="139" spans="1:25" ht="38.25" outlineLevel="1" x14ac:dyDescent="0.2">
      <c r="A139" s="73" t="s">
        <v>104</v>
      </c>
      <c r="B139" s="68">
        <f>SUMIF(конвертация!$A$34:$A$64,' 3 цк'!$A138,конвертация!B$34:B$64)</f>
        <v>1299.03540804</v>
      </c>
      <c r="C139" s="68">
        <f>SUMIF(конвертация!$A$34:$A$64,' 3 цк'!$A138,конвертация!C$34:C$64)</f>
        <v>1236.00908211</v>
      </c>
      <c r="D139" s="68">
        <f>SUMIF(конвертация!$A$34:$A$64,' 3 цк'!$A138,конвертация!D$34:D$64)</f>
        <v>1214.6804610300001</v>
      </c>
      <c r="E139" s="68">
        <f>SUMIF(конвертация!$A$34:$A$64,' 3 цк'!$A138,конвертация!E$34:E$64)</f>
        <v>1218.8395855199999</v>
      </c>
      <c r="F139" s="68">
        <f>SUMIF(конвертация!$A$34:$A$64,' 3 цк'!$A138,конвертация!F$34:F$64)</f>
        <v>1254.1727675899999</v>
      </c>
      <c r="G139" s="68">
        <f>SUMIF(конвертация!$A$34:$A$64,' 3 цк'!$A138,конвертация!G$34:G$64)</f>
        <v>1256.0369494900001</v>
      </c>
      <c r="H139" s="68">
        <f>SUMIF(конвертация!$A$34:$A$64,' 3 цк'!$A138,конвертация!H$34:H$64)</f>
        <v>1320.2996016100001</v>
      </c>
      <c r="I139" s="68">
        <f>SUMIF(конвертация!$A$34:$A$64,' 3 цк'!$A138,конвертация!I$34:I$64)</f>
        <v>1386.5835152100001</v>
      </c>
      <c r="J139" s="68">
        <f>SUMIF(конвертация!$A$34:$A$64,' 3 цк'!$A138,конвертация!J$34:J$64)</f>
        <v>1457.98480255</v>
      </c>
      <c r="K139" s="68">
        <f>SUMIF(конвертация!$A$34:$A$64,' 3 цк'!$A138,конвертация!K$34:K$64)</f>
        <v>1491.4874380700001</v>
      </c>
      <c r="L139" s="68">
        <f>SUMIF(конвертация!$A$34:$A$64,' 3 цк'!$A138,конвертация!L$34:L$64)</f>
        <v>1528.24133867</v>
      </c>
      <c r="M139" s="68">
        <f>SUMIF(конвертация!$A$34:$A$64,' 3 цк'!$A138,конвертация!M$34:M$64)</f>
        <v>1498.74486327</v>
      </c>
      <c r="N139" s="68">
        <f>SUMIF(конвертация!$A$34:$A$64,' 3 цк'!$A138,конвертация!N$34:N$64)</f>
        <v>1490.43012434</v>
      </c>
      <c r="O139" s="68">
        <f>SUMIF(конвертация!$A$34:$A$64,' 3 цк'!$A138,конвертация!O$34:O$64)</f>
        <v>1479.16364673</v>
      </c>
      <c r="P139" s="68">
        <f>SUMIF(конвертация!$A$34:$A$64,' 3 цк'!$A138,конвертация!P$34:P$64)</f>
        <v>1469.8386404600001</v>
      </c>
      <c r="Q139" s="68">
        <f>SUMIF(конвертация!$A$34:$A$64,' 3 цк'!$A138,конвертация!Q$34:Q$64)</f>
        <v>1462.5897803600001</v>
      </c>
      <c r="R139" s="68">
        <f>SUMIF(конвертация!$A$34:$A$64,' 3 цк'!$A138,конвертация!R$34:R$64)</f>
        <v>1452.2086975699999</v>
      </c>
      <c r="S139" s="68">
        <f>SUMIF(конвертация!$A$34:$A$64,' 3 цк'!$A138,конвертация!S$34:S$64)</f>
        <v>1422.8580354600001</v>
      </c>
      <c r="T139" s="68">
        <f>SUMIF(конвертация!$A$34:$A$64,' 3 цк'!$A138,конвертация!T$34:T$64)</f>
        <v>1436.3006623700001</v>
      </c>
      <c r="U139" s="68">
        <f>SUMIF(конвертация!$A$34:$A$64,' 3 цк'!$A138,конвертация!U$34:U$64)</f>
        <v>1476.7150078499999</v>
      </c>
      <c r="V139" s="68">
        <f>SUMIF(конвертация!$A$34:$A$64,' 3 цк'!$A138,конвертация!V$34:V$64)</f>
        <v>1541.86190872</v>
      </c>
      <c r="W139" s="68">
        <f>SUMIF(конвертация!$A$34:$A$64,' 3 цк'!$A138,конвертация!W$34:W$64)</f>
        <v>1470.8123797999999</v>
      </c>
      <c r="X139" s="68">
        <f>SUMIF(конвертация!$A$34:$A$64,' 3 цк'!$A138,конвертация!X$34:X$64)</f>
        <v>1412.6271282299999</v>
      </c>
      <c r="Y139" s="69">
        <f>SUMIF(конвертация!$A$34:$A$64,' 3 цк'!$A138,конвертация!Y$34:Y$64)</f>
        <v>1366.6604563400001</v>
      </c>
    </row>
    <row r="140" spans="1:25" ht="38.25" outlineLevel="1" x14ac:dyDescent="0.2">
      <c r="A140" s="73" t="s">
        <v>39</v>
      </c>
      <c r="B140" s="27">
        <f>B134</f>
        <v>195.77260016492801</v>
      </c>
      <c r="C140" s="27">
        <f t="shared" ref="C140:Y140" si="565">C134</f>
        <v>195.77260016492801</v>
      </c>
      <c r="D140" s="27">
        <f t="shared" si="565"/>
        <v>195.77260016492801</v>
      </c>
      <c r="E140" s="27">
        <f t="shared" si="565"/>
        <v>195.77260016492801</v>
      </c>
      <c r="F140" s="27">
        <f t="shared" si="565"/>
        <v>195.77260016492801</v>
      </c>
      <c r="G140" s="27">
        <f t="shared" si="565"/>
        <v>195.77260016492801</v>
      </c>
      <c r="H140" s="27">
        <f t="shared" si="565"/>
        <v>195.77260016492801</v>
      </c>
      <c r="I140" s="27">
        <f t="shared" si="565"/>
        <v>195.77260016492801</v>
      </c>
      <c r="J140" s="27">
        <f t="shared" si="565"/>
        <v>195.77260016492801</v>
      </c>
      <c r="K140" s="27">
        <f t="shared" si="565"/>
        <v>195.77260016492801</v>
      </c>
      <c r="L140" s="27">
        <f t="shared" si="565"/>
        <v>195.77260016492801</v>
      </c>
      <c r="M140" s="27">
        <f t="shared" si="565"/>
        <v>195.77260016492801</v>
      </c>
      <c r="N140" s="27">
        <f t="shared" si="565"/>
        <v>195.77260016492801</v>
      </c>
      <c r="O140" s="27">
        <f t="shared" si="565"/>
        <v>195.77260016492801</v>
      </c>
      <c r="P140" s="27">
        <f t="shared" si="565"/>
        <v>195.77260016492801</v>
      </c>
      <c r="Q140" s="27">
        <f t="shared" si="565"/>
        <v>195.77260016492801</v>
      </c>
      <c r="R140" s="27">
        <f t="shared" si="565"/>
        <v>195.77260016492801</v>
      </c>
      <c r="S140" s="27">
        <f t="shared" si="565"/>
        <v>195.77260016492801</v>
      </c>
      <c r="T140" s="27">
        <f t="shared" si="565"/>
        <v>195.77260016492801</v>
      </c>
      <c r="U140" s="27">
        <f t="shared" si="565"/>
        <v>195.77260016492801</v>
      </c>
      <c r="V140" s="27">
        <f t="shared" si="565"/>
        <v>195.77260016492801</v>
      </c>
      <c r="W140" s="27">
        <f t="shared" si="565"/>
        <v>195.77260016492801</v>
      </c>
      <c r="X140" s="27">
        <f t="shared" si="565"/>
        <v>195.77260016492801</v>
      </c>
      <c r="Y140" s="28">
        <f t="shared" si="565"/>
        <v>195.77260016492801</v>
      </c>
    </row>
    <row r="141" spans="1:25" outlineLevel="1" x14ac:dyDescent="0.2">
      <c r="A141" s="73" t="s">
        <v>2</v>
      </c>
      <c r="B141" s="27">
        <f t="shared" ref="B141:Y141" si="566">B135</f>
        <v>1808.42</v>
      </c>
      <c r="C141" s="27">
        <f t="shared" si="566"/>
        <v>1808.42</v>
      </c>
      <c r="D141" s="27">
        <f t="shared" si="566"/>
        <v>1808.42</v>
      </c>
      <c r="E141" s="27">
        <f t="shared" si="566"/>
        <v>1808.42</v>
      </c>
      <c r="F141" s="27">
        <f t="shared" si="566"/>
        <v>1808.42</v>
      </c>
      <c r="G141" s="27">
        <f t="shared" si="566"/>
        <v>1808.42</v>
      </c>
      <c r="H141" s="27">
        <f t="shared" si="566"/>
        <v>1808.42</v>
      </c>
      <c r="I141" s="27">
        <f t="shared" si="566"/>
        <v>1808.42</v>
      </c>
      <c r="J141" s="27">
        <f t="shared" si="566"/>
        <v>1808.42</v>
      </c>
      <c r="K141" s="27">
        <f t="shared" si="566"/>
        <v>1808.42</v>
      </c>
      <c r="L141" s="27">
        <f t="shared" si="566"/>
        <v>1808.42</v>
      </c>
      <c r="M141" s="27">
        <f t="shared" si="566"/>
        <v>1808.42</v>
      </c>
      <c r="N141" s="27">
        <f t="shared" si="566"/>
        <v>1808.42</v>
      </c>
      <c r="O141" s="27">
        <f t="shared" si="566"/>
        <v>1808.42</v>
      </c>
      <c r="P141" s="27">
        <f t="shared" si="566"/>
        <v>1808.42</v>
      </c>
      <c r="Q141" s="27">
        <f t="shared" si="566"/>
        <v>1808.42</v>
      </c>
      <c r="R141" s="27">
        <f t="shared" si="566"/>
        <v>1808.42</v>
      </c>
      <c r="S141" s="27">
        <f t="shared" si="566"/>
        <v>1808.42</v>
      </c>
      <c r="T141" s="27">
        <f t="shared" si="566"/>
        <v>1808.42</v>
      </c>
      <c r="U141" s="27">
        <f t="shared" si="566"/>
        <v>1808.42</v>
      </c>
      <c r="V141" s="27">
        <f t="shared" si="566"/>
        <v>1808.42</v>
      </c>
      <c r="W141" s="27">
        <f t="shared" si="566"/>
        <v>1808.42</v>
      </c>
      <c r="X141" s="27">
        <f t="shared" si="566"/>
        <v>1808.42</v>
      </c>
      <c r="Y141" s="28">
        <f t="shared" si="566"/>
        <v>1808.42</v>
      </c>
    </row>
    <row r="142" spans="1:25" outlineLevel="1" x14ac:dyDescent="0.2">
      <c r="A142" s="73" t="s">
        <v>3</v>
      </c>
      <c r="B142" s="27">
        <f t="shared" ref="B142:Y142" si="567">B136</f>
        <v>48.78</v>
      </c>
      <c r="C142" s="27">
        <f t="shared" si="567"/>
        <v>48.78</v>
      </c>
      <c r="D142" s="27">
        <f t="shared" si="567"/>
        <v>48.78</v>
      </c>
      <c r="E142" s="27">
        <f t="shared" si="567"/>
        <v>48.78</v>
      </c>
      <c r="F142" s="27">
        <f t="shared" si="567"/>
        <v>48.78</v>
      </c>
      <c r="G142" s="27">
        <f t="shared" si="567"/>
        <v>48.78</v>
      </c>
      <c r="H142" s="27">
        <f t="shared" si="567"/>
        <v>48.78</v>
      </c>
      <c r="I142" s="27">
        <f t="shared" si="567"/>
        <v>48.78</v>
      </c>
      <c r="J142" s="27">
        <f t="shared" si="567"/>
        <v>48.78</v>
      </c>
      <c r="K142" s="27">
        <f t="shared" si="567"/>
        <v>48.78</v>
      </c>
      <c r="L142" s="27">
        <f t="shared" si="567"/>
        <v>48.78</v>
      </c>
      <c r="M142" s="27">
        <f t="shared" si="567"/>
        <v>48.78</v>
      </c>
      <c r="N142" s="27">
        <f t="shared" si="567"/>
        <v>48.78</v>
      </c>
      <c r="O142" s="27">
        <f t="shared" si="567"/>
        <v>48.78</v>
      </c>
      <c r="P142" s="27">
        <f t="shared" si="567"/>
        <v>48.78</v>
      </c>
      <c r="Q142" s="27">
        <f t="shared" si="567"/>
        <v>48.78</v>
      </c>
      <c r="R142" s="27">
        <f t="shared" si="567"/>
        <v>48.78</v>
      </c>
      <c r="S142" s="27">
        <f t="shared" si="567"/>
        <v>48.78</v>
      </c>
      <c r="T142" s="27">
        <f t="shared" si="567"/>
        <v>48.78</v>
      </c>
      <c r="U142" s="27">
        <f t="shared" si="567"/>
        <v>48.78</v>
      </c>
      <c r="V142" s="27">
        <f t="shared" si="567"/>
        <v>48.78</v>
      </c>
      <c r="W142" s="27">
        <f t="shared" si="567"/>
        <v>48.78</v>
      </c>
      <c r="X142" s="27">
        <f t="shared" si="567"/>
        <v>48.78</v>
      </c>
      <c r="Y142" s="28">
        <f t="shared" si="567"/>
        <v>48.78</v>
      </c>
    </row>
    <row r="143" spans="1:25" ht="15" outlineLevel="1" thickBot="1" x14ac:dyDescent="0.25">
      <c r="A143" s="74" t="s">
        <v>64</v>
      </c>
      <c r="B143" s="75">
        <f t="shared" ref="B143:Y143" si="568">B137</f>
        <v>2.5602632999999999</v>
      </c>
      <c r="C143" s="75">
        <f t="shared" si="568"/>
        <v>2.5602632999999999</v>
      </c>
      <c r="D143" s="75">
        <f t="shared" si="568"/>
        <v>2.5602632999999999</v>
      </c>
      <c r="E143" s="75">
        <f t="shared" si="568"/>
        <v>2.5602632999999999</v>
      </c>
      <c r="F143" s="75">
        <f t="shared" si="568"/>
        <v>2.5602632999999999</v>
      </c>
      <c r="G143" s="75">
        <f t="shared" si="568"/>
        <v>2.5602632999999999</v>
      </c>
      <c r="H143" s="75">
        <f t="shared" si="568"/>
        <v>2.5602632999999999</v>
      </c>
      <c r="I143" s="75">
        <f t="shared" si="568"/>
        <v>2.5602632999999999</v>
      </c>
      <c r="J143" s="75">
        <f t="shared" si="568"/>
        <v>2.5602632999999999</v>
      </c>
      <c r="K143" s="75">
        <f t="shared" si="568"/>
        <v>2.5602632999999999</v>
      </c>
      <c r="L143" s="75">
        <f t="shared" si="568"/>
        <v>2.5602632999999999</v>
      </c>
      <c r="M143" s="75">
        <f t="shared" si="568"/>
        <v>2.5602632999999999</v>
      </c>
      <c r="N143" s="75">
        <f t="shared" si="568"/>
        <v>2.5602632999999999</v>
      </c>
      <c r="O143" s="75">
        <f t="shared" si="568"/>
        <v>2.5602632999999999</v>
      </c>
      <c r="P143" s="75">
        <f t="shared" si="568"/>
        <v>2.5602632999999999</v>
      </c>
      <c r="Q143" s="75">
        <f t="shared" si="568"/>
        <v>2.5602632999999999</v>
      </c>
      <c r="R143" s="75">
        <f t="shared" si="568"/>
        <v>2.5602632999999999</v>
      </c>
      <c r="S143" s="75">
        <f t="shared" si="568"/>
        <v>2.5602632999999999</v>
      </c>
      <c r="T143" s="75">
        <f t="shared" si="568"/>
        <v>2.5602632999999999</v>
      </c>
      <c r="U143" s="75">
        <f t="shared" si="568"/>
        <v>2.5602632999999999</v>
      </c>
      <c r="V143" s="75">
        <f t="shared" si="568"/>
        <v>2.5602632999999999</v>
      </c>
      <c r="W143" s="75">
        <f t="shared" si="568"/>
        <v>2.5602632999999999</v>
      </c>
      <c r="X143" s="75">
        <f t="shared" si="568"/>
        <v>2.5602632999999999</v>
      </c>
      <c r="Y143" s="76">
        <f t="shared" si="568"/>
        <v>2.5602632999999999</v>
      </c>
    </row>
    <row r="144" spans="1:25" x14ac:dyDescent="0.2">
      <c r="A144" s="72">
        <v>23</v>
      </c>
      <c r="B144" s="70">
        <f>ROUND(SUM(B145:B149),2)</f>
        <v>3278.42</v>
      </c>
      <c r="C144" s="70">
        <f t="shared" ref="C144" si="569">ROUND(SUM(C145:C149),2)</f>
        <v>3265.41</v>
      </c>
      <c r="D144" s="70">
        <f t="shared" ref="D144" si="570">ROUND(SUM(D145:D149),2)</f>
        <v>3255.44</v>
      </c>
      <c r="E144" s="70">
        <f t="shared" ref="E144" si="571">ROUND(SUM(E145:E149),2)</f>
        <v>3273.96</v>
      </c>
      <c r="F144" s="70">
        <f t="shared" ref="F144" si="572">ROUND(SUM(F145:F149),2)</f>
        <v>3253.33</v>
      </c>
      <c r="G144" s="70">
        <f t="shared" ref="G144" si="573">ROUND(SUM(G145:G149),2)</f>
        <v>3224.89</v>
      </c>
      <c r="H144" s="70">
        <f t="shared" ref="H144" si="574">ROUND(SUM(H145:H149),2)</f>
        <v>3335.26</v>
      </c>
      <c r="I144" s="70">
        <f t="shared" ref="I144" si="575">ROUND(SUM(I145:I149),2)</f>
        <v>3403.74</v>
      </c>
      <c r="J144" s="70">
        <f t="shared" ref="J144" si="576">ROUND(SUM(J145:J149),2)</f>
        <v>3504.82</v>
      </c>
      <c r="K144" s="70">
        <f t="shared" ref="K144" si="577">ROUND(SUM(K145:K149),2)</f>
        <v>3505.07</v>
      </c>
      <c r="L144" s="70">
        <f t="shared" ref="L144" si="578">ROUND(SUM(L145:L149),2)</f>
        <v>3477.16</v>
      </c>
      <c r="M144" s="70">
        <f t="shared" ref="M144" si="579">ROUND(SUM(M145:M149),2)</f>
        <v>3523.57</v>
      </c>
      <c r="N144" s="70">
        <f t="shared" ref="N144" si="580">ROUND(SUM(N145:N149),2)</f>
        <v>3513.96</v>
      </c>
      <c r="O144" s="70">
        <f t="shared" ref="O144" si="581">ROUND(SUM(O145:O149),2)</f>
        <v>3534.33</v>
      </c>
      <c r="P144" s="70">
        <f t="shared" ref="P144" si="582">ROUND(SUM(P145:P149),2)</f>
        <v>3571.4</v>
      </c>
      <c r="Q144" s="70">
        <f t="shared" ref="Q144" si="583">ROUND(SUM(Q145:Q149),2)</f>
        <v>3540.7</v>
      </c>
      <c r="R144" s="70">
        <f t="shared" ref="R144" si="584">ROUND(SUM(R145:R149),2)</f>
        <v>3538.73</v>
      </c>
      <c r="S144" s="70">
        <f t="shared" ref="S144" si="585">ROUND(SUM(S145:S149),2)</f>
        <v>3537.4</v>
      </c>
      <c r="T144" s="70">
        <f t="shared" ref="T144" si="586">ROUND(SUM(T145:T149),2)</f>
        <v>3595.69</v>
      </c>
      <c r="U144" s="70">
        <f t="shared" ref="U144" si="587">ROUND(SUM(U145:U149),2)</f>
        <v>3630.12</v>
      </c>
      <c r="V144" s="70">
        <f t="shared" ref="V144" si="588">ROUND(SUM(V145:V149),2)</f>
        <v>3610</v>
      </c>
      <c r="W144" s="70">
        <f t="shared" ref="W144" si="589">ROUND(SUM(W145:W149),2)</f>
        <v>3577.22</v>
      </c>
      <c r="X144" s="70">
        <f t="shared" ref="X144" si="590">ROUND(SUM(X145:X149),2)</f>
        <v>3520.56</v>
      </c>
      <c r="Y144" s="71">
        <f t="shared" ref="Y144" si="591">ROUND(SUM(Y145:Y149),2)</f>
        <v>3422.32</v>
      </c>
    </row>
    <row r="145" spans="1:25" ht="38.25" outlineLevel="1" x14ac:dyDescent="0.2">
      <c r="A145" s="73" t="s">
        <v>104</v>
      </c>
      <c r="B145" s="68">
        <f>SUMIF(конвертация!$A$34:$A$64,' 3 цк'!$A144,конвертация!B$34:B$64)</f>
        <v>1222.88451267</v>
      </c>
      <c r="C145" s="68">
        <f>SUMIF(конвертация!$A$34:$A$64,' 3 цк'!$A144,конвертация!C$34:C$64)</f>
        <v>1209.87517254</v>
      </c>
      <c r="D145" s="68">
        <f>SUMIF(конвертация!$A$34:$A$64,' 3 цк'!$A144,конвертация!D$34:D$64)</f>
        <v>1199.9030777299999</v>
      </c>
      <c r="E145" s="68">
        <f>SUMIF(конвертация!$A$34:$A$64,' 3 цк'!$A144,конвертация!E$34:E$64)</f>
        <v>1218.4280924300001</v>
      </c>
      <c r="F145" s="68">
        <f>SUMIF(конвертация!$A$34:$A$64,' 3 цк'!$A144,конвертация!F$34:F$64)</f>
        <v>1197.79869027</v>
      </c>
      <c r="G145" s="68">
        <f>SUMIF(конвертация!$A$34:$A$64,' 3 цк'!$A144,конвертация!G$34:G$64)</f>
        <v>1169.35975764</v>
      </c>
      <c r="H145" s="68">
        <f>SUMIF(конвертация!$A$34:$A$64,' 3 цк'!$A144,конвертация!H$34:H$64)</f>
        <v>1279.7271992999999</v>
      </c>
      <c r="I145" s="68">
        <f>SUMIF(конвертация!$A$34:$A$64,' 3 цк'!$A144,конвертация!I$34:I$64)</f>
        <v>1348.2037119399999</v>
      </c>
      <c r="J145" s="68">
        <f>SUMIF(конвертация!$A$34:$A$64,' 3 цк'!$A144,конвертация!J$34:J$64)</f>
        <v>1449.28880901</v>
      </c>
      <c r="K145" s="68">
        <f>SUMIF(конвертация!$A$34:$A$64,' 3 цк'!$A144,конвертация!K$34:K$64)</f>
        <v>1449.5376891200001</v>
      </c>
      <c r="L145" s="68">
        <f>SUMIF(конвертация!$A$34:$A$64,' 3 цк'!$A144,конвертация!L$34:L$64)</f>
        <v>1421.6246950100001</v>
      </c>
      <c r="M145" s="68">
        <f>SUMIF(конвертация!$A$34:$A$64,' 3 цк'!$A144,конвертация!M$34:M$64)</f>
        <v>1468.0357040599999</v>
      </c>
      <c r="N145" s="68">
        <f>SUMIF(конвертация!$A$34:$A$64,' 3 цк'!$A144,конвертация!N$34:N$64)</f>
        <v>1458.4275292299999</v>
      </c>
      <c r="O145" s="68">
        <f>SUMIF(конвертация!$A$34:$A$64,' 3 цк'!$A144,конвертация!O$34:O$64)</f>
        <v>1478.79897383</v>
      </c>
      <c r="P145" s="68">
        <f>SUMIF(конвертация!$A$34:$A$64,' 3 цк'!$A144,конвертация!P$34:P$64)</f>
        <v>1515.8708411800001</v>
      </c>
      <c r="Q145" s="68">
        <f>SUMIF(конвертация!$A$34:$A$64,' 3 цк'!$A144,конвертация!Q$34:Q$64)</f>
        <v>1485.16375982</v>
      </c>
      <c r="R145" s="68">
        <f>SUMIF(конвертация!$A$34:$A$64,' 3 цк'!$A144,конвертация!R$34:R$64)</f>
        <v>1483.19306654</v>
      </c>
      <c r="S145" s="68">
        <f>SUMIF(конвертация!$A$34:$A$64,' 3 цк'!$A144,конвертация!S$34:S$64)</f>
        <v>1481.86720188</v>
      </c>
      <c r="T145" s="68">
        <f>SUMIF(конвертация!$A$34:$A$64,' 3 цк'!$A144,конвертация!T$34:T$64)</f>
        <v>1540.1569880699999</v>
      </c>
      <c r="U145" s="68">
        <f>SUMIF(конвертация!$A$34:$A$64,' 3 цк'!$A144,конвертация!U$34:U$64)</f>
        <v>1574.5903397100001</v>
      </c>
      <c r="V145" s="68">
        <f>SUMIF(конвертация!$A$34:$A$64,' 3 цк'!$A144,конвертация!V$34:V$64)</f>
        <v>1554.4704384900001</v>
      </c>
      <c r="W145" s="68">
        <f>SUMIF(конвертация!$A$34:$A$64,' 3 цк'!$A144,конвертация!W$34:W$64)</f>
        <v>1521.68703362</v>
      </c>
      <c r="X145" s="68">
        <f>SUMIF(конвертация!$A$34:$A$64,' 3 цк'!$A144,конвертация!X$34:X$64)</f>
        <v>1465.0315998399999</v>
      </c>
      <c r="Y145" s="69">
        <f>SUMIF(конвертация!$A$34:$A$64,' 3 цк'!$A144,конвертация!Y$34:Y$64)</f>
        <v>1366.7902327700001</v>
      </c>
    </row>
    <row r="146" spans="1:25" ht="38.25" outlineLevel="1" x14ac:dyDescent="0.2">
      <c r="A146" s="73" t="s">
        <v>39</v>
      </c>
      <c r="B146" s="27">
        <f>B140</f>
        <v>195.77260016492801</v>
      </c>
      <c r="C146" s="27">
        <f t="shared" ref="C146:Y146" si="592">C140</f>
        <v>195.77260016492801</v>
      </c>
      <c r="D146" s="27">
        <f t="shared" si="592"/>
        <v>195.77260016492801</v>
      </c>
      <c r="E146" s="27">
        <f t="shared" si="592"/>
        <v>195.77260016492801</v>
      </c>
      <c r="F146" s="27">
        <f t="shared" si="592"/>
        <v>195.77260016492801</v>
      </c>
      <c r="G146" s="27">
        <f t="shared" si="592"/>
        <v>195.77260016492801</v>
      </c>
      <c r="H146" s="27">
        <f t="shared" si="592"/>
        <v>195.77260016492801</v>
      </c>
      <c r="I146" s="27">
        <f t="shared" si="592"/>
        <v>195.77260016492801</v>
      </c>
      <c r="J146" s="27">
        <f t="shared" si="592"/>
        <v>195.77260016492801</v>
      </c>
      <c r="K146" s="27">
        <f t="shared" si="592"/>
        <v>195.77260016492801</v>
      </c>
      <c r="L146" s="27">
        <f t="shared" si="592"/>
        <v>195.77260016492801</v>
      </c>
      <c r="M146" s="27">
        <f t="shared" si="592"/>
        <v>195.77260016492801</v>
      </c>
      <c r="N146" s="27">
        <f t="shared" si="592"/>
        <v>195.77260016492801</v>
      </c>
      <c r="O146" s="27">
        <f t="shared" si="592"/>
        <v>195.77260016492801</v>
      </c>
      <c r="P146" s="27">
        <f t="shared" si="592"/>
        <v>195.77260016492801</v>
      </c>
      <c r="Q146" s="27">
        <f t="shared" si="592"/>
        <v>195.77260016492801</v>
      </c>
      <c r="R146" s="27">
        <f t="shared" si="592"/>
        <v>195.77260016492801</v>
      </c>
      <c r="S146" s="27">
        <f t="shared" si="592"/>
        <v>195.77260016492801</v>
      </c>
      <c r="T146" s="27">
        <f t="shared" si="592"/>
        <v>195.77260016492801</v>
      </c>
      <c r="U146" s="27">
        <f t="shared" si="592"/>
        <v>195.77260016492801</v>
      </c>
      <c r="V146" s="27">
        <f t="shared" si="592"/>
        <v>195.77260016492801</v>
      </c>
      <c r="W146" s="27">
        <f t="shared" si="592"/>
        <v>195.77260016492801</v>
      </c>
      <c r="X146" s="27">
        <f t="shared" si="592"/>
        <v>195.77260016492801</v>
      </c>
      <c r="Y146" s="28">
        <f t="shared" si="592"/>
        <v>195.77260016492801</v>
      </c>
    </row>
    <row r="147" spans="1:25" outlineLevel="1" x14ac:dyDescent="0.2">
      <c r="A147" s="73" t="s">
        <v>2</v>
      </c>
      <c r="B147" s="27">
        <f t="shared" ref="B147:Y147" si="593">B141</f>
        <v>1808.42</v>
      </c>
      <c r="C147" s="27">
        <f t="shared" si="593"/>
        <v>1808.42</v>
      </c>
      <c r="D147" s="27">
        <f t="shared" si="593"/>
        <v>1808.42</v>
      </c>
      <c r="E147" s="27">
        <f t="shared" si="593"/>
        <v>1808.42</v>
      </c>
      <c r="F147" s="27">
        <f t="shared" si="593"/>
        <v>1808.42</v>
      </c>
      <c r="G147" s="27">
        <f t="shared" si="593"/>
        <v>1808.42</v>
      </c>
      <c r="H147" s="27">
        <f t="shared" si="593"/>
        <v>1808.42</v>
      </c>
      <c r="I147" s="27">
        <f t="shared" si="593"/>
        <v>1808.42</v>
      </c>
      <c r="J147" s="27">
        <f t="shared" si="593"/>
        <v>1808.42</v>
      </c>
      <c r="K147" s="27">
        <f t="shared" si="593"/>
        <v>1808.42</v>
      </c>
      <c r="L147" s="27">
        <f t="shared" si="593"/>
        <v>1808.42</v>
      </c>
      <c r="M147" s="27">
        <f t="shared" si="593"/>
        <v>1808.42</v>
      </c>
      <c r="N147" s="27">
        <f t="shared" si="593"/>
        <v>1808.42</v>
      </c>
      <c r="O147" s="27">
        <f t="shared" si="593"/>
        <v>1808.42</v>
      </c>
      <c r="P147" s="27">
        <f t="shared" si="593"/>
        <v>1808.42</v>
      </c>
      <c r="Q147" s="27">
        <f t="shared" si="593"/>
        <v>1808.42</v>
      </c>
      <c r="R147" s="27">
        <f t="shared" si="593"/>
        <v>1808.42</v>
      </c>
      <c r="S147" s="27">
        <f t="shared" si="593"/>
        <v>1808.42</v>
      </c>
      <c r="T147" s="27">
        <f t="shared" si="593"/>
        <v>1808.42</v>
      </c>
      <c r="U147" s="27">
        <f t="shared" si="593"/>
        <v>1808.42</v>
      </c>
      <c r="V147" s="27">
        <f t="shared" si="593"/>
        <v>1808.42</v>
      </c>
      <c r="W147" s="27">
        <f t="shared" si="593"/>
        <v>1808.42</v>
      </c>
      <c r="X147" s="27">
        <f t="shared" si="593"/>
        <v>1808.42</v>
      </c>
      <c r="Y147" s="28">
        <f t="shared" si="593"/>
        <v>1808.42</v>
      </c>
    </row>
    <row r="148" spans="1:25" outlineLevel="1" x14ac:dyDescent="0.2">
      <c r="A148" s="73" t="s">
        <v>3</v>
      </c>
      <c r="B148" s="27">
        <f t="shared" ref="B148:Y148" si="594">B142</f>
        <v>48.78</v>
      </c>
      <c r="C148" s="27">
        <f t="shared" si="594"/>
        <v>48.78</v>
      </c>
      <c r="D148" s="27">
        <f t="shared" si="594"/>
        <v>48.78</v>
      </c>
      <c r="E148" s="27">
        <f t="shared" si="594"/>
        <v>48.78</v>
      </c>
      <c r="F148" s="27">
        <f t="shared" si="594"/>
        <v>48.78</v>
      </c>
      <c r="G148" s="27">
        <f t="shared" si="594"/>
        <v>48.78</v>
      </c>
      <c r="H148" s="27">
        <f t="shared" si="594"/>
        <v>48.78</v>
      </c>
      <c r="I148" s="27">
        <f t="shared" si="594"/>
        <v>48.78</v>
      </c>
      <c r="J148" s="27">
        <f t="shared" si="594"/>
        <v>48.78</v>
      </c>
      <c r="K148" s="27">
        <f t="shared" si="594"/>
        <v>48.78</v>
      </c>
      <c r="L148" s="27">
        <f t="shared" si="594"/>
        <v>48.78</v>
      </c>
      <c r="M148" s="27">
        <f t="shared" si="594"/>
        <v>48.78</v>
      </c>
      <c r="N148" s="27">
        <f t="shared" si="594"/>
        <v>48.78</v>
      </c>
      <c r="O148" s="27">
        <f t="shared" si="594"/>
        <v>48.78</v>
      </c>
      <c r="P148" s="27">
        <f t="shared" si="594"/>
        <v>48.78</v>
      </c>
      <c r="Q148" s="27">
        <f t="shared" si="594"/>
        <v>48.78</v>
      </c>
      <c r="R148" s="27">
        <f t="shared" si="594"/>
        <v>48.78</v>
      </c>
      <c r="S148" s="27">
        <f t="shared" si="594"/>
        <v>48.78</v>
      </c>
      <c r="T148" s="27">
        <f t="shared" si="594"/>
        <v>48.78</v>
      </c>
      <c r="U148" s="27">
        <f t="shared" si="594"/>
        <v>48.78</v>
      </c>
      <c r="V148" s="27">
        <f t="shared" si="594"/>
        <v>48.78</v>
      </c>
      <c r="W148" s="27">
        <f t="shared" si="594"/>
        <v>48.78</v>
      </c>
      <c r="X148" s="27">
        <f t="shared" si="594"/>
        <v>48.78</v>
      </c>
      <c r="Y148" s="28">
        <f t="shared" si="594"/>
        <v>48.78</v>
      </c>
    </row>
    <row r="149" spans="1:25" ht="15" outlineLevel="1" thickBot="1" x14ac:dyDescent="0.25">
      <c r="A149" s="74" t="s">
        <v>64</v>
      </c>
      <c r="B149" s="75">
        <f t="shared" ref="B149:Y149" si="595">B143</f>
        <v>2.5602632999999999</v>
      </c>
      <c r="C149" s="75">
        <f t="shared" si="595"/>
        <v>2.5602632999999999</v>
      </c>
      <c r="D149" s="75">
        <f t="shared" si="595"/>
        <v>2.5602632999999999</v>
      </c>
      <c r="E149" s="75">
        <f t="shared" si="595"/>
        <v>2.5602632999999999</v>
      </c>
      <c r="F149" s="75">
        <f t="shared" si="595"/>
        <v>2.5602632999999999</v>
      </c>
      <c r="G149" s="75">
        <f t="shared" si="595"/>
        <v>2.5602632999999999</v>
      </c>
      <c r="H149" s="75">
        <f t="shared" si="595"/>
        <v>2.5602632999999999</v>
      </c>
      <c r="I149" s="75">
        <f t="shared" si="595"/>
        <v>2.5602632999999999</v>
      </c>
      <c r="J149" s="75">
        <f t="shared" si="595"/>
        <v>2.5602632999999999</v>
      </c>
      <c r="K149" s="75">
        <f t="shared" si="595"/>
        <v>2.5602632999999999</v>
      </c>
      <c r="L149" s="75">
        <f t="shared" si="595"/>
        <v>2.5602632999999999</v>
      </c>
      <c r="M149" s="75">
        <f t="shared" si="595"/>
        <v>2.5602632999999999</v>
      </c>
      <c r="N149" s="75">
        <f t="shared" si="595"/>
        <v>2.5602632999999999</v>
      </c>
      <c r="O149" s="75">
        <f t="shared" si="595"/>
        <v>2.5602632999999999</v>
      </c>
      <c r="P149" s="75">
        <f t="shared" si="595"/>
        <v>2.5602632999999999</v>
      </c>
      <c r="Q149" s="75">
        <f t="shared" si="595"/>
        <v>2.5602632999999999</v>
      </c>
      <c r="R149" s="75">
        <f t="shared" si="595"/>
        <v>2.5602632999999999</v>
      </c>
      <c r="S149" s="75">
        <f t="shared" si="595"/>
        <v>2.5602632999999999</v>
      </c>
      <c r="T149" s="75">
        <f t="shared" si="595"/>
        <v>2.5602632999999999</v>
      </c>
      <c r="U149" s="75">
        <f t="shared" si="595"/>
        <v>2.5602632999999999</v>
      </c>
      <c r="V149" s="75">
        <f t="shared" si="595"/>
        <v>2.5602632999999999</v>
      </c>
      <c r="W149" s="75">
        <f t="shared" si="595"/>
        <v>2.5602632999999999</v>
      </c>
      <c r="X149" s="75">
        <f t="shared" si="595"/>
        <v>2.5602632999999999</v>
      </c>
      <c r="Y149" s="76">
        <f t="shared" si="595"/>
        <v>2.5602632999999999</v>
      </c>
    </row>
    <row r="150" spans="1:25" x14ac:dyDescent="0.2">
      <c r="A150" s="72">
        <v>24</v>
      </c>
      <c r="B150" s="70">
        <f>ROUND(SUM(B151:B155),2)</f>
        <v>3338.69</v>
      </c>
      <c r="C150" s="70">
        <f t="shared" ref="C150" si="596">ROUND(SUM(C151:C155),2)</f>
        <v>3251.24</v>
      </c>
      <c r="D150" s="70">
        <f t="shared" ref="D150" si="597">ROUND(SUM(D151:D155),2)</f>
        <v>3222.27</v>
      </c>
      <c r="E150" s="70">
        <f t="shared" ref="E150" si="598">ROUND(SUM(E151:E155),2)</f>
        <v>3196.9</v>
      </c>
      <c r="F150" s="70">
        <f t="shared" ref="F150" si="599">ROUND(SUM(F151:F155),2)</f>
        <v>3195.1</v>
      </c>
      <c r="G150" s="70">
        <f t="shared" ref="G150" si="600">ROUND(SUM(G151:G155),2)</f>
        <v>3201.91</v>
      </c>
      <c r="H150" s="70">
        <f t="shared" ref="H150" si="601">ROUND(SUM(H151:H155),2)</f>
        <v>3313.99</v>
      </c>
      <c r="I150" s="70">
        <f t="shared" ref="I150" si="602">ROUND(SUM(I151:I155),2)</f>
        <v>3346.51</v>
      </c>
      <c r="J150" s="70">
        <f t="shared" ref="J150" si="603">ROUND(SUM(J151:J155),2)</f>
        <v>3322.33</v>
      </c>
      <c r="K150" s="70">
        <f t="shared" ref="K150" si="604">ROUND(SUM(K151:K155),2)</f>
        <v>3466.92</v>
      </c>
      <c r="L150" s="70">
        <f t="shared" ref="L150" si="605">ROUND(SUM(L151:L155),2)</f>
        <v>3448.37</v>
      </c>
      <c r="M150" s="70">
        <f t="shared" ref="M150" si="606">ROUND(SUM(M151:M155),2)</f>
        <v>3473.15</v>
      </c>
      <c r="N150" s="70">
        <f t="shared" ref="N150" si="607">ROUND(SUM(N151:N155),2)</f>
        <v>3510.45</v>
      </c>
      <c r="O150" s="70">
        <f t="shared" ref="O150" si="608">ROUND(SUM(O151:O155),2)</f>
        <v>3478.5</v>
      </c>
      <c r="P150" s="70">
        <f t="shared" ref="P150" si="609">ROUND(SUM(P151:P155),2)</f>
        <v>3494.41</v>
      </c>
      <c r="Q150" s="70">
        <f t="shared" ref="Q150" si="610">ROUND(SUM(Q151:Q155),2)</f>
        <v>3461.57</v>
      </c>
      <c r="R150" s="70">
        <f t="shared" ref="R150" si="611">ROUND(SUM(R151:R155),2)</f>
        <v>3512.54</v>
      </c>
      <c r="S150" s="70">
        <f t="shared" ref="S150" si="612">ROUND(SUM(S151:S155),2)</f>
        <v>3507.38</v>
      </c>
      <c r="T150" s="70">
        <f t="shared" ref="T150" si="613">ROUND(SUM(T151:T155),2)</f>
        <v>3420.78</v>
      </c>
      <c r="U150" s="70">
        <f t="shared" ref="U150" si="614">ROUND(SUM(U151:U155),2)</f>
        <v>3450.6</v>
      </c>
      <c r="V150" s="70">
        <f t="shared" ref="V150" si="615">ROUND(SUM(V151:V155),2)</f>
        <v>3537.57</v>
      </c>
      <c r="W150" s="70">
        <f t="shared" ref="W150" si="616">ROUND(SUM(W151:W155),2)</f>
        <v>3543.18</v>
      </c>
      <c r="X150" s="70">
        <f t="shared" ref="X150" si="617">ROUND(SUM(X151:X155),2)</f>
        <v>3466.64</v>
      </c>
      <c r="Y150" s="71">
        <f t="shared" ref="Y150" si="618">ROUND(SUM(Y151:Y155),2)</f>
        <v>3369.66</v>
      </c>
    </row>
    <row r="151" spans="1:25" ht="38.25" outlineLevel="1" x14ac:dyDescent="0.2">
      <c r="A151" s="73" t="s">
        <v>104</v>
      </c>
      <c r="B151" s="68">
        <f>SUMIF(конвертация!$A$34:$A$64,' 3 цк'!$A150,конвертация!B$34:B$64)</f>
        <v>1283.1583529300001</v>
      </c>
      <c r="C151" s="68">
        <f>SUMIF(конвертация!$A$34:$A$64,' 3 цк'!$A150,конвертация!C$34:C$64)</f>
        <v>1195.7090074499999</v>
      </c>
      <c r="D151" s="68">
        <f>SUMIF(конвертация!$A$34:$A$64,' 3 цк'!$A150,конвертация!D$34:D$64)</f>
        <v>1166.7346803099999</v>
      </c>
      <c r="E151" s="68">
        <f>SUMIF(конвертация!$A$34:$A$64,' 3 цк'!$A150,конвертация!E$34:E$64)</f>
        <v>1141.36249011</v>
      </c>
      <c r="F151" s="68">
        <f>SUMIF(конвертация!$A$34:$A$64,' 3 цк'!$A150,конвертация!F$34:F$64)</f>
        <v>1139.56945939</v>
      </c>
      <c r="G151" s="68">
        <f>SUMIF(конвертация!$A$34:$A$64,' 3 цк'!$A150,конвертация!G$34:G$64)</f>
        <v>1146.37764569</v>
      </c>
      <c r="H151" s="68">
        <f>SUMIF(конвертация!$A$34:$A$64,' 3 цк'!$A150,конвертация!H$34:H$64)</f>
        <v>1258.45262996</v>
      </c>
      <c r="I151" s="68">
        <f>SUMIF(конвертация!$A$34:$A$64,' 3 цк'!$A150,конвертация!I$34:I$64)</f>
        <v>1290.9763224400001</v>
      </c>
      <c r="J151" s="68">
        <f>SUMIF(конвертация!$A$34:$A$64,' 3 цк'!$A150,конвертация!J$34:J$64)</f>
        <v>1266.79371552</v>
      </c>
      <c r="K151" s="68">
        <f>SUMIF(конвертация!$A$34:$A$64,' 3 цк'!$A150,конвертация!K$34:K$64)</f>
        <v>1411.3842533</v>
      </c>
      <c r="L151" s="68">
        <f>SUMIF(конвертация!$A$34:$A$64,' 3 цк'!$A150,конвертация!L$34:L$64)</f>
        <v>1392.83628241</v>
      </c>
      <c r="M151" s="68">
        <f>SUMIF(конвертация!$A$34:$A$64,' 3 цк'!$A150,конвертация!M$34:M$64)</f>
        <v>1417.62099556</v>
      </c>
      <c r="N151" s="68">
        <f>SUMIF(конвертация!$A$34:$A$64,' 3 цк'!$A150,конвертация!N$34:N$64)</f>
        <v>1454.91969247</v>
      </c>
      <c r="O151" s="68">
        <f>SUMIF(конвертация!$A$34:$A$64,' 3 цк'!$A150,конвертация!O$34:O$64)</f>
        <v>1422.96502966</v>
      </c>
      <c r="P151" s="68">
        <f>SUMIF(конвертация!$A$34:$A$64,' 3 цк'!$A150,конвертация!P$34:P$64)</f>
        <v>1438.8781022999999</v>
      </c>
      <c r="Q151" s="68">
        <f>SUMIF(конвертация!$A$34:$A$64,' 3 цк'!$A150,конвертация!Q$34:Q$64)</f>
        <v>1406.03376228</v>
      </c>
      <c r="R151" s="68">
        <f>SUMIF(конвертация!$A$34:$A$64,' 3 цк'!$A150,конвертация!R$34:R$64)</f>
        <v>1457.00584445</v>
      </c>
      <c r="S151" s="68">
        <f>SUMIF(конвертация!$A$34:$A$64,' 3 цк'!$A150,конвертация!S$34:S$64)</f>
        <v>1451.84665374</v>
      </c>
      <c r="T151" s="68">
        <f>SUMIF(конвертация!$A$34:$A$64,' 3 цк'!$A150,конвертация!T$34:T$64)</f>
        <v>1365.24963144</v>
      </c>
      <c r="U151" s="68">
        <f>SUMIF(конвертация!$A$34:$A$64,' 3 цк'!$A150,конвертация!U$34:U$64)</f>
        <v>1395.0633141400001</v>
      </c>
      <c r="V151" s="68">
        <f>SUMIF(конвертация!$A$34:$A$64,' 3 цк'!$A150,конвертация!V$34:V$64)</f>
        <v>1482.0350671900001</v>
      </c>
      <c r="W151" s="68">
        <f>SUMIF(конвертация!$A$34:$A$64,' 3 цк'!$A150,конвертация!W$34:W$64)</f>
        <v>1487.64504373</v>
      </c>
      <c r="X151" s="68">
        <f>SUMIF(конвертация!$A$34:$A$64,' 3 цк'!$A150,конвертация!X$34:X$64)</f>
        <v>1411.10705779</v>
      </c>
      <c r="Y151" s="69">
        <f>SUMIF(конвертация!$A$34:$A$64,' 3 цк'!$A150,конвертация!Y$34:Y$64)</f>
        <v>1314.1307785199999</v>
      </c>
    </row>
    <row r="152" spans="1:25" ht="38.25" outlineLevel="1" x14ac:dyDescent="0.2">
      <c r="A152" s="73" t="s">
        <v>39</v>
      </c>
      <c r="B152" s="27">
        <f>B146</f>
        <v>195.77260016492801</v>
      </c>
      <c r="C152" s="27">
        <f t="shared" ref="C152:Y152" si="619">C146</f>
        <v>195.77260016492801</v>
      </c>
      <c r="D152" s="27">
        <f t="shared" si="619"/>
        <v>195.77260016492801</v>
      </c>
      <c r="E152" s="27">
        <f t="shared" si="619"/>
        <v>195.77260016492801</v>
      </c>
      <c r="F152" s="27">
        <f t="shared" si="619"/>
        <v>195.77260016492801</v>
      </c>
      <c r="G152" s="27">
        <f t="shared" si="619"/>
        <v>195.77260016492801</v>
      </c>
      <c r="H152" s="27">
        <f t="shared" si="619"/>
        <v>195.77260016492801</v>
      </c>
      <c r="I152" s="27">
        <f t="shared" si="619"/>
        <v>195.77260016492801</v>
      </c>
      <c r="J152" s="27">
        <f t="shared" si="619"/>
        <v>195.77260016492801</v>
      </c>
      <c r="K152" s="27">
        <f t="shared" si="619"/>
        <v>195.77260016492801</v>
      </c>
      <c r="L152" s="27">
        <f t="shared" si="619"/>
        <v>195.77260016492801</v>
      </c>
      <c r="M152" s="27">
        <f t="shared" si="619"/>
        <v>195.77260016492801</v>
      </c>
      <c r="N152" s="27">
        <f t="shared" si="619"/>
        <v>195.77260016492801</v>
      </c>
      <c r="O152" s="27">
        <f t="shared" si="619"/>
        <v>195.77260016492801</v>
      </c>
      <c r="P152" s="27">
        <f t="shared" si="619"/>
        <v>195.77260016492801</v>
      </c>
      <c r="Q152" s="27">
        <f t="shared" si="619"/>
        <v>195.77260016492801</v>
      </c>
      <c r="R152" s="27">
        <f t="shared" si="619"/>
        <v>195.77260016492801</v>
      </c>
      <c r="S152" s="27">
        <f t="shared" si="619"/>
        <v>195.77260016492801</v>
      </c>
      <c r="T152" s="27">
        <f t="shared" si="619"/>
        <v>195.77260016492801</v>
      </c>
      <c r="U152" s="27">
        <f t="shared" si="619"/>
        <v>195.77260016492801</v>
      </c>
      <c r="V152" s="27">
        <f t="shared" si="619"/>
        <v>195.77260016492801</v>
      </c>
      <c r="W152" s="27">
        <f t="shared" si="619"/>
        <v>195.77260016492801</v>
      </c>
      <c r="X152" s="27">
        <f t="shared" si="619"/>
        <v>195.77260016492801</v>
      </c>
      <c r="Y152" s="28">
        <f t="shared" si="619"/>
        <v>195.77260016492801</v>
      </c>
    </row>
    <row r="153" spans="1:25" outlineLevel="1" x14ac:dyDescent="0.2">
      <c r="A153" s="73" t="s">
        <v>2</v>
      </c>
      <c r="B153" s="27">
        <f t="shared" ref="B153:Y153" si="620">B147</f>
        <v>1808.42</v>
      </c>
      <c r="C153" s="27">
        <f t="shared" si="620"/>
        <v>1808.42</v>
      </c>
      <c r="D153" s="27">
        <f t="shared" si="620"/>
        <v>1808.42</v>
      </c>
      <c r="E153" s="27">
        <f t="shared" si="620"/>
        <v>1808.42</v>
      </c>
      <c r="F153" s="27">
        <f t="shared" si="620"/>
        <v>1808.42</v>
      </c>
      <c r="G153" s="27">
        <f t="shared" si="620"/>
        <v>1808.42</v>
      </c>
      <c r="H153" s="27">
        <f t="shared" si="620"/>
        <v>1808.42</v>
      </c>
      <c r="I153" s="27">
        <f t="shared" si="620"/>
        <v>1808.42</v>
      </c>
      <c r="J153" s="27">
        <f t="shared" si="620"/>
        <v>1808.42</v>
      </c>
      <c r="K153" s="27">
        <f t="shared" si="620"/>
        <v>1808.42</v>
      </c>
      <c r="L153" s="27">
        <f t="shared" si="620"/>
        <v>1808.42</v>
      </c>
      <c r="M153" s="27">
        <f t="shared" si="620"/>
        <v>1808.42</v>
      </c>
      <c r="N153" s="27">
        <f t="shared" si="620"/>
        <v>1808.42</v>
      </c>
      <c r="O153" s="27">
        <f t="shared" si="620"/>
        <v>1808.42</v>
      </c>
      <c r="P153" s="27">
        <f t="shared" si="620"/>
        <v>1808.42</v>
      </c>
      <c r="Q153" s="27">
        <f t="shared" si="620"/>
        <v>1808.42</v>
      </c>
      <c r="R153" s="27">
        <f t="shared" si="620"/>
        <v>1808.42</v>
      </c>
      <c r="S153" s="27">
        <f t="shared" si="620"/>
        <v>1808.42</v>
      </c>
      <c r="T153" s="27">
        <f t="shared" si="620"/>
        <v>1808.42</v>
      </c>
      <c r="U153" s="27">
        <f t="shared" si="620"/>
        <v>1808.42</v>
      </c>
      <c r="V153" s="27">
        <f t="shared" si="620"/>
        <v>1808.42</v>
      </c>
      <c r="W153" s="27">
        <f t="shared" si="620"/>
        <v>1808.42</v>
      </c>
      <c r="X153" s="27">
        <f t="shared" si="620"/>
        <v>1808.42</v>
      </c>
      <c r="Y153" s="28">
        <f t="shared" si="620"/>
        <v>1808.42</v>
      </c>
    </row>
    <row r="154" spans="1:25" outlineLevel="1" x14ac:dyDescent="0.2">
      <c r="A154" s="73" t="s">
        <v>3</v>
      </c>
      <c r="B154" s="27">
        <f t="shared" ref="B154:Y154" si="621">B148</f>
        <v>48.78</v>
      </c>
      <c r="C154" s="27">
        <f t="shared" si="621"/>
        <v>48.78</v>
      </c>
      <c r="D154" s="27">
        <f t="shared" si="621"/>
        <v>48.78</v>
      </c>
      <c r="E154" s="27">
        <f t="shared" si="621"/>
        <v>48.78</v>
      </c>
      <c r="F154" s="27">
        <f t="shared" si="621"/>
        <v>48.78</v>
      </c>
      <c r="G154" s="27">
        <f t="shared" si="621"/>
        <v>48.78</v>
      </c>
      <c r="H154" s="27">
        <f t="shared" si="621"/>
        <v>48.78</v>
      </c>
      <c r="I154" s="27">
        <f t="shared" si="621"/>
        <v>48.78</v>
      </c>
      <c r="J154" s="27">
        <f t="shared" si="621"/>
        <v>48.78</v>
      </c>
      <c r="K154" s="27">
        <f t="shared" si="621"/>
        <v>48.78</v>
      </c>
      <c r="L154" s="27">
        <f t="shared" si="621"/>
        <v>48.78</v>
      </c>
      <c r="M154" s="27">
        <f t="shared" si="621"/>
        <v>48.78</v>
      </c>
      <c r="N154" s="27">
        <f t="shared" si="621"/>
        <v>48.78</v>
      </c>
      <c r="O154" s="27">
        <f t="shared" si="621"/>
        <v>48.78</v>
      </c>
      <c r="P154" s="27">
        <f t="shared" si="621"/>
        <v>48.78</v>
      </c>
      <c r="Q154" s="27">
        <f t="shared" si="621"/>
        <v>48.78</v>
      </c>
      <c r="R154" s="27">
        <f t="shared" si="621"/>
        <v>48.78</v>
      </c>
      <c r="S154" s="27">
        <f t="shared" si="621"/>
        <v>48.78</v>
      </c>
      <c r="T154" s="27">
        <f t="shared" si="621"/>
        <v>48.78</v>
      </c>
      <c r="U154" s="27">
        <f t="shared" si="621"/>
        <v>48.78</v>
      </c>
      <c r="V154" s="27">
        <f t="shared" si="621"/>
        <v>48.78</v>
      </c>
      <c r="W154" s="27">
        <f t="shared" si="621"/>
        <v>48.78</v>
      </c>
      <c r="X154" s="27">
        <f t="shared" si="621"/>
        <v>48.78</v>
      </c>
      <c r="Y154" s="28">
        <f t="shared" si="621"/>
        <v>48.78</v>
      </c>
    </row>
    <row r="155" spans="1:25" ht="15" outlineLevel="1" thickBot="1" x14ac:dyDescent="0.25">
      <c r="A155" s="74" t="s">
        <v>64</v>
      </c>
      <c r="B155" s="75">
        <f t="shared" ref="B155:Y155" si="622">B149</f>
        <v>2.5602632999999999</v>
      </c>
      <c r="C155" s="75">
        <f t="shared" si="622"/>
        <v>2.5602632999999999</v>
      </c>
      <c r="D155" s="75">
        <f t="shared" si="622"/>
        <v>2.5602632999999999</v>
      </c>
      <c r="E155" s="75">
        <f t="shared" si="622"/>
        <v>2.5602632999999999</v>
      </c>
      <c r="F155" s="75">
        <f t="shared" si="622"/>
        <v>2.5602632999999999</v>
      </c>
      <c r="G155" s="75">
        <f t="shared" si="622"/>
        <v>2.5602632999999999</v>
      </c>
      <c r="H155" s="75">
        <f t="shared" si="622"/>
        <v>2.5602632999999999</v>
      </c>
      <c r="I155" s="75">
        <f t="shared" si="622"/>
        <v>2.5602632999999999</v>
      </c>
      <c r="J155" s="75">
        <f t="shared" si="622"/>
        <v>2.5602632999999999</v>
      </c>
      <c r="K155" s="75">
        <f t="shared" si="622"/>
        <v>2.5602632999999999</v>
      </c>
      <c r="L155" s="75">
        <f t="shared" si="622"/>
        <v>2.5602632999999999</v>
      </c>
      <c r="M155" s="75">
        <f t="shared" si="622"/>
        <v>2.5602632999999999</v>
      </c>
      <c r="N155" s="75">
        <f t="shared" si="622"/>
        <v>2.5602632999999999</v>
      </c>
      <c r="O155" s="75">
        <f t="shared" si="622"/>
        <v>2.5602632999999999</v>
      </c>
      <c r="P155" s="75">
        <f t="shared" si="622"/>
        <v>2.5602632999999999</v>
      </c>
      <c r="Q155" s="75">
        <f t="shared" si="622"/>
        <v>2.5602632999999999</v>
      </c>
      <c r="R155" s="75">
        <f t="shared" si="622"/>
        <v>2.5602632999999999</v>
      </c>
      <c r="S155" s="75">
        <f t="shared" si="622"/>
        <v>2.5602632999999999</v>
      </c>
      <c r="T155" s="75">
        <f t="shared" si="622"/>
        <v>2.5602632999999999</v>
      </c>
      <c r="U155" s="75">
        <f t="shared" si="622"/>
        <v>2.5602632999999999</v>
      </c>
      <c r="V155" s="75">
        <f t="shared" si="622"/>
        <v>2.5602632999999999</v>
      </c>
      <c r="W155" s="75">
        <f t="shared" si="622"/>
        <v>2.5602632999999999</v>
      </c>
      <c r="X155" s="75">
        <f t="shared" si="622"/>
        <v>2.5602632999999999</v>
      </c>
      <c r="Y155" s="76">
        <f t="shared" si="622"/>
        <v>2.5602632999999999</v>
      </c>
    </row>
    <row r="156" spans="1:25" x14ac:dyDescent="0.2">
      <c r="A156" s="72">
        <v>25</v>
      </c>
      <c r="B156" s="70">
        <f>ROUND(SUM(B157:B161),2)</f>
        <v>3323.57</v>
      </c>
      <c r="C156" s="70">
        <f t="shared" ref="C156" si="623">ROUND(SUM(C157:C161),2)</f>
        <v>3218.47</v>
      </c>
      <c r="D156" s="70">
        <f t="shared" ref="D156" si="624">ROUND(SUM(D157:D161),2)</f>
        <v>3195.42</v>
      </c>
      <c r="E156" s="70">
        <f t="shared" ref="E156" si="625">ROUND(SUM(E157:E161),2)</f>
        <v>3188.34</v>
      </c>
      <c r="F156" s="70">
        <f t="shared" ref="F156" si="626">ROUND(SUM(F157:F161),2)</f>
        <v>3218.09</v>
      </c>
      <c r="G156" s="70">
        <f t="shared" ref="G156" si="627">ROUND(SUM(G157:G161),2)</f>
        <v>3193.52</v>
      </c>
      <c r="H156" s="70">
        <f t="shared" ref="H156" si="628">ROUND(SUM(H157:H161),2)</f>
        <v>3305.68</v>
      </c>
      <c r="I156" s="70">
        <f t="shared" ref="I156" si="629">ROUND(SUM(I157:I161),2)</f>
        <v>3280.42</v>
      </c>
      <c r="J156" s="70">
        <f t="shared" ref="J156" si="630">ROUND(SUM(J157:J161),2)</f>
        <v>3315.45</v>
      </c>
      <c r="K156" s="70">
        <f t="shared" ref="K156" si="631">ROUND(SUM(K157:K161),2)</f>
        <v>3399.96</v>
      </c>
      <c r="L156" s="70">
        <f t="shared" ref="L156" si="632">ROUND(SUM(L157:L161),2)</f>
        <v>3413.59</v>
      </c>
      <c r="M156" s="70">
        <f t="shared" ref="M156" si="633">ROUND(SUM(M157:M161),2)</f>
        <v>3416.41</v>
      </c>
      <c r="N156" s="70">
        <f t="shared" ref="N156" si="634">ROUND(SUM(N157:N161),2)</f>
        <v>3418.61</v>
      </c>
      <c r="O156" s="70">
        <f t="shared" ref="O156" si="635">ROUND(SUM(O157:O161),2)</f>
        <v>3430.07</v>
      </c>
      <c r="P156" s="70">
        <f t="shared" ref="P156" si="636">ROUND(SUM(P157:P161),2)</f>
        <v>3436.95</v>
      </c>
      <c r="Q156" s="70">
        <f t="shared" ref="Q156" si="637">ROUND(SUM(Q157:Q161),2)</f>
        <v>3434.35</v>
      </c>
      <c r="R156" s="70">
        <f t="shared" ref="R156" si="638">ROUND(SUM(R157:R161),2)</f>
        <v>3434.47</v>
      </c>
      <c r="S156" s="70">
        <f t="shared" ref="S156" si="639">ROUND(SUM(S157:S161),2)</f>
        <v>3411.36</v>
      </c>
      <c r="T156" s="70">
        <f t="shared" ref="T156" si="640">ROUND(SUM(T157:T161),2)</f>
        <v>3343.56</v>
      </c>
      <c r="U156" s="70">
        <f t="shared" ref="U156" si="641">ROUND(SUM(U157:U161),2)</f>
        <v>3442.33</v>
      </c>
      <c r="V156" s="70">
        <f t="shared" ref="V156" si="642">ROUND(SUM(V157:V161),2)</f>
        <v>3556.01</v>
      </c>
      <c r="W156" s="70">
        <f t="shared" ref="W156" si="643">ROUND(SUM(W157:W161),2)</f>
        <v>3539.32</v>
      </c>
      <c r="X156" s="70">
        <f t="shared" ref="X156" si="644">ROUND(SUM(X157:X161),2)</f>
        <v>3457.76</v>
      </c>
      <c r="Y156" s="71">
        <f t="shared" ref="Y156" si="645">ROUND(SUM(Y157:Y161),2)</f>
        <v>3360.77</v>
      </c>
    </row>
    <row r="157" spans="1:25" ht="38.25" outlineLevel="1" x14ac:dyDescent="0.2">
      <c r="A157" s="73" t="s">
        <v>104</v>
      </c>
      <c r="B157" s="68">
        <f>SUMIF(конвертация!$A$34:$A$64,' 3 цк'!$A156,конвертация!B$34:B$64)</f>
        <v>1268.0331300099999</v>
      </c>
      <c r="C157" s="68">
        <f>SUMIF(конвертация!$A$34:$A$64,' 3 цк'!$A156,конвертация!C$34:C$64)</f>
        <v>1162.9360400400001</v>
      </c>
      <c r="D157" s="68">
        <f>SUMIF(конвертация!$A$34:$A$64,' 3 цк'!$A156,конвертация!D$34:D$64)</f>
        <v>1139.89012151</v>
      </c>
      <c r="E157" s="68">
        <f>SUMIF(конвертация!$A$34:$A$64,' 3 цк'!$A156,конвертация!E$34:E$64)</f>
        <v>1132.81051576</v>
      </c>
      <c r="F157" s="68">
        <f>SUMIF(конвертация!$A$34:$A$64,' 3 цк'!$A156,конвертация!F$34:F$64)</f>
        <v>1162.55242653</v>
      </c>
      <c r="G157" s="68">
        <f>SUMIF(конвертация!$A$34:$A$64,' 3 цк'!$A156,конвертация!G$34:G$64)</f>
        <v>1137.9825678300001</v>
      </c>
      <c r="H157" s="68">
        <f>SUMIF(конвертация!$A$34:$A$64,' 3 цк'!$A156,конвертация!H$34:H$64)</f>
        <v>1250.14629124</v>
      </c>
      <c r="I157" s="68">
        <f>SUMIF(конвертация!$A$34:$A$64,' 3 цк'!$A156,конвертация!I$34:I$64)</f>
        <v>1224.8880816799999</v>
      </c>
      <c r="J157" s="68">
        <f>SUMIF(конвертация!$A$34:$A$64,' 3 цк'!$A156,конвертация!J$34:J$64)</f>
        <v>1259.9135406099999</v>
      </c>
      <c r="K157" s="68">
        <f>SUMIF(конвертация!$A$34:$A$64,' 3 цк'!$A156,конвертация!K$34:K$64)</f>
        <v>1344.43087816</v>
      </c>
      <c r="L157" s="68">
        <f>SUMIF(конвертация!$A$34:$A$64,' 3 цк'!$A156,конвертация!L$34:L$64)</f>
        <v>1358.05819419</v>
      </c>
      <c r="M157" s="68">
        <f>SUMIF(конвертация!$A$34:$A$64,' 3 цк'!$A156,конвертация!M$34:M$64)</f>
        <v>1360.8788321100001</v>
      </c>
      <c r="N157" s="68">
        <f>SUMIF(конвертация!$A$34:$A$64,' 3 цк'!$A156,конвертация!N$34:N$64)</f>
        <v>1363.0726628800001</v>
      </c>
      <c r="O157" s="68">
        <f>SUMIF(конвертация!$A$34:$A$64,' 3 цк'!$A156,конвертация!O$34:O$64)</f>
        <v>1374.53677247</v>
      </c>
      <c r="P157" s="68">
        <f>SUMIF(конвертация!$A$34:$A$64,' 3 цк'!$A156,конвертация!P$34:P$64)</f>
        <v>1381.4205177599999</v>
      </c>
      <c r="Q157" s="68">
        <f>SUMIF(конвертация!$A$34:$A$64,' 3 цк'!$A156,конвертация!Q$34:Q$64)</f>
        <v>1378.8159050199999</v>
      </c>
      <c r="R157" s="68">
        <f>SUMIF(конвертация!$A$34:$A$64,' 3 цк'!$A156,конвертация!R$34:R$64)</f>
        <v>1378.93838278</v>
      </c>
      <c r="S157" s="68">
        <f>SUMIF(конвертация!$A$34:$A$64,' 3 цк'!$A156,конвертация!S$34:S$64)</f>
        <v>1355.82510239</v>
      </c>
      <c r="T157" s="68">
        <f>SUMIF(конвертация!$A$34:$A$64,' 3 цк'!$A156,конвертация!T$34:T$64)</f>
        <v>1288.0306129400001</v>
      </c>
      <c r="U157" s="68">
        <f>SUMIF(конвертация!$A$34:$A$64,' 3 цк'!$A156,конвертация!U$34:U$64)</f>
        <v>1386.8017882500001</v>
      </c>
      <c r="V157" s="68">
        <f>SUMIF(конвертация!$A$34:$A$64,' 3 цк'!$A156,конвертация!V$34:V$64)</f>
        <v>1500.4804288299999</v>
      </c>
      <c r="W157" s="68">
        <f>SUMIF(конвертация!$A$34:$A$64,' 3 цк'!$A156,конвертация!W$34:W$64)</f>
        <v>1483.7916531400001</v>
      </c>
      <c r="X157" s="68">
        <f>SUMIF(конвертация!$A$34:$A$64,' 3 цк'!$A156,конвертация!X$34:X$64)</f>
        <v>1402.22413985</v>
      </c>
      <c r="Y157" s="69">
        <f>SUMIF(конвертация!$A$34:$A$64,' 3 цк'!$A156,конвертация!Y$34:Y$64)</f>
        <v>1305.23434335</v>
      </c>
    </row>
    <row r="158" spans="1:25" ht="38.25" outlineLevel="1" x14ac:dyDescent="0.2">
      <c r="A158" s="73" t="s">
        <v>39</v>
      </c>
      <c r="B158" s="27">
        <f>B152</f>
        <v>195.77260016492801</v>
      </c>
      <c r="C158" s="27">
        <f t="shared" ref="C158:Y158" si="646">C152</f>
        <v>195.77260016492801</v>
      </c>
      <c r="D158" s="27">
        <f t="shared" si="646"/>
        <v>195.77260016492801</v>
      </c>
      <c r="E158" s="27">
        <f t="shared" si="646"/>
        <v>195.77260016492801</v>
      </c>
      <c r="F158" s="27">
        <f t="shared" si="646"/>
        <v>195.77260016492801</v>
      </c>
      <c r="G158" s="27">
        <f t="shared" si="646"/>
        <v>195.77260016492801</v>
      </c>
      <c r="H158" s="27">
        <f t="shared" si="646"/>
        <v>195.77260016492801</v>
      </c>
      <c r="I158" s="27">
        <f t="shared" si="646"/>
        <v>195.77260016492801</v>
      </c>
      <c r="J158" s="27">
        <f t="shared" si="646"/>
        <v>195.77260016492801</v>
      </c>
      <c r="K158" s="27">
        <f t="shared" si="646"/>
        <v>195.77260016492801</v>
      </c>
      <c r="L158" s="27">
        <f t="shared" si="646"/>
        <v>195.77260016492801</v>
      </c>
      <c r="M158" s="27">
        <f t="shared" si="646"/>
        <v>195.77260016492801</v>
      </c>
      <c r="N158" s="27">
        <f t="shared" si="646"/>
        <v>195.77260016492801</v>
      </c>
      <c r="O158" s="27">
        <f t="shared" si="646"/>
        <v>195.77260016492801</v>
      </c>
      <c r="P158" s="27">
        <f t="shared" si="646"/>
        <v>195.77260016492801</v>
      </c>
      <c r="Q158" s="27">
        <f t="shared" si="646"/>
        <v>195.77260016492801</v>
      </c>
      <c r="R158" s="27">
        <f t="shared" si="646"/>
        <v>195.77260016492801</v>
      </c>
      <c r="S158" s="27">
        <f t="shared" si="646"/>
        <v>195.77260016492801</v>
      </c>
      <c r="T158" s="27">
        <f t="shared" si="646"/>
        <v>195.77260016492801</v>
      </c>
      <c r="U158" s="27">
        <f t="shared" si="646"/>
        <v>195.77260016492801</v>
      </c>
      <c r="V158" s="27">
        <f t="shared" si="646"/>
        <v>195.77260016492801</v>
      </c>
      <c r="W158" s="27">
        <f t="shared" si="646"/>
        <v>195.77260016492801</v>
      </c>
      <c r="X158" s="27">
        <f t="shared" si="646"/>
        <v>195.77260016492801</v>
      </c>
      <c r="Y158" s="28">
        <f t="shared" si="646"/>
        <v>195.77260016492801</v>
      </c>
    </row>
    <row r="159" spans="1:25" outlineLevel="1" x14ac:dyDescent="0.2">
      <c r="A159" s="73" t="s">
        <v>2</v>
      </c>
      <c r="B159" s="27">
        <f t="shared" ref="B159:Y159" si="647">B153</f>
        <v>1808.42</v>
      </c>
      <c r="C159" s="27">
        <f t="shared" si="647"/>
        <v>1808.42</v>
      </c>
      <c r="D159" s="27">
        <f t="shared" si="647"/>
        <v>1808.42</v>
      </c>
      <c r="E159" s="27">
        <f t="shared" si="647"/>
        <v>1808.42</v>
      </c>
      <c r="F159" s="27">
        <f t="shared" si="647"/>
        <v>1808.42</v>
      </c>
      <c r="G159" s="27">
        <f t="shared" si="647"/>
        <v>1808.42</v>
      </c>
      <c r="H159" s="27">
        <f t="shared" si="647"/>
        <v>1808.42</v>
      </c>
      <c r="I159" s="27">
        <f t="shared" si="647"/>
        <v>1808.42</v>
      </c>
      <c r="J159" s="27">
        <f t="shared" si="647"/>
        <v>1808.42</v>
      </c>
      <c r="K159" s="27">
        <f t="shared" si="647"/>
        <v>1808.42</v>
      </c>
      <c r="L159" s="27">
        <f t="shared" si="647"/>
        <v>1808.42</v>
      </c>
      <c r="M159" s="27">
        <f t="shared" si="647"/>
        <v>1808.42</v>
      </c>
      <c r="N159" s="27">
        <f t="shared" si="647"/>
        <v>1808.42</v>
      </c>
      <c r="O159" s="27">
        <f t="shared" si="647"/>
        <v>1808.42</v>
      </c>
      <c r="P159" s="27">
        <f t="shared" si="647"/>
        <v>1808.42</v>
      </c>
      <c r="Q159" s="27">
        <f t="shared" si="647"/>
        <v>1808.42</v>
      </c>
      <c r="R159" s="27">
        <f t="shared" si="647"/>
        <v>1808.42</v>
      </c>
      <c r="S159" s="27">
        <f t="shared" si="647"/>
        <v>1808.42</v>
      </c>
      <c r="T159" s="27">
        <f t="shared" si="647"/>
        <v>1808.42</v>
      </c>
      <c r="U159" s="27">
        <f t="shared" si="647"/>
        <v>1808.42</v>
      </c>
      <c r="V159" s="27">
        <f t="shared" si="647"/>
        <v>1808.42</v>
      </c>
      <c r="W159" s="27">
        <f t="shared" si="647"/>
        <v>1808.42</v>
      </c>
      <c r="X159" s="27">
        <f t="shared" si="647"/>
        <v>1808.42</v>
      </c>
      <c r="Y159" s="28">
        <f t="shared" si="647"/>
        <v>1808.42</v>
      </c>
    </row>
    <row r="160" spans="1:25" outlineLevel="1" x14ac:dyDescent="0.2">
      <c r="A160" s="73" t="s">
        <v>3</v>
      </c>
      <c r="B160" s="27">
        <f t="shared" ref="B160:Y160" si="648">B154</f>
        <v>48.78</v>
      </c>
      <c r="C160" s="27">
        <f t="shared" si="648"/>
        <v>48.78</v>
      </c>
      <c r="D160" s="27">
        <f t="shared" si="648"/>
        <v>48.78</v>
      </c>
      <c r="E160" s="27">
        <f t="shared" si="648"/>
        <v>48.78</v>
      </c>
      <c r="F160" s="27">
        <f t="shared" si="648"/>
        <v>48.78</v>
      </c>
      <c r="G160" s="27">
        <f t="shared" si="648"/>
        <v>48.78</v>
      </c>
      <c r="H160" s="27">
        <f t="shared" si="648"/>
        <v>48.78</v>
      </c>
      <c r="I160" s="27">
        <f t="shared" si="648"/>
        <v>48.78</v>
      </c>
      <c r="J160" s="27">
        <f t="shared" si="648"/>
        <v>48.78</v>
      </c>
      <c r="K160" s="27">
        <f t="shared" si="648"/>
        <v>48.78</v>
      </c>
      <c r="L160" s="27">
        <f t="shared" si="648"/>
        <v>48.78</v>
      </c>
      <c r="M160" s="27">
        <f t="shared" si="648"/>
        <v>48.78</v>
      </c>
      <c r="N160" s="27">
        <f t="shared" si="648"/>
        <v>48.78</v>
      </c>
      <c r="O160" s="27">
        <f t="shared" si="648"/>
        <v>48.78</v>
      </c>
      <c r="P160" s="27">
        <f t="shared" si="648"/>
        <v>48.78</v>
      </c>
      <c r="Q160" s="27">
        <f t="shared" si="648"/>
        <v>48.78</v>
      </c>
      <c r="R160" s="27">
        <f t="shared" si="648"/>
        <v>48.78</v>
      </c>
      <c r="S160" s="27">
        <f t="shared" si="648"/>
        <v>48.78</v>
      </c>
      <c r="T160" s="27">
        <f t="shared" si="648"/>
        <v>48.78</v>
      </c>
      <c r="U160" s="27">
        <f t="shared" si="648"/>
        <v>48.78</v>
      </c>
      <c r="V160" s="27">
        <f t="shared" si="648"/>
        <v>48.78</v>
      </c>
      <c r="W160" s="27">
        <f t="shared" si="648"/>
        <v>48.78</v>
      </c>
      <c r="X160" s="27">
        <f t="shared" si="648"/>
        <v>48.78</v>
      </c>
      <c r="Y160" s="28">
        <f t="shared" si="648"/>
        <v>48.78</v>
      </c>
    </row>
    <row r="161" spans="1:25" ht="15" outlineLevel="1" thickBot="1" x14ac:dyDescent="0.25">
      <c r="A161" s="74" t="s">
        <v>64</v>
      </c>
      <c r="B161" s="75">
        <f t="shared" ref="B161:Y161" si="649">B155</f>
        <v>2.5602632999999999</v>
      </c>
      <c r="C161" s="75">
        <f t="shared" si="649"/>
        <v>2.5602632999999999</v>
      </c>
      <c r="D161" s="75">
        <f t="shared" si="649"/>
        <v>2.5602632999999999</v>
      </c>
      <c r="E161" s="75">
        <f t="shared" si="649"/>
        <v>2.5602632999999999</v>
      </c>
      <c r="F161" s="75">
        <f t="shared" si="649"/>
        <v>2.5602632999999999</v>
      </c>
      <c r="G161" s="75">
        <f t="shared" si="649"/>
        <v>2.5602632999999999</v>
      </c>
      <c r="H161" s="75">
        <f t="shared" si="649"/>
        <v>2.5602632999999999</v>
      </c>
      <c r="I161" s="75">
        <f t="shared" si="649"/>
        <v>2.5602632999999999</v>
      </c>
      <c r="J161" s="75">
        <f t="shared" si="649"/>
        <v>2.5602632999999999</v>
      </c>
      <c r="K161" s="75">
        <f t="shared" si="649"/>
        <v>2.5602632999999999</v>
      </c>
      <c r="L161" s="75">
        <f t="shared" si="649"/>
        <v>2.5602632999999999</v>
      </c>
      <c r="M161" s="75">
        <f t="shared" si="649"/>
        <v>2.5602632999999999</v>
      </c>
      <c r="N161" s="75">
        <f t="shared" si="649"/>
        <v>2.5602632999999999</v>
      </c>
      <c r="O161" s="75">
        <f t="shared" si="649"/>
        <v>2.5602632999999999</v>
      </c>
      <c r="P161" s="75">
        <f t="shared" si="649"/>
        <v>2.5602632999999999</v>
      </c>
      <c r="Q161" s="75">
        <f t="shared" si="649"/>
        <v>2.5602632999999999</v>
      </c>
      <c r="R161" s="75">
        <f t="shared" si="649"/>
        <v>2.5602632999999999</v>
      </c>
      <c r="S161" s="75">
        <f t="shared" si="649"/>
        <v>2.5602632999999999</v>
      </c>
      <c r="T161" s="75">
        <f t="shared" si="649"/>
        <v>2.5602632999999999</v>
      </c>
      <c r="U161" s="75">
        <f t="shared" si="649"/>
        <v>2.5602632999999999</v>
      </c>
      <c r="V161" s="75">
        <f t="shared" si="649"/>
        <v>2.5602632999999999</v>
      </c>
      <c r="W161" s="75">
        <f t="shared" si="649"/>
        <v>2.5602632999999999</v>
      </c>
      <c r="X161" s="75">
        <f t="shared" si="649"/>
        <v>2.5602632999999999</v>
      </c>
      <c r="Y161" s="76">
        <f t="shared" si="649"/>
        <v>2.5602632999999999</v>
      </c>
    </row>
    <row r="162" spans="1:25" x14ac:dyDescent="0.2">
      <c r="A162" s="72">
        <v>26</v>
      </c>
      <c r="B162" s="70">
        <f>ROUND(SUM(B163:B167),2)</f>
        <v>3295.08</v>
      </c>
      <c r="C162" s="70">
        <f t="shared" ref="C162" si="650">ROUND(SUM(C163:C167),2)</f>
        <v>3283.79</v>
      </c>
      <c r="D162" s="70">
        <f t="shared" ref="D162" si="651">ROUND(SUM(D163:D167),2)</f>
        <v>3255.15</v>
      </c>
      <c r="E162" s="70">
        <f t="shared" ref="E162" si="652">ROUND(SUM(E163:E167),2)</f>
        <v>3196.19</v>
      </c>
      <c r="F162" s="70">
        <f t="shared" ref="F162" si="653">ROUND(SUM(F163:F167),2)</f>
        <v>3228.48</v>
      </c>
      <c r="G162" s="70">
        <f t="shared" ref="G162" si="654">ROUND(SUM(G163:G167),2)</f>
        <v>3243.81</v>
      </c>
      <c r="H162" s="70">
        <f t="shared" ref="H162" si="655">ROUND(SUM(H163:H167),2)</f>
        <v>3346.62</v>
      </c>
      <c r="I162" s="70">
        <f t="shared" ref="I162" si="656">ROUND(SUM(I163:I167),2)</f>
        <v>3475.67</v>
      </c>
      <c r="J162" s="70">
        <f t="shared" ref="J162" si="657">ROUND(SUM(J163:J167),2)</f>
        <v>3565.67</v>
      </c>
      <c r="K162" s="70">
        <f t="shared" ref="K162" si="658">ROUND(SUM(K163:K167),2)</f>
        <v>3552.42</v>
      </c>
      <c r="L162" s="70">
        <f t="shared" ref="L162" si="659">ROUND(SUM(L163:L167),2)</f>
        <v>3587.2</v>
      </c>
      <c r="M162" s="70">
        <f t="shared" ref="M162" si="660">ROUND(SUM(M163:M167),2)</f>
        <v>3566.24</v>
      </c>
      <c r="N162" s="70">
        <f t="shared" ref="N162" si="661">ROUND(SUM(N163:N167),2)</f>
        <v>3573.9</v>
      </c>
      <c r="O162" s="70">
        <f t="shared" ref="O162" si="662">ROUND(SUM(O163:O167),2)</f>
        <v>3581.39</v>
      </c>
      <c r="P162" s="70">
        <f t="shared" ref="P162" si="663">ROUND(SUM(P163:P167),2)</f>
        <v>3606.68</v>
      </c>
      <c r="Q162" s="70">
        <f t="shared" ref="Q162" si="664">ROUND(SUM(Q163:Q167),2)</f>
        <v>3593.45</v>
      </c>
      <c r="R162" s="70">
        <f t="shared" ref="R162" si="665">ROUND(SUM(R163:R167),2)</f>
        <v>3592.5</v>
      </c>
      <c r="S162" s="70">
        <f t="shared" ref="S162" si="666">ROUND(SUM(S163:S167),2)</f>
        <v>3572.4</v>
      </c>
      <c r="T162" s="70">
        <f t="shared" ref="T162" si="667">ROUND(SUM(T163:T167),2)</f>
        <v>3561.27</v>
      </c>
      <c r="U162" s="70">
        <f t="shared" ref="U162" si="668">ROUND(SUM(U163:U167),2)</f>
        <v>3571.86</v>
      </c>
      <c r="V162" s="70">
        <f t="shared" ref="V162" si="669">ROUND(SUM(V163:V167),2)</f>
        <v>3608.58</v>
      </c>
      <c r="W162" s="70">
        <f t="shared" ref="W162" si="670">ROUND(SUM(W163:W167),2)</f>
        <v>3588.67</v>
      </c>
      <c r="X162" s="70">
        <f t="shared" ref="X162" si="671">ROUND(SUM(X163:X167),2)</f>
        <v>3538.98</v>
      </c>
      <c r="Y162" s="71">
        <f t="shared" ref="Y162" si="672">ROUND(SUM(Y163:Y167),2)</f>
        <v>3445.76</v>
      </c>
    </row>
    <row r="163" spans="1:25" ht="38.25" outlineLevel="1" x14ac:dyDescent="0.2">
      <c r="A163" s="73" t="s">
        <v>104</v>
      </c>
      <c r="B163" s="68">
        <f>SUMIF(конвертация!$A$34:$A$64,' 3 цк'!$A162,конвертация!B$34:B$64)</f>
        <v>1239.5450845800001</v>
      </c>
      <c r="C163" s="68">
        <f>SUMIF(конвертация!$A$34:$A$64,' 3 цк'!$A162,конвертация!C$34:C$64)</f>
        <v>1228.2574399499999</v>
      </c>
      <c r="D163" s="68">
        <f>SUMIF(конвертация!$A$34:$A$64,' 3 цк'!$A162,конвертация!D$34:D$64)</f>
        <v>1199.6152958099999</v>
      </c>
      <c r="E163" s="68">
        <f>SUMIF(конвертация!$A$34:$A$64,' 3 цк'!$A162,конвертация!E$34:E$64)</f>
        <v>1140.6606270499999</v>
      </c>
      <c r="F163" s="68">
        <f>SUMIF(конвертация!$A$34:$A$64,' 3 цк'!$A162,конвертация!F$34:F$64)</f>
        <v>1172.95157769</v>
      </c>
      <c r="G163" s="68">
        <f>SUMIF(конвертация!$A$34:$A$64,' 3 цк'!$A162,конвертация!G$34:G$64)</f>
        <v>1188.2752117499999</v>
      </c>
      <c r="H163" s="68">
        <f>SUMIF(конвертация!$A$34:$A$64,' 3 цк'!$A162,конвертация!H$34:H$64)</f>
        <v>1291.08705291</v>
      </c>
      <c r="I163" s="68">
        <f>SUMIF(конвертация!$A$34:$A$64,' 3 цк'!$A162,конвертация!I$34:I$64)</f>
        <v>1420.1355723900001</v>
      </c>
      <c r="J163" s="68">
        <f>SUMIF(конвертация!$A$34:$A$64,' 3 цк'!$A162,конвертация!J$34:J$64)</f>
        <v>1510.13275273</v>
      </c>
      <c r="K163" s="68">
        <f>SUMIF(конвертация!$A$34:$A$64,' 3 цк'!$A162,конвертация!K$34:K$64)</f>
        <v>1496.8847139</v>
      </c>
      <c r="L163" s="68">
        <f>SUMIF(конвертация!$A$34:$A$64,' 3 цк'!$A162,конвертация!L$34:L$64)</f>
        <v>1531.6677814699999</v>
      </c>
      <c r="M163" s="68">
        <f>SUMIF(конвертация!$A$34:$A$64,' 3 цк'!$A162,конвертация!M$34:M$64)</f>
        <v>1510.7023309399999</v>
      </c>
      <c r="N163" s="68">
        <f>SUMIF(конвертация!$A$34:$A$64,' 3 цк'!$A162,конвертация!N$34:N$64)</f>
        <v>1518.37059277</v>
      </c>
      <c r="O163" s="68">
        <f>SUMIF(конвертация!$A$34:$A$64,' 3 цк'!$A162,конвертация!O$34:O$64)</f>
        <v>1525.85238813</v>
      </c>
      <c r="P163" s="68">
        <f>SUMIF(конвертация!$A$34:$A$64,' 3 цк'!$A162,конвертация!P$34:P$64)</f>
        <v>1551.14442861</v>
      </c>
      <c r="Q163" s="68">
        <f>SUMIF(конвертация!$A$34:$A$64,' 3 цк'!$A162,конвертация!Q$34:Q$64)</f>
        <v>1537.9199875300001</v>
      </c>
      <c r="R163" s="68">
        <f>SUMIF(конвертация!$A$34:$A$64,' 3 цк'!$A162,конвертация!R$34:R$64)</f>
        <v>1536.9701056599999</v>
      </c>
      <c r="S163" s="68">
        <f>SUMIF(конвертация!$A$34:$A$64,' 3 цк'!$A162,конвертация!S$34:S$64)</f>
        <v>1516.8712658500001</v>
      </c>
      <c r="T163" s="68">
        <f>SUMIF(конвертация!$A$34:$A$64,' 3 цк'!$A162,конвертация!T$34:T$64)</f>
        <v>1505.7380955399999</v>
      </c>
      <c r="U163" s="68">
        <f>SUMIF(конвертация!$A$34:$A$64,' 3 цк'!$A162,конвертация!U$34:U$64)</f>
        <v>1516.32729746</v>
      </c>
      <c r="V163" s="68">
        <f>SUMIF(конвертация!$A$34:$A$64,' 3 цк'!$A162,конвертация!V$34:V$64)</f>
        <v>1553.0449510599999</v>
      </c>
      <c r="W163" s="68">
        <f>SUMIF(конвертация!$A$34:$A$64,' 3 цк'!$A162,конвертация!W$34:W$64)</f>
        <v>1533.14192325</v>
      </c>
      <c r="X163" s="68">
        <f>SUMIF(конвертация!$A$34:$A$64,' 3 цк'!$A162,конвертация!X$34:X$64)</f>
        <v>1483.44747536</v>
      </c>
      <c r="Y163" s="69">
        <f>SUMIF(конвертация!$A$34:$A$64,' 3 цк'!$A162,конвертация!Y$34:Y$64)</f>
        <v>1390.2285653900001</v>
      </c>
    </row>
    <row r="164" spans="1:25" ht="38.25" outlineLevel="1" x14ac:dyDescent="0.2">
      <c r="A164" s="73" t="s">
        <v>39</v>
      </c>
      <c r="B164" s="27">
        <f>B158</f>
        <v>195.77260016492801</v>
      </c>
      <c r="C164" s="27">
        <f t="shared" ref="C164:Y164" si="673">C158</f>
        <v>195.77260016492801</v>
      </c>
      <c r="D164" s="27">
        <f t="shared" si="673"/>
        <v>195.77260016492801</v>
      </c>
      <c r="E164" s="27">
        <f t="shared" si="673"/>
        <v>195.77260016492801</v>
      </c>
      <c r="F164" s="27">
        <f t="shared" si="673"/>
        <v>195.77260016492801</v>
      </c>
      <c r="G164" s="27">
        <f t="shared" si="673"/>
        <v>195.77260016492801</v>
      </c>
      <c r="H164" s="27">
        <f t="shared" si="673"/>
        <v>195.77260016492801</v>
      </c>
      <c r="I164" s="27">
        <f t="shared" si="673"/>
        <v>195.77260016492801</v>
      </c>
      <c r="J164" s="27">
        <f t="shared" si="673"/>
        <v>195.77260016492801</v>
      </c>
      <c r="K164" s="27">
        <f t="shared" si="673"/>
        <v>195.77260016492801</v>
      </c>
      <c r="L164" s="27">
        <f t="shared" si="673"/>
        <v>195.77260016492801</v>
      </c>
      <c r="M164" s="27">
        <f t="shared" si="673"/>
        <v>195.77260016492801</v>
      </c>
      <c r="N164" s="27">
        <f t="shared" si="673"/>
        <v>195.77260016492801</v>
      </c>
      <c r="O164" s="27">
        <f t="shared" si="673"/>
        <v>195.77260016492801</v>
      </c>
      <c r="P164" s="27">
        <f t="shared" si="673"/>
        <v>195.77260016492801</v>
      </c>
      <c r="Q164" s="27">
        <f t="shared" si="673"/>
        <v>195.77260016492801</v>
      </c>
      <c r="R164" s="27">
        <f t="shared" si="673"/>
        <v>195.77260016492801</v>
      </c>
      <c r="S164" s="27">
        <f t="shared" si="673"/>
        <v>195.77260016492801</v>
      </c>
      <c r="T164" s="27">
        <f t="shared" si="673"/>
        <v>195.77260016492801</v>
      </c>
      <c r="U164" s="27">
        <f t="shared" si="673"/>
        <v>195.77260016492801</v>
      </c>
      <c r="V164" s="27">
        <f t="shared" si="673"/>
        <v>195.77260016492801</v>
      </c>
      <c r="W164" s="27">
        <f t="shared" si="673"/>
        <v>195.77260016492801</v>
      </c>
      <c r="X164" s="27">
        <f t="shared" si="673"/>
        <v>195.77260016492801</v>
      </c>
      <c r="Y164" s="28">
        <f t="shared" si="673"/>
        <v>195.77260016492801</v>
      </c>
    </row>
    <row r="165" spans="1:25" outlineLevel="1" x14ac:dyDescent="0.2">
      <c r="A165" s="73" t="s">
        <v>2</v>
      </c>
      <c r="B165" s="27">
        <f t="shared" ref="B165:Y165" si="674">B159</f>
        <v>1808.42</v>
      </c>
      <c r="C165" s="27">
        <f t="shared" si="674"/>
        <v>1808.42</v>
      </c>
      <c r="D165" s="27">
        <f t="shared" si="674"/>
        <v>1808.42</v>
      </c>
      <c r="E165" s="27">
        <f t="shared" si="674"/>
        <v>1808.42</v>
      </c>
      <c r="F165" s="27">
        <f t="shared" si="674"/>
        <v>1808.42</v>
      </c>
      <c r="G165" s="27">
        <f t="shared" si="674"/>
        <v>1808.42</v>
      </c>
      <c r="H165" s="27">
        <f t="shared" si="674"/>
        <v>1808.42</v>
      </c>
      <c r="I165" s="27">
        <f t="shared" si="674"/>
        <v>1808.42</v>
      </c>
      <c r="J165" s="27">
        <f t="shared" si="674"/>
        <v>1808.42</v>
      </c>
      <c r="K165" s="27">
        <f t="shared" si="674"/>
        <v>1808.42</v>
      </c>
      <c r="L165" s="27">
        <f t="shared" si="674"/>
        <v>1808.42</v>
      </c>
      <c r="M165" s="27">
        <f t="shared" si="674"/>
        <v>1808.42</v>
      </c>
      <c r="N165" s="27">
        <f t="shared" si="674"/>
        <v>1808.42</v>
      </c>
      <c r="O165" s="27">
        <f t="shared" si="674"/>
        <v>1808.42</v>
      </c>
      <c r="P165" s="27">
        <f t="shared" si="674"/>
        <v>1808.42</v>
      </c>
      <c r="Q165" s="27">
        <f t="shared" si="674"/>
        <v>1808.42</v>
      </c>
      <c r="R165" s="27">
        <f t="shared" si="674"/>
        <v>1808.42</v>
      </c>
      <c r="S165" s="27">
        <f t="shared" si="674"/>
        <v>1808.42</v>
      </c>
      <c r="T165" s="27">
        <f t="shared" si="674"/>
        <v>1808.42</v>
      </c>
      <c r="U165" s="27">
        <f t="shared" si="674"/>
        <v>1808.42</v>
      </c>
      <c r="V165" s="27">
        <f t="shared" si="674"/>
        <v>1808.42</v>
      </c>
      <c r="W165" s="27">
        <f t="shared" si="674"/>
        <v>1808.42</v>
      </c>
      <c r="X165" s="27">
        <f t="shared" si="674"/>
        <v>1808.42</v>
      </c>
      <c r="Y165" s="28">
        <f t="shared" si="674"/>
        <v>1808.42</v>
      </c>
    </row>
    <row r="166" spans="1:25" outlineLevel="1" x14ac:dyDescent="0.2">
      <c r="A166" s="73" t="s">
        <v>3</v>
      </c>
      <c r="B166" s="27">
        <f t="shared" ref="B166:Y166" si="675">B160</f>
        <v>48.78</v>
      </c>
      <c r="C166" s="27">
        <f t="shared" si="675"/>
        <v>48.78</v>
      </c>
      <c r="D166" s="27">
        <f t="shared" si="675"/>
        <v>48.78</v>
      </c>
      <c r="E166" s="27">
        <f t="shared" si="675"/>
        <v>48.78</v>
      </c>
      <c r="F166" s="27">
        <f t="shared" si="675"/>
        <v>48.78</v>
      </c>
      <c r="G166" s="27">
        <f t="shared" si="675"/>
        <v>48.78</v>
      </c>
      <c r="H166" s="27">
        <f t="shared" si="675"/>
        <v>48.78</v>
      </c>
      <c r="I166" s="27">
        <f t="shared" si="675"/>
        <v>48.78</v>
      </c>
      <c r="J166" s="27">
        <f t="shared" si="675"/>
        <v>48.78</v>
      </c>
      <c r="K166" s="27">
        <f t="shared" si="675"/>
        <v>48.78</v>
      </c>
      <c r="L166" s="27">
        <f t="shared" si="675"/>
        <v>48.78</v>
      </c>
      <c r="M166" s="27">
        <f t="shared" si="675"/>
        <v>48.78</v>
      </c>
      <c r="N166" s="27">
        <f t="shared" si="675"/>
        <v>48.78</v>
      </c>
      <c r="O166" s="27">
        <f t="shared" si="675"/>
        <v>48.78</v>
      </c>
      <c r="P166" s="27">
        <f t="shared" si="675"/>
        <v>48.78</v>
      </c>
      <c r="Q166" s="27">
        <f t="shared" si="675"/>
        <v>48.78</v>
      </c>
      <c r="R166" s="27">
        <f t="shared" si="675"/>
        <v>48.78</v>
      </c>
      <c r="S166" s="27">
        <f t="shared" si="675"/>
        <v>48.78</v>
      </c>
      <c r="T166" s="27">
        <f t="shared" si="675"/>
        <v>48.78</v>
      </c>
      <c r="U166" s="27">
        <f t="shared" si="675"/>
        <v>48.78</v>
      </c>
      <c r="V166" s="27">
        <f t="shared" si="675"/>
        <v>48.78</v>
      </c>
      <c r="W166" s="27">
        <f t="shared" si="675"/>
        <v>48.78</v>
      </c>
      <c r="X166" s="27">
        <f t="shared" si="675"/>
        <v>48.78</v>
      </c>
      <c r="Y166" s="28">
        <f t="shared" si="675"/>
        <v>48.78</v>
      </c>
    </row>
    <row r="167" spans="1:25" ht="15" outlineLevel="1" thickBot="1" x14ac:dyDescent="0.25">
      <c r="A167" s="74" t="s">
        <v>64</v>
      </c>
      <c r="B167" s="75">
        <f t="shared" ref="B167:Y167" si="676">B161</f>
        <v>2.5602632999999999</v>
      </c>
      <c r="C167" s="75">
        <f t="shared" si="676"/>
        <v>2.5602632999999999</v>
      </c>
      <c r="D167" s="75">
        <f t="shared" si="676"/>
        <v>2.5602632999999999</v>
      </c>
      <c r="E167" s="75">
        <f t="shared" si="676"/>
        <v>2.5602632999999999</v>
      </c>
      <c r="F167" s="75">
        <f t="shared" si="676"/>
        <v>2.5602632999999999</v>
      </c>
      <c r="G167" s="75">
        <f t="shared" si="676"/>
        <v>2.5602632999999999</v>
      </c>
      <c r="H167" s="75">
        <f t="shared" si="676"/>
        <v>2.5602632999999999</v>
      </c>
      <c r="I167" s="75">
        <f t="shared" si="676"/>
        <v>2.5602632999999999</v>
      </c>
      <c r="J167" s="75">
        <f t="shared" si="676"/>
        <v>2.5602632999999999</v>
      </c>
      <c r="K167" s="75">
        <f t="shared" si="676"/>
        <v>2.5602632999999999</v>
      </c>
      <c r="L167" s="75">
        <f t="shared" si="676"/>
        <v>2.5602632999999999</v>
      </c>
      <c r="M167" s="75">
        <f t="shared" si="676"/>
        <v>2.5602632999999999</v>
      </c>
      <c r="N167" s="75">
        <f t="shared" si="676"/>
        <v>2.5602632999999999</v>
      </c>
      <c r="O167" s="75">
        <f t="shared" si="676"/>
        <v>2.5602632999999999</v>
      </c>
      <c r="P167" s="75">
        <f t="shared" si="676"/>
        <v>2.5602632999999999</v>
      </c>
      <c r="Q167" s="75">
        <f t="shared" si="676"/>
        <v>2.5602632999999999</v>
      </c>
      <c r="R167" s="75">
        <f t="shared" si="676"/>
        <v>2.5602632999999999</v>
      </c>
      <c r="S167" s="75">
        <f t="shared" si="676"/>
        <v>2.5602632999999999</v>
      </c>
      <c r="T167" s="75">
        <f t="shared" si="676"/>
        <v>2.5602632999999999</v>
      </c>
      <c r="U167" s="75">
        <f t="shared" si="676"/>
        <v>2.5602632999999999</v>
      </c>
      <c r="V167" s="75">
        <f t="shared" si="676"/>
        <v>2.5602632999999999</v>
      </c>
      <c r="W167" s="75">
        <f t="shared" si="676"/>
        <v>2.5602632999999999</v>
      </c>
      <c r="X167" s="75">
        <f t="shared" si="676"/>
        <v>2.5602632999999999</v>
      </c>
      <c r="Y167" s="76">
        <f t="shared" si="676"/>
        <v>2.5602632999999999</v>
      </c>
    </row>
    <row r="168" spans="1:25" x14ac:dyDescent="0.2">
      <c r="A168" s="72">
        <v>27</v>
      </c>
      <c r="B168" s="70">
        <f>ROUND(SUM(B169:B173),2)</f>
        <v>3334.74</v>
      </c>
      <c r="C168" s="70">
        <f t="shared" ref="C168" si="677">ROUND(SUM(C169:C173),2)</f>
        <v>3309.64</v>
      </c>
      <c r="D168" s="70">
        <f t="shared" ref="D168" si="678">ROUND(SUM(D169:D173),2)</f>
        <v>3320.96</v>
      </c>
      <c r="E168" s="70">
        <f t="shared" ref="E168" si="679">ROUND(SUM(E169:E173),2)</f>
        <v>3261.43</v>
      </c>
      <c r="F168" s="70">
        <f t="shared" ref="F168" si="680">ROUND(SUM(F169:F173),2)</f>
        <v>3325.21</v>
      </c>
      <c r="G168" s="70">
        <f t="shared" ref="G168" si="681">ROUND(SUM(G169:G173),2)</f>
        <v>3314.55</v>
      </c>
      <c r="H168" s="70">
        <f t="shared" ref="H168" si="682">ROUND(SUM(H169:H173),2)</f>
        <v>3392.19</v>
      </c>
      <c r="I168" s="70">
        <f t="shared" ref="I168" si="683">ROUND(SUM(I169:I173),2)</f>
        <v>3496.26</v>
      </c>
      <c r="J168" s="70">
        <f t="shared" ref="J168" si="684">ROUND(SUM(J169:J173),2)</f>
        <v>3578.55</v>
      </c>
      <c r="K168" s="70">
        <f t="shared" ref="K168" si="685">ROUND(SUM(K169:K173),2)</f>
        <v>3565.69</v>
      </c>
      <c r="L168" s="70">
        <f t="shared" ref="L168" si="686">ROUND(SUM(L169:L173),2)</f>
        <v>3603.57</v>
      </c>
      <c r="M168" s="70">
        <f t="shared" ref="M168" si="687">ROUND(SUM(M169:M173),2)</f>
        <v>3608.52</v>
      </c>
      <c r="N168" s="70">
        <f t="shared" ref="N168" si="688">ROUND(SUM(N169:N173),2)</f>
        <v>3610.97</v>
      </c>
      <c r="O168" s="70">
        <f t="shared" ref="O168" si="689">ROUND(SUM(O169:O173),2)</f>
        <v>3609.03</v>
      </c>
      <c r="P168" s="70">
        <f t="shared" ref="P168" si="690">ROUND(SUM(P169:P173),2)</f>
        <v>3600.8</v>
      </c>
      <c r="Q168" s="70">
        <f t="shared" ref="Q168" si="691">ROUND(SUM(Q169:Q173),2)</f>
        <v>3582.49</v>
      </c>
      <c r="R168" s="70">
        <f t="shared" ref="R168" si="692">ROUND(SUM(R169:R173),2)</f>
        <v>3586.99</v>
      </c>
      <c r="S168" s="70">
        <f t="shared" ref="S168" si="693">ROUND(SUM(S169:S173),2)</f>
        <v>3560.31</v>
      </c>
      <c r="T168" s="70">
        <f t="shared" ref="T168" si="694">ROUND(SUM(T169:T173),2)</f>
        <v>3515.25</v>
      </c>
      <c r="U168" s="70">
        <f t="shared" ref="U168" si="695">ROUND(SUM(U169:U173),2)</f>
        <v>3544.99</v>
      </c>
      <c r="V168" s="70">
        <f t="shared" ref="V168" si="696">ROUND(SUM(V169:V173),2)</f>
        <v>3601.52</v>
      </c>
      <c r="W168" s="70">
        <f t="shared" ref="W168" si="697">ROUND(SUM(W169:W173),2)</f>
        <v>3557.76</v>
      </c>
      <c r="X168" s="70">
        <f t="shared" ref="X168" si="698">ROUND(SUM(X169:X173),2)</f>
        <v>3525.61</v>
      </c>
      <c r="Y168" s="71">
        <f t="shared" ref="Y168" si="699">ROUND(SUM(Y169:Y173),2)</f>
        <v>3384.64</v>
      </c>
    </row>
    <row r="169" spans="1:25" ht="38.25" outlineLevel="1" x14ac:dyDescent="0.2">
      <c r="A169" s="73" t="s">
        <v>104</v>
      </c>
      <c r="B169" s="68">
        <f>SUMIF(конвертация!$A$34:$A$64,' 3 цк'!$A168,конвертация!B$34:B$64)</f>
        <v>1279.20780044</v>
      </c>
      <c r="C169" s="68">
        <f>SUMIF(конвертация!$A$34:$A$64,' 3 цк'!$A168,конвертация!C$34:C$64)</f>
        <v>1254.1027964</v>
      </c>
      <c r="D169" s="68">
        <f>SUMIF(конвертация!$A$34:$A$64,' 3 цк'!$A168,конвертация!D$34:D$64)</f>
        <v>1265.4311220100001</v>
      </c>
      <c r="E169" s="68">
        <f>SUMIF(конвертация!$A$34:$A$64,' 3 цк'!$A168,конвертация!E$34:E$64)</f>
        <v>1205.90042978</v>
      </c>
      <c r="F169" s="68">
        <f>SUMIF(конвертация!$A$34:$A$64,' 3 цк'!$A168,конвертация!F$34:F$64)</f>
        <v>1269.6771870699999</v>
      </c>
      <c r="G169" s="68">
        <f>SUMIF(конвертация!$A$34:$A$64,' 3 цк'!$A168,конвертация!G$34:G$64)</f>
        <v>1259.01850337</v>
      </c>
      <c r="H169" s="68">
        <f>SUMIF(конвертация!$A$34:$A$64,' 3 цк'!$A168,конвертация!H$34:H$64)</f>
        <v>1336.6583052599999</v>
      </c>
      <c r="I169" s="68">
        <f>SUMIF(конвертация!$A$34:$A$64,' 3 цк'!$A168,конвертация!I$34:I$64)</f>
        <v>1440.7245429499999</v>
      </c>
      <c r="J169" s="68">
        <f>SUMIF(конвертация!$A$34:$A$64,' 3 цк'!$A168,конвертация!J$34:J$64)</f>
        <v>1523.02171404</v>
      </c>
      <c r="K169" s="68">
        <f>SUMIF(конвертация!$A$34:$A$64,' 3 цк'!$A168,конвертация!K$34:K$64)</f>
        <v>1510.15784822</v>
      </c>
      <c r="L169" s="68">
        <f>SUMIF(конвертация!$A$34:$A$64,' 3 цк'!$A168,конвертация!L$34:L$64)</f>
        <v>1548.03730928</v>
      </c>
      <c r="M169" s="68">
        <f>SUMIF(конвертация!$A$34:$A$64,' 3 цк'!$A168,конвертация!M$34:M$64)</f>
        <v>1552.98769724</v>
      </c>
      <c r="N169" s="68">
        <f>SUMIF(конвертация!$A$34:$A$64,' 3 цк'!$A168,конвертация!N$34:N$64)</f>
        <v>1555.4380214600001</v>
      </c>
      <c r="O169" s="68">
        <f>SUMIF(конвертация!$A$34:$A$64,' 3 цк'!$A168,конвертация!O$34:O$64)</f>
        <v>1553.4962323899999</v>
      </c>
      <c r="P169" s="68">
        <f>SUMIF(конвертация!$A$34:$A$64,' 3 цк'!$A168,конвертация!P$34:P$64)</f>
        <v>1545.27137571</v>
      </c>
      <c r="Q169" s="68">
        <f>SUMIF(конвертация!$A$34:$A$64,' 3 цк'!$A168,конвертация!Q$34:Q$64)</f>
        <v>1526.95603078</v>
      </c>
      <c r="R169" s="68">
        <f>SUMIF(конвертация!$A$34:$A$64,' 3 цк'!$A168,конвертация!R$34:R$64)</f>
        <v>1531.4598931</v>
      </c>
      <c r="S169" s="68">
        <f>SUMIF(конвертация!$A$34:$A$64,' 3 цк'!$A168,конвертация!S$34:S$64)</f>
        <v>1504.7728008700001</v>
      </c>
      <c r="T169" s="68">
        <f>SUMIF(конвертация!$A$34:$A$64,' 3 цк'!$A168,конвертация!T$34:T$64)</f>
        <v>1459.7167723099999</v>
      </c>
      <c r="U169" s="68">
        <f>SUMIF(конвертация!$A$34:$A$64,' 3 цк'!$A168,конвертация!U$34:U$64)</f>
        <v>1489.45410586</v>
      </c>
      <c r="V169" s="68">
        <f>SUMIF(конвертация!$A$34:$A$64,' 3 цк'!$A168,конвертация!V$34:V$64)</f>
        <v>1545.98792579</v>
      </c>
      <c r="W169" s="68">
        <f>SUMIF(конвертация!$A$34:$A$64,' 3 цк'!$A168,конвертация!W$34:W$64)</f>
        <v>1502.2281900400001</v>
      </c>
      <c r="X169" s="68">
        <f>SUMIF(конвертация!$A$34:$A$64,' 3 цк'!$A168,конвертация!X$34:X$64)</f>
        <v>1470.07907054</v>
      </c>
      <c r="Y169" s="69">
        <f>SUMIF(конвертация!$A$34:$A$64,' 3 цк'!$A168,конвертация!Y$34:Y$64)</f>
        <v>1329.1071766699999</v>
      </c>
    </row>
    <row r="170" spans="1:25" ht="38.25" outlineLevel="1" x14ac:dyDescent="0.2">
      <c r="A170" s="73" t="s">
        <v>39</v>
      </c>
      <c r="B170" s="27">
        <f>B164</f>
        <v>195.77260016492801</v>
      </c>
      <c r="C170" s="27">
        <f t="shared" ref="C170:Y170" si="700">C164</f>
        <v>195.77260016492801</v>
      </c>
      <c r="D170" s="27">
        <f t="shared" si="700"/>
        <v>195.77260016492801</v>
      </c>
      <c r="E170" s="27">
        <f t="shared" si="700"/>
        <v>195.77260016492801</v>
      </c>
      <c r="F170" s="27">
        <f t="shared" si="700"/>
        <v>195.77260016492801</v>
      </c>
      <c r="G170" s="27">
        <f t="shared" si="700"/>
        <v>195.77260016492801</v>
      </c>
      <c r="H170" s="27">
        <f t="shared" si="700"/>
        <v>195.77260016492801</v>
      </c>
      <c r="I170" s="27">
        <f t="shared" si="700"/>
        <v>195.77260016492801</v>
      </c>
      <c r="J170" s="27">
        <f t="shared" si="700"/>
        <v>195.77260016492801</v>
      </c>
      <c r="K170" s="27">
        <f t="shared" si="700"/>
        <v>195.77260016492801</v>
      </c>
      <c r="L170" s="27">
        <f t="shared" si="700"/>
        <v>195.77260016492801</v>
      </c>
      <c r="M170" s="27">
        <f t="shared" si="700"/>
        <v>195.77260016492801</v>
      </c>
      <c r="N170" s="27">
        <f t="shared" si="700"/>
        <v>195.77260016492801</v>
      </c>
      <c r="O170" s="27">
        <f t="shared" si="700"/>
        <v>195.77260016492801</v>
      </c>
      <c r="P170" s="27">
        <f t="shared" si="700"/>
        <v>195.77260016492801</v>
      </c>
      <c r="Q170" s="27">
        <f t="shared" si="700"/>
        <v>195.77260016492801</v>
      </c>
      <c r="R170" s="27">
        <f t="shared" si="700"/>
        <v>195.77260016492801</v>
      </c>
      <c r="S170" s="27">
        <f t="shared" si="700"/>
        <v>195.77260016492801</v>
      </c>
      <c r="T170" s="27">
        <f t="shared" si="700"/>
        <v>195.77260016492801</v>
      </c>
      <c r="U170" s="27">
        <f t="shared" si="700"/>
        <v>195.77260016492801</v>
      </c>
      <c r="V170" s="27">
        <f t="shared" si="700"/>
        <v>195.77260016492801</v>
      </c>
      <c r="W170" s="27">
        <f t="shared" si="700"/>
        <v>195.77260016492801</v>
      </c>
      <c r="X170" s="27">
        <f t="shared" si="700"/>
        <v>195.77260016492801</v>
      </c>
      <c r="Y170" s="28">
        <f t="shared" si="700"/>
        <v>195.77260016492801</v>
      </c>
    </row>
    <row r="171" spans="1:25" outlineLevel="1" x14ac:dyDescent="0.2">
      <c r="A171" s="73" t="s">
        <v>2</v>
      </c>
      <c r="B171" s="27">
        <f t="shared" ref="B171:Y171" si="701">B165</f>
        <v>1808.42</v>
      </c>
      <c r="C171" s="27">
        <f t="shared" si="701"/>
        <v>1808.42</v>
      </c>
      <c r="D171" s="27">
        <f t="shared" si="701"/>
        <v>1808.42</v>
      </c>
      <c r="E171" s="27">
        <f t="shared" si="701"/>
        <v>1808.42</v>
      </c>
      <c r="F171" s="27">
        <f t="shared" si="701"/>
        <v>1808.42</v>
      </c>
      <c r="G171" s="27">
        <f t="shared" si="701"/>
        <v>1808.42</v>
      </c>
      <c r="H171" s="27">
        <f t="shared" si="701"/>
        <v>1808.42</v>
      </c>
      <c r="I171" s="27">
        <f t="shared" si="701"/>
        <v>1808.42</v>
      </c>
      <c r="J171" s="27">
        <f t="shared" si="701"/>
        <v>1808.42</v>
      </c>
      <c r="K171" s="27">
        <f t="shared" si="701"/>
        <v>1808.42</v>
      </c>
      <c r="L171" s="27">
        <f t="shared" si="701"/>
        <v>1808.42</v>
      </c>
      <c r="M171" s="27">
        <f t="shared" si="701"/>
        <v>1808.42</v>
      </c>
      <c r="N171" s="27">
        <f t="shared" si="701"/>
        <v>1808.42</v>
      </c>
      <c r="O171" s="27">
        <f t="shared" si="701"/>
        <v>1808.42</v>
      </c>
      <c r="P171" s="27">
        <f t="shared" si="701"/>
        <v>1808.42</v>
      </c>
      <c r="Q171" s="27">
        <f t="shared" si="701"/>
        <v>1808.42</v>
      </c>
      <c r="R171" s="27">
        <f t="shared" si="701"/>
        <v>1808.42</v>
      </c>
      <c r="S171" s="27">
        <f t="shared" si="701"/>
        <v>1808.42</v>
      </c>
      <c r="T171" s="27">
        <f t="shared" si="701"/>
        <v>1808.42</v>
      </c>
      <c r="U171" s="27">
        <f t="shared" si="701"/>
        <v>1808.42</v>
      </c>
      <c r="V171" s="27">
        <f t="shared" si="701"/>
        <v>1808.42</v>
      </c>
      <c r="W171" s="27">
        <f t="shared" si="701"/>
        <v>1808.42</v>
      </c>
      <c r="X171" s="27">
        <f t="shared" si="701"/>
        <v>1808.42</v>
      </c>
      <c r="Y171" s="28">
        <f t="shared" si="701"/>
        <v>1808.42</v>
      </c>
    </row>
    <row r="172" spans="1:25" outlineLevel="1" x14ac:dyDescent="0.2">
      <c r="A172" s="73" t="s">
        <v>3</v>
      </c>
      <c r="B172" s="27">
        <f t="shared" ref="B172:Y172" si="702">B166</f>
        <v>48.78</v>
      </c>
      <c r="C172" s="27">
        <f t="shared" si="702"/>
        <v>48.78</v>
      </c>
      <c r="D172" s="27">
        <f t="shared" si="702"/>
        <v>48.78</v>
      </c>
      <c r="E172" s="27">
        <f t="shared" si="702"/>
        <v>48.78</v>
      </c>
      <c r="F172" s="27">
        <f t="shared" si="702"/>
        <v>48.78</v>
      </c>
      <c r="G172" s="27">
        <f t="shared" si="702"/>
        <v>48.78</v>
      </c>
      <c r="H172" s="27">
        <f t="shared" si="702"/>
        <v>48.78</v>
      </c>
      <c r="I172" s="27">
        <f t="shared" si="702"/>
        <v>48.78</v>
      </c>
      <c r="J172" s="27">
        <f t="shared" si="702"/>
        <v>48.78</v>
      </c>
      <c r="K172" s="27">
        <f t="shared" si="702"/>
        <v>48.78</v>
      </c>
      <c r="L172" s="27">
        <f t="shared" si="702"/>
        <v>48.78</v>
      </c>
      <c r="M172" s="27">
        <f t="shared" si="702"/>
        <v>48.78</v>
      </c>
      <c r="N172" s="27">
        <f t="shared" si="702"/>
        <v>48.78</v>
      </c>
      <c r="O172" s="27">
        <f t="shared" si="702"/>
        <v>48.78</v>
      </c>
      <c r="P172" s="27">
        <f t="shared" si="702"/>
        <v>48.78</v>
      </c>
      <c r="Q172" s="27">
        <f t="shared" si="702"/>
        <v>48.78</v>
      </c>
      <c r="R172" s="27">
        <f t="shared" si="702"/>
        <v>48.78</v>
      </c>
      <c r="S172" s="27">
        <f t="shared" si="702"/>
        <v>48.78</v>
      </c>
      <c r="T172" s="27">
        <f t="shared" si="702"/>
        <v>48.78</v>
      </c>
      <c r="U172" s="27">
        <f t="shared" si="702"/>
        <v>48.78</v>
      </c>
      <c r="V172" s="27">
        <f t="shared" si="702"/>
        <v>48.78</v>
      </c>
      <c r="W172" s="27">
        <f t="shared" si="702"/>
        <v>48.78</v>
      </c>
      <c r="X172" s="27">
        <f t="shared" si="702"/>
        <v>48.78</v>
      </c>
      <c r="Y172" s="28">
        <f t="shared" si="702"/>
        <v>48.78</v>
      </c>
    </row>
    <row r="173" spans="1:25" ht="15" outlineLevel="1" thickBot="1" x14ac:dyDescent="0.25">
      <c r="A173" s="74" t="s">
        <v>64</v>
      </c>
      <c r="B173" s="75">
        <f t="shared" ref="B173:Y173" si="703">B167</f>
        <v>2.5602632999999999</v>
      </c>
      <c r="C173" s="75">
        <f t="shared" si="703"/>
        <v>2.5602632999999999</v>
      </c>
      <c r="D173" s="75">
        <f t="shared" si="703"/>
        <v>2.5602632999999999</v>
      </c>
      <c r="E173" s="75">
        <f t="shared" si="703"/>
        <v>2.5602632999999999</v>
      </c>
      <c r="F173" s="75">
        <f t="shared" si="703"/>
        <v>2.5602632999999999</v>
      </c>
      <c r="G173" s="75">
        <f t="shared" si="703"/>
        <v>2.5602632999999999</v>
      </c>
      <c r="H173" s="75">
        <f t="shared" si="703"/>
        <v>2.5602632999999999</v>
      </c>
      <c r="I173" s="75">
        <f t="shared" si="703"/>
        <v>2.5602632999999999</v>
      </c>
      <c r="J173" s="75">
        <f t="shared" si="703"/>
        <v>2.5602632999999999</v>
      </c>
      <c r="K173" s="75">
        <f t="shared" si="703"/>
        <v>2.5602632999999999</v>
      </c>
      <c r="L173" s="75">
        <f t="shared" si="703"/>
        <v>2.5602632999999999</v>
      </c>
      <c r="M173" s="75">
        <f t="shared" si="703"/>
        <v>2.5602632999999999</v>
      </c>
      <c r="N173" s="75">
        <f t="shared" si="703"/>
        <v>2.5602632999999999</v>
      </c>
      <c r="O173" s="75">
        <f t="shared" si="703"/>
        <v>2.5602632999999999</v>
      </c>
      <c r="P173" s="75">
        <f t="shared" si="703"/>
        <v>2.5602632999999999</v>
      </c>
      <c r="Q173" s="75">
        <f t="shared" si="703"/>
        <v>2.5602632999999999</v>
      </c>
      <c r="R173" s="75">
        <f t="shared" si="703"/>
        <v>2.5602632999999999</v>
      </c>
      <c r="S173" s="75">
        <f t="shared" si="703"/>
        <v>2.5602632999999999</v>
      </c>
      <c r="T173" s="75">
        <f t="shared" si="703"/>
        <v>2.5602632999999999</v>
      </c>
      <c r="U173" s="75">
        <f t="shared" si="703"/>
        <v>2.5602632999999999</v>
      </c>
      <c r="V173" s="75">
        <f t="shared" si="703"/>
        <v>2.5602632999999999</v>
      </c>
      <c r="W173" s="75">
        <f t="shared" si="703"/>
        <v>2.5602632999999999</v>
      </c>
      <c r="X173" s="75">
        <f t="shared" si="703"/>
        <v>2.5602632999999999</v>
      </c>
      <c r="Y173" s="76">
        <f t="shared" si="703"/>
        <v>2.5602632999999999</v>
      </c>
    </row>
    <row r="174" spans="1:25" x14ac:dyDescent="0.2">
      <c r="A174" s="72">
        <v>28</v>
      </c>
      <c r="B174" s="70">
        <f>ROUND(SUM(B175:B179),2)</f>
        <v>3291.13</v>
      </c>
      <c r="C174" s="70">
        <f t="shared" ref="C174" si="704">ROUND(SUM(C175:C179),2)</f>
        <v>3263.86</v>
      </c>
      <c r="D174" s="70">
        <f t="shared" ref="D174" si="705">ROUND(SUM(D175:D179),2)</f>
        <v>3235.62</v>
      </c>
      <c r="E174" s="70">
        <f t="shared" ref="E174" si="706">ROUND(SUM(E175:E179),2)</f>
        <v>3258.74</v>
      </c>
      <c r="F174" s="70">
        <f t="shared" ref="F174" si="707">ROUND(SUM(F175:F179),2)</f>
        <v>3356.58</v>
      </c>
      <c r="G174" s="70">
        <f t="shared" ref="G174" si="708">ROUND(SUM(G175:G179),2)</f>
        <v>3309.51</v>
      </c>
      <c r="H174" s="70">
        <f t="shared" ref="H174" si="709">ROUND(SUM(H175:H179),2)</f>
        <v>3360.24</v>
      </c>
      <c r="I174" s="70">
        <f t="shared" ref="I174" si="710">ROUND(SUM(I175:I179),2)</f>
        <v>3506.19</v>
      </c>
      <c r="J174" s="70">
        <f t="shared" ref="J174" si="711">ROUND(SUM(J175:J179),2)</f>
        <v>3578.63</v>
      </c>
      <c r="K174" s="70">
        <f t="shared" ref="K174" si="712">ROUND(SUM(K175:K179),2)</f>
        <v>3569.41</v>
      </c>
      <c r="L174" s="70">
        <f t="shared" ref="L174" si="713">ROUND(SUM(L175:L179),2)</f>
        <v>3591.87</v>
      </c>
      <c r="M174" s="70">
        <f t="shared" ref="M174" si="714">ROUND(SUM(M175:M179),2)</f>
        <v>3629.16</v>
      </c>
      <c r="N174" s="70">
        <f t="shared" ref="N174" si="715">ROUND(SUM(N175:N179),2)</f>
        <v>3648.63</v>
      </c>
      <c r="O174" s="70">
        <f t="shared" ref="O174" si="716">ROUND(SUM(O175:O179),2)</f>
        <v>3623.41</v>
      </c>
      <c r="P174" s="70">
        <f t="shared" ref="P174" si="717">ROUND(SUM(P175:P179),2)</f>
        <v>3571.66</v>
      </c>
      <c r="Q174" s="70">
        <f t="shared" ref="Q174" si="718">ROUND(SUM(Q175:Q179),2)</f>
        <v>3585.77</v>
      </c>
      <c r="R174" s="70">
        <f t="shared" ref="R174" si="719">ROUND(SUM(R175:R179),2)</f>
        <v>3551.01</v>
      </c>
      <c r="S174" s="70">
        <f t="shared" ref="S174" si="720">ROUND(SUM(S175:S179),2)</f>
        <v>3484.66</v>
      </c>
      <c r="T174" s="70">
        <f t="shared" ref="T174" si="721">ROUND(SUM(T175:T179),2)</f>
        <v>3512.3</v>
      </c>
      <c r="U174" s="70">
        <f t="shared" ref="U174" si="722">ROUND(SUM(U175:U179),2)</f>
        <v>3545.91</v>
      </c>
      <c r="V174" s="70">
        <f t="shared" ref="V174" si="723">ROUND(SUM(V175:V179),2)</f>
        <v>3593.98</v>
      </c>
      <c r="W174" s="70">
        <f t="shared" ref="W174" si="724">ROUND(SUM(W175:W179),2)</f>
        <v>3568.58</v>
      </c>
      <c r="X174" s="70">
        <f t="shared" ref="X174" si="725">ROUND(SUM(X175:X179),2)</f>
        <v>3476.86</v>
      </c>
      <c r="Y174" s="71">
        <f t="shared" ref="Y174" si="726">ROUND(SUM(Y175:Y179),2)</f>
        <v>3374.82</v>
      </c>
    </row>
    <row r="175" spans="1:25" ht="38.25" outlineLevel="1" x14ac:dyDescent="0.2">
      <c r="A175" s="73" t="s">
        <v>104</v>
      </c>
      <c r="B175" s="68">
        <f>SUMIF(конвертация!$A$34:$A$64,' 3 цк'!$A174,конвертация!B$34:B$64)</f>
        <v>1235.59272842</v>
      </c>
      <c r="C175" s="68">
        <f>SUMIF(конвертация!$A$34:$A$64,' 3 цк'!$A174,конвертация!C$34:C$64)</f>
        <v>1208.3295035799999</v>
      </c>
      <c r="D175" s="68">
        <f>SUMIF(конвертация!$A$34:$A$64,' 3 цк'!$A174,конвертация!D$34:D$64)</f>
        <v>1180.08496384</v>
      </c>
      <c r="E175" s="68">
        <f>SUMIF(конвертация!$A$34:$A$64,' 3 цк'!$A174,конвертация!E$34:E$64)</f>
        <v>1203.20892723</v>
      </c>
      <c r="F175" s="68">
        <f>SUMIF(конвертация!$A$34:$A$64,' 3 цк'!$A174,конвертация!F$34:F$64)</f>
        <v>1301.0491029699999</v>
      </c>
      <c r="G175" s="68">
        <f>SUMIF(конвертация!$A$34:$A$64,' 3 цк'!$A174,конвертация!G$34:G$64)</f>
        <v>1253.9796283200001</v>
      </c>
      <c r="H175" s="68">
        <f>SUMIF(конвертация!$A$34:$A$64,' 3 цк'!$A174,конвертация!H$34:H$64)</f>
        <v>1304.71000854</v>
      </c>
      <c r="I175" s="68">
        <f>SUMIF(конвертация!$A$34:$A$64,' 3 цк'!$A174,конвертация!I$34:I$64)</f>
        <v>1450.66006006</v>
      </c>
      <c r="J175" s="68">
        <f>SUMIF(конвертация!$A$34:$A$64,' 3 цк'!$A174,конвертация!J$34:J$64)</f>
        <v>1523.0948971400001</v>
      </c>
      <c r="K175" s="68">
        <f>SUMIF(конвертация!$A$34:$A$64,' 3 цк'!$A174,конвертация!K$34:K$64)</f>
        <v>1513.88073884</v>
      </c>
      <c r="L175" s="68">
        <f>SUMIF(конвертация!$A$34:$A$64,' 3 цк'!$A174,конвертация!L$34:L$64)</f>
        <v>1536.3395590099999</v>
      </c>
      <c r="M175" s="68">
        <f>SUMIF(конвертация!$A$34:$A$64,' 3 цк'!$A174,конвертация!M$34:M$64)</f>
        <v>1573.6267006800001</v>
      </c>
      <c r="N175" s="68">
        <f>SUMIF(конвертация!$A$34:$A$64,' 3 цк'!$A174,конвертация!N$34:N$64)</f>
        <v>1593.09264297</v>
      </c>
      <c r="O175" s="68">
        <f>SUMIF(конвертация!$A$34:$A$64,' 3 цк'!$A174,конвертация!O$34:O$64)</f>
        <v>1567.8809938300001</v>
      </c>
      <c r="P175" s="68">
        <f>SUMIF(конвертация!$A$34:$A$64,' 3 цк'!$A174,конвертация!P$34:P$64)</f>
        <v>1516.12416244</v>
      </c>
      <c r="Q175" s="68">
        <f>SUMIF(конвертация!$A$34:$A$64,' 3 цк'!$A174,конвертация!Q$34:Q$64)</f>
        <v>1530.23351026</v>
      </c>
      <c r="R175" s="68">
        <f>SUMIF(конвертация!$A$34:$A$64,' 3 цк'!$A174,конвертация!R$34:R$64)</f>
        <v>1495.4817889000001</v>
      </c>
      <c r="S175" s="68">
        <f>SUMIF(конвертация!$A$34:$A$64,' 3 цк'!$A174,конвертация!S$34:S$64)</f>
        <v>1429.1254357800001</v>
      </c>
      <c r="T175" s="68">
        <f>SUMIF(конвертация!$A$34:$A$64,' 3 цк'!$A174,конвертация!T$34:T$64)</f>
        <v>1456.7686708599999</v>
      </c>
      <c r="U175" s="68">
        <f>SUMIF(конвертация!$A$34:$A$64,' 3 цк'!$A174,конвертация!U$34:U$64)</f>
        <v>1490.3802983999999</v>
      </c>
      <c r="V175" s="68">
        <f>SUMIF(конвертация!$A$34:$A$64,' 3 цк'!$A174,конвертация!V$34:V$64)</f>
        <v>1538.4458439299999</v>
      </c>
      <c r="W175" s="68">
        <f>SUMIF(конвертация!$A$34:$A$64,' 3 цк'!$A174,конвертация!W$34:W$64)</f>
        <v>1513.0442055399999</v>
      </c>
      <c r="X175" s="68">
        <f>SUMIF(конвертация!$A$34:$A$64,' 3 цк'!$A174,конвертация!X$34:X$64)</f>
        <v>1421.3252540000001</v>
      </c>
      <c r="Y175" s="69">
        <f>SUMIF(конвертация!$A$34:$A$64,' 3 цк'!$A174,конвертация!Y$34:Y$64)</f>
        <v>1319.28852052</v>
      </c>
    </row>
    <row r="176" spans="1:25" ht="38.25" outlineLevel="1" x14ac:dyDescent="0.2">
      <c r="A176" s="73" t="s">
        <v>39</v>
      </c>
      <c r="B176" s="27">
        <f>B170</f>
        <v>195.77260016492801</v>
      </c>
      <c r="C176" s="27">
        <f t="shared" ref="C176:Y176" si="727">C170</f>
        <v>195.77260016492801</v>
      </c>
      <c r="D176" s="27">
        <f t="shared" si="727"/>
        <v>195.77260016492801</v>
      </c>
      <c r="E176" s="27">
        <f t="shared" si="727"/>
        <v>195.77260016492801</v>
      </c>
      <c r="F176" s="27">
        <f t="shared" si="727"/>
        <v>195.77260016492801</v>
      </c>
      <c r="G176" s="27">
        <f t="shared" si="727"/>
        <v>195.77260016492801</v>
      </c>
      <c r="H176" s="27">
        <f t="shared" si="727"/>
        <v>195.77260016492801</v>
      </c>
      <c r="I176" s="27">
        <f t="shared" si="727"/>
        <v>195.77260016492801</v>
      </c>
      <c r="J176" s="27">
        <f t="shared" si="727"/>
        <v>195.77260016492801</v>
      </c>
      <c r="K176" s="27">
        <f t="shared" si="727"/>
        <v>195.77260016492801</v>
      </c>
      <c r="L176" s="27">
        <f t="shared" si="727"/>
        <v>195.77260016492801</v>
      </c>
      <c r="M176" s="27">
        <f t="shared" si="727"/>
        <v>195.77260016492801</v>
      </c>
      <c r="N176" s="27">
        <f t="shared" si="727"/>
        <v>195.77260016492801</v>
      </c>
      <c r="O176" s="27">
        <f t="shared" si="727"/>
        <v>195.77260016492801</v>
      </c>
      <c r="P176" s="27">
        <f t="shared" si="727"/>
        <v>195.77260016492801</v>
      </c>
      <c r="Q176" s="27">
        <f t="shared" si="727"/>
        <v>195.77260016492801</v>
      </c>
      <c r="R176" s="27">
        <f t="shared" si="727"/>
        <v>195.77260016492801</v>
      </c>
      <c r="S176" s="27">
        <f t="shared" si="727"/>
        <v>195.77260016492801</v>
      </c>
      <c r="T176" s="27">
        <f t="shared" si="727"/>
        <v>195.77260016492801</v>
      </c>
      <c r="U176" s="27">
        <f t="shared" si="727"/>
        <v>195.77260016492801</v>
      </c>
      <c r="V176" s="27">
        <f t="shared" si="727"/>
        <v>195.77260016492801</v>
      </c>
      <c r="W176" s="27">
        <f t="shared" si="727"/>
        <v>195.77260016492801</v>
      </c>
      <c r="X176" s="27">
        <f t="shared" si="727"/>
        <v>195.77260016492801</v>
      </c>
      <c r="Y176" s="28">
        <f t="shared" si="727"/>
        <v>195.77260016492801</v>
      </c>
    </row>
    <row r="177" spans="1:25" outlineLevel="1" x14ac:dyDescent="0.2">
      <c r="A177" s="73" t="s">
        <v>2</v>
      </c>
      <c r="B177" s="27">
        <f t="shared" ref="B177:Y177" si="728">B171</f>
        <v>1808.42</v>
      </c>
      <c r="C177" s="27">
        <f t="shared" si="728"/>
        <v>1808.42</v>
      </c>
      <c r="D177" s="27">
        <f t="shared" si="728"/>
        <v>1808.42</v>
      </c>
      <c r="E177" s="27">
        <f t="shared" si="728"/>
        <v>1808.42</v>
      </c>
      <c r="F177" s="27">
        <f t="shared" si="728"/>
        <v>1808.42</v>
      </c>
      <c r="G177" s="27">
        <f t="shared" si="728"/>
        <v>1808.42</v>
      </c>
      <c r="H177" s="27">
        <f t="shared" si="728"/>
        <v>1808.42</v>
      </c>
      <c r="I177" s="27">
        <f t="shared" si="728"/>
        <v>1808.42</v>
      </c>
      <c r="J177" s="27">
        <f t="shared" si="728"/>
        <v>1808.42</v>
      </c>
      <c r="K177" s="27">
        <f t="shared" si="728"/>
        <v>1808.42</v>
      </c>
      <c r="L177" s="27">
        <f t="shared" si="728"/>
        <v>1808.42</v>
      </c>
      <c r="M177" s="27">
        <f t="shared" si="728"/>
        <v>1808.42</v>
      </c>
      <c r="N177" s="27">
        <f t="shared" si="728"/>
        <v>1808.42</v>
      </c>
      <c r="O177" s="27">
        <f t="shared" si="728"/>
        <v>1808.42</v>
      </c>
      <c r="P177" s="27">
        <f t="shared" si="728"/>
        <v>1808.42</v>
      </c>
      <c r="Q177" s="27">
        <f t="shared" si="728"/>
        <v>1808.42</v>
      </c>
      <c r="R177" s="27">
        <f t="shared" si="728"/>
        <v>1808.42</v>
      </c>
      <c r="S177" s="27">
        <f t="shared" si="728"/>
        <v>1808.42</v>
      </c>
      <c r="T177" s="27">
        <f t="shared" si="728"/>
        <v>1808.42</v>
      </c>
      <c r="U177" s="27">
        <f t="shared" si="728"/>
        <v>1808.42</v>
      </c>
      <c r="V177" s="27">
        <f t="shared" si="728"/>
        <v>1808.42</v>
      </c>
      <c r="W177" s="27">
        <f t="shared" si="728"/>
        <v>1808.42</v>
      </c>
      <c r="X177" s="27">
        <f t="shared" si="728"/>
        <v>1808.42</v>
      </c>
      <c r="Y177" s="28">
        <f t="shared" si="728"/>
        <v>1808.42</v>
      </c>
    </row>
    <row r="178" spans="1:25" outlineLevel="1" x14ac:dyDescent="0.2">
      <c r="A178" s="73" t="s">
        <v>3</v>
      </c>
      <c r="B178" s="27">
        <f t="shared" ref="B178:Y178" si="729">B172</f>
        <v>48.78</v>
      </c>
      <c r="C178" s="27">
        <f t="shared" si="729"/>
        <v>48.78</v>
      </c>
      <c r="D178" s="27">
        <f t="shared" si="729"/>
        <v>48.78</v>
      </c>
      <c r="E178" s="27">
        <f t="shared" si="729"/>
        <v>48.78</v>
      </c>
      <c r="F178" s="27">
        <f t="shared" si="729"/>
        <v>48.78</v>
      </c>
      <c r="G178" s="27">
        <f t="shared" si="729"/>
        <v>48.78</v>
      </c>
      <c r="H178" s="27">
        <f t="shared" si="729"/>
        <v>48.78</v>
      </c>
      <c r="I178" s="27">
        <f t="shared" si="729"/>
        <v>48.78</v>
      </c>
      <c r="J178" s="27">
        <f t="shared" si="729"/>
        <v>48.78</v>
      </c>
      <c r="K178" s="27">
        <f t="shared" si="729"/>
        <v>48.78</v>
      </c>
      <c r="L178" s="27">
        <f t="shared" si="729"/>
        <v>48.78</v>
      </c>
      <c r="M178" s="27">
        <f t="shared" si="729"/>
        <v>48.78</v>
      </c>
      <c r="N178" s="27">
        <f t="shared" si="729"/>
        <v>48.78</v>
      </c>
      <c r="O178" s="27">
        <f t="shared" si="729"/>
        <v>48.78</v>
      </c>
      <c r="P178" s="27">
        <f t="shared" si="729"/>
        <v>48.78</v>
      </c>
      <c r="Q178" s="27">
        <f t="shared" si="729"/>
        <v>48.78</v>
      </c>
      <c r="R178" s="27">
        <f t="shared" si="729"/>
        <v>48.78</v>
      </c>
      <c r="S178" s="27">
        <f t="shared" si="729"/>
        <v>48.78</v>
      </c>
      <c r="T178" s="27">
        <f t="shared" si="729"/>
        <v>48.78</v>
      </c>
      <c r="U178" s="27">
        <f t="shared" si="729"/>
        <v>48.78</v>
      </c>
      <c r="V178" s="27">
        <f t="shared" si="729"/>
        <v>48.78</v>
      </c>
      <c r="W178" s="27">
        <f t="shared" si="729"/>
        <v>48.78</v>
      </c>
      <c r="X178" s="27">
        <f t="shared" si="729"/>
        <v>48.78</v>
      </c>
      <c r="Y178" s="28">
        <f t="shared" si="729"/>
        <v>48.78</v>
      </c>
    </row>
    <row r="179" spans="1:25" ht="15" outlineLevel="1" thickBot="1" x14ac:dyDescent="0.25">
      <c r="A179" s="74" t="s">
        <v>64</v>
      </c>
      <c r="B179" s="75">
        <f t="shared" ref="B179:Y179" si="730">B173</f>
        <v>2.5602632999999999</v>
      </c>
      <c r="C179" s="75">
        <f t="shared" si="730"/>
        <v>2.5602632999999999</v>
      </c>
      <c r="D179" s="75">
        <f t="shared" si="730"/>
        <v>2.5602632999999999</v>
      </c>
      <c r="E179" s="75">
        <f t="shared" si="730"/>
        <v>2.5602632999999999</v>
      </c>
      <c r="F179" s="75">
        <f t="shared" si="730"/>
        <v>2.5602632999999999</v>
      </c>
      <c r="G179" s="75">
        <f t="shared" si="730"/>
        <v>2.5602632999999999</v>
      </c>
      <c r="H179" s="75">
        <f t="shared" si="730"/>
        <v>2.5602632999999999</v>
      </c>
      <c r="I179" s="75">
        <f t="shared" si="730"/>
        <v>2.5602632999999999</v>
      </c>
      <c r="J179" s="75">
        <f t="shared" si="730"/>
        <v>2.5602632999999999</v>
      </c>
      <c r="K179" s="75">
        <f t="shared" si="730"/>
        <v>2.5602632999999999</v>
      </c>
      <c r="L179" s="75">
        <f t="shared" si="730"/>
        <v>2.5602632999999999</v>
      </c>
      <c r="M179" s="75">
        <f t="shared" si="730"/>
        <v>2.5602632999999999</v>
      </c>
      <c r="N179" s="75">
        <f t="shared" si="730"/>
        <v>2.5602632999999999</v>
      </c>
      <c r="O179" s="75">
        <f t="shared" si="730"/>
        <v>2.5602632999999999</v>
      </c>
      <c r="P179" s="75">
        <f t="shared" si="730"/>
        <v>2.5602632999999999</v>
      </c>
      <c r="Q179" s="75">
        <f t="shared" si="730"/>
        <v>2.5602632999999999</v>
      </c>
      <c r="R179" s="75">
        <f t="shared" si="730"/>
        <v>2.5602632999999999</v>
      </c>
      <c r="S179" s="75">
        <f t="shared" si="730"/>
        <v>2.5602632999999999</v>
      </c>
      <c r="T179" s="75">
        <f t="shared" si="730"/>
        <v>2.5602632999999999</v>
      </c>
      <c r="U179" s="75">
        <f t="shared" si="730"/>
        <v>2.5602632999999999</v>
      </c>
      <c r="V179" s="75">
        <f t="shared" si="730"/>
        <v>2.5602632999999999</v>
      </c>
      <c r="W179" s="75">
        <f t="shared" si="730"/>
        <v>2.5602632999999999</v>
      </c>
      <c r="X179" s="75">
        <f t="shared" si="730"/>
        <v>2.5602632999999999</v>
      </c>
      <c r="Y179" s="76">
        <f t="shared" si="730"/>
        <v>2.5602632999999999</v>
      </c>
    </row>
    <row r="180" spans="1:25" x14ac:dyDescent="0.2">
      <c r="A180" s="72">
        <v>29</v>
      </c>
      <c r="B180" s="70">
        <f>ROUND(SUM(B181:B185),2)</f>
        <v>3273.72</v>
      </c>
      <c r="C180" s="70">
        <f t="shared" ref="C180" si="731">ROUND(SUM(C181:C185),2)</f>
        <v>3229.15</v>
      </c>
      <c r="D180" s="70">
        <f t="shared" ref="D180" si="732">ROUND(SUM(D181:D185),2)</f>
        <v>3200.68</v>
      </c>
      <c r="E180" s="70">
        <f t="shared" ref="E180" si="733">ROUND(SUM(E181:E185),2)</f>
        <v>3189.09</v>
      </c>
      <c r="F180" s="70">
        <f t="shared" ref="F180" si="734">ROUND(SUM(F181:F185),2)</f>
        <v>3265.99</v>
      </c>
      <c r="G180" s="70">
        <f t="shared" ref="G180" si="735">ROUND(SUM(G181:G185),2)</f>
        <v>3259.73</v>
      </c>
      <c r="H180" s="70">
        <f t="shared" ref="H180" si="736">ROUND(SUM(H181:H185),2)</f>
        <v>3289.29</v>
      </c>
      <c r="I180" s="70">
        <f t="shared" ref="I180" si="737">ROUND(SUM(I181:I185),2)</f>
        <v>3576.17</v>
      </c>
      <c r="J180" s="70">
        <f t="shared" ref="J180" si="738">ROUND(SUM(J181:J185),2)</f>
        <v>3486.79</v>
      </c>
      <c r="K180" s="70">
        <f t="shared" ref="K180" si="739">ROUND(SUM(K181:K185),2)</f>
        <v>3499.37</v>
      </c>
      <c r="L180" s="70">
        <f t="shared" ref="L180" si="740">ROUND(SUM(L181:L185),2)</f>
        <v>3494.53</v>
      </c>
      <c r="M180" s="70">
        <f t="shared" ref="M180" si="741">ROUND(SUM(M181:M185),2)</f>
        <v>3506.33</v>
      </c>
      <c r="N180" s="70">
        <f t="shared" ref="N180" si="742">ROUND(SUM(N181:N185),2)</f>
        <v>3545.22</v>
      </c>
      <c r="O180" s="70">
        <f t="shared" ref="O180" si="743">ROUND(SUM(O181:O185),2)</f>
        <v>3501.22</v>
      </c>
      <c r="P180" s="70">
        <f t="shared" ref="P180" si="744">ROUND(SUM(P181:P185),2)</f>
        <v>3516.07</v>
      </c>
      <c r="Q180" s="70">
        <f t="shared" ref="Q180" si="745">ROUND(SUM(Q181:Q185),2)</f>
        <v>3505.17</v>
      </c>
      <c r="R180" s="70">
        <f t="shared" ref="R180" si="746">ROUND(SUM(R181:R185),2)</f>
        <v>3461.21</v>
      </c>
      <c r="S180" s="70">
        <f t="shared" ref="S180" si="747">ROUND(SUM(S181:S185),2)</f>
        <v>3430.13</v>
      </c>
      <c r="T180" s="70">
        <f t="shared" ref="T180" si="748">ROUND(SUM(T181:T185),2)</f>
        <v>3493.05</v>
      </c>
      <c r="U180" s="70">
        <f t="shared" ref="U180" si="749">ROUND(SUM(U181:U185),2)</f>
        <v>3500.36</v>
      </c>
      <c r="V180" s="70">
        <f t="shared" ref="V180" si="750">ROUND(SUM(V181:V185),2)</f>
        <v>3536.95</v>
      </c>
      <c r="W180" s="70">
        <f t="shared" ref="W180" si="751">ROUND(SUM(W181:W185),2)</f>
        <v>3529.98</v>
      </c>
      <c r="X180" s="70">
        <f t="shared" ref="X180" si="752">ROUND(SUM(X181:X185),2)</f>
        <v>3466.09</v>
      </c>
      <c r="Y180" s="71">
        <f t="shared" ref="Y180" si="753">ROUND(SUM(Y181:Y185),2)</f>
        <v>3308.93</v>
      </c>
    </row>
    <row r="181" spans="1:25" ht="38.25" outlineLevel="1" x14ac:dyDescent="0.2">
      <c r="A181" s="73" t="s">
        <v>104</v>
      </c>
      <c r="B181" s="68">
        <f>SUMIF(конвертация!$A$34:$A$64,' 3 цк'!$A180,конвертация!B$34:B$64)</f>
        <v>1218.1870469600001</v>
      </c>
      <c r="C181" s="68">
        <f>SUMIF(конвертация!$A$34:$A$64,' 3 цк'!$A180,конвертация!C$34:C$64)</f>
        <v>1173.61416203</v>
      </c>
      <c r="D181" s="68">
        <f>SUMIF(конвертация!$A$34:$A$64,' 3 цк'!$A180,конвертация!D$34:D$64)</f>
        <v>1145.14499927</v>
      </c>
      <c r="E181" s="68">
        <f>SUMIF(конвертация!$A$34:$A$64,' 3 цк'!$A180,конвертация!E$34:E$64)</f>
        <v>1133.55727224</v>
      </c>
      <c r="F181" s="68">
        <f>SUMIF(конвертация!$A$34:$A$64,' 3 цк'!$A180,конвертация!F$34:F$64)</f>
        <v>1210.45971566</v>
      </c>
      <c r="G181" s="68">
        <f>SUMIF(конвертация!$A$34:$A$64,' 3 цк'!$A180,конвертация!G$34:G$64)</f>
        <v>1204.19762668</v>
      </c>
      <c r="H181" s="68">
        <f>SUMIF(конвертация!$A$34:$A$64,' 3 цк'!$A180,конвертация!H$34:H$64)</f>
        <v>1233.7586834599999</v>
      </c>
      <c r="I181" s="68">
        <f>SUMIF(конвертация!$A$34:$A$64,' 3 цк'!$A180,конвертация!I$34:I$64)</f>
        <v>1520.63816722</v>
      </c>
      <c r="J181" s="68">
        <f>SUMIF(конвертация!$A$34:$A$64,' 3 цк'!$A180,конвертация!J$34:J$64)</f>
        <v>1431.25422278</v>
      </c>
      <c r="K181" s="68">
        <f>SUMIF(конвертация!$A$34:$A$64,' 3 цк'!$A180,конвертация!K$34:K$64)</f>
        <v>1443.8398149699999</v>
      </c>
      <c r="L181" s="68">
        <f>SUMIF(конвертация!$A$34:$A$64,' 3 цк'!$A180,конвертация!L$34:L$64)</f>
        <v>1438.99757443</v>
      </c>
      <c r="M181" s="68">
        <f>SUMIF(конвертация!$A$34:$A$64,' 3 цк'!$A180,конвертация!M$34:M$64)</f>
        <v>1450.79280124</v>
      </c>
      <c r="N181" s="68">
        <f>SUMIF(конвертация!$A$34:$A$64,' 3 цк'!$A180,конвертация!N$34:N$64)</f>
        <v>1489.6849339099999</v>
      </c>
      <c r="O181" s="68">
        <f>SUMIF(конвертация!$A$34:$A$64,' 3 цк'!$A180,конвертация!O$34:O$64)</f>
        <v>1445.6893430099999</v>
      </c>
      <c r="P181" s="68">
        <f>SUMIF(конвертация!$A$34:$A$64,' 3 цк'!$A180,конвертация!P$34:P$64)</f>
        <v>1460.5396567600001</v>
      </c>
      <c r="Q181" s="68">
        <f>SUMIF(конвертация!$A$34:$A$64,' 3 цк'!$A180,конвертация!Q$34:Q$64)</f>
        <v>1449.64199818</v>
      </c>
      <c r="R181" s="68">
        <f>SUMIF(конвертация!$A$34:$A$64,' 3 цк'!$A180,конвертация!R$34:R$64)</f>
        <v>1405.6772179699999</v>
      </c>
      <c r="S181" s="68">
        <f>SUMIF(конвертация!$A$34:$A$64,' 3 цк'!$A180,конвертация!S$34:S$64)</f>
        <v>1374.59708159</v>
      </c>
      <c r="T181" s="68">
        <f>SUMIF(конвертация!$A$34:$A$64,' 3 цк'!$A180,конвертация!T$34:T$64)</f>
        <v>1437.5123650400001</v>
      </c>
      <c r="U181" s="68">
        <f>SUMIF(конвертация!$A$34:$A$64,' 3 цк'!$A180,конвертация!U$34:U$64)</f>
        <v>1444.82281403</v>
      </c>
      <c r="V181" s="68">
        <f>SUMIF(конвертация!$A$34:$A$64,' 3 цк'!$A180,конвертация!V$34:V$64)</f>
        <v>1481.4199558800001</v>
      </c>
      <c r="W181" s="68">
        <f>SUMIF(конвертация!$A$34:$A$64,' 3 цк'!$A180,конвертация!W$34:W$64)</f>
        <v>1474.4434928000001</v>
      </c>
      <c r="X181" s="68">
        <f>SUMIF(конвертация!$A$34:$A$64,' 3 цк'!$A180,конвертация!X$34:X$64)</f>
        <v>1410.5608149100001</v>
      </c>
      <c r="Y181" s="69">
        <f>SUMIF(конвертация!$A$34:$A$64,' 3 цк'!$A180,конвертация!Y$34:Y$64)</f>
        <v>1253.39314042</v>
      </c>
    </row>
    <row r="182" spans="1:25" ht="38.25" outlineLevel="1" x14ac:dyDescent="0.2">
      <c r="A182" s="73" t="s">
        <v>39</v>
      </c>
      <c r="B182" s="27">
        <f>B176</f>
        <v>195.77260016492801</v>
      </c>
      <c r="C182" s="27">
        <f t="shared" ref="C182:Y182" si="754">C176</f>
        <v>195.77260016492801</v>
      </c>
      <c r="D182" s="27">
        <f t="shared" si="754"/>
        <v>195.77260016492801</v>
      </c>
      <c r="E182" s="27">
        <f t="shared" si="754"/>
        <v>195.77260016492801</v>
      </c>
      <c r="F182" s="27">
        <f t="shared" si="754"/>
        <v>195.77260016492801</v>
      </c>
      <c r="G182" s="27">
        <f t="shared" si="754"/>
        <v>195.77260016492801</v>
      </c>
      <c r="H182" s="27">
        <f t="shared" si="754"/>
        <v>195.77260016492801</v>
      </c>
      <c r="I182" s="27">
        <f t="shared" si="754"/>
        <v>195.77260016492801</v>
      </c>
      <c r="J182" s="27">
        <f t="shared" si="754"/>
        <v>195.77260016492801</v>
      </c>
      <c r="K182" s="27">
        <f t="shared" si="754"/>
        <v>195.77260016492801</v>
      </c>
      <c r="L182" s="27">
        <f t="shared" si="754"/>
        <v>195.77260016492801</v>
      </c>
      <c r="M182" s="27">
        <f t="shared" si="754"/>
        <v>195.77260016492801</v>
      </c>
      <c r="N182" s="27">
        <f t="shared" si="754"/>
        <v>195.77260016492801</v>
      </c>
      <c r="O182" s="27">
        <f t="shared" si="754"/>
        <v>195.77260016492801</v>
      </c>
      <c r="P182" s="27">
        <f t="shared" si="754"/>
        <v>195.77260016492801</v>
      </c>
      <c r="Q182" s="27">
        <f t="shared" si="754"/>
        <v>195.77260016492801</v>
      </c>
      <c r="R182" s="27">
        <f t="shared" si="754"/>
        <v>195.77260016492801</v>
      </c>
      <c r="S182" s="27">
        <f t="shared" si="754"/>
        <v>195.77260016492801</v>
      </c>
      <c r="T182" s="27">
        <f t="shared" si="754"/>
        <v>195.77260016492801</v>
      </c>
      <c r="U182" s="27">
        <f t="shared" si="754"/>
        <v>195.77260016492801</v>
      </c>
      <c r="V182" s="27">
        <f t="shared" si="754"/>
        <v>195.77260016492801</v>
      </c>
      <c r="W182" s="27">
        <f t="shared" si="754"/>
        <v>195.77260016492801</v>
      </c>
      <c r="X182" s="27">
        <f t="shared" si="754"/>
        <v>195.77260016492801</v>
      </c>
      <c r="Y182" s="28">
        <f t="shared" si="754"/>
        <v>195.77260016492801</v>
      </c>
    </row>
    <row r="183" spans="1:25" outlineLevel="1" x14ac:dyDescent="0.2">
      <c r="A183" s="73" t="s">
        <v>2</v>
      </c>
      <c r="B183" s="27">
        <f t="shared" ref="B183:Y183" si="755">B177</f>
        <v>1808.42</v>
      </c>
      <c r="C183" s="27">
        <f t="shared" si="755"/>
        <v>1808.42</v>
      </c>
      <c r="D183" s="27">
        <f t="shared" si="755"/>
        <v>1808.42</v>
      </c>
      <c r="E183" s="27">
        <f t="shared" si="755"/>
        <v>1808.42</v>
      </c>
      <c r="F183" s="27">
        <f t="shared" si="755"/>
        <v>1808.42</v>
      </c>
      <c r="G183" s="27">
        <f t="shared" si="755"/>
        <v>1808.42</v>
      </c>
      <c r="H183" s="27">
        <f t="shared" si="755"/>
        <v>1808.42</v>
      </c>
      <c r="I183" s="27">
        <f t="shared" si="755"/>
        <v>1808.42</v>
      </c>
      <c r="J183" s="27">
        <f t="shared" si="755"/>
        <v>1808.42</v>
      </c>
      <c r="K183" s="27">
        <f t="shared" si="755"/>
        <v>1808.42</v>
      </c>
      <c r="L183" s="27">
        <f t="shared" si="755"/>
        <v>1808.42</v>
      </c>
      <c r="M183" s="27">
        <f t="shared" si="755"/>
        <v>1808.42</v>
      </c>
      <c r="N183" s="27">
        <f t="shared" si="755"/>
        <v>1808.42</v>
      </c>
      <c r="O183" s="27">
        <f t="shared" si="755"/>
        <v>1808.42</v>
      </c>
      <c r="P183" s="27">
        <f t="shared" si="755"/>
        <v>1808.42</v>
      </c>
      <c r="Q183" s="27">
        <f t="shared" si="755"/>
        <v>1808.42</v>
      </c>
      <c r="R183" s="27">
        <f t="shared" si="755"/>
        <v>1808.42</v>
      </c>
      <c r="S183" s="27">
        <f t="shared" si="755"/>
        <v>1808.42</v>
      </c>
      <c r="T183" s="27">
        <f t="shared" si="755"/>
        <v>1808.42</v>
      </c>
      <c r="U183" s="27">
        <f t="shared" si="755"/>
        <v>1808.42</v>
      </c>
      <c r="V183" s="27">
        <f t="shared" si="755"/>
        <v>1808.42</v>
      </c>
      <c r="W183" s="27">
        <f t="shared" si="755"/>
        <v>1808.42</v>
      </c>
      <c r="X183" s="27">
        <f t="shared" si="755"/>
        <v>1808.42</v>
      </c>
      <c r="Y183" s="28">
        <f t="shared" si="755"/>
        <v>1808.42</v>
      </c>
    </row>
    <row r="184" spans="1:25" outlineLevel="1" x14ac:dyDescent="0.2">
      <c r="A184" s="73" t="s">
        <v>3</v>
      </c>
      <c r="B184" s="27">
        <f t="shared" ref="B184:Y184" si="756">B178</f>
        <v>48.78</v>
      </c>
      <c r="C184" s="27">
        <f t="shared" si="756"/>
        <v>48.78</v>
      </c>
      <c r="D184" s="27">
        <f t="shared" si="756"/>
        <v>48.78</v>
      </c>
      <c r="E184" s="27">
        <f t="shared" si="756"/>
        <v>48.78</v>
      </c>
      <c r="F184" s="27">
        <f t="shared" si="756"/>
        <v>48.78</v>
      </c>
      <c r="G184" s="27">
        <f t="shared" si="756"/>
        <v>48.78</v>
      </c>
      <c r="H184" s="27">
        <f t="shared" si="756"/>
        <v>48.78</v>
      </c>
      <c r="I184" s="27">
        <f t="shared" si="756"/>
        <v>48.78</v>
      </c>
      <c r="J184" s="27">
        <f t="shared" si="756"/>
        <v>48.78</v>
      </c>
      <c r="K184" s="27">
        <f t="shared" si="756"/>
        <v>48.78</v>
      </c>
      <c r="L184" s="27">
        <f t="shared" si="756"/>
        <v>48.78</v>
      </c>
      <c r="M184" s="27">
        <f t="shared" si="756"/>
        <v>48.78</v>
      </c>
      <c r="N184" s="27">
        <f t="shared" si="756"/>
        <v>48.78</v>
      </c>
      <c r="O184" s="27">
        <f t="shared" si="756"/>
        <v>48.78</v>
      </c>
      <c r="P184" s="27">
        <f t="shared" si="756"/>
        <v>48.78</v>
      </c>
      <c r="Q184" s="27">
        <f t="shared" si="756"/>
        <v>48.78</v>
      </c>
      <c r="R184" s="27">
        <f t="shared" si="756"/>
        <v>48.78</v>
      </c>
      <c r="S184" s="27">
        <f t="shared" si="756"/>
        <v>48.78</v>
      </c>
      <c r="T184" s="27">
        <f t="shared" si="756"/>
        <v>48.78</v>
      </c>
      <c r="U184" s="27">
        <f t="shared" si="756"/>
        <v>48.78</v>
      </c>
      <c r="V184" s="27">
        <f t="shared" si="756"/>
        <v>48.78</v>
      </c>
      <c r="W184" s="27">
        <f t="shared" si="756"/>
        <v>48.78</v>
      </c>
      <c r="X184" s="27">
        <f t="shared" si="756"/>
        <v>48.78</v>
      </c>
      <c r="Y184" s="28">
        <f t="shared" si="756"/>
        <v>48.78</v>
      </c>
    </row>
    <row r="185" spans="1:25" ht="15" outlineLevel="1" thickBot="1" x14ac:dyDescent="0.25">
      <c r="A185" s="74" t="s">
        <v>64</v>
      </c>
      <c r="B185" s="75">
        <f t="shared" ref="B185:Y185" si="757">B179</f>
        <v>2.5602632999999999</v>
      </c>
      <c r="C185" s="75">
        <f t="shared" si="757"/>
        <v>2.5602632999999999</v>
      </c>
      <c r="D185" s="75">
        <f t="shared" si="757"/>
        <v>2.5602632999999999</v>
      </c>
      <c r="E185" s="75">
        <f t="shared" si="757"/>
        <v>2.5602632999999999</v>
      </c>
      <c r="F185" s="75">
        <f t="shared" si="757"/>
        <v>2.5602632999999999</v>
      </c>
      <c r="G185" s="75">
        <f t="shared" si="757"/>
        <v>2.5602632999999999</v>
      </c>
      <c r="H185" s="75">
        <f t="shared" si="757"/>
        <v>2.5602632999999999</v>
      </c>
      <c r="I185" s="75">
        <f t="shared" si="757"/>
        <v>2.5602632999999999</v>
      </c>
      <c r="J185" s="75">
        <f t="shared" si="757"/>
        <v>2.5602632999999999</v>
      </c>
      <c r="K185" s="75">
        <f t="shared" si="757"/>
        <v>2.5602632999999999</v>
      </c>
      <c r="L185" s="75">
        <f t="shared" si="757"/>
        <v>2.5602632999999999</v>
      </c>
      <c r="M185" s="75">
        <f t="shared" si="757"/>
        <v>2.5602632999999999</v>
      </c>
      <c r="N185" s="75">
        <f t="shared" si="757"/>
        <v>2.5602632999999999</v>
      </c>
      <c r="O185" s="75">
        <f t="shared" si="757"/>
        <v>2.5602632999999999</v>
      </c>
      <c r="P185" s="75">
        <f t="shared" si="757"/>
        <v>2.5602632999999999</v>
      </c>
      <c r="Q185" s="75">
        <f t="shared" si="757"/>
        <v>2.5602632999999999</v>
      </c>
      <c r="R185" s="75">
        <f t="shared" si="757"/>
        <v>2.5602632999999999</v>
      </c>
      <c r="S185" s="75">
        <f t="shared" si="757"/>
        <v>2.5602632999999999</v>
      </c>
      <c r="T185" s="75">
        <f t="shared" si="757"/>
        <v>2.5602632999999999</v>
      </c>
      <c r="U185" s="75">
        <f t="shared" si="757"/>
        <v>2.5602632999999999</v>
      </c>
      <c r="V185" s="75">
        <f t="shared" si="757"/>
        <v>2.5602632999999999</v>
      </c>
      <c r="W185" s="75">
        <f t="shared" si="757"/>
        <v>2.5602632999999999</v>
      </c>
      <c r="X185" s="75">
        <f t="shared" si="757"/>
        <v>2.5602632999999999</v>
      </c>
      <c r="Y185" s="76">
        <f t="shared" si="757"/>
        <v>2.5602632999999999</v>
      </c>
    </row>
    <row r="186" spans="1:25" x14ac:dyDescent="0.2">
      <c r="A186" s="72">
        <v>30</v>
      </c>
      <c r="B186" s="70">
        <f>ROUND(SUM(B187:B191),2)</f>
        <v>3274.25</v>
      </c>
      <c r="C186" s="70">
        <f t="shared" ref="C186" si="758">ROUND(SUM(C187:C191),2)</f>
        <v>3257.73</v>
      </c>
      <c r="D186" s="70">
        <f t="shared" ref="D186" si="759">ROUND(SUM(D187:D191),2)</f>
        <v>3214.23</v>
      </c>
      <c r="E186" s="70">
        <f t="shared" ref="E186" si="760">ROUND(SUM(E187:E191),2)</f>
        <v>3196.75</v>
      </c>
      <c r="F186" s="70">
        <f t="shared" ref="F186" si="761">ROUND(SUM(F187:F191),2)</f>
        <v>3205.42</v>
      </c>
      <c r="G186" s="70">
        <f t="shared" ref="G186" si="762">ROUND(SUM(G187:G191),2)</f>
        <v>3099.68</v>
      </c>
      <c r="H186" s="70">
        <f t="shared" ref="H186" si="763">ROUND(SUM(H187:H191),2)</f>
        <v>3125.05</v>
      </c>
      <c r="I186" s="70">
        <f t="shared" ref="I186" si="764">ROUND(SUM(I187:I191),2)</f>
        <v>3256.13</v>
      </c>
      <c r="J186" s="70">
        <f t="shared" ref="J186" si="765">ROUND(SUM(J187:J191),2)</f>
        <v>3338.32</v>
      </c>
      <c r="K186" s="70">
        <f t="shared" ref="K186" si="766">ROUND(SUM(K187:K191),2)</f>
        <v>3305.87</v>
      </c>
      <c r="L186" s="70">
        <f t="shared" ref="L186" si="767">ROUND(SUM(L187:L191),2)</f>
        <v>3338.96</v>
      </c>
      <c r="M186" s="70">
        <f t="shared" ref="M186" si="768">ROUND(SUM(M187:M191),2)</f>
        <v>3379.92</v>
      </c>
      <c r="N186" s="70">
        <f t="shared" ref="N186" si="769">ROUND(SUM(N187:N191),2)</f>
        <v>3358</v>
      </c>
      <c r="O186" s="70">
        <f t="shared" ref="O186" si="770">ROUND(SUM(O187:O191),2)</f>
        <v>3361.75</v>
      </c>
      <c r="P186" s="70">
        <f t="shared" ref="P186" si="771">ROUND(SUM(P187:P191),2)</f>
        <v>3397.97</v>
      </c>
      <c r="Q186" s="70">
        <f t="shared" ref="Q186" si="772">ROUND(SUM(Q187:Q191),2)</f>
        <v>3422.1</v>
      </c>
      <c r="R186" s="70">
        <f t="shared" ref="R186" si="773">ROUND(SUM(R187:R191),2)</f>
        <v>3382.74</v>
      </c>
      <c r="S186" s="70">
        <f t="shared" ref="S186" si="774">ROUND(SUM(S187:S191),2)</f>
        <v>3355.73</v>
      </c>
      <c r="T186" s="70">
        <f t="shared" ref="T186" si="775">ROUND(SUM(T187:T191),2)</f>
        <v>3434.9</v>
      </c>
      <c r="U186" s="70">
        <f t="shared" ref="U186" si="776">ROUND(SUM(U187:U191),2)</f>
        <v>3488.15</v>
      </c>
      <c r="V186" s="70">
        <f t="shared" ref="V186" si="777">ROUND(SUM(V187:V191),2)</f>
        <v>3525.08</v>
      </c>
      <c r="W186" s="70">
        <f t="shared" ref="W186" si="778">ROUND(SUM(W187:W191),2)</f>
        <v>3489.09</v>
      </c>
      <c r="X186" s="70">
        <f t="shared" ref="X186" si="779">ROUND(SUM(X187:X191),2)</f>
        <v>3456.02</v>
      </c>
      <c r="Y186" s="71">
        <f t="shared" ref="Y186" si="780">ROUND(SUM(Y187:Y191),2)</f>
        <v>3314.9</v>
      </c>
    </row>
    <row r="187" spans="1:25" ht="38.25" outlineLevel="1" x14ac:dyDescent="0.2">
      <c r="A187" s="73" t="s">
        <v>104</v>
      </c>
      <c r="B187" s="68">
        <f>SUMIF(конвертация!$A$34:$A$64,' 3 цк'!$A186,конвертация!B$34:B$64)</f>
        <v>1218.71799199</v>
      </c>
      <c r="C187" s="68">
        <f>SUMIF(конвертация!$A$34:$A$64,' 3 цк'!$A186,конвертация!C$34:C$64)</f>
        <v>1202.1993897499999</v>
      </c>
      <c r="D187" s="68">
        <f>SUMIF(конвертация!$A$34:$A$64,' 3 цк'!$A186,конвертация!D$34:D$64)</f>
        <v>1158.6949493699999</v>
      </c>
      <c r="E187" s="68">
        <f>SUMIF(конвертация!$A$34:$A$64,' 3 цк'!$A186,конвертация!E$34:E$64)</f>
        <v>1141.2167363000001</v>
      </c>
      <c r="F187" s="68">
        <f>SUMIF(конвертация!$A$34:$A$64,' 3 цк'!$A186,конвертация!F$34:F$64)</f>
        <v>1149.8826792499999</v>
      </c>
      <c r="G187" s="68">
        <f>SUMIF(конвертация!$A$34:$A$64,' 3 цк'!$A186,конвертация!G$34:G$64)</f>
        <v>1044.1520249800001</v>
      </c>
      <c r="H187" s="68">
        <f>SUMIF(конвертация!$A$34:$A$64,' 3 цк'!$A186,конвертация!H$34:H$64)</f>
        <v>1069.5213351899999</v>
      </c>
      <c r="I187" s="68">
        <f>SUMIF(конвертация!$A$34:$A$64,' 3 цк'!$A186,конвертация!I$34:I$64)</f>
        <v>1200.5956890299999</v>
      </c>
      <c r="J187" s="68">
        <f>SUMIF(конвертация!$A$34:$A$64,' 3 цк'!$A186,конвертация!J$34:J$64)</f>
        <v>1282.78960908</v>
      </c>
      <c r="K187" s="68">
        <f>SUMIF(конвертация!$A$34:$A$64,' 3 цк'!$A186,конвертация!K$34:K$64)</f>
        <v>1250.3325339</v>
      </c>
      <c r="L187" s="68">
        <f>SUMIF(конвертация!$A$34:$A$64,' 3 цк'!$A186,конвертация!L$34:L$64)</f>
        <v>1283.43098461</v>
      </c>
      <c r="M187" s="68">
        <f>SUMIF(конвертация!$A$34:$A$64,' 3 цк'!$A186,конвертация!M$34:M$64)</f>
        <v>1324.3837307199999</v>
      </c>
      <c r="N187" s="68">
        <f>SUMIF(конвертация!$A$34:$A$64,' 3 цк'!$A186,конвертация!N$34:N$64)</f>
        <v>1302.4671169400001</v>
      </c>
      <c r="O187" s="68">
        <f>SUMIF(конвертация!$A$34:$A$64,' 3 цк'!$A186,конвертация!O$34:O$64)</f>
        <v>1306.21869184</v>
      </c>
      <c r="P187" s="68">
        <f>SUMIF(конвертация!$A$34:$A$64,' 3 цк'!$A186,конвертация!P$34:P$64)</f>
        <v>1342.4403171900001</v>
      </c>
      <c r="Q187" s="68">
        <f>SUMIF(конвертация!$A$34:$A$64,' 3 цк'!$A186,конвертация!Q$34:Q$64)</f>
        <v>1366.56593432</v>
      </c>
      <c r="R187" s="68">
        <f>SUMIF(конвертация!$A$34:$A$64,' 3 цк'!$A186,конвертация!R$34:R$64)</f>
        <v>1327.20975828</v>
      </c>
      <c r="S187" s="68">
        <f>SUMIF(конвертация!$A$34:$A$64,' 3 цк'!$A186,конвертация!S$34:S$64)</f>
        <v>1300.1992740200001</v>
      </c>
      <c r="T187" s="68">
        <f>SUMIF(конвертация!$A$34:$A$64,' 3 цк'!$A186,конвертация!T$34:T$64)</f>
        <v>1379.3627406400001</v>
      </c>
      <c r="U187" s="68">
        <f>SUMIF(конвертация!$A$34:$A$64,' 3 цк'!$A186,конвертация!U$34:U$64)</f>
        <v>1432.61655208</v>
      </c>
      <c r="V187" s="68">
        <f>SUMIF(конвертация!$A$34:$A$64,' 3 цк'!$A186,конвертация!V$34:V$64)</f>
        <v>1469.5424596099999</v>
      </c>
      <c r="W187" s="68">
        <f>SUMIF(конвертация!$A$34:$A$64,' 3 цк'!$A186,конвертация!W$34:W$64)</f>
        <v>1433.5575679399999</v>
      </c>
      <c r="X187" s="68">
        <f>SUMIF(конвертация!$A$34:$A$64,' 3 цк'!$A186,конвертация!X$34:X$64)</f>
        <v>1400.48874673</v>
      </c>
      <c r="Y187" s="69">
        <f>SUMIF(конвертация!$A$34:$A$64,' 3 цк'!$A186,конвертация!Y$34:Y$64)</f>
        <v>1259.3688048500001</v>
      </c>
    </row>
    <row r="188" spans="1:25" ht="38.25" outlineLevel="1" x14ac:dyDescent="0.2">
      <c r="A188" s="73" t="s">
        <v>39</v>
      </c>
      <c r="B188" s="27">
        <f>B182</f>
        <v>195.77260016492801</v>
      </c>
      <c r="C188" s="27">
        <f t="shared" ref="C188:Y188" si="781">C182</f>
        <v>195.77260016492801</v>
      </c>
      <c r="D188" s="27">
        <f t="shared" si="781"/>
        <v>195.77260016492801</v>
      </c>
      <c r="E188" s="27">
        <f t="shared" si="781"/>
        <v>195.77260016492801</v>
      </c>
      <c r="F188" s="27">
        <f t="shared" si="781"/>
        <v>195.77260016492801</v>
      </c>
      <c r="G188" s="27">
        <f t="shared" si="781"/>
        <v>195.77260016492801</v>
      </c>
      <c r="H188" s="27">
        <f t="shared" si="781"/>
        <v>195.77260016492801</v>
      </c>
      <c r="I188" s="27">
        <f t="shared" si="781"/>
        <v>195.77260016492801</v>
      </c>
      <c r="J188" s="27">
        <f t="shared" si="781"/>
        <v>195.77260016492801</v>
      </c>
      <c r="K188" s="27">
        <f t="shared" si="781"/>
        <v>195.77260016492801</v>
      </c>
      <c r="L188" s="27">
        <f t="shared" si="781"/>
        <v>195.77260016492801</v>
      </c>
      <c r="M188" s="27">
        <f t="shared" si="781"/>
        <v>195.77260016492801</v>
      </c>
      <c r="N188" s="27">
        <f t="shared" si="781"/>
        <v>195.77260016492801</v>
      </c>
      <c r="O188" s="27">
        <f t="shared" si="781"/>
        <v>195.77260016492801</v>
      </c>
      <c r="P188" s="27">
        <f t="shared" si="781"/>
        <v>195.77260016492801</v>
      </c>
      <c r="Q188" s="27">
        <f t="shared" si="781"/>
        <v>195.77260016492801</v>
      </c>
      <c r="R188" s="27">
        <f t="shared" si="781"/>
        <v>195.77260016492801</v>
      </c>
      <c r="S188" s="27">
        <f t="shared" si="781"/>
        <v>195.77260016492801</v>
      </c>
      <c r="T188" s="27">
        <f t="shared" si="781"/>
        <v>195.77260016492801</v>
      </c>
      <c r="U188" s="27">
        <f t="shared" si="781"/>
        <v>195.77260016492801</v>
      </c>
      <c r="V188" s="27">
        <f t="shared" si="781"/>
        <v>195.77260016492801</v>
      </c>
      <c r="W188" s="27">
        <f t="shared" si="781"/>
        <v>195.77260016492801</v>
      </c>
      <c r="X188" s="27">
        <f t="shared" si="781"/>
        <v>195.77260016492801</v>
      </c>
      <c r="Y188" s="28">
        <f t="shared" si="781"/>
        <v>195.77260016492801</v>
      </c>
    </row>
    <row r="189" spans="1:25" outlineLevel="1" x14ac:dyDescent="0.2">
      <c r="A189" s="73" t="s">
        <v>2</v>
      </c>
      <c r="B189" s="27">
        <f t="shared" ref="B189:Y189" si="782">B183</f>
        <v>1808.42</v>
      </c>
      <c r="C189" s="27">
        <f t="shared" si="782"/>
        <v>1808.42</v>
      </c>
      <c r="D189" s="27">
        <f t="shared" si="782"/>
        <v>1808.42</v>
      </c>
      <c r="E189" s="27">
        <f t="shared" si="782"/>
        <v>1808.42</v>
      </c>
      <c r="F189" s="27">
        <f t="shared" si="782"/>
        <v>1808.42</v>
      </c>
      <c r="G189" s="27">
        <f t="shared" si="782"/>
        <v>1808.42</v>
      </c>
      <c r="H189" s="27">
        <f t="shared" si="782"/>
        <v>1808.42</v>
      </c>
      <c r="I189" s="27">
        <f t="shared" si="782"/>
        <v>1808.42</v>
      </c>
      <c r="J189" s="27">
        <f t="shared" si="782"/>
        <v>1808.42</v>
      </c>
      <c r="K189" s="27">
        <f t="shared" si="782"/>
        <v>1808.42</v>
      </c>
      <c r="L189" s="27">
        <f t="shared" si="782"/>
        <v>1808.42</v>
      </c>
      <c r="M189" s="27">
        <f t="shared" si="782"/>
        <v>1808.42</v>
      </c>
      <c r="N189" s="27">
        <f t="shared" si="782"/>
        <v>1808.42</v>
      </c>
      <c r="O189" s="27">
        <f t="shared" si="782"/>
        <v>1808.42</v>
      </c>
      <c r="P189" s="27">
        <f t="shared" si="782"/>
        <v>1808.42</v>
      </c>
      <c r="Q189" s="27">
        <f t="shared" si="782"/>
        <v>1808.42</v>
      </c>
      <c r="R189" s="27">
        <f t="shared" si="782"/>
        <v>1808.42</v>
      </c>
      <c r="S189" s="27">
        <f t="shared" si="782"/>
        <v>1808.42</v>
      </c>
      <c r="T189" s="27">
        <f t="shared" si="782"/>
        <v>1808.42</v>
      </c>
      <c r="U189" s="27">
        <f t="shared" si="782"/>
        <v>1808.42</v>
      </c>
      <c r="V189" s="27">
        <f t="shared" si="782"/>
        <v>1808.42</v>
      </c>
      <c r="W189" s="27">
        <f t="shared" si="782"/>
        <v>1808.42</v>
      </c>
      <c r="X189" s="27">
        <f t="shared" si="782"/>
        <v>1808.42</v>
      </c>
      <c r="Y189" s="28">
        <f t="shared" si="782"/>
        <v>1808.42</v>
      </c>
    </row>
    <row r="190" spans="1:25" outlineLevel="1" x14ac:dyDescent="0.2">
      <c r="A190" s="73" t="s">
        <v>3</v>
      </c>
      <c r="B190" s="27">
        <f t="shared" ref="B190:Y190" si="783">B184</f>
        <v>48.78</v>
      </c>
      <c r="C190" s="27">
        <f t="shared" si="783"/>
        <v>48.78</v>
      </c>
      <c r="D190" s="27">
        <f t="shared" si="783"/>
        <v>48.78</v>
      </c>
      <c r="E190" s="27">
        <f t="shared" si="783"/>
        <v>48.78</v>
      </c>
      <c r="F190" s="27">
        <f t="shared" si="783"/>
        <v>48.78</v>
      </c>
      <c r="G190" s="27">
        <f t="shared" si="783"/>
        <v>48.78</v>
      </c>
      <c r="H190" s="27">
        <f t="shared" si="783"/>
        <v>48.78</v>
      </c>
      <c r="I190" s="27">
        <f t="shared" si="783"/>
        <v>48.78</v>
      </c>
      <c r="J190" s="27">
        <f t="shared" si="783"/>
        <v>48.78</v>
      </c>
      <c r="K190" s="27">
        <f t="shared" si="783"/>
        <v>48.78</v>
      </c>
      <c r="L190" s="27">
        <f t="shared" si="783"/>
        <v>48.78</v>
      </c>
      <c r="M190" s="27">
        <f t="shared" si="783"/>
        <v>48.78</v>
      </c>
      <c r="N190" s="27">
        <f t="shared" si="783"/>
        <v>48.78</v>
      </c>
      <c r="O190" s="27">
        <f t="shared" si="783"/>
        <v>48.78</v>
      </c>
      <c r="P190" s="27">
        <f t="shared" si="783"/>
        <v>48.78</v>
      </c>
      <c r="Q190" s="27">
        <f t="shared" si="783"/>
        <v>48.78</v>
      </c>
      <c r="R190" s="27">
        <f t="shared" si="783"/>
        <v>48.78</v>
      </c>
      <c r="S190" s="27">
        <f t="shared" si="783"/>
        <v>48.78</v>
      </c>
      <c r="T190" s="27">
        <f t="shared" si="783"/>
        <v>48.78</v>
      </c>
      <c r="U190" s="27">
        <f t="shared" si="783"/>
        <v>48.78</v>
      </c>
      <c r="V190" s="27">
        <f t="shared" si="783"/>
        <v>48.78</v>
      </c>
      <c r="W190" s="27">
        <f t="shared" si="783"/>
        <v>48.78</v>
      </c>
      <c r="X190" s="27">
        <f t="shared" si="783"/>
        <v>48.78</v>
      </c>
      <c r="Y190" s="28">
        <f t="shared" si="783"/>
        <v>48.78</v>
      </c>
    </row>
    <row r="191" spans="1:25" ht="15" outlineLevel="1" thickBot="1" x14ac:dyDescent="0.25">
      <c r="A191" s="74" t="s">
        <v>64</v>
      </c>
      <c r="B191" s="75">
        <f t="shared" ref="B191:Y191" si="784">B185</f>
        <v>2.5602632999999999</v>
      </c>
      <c r="C191" s="75">
        <f t="shared" si="784"/>
        <v>2.5602632999999999</v>
      </c>
      <c r="D191" s="75">
        <f t="shared" si="784"/>
        <v>2.5602632999999999</v>
      </c>
      <c r="E191" s="75">
        <f t="shared" si="784"/>
        <v>2.5602632999999999</v>
      </c>
      <c r="F191" s="75">
        <f t="shared" si="784"/>
        <v>2.5602632999999999</v>
      </c>
      <c r="G191" s="75">
        <f t="shared" si="784"/>
        <v>2.5602632999999999</v>
      </c>
      <c r="H191" s="75">
        <f t="shared" si="784"/>
        <v>2.5602632999999999</v>
      </c>
      <c r="I191" s="75">
        <f t="shared" si="784"/>
        <v>2.5602632999999999</v>
      </c>
      <c r="J191" s="75">
        <f t="shared" si="784"/>
        <v>2.5602632999999999</v>
      </c>
      <c r="K191" s="75">
        <f t="shared" si="784"/>
        <v>2.5602632999999999</v>
      </c>
      <c r="L191" s="75">
        <f t="shared" si="784"/>
        <v>2.5602632999999999</v>
      </c>
      <c r="M191" s="75">
        <f t="shared" si="784"/>
        <v>2.5602632999999999</v>
      </c>
      <c r="N191" s="75">
        <f t="shared" si="784"/>
        <v>2.5602632999999999</v>
      </c>
      <c r="O191" s="75">
        <f t="shared" si="784"/>
        <v>2.5602632999999999</v>
      </c>
      <c r="P191" s="75">
        <f t="shared" si="784"/>
        <v>2.5602632999999999</v>
      </c>
      <c r="Q191" s="75">
        <f t="shared" si="784"/>
        <v>2.5602632999999999</v>
      </c>
      <c r="R191" s="75">
        <f t="shared" si="784"/>
        <v>2.5602632999999999</v>
      </c>
      <c r="S191" s="75">
        <f t="shared" si="784"/>
        <v>2.5602632999999999</v>
      </c>
      <c r="T191" s="75">
        <f t="shared" si="784"/>
        <v>2.5602632999999999</v>
      </c>
      <c r="U191" s="75">
        <f t="shared" si="784"/>
        <v>2.5602632999999999</v>
      </c>
      <c r="V191" s="75">
        <f t="shared" si="784"/>
        <v>2.5602632999999999</v>
      </c>
      <c r="W191" s="75">
        <f t="shared" si="784"/>
        <v>2.5602632999999999</v>
      </c>
      <c r="X191" s="75">
        <f t="shared" si="784"/>
        <v>2.5602632999999999</v>
      </c>
      <c r="Y191" s="76">
        <f t="shared" si="784"/>
        <v>2.5602632999999999</v>
      </c>
    </row>
    <row r="192" spans="1:25" ht="15" thickBot="1" x14ac:dyDescent="0.25">
      <c r="A192" s="72">
        <v>31</v>
      </c>
      <c r="B192" s="70">
        <f>ROUND(SUM(B193:B197),2)</f>
        <v>2055.5300000000002</v>
      </c>
      <c r="C192" s="70">
        <f t="shared" ref="C192" si="785">ROUND(SUM(C193:C197),2)</f>
        <v>2055.5300000000002</v>
      </c>
      <c r="D192" s="70">
        <f t="shared" ref="D192" si="786">ROUND(SUM(D193:D197),2)</f>
        <v>2055.5300000000002</v>
      </c>
      <c r="E192" s="70">
        <f t="shared" ref="E192" si="787">ROUND(SUM(E193:E197),2)</f>
        <v>2055.5300000000002</v>
      </c>
      <c r="F192" s="70">
        <f t="shared" ref="F192" si="788">ROUND(SUM(F193:F197),2)</f>
        <v>2055.5300000000002</v>
      </c>
      <c r="G192" s="70">
        <f t="shared" ref="G192" si="789">ROUND(SUM(G193:G197),2)</f>
        <v>2055.5300000000002</v>
      </c>
      <c r="H192" s="70">
        <f t="shared" ref="H192" si="790">ROUND(SUM(H193:H197),2)</f>
        <v>2055.5300000000002</v>
      </c>
      <c r="I192" s="70">
        <f t="shared" ref="I192" si="791">ROUND(SUM(I193:I197),2)</f>
        <v>2055.5300000000002</v>
      </c>
      <c r="J192" s="70">
        <f t="shared" ref="J192" si="792">ROUND(SUM(J193:J197),2)</f>
        <v>2055.5300000000002</v>
      </c>
      <c r="K192" s="70">
        <f t="shared" ref="K192" si="793">ROUND(SUM(K193:K197),2)</f>
        <v>2055.5300000000002</v>
      </c>
      <c r="L192" s="70">
        <f t="shared" ref="L192" si="794">ROUND(SUM(L193:L197),2)</f>
        <v>2055.5300000000002</v>
      </c>
      <c r="M192" s="70">
        <f t="shared" ref="M192" si="795">ROUND(SUM(M193:M197),2)</f>
        <v>2055.5300000000002</v>
      </c>
      <c r="N192" s="70">
        <f t="shared" ref="N192" si="796">ROUND(SUM(N193:N197),2)</f>
        <v>2055.5300000000002</v>
      </c>
      <c r="O192" s="70">
        <f t="shared" ref="O192" si="797">ROUND(SUM(O193:O197),2)</f>
        <v>2055.5300000000002</v>
      </c>
      <c r="P192" s="70">
        <f t="shared" ref="P192" si="798">ROUND(SUM(P193:P197),2)</f>
        <v>2055.5300000000002</v>
      </c>
      <c r="Q192" s="70">
        <f t="shared" ref="Q192" si="799">ROUND(SUM(Q193:Q197),2)</f>
        <v>2055.5300000000002</v>
      </c>
      <c r="R192" s="70">
        <f t="shared" ref="R192" si="800">ROUND(SUM(R193:R197),2)</f>
        <v>2055.5300000000002</v>
      </c>
      <c r="S192" s="70">
        <f t="shared" ref="S192" si="801">ROUND(SUM(S193:S197),2)</f>
        <v>2055.5300000000002</v>
      </c>
      <c r="T192" s="70">
        <f t="shared" ref="T192" si="802">ROUND(SUM(T193:T197),2)</f>
        <v>2055.5300000000002</v>
      </c>
      <c r="U192" s="70">
        <f t="shared" ref="U192" si="803">ROUND(SUM(U193:U197),2)</f>
        <v>2055.5300000000002</v>
      </c>
      <c r="V192" s="70">
        <f t="shared" ref="V192" si="804">ROUND(SUM(V193:V197),2)</f>
        <v>2055.5300000000002</v>
      </c>
      <c r="W192" s="70">
        <f t="shared" ref="W192" si="805">ROUND(SUM(W193:W197),2)</f>
        <v>2055.5300000000002</v>
      </c>
      <c r="X192" s="70">
        <f t="shared" ref="X192" si="806">ROUND(SUM(X193:X197),2)</f>
        <v>2055.5300000000002</v>
      </c>
      <c r="Y192" s="71">
        <f t="shared" ref="Y192" si="807">ROUND(SUM(Y193:Y197),2)</f>
        <v>2055.5300000000002</v>
      </c>
    </row>
    <row r="193" spans="1:25" s="8" customFormat="1" ht="38.25" outlineLevel="1" x14ac:dyDescent="0.2">
      <c r="A193" s="73" t="s">
        <v>104</v>
      </c>
      <c r="B193" s="68">
        <f>SUMIF(конвертация!$A$34:$A$64,' 3 цк'!$A192,конвертация!B$34:B$64)</f>
        <v>0</v>
      </c>
      <c r="C193" s="68">
        <f>SUMIF(конвертация!$A$34:$A$64,' 3 цк'!$A192,конвертация!C$34:C$64)</f>
        <v>0</v>
      </c>
      <c r="D193" s="68">
        <f>SUMIF(конвертация!$A$34:$A$64,' 3 цк'!$A192,конвертация!D$34:D$64)</f>
        <v>0</v>
      </c>
      <c r="E193" s="68">
        <f>SUMIF(конвертация!$A$34:$A$64,' 3 цк'!$A192,конвертация!E$34:E$64)</f>
        <v>0</v>
      </c>
      <c r="F193" s="68">
        <f>SUMIF(конвертация!$A$34:$A$64,' 3 цк'!$A192,конвертация!F$34:F$64)</f>
        <v>0</v>
      </c>
      <c r="G193" s="68">
        <f>SUMIF(конвертация!$A$34:$A$64,' 3 цк'!$A192,конвертация!G$34:G$64)</f>
        <v>0</v>
      </c>
      <c r="H193" s="68">
        <f>SUMIF(конвертация!$A$34:$A$64,' 3 цк'!$A192,конвертация!H$34:H$64)</f>
        <v>0</v>
      </c>
      <c r="I193" s="68">
        <f>SUMIF(конвертация!$A$34:$A$64,' 3 цк'!$A192,конвертация!I$34:I$64)</f>
        <v>0</v>
      </c>
      <c r="J193" s="68">
        <f>SUMIF(конвертация!$A$34:$A$64,' 3 цк'!$A192,конвертация!J$34:J$64)</f>
        <v>0</v>
      </c>
      <c r="K193" s="68">
        <f>SUMIF(конвертация!$A$34:$A$64,' 3 цк'!$A192,конвертация!K$34:K$64)</f>
        <v>0</v>
      </c>
      <c r="L193" s="68">
        <f>SUMIF(конвертация!$A$34:$A$64,' 3 цк'!$A192,конвертация!L$34:L$64)</f>
        <v>0</v>
      </c>
      <c r="M193" s="68">
        <f>SUMIF(конвертация!$A$34:$A$64,' 3 цк'!$A192,конвертация!M$34:M$64)</f>
        <v>0</v>
      </c>
      <c r="N193" s="68">
        <f>SUMIF(конвертация!$A$34:$A$64,' 3 цк'!$A192,конвертация!N$34:N$64)</f>
        <v>0</v>
      </c>
      <c r="O193" s="68">
        <f>SUMIF(конвертация!$A$34:$A$64,' 3 цк'!$A192,конвертация!O$34:O$64)</f>
        <v>0</v>
      </c>
      <c r="P193" s="68">
        <f>SUMIF(конвертация!$A$34:$A$64,' 3 цк'!$A192,конвертация!P$34:P$64)</f>
        <v>0</v>
      </c>
      <c r="Q193" s="68">
        <f>SUMIF(конвертация!$A$34:$A$64,' 3 цк'!$A192,конвертация!Q$34:Q$64)</f>
        <v>0</v>
      </c>
      <c r="R193" s="68">
        <f>SUMIF(конвертация!$A$34:$A$64,' 3 цк'!$A192,конвертация!R$34:R$64)</f>
        <v>0</v>
      </c>
      <c r="S193" s="68">
        <f>SUMIF(конвертация!$A$34:$A$64,' 3 цк'!$A192,конвертация!S$34:S$64)</f>
        <v>0</v>
      </c>
      <c r="T193" s="68">
        <f>SUMIF(конвертация!$A$34:$A$64,' 3 цк'!$A192,конвертация!T$34:T$64)</f>
        <v>0</v>
      </c>
      <c r="U193" s="68">
        <f>SUMIF(конвертация!$A$34:$A$64,' 3 цк'!$A192,конвертация!U$34:U$64)</f>
        <v>0</v>
      </c>
      <c r="V193" s="68">
        <f>SUMIF(конвертация!$A$34:$A$64,' 3 цк'!$A192,конвертация!V$34:V$64)</f>
        <v>0</v>
      </c>
      <c r="W193" s="68">
        <f>SUMIF(конвертация!$A$34:$A$64,' 3 цк'!$A192,конвертация!W$34:W$64)</f>
        <v>0</v>
      </c>
      <c r="X193" s="68">
        <f>SUMIF(конвертация!$A$34:$A$64,' 3 цк'!$A192,конвертация!X$34:X$64)</f>
        <v>0</v>
      </c>
      <c r="Y193" s="69">
        <f>SUMIF(конвертация!$A$34:$A$64,' 3 цк'!$A192,конвертация!Y$34:Y$64)</f>
        <v>0</v>
      </c>
    </row>
    <row r="194" spans="1:25" s="21" customFormat="1" ht="38.25" outlineLevel="1" x14ac:dyDescent="0.2">
      <c r="A194" s="73" t="s">
        <v>39</v>
      </c>
      <c r="B194" s="27">
        <f>B188</f>
        <v>195.77260016492801</v>
      </c>
      <c r="C194" s="27">
        <f t="shared" ref="C194:Y194" si="808">C188</f>
        <v>195.77260016492801</v>
      </c>
      <c r="D194" s="27">
        <f t="shared" si="808"/>
        <v>195.77260016492801</v>
      </c>
      <c r="E194" s="27">
        <f t="shared" si="808"/>
        <v>195.77260016492801</v>
      </c>
      <c r="F194" s="27">
        <f t="shared" si="808"/>
        <v>195.77260016492801</v>
      </c>
      <c r="G194" s="27">
        <f t="shared" si="808"/>
        <v>195.77260016492801</v>
      </c>
      <c r="H194" s="27">
        <f t="shared" si="808"/>
        <v>195.77260016492801</v>
      </c>
      <c r="I194" s="27">
        <f t="shared" si="808"/>
        <v>195.77260016492801</v>
      </c>
      <c r="J194" s="27">
        <f t="shared" si="808"/>
        <v>195.77260016492801</v>
      </c>
      <c r="K194" s="27">
        <f t="shared" si="808"/>
        <v>195.77260016492801</v>
      </c>
      <c r="L194" s="27">
        <f t="shared" si="808"/>
        <v>195.77260016492801</v>
      </c>
      <c r="M194" s="27">
        <f t="shared" si="808"/>
        <v>195.77260016492801</v>
      </c>
      <c r="N194" s="27">
        <f t="shared" si="808"/>
        <v>195.77260016492801</v>
      </c>
      <c r="O194" s="27">
        <f t="shared" si="808"/>
        <v>195.77260016492801</v>
      </c>
      <c r="P194" s="27">
        <f t="shared" si="808"/>
        <v>195.77260016492801</v>
      </c>
      <c r="Q194" s="27">
        <f t="shared" si="808"/>
        <v>195.77260016492801</v>
      </c>
      <c r="R194" s="27">
        <f t="shared" si="808"/>
        <v>195.77260016492801</v>
      </c>
      <c r="S194" s="27">
        <f t="shared" si="808"/>
        <v>195.77260016492801</v>
      </c>
      <c r="T194" s="27">
        <f t="shared" si="808"/>
        <v>195.77260016492801</v>
      </c>
      <c r="U194" s="27">
        <f t="shared" si="808"/>
        <v>195.77260016492801</v>
      </c>
      <c r="V194" s="27">
        <f t="shared" si="808"/>
        <v>195.77260016492801</v>
      </c>
      <c r="W194" s="27">
        <f t="shared" si="808"/>
        <v>195.77260016492801</v>
      </c>
      <c r="X194" s="27">
        <f t="shared" si="808"/>
        <v>195.77260016492801</v>
      </c>
      <c r="Y194" s="28">
        <f t="shared" si="808"/>
        <v>195.77260016492801</v>
      </c>
    </row>
    <row r="195" spans="1:25" s="21" customFormat="1" outlineLevel="1" x14ac:dyDescent="0.2">
      <c r="A195" s="73" t="s">
        <v>2</v>
      </c>
      <c r="B195" s="27">
        <f t="shared" ref="B195:Y195" si="809">B189</f>
        <v>1808.42</v>
      </c>
      <c r="C195" s="27">
        <f t="shared" si="809"/>
        <v>1808.42</v>
      </c>
      <c r="D195" s="27">
        <f t="shared" si="809"/>
        <v>1808.42</v>
      </c>
      <c r="E195" s="27">
        <f t="shared" si="809"/>
        <v>1808.42</v>
      </c>
      <c r="F195" s="27">
        <f t="shared" si="809"/>
        <v>1808.42</v>
      </c>
      <c r="G195" s="27">
        <f t="shared" si="809"/>
        <v>1808.42</v>
      </c>
      <c r="H195" s="27">
        <f t="shared" si="809"/>
        <v>1808.42</v>
      </c>
      <c r="I195" s="27">
        <f t="shared" si="809"/>
        <v>1808.42</v>
      </c>
      <c r="J195" s="27">
        <f t="shared" si="809"/>
        <v>1808.42</v>
      </c>
      <c r="K195" s="27">
        <f t="shared" si="809"/>
        <v>1808.42</v>
      </c>
      <c r="L195" s="27">
        <f t="shared" si="809"/>
        <v>1808.42</v>
      </c>
      <c r="M195" s="27">
        <f t="shared" si="809"/>
        <v>1808.42</v>
      </c>
      <c r="N195" s="27">
        <f t="shared" si="809"/>
        <v>1808.42</v>
      </c>
      <c r="O195" s="27">
        <f t="shared" si="809"/>
        <v>1808.42</v>
      </c>
      <c r="P195" s="27">
        <f t="shared" si="809"/>
        <v>1808.42</v>
      </c>
      <c r="Q195" s="27">
        <f t="shared" si="809"/>
        <v>1808.42</v>
      </c>
      <c r="R195" s="27">
        <f t="shared" si="809"/>
        <v>1808.42</v>
      </c>
      <c r="S195" s="27">
        <f t="shared" si="809"/>
        <v>1808.42</v>
      </c>
      <c r="T195" s="27">
        <f t="shared" si="809"/>
        <v>1808.42</v>
      </c>
      <c r="U195" s="27">
        <f t="shared" si="809"/>
        <v>1808.42</v>
      </c>
      <c r="V195" s="27">
        <f t="shared" si="809"/>
        <v>1808.42</v>
      </c>
      <c r="W195" s="27">
        <f t="shared" si="809"/>
        <v>1808.42</v>
      </c>
      <c r="X195" s="27">
        <f t="shared" si="809"/>
        <v>1808.42</v>
      </c>
      <c r="Y195" s="28">
        <f t="shared" si="809"/>
        <v>1808.42</v>
      </c>
    </row>
    <row r="196" spans="1:25" s="21" customFormat="1" outlineLevel="1" x14ac:dyDescent="0.2">
      <c r="A196" s="73" t="s">
        <v>3</v>
      </c>
      <c r="B196" s="27">
        <f t="shared" ref="B196:Y196" si="810">B190</f>
        <v>48.78</v>
      </c>
      <c r="C196" s="27">
        <f t="shared" si="810"/>
        <v>48.78</v>
      </c>
      <c r="D196" s="27">
        <f t="shared" si="810"/>
        <v>48.78</v>
      </c>
      <c r="E196" s="27">
        <f t="shared" si="810"/>
        <v>48.78</v>
      </c>
      <c r="F196" s="27">
        <f t="shared" si="810"/>
        <v>48.78</v>
      </c>
      <c r="G196" s="27">
        <f t="shared" si="810"/>
        <v>48.78</v>
      </c>
      <c r="H196" s="27">
        <f t="shared" si="810"/>
        <v>48.78</v>
      </c>
      <c r="I196" s="27">
        <f t="shared" si="810"/>
        <v>48.78</v>
      </c>
      <c r="J196" s="27">
        <f t="shared" si="810"/>
        <v>48.78</v>
      </c>
      <c r="K196" s="27">
        <f t="shared" si="810"/>
        <v>48.78</v>
      </c>
      <c r="L196" s="27">
        <f t="shared" si="810"/>
        <v>48.78</v>
      </c>
      <c r="M196" s="27">
        <f t="shared" si="810"/>
        <v>48.78</v>
      </c>
      <c r="N196" s="27">
        <f t="shared" si="810"/>
        <v>48.78</v>
      </c>
      <c r="O196" s="27">
        <f t="shared" si="810"/>
        <v>48.78</v>
      </c>
      <c r="P196" s="27">
        <f t="shared" si="810"/>
        <v>48.78</v>
      </c>
      <c r="Q196" s="27">
        <f t="shared" si="810"/>
        <v>48.78</v>
      </c>
      <c r="R196" s="27">
        <f t="shared" si="810"/>
        <v>48.78</v>
      </c>
      <c r="S196" s="27">
        <f t="shared" si="810"/>
        <v>48.78</v>
      </c>
      <c r="T196" s="27">
        <f t="shared" si="810"/>
        <v>48.78</v>
      </c>
      <c r="U196" s="27">
        <f t="shared" si="810"/>
        <v>48.78</v>
      </c>
      <c r="V196" s="27">
        <f t="shared" si="810"/>
        <v>48.78</v>
      </c>
      <c r="W196" s="27">
        <f t="shared" si="810"/>
        <v>48.78</v>
      </c>
      <c r="X196" s="27">
        <f t="shared" si="810"/>
        <v>48.78</v>
      </c>
      <c r="Y196" s="28">
        <f t="shared" si="810"/>
        <v>48.78</v>
      </c>
    </row>
    <row r="197" spans="1:25" s="10" customFormat="1" ht="15" outlineLevel="1" thickBot="1" x14ac:dyDescent="0.25">
      <c r="A197" s="74" t="s">
        <v>64</v>
      </c>
      <c r="B197" s="75">
        <f t="shared" ref="B197:Y197" si="811">B191</f>
        <v>2.5602632999999999</v>
      </c>
      <c r="C197" s="75">
        <f t="shared" si="811"/>
        <v>2.5602632999999999</v>
      </c>
      <c r="D197" s="75">
        <f t="shared" si="811"/>
        <v>2.5602632999999999</v>
      </c>
      <c r="E197" s="75">
        <f t="shared" si="811"/>
        <v>2.5602632999999999</v>
      </c>
      <c r="F197" s="75">
        <f t="shared" si="811"/>
        <v>2.5602632999999999</v>
      </c>
      <c r="G197" s="75">
        <f t="shared" si="811"/>
        <v>2.5602632999999999</v>
      </c>
      <c r="H197" s="75">
        <f t="shared" si="811"/>
        <v>2.5602632999999999</v>
      </c>
      <c r="I197" s="75">
        <f t="shared" si="811"/>
        <v>2.5602632999999999</v>
      </c>
      <c r="J197" s="75">
        <f t="shared" si="811"/>
        <v>2.5602632999999999</v>
      </c>
      <c r="K197" s="75">
        <f t="shared" si="811"/>
        <v>2.5602632999999999</v>
      </c>
      <c r="L197" s="75">
        <f t="shared" si="811"/>
        <v>2.5602632999999999</v>
      </c>
      <c r="M197" s="75">
        <f t="shared" si="811"/>
        <v>2.5602632999999999</v>
      </c>
      <c r="N197" s="75">
        <f t="shared" si="811"/>
        <v>2.5602632999999999</v>
      </c>
      <c r="O197" s="75">
        <f t="shared" si="811"/>
        <v>2.5602632999999999</v>
      </c>
      <c r="P197" s="75">
        <f t="shared" si="811"/>
        <v>2.5602632999999999</v>
      </c>
      <c r="Q197" s="75">
        <f t="shared" si="811"/>
        <v>2.5602632999999999</v>
      </c>
      <c r="R197" s="75">
        <f t="shared" si="811"/>
        <v>2.5602632999999999</v>
      </c>
      <c r="S197" s="75">
        <f t="shared" si="811"/>
        <v>2.5602632999999999</v>
      </c>
      <c r="T197" s="75">
        <f t="shared" si="811"/>
        <v>2.5602632999999999</v>
      </c>
      <c r="U197" s="75">
        <f t="shared" si="811"/>
        <v>2.5602632999999999</v>
      </c>
      <c r="V197" s="75">
        <f t="shared" si="811"/>
        <v>2.5602632999999999</v>
      </c>
      <c r="W197" s="75">
        <f t="shared" si="811"/>
        <v>2.5602632999999999</v>
      </c>
      <c r="X197" s="75">
        <f t="shared" si="811"/>
        <v>2.5602632999999999</v>
      </c>
      <c r="Y197" s="76">
        <f t="shared" si="811"/>
        <v>2.5602632999999999</v>
      </c>
    </row>
    <row r="198" spans="1:25" ht="15" thickBot="1" x14ac:dyDescent="0.25">
      <c r="A198"/>
    </row>
    <row r="199" spans="1:25" ht="15" thickBot="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row>
    <row r="200" spans="1:25" ht="15"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5" x14ac:dyDescent="0.2">
      <c r="A201" s="72">
        <v>1</v>
      </c>
      <c r="B201" s="70">
        <f>ROUND(SUM(B202:B206),2)</f>
        <v>3674.12</v>
      </c>
      <c r="C201" s="70">
        <f t="shared" ref="C201" si="812">ROUND(SUM(C202:C206),2)</f>
        <v>3583.93</v>
      </c>
      <c r="D201" s="70">
        <f t="shared" ref="D201" si="813">ROUND(SUM(D202:D206),2)</f>
        <v>3395.94</v>
      </c>
      <c r="E201" s="70">
        <f t="shared" ref="E201" si="814">ROUND(SUM(E202:E206),2)</f>
        <v>3549.34</v>
      </c>
      <c r="F201" s="70">
        <f t="shared" ref="F201" si="815">ROUND(SUM(F202:F206),2)</f>
        <v>3531.45</v>
      </c>
      <c r="G201" s="70">
        <f t="shared" ref="G201" si="816">ROUND(SUM(G202:G206),2)</f>
        <v>3514.71</v>
      </c>
      <c r="H201" s="70">
        <f t="shared" ref="H201" si="817">ROUND(SUM(H202:H206),2)</f>
        <v>3519.74</v>
      </c>
      <c r="I201" s="70">
        <f t="shared" ref="I201" si="818">ROUND(SUM(I202:I206),2)</f>
        <v>3625.34</v>
      </c>
      <c r="J201" s="70">
        <f t="shared" ref="J201" si="819">ROUND(SUM(J202:J206),2)</f>
        <v>3906.63</v>
      </c>
      <c r="K201" s="70">
        <f t="shared" ref="K201" si="820">ROUND(SUM(K202:K206),2)</f>
        <v>4026</v>
      </c>
      <c r="L201" s="70">
        <f t="shared" ref="L201" si="821">ROUND(SUM(L202:L206),2)</f>
        <v>4007.24</v>
      </c>
      <c r="M201" s="70">
        <f t="shared" ref="M201" si="822">ROUND(SUM(M202:M206),2)</f>
        <v>4017.49</v>
      </c>
      <c r="N201" s="70">
        <f t="shared" ref="N201" si="823">ROUND(SUM(N202:N206),2)</f>
        <v>3993.28</v>
      </c>
      <c r="O201" s="70">
        <f t="shared" ref="O201" si="824">ROUND(SUM(O202:O206),2)</f>
        <v>3994.52</v>
      </c>
      <c r="P201" s="70">
        <f t="shared" ref="P201" si="825">ROUND(SUM(P202:P206),2)</f>
        <v>4012.55</v>
      </c>
      <c r="Q201" s="70">
        <f t="shared" ref="Q201" si="826">ROUND(SUM(Q202:Q206),2)</f>
        <v>4048.9</v>
      </c>
      <c r="R201" s="70">
        <f t="shared" ref="R201" si="827">ROUND(SUM(R202:R206),2)</f>
        <v>3990.47</v>
      </c>
      <c r="S201" s="70">
        <f t="shared" ref="S201" si="828">ROUND(SUM(S202:S206),2)</f>
        <v>3958.8</v>
      </c>
      <c r="T201" s="70">
        <f t="shared" ref="T201" si="829">ROUND(SUM(T202:T206),2)</f>
        <v>3903.11</v>
      </c>
      <c r="U201" s="70">
        <f t="shared" ref="U201" si="830">ROUND(SUM(U202:U206),2)</f>
        <v>3906.33</v>
      </c>
      <c r="V201" s="70">
        <f t="shared" ref="V201" si="831">ROUND(SUM(V202:V206),2)</f>
        <v>3961.93</v>
      </c>
      <c r="W201" s="70">
        <f t="shared" ref="W201" si="832">ROUND(SUM(W202:W206),2)</f>
        <v>4007.6</v>
      </c>
      <c r="X201" s="70">
        <f t="shared" ref="X201" si="833">ROUND(SUM(X202:X206),2)</f>
        <v>3956.42</v>
      </c>
      <c r="Y201" s="71">
        <f t="shared" ref="Y201" si="834">ROUND(SUM(Y202:Y206),2)</f>
        <v>3860.03</v>
      </c>
    </row>
    <row r="202" spans="1:25" ht="38.25" outlineLevel="1" x14ac:dyDescent="0.2">
      <c r="A202" s="73" t="s">
        <v>104</v>
      </c>
      <c r="B202" s="68">
        <f>B13</f>
        <v>1168.50362462</v>
      </c>
      <c r="C202" s="68">
        <f t="shared" ref="C202:Y202" si="835">C13</f>
        <v>1078.32158144</v>
      </c>
      <c r="D202" s="68">
        <f t="shared" si="835"/>
        <v>890.32611980000001</v>
      </c>
      <c r="E202" s="68">
        <f t="shared" si="835"/>
        <v>1043.7259726899999</v>
      </c>
      <c r="F202" s="68">
        <f t="shared" si="835"/>
        <v>1025.83726086</v>
      </c>
      <c r="G202" s="68">
        <f t="shared" si="835"/>
        <v>1009.09918507</v>
      </c>
      <c r="H202" s="68">
        <f t="shared" si="835"/>
        <v>1014.12528554</v>
      </c>
      <c r="I202" s="68">
        <f t="shared" si="835"/>
        <v>1119.7299257699999</v>
      </c>
      <c r="J202" s="68">
        <f t="shared" si="835"/>
        <v>1401.0209251799999</v>
      </c>
      <c r="K202" s="68">
        <f t="shared" si="835"/>
        <v>1520.38384761</v>
      </c>
      <c r="L202" s="68">
        <f t="shared" si="835"/>
        <v>1501.6280454499999</v>
      </c>
      <c r="M202" s="68">
        <f t="shared" si="835"/>
        <v>1511.87248073</v>
      </c>
      <c r="N202" s="68">
        <f t="shared" si="835"/>
        <v>1487.66413278</v>
      </c>
      <c r="O202" s="68">
        <f t="shared" si="835"/>
        <v>1488.91122799</v>
      </c>
      <c r="P202" s="68">
        <f t="shared" si="835"/>
        <v>1506.9338593699999</v>
      </c>
      <c r="Q202" s="68">
        <f t="shared" si="835"/>
        <v>1543.2907072800001</v>
      </c>
      <c r="R202" s="68">
        <f t="shared" si="835"/>
        <v>1484.8585381099999</v>
      </c>
      <c r="S202" s="68">
        <f t="shared" si="835"/>
        <v>1453.18886759</v>
      </c>
      <c r="T202" s="68">
        <f t="shared" si="835"/>
        <v>1397.49558733</v>
      </c>
      <c r="U202" s="68">
        <f t="shared" si="835"/>
        <v>1400.7161571900001</v>
      </c>
      <c r="V202" s="68">
        <f t="shared" si="835"/>
        <v>1456.3172957899999</v>
      </c>
      <c r="W202" s="68">
        <f t="shared" si="835"/>
        <v>1501.9884123300001</v>
      </c>
      <c r="X202" s="68">
        <f t="shared" si="835"/>
        <v>1450.8067116499999</v>
      </c>
      <c r="Y202" s="69">
        <f t="shared" si="835"/>
        <v>1354.4200296900001</v>
      </c>
    </row>
    <row r="203" spans="1:25" ht="38.25" outlineLevel="1" x14ac:dyDescent="0.2">
      <c r="A203" s="73" t="s">
        <v>39</v>
      </c>
      <c r="B203" s="27">
        <f t="shared" ref="B203:Y203" si="836">B14</f>
        <v>195.77260016492801</v>
      </c>
      <c r="C203" s="27">
        <f t="shared" si="836"/>
        <v>195.77260016492801</v>
      </c>
      <c r="D203" s="27">
        <f t="shared" si="836"/>
        <v>195.77260016492801</v>
      </c>
      <c r="E203" s="27">
        <f t="shared" si="836"/>
        <v>195.77260016492801</v>
      </c>
      <c r="F203" s="27">
        <f t="shared" si="836"/>
        <v>195.77260016492801</v>
      </c>
      <c r="G203" s="27">
        <f t="shared" si="836"/>
        <v>195.77260016492801</v>
      </c>
      <c r="H203" s="27">
        <f t="shared" si="836"/>
        <v>195.77260016492801</v>
      </c>
      <c r="I203" s="27">
        <f t="shared" si="836"/>
        <v>195.77260016492801</v>
      </c>
      <c r="J203" s="27">
        <f t="shared" si="836"/>
        <v>195.77260016492801</v>
      </c>
      <c r="K203" s="27">
        <f t="shared" si="836"/>
        <v>195.77260016492801</v>
      </c>
      <c r="L203" s="27">
        <f t="shared" si="836"/>
        <v>195.77260016492801</v>
      </c>
      <c r="M203" s="27">
        <f t="shared" si="836"/>
        <v>195.77260016492801</v>
      </c>
      <c r="N203" s="27">
        <f t="shared" si="836"/>
        <v>195.77260016492801</v>
      </c>
      <c r="O203" s="27">
        <f t="shared" si="836"/>
        <v>195.77260016492801</v>
      </c>
      <c r="P203" s="27">
        <f t="shared" si="836"/>
        <v>195.77260016492801</v>
      </c>
      <c r="Q203" s="27">
        <f t="shared" si="836"/>
        <v>195.77260016492801</v>
      </c>
      <c r="R203" s="27">
        <f t="shared" si="836"/>
        <v>195.77260016492801</v>
      </c>
      <c r="S203" s="27">
        <f t="shared" si="836"/>
        <v>195.77260016492801</v>
      </c>
      <c r="T203" s="27">
        <f t="shared" si="836"/>
        <v>195.77260016492801</v>
      </c>
      <c r="U203" s="27">
        <f t="shared" si="836"/>
        <v>195.77260016492801</v>
      </c>
      <c r="V203" s="27">
        <f t="shared" si="836"/>
        <v>195.77260016492801</v>
      </c>
      <c r="W203" s="27">
        <f t="shared" si="836"/>
        <v>195.77260016492801</v>
      </c>
      <c r="X203" s="27">
        <f t="shared" si="836"/>
        <v>195.77260016492801</v>
      </c>
      <c r="Y203" s="28">
        <f t="shared" si="836"/>
        <v>195.77260016492801</v>
      </c>
    </row>
    <row r="204" spans="1:25" outlineLevel="1" x14ac:dyDescent="0.2">
      <c r="A204" s="73" t="s">
        <v>2</v>
      </c>
      <c r="B204" s="27">
        <f>AB6</f>
        <v>2258.5</v>
      </c>
      <c r="C204" s="27">
        <f>B204</f>
        <v>2258.5</v>
      </c>
      <c r="D204" s="27">
        <f t="shared" ref="D204:Y204" si="837">C204</f>
        <v>2258.5</v>
      </c>
      <c r="E204" s="27">
        <f t="shared" si="837"/>
        <v>2258.5</v>
      </c>
      <c r="F204" s="27">
        <f t="shared" si="837"/>
        <v>2258.5</v>
      </c>
      <c r="G204" s="27">
        <f t="shared" si="837"/>
        <v>2258.5</v>
      </c>
      <c r="H204" s="27">
        <f t="shared" si="837"/>
        <v>2258.5</v>
      </c>
      <c r="I204" s="27">
        <f t="shared" si="837"/>
        <v>2258.5</v>
      </c>
      <c r="J204" s="27">
        <f t="shared" si="837"/>
        <v>2258.5</v>
      </c>
      <c r="K204" s="27">
        <f t="shared" si="837"/>
        <v>2258.5</v>
      </c>
      <c r="L204" s="27">
        <f t="shared" si="837"/>
        <v>2258.5</v>
      </c>
      <c r="M204" s="27">
        <f t="shared" si="837"/>
        <v>2258.5</v>
      </c>
      <c r="N204" s="27">
        <f t="shared" si="837"/>
        <v>2258.5</v>
      </c>
      <c r="O204" s="27">
        <f t="shared" si="837"/>
        <v>2258.5</v>
      </c>
      <c r="P204" s="27">
        <f t="shared" si="837"/>
        <v>2258.5</v>
      </c>
      <c r="Q204" s="27">
        <f t="shared" si="837"/>
        <v>2258.5</v>
      </c>
      <c r="R204" s="27">
        <f t="shared" si="837"/>
        <v>2258.5</v>
      </c>
      <c r="S204" s="27">
        <f t="shared" si="837"/>
        <v>2258.5</v>
      </c>
      <c r="T204" s="27">
        <f t="shared" si="837"/>
        <v>2258.5</v>
      </c>
      <c r="U204" s="27">
        <f t="shared" si="837"/>
        <v>2258.5</v>
      </c>
      <c r="V204" s="27">
        <f t="shared" si="837"/>
        <v>2258.5</v>
      </c>
      <c r="W204" s="27">
        <f t="shared" si="837"/>
        <v>2258.5</v>
      </c>
      <c r="X204" s="27">
        <f t="shared" si="837"/>
        <v>2258.5</v>
      </c>
      <c r="Y204" s="28">
        <f t="shared" si="837"/>
        <v>2258.5</v>
      </c>
    </row>
    <row r="205" spans="1:25" outlineLevel="1" x14ac:dyDescent="0.2">
      <c r="A205" s="73" t="s">
        <v>3</v>
      </c>
      <c r="B205" s="27">
        <f t="shared" ref="B205:Y205" si="838">B16</f>
        <v>48.78</v>
      </c>
      <c r="C205" s="27">
        <f t="shared" si="838"/>
        <v>48.78</v>
      </c>
      <c r="D205" s="27">
        <f t="shared" si="838"/>
        <v>48.78</v>
      </c>
      <c r="E205" s="27">
        <f t="shared" si="838"/>
        <v>48.78</v>
      </c>
      <c r="F205" s="27">
        <f t="shared" si="838"/>
        <v>48.78</v>
      </c>
      <c r="G205" s="27">
        <f t="shared" si="838"/>
        <v>48.78</v>
      </c>
      <c r="H205" s="27">
        <f t="shared" si="838"/>
        <v>48.78</v>
      </c>
      <c r="I205" s="27">
        <f t="shared" si="838"/>
        <v>48.78</v>
      </c>
      <c r="J205" s="27">
        <f t="shared" si="838"/>
        <v>48.78</v>
      </c>
      <c r="K205" s="27">
        <f t="shared" si="838"/>
        <v>48.78</v>
      </c>
      <c r="L205" s="27">
        <f t="shared" si="838"/>
        <v>48.78</v>
      </c>
      <c r="M205" s="27">
        <f t="shared" si="838"/>
        <v>48.78</v>
      </c>
      <c r="N205" s="27">
        <f t="shared" si="838"/>
        <v>48.78</v>
      </c>
      <c r="O205" s="27">
        <f t="shared" si="838"/>
        <v>48.78</v>
      </c>
      <c r="P205" s="27">
        <f t="shared" si="838"/>
        <v>48.78</v>
      </c>
      <c r="Q205" s="27">
        <f t="shared" si="838"/>
        <v>48.78</v>
      </c>
      <c r="R205" s="27">
        <f t="shared" si="838"/>
        <v>48.78</v>
      </c>
      <c r="S205" s="27">
        <f t="shared" si="838"/>
        <v>48.78</v>
      </c>
      <c r="T205" s="27">
        <f t="shared" si="838"/>
        <v>48.78</v>
      </c>
      <c r="U205" s="27">
        <f t="shared" si="838"/>
        <v>48.78</v>
      </c>
      <c r="V205" s="27">
        <f t="shared" si="838"/>
        <v>48.78</v>
      </c>
      <c r="W205" s="27">
        <f t="shared" si="838"/>
        <v>48.78</v>
      </c>
      <c r="X205" s="27">
        <f t="shared" si="838"/>
        <v>48.78</v>
      </c>
      <c r="Y205" s="28">
        <f t="shared" si="838"/>
        <v>48.78</v>
      </c>
    </row>
    <row r="206" spans="1:25" ht="15" outlineLevel="1" thickBot="1" x14ac:dyDescent="0.25">
      <c r="A206" s="74" t="s">
        <v>64</v>
      </c>
      <c r="B206" s="75">
        <f t="shared" ref="B206:Y206" si="839">B17</f>
        <v>2.5602632999999999</v>
      </c>
      <c r="C206" s="75">
        <f t="shared" si="839"/>
        <v>2.5602632999999999</v>
      </c>
      <c r="D206" s="75">
        <f t="shared" si="839"/>
        <v>2.5602632999999999</v>
      </c>
      <c r="E206" s="75">
        <f t="shared" si="839"/>
        <v>2.5602632999999999</v>
      </c>
      <c r="F206" s="75">
        <f t="shared" si="839"/>
        <v>2.5602632999999999</v>
      </c>
      <c r="G206" s="75">
        <f t="shared" si="839"/>
        <v>2.5602632999999999</v>
      </c>
      <c r="H206" s="75">
        <f t="shared" si="839"/>
        <v>2.5602632999999999</v>
      </c>
      <c r="I206" s="75">
        <f t="shared" si="839"/>
        <v>2.5602632999999999</v>
      </c>
      <c r="J206" s="75">
        <f t="shared" si="839"/>
        <v>2.5602632999999999</v>
      </c>
      <c r="K206" s="75">
        <f t="shared" si="839"/>
        <v>2.5602632999999999</v>
      </c>
      <c r="L206" s="75">
        <f t="shared" si="839"/>
        <v>2.5602632999999999</v>
      </c>
      <c r="M206" s="75">
        <f t="shared" si="839"/>
        <v>2.5602632999999999</v>
      </c>
      <c r="N206" s="75">
        <f t="shared" si="839"/>
        <v>2.5602632999999999</v>
      </c>
      <c r="O206" s="75">
        <f t="shared" si="839"/>
        <v>2.5602632999999999</v>
      </c>
      <c r="P206" s="75">
        <f t="shared" si="839"/>
        <v>2.5602632999999999</v>
      </c>
      <c r="Q206" s="75">
        <f t="shared" si="839"/>
        <v>2.5602632999999999</v>
      </c>
      <c r="R206" s="75">
        <f t="shared" si="839"/>
        <v>2.5602632999999999</v>
      </c>
      <c r="S206" s="75">
        <f t="shared" si="839"/>
        <v>2.5602632999999999</v>
      </c>
      <c r="T206" s="75">
        <f t="shared" si="839"/>
        <v>2.5602632999999999</v>
      </c>
      <c r="U206" s="75">
        <f t="shared" si="839"/>
        <v>2.5602632999999999</v>
      </c>
      <c r="V206" s="75">
        <f t="shared" si="839"/>
        <v>2.5602632999999999</v>
      </c>
      <c r="W206" s="75">
        <f t="shared" si="839"/>
        <v>2.5602632999999999</v>
      </c>
      <c r="X206" s="75">
        <f t="shared" si="839"/>
        <v>2.5602632999999999</v>
      </c>
      <c r="Y206" s="76">
        <f t="shared" si="839"/>
        <v>2.5602632999999999</v>
      </c>
    </row>
    <row r="207" spans="1:25" x14ac:dyDescent="0.2">
      <c r="A207" s="72">
        <v>2</v>
      </c>
      <c r="B207" s="70">
        <f>ROUND(SUM(B208:B212),2)</f>
        <v>3793.23</v>
      </c>
      <c r="C207" s="70">
        <f t="shared" ref="C207" si="840">ROUND(SUM(C208:C212),2)</f>
        <v>3654.44</v>
      </c>
      <c r="D207" s="70">
        <f t="shared" ref="D207" si="841">ROUND(SUM(D208:D212),2)</f>
        <v>3529.03</v>
      </c>
      <c r="E207" s="70">
        <f t="shared" ref="E207" si="842">ROUND(SUM(E208:E212),2)</f>
        <v>3529.41</v>
      </c>
      <c r="F207" s="70">
        <f t="shared" ref="F207" si="843">ROUND(SUM(F208:F212),2)</f>
        <v>3564.08</v>
      </c>
      <c r="G207" s="70">
        <f t="shared" ref="G207" si="844">ROUND(SUM(G208:G212),2)</f>
        <v>3592.55</v>
      </c>
      <c r="H207" s="70">
        <f t="shared" ref="H207" si="845">ROUND(SUM(H208:H212),2)</f>
        <v>3686.75</v>
      </c>
      <c r="I207" s="70">
        <f t="shared" ref="I207" si="846">ROUND(SUM(I208:I212),2)</f>
        <v>3696.48</v>
      </c>
      <c r="J207" s="70">
        <f t="shared" ref="J207" si="847">ROUND(SUM(J208:J212),2)</f>
        <v>3870.56</v>
      </c>
      <c r="K207" s="70">
        <f t="shared" ref="K207" si="848">ROUND(SUM(K208:K212),2)</f>
        <v>3893.36</v>
      </c>
      <c r="L207" s="70">
        <f t="shared" ref="L207" si="849">ROUND(SUM(L208:L212),2)</f>
        <v>3922.35</v>
      </c>
      <c r="M207" s="70">
        <f t="shared" ref="M207" si="850">ROUND(SUM(M208:M212),2)</f>
        <v>3945.97</v>
      </c>
      <c r="N207" s="70">
        <f t="shared" ref="N207" si="851">ROUND(SUM(N208:N212),2)</f>
        <v>3914.96</v>
      </c>
      <c r="O207" s="70">
        <f t="shared" ref="O207" si="852">ROUND(SUM(O208:O212),2)</f>
        <v>3958.3</v>
      </c>
      <c r="P207" s="70">
        <f t="shared" ref="P207" si="853">ROUND(SUM(P208:P212),2)</f>
        <v>3992.74</v>
      </c>
      <c r="Q207" s="70">
        <f t="shared" ref="Q207" si="854">ROUND(SUM(Q208:Q212),2)</f>
        <v>3993.64</v>
      </c>
      <c r="R207" s="70">
        <f t="shared" ref="R207" si="855">ROUND(SUM(R208:R212),2)</f>
        <v>3970.43</v>
      </c>
      <c r="S207" s="70">
        <f t="shared" ref="S207" si="856">ROUND(SUM(S208:S212),2)</f>
        <v>3971.3</v>
      </c>
      <c r="T207" s="70">
        <f t="shared" ref="T207" si="857">ROUND(SUM(T208:T212),2)</f>
        <v>3943.19</v>
      </c>
      <c r="U207" s="70">
        <f t="shared" ref="U207" si="858">ROUND(SUM(U208:U212),2)</f>
        <v>3952.06</v>
      </c>
      <c r="V207" s="70">
        <f t="shared" ref="V207" si="859">ROUND(SUM(V208:V212),2)</f>
        <v>3987.24</v>
      </c>
      <c r="W207" s="70">
        <f t="shared" ref="W207" si="860">ROUND(SUM(W208:W212),2)</f>
        <v>3969.81</v>
      </c>
      <c r="X207" s="70">
        <f t="shared" ref="X207" si="861">ROUND(SUM(X208:X212),2)</f>
        <v>3960.55</v>
      </c>
      <c r="Y207" s="71">
        <f t="shared" ref="Y207" si="862">ROUND(SUM(Y208:Y212),2)</f>
        <v>3787.95</v>
      </c>
    </row>
    <row r="208" spans="1:25" ht="38.25" outlineLevel="1" x14ac:dyDescent="0.2">
      <c r="A208" s="73" t="s">
        <v>104</v>
      </c>
      <c r="B208" s="68">
        <f>B19</f>
        <v>1287.62033744</v>
      </c>
      <c r="C208" s="68">
        <f t="shared" ref="C208:Y208" si="863">C19</f>
        <v>1148.8307720099999</v>
      </c>
      <c r="D208" s="68">
        <f t="shared" si="863"/>
        <v>1023.41837567</v>
      </c>
      <c r="E208" s="68">
        <f t="shared" si="863"/>
        <v>1023.79896057</v>
      </c>
      <c r="F208" s="68">
        <f t="shared" si="863"/>
        <v>1058.4680273199999</v>
      </c>
      <c r="G208" s="68">
        <f t="shared" si="863"/>
        <v>1086.9329269100001</v>
      </c>
      <c r="H208" s="68">
        <f t="shared" si="863"/>
        <v>1181.1405277399999</v>
      </c>
      <c r="I208" s="68">
        <f t="shared" si="863"/>
        <v>1190.86373398</v>
      </c>
      <c r="J208" s="68">
        <f t="shared" si="863"/>
        <v>1364.9428530800001</v>
      </c>
      <c r="K208" s="68">
        <f t="shared" si="863"/>
        <v>1387.7502152699999</v>
      </c>
      <c r="L208" s="68">
        <f t="shared" si="863"/>
        <v>1416.7418087900001</v>
      </c>
      <c r="M208" s="68">
        <f t="shared" si="863"/>
        <v>1440.3545958699999</v>
      </c>
      <c r="N208" s="68">
        <f t="shared" si="863"/>
        <v>1409.3436831700001</v>
      </c>
      <c r="O208" s="68">
        <f t="shared" si="863"/>
        <v>1452.6858245400001</v>
      </c>
      <c r="P208" s="68">
        <f t="shared" si="863"/>
        <v>1487.1233144600001</v>
      </c>
      <c r="Q208" s="68">
        <f t="shared" si="863"/>
        <v>1488.0285581200001</v>
      </c>
      <c r="R208" s="68">
        <f t="shared" si="863"/>
        <v>1464.8155091399999</v>
      </c>
      <c r="S208" s="68">
        <f t="shared" si="863"/>
        <v>1465.6899722400001</v>
      </c>
      <c r="T208" s="68">
        <f t="shared" si="863"/>
        <v>1437.5730742999999</v>
      </c>
      <c r="U208" s="68">
        <f t="shared" si="863"/>
        <v>1446.4489391</v>
      </c>
      <c r="V208" s="68">
        <f t="shared" si="863"/>
        <v>1481.6247255599999</v>
      </c>
      <c r="W208" s="68">
        <f t="shared" si="863"/>
        <v>1464.1945795700001</v>
      </c>
      <c r="X208" s="68">
        <f t="shared" si="863"/>
        <v>1454.9388375999999</v>
      </c>
      <c r="Y208" s="69">
        <f t="shared" si="863"/>
        <v>1282.33429656</v>
      </c>
    </row>
    <row r="209" spans="1:25" ht="38.25" outlineLevel="1" x14ac:dyDescent="0.2">
      <c r="A209" s="73" t="s">
        <v>39</v>
      </c>
      <c r="B209" s="27">
        <f>B203</f>
        <v>195.77260016492801</v>
      </c>
      <c r="C209" s="27">
        <f t="shared" ref="C209:Y212" si="864">C203</f>
        <v>195.77260016492801</v>
      </c>
      <c r="D209" s="27">
        <f t="shared" si="864"/>
        <v>195.77260016492801</v>
      </c>
      <c r="E209" s="27">
        <f t="shared" si="864"/>
        <v>195.77260016492801</v>
      </c>
      <c r="F209" s="27">
        <f t="shared" si="864"/>
        <v>195.77260016492801</v>
      </c>
      <c r="G209" s="27">
        <f t="shared" si="864"/>
        <v>195.77260016492801</v>
      </c>
      <c r="H209" s="27">
        <f t="shared" si="864"/>
        <v>195.77260016492801</v>
      </c>
      <c r="I209" s="27">
        <f t="shared" si="864"/>
        <v>195.77260016492801</v>
      </c>
      <c r="J209" s="27">
        <f t="shared" si="864"/>
        <v>195.77260016492801</v>
      </c>
      <c r="K209" s="27">
        <f t="shared" si="864"/>
        <v>195.77260016492801</v>
      </c>
      <c r="L209" s="27">
        <f t="shared" si="864"/>
        <v>195.77260016492801</v>
      </c>
      <c r="M209" s="27">
        <f t="shared" si="864"/>
        <v>195.77260016492801</v>
      </c>
      <c r="N209" s="27">
        <f t="shared" si="864"/>
        <v>195.77260016492801</v>
      </c>
      <c r="O209" s="27">
        <f t="shared" si="864"/>
        <v>195.77260016492801</v>
      </c>
      <c r="P209" s="27">
        <f t="shared" si="864"/>
        <v>195.77260016492801</v>
      </c>
      <c r="Q209" s="27">
        <f t="shared" si="864"/>
        <v>195.77260016492801</v>
      </c>
      <c r="R209" s="27">
        <f t="shared" si="864"/>
        <v>195.77260016492801</v>
      </c>
      <c r="S209" s="27">
        <f t="shared" si="864"/>
        <v>195.77260016492801</v>
      </c>
      <c r="T209" s="27">
        <f t="shared" si="864"/>
        <v>195.77260016492801</v>
      </c>
      <c r="U209" s="27">
        <f t="shared" si="864"/>
        <v>195.77260016492801</v>
      </c>
      <c r="V209" s="27">
        <f t="shared" si="864"/>
        <v>195.77260016492801</v>
      </c>
      <c r="W209" s="27">
        <f t="shared" si="864"/>
        <v>195.77260016492801</v>
      </c>
      <c r="X209" s="27">
        <f t="shared" si="864"/>
        <v>195.77260016492801</v>
      </c>
      <c r="Y209" s="28">
        <f t="shared" si="864"/>
        <v>195.77260016492801</v>
      </c>
    </row>
    <row r="210" spans="1:25" outlineLevel="1" x14ac:dyDescent="0.2">
      <c r="A210" s="73" t="s">
        <v>2</v>
      </c>
      <c r="B210" s="27">
        <f t="shared" ref="B210:Q212" si="865">B204</f>
        <v>2258.5</v>
      </c>
      <c r="C210" s="27">
        <f t="shared" si="865"/>
        <v>2258.5</v>
      </c>
      <c r="D210" s="27">
        <f t="shared" si="865"/>
        <v>2258.5</v>
      </c>
      <c r="E210" s="27">
        <f t="shared" si="865"/>
        <v>2258.5</v>
      </c>
      <c r="F210" s="27">
        <f t="shared" si="865"/>
        <v>2258.5</v>
      </c>
      <c r="G210" s="27">
        <f t="shared" si="865"/>
        <v>2258.5</v>
      </c>
      <c r="H210" s="27">
        <f t="shared" si="865"/>
        <v>2258.5</v>
      </c>
      <c r="I210" s="27">
        <f t="shared" si="865"/>
        <v>2258.5</v>
      </c>
      <c r="J210" s="27">
        <f t="shared" si="865"/>
        <v>2258.5</v>
      </c>
      <c r="K210" s="27">
        <f t="shared" si="865"/>
        <v>2258.5</v>
      </c>
      <c r="L210" s="27">
        <f t="shared" si="865"/>
        <v>2258.5</v>
      </c>
      <c r="M210" s="27">
        <f t="shared" si="865"/>
        <v>2258.5</v>
      </c>
      <c r="N210" s="27">
        <f t="shared" si="865"/>
        <v>2258.5</v>
      </c>
      <c r="O210" s="27">
        <f t="shared" si="865"/>
        <v>2258.5</v>
      </c>
      <c r="P210" s="27">
        <f t="shared" si="865"/>
        <v>2258.5</v>
      </c>
      <c r="Q210" s="27">
        <f t="shared" si="865"/>
        <v>2258.5</v>
      </c>
      <c r="R210" s="27">
        <f t="shared" si="864"/>
        <v>2258.5</v>
      </c>
      <c r="S210" s="27">
        <f t="shared" si="864"/>
        <v>2258.5</v>
      </c>
      <c r="T210" s="27">
        <f t="shared" si="864"/>
        <v>2258.5</v>
      </c>
      <c r="U210" s="27">
        <f t="shared" si="864"/>
        <v>2258.5</v>
      </c>
      <c r="V210" s="27">
        <f t="shared" si="864"/>
        <v>2258.5</v>
      </c>
      <c r="W210" s="27">
        <f t="shared" si="864"/>
        <v>2258.5</v>
      </c>
      <c r="X210" s="27">
        <f t="shared" si="864"/>
        <v>2258.5</v>
      </c>
      <c r="Y210" s="28">
        <f t="shared" si="864"/>
        <v>2258.5</v>
      </c>
    </row>
    <row r="211" spans="1:25" outlineLevel="1" x14ac:dyDescent="0.2">
      <c r="A211" s="73" t="s">
        <v>3</v>
      </c>
      <c r="B211" s="27">
        <f t="shared" si="865"/>
        <v>48.78</v>
      </c>
      <c r="C211" s="27">
        <f t="shared" si="864"/>
        <v>48.78</v>
      </c>
      <c r="D211" s="27">
        <f t="shared" si="864"/>
        <v>48.78</v>
      </c>
      <c r="E211" s="27">
        <f t="shared" si="864"/>
        <v>48.78</v>
      </c>
      <c r="F211" s="27">
        <f t="shared" si="864"/>
        <v>48.78</v>
      </c>
      <c r="G211" s="27">
        <f t="shared" si="864"/>
        <v>48.78</v>
      </c>
      <c r="H211" s="27">
        <f t="shared" si="864"/>
        <v>48.78</v>
      </c>
      <c r="I211" s="27">
        <f t="shared" si="864"/>
        <v>48.78</v>
      </c>
      <c r="J211" s="27">
        <f t="shared" si="864"/>
        <v>48.78</v>
      </c>
      <c r="K211" s="27">
        <f t="shared" si="864"/>
        <v>48.78</v>
      </c>
      <c r="L211" s="27">
        <f t="shared" si="864"/>
        <v>48.78</v>
      </c>
      <c r="M211" s="27">
        <f t="shared" si="864"/>
        <v>48.78</v>
      </c>
      <c r="N211" s="27">
        <f t="shared" si="864"/>
        <v>48.78</v>
      </c>
      <c r="O211" s="27">
        <f t="shared" si="864"/>
        <v>48.78</v>
      </c>
      <c r="P211" s="27">
        <f t="shared" si="864"/>
        <v>48.78</v>
      </c>
      <c r="Q211" s="27">
        <f t="shared" si="864"/>
        <v>48.78</v>
      </c>
      <c r="R211" s="27">
        <f t="shared" si="864"/>
        <v>48.78</v>
      </c>
      <c r="S211" s="27">
        <f t="shared" si="864"/>
        <v>48.78</v>
      </c>
      <c r="T211" s="27">
        <f t="shared" si="864"/>
        <v>48.78</v>
      </c>
      <c r="U211" s="27">
        <f t="shared" si="864"/>
        <v>48.78</v>
      </c>
      <c r="V211" s="27">
        <f t="shared" si="864"/>
        <v>48.78</v>
      </c>
      <c r="W211" s="27">
        <f t="shared" si="864"/>
        <v>48.78</v>
      </c>
      <c r="X211" s="27">
        <f t="shared" si="864"/>
        <v>48.78</v>
      </c>
      <c r="Y211" s="28">
        <f t="shared" si="864"/>
        <v>48.78</v>
      </c>
    </row>
    <row r="212" spans="1:25" ht="15" outlineLevel="1" thickBot="1" x14ac:dyDescent="0.25">
      <c r="A212" s="74" t="s">
        <v>64</v>
      </c>
      <c r="B212" s="75">
        <f t="shared" si="865"/>
        <v>2.5602632999999999</v>
      </c>
      <c r="C212" s="75">
        <f t="shared" si="864"/>
        <v>2.5602632999999999</v>
      </c>
      <c r="D212" s="75">
        <f t="shared" si="864"/>
        <v>2.5602632999999999</v>
      </c>
      <c r="E212" s="75">
        <f t="shared" si="864"/>
        <v>2.5602632999999999</v>
      </c>
      <c r="F212" s="75">
        <f t="shared" si="864"/>
        <v>2.5602632999999999</v>
      </c>
      <c r="G212" s="75">
        <f t="shared" si="864"/>
        <v>2.5602632999999999</v>
      </c>
      <c r="H212" s="75">
        <f t="shared" si="864"/>
        <v>2.5602632999999999</v>
      </c>
      <c r="I212" s="75">
        <f t="shared" si="864"/>
        <v>2.5602632999999999</v>
      </c>
      <c r="J212" s="75">
        <f t="shared" si="864"/>
        <v>2.5602632999999999</v>
      </c>
      <c r="K212" s="75">
        <f t="shared" si="864"/>
        <v>2.5602632999999999</v>
      </c>
      <c r="L212" s="75">
        <f t="shared" si="864"/>
        <v>2.5602632999999999</v>
      </c>
      <c r="M212" s="75">
        <f t="shared" si="864"/>
        <v>2.5602632999999999</v>
      </c>
      <c r="N212" s="75">
        <f t="shared" si="864"/>
        <v>2.5602632999999999</v>
      </c>
      <c r="O212" s="75">
        <f t="shared" si="864"/>
        <v>2.5602632999999999</v>
      </c>
      <c r="P212" s="75">
        <f t="shared" si="864"/>
        <v>2.5602632999999999</v>
      </c>
      <c r="Q212" s="75">
        <f t="shared" si="864"/>
        <v>2.5602632999999999</v>
      </c>
      <c r="R212" s="75">
        <f t="shared" si="864"/>
        <v>2.5602632999999999</v>
      </c>
      <c r="S212" s="75">
        <f t="shared" si="864"/>
        <v>2.5602632999999999</v>
      </c>
      <c r="T212" s="75">
        <f t="shared" si="864"/>
        <v>2.5602632999999999</v>
      </c>
      <c r="U212" s="75">
        <f t="shared" si="864"/>
        <v>2.5602632999999999</v>
      </c>
      <c r="V212" s="75">
        <f t="shared" si="864"/>
        <v>2.5602632999999999</v>
      </c>
      <c r="W212" s="75">
        <f t="shared" si="864"/>
        <v>2.5602632999999999</v>
      </c>
      <c r="X212" s="75">
        <f t="shared" si="864"/>
        <v>2.5602632999999999</v>
      </c>
      <c r="Y212" s="76">
        <f t="shared" si="864"/>
        <v>2.5602632999999999</v>
      </c>
    </row>
    <row r="213" spans="1:25" x14ac:dyDescent="0.2">
      <c r="A213" s="72">
        <v>3</v>
      </c>
      <c r="B213" s="70">
        <f>ROUND(SUM(B214:B218),2)</f>
        <v>3791.67</v>
      </c>
      <c r="C213" s="70">
        <f t="shared" ref="C213" si="866">ROUND(SUM(C214:C218),2)</f>
        <v>3843.3</v>
      </c>
      <c r="D213" s="70">
        <f t="shared" ref="D213" si="867">ROUND(SUM(D214:D218),2)</f>
        <v>3834.4</v>
      </c>
      <c r="E213" s="70">
        <f t="shared" ref="E213" si="868">ROUND(SUM(E214:E218),2)</f>
        <v>3808.21</v>
      </c>
      <c r="F213" s="70">
        <f t="shared" ref="F213" si="869">ROUND(SUM(F214:F218),2)</f>
        <v>3861.76</v>
      </c>
      <c r="G213" s="70">
        <f t="shared" ref="G213" si="870">ROUND(SUM(G214:G218),2)</f>
        <v>3849.6</v>
      </c>
      <c r="H213" s="70">
        <f t="shared" ref="H213" si="871">ROUND(SUM(H214:H218),2)</f>
        <v>3849.64</v>
      </c>
      <c r="I213" s="70">
        <f t="shared" ref="I213" si="872">ROUND(SUM(I214:I218),2)</f>
        <v>3876.29</v>
      </c>
      <c r="J213" s="70">
        <f t="shared" ref="J213" si="873">ROUND(SUM(J214:J218),2)</f>
        <v>3974.43</v>
      </c>
      <c r="K213" s="70">
        <f t="shared" ref="K213" si="874">ROUND(SUM(K214:K218),2)</f>
        <v>3987.44</v>
      </c>
      <c r="L213" s="70">
        <f t="shared" ref="L213" si="875">ROUND(SUM(L214:L218),2)</f>
        <v>4034.33</v>
      </c>
      <c r="M213" s="70">
        <f t="shared" ref="M213" si="876">ROUND(SUM(M214:M218),2)</f>
        <v>4016.88</v>
      </c>
      <c r="N213" s="70">
        <f t="shared" ref="N213" si="877">ROUND(SUM(N214:N218),2)</f>
        <v>4023.06</v>
      </c>
      <c r="O213" s="70">
        <f t="shared" ref="O213" si="878">ROUND(SUM(O214:O218),2)</f>
        <v>4008</v>
      </c>
      <c r="P213" s="70">
        <f t="shared" ref="P213" si="879">ROUND(SUM(P214:P218),2)</f>
        <v>4025.99</v>
      </c>
      <c r="Q213" s="70">
        <f t="shared" ref="Q213" si="880">ROUND(SUM(Q214:Q218),2)</f>
        <v>4039.51</v>
      </c>
      <c r="R213" s="70">
        <f t="shared" ref="R213" si="881">ROUND(SUM(R214:R218),2)</f>
        <v>4061.17</v>
      </c>
      <c r="S213" s="70">
        <f t="shared" ref="S213" si="882">ROUND(SUM(S214:S218),2)</f>
        <v>4018.33</v>
      </c>
      <c r="T213" s="70">
        <f t="shared" ref="T213" si="883">ROUND(SUM(T214:T218),2)</f>
        <v>4033.8</v>
      </c>
      <c r="U213" s="70">
        <f t="shared" ref="U213" si="884">ROUND(SUM(U214:U218),2)</f>
        <v>4049.05</v>
      </c>
      <c r="V213" s="70">
        <f t="shared" ref="V213" si="885">ROUND(SUM(V214:V218),2)</f>
        <v>4055.96</v>
      </c>
      <c r="W213" s="70">
        <f t="shared" ref="W213" si="886">ROUND(SUM(W214:W218),2)</f>
        <v>3974.03</v>
      </c>
      <c r="X213" s="70">
        <f t="shared" ref="X213" si="887">ROUND(SUM(X214:X218),2)</f>
        <v>3918.82</v>
      </c>
      <c r="Y213" s="71">
        <f t="shared" ref="Y213" si="888">ROUND(SUM(Y214:Y218),2)</f>
        <v>3848.78</v>
      </c>
    </row>
    <row r="214" spans="1:25" ht="38.25" outlineLevel="1" x14ac:dyDescent="0.2">
      <c r="A214" s="73" t="s">
        <v>104</v>
      </c>
      <c r="B214" s="68">
        <f>B25</f>
        <v>1286.0527123500001</v>
      </c>
      <c r="C214" s="68">
        <f t="shared" ref="C214:Y214" si="889">C25</f>
        <v>1337.6871410900001</v>
      </c>
      <c r="D214" s="68">
        <f t="shared" si="889"/>
        <v>1328.79153954</v>
      </c>
      <c r="E214" s="68">
        <f t="shared" si="889"/>
        <v>1302.5933918400001</v>
      </c>
      <c r="F214" s="68">
        <f t="shared" si="889"/>
        <v>1356.1479752600001</v>
      </c>
      <c r="G214" s="68">
        <f t="shared" si="889"/>
        <v>1343.98674228</v>
      </c>
      <c r="H214" s="68">
        <f t="shared" si="889"/>
        <v>1344.0304349400001</v>
      </c>
      <c r="I214" s="68">
        <f t="shared" si="889"/>
        <v>1370.6794733700001</v>
      </c>
      <c r="J214" s="68">
        <f t="shared" si="889"/>
        <v>1468.81762093</v>
      </c>
      <c r="K214" s="68">
        <f t="shared" si="889"/>
        <v>1481.82421404</v>
      </c>
      <c r="L214" s="68">
        <f t="shared" si="889"/>
        <v>1528.7193006499999</v>
      </c>
      <c r="M214" s="68">
        <f t="shared" si="889"/>
        <v>1511.2667291400001</v>
      </c>
      <c r="N214" s="68">
        <f t="shared" si="889"/>
        <v>1517.44400066</v>
      </c>
      <c r="O214" s="68">
        <f t="shared" si="889"/>
        <v>1502.3890817500001</v>
      </c>
      <c r="P214" s="68">
        <f t="shared" si="889"/>
        <v>1520.37592986</v>
      </c>
      <c r="Q214" s="68">
        <f t="shared" si="889"/>
        <v>1533.89557868</v>
      </c>
      <c r="R214" s="68">
        <f t="shared" si="889"/>
        <v>1555.56079886</v>
      </c>
      <c r="S214" s="68">
        <f t="shared" si="889"/>
        <v>1512.7123611100001</v>
      </c>
      <c r="T214" s="68">
        <f t="shared" si="889"/>
        <v>1528.19187098</v>
      </c>
      <c r="U214" s="68">
        <f t="shared" si="889"/>
        <v>1543.43383384</v>
      </c>
      <c r="V214" s="68">
        <f t="shared" si="889"/>
        <v>1550.35153945</v>
      </c>
      <c r="W214" s="68">
        <f t="shared" si="889"/>
        <v>1468.42142137</v>
      </c>
      <c r="X214" s="68">
        <f t="shared" si="889"/>
        <v>1413.2044581800001</v>
      </c>
      <c r="Y214" s="69">
        <f t="shared" si="889"/>
        <v>1343.1642497400001</v>
      </c>
    </row>
    <row r="215" spans="1:25" ht="38.25" outlineLevel="1" x14ac:dyDescent="0.2">
      <c r="A215" s="73" t="s">
        <v>39</v>
      </c>
      <c r="B215" s="27">
        <f>B209</f>
        <v>195.77260016492801</v>
      </c>
      <c r="C215" s="27">
        <f t="shared" ref="C215:Y215" si="890">C209</f>
        <v>195.77260016492801</v>
      </c>
      <c r="D215" s="27">
        <f t="shared" si="890"/>
        <v>195.77260016492801</v>
      </c>
      <c r="E215" s="27">
        <f t="shared" si="890"/>
        <v>195.77260016492801</v>
      </c>
      <c r="F215" s="27">
        <f t="shared" si="890"/>
        <v>195.77260016492801</v>
      </c>
      <c r="G215" s="27">
        <f t="shared" si="890"/>
        <v>195.77260016492801</v>
      </c>
      <c r="H215" s="27">
        <f t="shared" si="890"/>
        <v>195.77260016492801</v>
      </c>
      <c r="I215" s="27">
        <f t="shared" si="890"/>
        <v>195.77260016492801</v>
      </c>
      <c r="J215" s="27">
        <f t="shared" si="890"/>
        <v>195.77260016492801</v>
      </c>
      <c r="K215" s="27">
        <f t="shared" si="890"/>
        <v>195.77260016492801</v>
      </c>
      <c r="L215" s="27">
        <f t="shared" si="890"/>
        <v>195.77260016492801</v>
      </c>
      <c r="M215" s="27">
        <f t="shared" si="890"/>
        <v>195.77260016492801</v>
      </c>
      <c r="N215" s="27">
        <f t="shared" si="890"/>
        <v>195.77260016492801</v>
      </c>
      <c r="O215" s="27">
        <f t="shared" si="890"/>
        <v>195.77260016492801</v>
      </c>
      <c r="P215" s="27">
        <f t="shared" si="890"/>
        <v>195.77260016492801</v>
      </c>
      <c r="Q215" s="27">
        <f t="shared" si="890"/>
        <v>195.77260016492801</v>
      </c>
      <c r="R215" s="27">
        <f t="shared" si="890"/>
        <v>195.77260016492801</v>
      </c>
      <c r="S215" s="27">
        <f t="shared" si="890"/>
        <v>195.77260016492801</v>
      </c>
      <c r="T215" s="27">
        <f t="shared" si="890"/>
        <v>195.77260016492801</v>
      </c>
      <c r="U215" s="27">
        <f t="shared" si="890"/>
        <v>195.77260016492801</v>
      </c>
      <c r="V215" s="27">
        <f t="shared" si="890"/>
        <v>195.77260016492801</v>
      </c>
      <c r="W215" s="27">
        <f t="shared" si="890"/>
        <v>195.77260016492801</v>
      </c>
      <c r="X215" s="27">
        <f t="shared" si="890"/>
        <v>195.77260016492801</v>
      </c>
      <c r="Y215" s="28">
        <f t="shared" si="890"/>
        <v>195.77260016492801</v>
      </c>
    </row>
    <row r="216" spans="1:25" outlineLevel="1" x14ac:dyDescent="0.2">
      <c r="A216" s="73" t="s">
        <v>2</v>
      </c>
      <c r="B216" s="27">
        <f t="shared" ref="B216:Y216" si="891">B210</f>
        <v>2258.5</v>
      </c>
      <c r="C216" s="27">
        <f t="shared" si="891"/>
        <v>2258.5</v>
      </c>
      <c r="D216" s="27">
        <f t="shared" si="891"/>
        <v>2258.5</v>
      </c>
      <c r="E216" s="27">
        <f t="shared" si="891"/>
        <v>2258.5</v>
      </c>
      <c r="F216" s="27">
        <f t="shared" si="891"/>
        <v>2258.5</v>
      </c>
      <c r="G216" s="27">
        <f t="shared" si="891"/>
        <v>2258.5</v>
      </c>
      <c r="H216" s="27">
        <f t="shared" si="891"/>
        <v>2258.5</v>
      </c>
      <c r="I216" s="27">
        <f t="shared" si="891"/>
        <v>2258.5</v>
      </c>
      <c r="J216" s="27">
        <f t="shared" si="891"/>
        <v>2258.5</v>
      </c>
      <c r="K216" s="27">
        <f t="shared" si="891"/>
        <v>2258.5</v>
      </c>
      <c r="L216" s="27">
        <f t="shared" si="891"/>
        <v>2258.5</v>
      </c>
      <c r="M216" s="27">
        <f t="shared" si="891"/>
        <v>2258.5</v>
      </c>
      <c r="N216" s="27">
        <f t="shared" si="891"/>
        <v>2258.5</v>
      </c>
      <c r="O216" s="27">
        <f t="shared" si="891"/>
        <v>2258.5</v>
      </c>
      <c r="P216" s="27">
        <f t="shared" si="891"/>
        <v>2258.5</v>
      </c>
      <c r="Q216" s="27">
        <f t="shared" si="891"/>
        <v>2258.5</v>
      </c>
      <c r="R216" s="27">
        <f t="shared" si="891"/>
        <v>2258.5</v>
      </c>
      <c r="S216" s="27">
        <f t="shared" si="891"/>
        <v>2258.5</v>
      </c>
      <c r="T216" s="27">
        <f t="shared" si="891"/>
        <v>2258.5</v>
      </c>
      <c r="U216" s="27">
        <f t="shared" si="891"/>
        <v>2258.5</v>
      </c>
      <c r="V216" s="27">
        <f t="shared" si="891"/>
        <v>2258.5</v>
      </c>
      <c r="W216" s="27">
        <f t="shared" si="891"/>
        <v>2258.5</v>
      </c>
      <c r="X216" s="27">
        <f t="shared" si="891"/>
        <v>2258.5</v>
      </c>
      <c r="Y216" s="28">
        <f t="shared" si="891"/>
        <v>2258.5</v>
      </c>
    </row>
    <row r="217" spans="1:25" outlineLevel="1" x14ac:dyDescent="0.2">
      <c r="A217" s="73" t="s">
        <v>3</v>
      </c>
      <c r="B217" s="27">
        <f t="shared" ref="B217:Y217" si="892">B211</f>
        <v>48.78</v>
      </c>
      <c r="C217" s="27">
        <f t="shared" si="892"/>
        <v>48.78</v>
      </c>
      <c r="D217" s="27">
        <f t="shared" si="892"/>
        <v>48.78</v>
      </c>
      <c r="E217" s="27">
        <f t="shared" si="892"/>
        <v>48.78</v>
      </c>
      <c r="F217" s="27">
        <f t="shared" si="892"/>
        <v>48.78</v>
      </c>
      <c r="G217" s="27">
        <f t="shared" si="892"/>
        <v>48.78</v>
      </c>
      <c r="H217" s="27">
        <f t="shared" si="892"/>
        <v>48.78</v>
      </c>
      <c r="I217" s="27">
        <f t="shared" si="892"/>
        <v>48.78</v>
      </c>
      <c r="J217" s="27">
        <f t="shared" si="892"/>
        <v>48.78</v>
      </c>
      <c r="K217" s="27">
        <f t="shared" si="892"/>
        <v>48.78</v>
      </c>
      <c r="L217" s="27">
        <f t="shared" si="892"/>
        <v>48.78</v>
      </c>
      <c r="M217" s="27">
        <f t="shared" si="892"/>
        <v>48.78</v>
      </c>
      <c r="N217" s="27">
        <f t="shared" si="892"/>
        <v>48.78</v>
      </c>
      <c r="O217" s="27">
        <f t="shared" si="892"/>
        <v>48.78</v>
      </c>
      <c r="P217" s="27">
        <f t="shared" si="892"/>
        <v>48.78</v>
      </c>
      <c r="Q217" s="27">
        <f t="shared" si="892"/>
        <v>48.78</v>
      </c>
      <c r="R217" s="27">
        <f t="shared" si="892"/>
        <v>48.78</v>
      </c>
      <c r="S217" s="27">
        <f t="shared" si="892"/>
        <v>48.78</v>
      </c>
      <c r="T217" s="27">
        <f t="shared" si="892"/>
        <v>48.78</v>
      </c>
      <c r="U217" s="27">
        <f t="shared" si="892"/>
        <v>48.78</v>
      </c>
      <c r="V217" s="27">
        <f t="shared" si="892"/>
        <v>48.78</v>
      </c>
      <c r="W217" s="27">
        <f t="shared" si="892"/>
        <v>48.78</v>
      </c>
      <c r="X217" s="27">
        <f t="shared" si="892"/>
        <v>48.78</v>
      </c>
      <c r="Y217" s="28">
        <f t="shared" si="892"/>
        <v>48.78</v>
      </c>
    </row>
    <row r="218" spans="1:25" ht="15" outlineLevel="1" thickBot="1" x14ac:dyDescent="0.25">
      <c r="A218" s="74" t="s">
        <v>64</v>
      </c>
      <c r="B218" s="75">
        <f t="shared" ref="B218:Y218" si="893">B212</f>
        <v>2.5602632999999999</v>
      </c>
      <c r="C218" s="75">
        <f t="shared" si="893"/>
        <v>2.5602632999999999</v>
      </c>
      <c r="D218" s="75">
        <f t="shared" si="893"/>
        <v>2.5602632999999999</v>
      </c>
      <c r="E218" s="75">
        <f t="shared" si="893"/>
        <v>2.5602632999999999</v>
      </c>
      <c r="F218" s="75">
        <f t="shared" si="893"/>
        <v>2.5602632999999999</v>
      </c>
      <c r="G218" s="75">
        <f t="shared" si="893"/>
        <v>2.5602632999999999</v>
      </c>
      <c r="H218" s="75">
        <f t="shared" si="893"/>
        <v>2.5602632999999999</v>
      </c>
      <c r="I218" s="75">
        <f t="shared" si="893"/>
        <v>2.5602632999999999</v>
      </c>
      <c r="J218" s="75">
        <f t="shared" si="893"/>
        <v>2.5602632999999999</v>
      </c>
      <c r="K218" s="75">
        <f t="shared" si="893"/>
        <v>2.5602632999999999</v>
      </c>
      <c r="L218" s="75">
        <f t="shared" si="893"/>
        <v>2.5602632999999999</v>
      </c>
      <c r="M218" s="75">
        <f t="shared" si="893"/>
        <v>2.5602632999999999</v>
      </c>
      <c r="N218" s="75">
        <f t="shared" si="893"/>
        <v>2.5602632999999999</v>
      </c>
      <c r="O218" s="75">
        <f t="shared" si="893"/>
        <v>2.5602632999999999</v>
      </c>
      <c r="P218" s="75">
        <f t="shared" si="893"/>
        <v>2.5602632999999999</v>
      </c>
      <c r="Q218" s="75">
        <f t="shared" si="893"/>
        <v>2.5602632999999999</v>
      </c>
      <c r="R218" s="75">
        <f t="shared" si="893"/>
        <v>2.5602632999999999</v>
      </c>
      <c r="S218" s="75">
        <f t="shared" si="893"/>
        <v>2.5602632999999999</v>
      </c>
      <c r="T218" s="75">
        <f t="shared" si="893"/>
        <v>2.5602632999999999</v>
      </c>
      <c r="U218" s="75">
        <f t="shared" si="893"/>
        <v>2.5602632999999999</v>
      </c>
      <c r="V218" s="75">
        <f t="shared" si="893"/>
        <v>2.5602632999999999</v>
      </c>
      <c r="W218" s="75">
        <f t="shared" si="893"/>
        <v>2.5602632999999999</v>
      </c>
      <c r="X218" s="75">
        <f t="shared" si="893"/>
        <v>2.5602632999999999</v>
      </c>
      <c r="Y218" s="76">
        <f t="shared" si="893"/>
        <v>2.5602632999999999</v>
      </c>
    </row>
    <row r="219" spans="1:25" x14ac:dyDescent="0.2">
      <c r="A219" s="72">
        <v>4</v>
      </c>
      <c r="B219" s="70">
        <f>ROUND(SUM(B220:B224),2)</f>
        <v>3847.37</v>
      </c>
      <c r="C219" s="70">
        <f t="shared" ref="C219" si="894">ROUND(SUM(C220:C224),2)</f>
        <v>3854.65</v>
      </c>
      <c r="D219" s="70">
        <f t="shared" ref="D219" si="895">ROUND(SUM(D220:D224),2)</f>
        <v>3832.4</v>
      </c>
      <c r="E219" s="70">
        <f t="shared" ref="E219" si="896">ROUND(SUM(E220:E224),2)</f>
        <v>3801.52</v>
      </c>
      <c r="F219" s="70">
        <f t="shared" ref="F219" si="897">ROUND(SUM(F220:F224),2)</f>
        <v>3804.23</v>
      </c>
      <c r="G219" s="70">
        <f t="shared" ref="G219" si="898">ROUND(SUM(G220:G224),2)</f>
        <v>3854.07</v>
      </c>
      <c r="H219" s="70">
        <f t="shared" ref="H219" si="899">ROUND(SUM(H220:H224),2)</f>
        <v>3844.96</v>
      </c>
      <c r="I219" s="70">
        <f t="shared" ref="I219" si="900">ROUND(SUM(I220:I224),2)</f>
        <v>3826.92</v>
      </c>
      <c r="J219" s="70">
        <f t="shared" ref="J219" si="901">ROUND(SUM(J220:J224),2)</f>
        <v>3853</v>
      </c>
      <c r="K219" s="70">
        <f t="shared" ref="K219" si="902">ROUND(SUM(K220:K224),2)</f>
        <v>3999.31</v>
      </c>
      <c r="L219" s="70">
        <f t="shared" ref="L219" si="903">ROUND(SUM(L220:L224),2)</f>
        <v>4057.74</v>
      </c>
      <c r="M219" s="70">
        <f t="shared" ref="M219" si="904">ROUND(SUM(M220:M224),2)</f>
        <v>4104.1899999999996</v>
      </c>
      <c r="N219" s="70">
        <f t="shared" ref="N219" si="905">ROUND(SUM(N220:N224),2)</f>
        <v>4084.38</v>
      </c>
      <c r="O219" s="70">
        <f t="shared" ref="O219" si="906">ROUND(SUM(O220:O224),2)</f>
        <v>4082.3</v>
      </c>
      <c r="P219" s="70">
        <f t="shared" ref="P219" si="907">ROUND(SUM(P220:P224),2)</f>
        <v>4037.43</v>
      </c>
      <c r="Q219" s="70">
        <f t="shared" ref="Q219" si="908">ROUND(SUM(Q220:Q224),2)</f>
        <v>4048.02</v>
      </c>
      <c r="R219" s="70">
        <f t="shared" ref="R219" si="909">ROUND(SUM(R220:R224),2)</f>
        <v>4103.2</v>
      </c>
      <c r="S219" s="70">
        <f t="shared" ref="S219" si="910">ROUND(SUM(S220:S224),2)</f>
        <v>4096.09</v>
      </c>
      <c r="T219" s="70">
        <f t="shared" ref="T219" si="911">ROUND(SUM(T220:T224),2)</f>
        <v>4111.3</v>
      </c>
      <c r="U219" s="70">
        <f t="shared" ref="U219" si="912">ROUND(SUM(U220:U224),2)</f>
        <v>4140.1000000000004</v>
      </c>
      <c r="V219" s="70">
        <f t="shared" ref="V219" si="913">ROUND(SUM(V220:V224),2)</f>
        <v>4115.5</v>
      </c>
      <c r="W219" s="70">
        <f t="shared" ref="W219" si="914">ROUND(SUM(W220:W224),2)</f>
        <v>4094.44</v>
      </c>
      <c r="X219" s="70">
        <f t="shared" ref="X219" si="915">ROUND(SUM(X220:X224),2)</f>
        <v>4016.18</v>
      </c>
      <c r="Y219" s="71">
        <f t="shared" ref="Y219" si="916">ROUND(SUM(Y220:Y224),2)</f>
        <v>3957.6</v>
      </c>
    </row>
    <row r="220" spans="1:25" ht="38.25" outlineLevel="1" x14ac:dyDescent="0.2">
      <c r="A220" s="73" t="s">
        <v>104</v>
      </c>
      <c r="B220" s="68">
        <f>B31</f>
        <v>1341.75866722</v>
      </c>
      <c r="C220" s="68">
        <f t="shared" ref="C220:Y220" si="917">C31</f>
        <v>1349.03662607</v>
      </c>
      <c r="D220" s="68">
        <f t="shared" si="917"/>
        <v>1326.78588537</v>
      </c>
      <c r="E220" s="68">
        <f t="shared" si="917"/>
        <v>1295.90364469</v>
      </c>
      <c r="F220" s="68">
        <f t="shared" si="917"/>
        <v>1298.6206334200001</v>
      </c>
      <c r="G220" s="68">
        <f t="shared" si="917"/>
        <v>1348.45986834</v>
      </c>
      <c r="H220" s="68">
        <f t="shared" si="917"/>
        <v>1339.34228211</v>
      </c>
      <c r="I220" s="68">
        <f t="shared" si="917"/>
        <v>1321.30847937</v>
      </c>
      <c r="J220" s="68">
        <f t="shared" si="917"/>
        <v>1347.38343098</v>
      </c>
      <c r="K220" s="68">
        <f t="shared" si="917"/>
        <v>1493.7015559500001</v>
      </c>
      <c r="L220" s="68">
        <f t="shared" si="917"/>
        <v>1552.12316702</v>
      </c>
      <c r="M220" s="68">
        <f t="shared" si="917"/>
        <v>1598.57378586</v>
      </c>
      <c r="N220" s="68">
        <f t="shared" si="917"/>
        <v>1578.7697148300001</v>
      </c>
      <c r="O220" s="68">
        <f t="shared" si="917"/>
        <v>1576.68689208</v>
      </c>
      <c r="P220" s="68">
        <f t="shared" si="917"/>
        <v>1531.81251075</v>
      </c>
      <c r="Q220" s="68">
        <f t="shared" si="917"/>
        <v>1542.40668858</v>
      </c>
      <c r="R220" s="68">
        <f t="shared" si="917"/>
        <v>1597.58797319</v>
      </c>
      <c r="S220" s="68">
        <f t="shared" si="917"/>
        <v>1590.47861291</v>
      </c>
      <c r="T220" s="68">
        <f t="shared" si="917"/>
        <v>1605.68799253</v>
      </c>
      <c r="U220" s="68">
        <f t="shared" si="917"/>
        <v>1634.4853745800001</v>
      </c>
      <c r="V220" s="68">
        <f t="shared" si="917"/>
        <v>1609.88376563</v>
      </c>
      <c r="W220" s="68">
        <f t="shared" si="917"/>
        <v>1588.82427009</v>
      </c>
      <c r="X220" s="68">
        <f t="shared" si="917"/>
        <v>1510.5665280600001</v>
      </c>
      <c r="Y220" s="69">
        <f t="shared" si="917"/>
        <v>1451.98481335</v>
      </c>
    </row>
    <row r="221" spans="1:25" ht="38.25" outlineLevel="1" x14ac:dyDescent="0.2">
      <c r="A221" s="73" t="s">
        <v>39</v>
      </c>
      <c r="B221" s="27">
        <f>B215</f>
        <v>195.77260016492801</v>
      </c>
      <c r="C221" s="27">
        <f t="shared" ref="C221:Y221" si="918">C215</f>
        <v>195.77260016492801</v>
      </c>
      <c r="D221" s="27">
        <f t="shared" si="918"/>
        <v>195.77260016492801</v>
      </c>
      <c r="E221" s="27">
        <f t="shared" si="918"/>
        <v>195.77260016492801</v>
      </c>
      <c r="F221" s="27">
        <f t="shared" si="918"/>
        <v>195.77260016492801</v>
      </c>
      <c r="G221" s="27">
        <f t="shared" si="918"/>
        <v>195.77260016492801</v>
      </c>
      <c r="H221" s="27">
        <f t="shared" si="918"/>
        <v>195.77260016492801</v>
      </c>
      <c r="I221" s="27">
        <f t="shared" si="918"/>
        <v>195.77260016492801</v>
      </c>
      <c r="J221" s="27">
        <f t="shared" si="918"/>
        <v>195.77260016492801</v>
      </c>
      <c r="K221" s="27">
        <f t="shared" si="918"/>
        <v>195.77260016492801</v>
      </c>
      <c r="L221" s="27">
        <f t="shared" si="918"/>
        <v>195.77260016492801</v>
      </c>
      <c r="M221" s="27">
        <f t="shared" si="918"/>
        <v>195.77260016492801</v>
      </c>
      <c r="N221" s="27">
        <f t="shared" si="918"/>
        <v>195.77260016492801</v>
      </c>
      <c r="O221" s="27">
        <f t="shared" si="918"/>
        <v>195.77260016492801</v>
      </c>
      <c r="P221" s="27">
        <f t="shared" si="918"/>
        <v>195.77260016492801</v>
      </c>
      <c r="Q221" s="27">
        <f t="shared" si="918"/>
        <v>195.77260016492801</v>
      </c>
      <c r="R221" s="27">
        <f t="shared" si="918"/>
        <v>195.77260016492801</v>
      </c>
      <c r="S221" s="27">
        <f t="shared" si="918"/>
        <v>195.77260016492801</v>
      </c>
      <c r="T221" s="27">
        <f t="shared" si="918"/>
        <v>195.77260016492801</v>
      </c>
      <c r="U221" s="27">
        <f t="shared" si="918"/>
        <v>195.77260016492801</v>
      </c>
      <c r="V221" s="27">
        <f t="shared" si="918"/>
        <v>195.77260016492801</v>
      </c>
      <c r="W221" s="27">
        <f t="shared" si="918"/>
        <v>195.77260016492801</v>
      </c>
      <c r="X221" s="27">
        <f t="shared" si="918"/>
        <v>195.77260016492801</v>
      </c>
      <c r="Y221" s="28">
        <f t="shared" si="918"/>
        <v>195.77260016492801</v>
      </c>
    </row>
    <row r="222" spans="1:25" outlineLevel="1" x14ac:dyDescent="0.2">
      <c r="A222" s="73" t="s">
        <v>2</v>
      </c>
      <c r="B222" s="27">
        <f t="shared" ref="B222:Y222" si="919">B216</f>
        <v>2258.5</v>
      </c>
      <c r="C222" s="27">
        <f t="shared" si="919"/>
        <v>2258.5</v>
      </c>
      <c r="D222" s="27">
        <f t="shared" si="919"/>
        <v>2258.5</v>
      </c>
      <c r="E222" s="27">
        <f t="shared" si="919"/>
        <v>2258.5</v>
      </c>
      <c r="F222" s="27">
        <f t="shared" si="919"/>
        <v>2258.5</v>
      </c>
      <c r="G222" s="27">
        <f t="shared" si="919"/>
        <v>2258.5</v>
      </c>
      <c r="H222" s="27">
        <f t="shared" si="919"/>
        <v>2258.5</v>
      </c>
      <c r="I222" s="27">
        <f t="shared" si="919"/>
        <v>2258.5</v>
      </c>
      <c r="J222" s="27">
        <f t="shared" si="919"/>
        <v>2258.5</v>
      </c>
      <c r="K222" s="27">
        <f t="shared" si="919"/>
        <v>2258.5</v>
      </c>
      <c r="L222" s="27">
        <f t="shared" si="919"/>
        <v>2258.5</v>
      </c>
      <c r="M222" s="27">
        <f t="shared" si="919"/>
        <v>2258.5</v>
      </c>
      <c r="N222" s="27">
        <f t="shared" si="919"/>
        <v>2258.5</v>
      </c>
      <c r="O222" s="27">
        <f t="shared" si="919"/>
        <v>2258.5</v>
      </c>
      <c r="P222" s="27">
        <f t="shared" si="919"/>
        <v>2258.5</v>
      </c>
      <c r="Q222" s="27">
        <f t="shared" si="919"/>
        <v>2258.5</v>
      </c>
      <c r="R222" s="27">
        <f t="shared" si="919"/>
        <v>2258.5</v>
      </c>
      <c r="S222" s="27">
        <f t="shared" si="919"/>
        <v>2258.5</v>
      </c>
      <c r="T222" s="27">
        <f t="shared" si="919"/>
        <v>2258.5</v>
      </c>
      <c r="U222" s="27">
        <f t="shared" si="919"/>
        <v>2258.5</v>
      </c>
      <c r="V222" s="27">
        <f t="shared" si="919"/>
        <v>2258.5</v>
      </c>
      <c r="W222" s="27">
        <f t="shared" si="919"/>
        <v>2258.5</v>
      </c>
      <c r="X222" s="27">
        <f t="shared" si="919"/>
        <v>2258.5</v>
      </c>
      <c r="Y222" s="28">
        <f t="shared" si="919"/>
        <v>2258.5</v>
      </c>
    </row>
    <row r="223" spans="1:25" outlineLevel="1" x14ac:dyDescent="0.2">
      <c r="A223" s="73" t="s">
        <v>3</v>
      </c>
      <c r="B223" s="27">
        <f t="shared" ref="B223:Y223" si="920">B217</f>
        <v>48.78</v>
      </c>
      <c r="C223" s="27">
        <f t="shared" si="920"/>
        <v>48.78</v>
      </c>
      <c r="D223" s="27">
        <f t="shared" si="920"/>
        <v>48.78</v>
      </c>
      <c r="E223" s="27">
        <f t="shared" si="920"/>
        <v>48.78</v>
      </c>
      <c r="F223" s="27">
        <f t="shared" si="920"/>
        <v>48.78</v>
      </c>
      <c r="G223" s="27">
        <f t="shared" si="920"/>
        <v>48.78</v>
      </c>
      <c r="H223" s="27">
        <f t="shared" si="920"/>
        <v>48.78</v>
      </c>
      <c r="I223" s="27">
        <f t="shared" si="920"/>
        <v>48.78</v>
      </c>
      <c r="J223" s="27">
        <f t="shared" si="920"/>
        <v>48.78</v>
      </c>
      <c r="K223" s="27">
        <f t="shared" si="920"/>
        <v>48.78</v>
      </c>
      <c r="L223" s="27">
        <f t="shared" si="920"/>
        <v>48.78</v>
      </c>
      <c r="M223" s="27">
        <f t="shared" si="920"/>
        <v>48.78</v>
      </c>
      <c r="N223" s="27">
        <f t="shared" si="920"/>
        <v>48.78</v>
      </c>
      <c r="O223" s="27">
        <f t="shared" si="920"/>
        <v>48.78</v>
      </c>
      <c r="P223" s="27">
        <f t="shared" si="920"/>
        <v>48.78</v>
      </c>
      <c r="Q223" s="27">
        <f t="shared" si="920"/>
        <v>48.78</v>
      </c>
      <c r="R223" s="27">
        <f t="shared" si="920"/>
        <v>48.78</v>
      </c>
      <c r="S223" s="27">
        <f t="shared" si="920"/>
        <v>48.78</v>
      </c>
      <c r="T223" s="27">
        <f t="shared" si="920"/>
        <v>48.78</v>
      </c>
      <c r="U223" s="27">
        <f t="shared" si="920"/>
        <v>48.78</v>
      </c>
      <c r="V223" s="27">
        <f t="shared" si="920"/>
        <v>48.78</v>
      </c>
      <c r="W223" s="27">
        <f t="shared" si="920"/>
        <v>48.78</v>
      </c>
      <c r="X223" s="27">
        <f t="shared" si="920"/>
        <v>48.78</v>
      </c>
      <c r="Y223" s="28">
        <f t="shared" si="920"/>
        <v>48.78</v>
      </c>
    </row>
    <row r="224" spans="1:25" ht="15" outlineLevel="1" thickBot="1" x14ac:dyDescent="0.25">
      <c r="A224" s="74" t="s">
        <v>64</v>
      </c>
      <c r="B224" s="75">
        <f t="shared" ref="B224:Y224" si="921">B218</f>
        <v>2.5602632999999999</v>
      </c>
      <c r="C224" s="75">
        <f t="shared" si="921"/>
        <v>2.5602632999999999</v>
      </c>
      <c r="D224" s="75">
        <f t="shared" si="921"/>
        <v>2.5602632999999999</v>
      </c>
      <c r="E224" s="75">
        <f t="shared" si="921"/>
        <v>2.5602632999999999</v>
      </c>
      <c r="F224" s="75">
        <f t="shared" si="921"/>
        <v>2.5602632999999999</v>
      </c>
      <c r="G224" s="75">
        <f t="shared" si="921"/>
        <v>2.5602632999999999</v>
      </c>
      <c r="H224" s="75">
        <f t="shared" si="921"/>
        <v>2.5602632999999999</v>
      </c>
      <c r="I224" s="75">
        <f t="shared" si="921"/>
        <v>2.5602632999999999</v>
      </c>
      <c r="J224" s="75">
        <f t="shared" si="921"/>
        <v>2.5602632999999999</v>
      </c>
      <c r="K224" s="75">
        <f t="shared" si="921"/>
        <v>2.5602632999999999</v>
      </c>
      <c r="L224" s="75">
        <f t="shared" si="921"/>
        <v>2.5602632999999999</v>
      </c>
      <c r="M224" s="75">
        <f t="shared" si="921"/>
        <v>2.5602632999999999</v>
      </c>
      <c r="N224" s="75">
        <f t="shared" si="921"/>
        <v>2.5602632999999999</v>
      </c>
      <c r="O224" s="75">
        <f t="shared" si="921"/>
        <v>2.5602632999999999</v>
      </c>
      <c r="P224" s="75">
        <f t="shared" si="921"/>
        <v>2.5602632999999999</v>
      </c>
      <c r="Q224" s="75">
        <f t="shared" si="921"/>
        <v>2.5602632999999999</v>
      </c>
      <c r="R224" s="75">
        <f t="shared" si="921"/>
        <v>2.5602632999999999</v>
      </c>
      <c r="S224" s="75">
        <f t="shared" si="921"/>
        <v>2.5602632999999999</v>
      </c>
      <c r="T224" s="75">
        <f t="shared" si="921"/>
        <v>2.5602632999999999</v>
      </c>
      <c r="U224" s="75">
        <f t="shared" si="921"/>
        <v>2.5602632999999999</v>
      </c>
      <c r="V224" s="75">
        <f t="shared" si="921"/>
        <v>2.5602632999999999</v>
      </c>
      <c r="W224" s="75">
        <f t="shared" si="921"/>
        <v>2.5602632999999999</v>
      </c>
      <c r="X224" s="75">
        <f t="shared" si="921"/>
        <v>2.5602632999999999</v>
      </c>
      <c r="Y224" s="76">
        <f t="shared" si="921"/>
        <v>2.5602632999999999</v>
      </c>
    </row>
    <row r="225" spans="1:25" x14ac:dyDescent="0.2">
      <c r="A225" s="72">
        <v>5</v>
      </c>
      <c r="B225" s="70">
        <f>ROUND(SUM(B226:B230),2)</f>
        <v>3959.18</v>
      </c>
      <c r="C225" s="70">
        <f t="shared" ref="C225" si="922">ROUND(SUM(C226:C230),2)</f>
        <v>3948.71</v>
      </c>
      <c r="D225" s="70">
        <f t="shared" ref="D225" si="923">ROUND(SUM(D226:D230),2)</f>
        <v>3946.13</v>
      </c>
      <c r="E225" s="70">
        <f t="shared" ref="E225" si="924">ROUND(SUM(E226:E230),2)</f>
        <v>3923.17</v>
      </c>
      <c r="F225" s="70">
        <f t="shared" ref="F225" si="925">ROUND(SUM(F226:F230),2)</f>
        <v>3939.47</v>
      </c>
      <c r="G225" s="70">
        <f t="shared" ref="G225" si="926">ROUND(SUM(G226:G230),2)</f>
        <v>3948.33</v>
      </c>
      <c r="H225" s="70">
        <f t="shared" ref="H225" si="927">ROUND(SUM(H226:H230),2)</f>
        <v>3932.31</v>
      </c>
      <c r="I225" s="70">
        <f t="shared" ref="I225" si="928">ROUND(SUM(I226:I230),2)</f>
        <v>4023.23</v>
      </c>
      <c r="J225" s="70">
        <f t="shared" ref="J225" si="929">ROUND(SUM(J226:J230),2)</f>
        <v>3971.69</v>
      </c>
      <c r="K225" s="70">
        <f t="shared" ref="K225" si="930">ROUND(SUM(K226:K230),2)</f>
        <v>3897.35</v>
      </c>
      <c r="L225" s="70">
        <f t="shared" ref="L225" si="931">ROUND(SUM(L226:L230),2)</f>
        <v>3918.77</v>
      </c>
      <c r="M225" s="70">
        <f t="shared" ref="M225" si="932">ROUND(SUM(M226:M230),2)</f>
        <v>4048.82</v>
      </c>
      <c r="N225" s="70">
        <f t="shared" ref="N225" si="933">ROUND(SUM(N226:N230),2)</f>
        <v>4046.37</v>
      </c>
      <c r="O225" s="70">
        <f t="shared" ref="O225" si="934">ROUND(SUM(O226:O230),2)</f>
        <v>4016.01</v>
      </c>
      <c r="P225" s="70">
        <f t="shared" ref="P225" si="935">ROUND(SUM(P226:P230),2)</f>
        <v>4048.41</v>
      </c>
      <c r="Q225" s="70">
        <f t="shared" ref="Q225" si="936">ROUND(SUM(Q226:Q230),2)</f>
        <v>4048.52</v>
      </c>
      <c r="R225" s="70">
        <f t="shared" ref="R225" si="937">ROUND(SUM(R226:R230),2)</f>
        <v>4050.46</v>
      </c>
      <c r="S225" s="70">
        <f t="shared" ref="S225" si="938">ROUND(SUM(S226:S230),2)</f>
        <v>4045.83</v>
      </c>
      <c r="T225" s="70">
        <f t="shared" ref="T225" si="939">ROUND(SUM(T226:T230),2)</f>
        <v>4013.13</v>
      </c>
      <c r="U225" s="70">
        <f t="shared" ref="U225" si="940">ROUND(SUM(U226:U230),2)</f>
        <v>3980.33</v>
      </c>
      <c r="V225" s="70">
        <f t="shared" ref="V225" si="941">ROUND(SUM(V226:V230),2)</f>
        <v>4076.09</v>
      </c>
      <c r="W225" s="70">
        <f t="shared" ref="W225" si="942">ROUND(SUM(W226:W230),2)</f>
        <v>4095.06</v>
      </c>
      <c r="X225" s="70">
        <f t="shared" ref="X225" si="943">ROUND(SUM(X226:X230),2)</f>
        <v>3945.99</v>
      </c>
      <c r="Y225" s="71">
        <f t="shared" ref="Y225" si="944">ROUND(SUM(Y226:Y230),2)</f>
        <v>3914.53</v>
      </c>
    </row>
    <row r="226" spans="1:25" ht="38.25" outlineLevel="1" x14ac:dyDescent="0.2">
      <c r="A226" s="73" t="s">
        <v>104</v>
      </c>
      <c r="B226" s="68">
        <f>B37</f>
        <v>1453.5700035100001</v>
      </c>
      <c r="C226" s="68">
        <f t="shared" ref="C226:Y226" si="945">C37</f>
        <v>1443.0995200299999</v>
      </c>
      <c r="D226" s="68">
        <f t="shared" si="945"/>
        <v>1440.51330957</v>
      </c>
      <c r="E226" s="68">
        <f t="shared" si="945"/>
        <v>1417.55255003</v>
      </c>
      <c r="F226" s="68">
        <f t="shared" si="945"/>
        <v>1433.8610735699999</v>
      </c>
      <c r="G226" s="68">
        <f t="shared" si="945"/>
        <v>1442.71607898</v>
      </c>
      <c r="H226" s="68">
        <f t="shared" si="945"/>
        <v>1426.6950942399999</v>
      </c>
      <c r="I226" s="68">
        <f t="shared" si="945"/>
        <v>1517.6194090700001</v>
      </c>
      <c r="J226" s="68">
        <f t="shared" si="945"/>
        <v>1466.0818481399999</v>
      </c>
      <c r="K226" s="68">
        <f t="shared" si="945"/>
        <v>1391.7387281599999</v>
      </c>
      <c r="L226" s="68">
        <f t="shared" si="945"/>
        <v>1413.15413954</v>
      </c>
      <c r="M226" s="68">
        <f t="shared" si="945"/>
        <v>1543.2090917800001</v>
      </c>
      <c r="N226" s="68">
        <f t="shared" si="945"/>
        <v>1540.7621171400001</v>
      </c>
      <c r="O226" s="68">
        <f t="shared" si="945"/>
        <v>1510.3925257000001</v>
      </c>
      <c r="P226" s="68">
        <f t="shared" si="945"/>
        <v>1542.7997036500001</v>
      </c>
      <c r="Q226" s="68">
        <f t="shared" si="945"/>
        <v>1542.9081302699999</v>
      </c>
      <c r="R226" s="68">
        <f t="shared" si="945"/>
        <v>1544.84640064</v>
      </c>
      <c r="S226" s="68">
        <f t="shared" si="945"/>
        <v>1540.21309137</v>
      </c>
      <c r="T226" s="68">
        <f t="shared" si="945"/>
        <v>1507.52158923</v>
      </c>
      <c r="U226" s="68">
        <f t="shared" si="945"/>
        <v>1474.7169990499999</v>
      </c>
      <c r="V226" s="68">
        <f t="shared" si="945"/>
        <v>1570.4765798400001</v>
      </c>
      <c r="W226" s="68">
        <f t="shared" si="945"/>
        <v>1589.44758849</v>
      </c>
      <c r="X226" s="68">
        <f t="shared" si="945"/>
        <v>1440.38000874</v>
      </c>
      <c r="Y226" s="69">
        <f t="shared" si="945"/>
        <v>1408.9220756499999</v>
      </c>
    </row>
    <row r="227" spans="1:25" ht="38.25" outlineLevel="1" x14ac:dyDescent="0.2">
      <c r="A227" s="73" t="s">
        <v>39</v>
      </c>
      <c r="B227" s="27">
        <f>B221</f>
        <v>195.77260016492801</v>
      </c>
      <c r="C227" s="27">
        <f t="shared" ref="C227:Y227" si="946">C221</f>
        <v>195.77260016492801</v>
      </c>
      <c r="D227" s="27">
        <f t="shared" si="946"/>
        <v>195.77260016492801</v>
      </c>
      <c r="E227" s="27">
        <f t="shared" si="946"/>
        <v>195.77260016492801</v>
      </c>
      <c r="F227" s="27">
        <f t="shared" si="946"/>
        <v>195.77260016492801</v>
      </c>
      <c r="G227" s="27">
        <f t="shared" si="946"/>
        <v>195.77260016492801</v>
      </c>
      <c r="H227" s="27">
        <f t="shared" si="946"/>
        <v>195.77260016492801</v>
      </c>
      <c r="I227" s="27">
        <f t="shared" si="946"/>
        <v>195.77260016492801</v>
      </c>
      <c r="J227" s="27">
        <f t="shared" si="946"/>
        <v>195.77260016492801</v>
      </c>
      <c r="K227" s="27">
        <f t="shared" si="946"/>
        <v>195.77260016492801</v>
      </c>
      <c r="L227" s="27">
        <f t="shared" si="946"/>
        <v>195.77260016492801</v>
      </c>
      <c r="M227" s="27">
        <f t="shared" si="946"/>
        <v>195.77260016492801</v>
      </c>
      <c r="N227" s="27">
        <f t="shared" si="946"/>
        <v>195.77260016492801</v>
      </c>
      <c r="O227" s="27">
        <f t="shared" si="946"/>
        <v>195.77260016492801</v>
      </c>
      <c r="P227" s="27">
        <f t="shared" si="946"/>
        <v>195.77260016492801</v>
      </c>
      <c r="Q227" s="27">
        <f t="shared" si="946"/>
        <v>195.77260016492801</v>
      </c>
      <c r="R227" s="27">
        <f t="shared" si="946"/>
        <v>195.77260016492801</v>
      </c>
      <c r="S227" s="27">
        <f t="shared" si="946"/>
        <v>195.77260016492801</v>
      </c>
      <c r="T227" s="27">
        <f t="shared" si="946"/>
        <v>195.77260016492801</v>
      </c>
      <c r="U227" s="27">
        <f t="shared" si="946"/>
        <v>195.77260016492801</v>
      </c>
      <c r="V227" s="27">
        <f t="shared" si="946"/>
        <v>195.77260016492801</v>
      </c>
      <c r="W227" s="27">
        <f t="shared" si="946"/>
        <v>195.77260016492801</v>
      </c>
      <c r="X227" s="27">
        <f t="shared" si="946"/>
        <v>195.77260016492801</v>
      </c>
      <c r="Y227" s="28">
        <f t="shared" si="946"/>
        <v>195.77260016492801</v>
      </c>
    </row>
    <row r="228" spans="1:25" outlineLevel="1" x14ac:dyDescent="0.2">
      <c r="A228" s="73" t="s">
        <v>2</v>
      </c>
      <c r="B228" s="27">
        <f t="shared" ref="B228:Y228" si="947">B222</f>
        <v>2258.5</v>
      </c>
      <c r="C228" s="27">
        <f t="shared" si="947"/>
        <v>2258.5</v>
      </c>
      <c r="D228" s="27">
        <f t="shared" si="947"/>
        <v>2258.5</v>
      </c>
      <c r="E228" s="27">
        <f t="shared" si="947"/>
        <v>2258.5</v>
      </c>
      <c r="F228" s="27">
        <f t="shared" si="947"/>
        <v>2258.5</v>
      </c>
      <c r="G228" s="27">
        <f t="shared" si="947"/>
        <v>2258.5</v>
      </c>
      <c r="H228" s="27">
        <f t="shared" si="947"/>
        <v>2258.5</v>
      </c>
      <c r="I228" s="27">
        <f t="shared" si="947"/>
        <v>2258.5</v>
      </c>
      <c r="J228" s="27">
        <f t="shared" si="947"/>
        <v>2258.5</v>
      </c>
      <c r="K228" s="27">
        <f t="shared" si="947"/>
        <v>2258.5</v>
      </c>
      <c r="L228" s="27">
        <f t="shared" si="947"/>
        <v>2258.5</v>
      </c>
      <c r="M228" s="27">
        <f t="shared" si="947"/>
        <v>2258.5</v>
      </c>
      <c r="N228" s="27">
        <f t="shared" si="947"/>
        <v>2258.5</v>
      </c>
      <c r="O228" s="27">
        <f t="shared" si="947"/>
        <v>2258.5</v>
      </c>
      <c r="P228" s="27">
        <f t="shared" si="947"/>
        <v>2258.5</v>
      </c>
      <c r="Q228" s="27">
        <f t="shared" si="947"/>
        <v>2258.5</v>
      </c>
      <c r="R228" s="27">
        <f t="shared" si="947"/>
        <v>2258.5</v>
      </c>
      <c r="S228" s="27">
        <f t="shared" si="947"/>
        <v>2258.5</v>
      </c>
      <c r="T228" s="27">
        <f t="shared" si="947"/>
        <v>2258.5</v>
      </c>
      <c r="U228" s="27">
        <f t="shared" si="947"/>
        <v>2258.5</v>
      </c>
      <c r="V228" s="27">
        <f t="shared" si="947"/>
        <v>2258.5</v>
      </c>
      <c r="W228" s="27">
        <f t="shared" si="947"/>
        <v>2258.5</v>
      </c>
      <c r="X228" s="27">
        <f t="shared" si="947"/>
        <v>2258.5</v>
      </c>
      <c r="Y228" s="28">
        <f t="shared" si="947"/>
        <v>2258.5</v>
      </c>
    </row>
    <row r="229" spans="1:25" outlineLevel="1" x14ac:dyDescent="0.2">
      <c r="A229" s="73" t="s">
        <v>3</v>
      </c>
      <c r="B229" s="27">
        <f t="shared" ref="B229:Y229" si="948">B223</f>
        <v>48.78</v>
      </c>
      <c r="C229" s="27">
        <f t="shared" si="948"/>
        <v>48.78</v>
      </c>
      <c r="D229" s="27">
        <f t="shared" si="948"/>
        <v>48.78</v>
      </c>
      <c r="E229" s="27">
        <f t="shared" si="948"/>
        <v>48.78</v>
      </c>
      <c r="F229" s="27">
        <f t="shared" si="948"/>
        <v>48.78</v>
      </c>
      <c r="G229" s="27">
        <f t="shared" si="948"/>
        <v>48.78</v>
      </c>
      <c r="H229" s="27">
        <f t="shared" si="948"/>
        <v>48.78</v>
      </c>
      <c r="I229" s="27">
        <f t="shared" si="948"/>
        <v>48.78</v>
      </c>
      <c r="J229" s="27">
        <f t="shared" si="948"/>
        <v>48.78</v>
      </c>
      <c r="K229" s="27">
        <f t="shared" si="948"/>
        <v>48.78</v>
      </c>
      <c r="L229" s="27">
        <f t="shared" si="948"/>
        <v>48.78</v>
      </c>
      <c r="M229" s="27">
        <f t="shared" si="948"/>
        <v>48.78</v>
      </c>
      <c r="N229" s="27">
        <f t="shared" si="948"/>
        <v>48.78</v>
      </c>
      <c r="O229" s="27">
        <f t="shared" si="948"/>
        <v>48.78</v>
      </c>
      <c r="P229" s="27">
        <f t="shared" si="948"/>
        <v>48.78</v>
      </c>
      <c r="Q229" s="27">
        <f t="shared" si="948"/>
        <v>48.78</v>
      </c>
      <c r="R229" s="27">
        <f t="shared" si="948"/>
        <v>48.78</v>
      </c>
      <c r="S229" s="27">
        <f t="shared" si="948"/>
        <v>48.78</v>
      </c>
      <c r="T229" s="27">
        <f t="shared" si="948"/>
        <v>48.78</v>
      </c>
      <c r="U229" s="27">
        <f t="shared" si="948"/>
        <v>48.78</v>
      </c>
      <c r="V229" s="27">
        <f t="shared" si="948"/>
        <v>48.78</v>
      </c>
      <c r="W229" s="27">
        <f t="shared" si="948"/>
        <v>48.78</v>
      </c>
      <c r="X229" s="27">
        <f t="shared" si="948"/>
        <v>48.78</v>
      </c>
      <c r="Y229" s="28">
        <f t="shared" si="948"/>
        <v>48.78</v>
      </c>
    </row>
    <row r="230" spans="1:25" ht="15" outlineLevel="1" thickBot="1" x14ac:dyDescent="0.25">
      <c r="A230" s="74" t="s">
        <v>64</v>
      </c>
      <c r="B230" s="75">
        <f t="shared" ref="B230:Y230" si="949">B224</f>
        <v>2.5602632999999999</v>
      </c>
      <c r="C230" s="75">
        <f t="shared" si="949"/>
        <v>2.5602632999999999</v>
      </c>
      <c r="D230" s="75">
        <f t="shared" si="949"/>
        <v>2.5602632999999999</v>
      </c>
      <c r="E230" s="75">
        <f t="shared" si="949"/>
        <v>2.5602632999999999</v>
      </c>
      <c r="F230" s="75">
        <f t="shared" si="949"/>
        <v>2.5602632999999999</v>
      </c>
      <c r="G230" s="75">
        <f t="shared" si="949"/>
        <v>2.5602632999999999</v>
      </c>
      <c r="H230" s="75">
        <f t="shared" si="949"/>
        <v>2.5602632999999999</v>
      </c>
      <c r="I230" s="75">
        <f t="shared" si="949"/>
        <v>2.5602632999999999</v>
      </c>
      <c r="J230" s="75">
        <f t="shared" si="949"/>
        <v>2.5602632999999999</v>
      </c>
      <c r="K230" s="75">
        <f t="shared" si="949"/>
        <v>2.5602632999999999</v>
      </c>
      <c r="L230" s="75">
        <f t="shared" si="949"/>
        <v>2.5602632999999999</v>
      </c>
      <c r="M230" s="75">
        <f t="shared" si="949"/>
        <v>2.5602632999999999</v>
      </c>
      <c r="N230" s="75">
        <f t="shared" si="949"/>
        <v>2.5602632999999999</v>
      </c>
      <c r="O230" s="75">
        <f t="shared" si="949"/>
        <v>2.5602632999999999</v>
      </c>
      <c r="P230" s="75">
        <f t="shared" si="949"/>
        <v>2.5602632999999999</v>
      </c>
      <c r="Q230" s="75">
        <f t="shared" si="949"/>
        <v>2.5602632999999999</v>
      </c>
      <c r="R230" s="75">
        <f t="shared" si="949"/>
        <v>2.5602632999999999</v>
      </c>
      <c r="S230" s="75">
        <f t="shared" si="949"/>
        <v>2.5602632999999999</v>
      </c>
      <c r="T230" s="75">
        <f t="shared" si="949"/>
        <v>2.5602632999999999</v>
      </c>
      <c r="U230" s="75">
        <f t="shared" si="949"/>
        <v>2.5602632999999999</v>
      </c>
      <c r="V230" s="75">
        <f t="shared" si="949"/>
        <v>2.5602632999999999</v>
      </c>
      <c r="W230" s="75">
        <f t="shared" si="949"/>
        <v>2.5602632999999999</v>
      </c>
      <c r="X230" s="75">
        <f t="shared" si="949"/>
        <v>2.5602632999999999</v>
      </c>
      <c r="Y230" s="76">
        <f t="shared" si="949"/>
        <v>2.5602632999999999</v>
      </c>
    </row>
    <row r="231" spans="1:25" x14ac:dyDescent="0.2">
      <c r="A231" s="72">
        <v>6</v>
      </c>
      <c r="B231" s="70">
        <f>ROUND(SUM(B232:B236),2)</f>
        <v>3915.31</v>
      </c>
      <c r="C231" s="70">
        <f t="shared" ref="C231" si="950">ROUND(SUM(C232:C236),2)</f>
        <v>3889.91</v>
      </c>
      <c r="D231" s="70">
        <f t="shared" ref="D231" si="951">ROUND(SUM(D232:D236),2)</f>
        <v>3910.55</v>
      </c>
      <c r="E231" s="70">
        <f t="shared" ref="E231" si="952">ROUND(SUM(E232:E236),2)</f>
        <v>3951.2</v>
      </c>
      <c r="F231" s="70">
        <f t="shared" ref="F231" si="953">ROUND(SUM(F232:F236),2)</f>
        <v>3901.17</v>
      </c>
      <c r="G231" s="70">
        <f t="shared" ref="G231" si="954">ROUND(SUM(G232:G236),2)</f>
        <v>3961.76</v>
      </c>
      <c r="H231" s="70">
        <f t="shared" ref="H231" si="955">ROUND(SUM(H232:H236),2)</f>
        <v>3890.5</v>
      </c>
      <c r="I231" s="70">
        <f t="shared" ref="I231" si="956">ROUND(SUM(I232:I236),2)</f>
        <v>3944.47</v>
      </c>
      <c r="J231" s="70">
        <f t="shared" ref="J231" si="957">ROUND(SUM(J232:J236),2)</f>
        <v>3957.89</v>
      </c>
      <c r="K231" s="70">
        <f t="shared" ref="K231" si="958">ROUND(SUM(K232:K236),2)</f>
        <v>3999.62</v>
      </c>
      <c r="L231" s="70">
        <f t="shared" ref="L231" si="959">ROUND(SUM(L232:L236),2)</f>
        <v>3990.19</v>
      </c>
      <c r="M231" s="70">
        <f t="shared" ref="M231" si="960">ROUND(SUM(M232:M236),2)</f>
        <v>4012.18</v>
      </c>
      <c r="N231" s="70">
        <f t="shared" ref="N231" si="961">ROUND(SUM(N232:N236),2)</f>
        <v>3971.73</v>
      </c>
      <c r="O231" s="70">
        <f t="shared" ref="O231" si="962">ROUND(SUM(O232:O236),2)</f>
        <v>3961.3</v>
      </c>
      <c r="P231" s="70">
        <f t="shared" ref="P231" si="963">ROUND(SUM(P232:P236),2)</f>
        <v>3969.73</v>
      </c>
      <c r="Q231" s="70">
        <f t="shared" ref="Q231" si="964">ROUND(SUM(Q232:Q236),2)</f>
        <v>3980.44</v>
      </c>
      <c r="R231" s="70">
        <f t="shared" ref="R231" si="965">ROUND(SUM(R232:R236),2)</f>
        <v>3967</v>
      </c>
      <c r="S231" s="70">
        <f t="shared" ref="S231" si="966">ROUND(SUM(S232:S236),2)</f>
        <v>3885.01</v>
      </c>
      <c r="T231" s="70">
        <f t="shared" ref="T231" si="967">ROUND(SUM(T232:T236),2)</f>
        <v>3891.89</v>
      </c>
      <c r="U231" s="70">
        <f t="shared" ref="U231" si="968">ROUND(SUM(U232:U236),2)</f>
        <v>3893.7</v>
      </c>
      <c r="V231" s="70">
        <f t="shared" ref="V231" si="969">ROUND(SUM(V232:V236),2)</f>
        <v>4012.89</v>
      </c>
      <c r="W231" s="70">
        <f t="shared" ref="W231" si="970">ROUND(SUM(W232:W236),2)</f>
        <v>4036.47</v>
      </c>
      <c r="X231" s="70">
        <f t="shared" ref="X231" si="971">ROUND(SUM(X232:X236),2)</f>
        <v>3976.74</v>
      </c>
      <c r="Y231" s="71">
        <f t="shared" ref="Y231" si="972">ROUND(SUM(Y232:Y236),2)</f>
        <v>3860.91</v>
      </c>
    </row>
    <row r="232" spans="1:25" ht="38.25" outlineLevel="1" x14ac:dyDescent="0.2">
      <c r="A232" s="73" t="s">
        <v>104</v>
      </c>
      <c r="B232" s="68">
        <f>B43</f>
        <v>1409.6929452300001</v>
      </c>
      <c r="C232" s="68">
        <f t="shared" ref="C232:Y232" si="973">C43</f>
        <v>1384.29924024</v>
      </c>
      <c r="D232" s="68">
        <f t="shared" si="973"/>
        <v>1404.9359800899999</v>
      </c>
      <c r="E232" s="68">
        <f t="shared" si="973"/>
        <v>1445.5843771</v>
      </c>
      <c r="F232" s="68">
        <f t="shared" si="973"/>
        <v>1395.55489954</v>
      </c>
      <c r="G232" s="68">
        <f t="shared" si="973"/>
        <v>1456.14783635</v>
      </c>
      <c r="H232" s="68">
        <f t="shared" si="973"/>
        <v>1384.8857194899999</v>
      </c>
      <c r="I232" s="68">
        <f t="shared" si="973"/>
        <v>1438.85581615</v>
      </c>
      <c r="J232" s="68">
        <f t="shared" si="973"/>
        <v>1452.27248996</v>
      </c>
      <c r="K232" s="68">
        <f t="shared" si="973"/>
        <v>1494.0095285299999</v>
      </c>
      <c r="L232" s="68">
        <f t="shared" si="973"/>
        <v>1484.58074736</v>
      </c>
      <c r="M232" s="68">
        <f t="shared" si="973"/>
        <v>1506.5703687299999</v>
      </c>
      <c r="N232" s="68">
        <f t="shared" si="973"/>
        <v>1466.11690985</v>
      </c>
      <c r="O232" s="68">
        <f t="shared" si="973"/>
        <v>1455.6910293999999</v>
      </c>
      <c r="P232" s="68">
        <f t="shared" si="973"/>
        <v>1464.1142876700001</v>
      </c>
      <c r="Q232" s="68">
        <f t="shared" si="973"/>
        <v>1474.82373656</v>
      </c>
      <c r="R232" s="68">
        <f t="shared" si="973"/>
        <v>1461.3846677500001</v>
      </c>
      <c r="S232" s="68">
        <f t="shared" si="973"/>
        <v>1379.3991876099999</v>
      </c>
      <c r="T232" s="68">
        <f t="shared" si="973"/>
        <v>1386.27222269</v>
      </c>
      <c r="U232" s="68">
        <f t="shared" si="973"/>
        <v>1388.0871381899999</v>
      </c>
      <c r="V232" s="68">
        <f t="shared" si="973"/>
        <v>1507.2732071999999</v>
      </c>
      <c r="W232" s="68">
        <f t="shared" si="973"/>
        <v>1530.8540020099999</v>
      </c>
      <c r="X232" s="68">
        <f t="shared" si="973"/>
        <v>1471.1245796200001</v>
      </c>
      <c r="Y232" s="69">
        <f t="shared" si="973"/>
        <v>1355.29389081</v>
      </c>
    </row>
    <row r="233" spans="1:25" ht="38.25" outlineLevel="1" x14ac:dyDescent="0.2">
      <c r="A233" s="73" t="s">
        <v>39</v>
      </c>
      <c r="B233" s="27">
        <f>B227</f>
        <v>195.77260016492801</v>
      </c>
      <c r="C233" s="27">
        <f t="shared" ref="C233:Y233" si="974">C227</f>
        <v>195.77260016492801</v>
      </c>
      <c r="D233" s="27">
        <f t="shared" si="974"/>
        <v>195.77260016492801</v>
      </c>
      <c r="E233" s="27">
        <f t="shared" si="974"/>
        <v>195.77260016492801</v>
      </c>
      <c r="F233" s="27">
        <f t="shared" si="974"/>
        <v>195.77260016492801</v>
      </c>
      <c r="G233" s="27">
        <f t="shared" si="974"/>
        <v>195.77260016492801</v>
      </c>
      <c r="H233" s="27">
        <f t="shared" si="974"/>
        <v>195.77260016492801</v>
      </c>
      <c r="I233" s="27">
        <f t="shared" si="974"/>
        <v>195.77260016492801</v>
      </c>
      <c r="J233" s="27">
        <f t="shared" si="974"/>
        <v>195.77260016492801</v>
      </c>
      <c r="K233" s="27">
        <f t="shared" si="974"/>
        <v>195.77260016492801</v>
      </c>
      <c r="L233" s="27">
        <f t="shared" si="974"/>
        <v>195.77260016492801</v>
      </c>
      <c r="M233" s="27">
        <f t="shared" si="974"/>
        <v>195.77260016492801</v>
      </c>
      <c r="N233" s="27">
        <f t="shared" si="974"/>
        <v>195.77260016492801</v>
      </c>
      <c r="O233" s="27">
        <f t="shared" si="974"/>
        <v>195.77260016492801</v>
      </c>
      <c r="P233" s="27">
        <f t="shared" si="974"/>
        <v>195.77260016492801</v>
      </c>
      <c r="Q233" s="27">
        <f t="shared" si="974"/>
        <v>195.77260016492801</v>
      </c>
      <c r="R233" s="27">
        <f t="shared" si="974"/>
        <v>195.77260016492801</v>
      </c>
      <c r="S233" s="27">
        <f t="shared" si="974"/>
        <v>195.77260016492801</v>
      </c>
      <c r="T233" s="27">
        <f t="shared" si="974"/>
        <v>195.77260016492801</v>
      </c>
      <c r="U233" s="27">
        <f t="shared" si="974"/>
        <v>195.77260016492801</v>
      </c>
      <c r="V233" s="27">
        <f t="shared" si="974"/>
        <v>195.77260016492801</v>
      </c>
      <c r="W233" s="27">
        <f t="shared" si="974"/>
        <v>195.77260016492801</v>
      </c>
      <c r="X233" s="27">
        <f t="shared" si="974"/>
        <v>195.77260016492801</v>
      </c>
      <c r="Y233" s="28">
        <f t="shared" si="974"/>
        <v>195.77260016492801</v>
      </c>
    </row>
    <row r="234" spans="1:25" outlineLevel="1" x14ac:dyDescent="0.2">
      <c r="A234" s="73" t="s">
        <v>2</v>
      </c>
      <c r="B234" s="27">
        <f t="shared" ref="B234:Y234" si="975">B228</f>
        <v>2258.5</v>
      </c>
      <c r="C234" s="27">
        <f t="shared" si="975"/>
        <v>2258.5</v>
      </c>
      <c r="D234" s="27">
        <f t="shared" si="975"/>
        <v>2258.5</v>
      </c>
      <c r="E234" s="27">
        <f t="shared" si="975"/>
        <v>2258.5</v>
      </c>
      <c r="F234" s="27">
        <f t="shared" si="975"/>
        <v>2258.5</v>
      </c>
      <c r="G234" s="27">
        <f t="shared" si="975"/>
        <v>2258.5</v>
      </c>
      <c r="H234" s="27">
        <f t="shared" si="975"/>
        <v>2258.5</v>
      </c>
      <c r="I234" s="27">
        <f t="shared" si="975"/>
        <v>2258.5</v>
      </c>
      <c r="J234" s="27">
        <f t="shared" si="975"/>
        <v>2258.5</v>
      </c>
      <c r="K234" s="27">
        <f t="shared" si="975"/>
        <v>2258.5</v>
      </c>
      <c r="L234" s="27">
        <f t="shared" si="975"/>
        <v>2258.5</v>
      </c>
      <c r="M234" s="27">
        <f t="shared" si="975"/>
        <v>2258.5</v>
      </c>
      <c r="N234" s="27">
        <f t="shared" si="975"/>
        <v>2258.5</v>
      </c>
      <c r="O234" s="27">
        <f t="shared" si="975"/>
        <v>2258.5</v>
      </c>
      <c r="P234" s="27">
        <f t="shared" si="975"/>
        <v>2258.5</v>
      </c>
      <c r="Q234" s="27">
        <f t="shared" si="975"/>
        <v>2258.5</v>
      </c>
      <c r="R234" s="27">
        <f t="shared" si="975"/>
        <v>2258.5</v>
      </c>
      <c r="S234" s="27">
        <f t="shared" si="975"/>
        <v>2258.5</v>
      </c>
      <c r="T234" s="27">
        <f t="shared" si="975"/>
        <v>2258.5</v>
      </c>
      <c r="U234" s="27">
        <f t="shared" si="975"/>
        <v>2258.5</v>
      </c>
      <c r="V234" s="27">
        <f t="shared" si="975"/>
        <v>2258.5</v>
      </c>
      <c r="W234" s="27">
        <f t="shared" si="975"/>
        <v>2258.5</v>
      </c>
      <c r="X234" s="27">
        <f t="shared" si="975"/>
        <v>2258.5</v>
      </c>
      <c r="Y234" s="28">
        <f t="shared" si="975"/>
        <v>2258.5</v>
      </c>
    </row>
    <row r="235" spans="1:25" outlineLevel="1" x14ac:dyDescent="0.2">
      <c r="A235" s="73" t="s">
        <v>3</v>
      </c>
      <c r="B235" s="27">
        <f t="shared" ref="B235:Y235" si="976">B229</f>
        <v>48.78</v>
      </c>
      <c r="C235" s="27">
        <f t="shared" si="976"/>
        <v>48.78</v>
      </c>
      <c r="D235" s="27">
        <f t="shared" si="976"/>
        <v>48.78</v>
      </c>
      <c r="E235" s="27">
        <f t="shared" si="976"/>
        <v>48.78</v>
      </c>
      <c r="F235" s="27">
        <f t="shared" si="976"/>
        <v>48.78</v>
      </c>
      <c r="G235" s="27">
        <f t="shared" si="976"/>
        <v>48.78</v>
      </c>
      <c r="H235" s="27">
        <f t="shared" si="976"/>
        <v>48.78</v>
      </c>
      <c r="I235" s="27">
        <f t="shared" si="976"/>
        <v>48.78</v>
      </c>
      <c r="J235" s="27">
        <f t="shared" si="976"/>
        <v>48.78</v>
      </c>
      <c r="K235" s="27">
        <f t="shared" si="976"/>
        <v>48.78</v>
      </c>
      <c r="L235" s="27">
        <f t="shared" si="976"/>
        <v>48.78</v>
      </c>
      <c r="M235" s="27">
        <f t="shared" si="976"/>
        <v>48.78</v>
      </c>
      <c r="N235" s="27">
        <f t="shared" si="976"/>
        <v>48.78</v>
      </c>
      <c r="O235" s="27">
        <f t="shared" si="976"/>
        <v>48.78</v>
      </c>
      <c r="P235" s="27">
        <f t="shared" si="976"/>
        <v>48.78</v>
      </c>
      <c r="Q235" s="27">
        <f t="shared" si="976"/>
        <v>48.78</v>
      </c>
      <c r="R235" s="27">
        <f t="shared" si="976"/>
        <v>48.78</v>
      </c>
      <c r="S235" s="27">
        <f t="shared" si="976"/>
        <v>48.78</v>
      </c>
      <c r="T235" s="27">
        <f t="shared" si="976"/>
        <v>48.78</v>
      </c>
      <c r="U235" s="27">
        <f t="shared" si="976"/>
        <v>48.78</v>
      </c>
      <c r="V235" s="27">
        <f t="shared" si="976"/>
        <v>48.78</v>
      </c>
      <c r="W235" s="27">
        <f t="shared" si="976"/>
        <v>48.78</v>
      </c>
      <c r="X235" s="27">
        <f t="shared" si="976"/>
        <v>48.78</v>
      </c>
      <c r="Y235" s="28">
        <f t="shared" si="976"/>
        <v>48.78</v>
      </c>
    </row>
    <row r="236" spans="1:25" ht="15" outlineLevel="1" thickBot="1" x14ac:dyDescent="0.25">
      <c r="A236" s="74" t="s">
        <v>64</v>
      </c>
      <c r="B236" s="75">
        <f t="shared" ref="B236:Y236" si="977">B230</f>
        <v>2.5602632999999999</v>
      </c>
      <c r="C236" s="75">
        <f t="shared" si="977"/>
        <v>2.5602632999999999</v>
      </c>
      <c r="D236" s="75">
        <f t="shared" si="977"/>
        <v>2.5602632999999999</v>
      </c>
      <c r="E236" s="75">
        <f t="shared" si="977"/>
        <v>2.5602632999999999</v>
      </c>
      <c r="F236" s="75">
        <f t="shared" si="977"/>
        <v>2.5602632999999999</v>
      </c>
      <c r="G236" s="75">
        <f t="shared" si="977"/>
        <v>2.5602632999999999</v>
      </c>
      <c r="H236" s="75">
        <f t="shared" si="977"/>
        <v>2.5602632999999999</v>
      </c>
      <c r="I236" s="75">
        <f t="shared" si="977"/>
        <v>2.5602632999999999</v>
      </c>
      <c r="J236" s="75">
        <f t="shared" si="977"/>
        <v>2.5602632999999999</v>
      </c>
      <c r="K236" s="75">
        <f t="shared" si="977"/>
        <v>2.5602632999999999</v>
      </c>
      <c r="L236" s="75">
        <f t="shared" si="977"/>
        <v>2.5602632999999999</v>
      </c>
      <c r="M236" s="75">
        <f t="shared" si="977"/>
        <v>2.5602632999999999</v>
      </c>
      <c r="N236" s="75">
        <f t="shared" si="977"/>
        <v>2.5602632999999999</v>
      </c>
      <c r="O236" s="75">
        <f t="shared" si="977"/>
        <v>2.5602632999999999</v>
      </c>
      <c r="P236" s="75">
        <f t="shared" si="977"/>
        <v>2.5602632999999999</v>
      </c>
      <c r="Q236" s="75">
        <f t="shared" si="977"/>
        <v>2.5602632999999999</v>
      </c>
      <c r="R236" s="75">
        <f t="shared" si="977"/>
        <v>2.5602632999999999</v>
      </c>
      <c r="S236" s="75">
        <f t="shared" si="977"/>
        <v>2.5602632999999999</v>
      </c>
      <c r="T236" s="75">
        <f t="shared" si="977"/>
        <v>2.5602632999999999</v>
      </c>
      <c r="U236" s="75">
        <f t="shared" si="977"/>
        <v>2.5602632999999999</v>
      </c>
      <c r="V236" s="75">
        <f t="shared" si="977"/>
        <v>2.5602632999999999</v>
      </c>
      <c r="W236" s="75">
        <f t="shared" si="977"/>
        <v>2.5602632999999999</v>
      </c>
      <c r="X236" s="75">
        <f t="shared" si="977"/>
        <v>2.5602632999999999</v>
      </c>
      <c r="Y236" s="76">
        <f t="shared" si="977"/>
        <v>2.5602632999999999</v>
      </c>
    </row>
    <row r="237" spans="1:25" x14ac:dyDescent="0.2">
      <c r="A237" s="72">
        <v>7</v>
      </c>
      <c r="B237" s="70">
        <f>ROUND(SUM(B238:B242),2)</f>
        <v>3808.66</v>
      </c>
      <c r="C237" s="70">
        <f t="shared" ref="C237" si="978">ROUND(SUM(C238:C242),2)</f>
        <v>3783.73</v>
      </c>
      <c r="D237" s="70">
        <f t="shared" ref="D237" si="979">ROUND(SUM(D238:D242),2)</f>
        <v>3771.97</v>
      </c>
      <c r="E237" s="70">
        <f t="shared" ref="E237" si="980">ROUND(SUM(E238:E242),2)</f>
        <v>3789.79</v>
      </c>
      <c r="F237" s="70">
        <f t="shared" ref="F237" si="981">ROUND(SUM(F238:F242),2)</f>
        <v>3748</v>
      </c>
      <c r="G237" s="70">
        <f t="shared" ref="G237" si="982">ROUND(SUM(G238:G242),2)</f>
        <v>3826.81</v>
      </c>
      <c r="H237" s="70">
        <f t="shared" ref="H237" si="983">ROUND(SUM(H238:H242),2)</f>
        <v>3825.85</v>
      </c>
      <c r="I237" s="70">
        <f t="shared" ref="I237" si="984">ROUND(SUM(I238:I242),2)</f>
        <v>3890.09</v>
      </c>
      <c r="J237" s="70">
        <f t="shared" ref="J237" si="985">ROUND(SUM(J238:J242),2)</f>
        <v>4002.19</v>
      </c>
      <c r="K237" s="70">
        <f t="shared" ref="K237" si="986">ROUND(SUM(K238:K242),2)</f>
        <v>4038.1</v>
      </c>
      <c r="L237" s="70">
        <f t="shared" ref="L237" si="987">ROUND(SUM(L238:L242),2)</f>
        <v>4032.63</v>
      </c>
      <c r="M237" s="70">
        <f t="shared" ref="M237" si="988">ROUND(SUM(M238:M242),2)</f>
        <v>3987.53</v>
      </c>
      <c r="N237" s="70">
        <f t="shared" ref="N237" si="989">ROUND(SUM(N238:N242),2)</f>
        <v>3992.49</v>
      </c>
      <c r="O237" s="70">
        <f t="shared" ref="O237" si="990">ROUND(SUM(O238:O242),2)</f>
        <v>4012.26</v>
      </c>
      <c r="P237" s="70">
        <f t="shared" ref="P237" si="991">ROUND(SUM(P238:P242),2)</f>
        <v>4047.35</v>
      </c>
      <c r="Q237" s="70">
        <f t="shared" ref="Q237" si="992">ROUND(SUM(Q238:Q242),2)</f>
        <v>4050.47</v>
      </c>
      <c r="R237" s="70">
        <f t="shared" ref="R237" si="993">ROUND(SUM(R238:R242),2)</f>
        <v>4052.04</v>
      </c>
      <c r="S237" s="70">
        <f t="shared" ref="S237" si="994">ROUND(SUM(S238:S242),2)</f>
        <v>4012.78</v>
      </c>
      <c r="T237" s="70">
        <f t="shared" ref="T237" si="995">ROUND(SUM(T238:T242),2)</f>
        <v>3999.82</v>
      </c>
      <c r="U237" s="70">
        <f t="shared" ref="U237" si="996">ROUND(SUM(U238:U242),2)</f>
        <v>3971.91</v>
      </c>
      <c r="V237" s="70">
        <f t="shared" ref="V237" si="997">ROUND(SUM(V238:V242),2)</f>
        <v>4050.02</v>
      </c>
      <c r="W237" s="70">
        <f t="shared" ref="W237" si="998">ROUND(SUM(W238:W242),2)</f>
        <v>4066.13</v>
      </c>
      <c r="X237" s="70">
        <f t="shared" ref="X237" si="999">ROUND(SUM(X238:X242),2)</f>
        <v>3958.34</v>
      </c>
      <c r="Y237" s="71">
        <f t="shared" ref="Y237" si="1000">ROUND(SUM(Y238:Y242),2)</f>
        <v>3858.07</v>
      </c>
    </row>
    <row r="238" spans="1:25" ht="38.25" outlineLevel="1" x14ac:dyDescent="0.2">
      <c r="A238" s="73" t="s">
        <v>104</v>
      </c>
      <c r="B238" s="68">
        <f>B49</f>
        <v>1303.04881204</v>
      </c>
      <c r="C238" s="68">
        <f t="shared" ref="C238:Y238" si="1001">C49</f>
        <v>1278.1177028100001</v>
      </c>
      <c r="D238" s="68">
        <f t="shared" si="1001"/>
        <v>1266.35706979</v>
      </c>
      <c r="E238" s="68">
        <f t="shared" si="1001"/>
        <v>1284.17523497</v>
      </c>
      <c r="F238" s="68">
        <f t="shared" si="1001"/>
        <v>1242.3913966699999</v>
      </c>
      <c r="G238" s="68">
        <f t="shared" si="1001"/>
        <v>1321.1939384699999</v>
      </c>
      <c r="H238" s="68">
        <f t="shared" si="1001"/>
        <v>1320.2381358</v>
      </c>
      <c r="I238" s="68">
        <f t="shared" si="1001"/>
        <v>1384.4744671399999</v>
      </c>
      <c r="J238" s="68">
        <f t="shared" si="1001"/>
        <v>1496.57329607</v>
      </c>
      <c r="K238" s="68">
        <f t="shared" si="1001"/>
        <v>1532.48804679</v>
      </c>
      <c r="L238" s="68">
        <f t="shared" si="1001"/>
        <v>1527.0210007600001</v>
      </c>
      <c r="M238" s="68">
        <f t="shared" si="1001"/>
        <v>1481.9135742399999</v>
      </c>
      <c r="N238" s="68">
        <f t="shared" si="1001"/>
        <v>1486.877608</v>
      </c>
      <c r="O238" s="68">
        <f t="shared" si="1001"/>
        <v>1506.64579159</v>
      </c>
      <c r="P238" s="68">
        <f t="shared" si="1001"/>
        <v>1541.7417105100001</v>
      </c>
      <c r="Q238" s="68">
        <f t="shared" si="1001"/>
        <v>1544.8596139700001</v>
      </c>
      <c r="R238" s="68">
        <f t="shared" si="1001"/>
        <v>1546.4317674599999</v>
      </c>
      <c r="S238" s="68">
        <f t="shared" si="1001"/>
        <v>1507.1700601800001</v>
      </c>
      <c r="T238" s="68">
        <f t="shared" si="1001"/>
        <v>1494.20845246</v>
      </c>
      <c r="U238" s="68">
        <f t="shared" si="1001"/>
        <v>1466.29539363</v>
      </c>
      <c r="V238" s="68">
        <f t="shared" si="1001"/>
        <v>1544.41183151</v>
      </c>
      <c r="W238" s="68">
        <f t="shared" si="1001"/>
        <v>1560.5215475099999</v>
      </c>
      <c r="X238" s="68">
        <f t="shared" si="1001"/>
        <v>1452.7229279799999</v>
      </c>
      <c r="Y238" s="69">
        <f t="shared" si="1001"/>
        <v>1352.4579343600001</v>
      </c>
    </row>
    <row r="239" spans="1:25" ht="38.25" outlineLevel="1" x14ac:dyDescent="0.2">
      <c r="A239" s="73" t="s">
        <v>39</v>
      </c>
      <c r="B239" s="27">
        <f>B233</f>
        <v>195.77260016492801</v>
      </c>
      <c r="C239" s="27">
        <f t="shared" ref="C239:Y239" si="1002">C233</f>
        <v>195.77260016492801</v>
      </c>
      <c r="D239" s="27">
        <f t="shared" si="1002"/>
        <v>195.77260016492801</v>
      </c>
      <c r="E239" s="27">
        <f t="shared" si="1002"/>
        <v>195.77260016492801</v>
      </c>
      <c r="F239" s="27">
        <f t="shared" si="1002"/>
        <v>195.77260016492801</v>
      </c>
      <c r="G239" s="27">
        <f t="shared" si="1002"/>
        <v>195.77260016492801</v>
      </c>
      <c r="H239" s="27">
        <f t="shared" si="1002"/>
        <v>195.77260016492801</v>
      </c>
      <c r="I239" s="27">
        <f t="shared" si="1002"/>
        <v>195.77260016492801</v>
      </c>
      <c r="J239" s="27">
        <f t="shared" si="1002"/>
        <v>195.77260016492801</v>
      </c>
      <c r="K239" s="27">
        <f t="shared" si="1002"/>
        <v>195.77260016492801</v>
      </c>
      <c r="L239" s="27">
        <f t="shared" si="1002"/>
        <v>195.77260016492801</v>
      </c>
      <c r="M239" s="27">
        <f t="shared" si="1002"/>
        <v>195.77260016492801</v>
      </c>
      <c r="N239" s="27">
        <f t="shared" si="1002"/>
        <v>195.77260016492801</v>
      </c>
      <c r="O239" s="27">
        <f t="shared" si="1002"/>
        <v>195.77260016492801</v>
      </c>
      <c r="P239" s="27">
        <f t="shared" si="1002"/>
        <v>195.77260016492801</v>
      </c>
      <c r="Q239" s="27">
        <f t="shared" si="1002"/>
        <v>195.77260016492801</v>
      </c>
      <c r="R239" s="27">
        <f t="shared" si="1002"/>
        <v>195.77260016492801</v>
      </c>
      <c r="S239" s="27">
        <f t="shared" si="1002"/>
        <v>195.77260016492801</v>
      </c>
      <c r="T239" s="27">
        <f t="shared" si="1002"/>
        <v>195.77260016492801</v>
      </c>
      <c r="U239" s="27">
        <f t="shared" si="1002"/>
        <v>195.77260016492801</v>
      </c>
      <c r="V239" s="27">
        <f t="shared" si="1002"/>
        <v>195.77260016492801</v>
      </c>
      <c r="W239" s="27">
        <f t="shared" si="1002"/>
        <v>195.77260016492801</v>
      </c>
      <c r="X239" s="27">
        <f t="shared" si="1002"/>
        <v>195.77260016492801</v>
      </c>
      <c r="Y239" s="28">
        <f t="shared" si="1002"/>
        <v>195.77260016492801</v>
      </c>
    </row>
    <row r="240" spans="1:25" outlineLevel="1" x14ac:dyDescent="0.2">
      <c r="A240" s="73" t="s">
        <v>2</v>
      </c>
      <c r="B240" s="27">
        <f t="shared" ref="B240:Y240" si="1003">B234</f>
        <v>2258.5</v>
      </c>
      <c r="C240" s="27">
        <f t="shared" si="1003"/>
        <v>2258.5</v>
      </c>
      <c r="D240" s="27">
        <f t="shared" si="1003"/>
        <v>2258.5</v>
      </c>
      <c r="E240" s="27">
        <f t="shared" si="1003"/>
        <v>2258.5</v>
      </c>
      <c r="F240" s="27">
        <f t="shared" si="1003"/>
        <v>2258.5</v>
      </c>
      <c r="G240" s="27">
        <f t="shared" si="1003"/>
        <v>2258.5</v>
      </c>
      <c r="H240" s="27">
        <f t="shared" si="1003"/>
        <v>2258.5</v>
      </c>
      <c r="I240" s="27">
        <f t="shared" si="1003"/>
        <v>2258.5</v>
      </c>
      <c r="J240" s="27">
        <f t="shared" si="1003"/>
        <v>2258.5</v>
      </c>
      <c r="K240" s="27">
        <f t="shared" si="1003"/>
        <v>2258.5</v>
      </c>
      <c r="L240" s="27">
        <f t="shared" si="1003"/>
        <v>2258.5</v>
      </c>
      <c r="M240" s="27">
        <f t="shared" si="1003"/>
        <v>2258.5</v>
      </c>
      <c r="N240" s="27">
        <f t="shared" si="1003"/>
        <v>2258.5</v>
      </c>
      <c r="O240" s="27">
        <f t="shared" si="1003"/>
        <v>2258.5</v>
      </c>
      <c r="P240" s="27">
        <f t="shared" si="1003"/>
        <v>2258.5</v>
      </c>
      <c r="Q240" s="27">
        <f t="shared" si="1003"/>
        <v>2258.5</v>
      </c>
      <c r="R240" s="27">
        <f t="shared" si="1003"/>
        <v>2258.5</v>
      </c>
      <c r="S240" s="27">
        <f t="shared" si="1003"/>
        <v>2258.5</v>
      </c>
      <c r="T240" s="27">
        <f t="shared" si="1003"/>
        <v>2258.5</v>
      </c>
      <c r="U240" s="27">
        <f t="shared" si="1003"/>
        <v>2258.5</v>
      </c>
      <c r="V240" s="27">
        <f t="shared" si="1003"/>
        <v>2258.5</v>
      </c>
      <c r="W240" s="27">
        <f t="shared" si="1003"/>
        <v>2258.5</v>
      </c>
      <c r="X240" s="27">
        <f t="shared" si="1003"/>
        <v>2258.5</v>
      </c>
      <c r="Y240" s="28">
        <f t="shared" si="1003"/>
        <v>2258.5</v>
      </c>
    </row>
    <row r="241" spans="1:25" outlineLevel="1" x14ac:dyDescent="0.2">
      <c r="A241" s="73" t="s">
        <v>3</v>
      </c>
      <c r="B241" s="27">
        <f t="shared" ref="B241:Y241" si="1004">B235</f>
        <v>48.78</v>
      </c>
      <c r="C241" s="27">
        <f t="shared" si="1004"/>
        <v>48.78</v>
      </c>
      <c r="D241" s="27">
        <f t="shared" si="1004"/>
        <v>48.78</v>
      </c>
      <c r="E241" s="27">
        <f t="shared" si="1004"/>
        <v>48.78</v>
      </c>
      <c r="F241" s="27">
        <f t="shared" si="1004"/>
        <v>48.78</v>
      </c>
      <c r="G241" s="27">
        <f t="shared" si="1004"/>
        <v>48.78</v>
      </c>
      <c r="H241" s="27">
        <f t="shared" si="1004"/>
        <v>48.78</v>
      </c>
      <c r="I241" s="27">
        <f t="shared" si="1004"/>
        <v>48.78</v>
      </c>
      <c r="J241" s="27">
        <f t="shared" si="1004"/>
        <v>48.78</v>
      </c>
      <c r="K241" s="27">
        <f t="shared" si="1004"/>
        <v>48.78</v>
      </c>
      <c r="L241" s="27">
        <f t="shared" si="1004"/>
        <v>48.78</v>
      </c>
      <c r="M241" s="27">
        <f t="shared" si="1004"/>
        <v>48.78</v>
      </c>
      <c r="N241" s="27">
        <f t="shared" si="1004"/>
        <v>48.78</v>
      </c>
      <c r="O241" s="27">
        <f t="shared" si="1004"/>
        <v>48.78</v>
      </c>
      <c r="P241" s="27">
        <f t="shared" si="1004"/>
        <v>48.78</v>
      </c>
      <c r="Q241" s="27">
        <f t="shared" si="1004"/>
        <v>48.78</v>
      </c>
      <c r="R241" s="27">
        <f t="shared" si="1004"/>
        <v>48.78</v>
      </c>
      <c r="S241" s="27">
        <f t="shared" si="1004"/>
        <v>48.78</v>
      </c>
      <c r="T241" s="27">
        <f t="shared" si="1004"/>
        <v>48.78</v>
      </c>
      <c r="U241" s="27">
        <f t="shared" si="1004"/>
        <v>48.78</v>
      </c>
      <c r="V241" s="27">
        <f t="shared" si="1004"/>
        <v>48.78</v>
      </c>
      <c r="W241" s="27">
        <f t="shared" si="1004"/>
        <v>48.78</v>
      </c>
      <c r="X241" s="27">
        <f t="shared" si="1004"/>
        <v>48.78</v>
      </c>
      <c r="Y241" s="28">
        <f t="shared" si="1004"/>
        <v>48.78</v>
      </c>
    </row>
    <row r="242" spans="1:25" ht="15" outlineLevel="1" thickBot="1" x14ac:dyDescent="0.25">
      <c r="A242" s="74" t="s">
        <v>64</v>
      </c>
      <c r="B242" s="75">
        <f t="shared" ref="B242:Y242" si="1005">B236</f>
        <v>2.5602632999999999</v>
      </c>
      <c r="C242" s="75">
        <f t="shared" si="1005"/>
        <v>2.5602632999999999</v>
      </c>
      <c r="D242" s="75">
        <f t="shared" si="1005"/>
        <v>2.5602632999999999</v>
      </c>
      <c r="E242" s="75">
        <f t="shared" si="1005"/>
        <v>2.5602632999999999</v>
      </c>
      <c r="F242" s="75">
        <f t="shared" si="1005"/>
        <v>2.5602632999999999</v>
      </c>
      <c r="G242" s="75">
        <f t="shared" si="1005"/>
        <v>2.5602632999999999</v>
      </c>
      <c r="H242" s="75">
        <f t="shared" si="1005"/>
        <v>2.5602632999999999</v>
      </c>
      <c r="I242" s="75">
        <f t="shared" si="1005"/>
        <v>2.5602632999999999</v>
      </c>
      <c r="J242" s="75">
        <f t="shared" si="1005"/>
        <v>2.5602632999999999</v>
      </c>
      <c r="K242" s="75">
        <f t="shared" si="1005"/>
        <v>2.5602632999999999</v>
      </c>
      <c r="L242" s="75">
        <f t="shared" si="1005"/>
        <v>2.5602632999999999</v>
      </c>
      <c r="M242" s="75">
        <f t="shared" si="1005"/>
        <v>2.5602632999999999</v>
      </c>
      <c r="N242" s="75">
        <f t="shared" si="1005"/>
        <v>2.5602632999999999</v>
      </c>
      <c r="O242" s="75">
        <f t="shared" si="1005"/>
        <v>2.5602632999999999</v>
      </c>
      <c r="P242" s="75">
        <f t="shared" si="1005"/>
        <v>2.5602632999999999</v>
      </c>
      <c r="Q242" s="75">
        <f t="shared" si="1005"/>
        <v>2.5602632999999999</v>
      </c>
      <c r="R242" s="75">
        <f t="shared" si="1005"/>
        <v>2.5602632999999999</v>
      </c>
      <c r="S242" s="75">
        <f t="shared" si="1005"/>
        <v>2.5602632999999999</v>
      </c>
      <c r="T242" s="75">
        <f t="shared" si="1005"/>
        <v>2.5602632999999999</v>
      </c>
      <c r="U242" s="75">
        <f t="shared" si="1005"/>
        <v>2.5602632999999999</v>
      </c>
      <c r="V242" s="75">
        <f t="shared" si="1005"/>
        <v>2.5602632999999999</v>
      </c>
      <c r="W242" s="75">
        <f t="shared" si="1005"/>
        <v>2.5602632999999999</v>
      </c>
      <c r="X242" s="75">
        <f t="shared" si="1005"/>
        <v>2.5602632999999999</v>
      </c>
      <c r="Y242" s="76">
        <f t="shared" si="1005"/>
        <v>2.5602632999999999</v>
      </c>
    </row>
    <row r="243" spans="1:25" x14ac:dyDescent="0.2">
      <c r="A243" s="72">
        <v>8</v>
      </c>
      <c r="B243" s="70">
        <f>ROUND(SUM(B244:B248),2)</f>
        <v>3807.64</v>
      </c>
      <c r="C243" s="70">
        <f t="shared" ref="C243" si="1006">ROUND(SUM(C244:C248),2)</f>
        <v>3771.98</v>
      </c>
      <c r="D243" s="70">
        <f t="shared" ref="D243" si="1007">ROUND(SUM(D244:D248),2)</f>
        <v>3758.8</v>
      </c>
      <c r="E243" s="70">
        <f t="shared" ref="E243" si="1008">ROUND(SUM(E244:E248),2)</f>
        <v>3743.79</v>
      </c>
      <c r="F243" s="70">
        <f t="shared" ref="F243" si="1009">ROUND(SUM(F244:F248),2)</f>
        <v>3727.07</v>
      </c>
      <c r="G243" s="70">
        <f t="shared" ref="G243" si="1010">ROUND(SUM(G244:G248),2)</f>
        <v>3780.11</v>
      </c>
      <c r="H243" s="70">
        <f t="shared" ref="H243" si="1011">ROUND(SUM(H244:H248),2)</f>
        <v>3867.3</v>
      </c>
      <c r="I243" s="70">
        <f t="shared" ref="I243" si="1012">ROUND(SUM(I244:I248),2)</f>
        <v>3923.33</v>
      </c>
      <c r="J243" s="70">
        <f t="shared" ref="J243" si="1013">ROUND(SUM(J244:J248),2)</f>
        <v>4022.21</v>
      </c>
      <c r="K243" s="70">
        <f t="shared" ref="K243" si="1014">ROUND(SUM(K244:K248),2)</f>
        <v>4045.07</v>
      </c>
      <c r="L243" s="70">
        <f t="shared" ref="L243" si="1015">ROUND(SUM(L244:L248),2)</f>
        <v>4002.36</v>
      </c>
      <c r="M243" s="70">
        <f t="shared" ref="M243" si="1016">ROUND(SUM(M244:M248),2)</f>
        <v>3931.64</v>
      </c>
      <c r="N243" s="70">
        <f t="shared" ref="N243" si="1017">ROUND(SUM(N244:N248),2)</f>
        <v>3961.2</v>
      </c>
      <c r="O243" s="70">
        <f t="shared" ref="O243" si="1018">ROUND(SUM(O244:O248),2)</f>
        <v>3965.59</v>
      </c>
      <c r="P243" s="70">
        <f t="shared" ref="P243" si="1019">ROUND(SUM(P244:P248),2)</f>
        <v>3945.93</v>
      </c>
      <c r="Q243" s="70">
        <f t="shared" ref="Q243" si="1020">ROUND(SUM(Q244:Q248),2)</f>
        <v>3963.2</v>
      </c>
      <c r="R243" s="70">
        <f t="shared" ref="R243" si="1021">ROUND(SUM(R244:R248),2)</f>
        <v>3929.22</v>
      </c>
      <c r="S243" s="70">
        <f t="shared" ref="S243" si="1022">ROUND(SUM(S244:S248),2)</f>
        <v>3859.71</v>
      </c>
      <c r="T243" s="70">
        <f t="shared" ref="T243" si="1023">ROUND(SUM(T244:T248),2)</f>
        <v>3875.16</v>
      </c>
      <c r="U243" s="70">
        <f t="shared" ref="U243" si="1024">ROUND(SUM(U244:U248),2)</f>
        <v>3883.2</v>
      </c>
      <c r="V243" s="70">
        <f t="shared" ref="V243" si="1025">ROUND(SUM(V244:V248),2)</f>
        <v>3940.12</v>
      </c>
      <c r="W243" s="70">
        <f t="shared" ref="W243" si="1026">ROUND(SUM(W244:W248),2)</f>
        <v>3958.59</v>
      </c>
      <c r="X243" s="70">
        <f t="shared" ref="X243" si="1027">ROUND(SUM(X244:X248),2)</f>
        <v>3945.15</v>
      </c>
      <c r="Y243" s="71">
        <f t="shared" ref="Y243" si="1028">ROUND(SUM(Y244:Y248),2)</f>
        <v>3874.86</v>
      </c>
    </row>
    <row r="244" spans="1:25" ht="38.25" outlineLevel="1" x14ac:dyDescent="0.2">
      <c r="A244" s="73" t="s">
        <v>104</v>
      </c>
      <c r="B244" s="68">
        <f>B55</f>
        <v>1302.02618162</v>
      </c>
      <c r="C244" s="68">
        <f t="shared" ref="C244:Y244" si="1029">C55</f>
        <v>1266.3665560699999</v>
      </c>
      <c r="D244" s="68">
        <f t="shared" si="1029"/>
        <v>1253.18768391</v>
      </c>
      <c r="E244" s="68">
        <f t="shared" si="1029"/>
        <v>1238.1727421000001</v>
      </c>
      <c r="F244" s="68">
        <f t="shared" si="1029"/>
        <v>1221.4535826199999</v>
      </c>
      <c r="G244" s="68">
        <f t="shared" si="1029"/>
        <v>1274.50072576</v>
      </c>
      <c r="H244" s="68">
        <f t="shared" si="1029"/>
        <v>1361.6837350599999</v>
      </c>
      <c r="I244" s="68">
        <f t="shared" si="1029"/>
        <v>1417.7133671199999</v>
      </c>
      <c r="J244" s="68">
        <f t="shared" si="1029"/>
        <v>1516.6017735999999</v>
      </c>
      <c r="K244" s="68">
        <f t="shared" si="1029"/>
        <v>1539.4608976899999</v>
      </c>
      <c r="L244" s="68">
        <f t="shared" si="1029"/>
        <v>1496.74505372</v>
      </c>
      <c r="M244" s="68">
        <f t="shared" si="1029"/>
        <v>1426.03039603</v>
      </c>
      <c r="N244" s="68">
        <f t="shared" si="1029"/>
        <v>1455.5849522200001</v>
      </c>
      <c r="O244" s="68">
        <f t="shared" si="1029"/>
        <v>1459.9726269800001</v>
      </c>
      <c r="P244" s="68">
        <f t="shared" si="1029"/>
        <v>1440.3190655400001</v>
      </c>
      <c r="Q244" s="68">
        <f t="shared" si="1029"/>
        <v>1457.5918923500001</v>
      </c>
      <c r="R244" s="68">
        <f t="shared" si="1029"/>
        <v>1423.6094864300001</v>
      </c>
      <c r="S244" s="68">
        <f t="shared" si="1029"/>
        <v>1354.0987605800001</v>
      </c>
      <c r="T244" s="68">
        <f t="shared" si="1029"/>
        <v>1369.5492389799999</v>
      </c>
      <c r="U244" s="68">
        <f t="shared" si="1029"/>
        <v>1377.5867780000001</v>
      </c>
      <c r="V244" s="68">
        <f t="shared" si="1029"/>
        <v>1434.50533625</v>
      </c>
      <c r="W244" s="68">
        <f t="shared" si="1029"/>
        <v>1452.9752950699999</v>
      </c>
      <c r="X244" s="68">
        <f t="shared" si="1029"/>
        <v>1439.5329474099999</v>
      </c>
      <c r="Y244" s="69">
        <f t="shared" si="1029"/>
        <v>1369.24471814</v>
      </c>
    </row>
    <row r="245" spans="1:25" ht="38.25" outlineLevel="1" x14ac:dyDescent="0.2">
      <c r="A245" s="73" t="s">
        <v>39</v>
      </c>
      <c r="B245" s="27">
        <f>B239</f>
        <v>195.77260016492801</v>
      </c>
      <c r="C245" s="27">
        <f t="shared" ref="C245:Y245" si="1030">C239</f>
        <v>195.77260016492801</v>
      </c>
      <c r="D245" s="27">
        <f t="shared" si="1030"/>
        <v>195.77260016492801</v>
      </c>
      <c r="E245" s="27">
        <f t="shared" si="1030"/>
        <v>195.77260016492801</v>
      </c>
      <c r="F245" s="27">
        <f t="shared" si="1030"/>
        <v>195.77260016492801</v>
      </c>
      <c r="G245" s="27">
        <f t="shared" si="1030"/>
        <v>195.77260016492801</v>
      </c>
      <c r="H245" s="27">
        <f t="shared" si="1030"/>
        <v>195.77260016492801</v>
      </c>
      <c r="I245" s="27">
        <f t="shared" si="1030"/>
        <v>195.77260016492801</v>
      </c>
      <c r="J245" s="27">
        <f t="shared" si="1030"/>
        <v>195.77260016492801</v>
      </c>
      <c r="K245" s="27">
        <f t="shared" si="1030"/>
        <v>195.77260016492801</v>
      </c>
      <c r="L245" s="27">
        <f t="shared" si="1030"/>
        <v>195.77260016492801</v>
      </c>
      <c r="M245" s="27">
        <f t="shared" si="1030"/>
        <v>195.77260016492801</v>
      </c>
      <c r="N245" s="27">
        <f t="shared" si="1030"/>
        <v>195.77260016492801</v>
      </c>
      <c r="O245" s="27">
        <f t="shared" si="1030"/>
        <v>195.77260016492801</v>
      </c>
      <c r="P245" s="27">
        <f t="shared" si="1030"/>
        <v>195.77260016492801</v>
      </c>
      <c r="Q245" s="27">
        <f t="shared" si="1030"/>
        <v>195.77260016492801</v>
      </c>
      <c r="R245" s="27">
        <f t="shared" si="1030"/>
        <v>195.77260016492801</v>
      </c>
      <c r="S245" s="27">
        <f t="shared" si="1030"/>
        <v>195.77260016492801</v>
      </c>
      <c r="T245" s="27">
        <f t="shared" si="1030"/>
        <v>195.77260016492801</v>
      </c>
      <c r="U245" s="27">
        <f t="shared" si="1030"/>
        <v>195.77260016492801</v>
      </c>
      <c r="V245" s="27">
        <f t="shared" si="1030"/>
        <v>195.77260016492801</v>
      </c>
      <c r="W245" s="27">
        <f t="shared" si="1030"/>
        <v>195.77260016492801</v>
      </c>
      <c r="X245" s="27">
        <f t="shared" si="1030"/>
        <v>195.77260016492801</v>
      </c>
      <c r="Y245" s="28">
        <f t="shared" si="1030"/>
        <v>195.77260016492801</v>
      </c>
    </row>
    <row r="246" spans="1:25" outlineLevel="1" x14ac:dyDescent="0.2">
      <c r="A246" s="73" t="s">
        <v>2</v>
      </c>
      <c r="B246" s="27">
        <f t="shared" ref="B246:Y246" si="1031">B240</f>
        <v>2258.5</v>
      </c>
      <c r="C246" s="27">
        <f t="shared" si="1031"/>
        <v>2258.5</v>
      </c>
      <c r="D246" s="27">
        <f t="shared" si="1031"/>
        <v>2258.5</v>
      </c>
      <c r="E246" s="27">
        <f t="shared" si="1031"/>
        <v>2258.5</v>
      </c>
      <c r="F246" s="27">
        <f t="shared" si="1031"/>
        <v>2258.5</v>
      </c>
      <c r="G246" s="27">
        <f t="shared" si="1031"/>
        <v>2258.5</v>
      </c>
      <c r="H246" s="27">
        <f t="shared" si="1031"/>
        <v>2258.5</v>
      </c>
      <c r="I246" s="27">
        <f t="shared" si="1031"/>
        <v>2258.5</v>
      </c>
      <c r="J246" s="27">
        <f t="shared" si="1031"/>
        <v>2258.5</v>
      </c>
      <c r="K246" s="27">
        <f t="shared" si="1031"/>
        <v>2258.5</v>
      </c>
      <c r="L246" s="27">
        <f t="shared" si="1031"/>
        <v>2258.5</v>
      </c>
      <c r="M246" s="27">
        <f t="shared" si="1031"/>
        <v>2258.5</v>
      </c>
      <c r="N246" s="27">
        <f t="shared" si="1031"/>
        <v>2258.5</v>
      </c>
      <c r="O246" s="27">
        <f t="shared" si="1031"/>
        <v>2258.5</v>
      </c>
      <c r="P246" s="27">
        <f t="shared" si="1031"/>
        <v>2258.5</v>
      </c>
      <c r="Q246" s="27">
        <f t="shared" si="1031"/>
        <v>2258.5</v>
      </c>
      <c r="R246" s="27">
        <f t="shared" si="1031"/>
        <v>2258.5</v>
      </c>
      <c r="S246" s="27">
        <f t="shared" si="1031"/>
        <v>2258.5</v>
      </c>
      <c r="T246" s="27">
        <f t="shared" si="1031"/>
        <v>2258.5</v>
      </c>
      <c r="U246" s="27">
        <f t="shared" si="1031"/>
        <v>2258.5</v>
      </c>
      <c r="V246" s="27">
        <f t="shared" si="1031"/>
        <v>2258.5</v>
      </c>
      <c r="W246" s="27">
        <f t="shared" si="1031"/>
        <v>2258.5</v>
      </c>
      <c r="X246" s="27">
        <f t="shared" si="1031"/>
        <v>2258.5</v>
      </c>
      <c r="Y246" s="28">
        <f t="shared" si="1031"/>
        <v>2258.5</v>
      </c>
    </row>
    <row r="247" spans="1:25" outlineLevel="1" x14ac:dyDescent="0.2">
      <c r="A247" s="73" t="s">
        <v>3</v>
      </c>
      <c r="B247" s="27">
        <f t="shared" ref="B247:Y247" si="1032">B241</f>
        <v>48.78</v>
      </c>
      <c r="C247" s="27">
        <f t="shared" si="1032"/>
        <v>48.78</v>
      </c>
      <c r="D247" s="27">
        <f t="shared" si="1032"/>
        <v>48.78</v>
      </c>
      <c r="E247" s="27">
        <f t="shared" si="1032"/>
        <v>48.78</v>
      </c>
      <c r="F247" s="27">
        <f t="shared" si="1032"/>
        <v>48.78</v>
      </c>
      <c r="G247" s="27">
        <f t="shared" si="1032"/>
        <v>48.78</v>
      </c>
      <c r="H247" s="27">
        <f t="shared" si="1032"/>
        <v>48.78</v>
      </c>
      <c r="I247" s="27">
        <f t="shared" si="1032"/>
        <v>48.78</v>
      </c>
      <c r="J247" s="27">
        <f t="shared" si="1032"/>
        <v>48.78</v>
      </c>
      <c r="K247" s="27">
        <f t="shared" si="1032"/>
        <v>48.78</v>
      </c>
      <c r="L247" s="27">
        <f t="shared" si="1032"/>
        <v>48.78</v>
      </c>
      <c r="M247" s="27">
        <f t="shared" si="1032"/>
        <v>48.78</v>
      </c>
      <c r="N247" s="27">
        <f t="shared" si="1032"/>
        <v>48.78</v>
      </c>
      <c r="O247" s="27">
        <f t="shared" si="1032"/>
        <v>48.78</v>
      </c>
      <c r="P247" s="27">
        <f t="shared" si="1032"/>
        <v>48.78</v>
      </c>
      <c r="Q247" s="27">
        <f t="shared" si="1032"/>
        <v>48.78</v>
      </c>
      <c r="R247" s="27">
        <f t="shared" si="1032"/>
        <v>48.78</v>
      </c>
      <c r="S247" s="27">
        <f t="shared" si="1032"/>
        <v>48.78</v>
      </c>
      <c r="T247" s="27">
        <f t="shared" si="1032"/>
        <v>48.78</v>
      </c>
      <c r="U247" s="27">
        <f t="shared" si="1032"/>
        <v>48.78</v>
      </c>
      <c r="V247" s="27">
        <f t="shared" si="1032"/>
        <v>48.78</v>
      </c>
      <c r="W247" s="27">
        <f t="shared" si="1032"/>
        <v>48.78</v>
      </c>
      <c r="X247" s="27">
        <f t="shared" si="1032"/>
        <v>48.78</v>
      </c>
      <c r="Y247" s="28">
        <f t="shared" si="1032"/>
        <v>48.78</v>
      </c>
    </row>
    <row r="248" spans="1:25" ht="15" outlineLevel="1" thickBot="1" x14ac:dyDescent="0.25">
      <c r="A248" s="74" t="s">
        <v>64</v>
      </c>
      <c r="B248" s="75">
        <f t="shared" ref="B248:Y248" si="1033">B242</f>
        <v>2.5602632999999999</v>
      </c>
      <c r="C248" s="75">
        <f t="shared" si="1033"/>
        <v>2.5602632999999999</v>
      </c>
      <c r="D248" s="75">
        <f t="shared" si="1033"/>
        <v>2.5602632999999999</v>
      </c>
      <c r="E248" s="75">
        <f t="shared" si="1033"/>
        <v>2.5602632999999999</v>
      </c>
      <c r="F248" s="75">
        <f t="shared" si="1033"/>
        <v>2.5602632999999999</v>
      </c>
      <c r="G248" s="75">
        <f t="shared" si="1033"/>
        <v>2.5602632999999999</v>
      </c>
      <c r="H248" s="75">
        <f t="shared" si="1033"/>
        <v>2.5602632999999999</v>
      </c>
      <c r="I248" s="75">
        <f t="shared" si="1033"/>
        <v>2.5602632999999999</v>
      </c>
      <c r="J248" s="75">
        <f t="shared" si="1033"/>
        <v>2.5602632999999999</v>
      </c>
      <c r="K248" s="75">
        <f t="shared" si="1033"/>
        <v>2.5602632999999999</v>
      </c>
      <c r="L248" s="75">
        <f t="shared" si="1033"/>
        <v>2.5602632999999999</v>
      </c>
      <c r="M248" s="75">
        <f t="shared" si="1033"/>
        <v>2.5602632999999999</v>
      </c>
      <c r="N248" s="75">
        <f t="shared" si="1033"/>
        <v>2.5602632999999999</v>
      </c>
      <c r="O248" s="75">
        <f t="shared" si="1033"/>
        <v>2.5602632999999999</v>
      </c>
      <c r="P248" s="75">
        <f t="shared" si="1033"/>
        <v>2.5602632999999999</v>
      </c>
      <c r="Q248" s="75">
        <f t="shared" si="1033"/>
        <v>2.5602632999999999</v>
      </c>
      <c r="R248" s="75">
        <f t="shared" si="1033"/>
        <v>2.5602632999999999</v>
      </c>
      <c r="S248" s="75">
        <f t="shared" si="1033"/>
        <v>2.5602632999999999</v>
      </c>
      <c r="T248" s="75">
        <f t="shared" si="1033"/>
        <v>2.5602632999999999</v>
      </c>
      <c r="U248" s="75">
        <f t="shared" si="1033"/>
        <v>2.5602632999999999</v>
      </c>
      <c r="V248" s="75">
        <f t="shared" si="1033"/>
        <v>2.5602632999999999</v>
      </c>
      <c r="W248" s="75">
        <f t="shared" si="1033"/>
        <v>2.5602632999999999</v>
      </c>
      <c r="X248" s="75">
        <f t="shared" si="1033"/>
        <v>2.5602632999999999</v>
      </c>
      <c r="Y248" s="76">
        <f t="shared" si="1033"/>
        <v>2.5602632999999999</v>
      </c>
    </row>
    <row r="249" spans="1:25" x14ac:dyDescent="0.2">
      <c r="A249" s="72">
        <v>9</v>
      </c>
      <c r="B249" s="70">
        <f>ROUND(SUM(B250:B254),2)</f>
        <v>3665.98</v>
      </c>
      <c r="C249" s="70">
        <f t="shared" ref="C249" si="1034">ROUND(SUM(C250:C254),2)</f>
        <v>3627.97</v>
      </c>
      <c r="D249" s="70">
        <f t="shared" ref="D249" si="1035">ROUND(SUM(D250:D254),2)</f>
        <v>3608.07</v>
      </c>
      <c r="E249" s="70">
        <f t="shared" ref="E249" si="1036">ROUND(SUM(E250:E254),2)</f>
        <v>3673.92</v>
      </c>
      <c r="F249" s="70">
        <f t="shared" ref="F249" si="1037">ROUND(SUM(F250:F254),2)</f>
        <v>3651.57</v>
      </c>
      <c r="G249" s="70">
        <f t="shared" ref="G249" si="1038">ROUND(SUM(G250:G254),2)</f>
        <v>3664.22</v>
      </c>
      <c r="H249" s="70">
        <f t="shared" ref="H249" si="1039">ROUND(SUM(H250:H254),2)</f>
        <v>3708.86</v>
      </c>
      <c r="I249" s="70">
        <f t="shared" ref="I249" si="1040">ROUND(SUM(I250:I254),2)</f>
        <v>3764.59</v>
      </c>
      <c r="J249" s="70">
        <f t="shared" ref="J249" si="1041">ROUND(SUM(J250:J254),2)</f>
        <v>3861.27</v>
      </c>
      <c r="K249" s="70">
        <f t="shared" ref="K249" si="1042">ROUND(SUM(K250:K254),2)</f>
        <v>3929.71</v>
      </c>
      <c r="L249" s="70">
        <f t="shared" ref="L249" si="1043">ROUND(SUM(L250:L254),2)</f>
        <v>3946.38</v>
      </c>
      <c r="M249" s="70">
        <f t="shared" ref="M249" si="1044">ROUND(SUM(M250:M254),2)</f>
        <v>3927.26</v>
      </c>
      <c r="N249" s="70">
        <f t="shared" ref="N249" si="1045">ROUND(SUM(N250:N254),2)</f>
        <v>3914.87</v>
      </c>
      <c r="O249" s="70">
        <f t="shared" ref="O249" si="1046">ROUND(SUM(O250:O254),2)</f>
        <v>3931.23</v>
      </c>
      <c r="P249" s="70">
        <f t="shared" ref="P249" si="1047">ROUND(SUM(P250:P254),2)</f>
        <v>3940.16</v>
      </c>
      <c r="Q249" s="70">
        <f t="shared" ref="Q249" si="1048">ROUND(SUM(Q250:Q254),2)</f>
        <v>3943.69</v>
      </c>
      <c r="R249" s="70">
        <f t="shared" ref="R249" si="1049">ROUND(SUM(R250:R254),2)</f>
        <v>3968.12</v>
      </c>
      <c r="S249" s="70">
        <f t="shared" ref="S249" si="1050">ROUND(SUM(S250:S254),2)</f>
        <v>3963.89</v>
      </c>
      <c r="T249" s="70">
        <f t="shared" ref="T249" si="1051">ROUND(SUM(T250:T254),2)</f>
        <v>3984.12</v>
      </c>
      <c r="U249" s="70">
        <f t="shared" ref="U249" si="1052">ROUND(SUM(U250:U254),2)</f>
        <v>4022.15</v>
      </c>
      <c r="V249" s="70">
        <f t="shared" ref="V249" si="1053">ROUND(SUM(V250:V254),2)</f>
        <v>4031.26</v>
      </c>
      <c r="W249" s="70">
        <f t="shared" ref="W249" si="1054">ROUND(SUM(W250:W254),2)</f>
        <v>4041.31</v>
      </c>
      <c r="X249" s="70">
        <f t="shared" ref="X249" si="1055">ROUND(SUM(X250:X254),2)</f>
        <v>3903.14</v>
      </c>
      <c r="Y249" s="71">
        <f t="shared" ref="Y249" si="1056">ROUND(SUM(Y250:Y254),2)</f>
        <v>3752.09</v>
      </c>
    </row>
    <row r="250" spans="1:25" ht="38.25" outlineLevel="1" x14ac:dyDescent="0.2">
      <c r="A250" s="73" t="s">
        <v>104</v>
      </c>
      <c r="B250" s="68">
        <f>B61</f>
        <v>1160.37201645</v>
      </c>
      <c r="C250" s="68">
        <f t="shared" ref="C250:Y250" si="1057">C61</f>
        <v>1122.35821042</v>
      </c>
      <c r="D250" s="68">
        <f t="shared" si="1057"/>
        <v>1102.45399236</v>
      </c>
      <c r="E250" s="68">
        <f t="shared" si="1057"/>
        <v>1168.31043972</v>
      </c>
      <c r="F250" s="68">
        <f t="shared" si="1057"/>
        <v>1145.9607259899999</v>
      </c>
      <c r="G250" s="68">
        <f t="shared" si="1057"/>
        <v>1158.60978559</v>
      </c>
      <c r="H250" s="68">
        <f t="shared" si="1057"/>
        <v>1203.2466031500001</v>
      </c>
      <c r="I250" s="68">
        <f t="shared" si="1057"/>
        <v>1258.9734769900001</v>
      </c>
      <c r="J250" s="68">
        <f t="shared" si="1057"/>
        <v>1355.65375066</v>
      </c>
      <c r="K250" s="68">
        <f t="shared" si="1057"/>
        <v>1424.09724755</v>
      </c>
      <c r="L250" s="68">
        <f t="shared" si="1057"/>
        <v>1440.77012433</v>
      </c>
      <c r="M250" s="68">
        <f t="shared" si="1057"/>
        <v>1421.6460034900001</v>
      </c>
      <c r="N250" s="68">
        <f t="shared" si="1057"/>
        <v>1409.2609491400001</v>
      </c>
      <c r="O250" s="68">
        <f t="shared" si="1057"/>
        <v>1425.6126277599999</v>
      </c>
      <c r="P250" s="68">
        <f t="shared" si="1057"/>
        <v>1434.54336513</v>
      </c>
      <c r="Q250" s="68">
        <f t="shared" si="1057"/>
        <v>1438.0820282499999</v>
      </c>
      <c r="R250" s="68">
        <f t="shared" si="1057"/>
        <v>1462.50753764</v>
      </c>
      <c r="S250" s="68">
        <f t="shared" si="1057"/>
        <v>1458.2799195</v>
      </c>
      <c r="T250" s="68">
        <f t="shared" si="1057"/>
        <v>1478.50845331</v>
      </c>
      <c r="U250" s="68">
        <f t="shared" si="1057"/>
        <v>1516.5361589700001</v>
      </c>
      <c r="V250" s="68">
        <f t="shared" si="1057"/>
        <v>1525.6423230800001</v>
      </c>
      <c r="W250" s="68">
        <f t="shared" si="1057"/>
        <v>1535.7015292399999</v>
      </c>
      <c r="X250" s="68">
        <f t="shared" si="1057"/>
        <v>1397.52753284</v>
      </c>
      <c r="Y250" s="69">
        <f t="shared" si="1057"/>
        <v>1246.4777566499999</v>
      </c>
    </row>
    <row r="251" spans="1:25" ht="38.25" outlineLevel="1" x14ac:dyDescent="0.2">
      <c r="A251" s="73" t="s">
        <v>39</v>
      </c>
      <c r="B251" s="27">
        <f>B245</f>
        <v>195.77260016492801</v>
      </c>
      <c r="C251" s="27">
        <f t="shared" ref="C251:Y251" si="1058">C245</f>
        <v>195.77260016492801</v>
      </c>
      <c r="D251" s="27">
        <f t="shared" si="1058"/>
        <v>195.77260016492801</v>
      </c>
      <c r="E251" s="27">
        <f t="shared" si="1058"/>
        <v>195.77260016492801</v>
      </c>
      <c r="F251" s="27">
        <f t="shared" si="1058"/>
        <v>195.77260016492801</v>
      </c>
      <c r="G251" s="27">
        <f t="shared" si="1058"/>
        <v>195.77260016492801</v>
      </c>
      <c r="H251" s="27">
        <f t="shared" si="1058"/>
        <v>195.77260016492801</v>
      </c>
      <c r="I251" s="27">
        <f t="shared" si="1058"/>
        <v>195.77260016492801</v>
      </c>
      <c r="J251" s="27">
        <f t="shared" si="1058"/>
        <v>195.77260016492801</v>
      </c>
      <c r="K251" s="27">
        <f t="shared" si="1058"/>
        <v>195.77260016492801</v>
      </c>
      <c r="L251" s="27">
        <f t="shared" si="1058"/>
        <v>195.77260016492801</v>
      </c>
      <c r="M251" s="27">
        <f t="shared" si="1058"/>
        <v>195.77260016492801</v>
      </c>
      <c r="N251" s="27">
        <f t="shared" si="1058"/>
        <v>195.77260016492801</v>
      </c>
      <c r="O251" s="27">
        <f t="shared" si="1058"/>
        <v>195.77260016492801</v>
      </c>
      <c r="P251" s="27">
        <f t="shared" si="1058"/>
        <v>195.77260016492801</v>
      </c>
      <c r="Q251" s="27">
        <f t="shared" si="1058"/>
        <v>195.77260016492801</v>
      </c>
      <c r="R251" s="27">
        <f t="shared" si="1058"/>
        <v>195.77260016492801</v>
      </c>
      <c r="S251" s="27">
        <f t="shared" si="1058"/>
        <v>195.77260016492801</v>
      </c>
      <c r="T251" s="27">
        <f t="shared" si="1058"/>
        <v>195.77260016492801</v>
      </c>
      <c r="U251" s="27">
        <f t="shared" si="1058"/>
        <v>195.77260016492801</v>
      </c>
      <c r="V251" s="27">
        <f t="shared" si="1058"/>
        <v>195.77260016492801</v>
      </c>
      <c r="W251" s="27">
        <f t="shared" si="1058"/>
        <v>195.77260016492801</v>
      </c>
      <c r="X251" s="27">
        <f t="shared" si="1058"/>
        <v>195.77260016492801</v>
      </c>
      <c r="Y251" s="28">
        <f t="shared" si="1058"/>
        <v>195.77260016492801</v>
      </c>
    </row>
    <row r="252" spans="1:25" outlineLevel="1" x14ac:dyDescent="0.2">
      <c r="A252" s="73" t="s">
        <v>2</v>
      </c>
      <c r="B252" s="27">
        <f t="shared" ref="B252:Y252" si="1059">B246</f>
        <v>2258.5</v>
      </c>
      <c r="C252" s="27">
        <f t="shared" si="1059"/>
        <v>2258.5</v>
      </c>
      <c r="D252" s="27">
        <f t="shared" si="1059"/>
        <v>2258.5</v>
      </c>
      <c r="E252" s="27">
        <f t="shared" si="1059"/>
        <v>2258.5</v>
      </c>
      <c r="F252" s="27">
        <f t="shared" si="1059"/>
        <v>2258.5</v>
      </c>
      <c r="G252" s="27">
        <f t="shared" si="1059"/>
        <v>2258.5</v>
      </c>
      <c r="H252" s="27">
        <f t="shared" si="1059"/>
        <v>2258.5</v>
      </c>
      <c r="I252" s="27">
        <f t="shared" si="1059"/>
        <v>2258.5</v>
      </c>
      <c r="J252" s="27">
        <f t="shared" si="1059"/>
        <v>2258.5</v>
      </c>
      <c r="K252" s="27">
        <f t="shared" si="1059"/>
        <v>2258.5</v>
      </c>
      <c r="L252" s="27">
        <f t="shared" si="1059"/>
        <v>2258.5</v>
      </c>
      <c r="M252" s="27">
        <f t="shared" si="1059"/>
        <v>2258.5</v>
      </c>
      <c r="N252" s="27">
        <f t="shared" si="1059"/>
        <v>2258.5</v>
      </c>
      <c r="O252" s="27">
        <f t="shared" si="1059"/>
        <v>2258.5</v>
      </c>
      <c r="P252" s="27">
        <f t="shared" si="1059"/>
        <v>2258.5</v>
      </c>
      <c r="Q252" s="27">
        <f t="shared" si="1059"/>
        <v>2258.5</v>
      </c>
      <c r="R252" s="27">
        <f t="shared" si="1059"/>
        <v>2258.5</v>
      </c>
      <c r="S252" s="27">
        <f t="shared" si="1059"/>
        <v>2258.5</v>
      </c>
      <c r="T252" s="27">
        <f t="shared" si="1059"/>
        <v>2258.5</v>
      </c>
      <c r="U252" s="27">
        <f t="shared" si="1059"/>
        <v>2258.5</v>
      </c>
      <c r="V252" s="27">
        <f t="shared" si="1059"/>
        <v>2258.5</v>
      </c>
      <c r="W252" s="27">
        <f t="shared" si="1059"/>
        <v>2258.5</v>
      </c>
      <c r="X252" s="27">
        <f t="shared" si="1059"/>
        <v>2258.5</v>
      </c>
      <c r="Y252" s="28">
        <f t="shared" si="1059"/>
        <v>2258.5</v>
      </c>
    </row>
    <row r="253" spans="1:25" outlineLevel="1" x14ac:dyDescent="0.2">
      <c r="A253" s="73" t="s">
        <v>3</v>
      </c>
      <c r="B253" s="27">
        <f t="shared" ref="B253:Y253" si="1060">B247</f>
        <v>48.78</v>
      </c>
      <c r="C253" s="27">
        <f t="shared" si="1060"/>
        <v>48.78</v>
      </c>
      <c r="D253" s="27">
        <f t="shared" si="1060"/>
        <v>48.78</v>
      </c>
      <c r="E253" s="27">
        <f t="shared" si="1060"/>
        <v>48.78</v>
      </c>
      <c r="F253" s="27">
        <f t="shared" si="1060"/>
        <v>48.78</v>
      </c>
      <c r="G253" s="27">
        <f t="shared" si="1060"/>
        <v>48.78</v>
      </c>
      <c r="H253" s="27">
        <f t="shared" si="1060"/>
        <v>48.78</v>
      </c>
      <c r="I253" s="27">
        <f t="shared" si="1060"/>
        <v>48.78</v>
      </c>
      <c r="J253" s="27">
        <f t="shared" si="1060"/>
        <v>48.78</v>
      </c>
      <c r="K253" s="27">
        <f t="shared" si="1060"/>
        <v>48.78</v>
      </c>
      <c r="L253" s="27">
        <f t="shared" si="1060"/>
        <v>48.78</v>
      </c>
      <c r="M253" s="27">
        <f t="shared" si="1060"/>
        <v>48.78</v>
      </c>
      <c r="N253" s="27">
        <f t="shared" si="1060"/>
        <v>48.78</v>
      </c>
      <c r="O253" s="27">
        <f t="shared" si="1060"/>
        <v>48.78</v>
      </c>
      <c r="P253" s="27">
        <f t="shared" si="1060"/>
        <v>48.78</v>
      </c>
      <c r="Q253" s="27">
        <f t="shared" si="1060"/>
        <v>48.78</v>
      </c>
      <c r="R253" s="27">
        <f t="shared" si="1060"/>
        <v>48.78</v>
      </c>
      <c r="S253" s="27">
        <f t="shared" si="1060"/>
        <v>48.78</v>
      </c>
      <c r="T253" s="27">
        <f t="shared" si="1060"/>
        <v>48.78</v>
      </c>
      <c r="U253" s="27">
        <f t="shared" si="1060"/>
        <v>48.78</v>
      </c>
      <c r="V253" s="27">
        <f t="shared" si="1060"/>
        <v>48.78</v>
      </c>
      <c r="W253" s="27">
        <f t="shared" si="1060"/>
        <v>48.78</v>
      </c>
      <c r="X253" s="27">
        <f t="shared" si="1060"/>
        <v>48.78</v>
      </c>
      <c r="Y253" s="28">
        <f t="shared" si="1060"/>
        <v>48.78</v>
      </c>
    </row>
    <row r="254" spans="1:25" ht="15" outlineLevel="1" thickBot="1" x14ac:dyDescent="0.25">
      <c r="A254" s="74" t="s">
        <v>64</v>
      </c>
      <c r="B254" s="75">
        <f t="shared" ref="B254:Y254" si="1061">B248</f>
        <v>2.5602632999999999</v>
      </c>
      <c r="C254" s="75">
        <f t="shared" si="1061"/>
        <v>2.5602632999999999</v>
      </c>
      <c r="D254" s="75">
        <f t="shared" si="1061"/>
        <v>2.5602632999999999</v>
      </c>
      <c r="E254" s="75">
        <f t="shared" si="1061"/>
        <v>2.5602632999999999</v>
      </c>
      <c r="F254" s="75">
        <f t="shared" si="1061"/>
        <v>2.5602632999999999</v>
      </c>
      <c r="G254" s="75">
        <f t="shared" si="1061"/>
        <v>2.5602632999999999</v>
      </c>
      <c r="H254" s="75">
        <f t="shared" si="1061"/>
        <v>2.5602632999999999</v>
      </c>
      <c r="I254" s="75">
        <f t="shared" si="1061"/>
        <v>2.5602632999999999</v>
      </c>
      <c r="J254" s="75">
        <f t="shared" si="1061"/>
        <v>2.5602632999999999</v>
      </c>
      <c r="K254" s="75">
        <f t="shared" si="1061"/>
        <v>2.5602632999999999</v>
      </c>
      <c r="L254" s="75">
        <f t="shared" si="1061"/>
        <v>2.5602632999999999</v>
      </c>
      <c r="M254" s="75">
        <f t="shared" si="1061"/>
        <v>2.5602632999999999</v>
      </c>
      <c r="N254" s="75">
        <f t="shared" si="1061"/>
        <v>2.5602632999999999</v>
      </c>
      <c r="O254" s="75">
        <f t="shared" si="1061"/>
        <v>2.5602632999999999</v>
      </c>
      <c r="P254" s="75">
        <f t="shared" si="1061"/>
        <v>2.5602632999999999</v>
      </c>
      <c r="Q254" s="75">
        <f t="shared" si="1061"/>
        <v>2.5602632999999999</v>
      </c>
      <c r="R254" s="75">
        <f t="shared" si="1061"/>
        <v>2.5602632999999999</v>
      </c>
      <c r="S254" s="75">
        <f t="shared" si="1061"/>
        <v>2.5602632999999999</v>
      </c>
      <c r="T254" s="75">
        <f t="shared" si="1061"/>
        <v>2.5602632999999999</v>
      </c>
      <c r="U254" s="75">
        <f t="shared" si="1061"/>
        <v>2.5602632999999999</v>
      </c>
      <c r="V254" s="75">
        <f t="shared" si="1061"/>
        <v>2.5602632999999999</v>
      </c>
      <c r="W254" s="75">
        <f t="shared" si="1061"/>
        <v>2.5602632999999999</v>
      </c>
      <c r="X254" s="75">
        <f t="shared" si="1061"/>
        <v>2.5602632999999999</v>
      </c>
      <c r="Y254" s="76">
        <f t="shared" si="1061"/>
        <v>2.5602632999999999</v>
      </c>
    </row>
    <row r="255" spans="1:25" x14ac:dyDescent="0.2">
      <c r="A255" s="72">
        <v>10</v>
      </c>
      <c r="B255" s="70">
        <f>ROUND(SUM(B256:B260),2)</f>
        <v>3828.87</v>
      </c>
      <c r="C255" s="70">
        <f t="shared" ref="C255" si="1062">ROUND(SUM(C256:C260),2)</f>
        <v>3761.18</v>
      </c>
      <c r="D255" s="70">
        <f t="shared" ref="D255" si="1063">ROUND(SUM(D256:D260),2)</f>
        <v>3762.48</v>
      </c>
      <c r="E255" s="70">
        <f t="shared" ref="E255" si="1064">ROUND(SUM(E256:E260),2)</f>
        <v>3789.32</v>
      </c>
      <c r="F255" s="70">
        <f t="shared" ref="F255" si="1065">ROUND(SUM(F256:F260),2)</f>
        <v>3786.95</v>
      </c>
      <c r="G255" s="70">
        <f t="shared" ref="G255" si="1066">ROUND(SUM(G256:G260),2)</f>
        <v>3801.72</v>
      </c>
      <c r="H255" s="70">
        <f t="shared" ref="H255" si="1067">ROUND(SUM(H256:H260),2)</f>
        <v>3750.76</v>
      </c>
      <c r="I255" s="70">
        <f t="shared" ref="I255" si="1068">ROUND(SUM(I256:I260),2)</f>
        <v>3811.61</v>
      </c>
      <c r="J255" s="70">
        <f t="shared" ref="J255" si="1069">ROUND(SUM(J256:J260),2)</f>
        <v>3819.34</v>
      </c>
      <c r="K255" s="70">
        <f t="shared" ref="K255" si="1070">ROUND(SUM(K256:K260),2)</f>
        <v>3867.52</v>
      </c>
      <c r="L255" s="70">
        <f t="shared" ref="L255" si="1071">ROUND(SUM(L256:L260),2)</f>
        <v>3873.78</v>
      </c>
      <c r="M255" s="70">
        <f t="shared" ref="M255" si="1072">ROUND(SUM(M256:M260),2)</f>
        <v>3812.07</v>
      </c>
      <c r="N255" s="70">
        <f t="shared" ref="N255" si="1073">ROUND(SUM(N256:N260),2)</f>
        <v>3756.49</v>
      </c>
      <c r="O255" s="70">
        <f t="shared" ref="O255" si="1074">ROUND(SUM(O256:O260),2)</f>
        <v>3736.78</v>
      </c>
      <c r="P255" s="70">
        <f t="shared" ref="P255" si="1075">ROUND(SUM(P256:P260),2)</f>
        <v>3726.14</v>
      </c>
      <c r="Q255" s="70">
        <f t="shared" ref="Q255" si="1076">ROUND(SUM(Q256:Q260),2)</f>
        <v>3774.68</v>
      </c>
      <c r="R255" s="70">
        <f t="shared" ref="R255" si="1077">ROUND(SUM(R256:R260),2)</f>
        <v>3779.6</v>
      </c>
      <c r="S255" s="70">
        <f t="shared" ref="S255" si="1078">ROUND(SUM(S256:S260),2)</f>
        <v>3758.03</v>
      </c>
      <c r="T255" s="70">
        <f t="shared" ref="T255" si="1079">ROUND(SUM(T256:T260),2)</f>
        <v>3745.9</v>
      </c>
      <c r="U255" s="70">
        <f t="shared" ref="U255" si="1080">ROUND(SUM(U256:U260),2)</f>
        <v>3816.46</v>
      </c>
      <c r="V255" s="70">
        <f t="shared" ref="V255" si="1081">ROUND(SUM(V256:V260),2)</f>
        <v>3841</v>
      </c>
      <c r="W255" s="70">
        <f t="shared" ref="W255" si="1082">ROUND(SUM(W256:W260),2)</f>
        <v>3861.09</v>
      </c>
      <c r="X255" s="70">
        <f t="shared" ref="X255" si="1083">ROUND(SUM(X256:X260),2)</f>
        <v>3806.69</v>
      </c>
      <c r="Y255" s="71">
        <f t="shared" ref="Y255" si="1084">ROUND(SUM(Y256:Y260),2)</f>
        <v>3657.87</v>
      </c>
    </row>
    <row r="256" spans="1:25" ht="38.25" outlineLevel="1" x14ac:dyDescent="0.2">
      <c r="A256" s="73" t="s">
        <v>104</v>
      </c>
      <c r="B256" s="68">
        <f>B67</f>
        <v>1323.2590751099999</v>
      </c>
      <c r="C256" s="68">
        <f t="shared" ref="C256:Y256" si="1085">C67</f>
        <v>1255.5703349200001</v>
      </c>
      <c r="D256" s="68">
        <f t="shared" si="1085"/>
        <v>1256.8658984000001</v>
      </c>
      <c r="E256" s="68">
        <f t="shared" si="1085"/>
        <v>1283.7111356800001</v>
      </c>
      <c r="F256" s="68">
        <f t="shared" si="1085"/>
        <v>1281.3418591699999</v>
      </c>
      <c r="G256" s="68">
        <f t="shared" si="1085"/>
        <v>1296.11055893</v>
      </c>
      <c r="H256" s="68">
        <f t="shared" si="1085"/>
        <v>1245.14388708</v>
      </c>
      <c r="I256" s="68">
        <f t="shared" si="1085"/>
        <v>1305.9929133600001</v>
      </c>
      <c r="J256" s="68">
        <f t="shared" si="1085"/>
        <v>1313.7260085800001</v>
      </c>
      <c r="K256" s="68">
        <f t="shared" si="1085"/>
        <v>1361.9105749600001</v>
      </c>
      <c r="L256" s="68">
        <f t="shared" si="1085"/>
        <v>1368.16599552</v>
      </c>
      <c r="M256" s="68">
        <f t="shared" si="1085"/>
        <v>1306.4554515699999</v>
      </c>
      <c r="N256" s="68">
        <f t="shared" si="1085"/>
        <v>1250.88037085</v>
      </c>
      <c r="O256" s="68">
        <f t="shared" si="1085"/>
        <v>1231.1651808500001</v>
      </c>
      <c r="P256" s="68">
        <f t="shared" si="1085"/>
        <v>1220.5249080900001</v>
      </c>
      <c r="Q256" s="68">
        <f t="shared" si="1085"/>
        <v>1269.0677264200001</v>
      </c>
      <c r="R256" s="68">
        <f t="shared" si="1085"/>
        <v>1273.98287117</v>
      </c>
      <c r="S256" s="68">
        <f t="shared" si="1085"/>
        <v>1252.41694618</v>
      </c>
      <c r="T256" s="68">
        <f t="shared" si="1085"/>
        <v>1240.28888224</v>
      </c>
      <c r="U256" s="68">
        <f t="shared" si="1085"/>
        <v>1310.8486003400001</v>
      </c>
      <c r="V256" s="68">
        <f t="shared" si="1085"/>
        <v>1335.38680196</v>
      </c>
      <c r="W256" s="68">
        <f t="shared" si="1085"/>
        <v>1355.4723194600001</v>
      </c>
      <c r="X256" s="68">
        <f t="shared" si="1085"/>
        <v>1301.0765430199999</v>
      </c>
      <c r="Y256" s="69">
        <f t="shared" si="1085"/>
        <v>1152.25931683</v>
      </c>
    </row>
    <row r="257" spans="1:25" ht="38.25" outlineLevel="1" x14ac:dyDescent="0.2">
      <c r="A257" s="73" t="s">
        <v>39</v>
      </c>
      <c r="B257" s="27">
        <f>B251</f>
        <v>195.77260016492801</v>
      </c>
      <c r="C257" s="27">
        <f t="shared" ref="C257:Y257" si="1086">C251</f>
        <v>195.77260016492801</v>
      </c>
      <c r="D257" s="27">
        <f t="shared" si="1086"/>
        <v>195.77260016492801</v>
      </c>
      <c r="E257" s="27">
        <f t="shared" si="1086"/>
        <v>195.77260016492801</v>
      </c>
      <c r="F257" s="27">
        <f t="shared" si="1086"/>
        <v>195.77260016492801</v>
      </c>
      <c r="G257" s="27">
        <f t="shared" si="1086"/>
        <v>195.77260016492801</v>
      </c>
      <c r="H257" s="27">
        <f t="shared" si="1086"/>
        <v>195.77260016492801</v>
      </c>
      <c r="I257" s="27">
        <f t="shared" si="1086"/>
        <v>195.77260016492801</v>
      </c>
      <c r="J257" s="27">
        <f t="shared" si="1086"/>
        <v>195.77260016492801</v>
      </c>
      <c r="K257" s="27">
        <f t="shared" si="1086"/>
        <v>195.77260016492801</v>
      </c>
      <c r="L257" s="27">
        <f t="shared" si="1086"/>
        <v>195.77260016492801</v>
      </c>
      <c r="M257" s="27">
        <f t="shared" si="1086"/>
        <v>195.77260016492801</v>
      </c>
      <c r="N257" s="27">
        <f t="shared" si="1086"/>
        <v>195.77260016492801</v>
      </c>
      <c r="O257" s="27">
        <f t="shared" si="1086"/>
        <v>195.77260016492801</v>
      </c>
      <c r="P257" s="27">
        <f t="shared" si="1086"/>
        <v>195.77260016492801</v>
      </c>
      <c r="Q257" s="27">
        <f t="shared" si="1086"/>
        <v>195.77260016492801</v>
      </c>
      <c r="R257" s="27">
        <f t="shared" si="1086"/>
        <v>195.77260016492801</v>
      </c>
      <c r="S257" s="27">
        <f t="shared" si="1086"/>
        <v>195.77260016492801</v>
      </c>
      <c r="T257" s="27">
        <f t="shared" si="1086"/>
        <v>195.77260016492801</v>
      </c>
      <c r="U257" s="27">
        <f t="shared" si="1086"/>
        <v>195.77260016492801</v>
      </c>
      <c r="V257" s="27">
        <f t="shared" si="1086"/>
        <v>195.77260016492801</v>
      </c>
      <c r="W257" s="27">
        <f t="shared" si="1086"/>
        <v>195.77260016492801</v>
      </c>
      <c r="X257" s="27">
        <f t="shared" si="1086"/>
        <v>195.77260016492801</v>
      </c>
      <c r="Y257" s="28">
        <f t="shared" si="1086"/>
        <v>195.77260016492801</v>
      </c>
    </row>
    <row r="258" spans="1:25" outlineLevel="1" x14ac:dyDescent="0.2">
      <c r="A258" s="73" t="s">
        <v>2</v>
      </c>
      <c r="B258" s="27">
        <f t="shared" ref="B258:Y258" si="1087">B252</f>
        <v>2258.5</v>
      </c>
      <c r="C258" s="27">
        <f t="shared" si="1087"/>
        <v>2258.5</v>
      </c>
      <c r="D258" s="27">
        <f t="shared" si="1087"/>
        <v>2258.5</v>
      </c>
      <c r="E258" s="27">
        <f t="shared" si="1087"/>
        <v>2258.5</v>
      </c>
      <c r="F258" s="27">
        <f t="shared" si="1087"/>
        <v>2258.5</v>
      </c>
      <c r="G258" s="27">
        <f t="shared" si="1087"/>
        <v>2258.5</v>
      </c>
      <c r="H258" s="27">
        <f t="shared" si="1087"/>
        <v>2258.5</v>
      </c>
      <c r="I258" s="27">
        <f t="shared" si="1087"/>
        <v>2258.5</v>
      </c>
      <c r="J258" s="27">
        <f t="shared" si="1087"/>
        <v>2258.5</v>
      </c>
      <c r="K258" s="27">
        <f t="shared" si="1087"/>
        <v>2258.5</v>
      </c>
      <c r="L258" s="27">
        <f t="shared" si="1087"/>
        <v>2258.5</v>
      </c>
      <c r="M258" s="27">
        <f t="shared" si="1087"/>
        <v>2258.5</v>
      </c>
      <c r="N258" s="27">
        <f t="shared" si="1087"/>
        <v>2258.5</v>
      </c>
      <c r="O258" s="27">
        <f t="shared" si="1087"/>
        <v>2258.5</v>
      </c>
      <c r="P258" s="27">
        <f t="shared" si="1087"/>
        <v>2258.5</v>
      </c>
      <c r="Q258" s="27">
        <f t="shared" si="1087"/>
        <v>2258.5</v>
      </c>
      <c r="R258" s="27">
        <f t="shared" si="1087"/>
        <v>2258.5</v>
      </c>
      <c r="S258" s="27">
        <f t="shared" si="1087"/>
        <v>2258.5</v>
      </c>
      <c r="T258" s="27">
        <f t="shared" si="1087"/>
        <v>2258.5</v>
      </c>
      <c r="U258" s="27">
        <f t="shared" si="1087"/>
        <v>2258.5</v>
      </c>
      <c r="V258" s="27">
        <f t="shared" si="1087"/>
        <v>2258.5</v>
      </c>
      <c r="W258" s="27">
        <f t="shared" si="1087"/>
        <v>2258.5</v>
      </c>
      <c r="X258" s="27">
        <f t="shared" si="1087"/>
        <v>2258.5</v>
      </c>
      <c r="Y258" s="28">
        <f t="shared" si="1087"/>
        <v>2258.5</v>
      </c>
    </row>
    <row r="259" spans="1:25" outlineLevel="1" x14ac:dyDescent="0.2">
      <c r="A259" s="73" t="s">
        <v>3</v>
      </c>
      <c r="B259" s="27">
        <f t="shared" ref="B259:Y259" si="1088">B253</f>
        <v>48.78</v>
      </c>
      <c r="C259" s="27">
        <f t="shared" si="1088"/>
        <v>48.78</v>
      </c>
      <c r="D259" s="27">
        <f t="shared" si="1088"/>
        <v>48.78</v>
      </c>
      <c r="E259" s="27">
        <f t="shared" si="1088"/>
        <v>48.78</v>
      </c>
      <c r="F259" s="27">
        <f t="shared" si="1088"/>
        <v>48.78</v>
      </c>
      <c r="G259" s="27">
        <f t="shared" si="1088"/>
        <v>48.78</v>
      </c>
      <c r="H259" s="27">
        <f t="shared" si="1088"/>
        <v>48.78</v>
      </c>
      <c r="I259" s="27">
        <f t="shared" si="1088"/>
        <v>48.78</v>
      </c>
      <c r="J259" s="27">
        <f t="shared" si="1088"/>
        <v>48.78</v>
      </c>
      <c r="K259" s="27">
        <f t="shared" si="1088"/>
        <v>48.78</v>
      </c>
      <c r="L259" s="27">
        <f t="shared" si="1088"/>
        <v>48.78</v>
      </c>
      <c r="M259" s="27">
        <f t="shared" si="1088"/>
        <v>48.78</v>
      </c>
      <c r="N259" s="27">
        <f t="shared" si="1088"/>
        <v>48.78</v>
      </c>
      <c r="O259" s="27">
        <f t="shared" si="1088"/>
        <v>48.78</v>
      </c>
      <c r="P259" s="27">
        <f t="shared" si="1088"/>
        <v>48.78</v>
      </c>
      <c r="Q259" s="27">
        <f t="shared" si="1088"/>
        <v>48.78</v>
      </c>
      <c r="R259" s="27">
        <f t="shared" si="1088"/>
        <v>48.78</v>
      </c>
      <c r="S259" s="27">
        <f t="shared" si="1088"/>
        <v>48.78</v>
      </c>
      <c r="T259" s="27">
        <f t="shared" si="1088"/>
        <v>48.78</v>
      </c>
      <c r="U259" s="27">
        <f t="shared" si="1088"/>
        <v>48.78</v>
      </c>
      <c r="V259" s="27">
        <f t="shared" si="1088"/>
        <v>48.78</v>
      </c>
      <c r="W259" s="27">
        <f t="shared" si="1088"/>
        <v>48.78</v>
      </c>
      <c r="X259" s="27">
        <f t="shared" si="1088"/>
        <v>48.78</v>
      </c>
      <c r="Y259" s="28">
        <f t="shared" si="1088"/>
        <v>48.78</v>
      </c>
    </row>
    <row r="260" spans="1:25" ht="15" outlineLevel="1" thickBot="1" x14ac:dyDescent="0.25">
      <c r="A260" s="74" t="s">
        <v>64</v>
      </c>
      <c r="B260" s="75">
        <f t="shared" ref="B260:Y260" si="1089">B254</f>
        <v>2.5602632999999999</v>
      </c>
      <c r="C260" s="75">
        <f t="shared" si="1089"/>
        <v>2.5602632999999999</v>
      </c>
      <c r="D260" s="75">
        <f t="shared" si="1089"/>
        <v>2.5602632999999999</v>
      </c>
      <c r="E260" s="75">
        <f t="shared" si="1089"/>
        <v>2.5602632999999999</v>
      </c>
      <c r="F260" s="75">
        <f t="shared" si="1089"/>
        <v>2.5602632999999999</v>
      </c>
      <c r="G260" s="75">
        <f t="shared" si="1089"/>
        <v>2.5602632999999999</v>
      </c>
      <c r="H260" s="75">
        <f t="shared" si="1089"/>
        <v>2.5602632999999999</v>
      </c>
      <c r="I260" s="75">
        <f t="shared" si="1089"/>
        <v>2.5602632999999999</v>
      </c>
      <c r="J260" s="75">
        <f t="shared" si="1089"/>
        <v>2.5602632999999999</v>
      </c>
      <c r="K260" s="75">
        <f t="shared" si="1089"/>
        <v>2.5602632999999999</v>
      </c>
      <c r="L260" s="75">
        <f t="shared" si="1089"/>
        <v>2.5602632999999999</v>
      </c>
      <c r="M260" s="75">
        <f t="shared" si="1089"/>
        <v>2.5602632999999999</v>
      </c>
      <c r="N260" s="75">
        <f t="shared" si="1089"/>
        <v>2.5602632999999999</v>
      </c>
      <c r="O260" s="75">
        <f t="shared" si="1089"/>
        <v>2.5602632999999999</v>
      </c>
      <c r="P260" s="75">
        <f t="shared" si="1089"/>
        <v>2.5602632999999999</v>
      </c>
      <c r="Q260" s="75">
        <f t="shared" si="1089"/>
        <v>2.5602632999999999</v>
      </c>
      <c r="R260" s="75">
        <f t="shared" si="1089"/>
        <v>2.5602632999999999</v>
      </c>
      <c r="S260" s="75">
        <f t="shared" si="1089"/>
        <v>2.5602632999999999</v>
      </c>
      <c r="T260" s="75">
        <f t="shared" si="1089"/>
        <v>2.5602632999999999</v>
      </c>
      <c r="U260" s="75">
        <f t="shared" si="1089"/>
        <v>2.5602632999999999</v>
      </c>
      <c r="V260" s="75">
        <f t="shared" si="1089"/>
        <v>2.5602632999999999</v>
      </c>
      <c r="W260" s="75">
        <f t="shared" si="1089"/>
        <v>2.5602632999999999</v>
      </c>
      <c r="X260" s="75">
        <f t="shared" si="1089"/>
        <v>2.5602632999999999</v>
      </c>
      <c r="Y260" s="76">
        <f t="shared" si="1089"/>
        <v>2.5602632999999999</v>
      </c>
    </row>
    <row r="261" spans="1:25" x14ac:dyDescent="0.2">
      <c r="A261" s="72">
        <v>11</v>
      </c>
      <c r="B261" s="70">
        <f>ROUND(SUM(B262:B266),2)</f>
        <v>3719.8</v>
      </c>
      <c r="C261" s="70">
        <f t="shared" ref="C261" si="1090">ROUND(SUM(C262:C266),2)</f>
        <v>3683.96</v>
      </c>
      <c r="D261" s="70">
        <f t="shared" ref="D261" si="1091">ROUND(SUM(D262:D266),2)</f>
        <v>3648.97</v>
      </c>
      <c r="E261" s="70">
        <f t="shared" ref="E261" si="1092">ROUND(SUM(E262:E266),2)</f>
        <v>3659.27</v>
      </c>
      <c r="F261" s="70">
        <f t="shared" ref="F261" si="1093">ROUND(SUM(F262:F266),2)</f>
        <v>3626.34</v>
      </c>
      <c r="G261" s="70">
        <f t="shared" ref="G261" si="1094">ROUND(SUM(G262:G266),2)</f>
        <v>3585.87</v>
      </c>
      <c r="H261" s="70">
        <f t="shared" ref="H261" si="1095">ROUND(SUM(H262:H266),2)</f>
        <v>3637.55</v>
      </c>
      <c r="I261" s="70">
        <f t="shared" ref="I261" si="1096">ROUND(SUM(I262:I266),2)</f>
        <v>3697.43</v>
      </c>
      <c r="J261" s="70">
        <f t="shared" ref="J261" si="1097">ROUND(SUM(J262:J266),2)</f>
        <v>3765.02</v>
      </c>
      <c r="K261" s="70">
        <f t="shared" ref="K261" si="1098">ROUND(SUM(K262:K266),2)</f>
        <v>3795.82</v>
      </c>
      <c r="L261" s="70">
        <f t="shared" ref="L261" si="1099">ROUND(SUM(L262:L266),2)</f>
        <v>3871.53</v>
      </c>
      <c r="M261" s="70">
        <f t="shared" ref="M261" si="1100">ROUND(SUM(M262:M266),2)</f>
        <v>3894.79</v>
      </c>
      <c r="N261" s="70">
        <f t="shared" ref="N261" si="1101">ROUND(SUM(N262:N266),2)</f>
        <v>3901.72</v>
      </c>
      <c r="O261" s="70">
        <f t="shared" ref="O261" si="1102">ROUND(SUM(O262:O266),2)</f>
        <v>3912.85</v>
      </c>
      <c r="P261" s="70">
        <f t="shared" ref="P261" si="1103">ROUND(SUM(P262:P266),2)</f>
        <v>3917.49</v>
      </c>
      <c r="Q261" s="70">
        <f t="shared" ref="Q261" si="1104">ROUND(SUM(Q262:Q266),2)</f>
        <v>3919.34</v>
      </c>
      <c r="R261" s="70">
        <f t="shared" ref="R261" si="1105">ROUND(SUM(R262:R266),2)</f>
        <v>3896.67</v>
      </c>
      <c r="S261" s="70">
        <f t="shared" ref="S261" si="1106">ROUND(SUM(S262:S266),2)</f>
        <v>3895.82</v>
      </c>
      <c r="T261" s="70">
        <f t="shared" ref="T261" si="1107">ROUND(SUM(T262:T266),2)</f>
        <v>3942.32</v>
      </c>
      <c r="U261" s="70">
        <f t="shared" ref="U261" si="1108">ROUND(SUM(U262:U266),2)</f>
        <v>3953.42</v>
      </c>
      <c r="V261" s="70">
        <f t="shared" ref="V261" si="1109">ROUND(SUM(V262:V266),2)</f>
        <v>3926.78</v>
      </c>
      <c r="W261" s="70">
        <f t="shared" ref="W261" si="1110">ROUND(SUM(W262:W266),2)</f>
        <v>3964.57</v>
      </c>
      <c r="X261" s="70">
        <f t="shared" ref="X261" si="1111">ROUND(SUM(X262:X266),2)</f>
        <v>3896.51</v>
      </c>
      <c r="Y261" s="71">
        <f t="shared" ref="Y261" si="1112">ROUND(SUM(Y262:Y266),2)</f>
        <v>3810.32</v>
      </c>
    </row>
    <row r="262" spans="1:25" ht="38.25" outlineLevel="1" x14ac:dyDescent="0.2">
      <c r="A262" s="73" t="s">
        <v>104</v>
      </c>
      <c r="B262" s="68">
        <f>B73</f>
        <v>1214.19113004</v>
      </c>
      <c r="C262" s="68">
        <f t="shared" ref="C262:Y262" si="1113">C73</f>
        <v>1178.34631999</v>
      </c>
      <c r="D262" s="68">
        <f t="shared" si="1113"/>
        <v>1143.3552824400001</v>
      </c>
      <c r="E262" s="68">
        <f t="shared" si="1113"/>
        <v>1153.65317699</v>
      </c>
      <c r="F262" s="68">
        <f t="shared" si="1113"/>
        <v>1120.7243556599999</v>
      </c>
      <c r="G262" s="68">
        <f t="shared" si="1113"/>
        <v>1080.2595255700001</v>
      </c>
      <c r="H262" s="68">
        <f t="shared" si="1113"/>
        <v>1131.9395461199999</v>
      </c>
      <c r="I262" s="68">
        <f t="shared" si="1113"/>
        <v>1191.8170516299999</v>
      </c>
      <c r="J262" s="68">
        <f t="shared" si="1113"/>
        <v>1259.4056918799999</v>
      </c>
      <c r="K262" s="68">
        <f t="shared" si="1113"/>
        <v>1290.21187738</v>
      </c>
      <c r="L262" s="68">
        <f t="shared" si="1113"/>
        <v>1365.9208122299999</v>
      </c>
      <c r="M262" s="68">
        <f t="shared" si="1113"/>
        <v>1389.1750847000001</v>
      </c>
      <c r="N262" s="68">
        <f t="shared" si="1113"/>
        <v>1396.1108659500001</v>
      </c>
      <c r="O262" s="68">
        <f t="shared" si="1113"/>
        <v>1407.23989738</v>
      </c>
      <c r="P262" s="68">
        <f t="shared" si="1113"/>
        <v>1411.8790932300001</v>
      </c>
      <c r="Q262" s="68">
        <f t="shared" si="1113"/>
        <v>1413.72552367</v>
      </c>
      <c r="R262" s="68">
        <f t="shared" si="1113"/>
        <v>1391.0546378500001</v>
      </c>
      <c r="S262" s="68">
        <f t="shared" si="1113"/>
        <v>1390.20317396</v>
      </c>
      <c r="T262" s="68">
        <f t="shared" si="1113"/>
        <v>1436.70536152</v>
      </c>
      <c r="U262" s="68">
        <f t="shared" si="1113"/>
        <v>1447.80533909</v>
      </c>
      <c r="V262" s="68">
        <f t="shared" si="1113"/>
        <v>1421.17160941</v>
      </c>
      <c r="W262" s="68">
        <f t="shared" si="1113"/>
        <v>1458.95645646</v>
      </c>
      <c r="X262" s="68">
        <f t="shared" si="1113"/>
        <v>1390.8947233700001</v>
      </c>
      <c r="Y262" s="69">
        <f t="shared" si="1113"/>
        <v>1304.7072391300001</v>
      </c>
    </row>
    <row r="263" spans="1:25" ht="38.25" outlineLevel="1" x14ac:dyDescent="0.2">
      <c r="A263" s="73" t="s">
        <v>39</v>
      </c>
      <c r="B263" s="27">
        <f>B257</f>
        <v>195.77260016492801</v>
      </c>
      <c r="C263" s="27">
        <f t="shared" ref="C263:Y263" si="1114">C257</f>
        <v>195.77260016492801</v>
      </c>
      <c r="D263" s="27">
        <f t="shared" si="1114"/>
        <v>195.77260016492801</v>
      </c>
      <c r="E263" s="27">
        <f t="shared" si="1114"/>
        <v>195.77260016492801</v>
      </c>
      <c r="F263" s="27">
        <f t="shared" si="1114"/>
        <v>195.77260016492801</v>
      </c>
      <c r="G263" s="27">
        <f t="shared" si="1114"/>
        <v>195.77260016492801</v>
      </c>
      <c r="H263" s="27">
        <f t="shared" si="1114"/>
        <v>195.77260016492801</v>
      </c>
      <c r="I263" s="27">
        <f t="shared" si="1114"/>
        <v>195.77260016492801</v>
      </c>
      <c r="J263" s="27">
        <f t="shared" si="1114"/>
        <v>195.77260016492801</v>
      </c>
      <c r="K263" s="27">
        <f t="shared" si="1114"/>
        <v>195.77260016492801</v>
      </c>
      <c r="L263" s="27">
        <f t="shared" si="1114"/>
        <v>195.77260016492801</v>
      </c>
      <c r="M263" s="27">
        <f t="shared" si="1114"/>
        <v>195.77260016492801</v>
      </c>
      <c r="N263" s="27">
        <f t="shared" si="1114"/>
        <v>195.77260016492801</v>
      </c>
      <c r="O263" s="27">
        <f t="shared" si="1114"/>
        <v>195.77260016492801</v>
      </c>
      <c r="P263" s="27">
        <f t="shared" si="1114"/>
        <v>195.77260016492801</v>
      </c>
      <c r="Q263" s="27">
        <f t="shared" si="1114"/>
        <v>195.77260016492801</v>
      </c>
      <c r="R263" s="27">
        <f t="shared" si="1114"/>
        <v>195.77260016492801</v>
      </c>
      <c r="S263" s="27">
        <f t="shared" si="1114"/>
        <v>195.77260016492801</v>
      </c>
      <c r="T263" s="27">
        <f t="shared" si="1114"/>
        <v>195.77260016492801</v>
      </c>
      <c r="U263" s="27">
        <f t="shared" si="1114"/>
        <v>195.77260016492801</v>
      </c>
      <c r="V263" s="27">
        <f t="shared" si="1114"/>
        <v>195.77260016492801</v>
      </c>
      <c r="W263" s="27">
        <f t="shared" si="1114"/>
        <v>195.77260016492801</v>
      </c>
      <c r="X263" s="27">
        <f t="shared" si="1114"/>
        <v>195.77260016492801</v>
      </c>
      <c r="Y263" s="28">
        <f t="shared" si="1114"/>
        <v>195.77260016492801</v>
      </c>
    </row>
    <row r="264" spans="1:25" outlineLevel="1" x14ac:dyDescent="0.2">
      <c r="A264" s="73" t="s">
        <v>2</v>
      </c>
      <c r="B264" s="27">
        <f t="shared" ref="B264:Y264" si="1115">B258</f>
        <v>2258.5</v>
      </c>
      <c r="C264" s="27">
        <f t="shared" si="1115"/>
        <v>2258.5</v>
      </c>
      <c r="D264" s="27">
        <f t="shared" si="1115"/>
        <v>2258.5</v>
      </c>
      <c r="E264" s="27">
        <f t="shared" si="1115"/>
        <v>2258.5</v>
      </c>
      <c r="F264" s="27">
        <f t="shared" si="1115"/>
        <v>2258.5</v>
      </c>
      <c r="G264" s="27">
        <f t="shared" si="1115"/>
        <v>2258.5</v>
      </c>
      <c r="H264" s="27">
        <f t="shared" si="1115"/>
        <v>2258.5</v>
      </c>
      <c r="I264" s="27">
        <f t="shared" si="1115"/>
        <v>2258.5</v>
      </c>
      <c r="J264" s="27">
        <f t="shared" si="1115"/>
        <v>2258.5</v>
      </c>
      <c r="K264" s="27">
        <f t="shared" si="1115"/>
        <v>2258.5</v>
      </c>
      <c r="L264" s="27">
        <f t="shared" si="1115"/>
        <v>2258.5</v>
      </c>
      <c r="M264" s="27">
        <f t="shared" si="1115"/>
        <v>2258.5</v>
      </c>
      <c r="N264" s="27">
        <f t="shared" si="1115"/>
        <v>2258.5</v>
      </c>
      <c r="O264" s="27">
        <f t="shared" si="1115"/>
        <v>2258.5</v>
      </c>
      <c r="P264" s="27">
        <f t="shared" si="1115"/>
        <v>2258.5</v>
      </c>
      <c r="Q264" s="27">
        <f t="shared" si="1115"/>
        <v>2258.5</v>
      </c>
      <c r="R264" s="27">
        <f t="shared" si="1115"/>
        <v>2258.5</v>
      </c>
      <c r="S264" s="27">
        <f t="shared" si="1115"/>
        <v>2258.5</v>
      </c>
      <c r="T264" s="27">
        <f t="shared" si="1115"/>
        <v>2258.5</v>
      </c>
      <c r="U264" s="27">
        <f t="shared" si="1115"/>
        <v>2258.5</v>
      </c>
      <c r="V264" s="27">
        <f t="shared" si="1115"/>
        <v>2258.5</v>
      </c>
      <c r="W264" s="27">
        <f t="shared" si="1115"/>
        <v>2258.5</v>
      </c>
      <c r="X264" s="27">
        <f t="shared" si="1115"/>
        <v>2258.5</v>
      </c>
      <c r="Y264" s="28">
        <f t="shared" si="1115"/>
        <v>2258.5</v>
      </c>
    </row>
    <row r="265" spans="1:25" outlineLevel="1" x14ac:dyDescent="0.2">
      <c r="A265" s="73" t="s">
        <v>3</v>
      </c>
      <c r="B265" s="27">
        <f t="shared" ref="B265:Y265" si="1116">B259</f>
        <v>48.78</v>
      </c>
      <c r="C265" s="27">
        <f t="shared" si="1116"/>
        <v>48.78</v>
      </c>
      <c r="D265" s="27">
        <f t="shared" si="1116"/>
        <v>48.78</v>
      </c>
      <c r="E265" s="27">
        <f t="shared" si="1116"/>
        <v>48.78</v>
      </c>
      <c r="F265" s="27">
        <f t="shared" si="1116"/>
        <v>48.78</v>
      </c>
      <c r="G265" s="27">
        <f t="shared" si="1116"/>
        <v>48.78</v>
      </c>
      <c r="H265" s="27">
        <f t="shared" si="1116"/>
        <v>48.78</v>
      </c>
      <c r="I265" s="27">
        <f t="shared" si="1116"/>
        <v>48.78</v>
      </c>
      <c r="J265" s="27">
        <f t="shared" si="1116"/>
        <v>48.78</v>
      </c>
      <c r="K265" s="27">
        <f t="shared" si="1116"/>
        <v>48.78</v>
      </c>
      <c r="L265" s="27">
        <f t="shared" si="1116"/>
        <v>48.78</v>
      </c>
      <c r="M265" s="27">
        <f t="shared" si="1116"/>
        <v>48.78</v>
      </c>
      <c r="N265" s="27">
        <f t="shared" si="1116"/>
        <v>48.78</v>
      </c>
      <c r="O265" s="27">
        <f t="shared" si="1116"/>
        <v>48.78</v>
      </c>
      <c r="P265" s="27">
        <f t="shared" si="1116"/>
        <v>48.78</v>
      </c>
      <c r="Q265" s="27">
        <f t="shared" si="1116"/>
        <v>48.78</v>
      </c>
      <c r="R265" s="27">
        <f t="shared" si="1116"/>
        <v>48.78</v>
      </c>
      <c r="S265" s="27">
        <f t="shared" si="1116"/>
        <v>48.78</v>
      </c>
      <c r="T265" s="27">
        <f t="shared" si="1116"/>
        <v>48.78</v>
      </c>
      <c r="U265" s="27">
        <f t="shared" si="1116"/>
        <v>48.78</v>
      </c>
      <c r="V265" s="27">
        <f t="shared" si="1116"/>
        <v>48.78</v>
      </c>
      <c r="W265" s="27">
        <f t="shared" si="1116"/>
        <v>48.78</v>
      </c>
      <c r="X265" s="27">
        <f t="shared" si="1116"/>
        <v>48.78</v>
      </c>
      <c r="Y265" s="28">
        <f t="shared" si="1116"/>
        <v>48.78</v>
      </c>
    </row>
    <row r="266" spans="1:25" ht="15" outlineLevel="1" thickBot="1" x14ac:dyDescent="0.25">
      <c r="A266" s="74" t="s">
        <v>64</v>
      </c>
      <c r="B266" s="75">
        <f t="shared" ref="B266:Y266" si="1117">B260</f>
        <v>2.5602632999999999</v>
      </c>
      <c r="C266" s="75">
        <f t="shared" si="1117"/>
        <v>2.5602632999999999</v>
      </c>
      <c r="D266" s="75">
        <f t="shared" si="1117"/>
        <v>2.5602632999999999</v>
      </c>
      <c r="E266" s="75">
        <f t="shared" si="1117"/>
        <v>2.5602632999999999</v>
      </c>
      <c r="F266" s="75">
        <f t="shared" si="1117"/>
        <v>2.5602632999999999</v>
      </c>
      <c r="G266" s="75">
        <f t="shared" si="1117"/>
        <v>2.5602632999999999</v>
      </c>
      <c r="H266" s="75">
        <f t="shared" si="1117"/>
        <v>2.5602632999999999</v>
      </c>
      <c r="I266" s="75">
        <f t="shared" si="1117"/>
        <v>2.5602632999999999</v>
      </c>
      <c r="J266" s="75">
        <f t="shared" si="1117"/>
        <v>2.5602632999999999</v>
      </c>
      <c r="K266" s="75">
        <f t="shared" si="1117"/>
        <v>2.5602632999999999</v>
      </c>
      <c r="L266" s="75">
        <f t="shared" si="1117"/>
        <v>2.5602632999999999</v>
      </c>
      <c r="M266" s="75">
        <f t="shared" si="1117"/>
        <v>2.5602632999999999</v>
      </c>
      <c r="N266" s="75">
        <f t="shared" si="1117"/>
        <v>2.5602632999999999</v>
      </c>
      <c r="O266" s="75">
        <f t="shared" si="1117"/>
        <v>2.5602632999999999</v>
      </c>
      <c r="P266" s="75">
        <f t="shared" si="1117"/>
        <v>2.5602632999999999</v>
      </c>
      <c r="Q266" s="75">
        <f t="shared" si="1117"/>
        <v>2.5602632999999999</v>
      </c>
      <c r="R266" s="75">
        <f t="shared" si="1117"/>
        <v>2.5602632999999999</v>
      </c>
      <c r="S266" s="75">
        <f t="shared" si="1117"/>
        <v>2.5602632999999999</v>
      </c>
      <c r="T266" s="75">
        <f t="shared" si="1117"/>
        <v>2.5602632999999999</v>
      </c>
      <c r="U266" s="75">
        <f t="shared" si="1117"/>
        <v>2.5602632999999999</v>
      </c>
      <c r="V266" s="75">
        <f t="shared" si="1117"/>
        <v>2.5602632999999999</v>
      </c>
      <c r="W266" s="75">
        <f t="shared" si="1117"/>
        <v>2.5602632999999999</v>
      </c>
      <c r="X266" s="75">
        <f t="shared" si="1117"/>
        <v>2.5602632999999999</v>
      </c>
      <c r="Y266" s="76">
        <f t="shared" si="1117"/>
        <v>2.5602632999999999</v>
      </c>
    </row>
    <row r="267" spans="1:25" x14ac:dyDescent="0.2">
      <c r="A267" s="72">
        <v>12</v>
      </c>
      <c r="B267" s="70">
        <f>ROUND(SUM(B268:B272),2)</f>
        <v>3808.25</v>
      </c>
      <c r="C267" s="70">
        <f t="shared" ref="C267" si="1118">ROUND(SUM(C268:C272),2)</f>
        <v>3716.35</v>
      </c>
      <c r="D267" s="70">
        <f t="shared" ref="D267" si="1119">ROUND(SUM(D268:D272),2)</f>
        <v>3729.62</v>
      </c>
      <c r="E267" s="70">
        <f t="shared" ref="E267" si="1120">ROUND(SUM(E268:E272),2)</f>
        <v>3721.96</v>
      </c>
      <c r="F267" s="70">
        <f t="shared" ref="F267" si="1121">ROUND(SUM(F268:F272),2)</f>
        <v>3708.91</v>
      </c>
      <c r="G267" s="70">
        <f t="shared" ref="G267" si="1122">ROUND(SUM(G268:G272),2)</f>
        <v>3677.88</v>
      </c>
      <c r="H267" s="70">
        <f t="shared" ref="H267" si="1123">ROUND(SUM(H268:H272),2)</f>
        <v>3737.58</v>
      </c>
      <c r="I267" s="70">
        <f t="shared" ref="I267" si="1124">ROUND(SUM(I268:I272),2)</f>
        <v>3791.65</v>
      </c>
      <c r="J267" s="70">
        <f t="shared" ref="J267" si="1125">ROUND(SUM(J268:J272),2)</f>
        <v>3891.86</v>
      </c>
      <c r="K267" s="70">
        <f t="shared" ref="K267" si="1126">ROUND(SUM(K268:K272),2)</f>
        <v>3874.63</v>
      </c>
      <c r="L267" s="70">
        <f t="shared" ref="L267" si="1127">ROUND(SUM(L268:L272),2)</f>
        <v>3784.55</v>
      </c>
      <c r="M267" s="70">
        <f t="shared" ref="M267" si="1128">ROUND(SUM(M268:M272),2)</f>
        <v>3751.48</v>
      </c>
      <c r="N267" s="70">
        <f t="shared" ref="N267" si="1129">ROUND(SUM(N268:N272),2)</f>
        <v>3714.79</v>
      </c>
      <c r="O267" s="70">
        <f t="shared" ref="O267" si="1130">ROUND(SUM(O268:O272),2)</f>
        <v>3740.65</v>
      </c>
      <c r="P267" s="70">
        <f t="shared" ref="P267" si="1131">ROUND(SUM(P268:P272),2)</f>
        <v>3763.2</v>
      </c>
      <c r="Q267" s="70">
        <f t="shared" ref="Q267" si="1132">ROUND(SUM(Q268:Q272),2)</f>
        <v>3779.13</v>
      </c>
      <c r="R267" s="70">
        <f t="shared" ref="R267" si="1133">ROUND(SUM(R268:R272),2)</f>
        <v>3833.24</v>
      </c>
      <c r="S267" s="70">
        <f t="shared" ref="S267" si="1134">ROUND(SUM(S268:S272),2)</f>
        <v>3886.02</v>
      </c>
      <c r="T267" s="70">
        <f t="shared" ref="T267" si="1135">ROUND(SUM(T268:T272),2)</f>
        <v>3886.88</v>
      </c>
      <c r="U267" s="70">
        <f t="shared" ref="U267" si="1136">ROUND(SUM(U268:U272),2)</f>
        <v>3908.57</v>
      </c>
      <c r="V267" s="70">
        <f t="shared" ref="V267" si="1137">ROUND(SUM(V268:V272),2)</f>
        <v>3950.95</v>
      </c>
      <c r="W267" s="70">
        <f t="shared" ref="W267" si="1138">ROUND(SUM(W268:W272),2)</f>
        <v>3936.85</v>
      </c>
      <c r="X267" s="70">
        <f t="shared" ref="X267" si="1139">ROUND(SUM(X268:X272),2)</f>
        <v>3879.72</v>
      </c>
      <c r="Y267" s="71">
        <f t="shared" ref="Y267" si="1140">ROUND(SUM(Y268:Y272),2)</f>
        <v>3763.49</v>
      </c>
    </row>
    <row r="268" spans="1:25" ht="38.25" outlineLevel="1" x14ac:dyDescent="0.2">
      <c r="A268" s="73" t="s">
        <v>104</v>
      </c>
      <c r="B268" s="68">
        <f>B79</f>
        <v>1302.63592118</v>
      </c>
      <c r="C268" s="68">
        <f t="shared" ref="C268:Y268" si="1141">C79</f>
        <v>1210.7389254499999</v>
      </c>
      <c r="D268" s="68">
        <f t="shared" si="1141"/>
        <v>1224.00682306</v>
      </c>
      <c r="E268" s="68">
        <f t="shared" si="1141"/>
        <v>1216.3508537</v>
      </c>
      <c r="F268" s="68">
        <f t="shared" si="1141"/>
        <v>1203.30103743</v>
      </c>
      <c r="G268" s="68">
        <f t="shared" si="1141"/>
        <v>1172.26429848</v>
      </c>
      <c r="H268" s="68">
        <f t="shared" si="1141"/>
        <v>1231.9641861600001</v>
      </c>
      <c r="I268" s="68">
        <f t="shared" si="1141"/>
        <v>1286.0352686599999</v>
      </c>
      <c r="J268" s="68">
        <f t="shared" si="1141"/>
        <v>1386.25165892</v>
      </c>
      <c r="K268" s="68">
        <f t="shared" si="1141"/>
        <v>1369.0195051600001</v>
      </c>
      <c r="L268" s="68">
        <f t="shared" si="1141"/>
        <v>1278.93637893</v>
      </c>
      <c r="M268" s="68">
        <f t="shared" si="1141"/>
        <v>1245.8664222699999</v>
      </c>
      <c r="N268" s="68">
        <f t="shared" si="1141"/>
        <v>1209.1751978299999</v>
      </c>
      <c r="O268" s="68">
        <f t="shared" si="1141"/>
        <v>1235.0362282200001</v>
      </c>
      <c r="P268" s="68">
        <f t="shared" si="1141"/>
        <v>1257.5880721200001</v>
      </c>
      <c r="Q268" s="68">
        <f t="shared" si="1141"/>
        <v>1273.5168231299999</v>
      </c>
      <c r="R268" s="68">
        <f t="shared" si="1141"/>
        <v>1327.6223203699999</v>
      </c>
      <c r="S268" s="68">
        <f t="shared" si="1141"/>
        <v>1380.4072243799999</v>
      </c>
      <c r="T268" s="68">
        <f t="shared" si="1141"/>
        <v>1381.2708970000001</v>
      </c>
      <c r="U268" s="68">
        <f t="shared" si="1141"/>
        <v>1402.95777045</v>
      </c>
      <c r="V268" s="68">
        <f t="shared" si="1141"/>
        <v>1445.34166112</v>
      </c>
      <c r="W268" s="68">
        <f t="shared" si="1141"/>
        <v>1431.2410767199999</v>
      </c>
      <c r="X268" s="68">
        <f t="shared" si="1141"/>
        <v>1374.10689138</v>
      </c>
      <c r="Y268" s="69">
        <f t="shared" si="1141"/>
        <v>1257.8744061800001</v>
      </c>
    </row>
    <row r="269" spans="1:25" ht="38.25" outlineLevel="1" x14ac:dyDescent="0.2">
      <c r="A269" s="73" t="s">
        <v>39</v>
      </c>
      <c r="B269" s="27">
        <f>B263</f>
        <v>195.77260016492801</v>
      </c>
      <c r="C269" s="27">
        <f t="shared" ref="C269:Y269" si="1142">C263</f>
        <v>195.77260016492801</v>
      </c>
      <c r="D269" s="27">
        <f t="shared" si="1142"/>
        <v>195.77260016492801</v>
      </c>
      <c r="E269" s="27">
        <f t="shared" si="1142"/>
        <v>195.77260016492801</v>
      </c>
      <c r="F269" s="27">
        <f t="shared" si="1142"/>
        <v>195.77260016492801</v>
      </c>
      <c r="G269" s="27">
        <f t="shared" si="1142"/>
        <v>195.77260016492801</v>
      </c>
      <c r="H269" s="27">
        <f t="shared" si="1142"/>
        <v>195.77260016492801</v>
      </c>
      <c r="I269" s="27">
        <f t="shared" si="1142"/>
        <v>195.77260016492801</v>
      </c>
      <c r="J269" s="27">
        <f t="shared" si="1142"/>
        <v>195.77260016492801</v>
      </c>
      <c r="K269" s="27">
        <f t="shared" si="1142"/>
        <v>195.77260016492801</v>
      </c>
      <c r="L269" s="27">
        <f t="shared" si="1142"/>
        <v>195.77260016492801</v>
      </c>
      <c r="M269" s="27">
        <f t="shared" si="1142"/>
        <v>195.77260016492801</v>
      </c>
      <c r="N269" s="27">
        <f t="shared" si="1142"/>
        <v>195.77260016492801</v>
      </c>
      <c r="O269" s="27">
        <f t="shared" si="1142"/>
        <v>195.77260016492801</v>
      </c>
      <c r="P269" s="27">
        <f t="shared" si="1142"/>
        <v>195.77260016492801</v>
      </c>
      <c r="Q269" s="27">
        <f t="shared" si="1142"/>
        <v>195.77260016492801</v>
      </c>
      <c r="R269" s="27">
        <f t="shared" si="1142"/>
        <v>195.77260016492801</v>
      </c>
      <c r="S269" s="27">
        <f t="shared" si="1142"/>
        <v>195.77260016492801</v>
      </c>
      <c r="T269" s="27">
        <f t="shared" si="1142"/>
        <v>195.77260016492801</v>
      </c>
      <c r="U269" s="27">
        <f t="shared" si="1142"/>
        <v>195.77260016492801</v>
      </c>
      <c r="V269" s="27">
        <f t="shared" si="1142"/>
        <v>195.77260016492801</v>
      </c>
      <c r="W269" s="27">
        <f t="shared" si="1142"/>
        <v>195.77260016492801</v>
      </c>
      <c r="X269" s="27">
        <f t="shared" si="1142"/>
        <v>195.77260016492801</v>
      </c>
      <c r="Y269" s="28">
        <f t="shared" si="1142"/>
        <v>195.77260016492801</v>
      </c>
    </row>
    <row r="270" spans="1:25" outlineLevel="1" x14ac:dyDescent="0.2">
      <c r="A270" s="73" t="s">
        <v>2</v>
      </c>
      <c r="B270" s="27">
        <f t="shared" ref="B270:Y270" si="1143">B264</f>
        <v>2258.5</v>
      </c>
      <c r="C270" s="27">
        <f t="shared" si="1143"/>
        <v>2258.5</v>
      </c>
      <c r="D270" s="27">
        <f t="shared" si="1143"/>
        <v>2258.5</v>
      </c>
      <c r="E270" s="27">
        <f t="shared" si="1143"/>
        <v>2258.5</v>
      </c>
      <c r="F270" s="27">
        <f t="shared" si="1143"/>
        <v>2258.5</v>
      </c>
      <c r="G270" s="27">
        <f t="shared" si="1143"/>
        <v>2258.5</v>
      </c>
      <c r="H270" s="27">
        <f t="shared" si="1143"/>
        <v>2258.5</v>
      </c>
      <c r="I270" s="27">
        <f t="shared" si="1143"/>
        <v>2258.5</v>
      </c>
      <c r="J270" s="27">
        <f t="shared" si="1143"/>
        <v>2258.5</v>
      </c>
      <c r="K270" s="27">
        <f t="shared" si="1143"/>
        <v>2258.5</v>
      </c>
      <c r="L270" s="27">
        <f t="shared" si="1143"/>
        <v>2258.5</v>
      </c>
      <c r="M270" s="27">
        <f t="shared" si="1143"/>
        <v>2258.5</v>
      </c>
      <c r="N270" s="27">
        <f t="shared" si="1143"/>
        <v>2258.5</v>
      </c>
      <c r="O270" s="27">
        <f t="shared" si="1143"/>
        <v>2258.5</v>
      </c>
      <c r="P270" s="27">
        <f t="shared" si="1143"/>
        <v>2258.5</v>
      </c>
      <c r="Q270" s="27">
        <f t="shared" si="1143"/>
        <v>2258.5</v>
      </c>
      <c r="R270" s="27">
        <f t="shared" si="1143"/>
        <v>2258.5</v>
      </c>
      <c r="S270" s="27">
        <f t="shared" si="1143"/>
        <v>2258.5</v>
      </c>
      <c r="T270" s="27">
        <f t="shared" si="1143"/>
        <v>2258.5</v>
      </c>
      <c r="U270" s="27">
        <f t="shared" si="1143"/>
        <v>2258.5</v>
      </c>
      <c r="V270" s="27">
        <f t="shared" si="1143"/>
        <v>2258.5</v>
      </c>
      <c r="W270" s="27">
        <f t="shared" si="1143"/>
        <v>2258.5</v>
      </c>
      <c r="X270" s="27">
        <f t="shared" si="1143"/>
        <v>2258.5</v>
      </c>
      <c r="Y270" s="28">
        <f t="shared" si="1143"/>
        <v>2258.5</v>
      </c>
    </row>
    <row r="271" spans="1:25" outlineLevel="1" x14ac:dyDescent="0.2">
      <c r="A271" s="73" t="s">
        <v>3</v>
      </c>
      <c r="B271" s="27">
        <f t="shared" ref="B271:Y271" si="1144">B265</f>
        <v>48.78</v>
      </c>
      <c r="C271" s="27">
        <f t="shared" si="1144"/>
        <v>48.78</v>
      </c>
      <c r="D271" s="27">
        <f t="shared" si="1144"/>
        <v>48.78</v>
      </c>
      <c r="E271" s="27">
        <f t="shared" si="1144"/>
        <v>48.78</v>
      </c>
      <c r="F271" s="27">
        <f t="shared" si="1144"/>
        <v>48.78</v>
      </c>
      <c r="G271" s="27">
        <f t="shared" si="1144"/>
        <v>48.78</v>
      </c>
      <c r="H271" s="27">
        <f t="shared" si="1144"/>
        <v>48.78</v>
      </c>
      <c r="I271" s="27">
        <f t="shared" si="1144"/>
        <v>48.78</v>
      </c>
      <c r="J271" s="27">
        <f t="shared" si="1144"/>
        <v>48.78</v>
      </c>
      <c r="K271" s="27">
        <f t="shared" si="1144"/>
        <v>48.78</v>
      </c>
      <c r="L271" s="27">
        <f t="shared" si="1144"/>
        <v>48.78</v>
      </c>
      <c r="M271" s="27">
        <f t="shared" si="1144"/>
        <v>48.78</v>
      </c>
      <c r="N271" s="27">
        <f t="shared" si="1144"/>
        <v>48.78</v>
      </c>
      <c r="O271" s="27">
        <f t="shared" si="1144"/>
        <v>48.78</v>
      </c>
      <c r="P271" s="27">
        <f t="shared" si="1144"/>
        <v>48.78</v>
      </c>
      <c r="Q271" s="27">
        <f t="shared" si="1144"/>
        <v>48.78</v>
      </c>
      <c r="R271" s="27">
        <f t="shared" si="1144"/>
        <v>48.78</v>
      </c>
      <c r="S271" s="27">
        <f t="shared" si="1144"/>
        <v>48.78</v>
      </c>
      <c r="T271" s="27">
        <f t="shared" si="1144"/>
        <v>48.78</v>
      </c>
      <c r="U271" s="27">
        <f t="shared" si="1144"/>
        <v>48.78</v>
      </c>
      <c r="V271" s="27">
        <f t="shared" si="1144"/>
        <v>48.78</v>
      </c>
      <c r="W271" s="27">
        <f t="shared" si="1144"/>
        <v>48.78</v>
      </c>
      <c r="X271" s="27">
        <f t="shared" si="1144"/>
        <v>48.78</v>
      </c>
      <c r="Y271" s="28">
        <f t="shared" si="1144"/>
        <v>48.78</v>
      </c>
    </row>
    <row r="272" spans="1:25" ht="15" outlineLevel="1" thickBot="1" x14ac:dyDescent="0.25">
      <c r="A272" s="74" t="s">
        <v>64</v>
      </c>
      <c r="B272" s="75">
        <f t="shared" ref="B272:Y272" si="1145">B266</f>
        <v>2.5602632999999999</v>
      </c>
      <c r="C272" s="75">
        <f t="shared" si="1145"/>
        <v>2.5602632999999999</v>
      </c>
      <c r="D272" s="75">
        <f t="shared" si="1145"/>
        <v>2.5602632999999999</v>
      </c>
      <c r="E272" s="75">
        <f t="shared" si="1145"/>
        <v>2.5602632999999999</v>
      </c>
      <c r="F272" s="75">
        <f t="shared" si="1145"/>
        <v>2.5602632999999999</v>
      </c>
      <c r="G272" s="75">
        <f t="shared" si="1145"/>
        <v>2.5602632999999999</v>
      </c>
      <c r="H272" s="75">
        <f t="shared" si="1145"/>
        <v>2.5602632999999999</v>
      </c>
      <c r="I272" s="75">
        <f t="shared" si="1145"/>
        <v>2.5602632999999999</v>
      </c>
      <c r="J272" s="75">
        <f t="shared" si="1145"/>
        <v>2.5602632999999999</v>
      </c>
      <c r="K272" s="75">
        <f t="shared" si="1145"/>
        <v>2.5602632999999999</v>
      </c>
      <c r="L272" s="75">
        <f t="shared" si="1145"/>
        <v>2.5602632999999999</v>
      </c>
      <c r="M272" s="75">
        <f t="shared" si="1145"/>
        <v>2.5602632999999999</v>
      </c>
      <c r="N272" s="75">
        <f t="shared" si="1145"/>
        <v>2.5602632999999999</v>
      </c>
      <c r="O272" s="75">
        <f t="shared" si="1145"/>
        <v>2.5602632999999999</v>
      </c>
      <c r="P272" s="75">
        <f t="shared" si="1145"/>
        <v>2.5602632999999999</v>
      </c>
      <c r="Q272" s="75">
        <f t="shared" si="1145"/>
        <v>2.5602632999999999</v>
      </c>
      <c r="R272" s="75">
        <f t="shared" si="1145"/>
        <v>2.5602632999999999</v>
      </c>
      <c r="S272" s="75">
        <f t="shared" si="1145"/>
        <v>2.5602632999999999</v>
      </c>
      <c r="T272" s="75">
        <f t="shared" si="1145"/>
        <v>2.5602632999999999</v>
      </c>
      <c r="U272" s="75">
        <f t="shared" si="1145"/>
        <v>2.5602632999999999</v>
      </c>
      <c r="V272" s="75">
        <f t="shared" si="1145"/>
        <v>2.5602632999999999</v>
      </c>
      <c r="W272" s="75">
        <f t="shared" si="1145"/>
        <v>2.5602632999999999</v>
      </c>
      <c r="X272" s="75">
        <f t="shared" si="1145"/>
        <v>2.5602632999999999</v>
      </c>
      <c r="Y272" s="76">
        <f t="shared" si="1145"/>
        <v>2.5602632999999999</v>
      </c>
    </row>
    <row r="273" spans="1:25" x14ac:dyDescent="0.2">
      <c r="A273" s="72">
        <v>13</v>
      </c>
      <c r="B273" s="70">
        <f>ROUND(SUM(B274:B278),2)</f>
        <v>3666.37</v>
      </c>
      <c r="C273" s="70">
        <f t="shared" ref="C273" si="1146">ROUND(SUM(C274:C278),2)</f>
        <v>3646.88</v>
      </c>
      <c r="D273" s="70">
        <f t="shared" ref="D273" si="1147">ROUND(SUM(D274:D278),2)</f>
        <v>3659.06</v>
      </c>
      <c r="E273" s="70">
        <f t="shared" ref="E273" si="1148">ROUND(SUM(E274:E278),2)</f>
        <v>3639.96</v>
      </c>
      <c r="F273" s="70">
        <f t="shared" ref="F273" si="1149">ROUND(SUM(F274:F278),2)</f>
        <v>3636.26</v>
      </c>
      <c r="G273" s="70">
        <f t="shared" ref="G273" si="1150">ROUND(SUM(G274:G278),2)</f>
        <v>3670.71</v>
      </c>
      <c r="H273" s="70">
        <f t="shared" ref="H273" si="1151">ROUND(SUM(H274:H278),2)</f>
        <v>3685.48</v>
      </c>
      <c r="I273" s="70">
        <f t="shared" ref="I273" si="1152">ROUND(SUM(I274:I278),2)</f>
        <v>3758.75</v>
      </c>
      <c r="J273" s="70">
        <f t="shared" ref="J273" si="1153">ROUND(SUM(J274:J278),2)</f>
        <v>3874.24</v>
      </c>
      <c r="K273" s="70">
        <f t="shared" ref="K273" si="1154">ROUND(SUM(K274:K278),2)</f>
        <v>3879.75</v>
      </c>
      <c r="L273" s="70">
        <f t="shared" ref="L273" si="1155">ROUND(SUM(L274:L278),2)</f>
        <v>3884.07</v>
      </c>
      <c r="M273" s="70">
        <f t="shared" ref="M273" si="1156">ROUND(SUM(M274:M278),2)</f>
        <v>3843.13</v>
      </c>
      <c r="N273" s="70">
        <f t="shared" ref="N273" si="1157">ROUND(SUM(N274:N278),2)</f>
        <v>3833.24</v>
      </c>
      <c r="O273" s="70">
        <f t="shared" ref="O273" si="1158">ROUND(SUM(O274:O278),2)</f>
        <v>3844.33</v>
      </c>
      <c r="P273" s="70">
        <f t="shared" ref="P273" si="1159">ROUND(SUM(P274:P278),2)</f>
        <v>3867.27</v>
      </c>
      <c r="Q273" s="70">
        <f t="shared" ref="Q273" si="1160">ROUND(SUM(Q274:Q278),2)</f>
        <v>3898.54</v>
      </c>
      <c r="R273" s="70">
        <f t="shared" ref="R273" si="1161">ROUND(SUM(R274:R278),2)</f>
        <v>3896.93</v>
      </c>
      <c r="S273" s="70">
        <f t="shared" ref="S273" si="1162">ROUND(SUM(S274:S278),2)</f>
        <v>3922.77</v>
      </c>
      <c r="T273" s="70">
        <f t="shared" ref="T273" si="1163">ROUND(SUM(T274:T278),2)</f>
        <v>3933.3</v>
      </c>
      <c r="U273" s="70">
        <f t="shared" ref="U273" si="1164">ROUND(SUM(U274:U278),2)</f>
        <v>3953.92</v>
      </c>
      <c r="V273" s="70">
        <f t="shared" ref="V273" si="1165">ROUND(SUM(V274:V278),2)</f>
        <v>3974.62</v>
      </c>
      <c r="W273" s="70">
        <f t="shared" ref="W273" si="1166">ROUND(SUM(W274:W278),2)</f>
        <v>3944.18</v>
      </c>
      <c r="X273" s="70">
        <f t="shared" ref="X273" si="1167">ROUND(SUM(X274:X278),2)</f>
        <v>3874.62</v>
      </c>
      <c r="Y273" s="71">
        <f t="shared" ref="Y273" si="1168">ROUND(SUM(Y274:Y278),2)</f>
        <v>3808.3</v>
      </c>
    </row>
    <row r="274" spans="1:25" ht="38.25" outlineLevel="1" x14ac:dyDescent="0.2">
      <c r="A274" s="73" t="s">
        <v>104</v>
      </c>
      <c r="B274" s="68">
        <f>B85</f>
        <v>1160.7590077699999</v>
      </c>
      <c r="C274" s="68">
        <f t="shared" ref="C274:Y274" si="1169">C85</f>
        <v>1141.26971336</v>
      </c>
      <c r="D274" s="68">
        <f t="shared" si="1169"/>
        <v>1153.447842</v>
      </c>
      <c r="E274" s="68">
        <f t="shared" si="1169"/>
        <v>1134.34629217</v>
      </c>
      <c r="F274" s="68">
        <f t="shared" si="1169"/>
        <v>1130.64881941</v>
      </c>
      <c r="G274" s="68">
        <f t="shared" si="1169"/>
        <v>1165.1006179000001</v>
      </c>
      <c r="H274" s="68">
        <f t="shared" si="1169"/>
        <v>1179.8641455699999</v>
      </c>
      <c r="I274" s="68">
        <f t="shared" si="1169"/>
        <v>1253.13741258</v>
      </c>
      <c r="J274" s="68">
        <f t="shared" si="1169"/>
        <v>1368.6309599799999</v>
      </c>
      <c r="K274" s="68">
        <f t="shared" si="1169"/>
        <v>1374.13260851</v>
      </c>
      <c r="L274" s="68">
        <f t="shared" si="1169"/>
        <v>1378.45440192</v>
      </c>
      <c r="M274" s="68">
        <f t="shared" si="1169"/>
        <v>1337.5164376800001</v>
      </c>
      <c r="N274" s="68">
        <f t="shared" si="1169"/>
        <v>1327.62831549</v>
      </c>
      <c r="O274" s="68">
        <f t="shared" si="1169"/>
        <v>1338.7136826999999</v>
      </c>
      <c r="P274" s="68">
        <f t="shared" si="1169"/>
        <v>1361.65220217</v>
      </c>
      <c r="Q274" s="68">
        <f t="shared" si="1169"/>
        <v>1392.9260758600001</v>
      </c>
      <c r="R274" s="68">
        <f t="shared" si="1169"/>
        <v>1391.3209736399999</v>
      </c>
      <c r="S274" s="68">
        <f t="shared" si="1169"/>
        <v>1417.16148514</v>
      </c>
      <c r="T274" s="68">
        <f t="shared" si="1169"/>
        <v>1427.69006816</v>
      </c>
      <c r="U274" s="68">
        <f t="shared" si="1169"/>
        <v>1448.3103955399999</v>
      </c>
      <c r="V274" s="68">
        <f t="shared" si="1169"/>
        <v>1469.0041809500001</v>
      </c>
      <c r="W274" s="68">
        <f t="shared" si="1169"/>
        <v>1438.5673972100001</v>
      </c>
      <c r="X274" s="68">
        <f t="shared" si="1169"/>
        <v>1369.00580859</v>
      </c>
      <c r="Y274" s="69">
        <f t="shared" si="1169"/>
        <v>1302.6850311600001</v>
      </c>
    </row>
    <row r="275" spans="1:25" ht="38.25" outlineLevel="1" x14ac:dyDescent="0.2">
      <c r="A275" s="73" t="s">
        <v>39</v>
      </c>
      <c r="B275" s="27">
        <f>B269</f>
        <v>195.77260016492801</v>
      </c>
      <c r="C275" s="27">
        <f t="shared" ref="C275:Y275" si="1170">C269</f>
        <v>195.77260016492801</v>
      </c>
      <c r="D275" s="27">
        <f t="shared" si="1170"/>
        <v>195.77260016492801</v>
      </c>
      <c r="E275" s="27">
        <f t="shared" si="1170"/>
        <v>195.77260016492801</v>
      </c>
      <c r="F275" s="27">
        <f t="shared" si="1170"/>
        <v>195.77260016492801</v>
      </c>
      <c r="G275" s="27">
        <f t="shared" si="1170"/>
        <v>195.77260016492801</v>
      </c>
      <c r="H275" s="27">
        <f t="shared" si="1170"/>
        <v>195.77260016492801</v>
      </c>
      <c r="I275" s="27">
        <f t="shared" si="1170"/>
        <v>195.77260016492801</v>
      </c>
      <c r="J275" s="27">
        <f t="shared" si="1170"/>
        <v>195.77260016492801</v>
      </c>
      <c r="K275" s="27">
        <f t="shared" si="1170"/>
        <v>195.77260016492801</v>
      </c>
      <c r="L275" s="27">
        <f t="shared" si="1170"/>
        <v>195.77260016492801</v>
      </c>
      <c r="M275" s="27">
        <f t="shared" si="1170"/>
        <v>195.77260016492801</v>
      </c>
      <c r="N275" s="27">
        <f t="shared" si="1170"/>
        <v>195.77260016492801</v>
      </c>
      <c r="O275" s="27">
        <f t="shared" si="1170"/>
        <v>195.77260016492801</v>
      </c>
      <c r="P275" s="27">
        <f t="shared" si="1170"/>
        <v>195.77260016492801</v>
      </c>
      <c r="Q275" s="27">
        <f t="shared" si="1170"/>
        <v>195.77260016492801</v>
      </c>
      <c r="R275" s="27">
        <f t="shared" si="1170"/>
        <v>195.77260016492801</v>
      </c>
      <c r="S275" s="27">
        <f t="shared" si="1170"/>
        <v>195.77260016492801</v>
      </c>
      <c r="T275" s="27">
        <f t="shared" si="1170"/>
        <v>195.77260016492801</v>
      </c>
      <c r="U275" s="27">
        <f t="shared" si="1170"/>
        <v>195.77260016492801</v>
      </c>
      <c r="V275" s="27">
        <f t="shared" si="1170"/>
        <v>195.77260016492801</v>
      </c>
      <c r="W275" s="27">
        <f t="shared" si="1170"/>
        <v>195.77260016492801</v>
      </c>
      <c r="X275" s="27">
        <f t="shared" si="1170"/>
        <v>195.77260016492801</v>
      </c>
      <c r="Y275" s="28">
        <f t="shared" si="1170"/>
        <v>195.77260016492801</v>
      </c>
    </row>
    <row r="276" spans="1:25" outlineLevel="1" x14ac:dyDescent="0.2">
      <c r="A276" s="73" t="s">
        <v>2</v>
      </c>
      <c r="B276" s="27">
        <f t="shared" ref="B276:Y276" si="1171">B270</f>
        <v>2258.5</v>
      </c>
      <c r="C276" s="27">
        <f t="shared" si="1171"/>
        <v>2258.5</v>
      </c>
      <c r="D276" s="27">
        <f t="shared" si="1171"/>
        <v>2258.5</v>
      </c>
      <c r="E276" s="27">
        <f t="shared" si="1171"/>
        <v>2258.5</v>
      </c>
      <c r="F276" s="27">
        <f t="shared" si="1171"/>
        <v>2258.5</v>
      </c>
      <c r="G276" s="27">
        <f t="shared" si="1171"/>
        <v>2258.5</v>
      </c>
      <c r="H276" s="27">
        <f t="shared" si="1171"/>
        <v>2258.5</v>
      </c>
      <c r="I276" s="27">
        <f t="shared" si="1171"/>
        <v>2258.5</v>
      </c>
      <c r="J276" s="27">
        <f t="shared" si="1171"/>
        <v>2258.5</v>
      </c>
      <c r="K276" s="27">
        <f t="shared" si="1171"/>
        <v>2258.5</v>
      </c>
      <c r="L276" s="27">
        <f t="shared" si="1171"/>
        <v>2258.5</v>
      </c>
      <c r="M276" s="27">
        <f t="shared" si="1171"/>
        <v>2258.5</v>
      </c>
      <c r="N276" s="27">
        <f t="shared" si="1171"/>
        <v>2258.5</v>
      </c>
      <c r="O276" s="27">
        <f t="shared" si="1171"/>
        <v>2258.5</v>
      </c>
      <c r="P276" s="27">
        <f t="shared" si="1171"/>
        <v>2258.5</v>
      </c>
      <c r="Q276" s="27">
        <f t="shared" si="1171"/>
        <v>2258.5</v>
      </c>
      <c r="R276" s="27">
        <f t="shared" si="1171"/>
        <v>2258.5</v>
      </c>
      <c r="S276" s="27">
        <f t="shared" si="1171"/>
        <v>2258.5</v>
      </c>
      <c r="T276" s="27">
        <f t="shared" si="1171"/>
        <v>2258.5</v>
      </c>
      <c r="U276" s="27">
        <f t="shared" si="1171"/>
        <v>2258.5</v>
      </c>
      <c r="V276" s="27">
        <f t="shared" si="1171"/>
        <v>2258.5</v>
      </c>
      <c r="W276" s="27">
        <f t="shared" si="1171"/>
        <v>2258.5</v>
      </c>
      <c r="X276" s="27">
        <f t="shared" si="1171"/>
        <v>2258.5</v>
      </c>
      <c r="Y276" s="28">
        <f t="shared" si="1171"/>
        <v>2258.5</v>
      </c>
    </row>
    <row r="277" spans="1:25" outlineLevel="1" x14ac:dyDescent="0.2">
      <c r="A277" s="73" t="s">
        <v>3</v>
      </c>
      <c r="B277" s="27">
        <f t="shared" ref="B277:Y277" si="1172">B271</f>
        <v>48.78</v>
      </c>
      <c r="C277" s="27">
        <f t="shared" si="1172"/>
        <v>48.78</v>
      </c>
      <c r="D277" s="27">
        <f t="shared" si="1172"/>
        <v>48.78</v>
      </c>
      <c r="E277" s="27">
        <f t="shared" si="1172"/>
        <v>48.78</v>
      </c>
      <c r="F277" s="27">
        <f t="shared" si="1172"/>
        <v>48.78</v>
      </c>
      <c r="G277" s="27">
        <f t="shared" si="1172"/>
        <v>48.78</v>
      </c>
      <c r="H277" s="27">
        <f t="shared" si="1172"/>
        <v>48.78</v>
      </c>
      <c r="I277" s="27">
        <f t="shared" si="1172"/>
        <v>48.78</v>
      </c>
      <c r="J277" s="27">
        <f t="shared" si="1172"/>
        <v>48.78</v>
      </c>
      <c r="K277" s="27">
        <f t="shared" si="1172"/>
        <v>48.78</v>
      </c>
      <c r="L277" s="27">
        <f t="shared" si="1172"/>
        <v>48.78</v>
      </c>
      <c r="M277" s="27">
        <f t="shared" si="1172"/>
        <v>48.78</v>
      </c>
      <c r="N277" s="27">
        <f t="shared" si="1172"/>
        <v>48.78</v>
      </c>
      <c r="O277" s="27">
        <f t="shared" si="1172"/>
        <v>48.78</v>
      </c>
      <c r="P277" s="27">
        <f t="shared" si="1172"/>
        <v>48.78</v>
      </c>
      <c r="Q277" s="27">
        <f t="shared" si="1172"/>
        <v>48.78</v>
      </c>
      <c r="R277" s="27">
        <f t="shared" si="1172"/>
        <v>48.78</v>
      </c>
      <c r="S277" s="27">
        <f t="shared" si="1172"/>
        <v>48.78</v>
      </c>
      <c r="T277" s="27">
        <f t="shared" si="1172"/>
        <v>48.78</v>
      </c>
      <c r="U277" s="27">
        <f t="shared" si="1172"/>
        <v>48.78</v>
      </c>
      <c r="V277" s="27">
        <f t="shared" si="1172"/>
        <v>48.78</v>
      </c>
      <c r="W277" s="27">
        <f t="shared" si="1172"/>
        <v>48.78</v>
      </c>
      <c r="X277" s="27">
        <f t="shared" si="1172"/>
        <v>48.78</v>
      </c>
      <c r="Y277" s="28">
        <f t="shared" si="1172"/>
        <v>48.78</v>
      </c>
    </row>
    <row r="278" spans="1:25" ht="15" outlineLevel="1" thickBot="1" x14ac:dyDescent="0.25">
      <c r="A278" s="74" t="s">
        <v>64</v>
      </c>
      <c r="B278" s="75">
        <f t="shared" ref="B278:Y278" si="1173">B272</f>
        <v>2.5602632999999999</v>
      </c>
      <c r="C278" s="75">
        <f t="shared" si="1173"/>
        <v>2.5602632999999999</v>
      </c>
      <c r="D278" s="75">
        <f t="shared" si="1173"/>
        <v>2.5602632999999999</v>
      </c>
      <c r="E278" s="75">
        <f t="shared" si="1173"/>
        <v>2.5602632999999999</v>
      </c>
      <c r="F278" s="75">
        <f t="shared" si="1173"/>
        <v>2.5602632999999999</v>
      </c>
      <c r="G278" s="75">
        <f t="shared" si="1173"/>
        <v>2.5602632999999999</v>
      </c>
      <c r="H278" s="75">
        <f t="shared" si="1173"/>
        <v>2.5602632999999999</v>
      </c>
      <c r="I278" s="75">
        <f t="shared" si="1173"/>
        <v>2.5602632999999999</v>
      </c>
      <c r="J278" s="75">
        <f t="shared" si="1173"/>
        <v>2.5602632999999999</v>
      </c>
      <c r="K278" s="75">
        <f t="shared" si="1173"/>
        <v>2.5602632999999999</v>
      </c>
      <c r="L278" s="75">
        <f t="shared" si="1173"/>
        <v>2.5602632999999999</v>
      </c>
      <c r="M278" s="75">
        <f t="shared" si="1173"/>
        <v>2.5602632999999999</v>
      </c>
      <c r="N278" s="75">
        <f t="shared" si="1173"/>
        <v>2.5602632999999999</v>
      </c>
      <c r="O278" s="75">
        <f t="shared" si="1173"/>
        <v>2.5602632999999999</v>
      </c>
      <c r="P278" s="75">
        <f t="shared" si="1173"/>
        <v>2.5602632999999999</v>
      </c>
      <c r="Q278" s="75">
        <f t="shared" si="1173"/>
        <v>2.5602632999999999</v>
      </c>
      <c r="R278" s="75">
        <f t="shared" si="1173"/>
        <v>2.5602632999999999</v>
      </c>
      <c r="S278" s="75">
        <f t="shared" si="1173"/>
        <v>2.5602632999999999</v>
      </c>
      <c r="T278" s="75">
        <f t="shared" si="1173"/>
        <v>2.5602632999999999</v>
      </c>
      <c r="U278" s="75">
        <f t="shared" si="1173"/>
        <v>2.5602632999999999</v>
      </c>
      <c r="V278" s="75">
        <f t="shared" si="1173"/>
        <v>2.5602632999999999</v>
      </c>
      <c r="W278" s="75">
        <f t="shared" si="1173"/>
        <v>2.5602632999999999</v>
      </c>
      <c r="X278" s="75">
        <f t="shared" si="1173"/>
        <v>2.5602632999999999</v>
      </c>
      <c r="Y278" s="76">
        <f t="shared" si="1173"/>
        <v>2.5602632999999999</v>
      </c>
    </row>
    <row r="279" spans="1:25" x14ac:dyDescent="0.2">
      <c r="A279" s="72">
        <v>14</v>
      </c>
      <c r="B279" s="70">
        <f>ROUND(SUM(B280:B284),2)</f>
        <v>3779.58</v>
      </c>
      <c r="C279" s="70">
        <f t="shared" ref="C279" si="1174">ROUND(SUM(C280:C284),2)</f>
        <v>3812.34</v>
      </c>
      <c r="D279" s="70">
        <f t="shared" ref="D279" si="1175">ROUND(SUM(D280:D284),2)</f>
        <v>3835.5</v>
      </c>
      <c r="E279" s="70">
        <f t="shared" ref="E279" si="1176">ROUND(SUM(E280:E284),2)</f>
        <v>3800.74</v>
      </c>
      <c r="F279" s="70">
        <f t="shared" ref="F279" si="1177">ROUND(SUM(F280:F284),2)</f>
        <v>3794.01</v>
      </c>
      <c r="G279" s="70">
        <f t="shared" ref="G279" si="1178">ROUND(SUM(G280:G284),2)</f>
        <v>3875.34</v>
      </c>
      <c r="H279" s="70">
        <f t="shared" ref="H279" si="1179">ROUND(SUM(H280:H284),2)</f>
        <v>3864.92</v>
      </c>
      <c r="I279" s="70">
        <f t="shared" ref="I279" si="1180">ROUND(SUM(I280:I284),2)</f>
        <v>3927.16</v>
      </c>
      <c r="J279" s="70">
        <f t="shared" ref="J279" si="1181">ROUND(SUM(J280:J284),2)</f>
        <v>4039.3</v>
      </c>
      <c r="K279" s="70">
        <f t="shared" ref="K279" si="1182">ROUND(SUM(K280:K284),2)</f>
        <v>4057.99</v>
      </c>
      <c r="L279" s="70">
        <f t="shared" ref="L279" si="1183">ROUND(SUM(L280:L284),2)</f>
        <v>4111.33</v>
      </c>
      <c r="M279" s="70">
        <f t="shared" ref="M279" si="1184">ROUND(SUM(M280:M284),2)</f>
        <v>4063.55</v>
      </c>
      <c r="N279" s="70">
        <f t="shared" ref="N279" si="1185">ROUND(SUM(N280:N284),2)</f>
        <v>4054.09</v>
      </c>
      <c r="O279" s="70">
        <f t="shared" ref="O279" si="1186">ROUND(SUM(O280:O284),2)</f>
        <v>4011.46</v>
      </c>
      <c r="P279" s="70">
        <f t="shared" ref="P279" si="1187">ROUND(SUM(P280:P284),2)</f>
        <v>3983.36</v>
      </c>
      <c r="Q279" s="70">
        <f t="shared" ref="Q279" si="1188">ROUND(SUM(Q280:Q284),2)</f>
        <v>3956.39</v>
      </c>
      <c r="R279" s="70">
        <f t="shared" ref="R279" si="1189">ROUND(SUM(R280:R284),2)</f>
        <v>3919.31</v>
      </c>
      <c r="S279" s="70">
        <f t="shared" ref="S279" si="1190">ROUND(SUM(S280:S284),2)</f>
        <v>3900.23</v>
      </c>
      <c r="T279" s="70">
        <f t="shared" ref="T279" si="1191">ROUND(SUM(T280:T284),2)</f>
        <v>3913.04</v>
      </c>
      <c r="U279" s="70">
        <f t="shared" ref="U279" si="1192">ROUND(SUM(U280:U284),2)</f>
        <v>3982.25</v>
      </c>
      <c r="V279" s="70">
        <f t="shared" ref="V279" si="1193">ROUND(SUM(V280:V284),2)</f>
        <v>3982.98</v>
      </c>
      <c r="W279" s="70">
        <f t="shared" ref="W279" si="1194">ROUND(SUM(W280:W284),2)</f>
        <v>3979.53</v>
      </c>
      <c r="X279" s="70">
        <f t="shared" ref="X279" si="1195">ROUND(SUM(X280:X284),2)</f>
        <v>3932.29</v>
      </c>
      <c r="Y279" s="71">
        <f t="shared" ref="Y279" si="1196">ROUND(SUM(Y280:Y284),2)</f>
        <v>3831.24</v>
      </c>
    </row>
    <row r="280" spans="1:25" ht="38.25" outlineLevel="1" x14ac:dyDescent="0.2">
      <c r="A280" s="73" t="s">
        <v>104</v>
      </c>
      <c r="B280" s="68">
        <f>B91</f>
        <v>1273.9715037599999</v>
      </c>
      <c r="C280" s="68">
        <f t="shared" ref="C280:Y280" si="1197">C91</f>
        <v>1306.7313521399999</v>
      </c>
      <c r="D280" s="68">
        <f t="shared" si="1197"/>
        <v>1329.8863616199999</v>
      </c>
      <c r="E280" s="68">
        <f t="shared" si="1197"/>
        <v>1295.1264524200001</v>
      </c>
      <c r="F280" s="68">
        <f t="shared" si="1197"/>
        <v>1288.4017179299999</v>
      </c>
      <c r="G280" s="68">
        <f t="shared" si="1197"/>
        <v>1369.72781919</v>
      </c>
      <c r="H280" s="68">
        <f t="shared" si="1197"/>
        <v>1359.3065977799999</v>
      </c>
      <c r="I280" s="68">
        <f t="shared" si="1197"/>
        <v>1421.55052424</v>
      </c>
      <c r="J280" s="68">
        <f t="shared" si="1197"/>
        <v>1533.6889239699999</v>
      </c>
      <c r="K280" s="68">
        <f t="shared" si="1197"/>
        <v>1552.3745197400001</v>
      </c>
      <c r="L280" s="68">
        <f t="shared" si="1197"/>
        <v>1605.7121610700001</v>
      </c>
      <c r="M280" s="68">
        <f t="shared" si="1197"/>
        <v>1557.9377185599999</v>
      </c>
      <c r="N280" s="68">
        <f t="shared" si="1197"/>
        <v>1548.4759745599999</v>
      </c>
      <c r="O280" s="68">
        <f t="shared" si="1197"/>
        <v>1505.84281865</v>
      </c>
      <c r="P280" s="68">
        <f t="shared" si="1197"/>
        <v>1477.7457916200001</v>
      </c>
      <c r="Q280" s="68">
        <f t="shared" si="1197"/>
        <v>1450.77827372</v>
      </c>
      <c r="R280" s="68">
        <f t="shared" si="1197"/>
        <v>1413.69431024</v>
      </c>
      <c r="S280" s="68">
        <f t="shared" si="1197"/>
        <v>1394.6218318000001</v>
      </c>
      <c r="T280" s="68">
        <f t="shared" si="1197"/>
        <v>1407.43098835</v>
      </c>
      <c r="U280" s="68">
        <f t="shared" si="1197"/>
        <v>1476.6407821099999</v>
      </c>
      <c r="V280" s="68">
        <f t="shared" si="1197"/>
        <v>1477.36976609</v>
      </c>
      <c r="W280" s="68">
        <f t="shared" si="1197"/>
        <v>1473.9124542899999</v>
      </c>
      <c r="X280" s="68">
        <f t="shared" si="1197"/>
        <v>1426.6725751500001</v>
      </c>
      <c r="Y280" s="69">
        <f t="shared" si="1197"/>
        <v>1325.63044113</v>
      </c>
    </row>
    <row r="281" spans="1:25" ht="38.25" outlineLevel="1" x14ac:dyDescent="0.2">
      <c r="A281" s="73" t="s">
        <v>39</v>
      </c>
      <c r="B281" s="27">
        <f>B275</f>
        <v>195.77260016492801</v>
      </c>
      <c r="C281" s="27">
        <f t="shared" ref="C281:Y281" si="1198">C275</f>
        <v>195.77260016492801</v>
      </c>
      <c r="D281" s="27">
        <f t="shared" si="1198"/>
        <v>195.77260016492801</v>
      </c>
      <c r="E281" s="27">
        <f t="shared" si="1198"/>
        <v>195.77260016492801</v>
      </c>
      <c r="F281" s="27">
        <f t="shared" si="1198"/>
        <v>195.77260016492801</v>
      </c>
      <c r="G281" s="27">
        <f t="shared" si="1198"/>
        <v>195.77260016492801</v>
      </c>
      <c r="H281" s="27">
        <f t="shared" si="1198"/>
        <v>195.77260016492801</v>
      </c>
      <c r="I281" s="27">
        <f t="shared" si="1198"/>
        <v>195.77260016492801</v>
      </c>
      <c r="J281" s="27">
        <f t="shared" si="1198"/>
        <v>195.77260016492801</v>
      </c>
      <c r="K281" s="27">
        <f t="shared" si="1198"/>
        <v>195.77260016492801</v>
      </c>
      <c r="L281" s="27">
        <f t="shared" si="1198"/>
        <v>195.77260016492801</v>
      </c>
      <c r="M281" s="27">
        <f t="shared" si="1198"/>
        <v>195.77260016492801</v>
      </c>
      <c r="N281" s="27">
        <f t="shared" si="1198"/>
        <v>195.77260016492801</v>
      </c>
      <c r="O281" s="27">
        <f t="shared" si="1198"/>
        <v>195.77260016492801</v>
      </c>
      <c r="P281" s="27">
        <f t="shared" si="1198"/>
        <v>195.77260016492801</v>
      </c>
      <c r="Q281" s="27">
        <f t="shared" si="1198"/>
        <v>195.77260016492801</v>
      </c>
      <c r="R281" s="27">
        <f t="shared" si="1198"/>
        <v>195.77260016492801</v>
      </c>
      <c r="S281" s="27">
        <f t="shared" si="1198"/>
        <v>195.77260016492801</v>
      </c>
      <c r="T281" s="27">
        <f t="shared" si="1198"/>
        <v>195.77260016492801</v>
      </c>
      <c r="U281" s="27">
        <f t="shared" si="1198"/>
        <v>195.77260016492801</v>
      </c>
      <c r="V281" s="27">
        <f t="shared" si="1198"/>
        <v>195.77260016492801</v>
      </c>
      <c r="W281" s="27">
        <f t="shared" si="1198"/>
        <v>195.77260016492801</v>
      </c>
      <c r="X281" s="27">
        <f t="shared" si="1198"/>
        <v>195.77260016492801</v>
      </c>
      <c r="Y281" s="28">
        <f t="shared" si="1198"/>
        <v>195.77260016492801</v>
      </c>
    </row>
    <row r="282" spans="1:25" outlineLevel="1" x14ac:dyDescent="0.2">
      <c r="A282" s="73" t="s">
        <v>2</v>
      </c>
      <c r="B282" s="27">
        <f t="shared" ref="B282:Y282" si="1199">B276</f>
        <v>2258.5</v>
      </c>
      <c r="C282" s="27">
        <f t="shared" si="1199"/>
        <v>2258.5</v>
      </c>
      <c r="D282" s="27">
        <f t="shared" si="1199"/>
        <v>2258.5</v>
      </c>
      <c r="E282" s="27">
        <f t="shared" si="1199"/>
        <v>2258.5</v>
      </c>
      <c r="F282" s="27">
        <f t="shared" si="1199"/>
        <v>2258.5</v>
      </c>
      <c r="G282" s="27">
        <f t="shared" si="1199"/>
        <v>2258.5</v>
      </c>
      <c r="H282" s="27">
        <f t="shared" si="1199"/>
        <v>2258.5</v>
      </c>
      <c r="I282" s="27">
        <f t="shared" si="1199"/>
        <v>2258.5</v>
      </c>
      <c r="J282" s="27">
        <f t="shared" si="1199"/>
        <v>2258.5</v>
      </c>
      <c r="K282" s="27">
        <f t="shared" si="1199"/>
        <v>2258.5</v>
      </c>
      <c r="L282" s="27">
        <f t="shared" si="1199"/>
        <v>2258.5</v>
      </c>
      <c r="M282" s="27">
        <f t="shared" si="1199"/>
        <v>2258.5</v>
      </c>
      <c r="N282" s="27">
        <f t="shared" si="1199"/>
        <v>2258.5</v>
      </c>
      <c r="O282" s="27">
        <f t="shared" si="1199"/>
        <v>2258.5</v>
      </c>
      <c r="P282" s="27">
        <f t="shared" si="1199"/>
        <v>2258.5</v>
      </c>
      <c r="Q282" s="27">
        <f t="shared" si="1199"/>
        <v>2258.5</v>
      </c>
      <c r="R282" s="27">
        <f t="shared" si="1199"/>
        <v>2258.5</v>
      </c>
      <c r="S282" s="27">
        <f t="shared" si="1199"/>
        <v>2258.5</v>
      </c>
      <c r="T282" s="27">
        <f t="shared" si="1199"/>
        <v>2258.5</v>
      </c>
      <c r="U282" s="27">
        <f t="shared" si="1199"/>
        <v>2258.5</v>
      </c>
      <c r="V282" s="27">
        <f t="shared" si="1199"/>
        <v>2258.5</v>
      </c>
      <c r="W282" s="27">
        <f t="shared" si="1199"/>
        <v>2258.5</v>
      </c>
      <c r="X282" s="27">
        <f t="shared" si="1199"/>
        <v>2258.5</v>
      </c>
      <c r="Y282" s="28">
        <f t="shared" si="1199"/>
        <v>2258.5</v>
      </c>
    </row>
    <row r="283" spans="1:25" outlineLevel="1" x14ac:dyDescent="0.2">
      <c r="A283" s="73" t="s">
        <v>3</v>
      </c>
      <c r="B283" s="27">
        <f t="shared" ref="B283:Y283" si="1200">B277</f>
        <v>48.78</v>
      </c>
      <c r="C283" s="27">
        <f t="shared" si="1200"/>
        <v>48.78</v>
      </c>
      <c r="D283" s="27">
        <f t="shared" si="1200"/>
        <v>48.78</v>
      </c>
      <c r="E283" s="27">
        <f t="shared" si="1200"/>
        <v>48.78</v>
      </c>
      <c r="F283" s="27">
        <f t="shared" si="1200"/>
        <v>48.78</v>
      </c>
      <c r="G283" s="27">
        <f t="shared" si="1200"/>
        <v>48.78</v>
      </c>
      <c r="H283" s="27">
        <f t="shared" si="1200"/>
        <v>48.78</v>
      </c>
      <c r="I283" s="27">
        <f t="shared" si="1200"/>
        <v>48.78</v>
      </c>
      <c r="J283" s="27">
        <f t="shared" si="1200"/>
        <v>48.78</v>
      </c>
      <c r="K283" s="27">
        <f t="shared" si="1200"/>
        <v>48.78</v>
      </c>
      <c r="L283" s="27">
        <f t="shared" si="1200"/>
        <v>48.78</v>
      </c>
      <c r="M283" s="27">
        <f t="shared" si="1200"/>
        <v>48.78</v>
      </c>
      <c r="N283" s="27">
        <f t="shared" si="1200"/>
        <v>48.78</v>
      </c>
      <c r="O283" s="27">
        <f t="shared" si="1200"/>
        <v>48.78</v>
      </c>
      <c r="P283" s="27">
        <f t="shared" si="1200"/>
        <v>48.78</v>
      </c>
      <c r="Q283" s="27">
        <f t="shared" si="1200"/>
        <v>48.78</v>
      </c>
      <c r="R283" s="27">
        <f t="shared" si="1200"/>
        <v>48.78</v>
      </c>
      <c r="S283" s="27">
        <f t="shared" si="1200"/>
        <v>48.78</v>
      </c>
      <c r="T283" s="27">
        <f t="shared" si="1200"/>
        <v>48.78</v>
      </c>
      <c r="U283" s="27">
        <f t="shared" si="1200"/>
        <v>48.78</v>
      </c>
      <c r="V283" s="27">
        <f t="shared" si="1200"/>
        <v>48.78</v>
      </c>
      <c r="W283" s="27">
        <f t="shared" si="1200"/>
        <v>48.78</v>
      </c>
      <c r="X283" s="27">
        <f t="shared" si="1200"/>
        <v>48.78</v>
      </c>
      <c r="Y283" s="28">
        <f t="shared" si="1200"/>
        <v>48.78</v>
      </c>
    </row>
    <row r="284" spans="1:25" ht="15" outlineLevel="1" thickBot="1" x14ac:dyDescent="0.25">
      <c r="A284" s="74" t="s">
        <v>64</v>
      </c>
      <c r="B284" s="75">
        <f t="shared" ref="B284:Y284" si="1201">B278</f>
        <v>2.5602632999999999</v>
      </c>
      <c r="C284" s="75">
        <f t="shared" si="1201"/>
        <v>2.5602632999999999</v>
      </c>
      <c r="D284" s="75">
        <f t="shared" si="1201"/>
        <v>2.5602632999999999</v>
      </c>
      <c r="E284" s="75">
        <f t="shared" si="1201"/>
        <v>2.5602632999999999</v>
      </c>
      <c r="F284" s="75">
        <f t="shared" si="1201"/>
        <v>2.5602632999999999</v>
      </c>
      <c r="G284" s="75">
        <f t="shared" si="1201"/>
        <v>2.5602632999999999</v>
      </c>
      <c r="H284" s="75">
        <f t="shared" si="1201"/>
        <v>2.5602632999999999</v>
      </c>
      <c r="I284" s="75">
        <f t="shared" si="1201"/>
        <v>2.5602632999999999</v>
      </c>
      <c r="J284" s="75">
        <f t="shared" si="1201"/>
        <v>2.5602632999999999</v>
      </c>
      <c r="K284" s="75">
        <f t="shared" si="1201"/>
        <v>2.5602632999999999</v>
      </c>
      <c r="L284" s="75">
        <f t="shared" si="1201"/>
        <v>2.5602632999999999</v>
      </c>
      <c r="M284" s="75">
        <f t="shared" si="1201"/>
        <v>2.5602632999999999</v>
      </c>
      <c r="N284" s="75">
        <f t="shared" si="1201"/>
        <v>2.5602632999999999</v>
      </c>
      <c r="O284" s="75">
        <f t="shared" si="1201"/>
        <v>2.5602632999999999</v>
      </c>
      <c r="P284" s="75">
        <f t="shared" si="1201"/>
        <v>2.5602632999999999</v>
      </c>
      <c r="Q284" s="75">
        <f t="shared" si="1201"/>
        <v>2.5602632999999999</v>
      </c>
      <c r="R284" s="75">
        <f t="shared" si="1201"/>
        <v>2.5602632999999999</v>
      </c>
      <c r="S284" s="75">
        <f t="shared" si="1201"/>
        <v>2.5602632999999999</v>
      </c>
      <c r="T284" s="75">
        <f t="shared" si="1201"/>
        <v>2.5602632999999999</v>
      </c>
      <c r="U284" s="75">
        <f t="shared" si="1201"/>
        <v>2.5602632999999999</v>
      </c>
      <c r="V284" s="75">
        <f t="shared" si="1201"/>
        <v>2.5602632999999999</v>
      </c>
      <c r="W284" s="75">
        <f t="shared" si="1201"/>
        <v>2.5602632999999999</v>
      </c>
      <c r="X284" s="75">
        <f t="shared" si="1201"/>
        <v>2.5602632999999999</v>
      </c>
      <c r="Y284" s="76">
        <f t="shared" si="1201"/>
        <v>2.5602632999999999</v>
      </c>
    </row>
    <row r="285" spans="1:25" x14ac:dyDescent="0.2">
      <c r="A285" s="72">
        <v>15</v>
      </c>
      <c r="B285" s="70">
        <f>ROUND(SUM(B286:B290),2)</f>
        <v>3767.44</v>
      </c>
      <c r="C285" s="70">
        <f t="shared" ref="C285" si="1202">ROUND(SUM(C286:C290),2)</f>
        <v>3760.71</v>
      </c>
      <c r="D285" s="70">
        <f t="shared" ref="D285" si="1203">ROUND(SUM(D286:D290),2)</f>
        <v>3769.38</v>
      </c>
      <c r="E285" s="70">
        <f t="shared" ref="E285" si="1204">ROUND(SUM(E286:E290),2)</f>
        <v>3746.13</v>
      </c>
      <c r="F285" s="70">
        <f t="shared" ref="F285" si="1205">ROUND(SUM(F286:F290),2)</f>
        <v>3793.5</v>
      </c>
      <c r="G285" s="70">
        <f t="shared" ref="G285" si="1206">ROUND(SUM(G286:G290),2)</f>
        <v>3841.91</v>
      </c>
      <c r="H285" s="70">
        <f t="shared" ref="H285" si="1207">ROUND(SUM(H286:H290),2)</f>
        <v>3834.81</v>
      </c>
      <c r="I285" s="70">
        <f t="shared" ref="I285" si="1208">ROUND(SUM(I286:I290),2)</f>
        <v>3974.49</v>
      </c>
      <c r="J285" s="70">
        <f t="shared" ref="J285" si="1209">ROUND(SUM(J286:J290),2)</f>
        <v>4056.25</v>
      </c>
      <c r="K285" s="70">
        <f t="shared" ref="K285" si="1210">ROUND(SUM(K286:K290),2)</f>
        <v>4071.2</v>
      </c>
      <c r="L285" s="70">
        <f t="shared" ref="L285" si="1211">ROUND(SUM(L286:L290),2)</f>
        <v>4062.15</v>
      </c>
      <c r="M285" s="70">
        <f t="shared" ref="M285" si="1212">ROUND(SUM(M286:M290),2)</f>
        <v>4056.28</v>
      </c>
      <c r="N285" s="70">
        <f t="shared" ref="N285" si="1213">ROUND(SUM(N286:N290),2)</f>
        <v>4093.83</v>
      </c>
      <c r="O285" s="70">
        <f t="shared" ref="O285" si="1214">ROUND(SUM(O286:O290),2)</f>
        <v>4076.95</v>
      </c>
      <c r="P285" s="70">
        <f t="shared" ref="P285" si="1215">ROUND(SUM(P286:P290),2)</f>
        <v>4088.52</v>
      </c>
      <c r="Q285" s="70">
        <f t="shared" ref="Q285" si="1216">ROUND(SUM(Q286:Q290),2)</f>
        <v>4102.32</v>
      </c>
      <c r="R285" s="70">
        <f t="shared" ref="R285" si="1217">ROUND(SUM(R286:R290),2)</f>
        <v>4093.45</v>
      </c>
      <c r="S285" s="70">
        <f t="shared" ref="S285" si="1218">ROUND(SUM(S286:S290),2)</f>
        <v>4065.76</v>
      </c>
      <c r="T285" s="70">
        <f t="shared" ref="T285" si="1219">ROUND(SUM(T286:T290),2)</f>
        <v>4049.21</v>
      </c>
      <c r="U285" s="70">
        <f t="shared" ref="U285" si="1220">ROUND(SUM(U286:U290),2)</f>
        <v>4081.4</v>
      </c>
      <c r="V285" s="70">
        <f t="shared" ref="V285" si="1221">ROUND(SUM(V286:V290),2)</f>
        <v>4073.36</v>
      </c>
      <c r="W285" s="70">
        <f t="shared" ref="W285" si="1222">ROUND(SUM(W286:W290),2)</f>
        <v>4021.46</v>
      </c>
      <c r="X285" s="70">
        <f t="shared" ref="X285" si="1223">ROUND(SUM(X286:X290),2)</f>
        <v>3972.32</v>
      </c>
      <c r="Y285" s="71">
        <f t="shared" ref="Y285" si="1224">ROUND(SUM(Y286:Y290),2)</f>
        <v>3883.52</v>
      </c>
    </row>
    <row r="286" spans="1:25" ht="38.25" outlineLevel="1" x14ac:dyDescent="0.2">
      <c r="A286" s="73" t="s">
        <v>104</v>
      </c>
      <c r="B286" s="68">
        <f>B97</f>
        <v>1261.8320867100001</v>
      </c>
      <c r="C286" s="68">
        <f t="shared" ref="C286:Y286" si="1225">C97</f>
        <v>1255.1017854199999</v>
      </c>
      <c r="D286" s="68">
        <f t="shared" si="1225"/>
        <v>1263.7695790499999</v>
      </c>
      <c r="E286" s="68">
        <f t="shared" si="1225"/>
        <v>1240.51910746</v>
      </c>
      <c r="F286" s="68">
        <f t="shared" si="1225"/>
        <v>1287.8831884199999</v>
      </c>
      <c r="G286" s="68">
        <f t="shared" si="1225"/>
        <v>1336.2961251300001</v>
      </c>
      <c r="H286" s="68">
        <f t="shared" si="1225"/>
        <v>1329.1992983299999</v>
      </c>
      <c r="I286" s="68">
        <f t="shared" si="1225"/>
        <v>1468.8779669</v>
      </c>
      <c r="J286" s="68">
        <f t="shared" si="1225"/>
        <v>1550.63246729</v>
      </c>
      <c r="K286" s="68">
        <f t="shared" si="1225"/>
        <v>1565.58386952</v>
      </c>
      <c r="L286" s="68">
        <f t="shared" si="1225"/>
        <v>1556.53559283</v>
      </c>
      <c r="M286" s="68">
        <f t="shared" si="1225"/>
        <v>1550.6693492100001</v>
      </c>
      <c r="N286" s="68">
        <f t="shared" si="1225"/>
        <v>1588.2158832600001</v>
      </c>
      <c r="O286" s="68">
        <f t="shared" si="1225"/>
        <v>1571.34100403</v>
      </c>
      <c r="P286" s="68">
        <f t="shared" si="1225"/>
        <v>1582.91042651</v>
      </c>
      <c r="Q286" s="68">
        <f t="shared" si="1225"/>
        <v>1596.7060886899999</v>
      </c>
      <c r="R286" s="68">
        <f t="shared" si="1225"/>
        <v>1587.84150634</v>
      </c>
      <c r="S286" s="68">
        <f t="shared" si="1225"/>
        <v>1560.1516716599999</v>
      </c>
      <c r="T286" s="68">
        <f t="shared" si="1225"/>
        <v>1543.6017425099999</v>
      </c>
      <c r="U286" s="68">
        <f t="shared" si="1225"/>
        <v>1575.78984715</v>
      </c>
      <c r="V286" s="68">
        <f t="shared" si="1225"/>
        <v>1567.7471698700001</v>
      </c>
      <c r="W286" s="68">
        <f t="shared" si="1225"/>
        <v>1515.8473141300001</v>
      </c>
      <c r="X286" s="68">
        <f t="shared" si="1225"/>
        <v>1466.70796982</v>
      </c>
      <c r="Y286" s="69">
        <f t="shared" si="1225"/>
        <v>1377.9101865600001</v>
      </c>
    </row>
    <row r="287" spans="1:25" ht="38.25" outlineLevel="1" x14ac:dyDescent="0.2">
      <c r="A287" s="73" t="s">
        <v>39</v>
      </c>
      <c r="B287" s="27">
        <f>B281</f>
        <v>195.77260016492801</v>
      </c>
      <c r="C287" s="27">
        <f t="shared" ref="C287:Y287" si="1226">C281</f>
        <v>195.77260016492801</v>
      </c>
      <c r="D287" s="27">
        <f t="shared" si="1226"/>
        <v>195.77260016492801</v>
      </c>
      <c r="E287" s="27">
        <f t="shared" si="1226"/>
        <v>195.77260016492801</v>
      </c>
      <c r="F287" s="27">
        <f t="shared" si="1226"/>
        <v>195.77260016492801</v>
      </c>
      <c r="G287" s="27">
        <f t="shared" si="1226"/>
        <v>195.77260016492801</v>
      </c>
      <c r="H287" s="27">
        <f t="shared" si="1226"/>
        <v>195.77260016492801</v>
      </c>
      <c r="I287" s="27">
        <f t="shared" si="1226"/>
        <v>195.77260016492801</v>
      </c>
      <c r="J287" s="27">
        <f t="shared" si="1226"/>
        <v>195.77260016492801</v>
      </c>
      <c r="K287" s="27">
        <f t="shared" si="1226"/>
        <v>195.77260016492801</v>
      </c>
      <c r="L287" s="27">
        <f t="shared" si="1226"/>
        <v>195.77260016492801</v>
      </c>
      <c r="M287" s="27">
        <f t="shared" si="1226"/>
        <v>195.77260016492801</v>
      </c>
      <c r="N287" s="27">
        <f t="shared" si="1226"/>
        <v>195.77260016492801</v>
      </c>
      <c r="O287" s="27">
        <f t="shared" si="1226"/>
        <v>195.77260016492801</v>
      </c>
      <c r="P287" s="27">
        <f t="shared" si="1226"/>
        <v>195.77260016492801</v>
      </c>
      <c r="Q287" s="27">
        <f t="shared" si="1226"/>
        <v>195.77260016492801</v>
      </c>
      <c r="R287" s="27">
        <f t="shared" si="1226"/>
        <v>195.77260016492801</v>
      </c>
      <c r="S287" s="27">
        <f t="shared" si="1226"/>
        <v>195.77260016492801</v>
      </c>
      <c r="T287" s="27">
        <f t="shared" si="1226"/>
        <v>195.77260016492801</v>
      </c>
      <c r="U287" s="27">
        <f t="shared" si="1226"/>
        <v>195.77260016492801</v>
      </c>
      <c r="V287" s="27">
        <f t="shared" si="1226"/>
        <v>195.77260016492801</v>
      </c>
      <c r="W287" s="27">
        <f t="shared" si="1226"/>
        <v>195.77260016492801</v>
      </c>
      <c r="X287" s="27">
        <f t="shared" si="1226"/>
        <v>195.77260016492801</v>
      </c>
      <c r="Y287" s="28">
        <f t="shared" si="1226"/>
        <v>195.77260016492801</v>
      </c>
    </row>
    <row r="288" spans="1:25" outlineLevel="1" x14ac:dyDescent="0.2">
      <c r="A288" s="73" t="s">
        <v>2</v>
      </c>
      <c r="B288" s="27">
        <f t="shared" ref="B288:Y288" si="1227">B282</f>
        <v>2258.5</v>
      </c>
      <c r="C288" s="27">
        <f t="shared" si="1227"/>
        <v>2258.5</v>
      </c>
      <c r="D288" s="27">
        <f t="shared" si="1227"/>
        <v>2258.5</v>
      </c>
      <c r="E288" s="27">
        <f t="shared" si="1227"/>
        <v>2258.5</v>
      </c>
      <c r="F288" s="27">
        <f t="shared" si="1227"/>
        <v>2258.5</v>
      </c>
      <c r="G288" s="27">
        <f t="shared" si="1227"/>
        <v>2258.5</v>
      </c>
      <c r="H288" s="27">
        <f t="shared" si="1227"/>
        <v>2258.5</v>
      </c>
      <c r="I288" s="27">
        <f t="shared" si="1227"/>
        <v>2258.5</v>
      </c>
      <c r="J288" s="27">
        <f t="shared" si="1227"/>
        <v>2258.5</v>
      </c>
      <c r="K288" s="27">
        <f t="shared" si="1227"/>
        <v>2258.5</v>
      </c>
      <c r="L288" s="27">
        <f t="shared" si="1227"/>
        <v>2258.5</v>
      </c>
      <c r="M288" s="27">
        <f t="shared" si="1227"/>
        <v>2258.5</v>
      </c>
      <c r="N288" s="27">
        <f t="shared" si="1227"/>
        <v>2258.5</v>
      </c>
      <c r="O288" s="27">
        <f t="shared" si="1227"/>
        <v>2258.5</v>
      </c>
      <c r="P288" s="27">
        <f t="shared" si="1227"/>
        <v>2258.5</v>
      </c>
      <c r="Q288" s="27">
        <f t="shared" si="1227"/>
        <v>2258.5</v>
      </c>
      <c r="R288" s="27">
        <f t="shared" si="1227"/>
        <v>2258.5</v>
      </c>
      <c r="S288" s="27">
        <f t="shared" si="1227"/>
        <v>2258.5</v>
      </c>
      <c r="T288" s="27">
        <f t="shared" si="1227"/>
        <v>2258.5</v>
      </c>
      <c r="U288" s="27">
        <f t="shared" si="1227"/>
        <v>2258.5</v>
      </c>
      <c r="V288" s="27">
        <f t="shared" si="1227"/>
        <v>2258.5</v>
      </c>
      <c r="W288" s="27">
        <f t="shared" si="1227"/>
        <v>2258.5</v>
      </c>
      <c r="X288" s="27">
        <f t="shared" si="1227"/>
        <v>2258.5</v>
      </c>
      <c r="Y288" s="28">
        <f t="shared" si="1227"/>
        <v>2258.5</v>
      </c>
    </row>
    <row r="289" spans="1:25" outlineLevel="1" x14ac:dyDescent="0.2">
      <c r="A289" s="73" t="s">
        <v>3</v>
      </c>
      <c r="B289" s="27">
        <f t="shared" ref="B289:Y289" si="1228">B283</f>
        <v>48.78</v>
      </c>
      <c r="C289" s="27">
        <f t="shared" si="1228"/>
        <v>48.78</v>
      </c>
      <c r="D289" s="27">
        <f t="shared" si="1228"/>
        <v>48.78</v>
      </c>
      <c r="E289" s="27">
        <f t="shared" si="1228"/>
        <v>48.78</v>
      </c>
      <c r="F289" s="27">
        <f t="shared" si="1228"/>
        <v>48.78</v>
      </c>
      <c r="G289" s="27">
        <f t="shared" si="1228"/>
        <v>48.78</v>
      </c>
      <c r="H289" s="27">
        <f t="shared" si="1228"/>
        <v>48.78</v>
      </c>
      <c r="I289" s="27">
        <f t="shared" si="1228"/>
        <v>48.78</v>
      </c>
      <c r="J289" s="27">
        <f t="shared" si="1228"/>
        <v>48.78</v>
      </c>
      <c r="K289" s="27">
        <f t="shared" si="1228"/>
        <v>48.78</v>
      </c>
      <c r="L289" s="27">
        <f t="shared" si="1228"/>
        <v>48.78</v>
      </c>
      <c r="M289" s="27">
        <f t="shared" si="1228"/>
        <v>48.78</v>
      </c>
      <c r="N289" s="27">
        <f t="shared" si="1228"/>
        <v>48.78</v>
      </c>
      <c r="O289" s="27">
        <f t="shared" si="1228"/>
        <v>48.78</v>
      </c>
      <c r="P289" s="27">
        <f t="shared" si="1228"/>
        <v>48.78</v>
      </c>
      <c r="Q289" s="27">
        <f t="shared" si="1228"/>
        <v>48.78</v>
      </c>
      <c r="R289" s="27">
        <f t="shared" si="1228"/>
        <v>48.78</v>
      </c>
      <c r="S289" s="27">
        <f t="shared" si="1228"/>
        <v>48.78</v>
      </c>
      <c r="T289" s="27">
        <f t="shared" si="1228"/>
        <v>48.78</v>
      </c>
      <c r="U289" s="27">
        <f t="shared" si="1228"/>
        <v>48.78</v>
      </c>
      <c r="V289" s="27">
        <f t="shared" si="1228"/>
        <v>48.78</v>
      </c>
      <c r="W289" s="27">
        <f t="shared" si="1228"/>
        <v>48.78</v>
      </c>
      <c r="X289" s="27">
        <f t="shared" si="1228"/>
        <v>48.78</v>
      </c>
      <c r="Y289" s="28">
        <f t="shared" si="1228"/>
        <v>48.78</v>
      </c>
    </row>
    <row r="290" spans="1:25" ht="15" outlineLevel="1" thickBot="1" x14ac:dyDescent="0.25">
      <c r="A290" s="74" t="s">
        <v>64</v>
      </c>
      <c r="B290" s="75">
        <f t="shared" ref="B290:Y290" si="1229">B284</f>
        <v>2.5602632999999999</v>
      </c>
      <c r="C290" s="75">
        <f t="shared" si="1229"/>
        <v>2.5602632999999999</v>
      </c>
      <c r="D290" s="75">
        <f t="shared" si="1229"/>
        <v>2.5602632999999999</v>
      </c>
      <c r="E290" s="75">
        <f t="shared" si="1229"/>
        <v>2.5602632999999999</v>
      </c>
      <c r="F290" s="75">
        <f t="shared" si="1229"/>
        <v>2.5602632999999999</v>
      </c>
      <c r="G290" s="75">
        <f t="shared" si="1229"/>
        <v>2.5602632999999999</v>
      </c>
      <c r="H290" s="75">
        <f t="shared" si="1229"/>
        <v>2.5602632999999999</v>
      </c>
      <c r="I290" s="75">
        <f t="shared" si="1229"/>
        <v>2.5602632999999999</v>
      </c>
      <c r="J290" s="75">
        <f t="shared" si="1229"/>
        <v>2.5602632999999999</v>
      </c>
      <c r="K290" s="75">
        <f t="shared" si="1229"/>
        <v>2.5602632999999999</v>
      </c>
      <c r="L290" s="75">
        <f t="shared" si="1229"/>
        <v>2.5602632999999999</v>
      </c>
      <c r="M290" s="75">
        <f t="shared" si="1229"/>
        <v>2.5602632999999999</v>
      </c>
      <c r="N290" s="75">
        <f t="shared" si="1229"/>
        <v>2.5602632999999999</v>
      </c>
      <c r="O290" s="75">
        <f t="shared" si="1229"/>
        <v>2.5602632999999999</v>
      </c>
      <c r="P290" s="75">
        <f t="shared" si="1229"/>
        <v>2.5602632999999999</v>
      </c>
      <c r="Q290" s="75">
        <f t="shared" si="1229"/>
        <v>2.5602632999999999</v>
      </c>
      <c r="R290" s="75">
        <f t="shared" si="1229"/>
        <v>2.5602632999999999</v>
      </c>
      <c r="S290" s="75">
        <f t="shared" si="1229"/>
        <v>2.5602632999999999</v>
      </c>
      <c r="T290" s="75">
        <f t="shared" si="1229"/>
        <v>2.5602632999999999</v>
      </c>
      <c r="U290" s="75">
        <f t="shared" si="1229"/>
        <v>2.5602632999999999</v>
      </c>
      <c r="V290" s="75">
        <f t="shared" si="1229"/>
        <v>2.5602632999999999</v>
      </c>
      <c r="W290" s="75">
        <f t="shared" si="1229"/>
        <v>2.5602632999999999</v>
      </c>
      <c r="X290" s="75">
        <f t="shared" si="1229"/>
        <v>2.5602632999999999</v>
      </c>
      <c r="Y290" s="76">
        <f t="shared" si="1229"/>
        <v>2.5602632999999999</v>
      </c>
    </row>
    <row r="291" spans="1:25" x14ac:dyDescent="0.2">
      <c r="A291" s="72">
        <v>16</v>
      </c>
      <c r="B291" s="70">
        <f>ROUND(SUM(B292:B296),2)</f>
        <v>3756.65</v>
      </c>
      <c r="C291" s="70">
        <f t="shared" ref="C291" si="1230">ROUND(SUM(C292:C296),2)</f>
        <v>3771.82</v>
      </c>
      <c r="D291" s="70">
        <f t="shared" ref="D291" si="1231">ROUND(SUM(D292:D296),2)</f>
        <v>3772.06</v>
      </c>
      <c r="E291" s="70">
        <f t="shared" ref="E291" si="1232">ROUND(SUM(E292:E296),2)</f>
        <v>3792.42</v>
      </c>
      <c r="F291" s="70">
        <f t="shared" ref="F291" si="1233">ROUND(SUM(F292:F296),2)</f>
        <v>3758.81</v>
      </c>
      <c r="G291" s="70">
        <f t="shared" ref="G291" si="1234">ROUND(SUM(G292:G296),2)</f>
        <v>3774.79</v>
      </c>
      <c r="H291" s="70">
        <f t="shared" ref="H291" si="1235">ROUND(SUM(H292:H296),2)</f>
        <v>3817.17</v>
      </c>
      <c r="I291" s="70">
        <f t="shared" ref="I291" si="1236">ROUND(SUM(I292:I296),2)</f>
        <v>3904.87</v>
      </c>
      <c r="J291" s="70">
        <f t="shared" ref="J291" si="1237">ROUND(SUM(J292:J296),2)</f>
        <v>4014.41</v>
      </c>
      <c r="K291" s="70">
        <f t="shared" ref="K291" si="1238">ROUND(SUM(K292:K296),2)</f>
        <v>4022.06</v>
      </c>
      <c r="L291" s="70">
        <f t="shared" ref="L291" si="1239">ROUND(SUM(L292:L296),2)</f>
        <v>4066.23</v>
      </c>
      <c r="M291" s="70">
        <f t="shared" ref="M291" si="1240">ROUND(SUM(M292:M296),2)</f>
        <v>4068.99</v>
      </c>
      <c r="N291" s="70">
        <f t="shared" ref="N291" si="1241">ROUND(SUM(N292:N296),2)</f>
        <v>4107</v>
      </c>
      <c r="O291" s="70">
        <f t="shared" ref="O291" si="1242">ROUND(SUM(O292:O296),2)</f>
        <v>4077.69</v>
      </c>
      <c r="P291" s="70">
        <f t="shared" ref="P291" si="1243">ROUND(SUM(P292:P296),2)</f>
        <v>4050.74</v>
      </c>
      <c r="Q291" s="70">
        <f t="shared" ref="Q291" si="1244">ROUND(SUM(Q292:Q296),2)</f>
        <v>4094.34</v>
      </c>
      <c r="R291" s="70">
        <f t="shared" ref="R291" si="1245">ROUND(SUM(R292:R296),2)</f>
        <v>4057.81</v>
      </c>
      <c r="S291" s="70">
        <f t="shared" ref="S291" si="1246">ROUND(SUM(S292:S296),2)</f>
        <v>3984.66</v>
      </c>
      <c r="T291" s="70">
        <f t="shared" ref="T291" si="1247">ROUND(SUM(T292:T296),2)</f>
        <v>3999.04</v>
      </c>
      <c r="U291" s="70">
        <f t="shared" ref="U291" si="1248">ROUND(SUM(U292:U296),2)</f>
        <v>4007.86</v>
      </c>
      <c r="V291" s="70">
        <f t="shared" ref="V291" si="1249">ROUND(SUM(V292:V296),2)</f>
        <v>4056.27</v>
      </c>
      <c r="W291" s="70">
        <f t="shared" ref="W291" si="1250">ROUND(SUM(W292:W296),2)</f>
        <v>4085.96</v>
      </c>
      <c r="X291" s="70">
        <f t="shared" ref="X291" si="1251">ROUND(SUM(X292:X296),2)</f>
        <v>4041.81</v>
      </c>
      <c r="Y291" s="71">
        <f t="shared" ref="Y291" si="1252">ROUND(SUM(Y292:Y296),2)</f>
        <v>3946.56</v>
      </c>
    </row>
    <row r="292" spans="1:25" ht="38.25" outlineLevel="1" x14ac:dyDescent="0.2">
      <c r="A292" s="73" t="s">
        <v>104</v>
      </c>
      <c r="B292" s="68">
        <f>B103</f>
        <v>1251.0360991699999</v>
      </c>
      <c r="C292" s="68">
        <f t="shared" ref="C292:Y292" si="1253">C103</f>
        <v>1266.2091077299999</v>
      </c>
      <c r="D292" s="68">
        <f t="shared" si="1253"/>
        <v>1266.44390501</v>
      </c>
      <c r="E292" s="68">
        <f t="shared" si="1253"/>
        <v>1286.8024585400001</v>
      </c>
      <c r="F292" s="68">
        <f t="shared" si="1253"/>
        <v>1253.1940247299999</v>
      </c>
      <c r="G292" s="68">
        <f t="shared" si="1253"/>
        <v>1269.1790958500001</v>
      </c>
      <c r="H292" s="68">
        <f t="shared" si="1253"/>
        <v>1311.55831588</v>
      </c>
      <c r="I292" s="68">
        <f t="shared" si="1253"/>
        <v>1399.2543172400001</v>
      </c>
      <c r="J292" s="68">
        <f t="shared" si="1253"/>
        <v>1508.7991959000001</v>
      </c>
      <c r="K292" s="68">
        <f t="shared" si="1253"/>
        <v>1516.44329105</v>
      </c>
      <c r="L292" s="68">
        <f t="shared" si="1253"/>
        <v>1560.6214843400001</v>
      </c>
      <c r="M292" s="68">
        <f t="shared" si="1253"/>
        <v>1563.37556316</v>
      </c>
      <c r="N292" s="68">
        <f t="shared" si="1253"/>
        <v>1601.39149677</v>
      </c>
      <c r="O292" s="68">
        <f t="shared" si="1253"/>
        <v>1572.0791366799999</v>
      </c>
      <c r="P292" s="68">
        <f t="shared" si="1253"/>
        <v>1545.12655559</v>
      </c>
      <c r="Q292" s="68">
        <f t="shared" si="1253"/>
        <v>1588.73138776</v>
      </c>
      <c r="R292" s="68">
        <f t="shared" si="1253"/>
        <v>1552.19477641</v>
      </c>
      <c r="S292" s="68">
        <f t="shared" si="1253"/>
        <v>1479.0425963499999</v>
      </c>
      <c r="T292" s="68">
        <f t="shared" si="1253"/>
        <v>1493.4295498399999</v>
      </c>
      <c r="U292" s="68">
        <f t="shared" si="1253"/>
        <v>1502.24903339</v>
      </c>
      <c r="V292" s="68">
        <f t="shared" si="1253"/>
        <v>1550.65533314</v>
      </c>
      <c r="W292" s="68">
        <f t="shared" si="1253"/>
        <v>1580.351332</v>
      </c>
      <c r="X292" s="68">
        <f t="shared" si="1253"/>
        <v>1536.20010966</v>
      </c>
      <c r="Y292" s="69">
        <f t="shared" si="1253"/>
        <v>1440.94724468</v>
      </c>
    </row>
    <row r="293" spans="1:25" ht="38.25" outlineLevel="1" x14ac:dyDescent="0.2">
      <c r="A293" s="73" t="s">
        <v>39</v>
      </c>
      <c r="B293" s="27">
        <f>B287</f>
        <v>195.77260016492801</v>
      </c>
      <c r="C293" s="27">
        <f t="shared" ref="C293:Y293" si="1254">C287</f>
        <v>195.77260016492801</v>
      </c>
      <c r="D293" s="27">
        <f t="shared" si="1254"/>
        <v>195.77260016492801</v>
      </c>
      <c r="E293" s="27">
        <f t="shared" si="1254"/>
        <v>195.77260016492801</v>
      </c>
      <c r="F293" s="27">
        <f t="shared" si="1254"/>
        <v>195.77260016492801</v>
      </c>
      <c r="G293" s="27">
        <f t="shared" si="1254"/>
        <v>195.77260016492801</v>
      </c>
      <c r="H293" s="27">
        <f t="shared" si="1254"/>
        <v>195.77260016492801</v>
      </c>
      <c r="I293" s="27">
        <f t="shared" si="1254"/>
        <v>195.77260016492801</v>
      </c>
      <c r="J293" s="27">
        <f t="shared" si="1254"/>
        <v>195.77260016492801</v>
      </c>
      <c r="K293" s="27">
        <f t="shared" si="1254"/>
        <v>195.77260016492801</v>
      </c>
      <c r="L293" s="27">
        <f t="shared" si="1254"/>
        <v>195.77260016492801</v>
      </c>
      <c r="M293" s="27">
        <f t="shared" si="1254"/>
        <v>195.77260016492801</v>
      </c>
      <c r="N293" s="27">
        <f t="shared" si="1254"/>
        <v>195.77260016492801</v>
      </c>
      <c r="O293" s="27">
        <f t="shared" si="1254"/>
        <v>195.77260016492801</v>
      </c>
      <c r="P293" s="27">
        <f t="shared" si="1254"/>
        <v>195.77260016492801</v>
      </c>
      <c r="Q293" s="27">
        <f t="shared" si="1254"/>
        <v>195.77260016492801</v>
      </c>
      <c r="R293" s="27">
        <f t="shared" si="1254"/>
        <v>195.77260016492801</v>
      </c>
      <c r="S293" s="27">
        <f t="shared" si="1254"/>
        <v>195.77260016492801</v>
      </c>
      <c r="T293" s="27">
        <f t="shared" si="1254"/>
        <v>195.77260016492801</v>
      </c>
      <c r="U293" s="27">
        <f t="shared" si="1254"/>
        <v>195.77260016492801</v>
      </c>
      <c r="V293" s="27">
        <f t="shared" si="1254"/>
        <v>195.77260016492801</v>
      </c>
      <c r="W293" s="27">
        <f t="shared" si="1254"/>
        <v>195.77260016492801</v>
      </c>
      <c r="X293" s="27">
        <f t="shared" si="1254"/>
        <v>195.77260016492801</v>
      </c>
      <c r="Y293" s="28">
        <f t="shared" si="1254"/>
        <v>195.77260016492801</v>
      </c>
    </row>
    <row r="294" spans="1:25" outlineLevel="1" x14ac:dyDescent="0.2">
      <c r="A294" s="73" t="s">
        <v>2</v>
      </c>
      <c r="B294" s="27">
        <f t="shared" ref="B294:Y294" si="1255">B288</f>
        <v>2258.5</v>
      </c>
      <c r="C294" s="27">
        <f t="shared" si="1255"/>
        <v>2258.5</v>
      </c>
      <c r="D294" s="27">
        <f t="shared" si="1255"/>
        <v>2258.5</v>
      </c>
      <c r="E294" s="27">
        <f t="shared" si="1255"/>
        <v>2258.5</v>
      </c>
      <c r="F294" s="27">
        <f t="shared" si="1255"/>
        <v>2258.5</v>
      </c>
      <c r="G294" s="27">
        <f t="shared" si="1255"/>
        <v>2258.5</v>
      </c>
      <c r="H294" s="27">
        <f t="shared" si="1255"/>
        <v>2258.5</v>
      </c>
      <c r="I294" s="27">
        <f t="shared" si="1255"/>
        <v>2258.5</v>
      </c>
      <c r="J294" s="27">
        <f t="shared" si="1255"/>
        <v>2258.5</v>
      </c>
      <c r="K294" s="27">
        <f t="shared" si="1255"/>
        <v>2258.5</v>
      </c>
      <c r="L294" s="27">
        <f t="shared" si="1255"/>
        <v>2258.5</v>
      </c>
      <c r="M294" s="27">
        <f t="shared" si="1255"/>
        <v>2258.5</v>
      </c>
      <c r="N294" s="27">
        <f t="shared" si="1255"/>
        <v>2258.5</v>
      </c>
      <c r="O294" s="27">
        <f t="shared" si="1255"/>
        <v>2258.5</v>
      </c>
      <c r="P294" s="27">
        <f t="shared" si="1255"/>
        <v>2258.5</v>
      </c>
      <c r="Q294" s="27">
        <f t="shared" si="1255"/>
        <v>2258.5</v>
      </c>
      <c r="R294" s="27">
        <f t="shared" si="1255"/>
        <v>2258.5</v>
      </c>
      <c r="S294" s="27">
        <f t="shared" si="1255"/>
        <v>2258.5</v>
      </c>
      <c r="T294" s="27">
        <f t="shared" si="1255"/>
        <v>2258.5</v>
      </c>
      <c r="U294" s="27">
        <f t="shared" si="1255"/>
        <v>2258.5</v>
      </c>
      <c r="V294" s="27">
        <f t="shared" si="1255"/>
        <v>2258.5</v>
      </c>
      <c r="W294" s="27">
        <f t="shared" si="1255"/>
        <v>2258.5</v>
      </c>
      <c r="X294" s="27">
        <f t="shared" si="1255"/>
        <v>2258.5</v>
      </c>
      <c r="Y294" s="28">
        <f t="shared" si="1255"/>
        <v>2258.5</v>
      </c>
    </row>
    <row r="295" spans="1:25" outlineLevel="1" x14ac:dyDescent="0.2">
      <c r="A295" s="73" t="s">
        <v>3</v>
      </c>
      <c r="B295" s="27">
        <f t="shared" ref="B295:Y295" si="1256">B289</f>
        <v>48.78</v>
      </c>
      <c r="C295" s="27">
        <f t="shared" si="1256"/>
        <v>48.78</v>
      </c>
      <c r="D295" s="27">
        <f t="shared" si="1256"/>
        <v>48.78</v>
      </c>
      <c r="E295" s="27">
        <f t="shared" si="1256"/>
        <v>48.78</v>
      </c>
      <c r="F295" s="27">
        <f t="shared" si="1256"/>
        <v>48.78</v>
      </c>
      <c r="G295" s="27">
        <f t="shared" si="1256"/>
        <v>48.78</v>
      </c>
      <c r="H295" s="27">
        <f t="shared" si="1256"/>
        <v>48.78</v>
      </c>
      <c r="I295" s="27">
        <f t="shared" si="1256"/>
        <v>48.78</v>
      </c>
      <c r="J295" s="27">
        <f t="shared" si="1256"/>
        <v>48.78</v>
      </c>
      <c r="K295" s="27">
        <f t="shared" si="1256"/>
        <v>48.78</v>
      </c>
      <c r="L295" s="27">
        <f t="shared" si="1256"/>
        <v>48.78</v>
      </c>
      <c r="M295" s="27">
        <f t="shared" si="1256"/>
        <v>48.78</v>
      </c>
      <c r="N295" s="27">
        <f t="shared" si="1256"/>
        <v>48.78</v>
      </c>
      <c r="O295" s="27">
        <f t="shared" si="1256"/>
        <v>48.78</v>
      </c>
      <c r="P295" s="27">
        <f t="shared" si="1256"/>
        <v>48.78</v>
      </c>
      <c r="Q295" s="27">
        <f t="shared" si="1256"/>
        <v>48.78</v>
      </c>
      <c r="R295" s="27">
        <f t="shared" si="1256"/>
        <v>48.78</v>
      </c>
      <c r="S295" s="27">
        <f t="shared" si="1256"/>
        <v>48.78</v>
      </c>
      <c r="T295" s="27">
        <f t="shared" si="1256"/>
        <v>48.78</v>
      </c>
      <c r="U295" s="27">
        <f t="shared" si="1256"/>
        <v>48.78</v>
      </c>
      <c r="V295" s="27">
        <f t="shared" si="1256"/>
        <v>48.78</v>
      </c>
      <c r="W295" s="27">
        <f t="shared" si="1256"/>
        <v>48.78</v>
      </c>
      <c r="X295" s="27">
        <f t="shared" si="1256"/>
        <v>48.78</v>
      </c>
      <c r="Y295" s="28">
        <f t="shared" si="1256"/>
        <v>48.78</v>
      </c>
    </row>
    <row r="296" spans="1:25" ht="15" outlineLevel="1" thickBot="1" x14ac:dyDescent="0.25">
      <c r="A296" s="74" t="s">
        <v>64</v>
      </c>
      <c r="B296" s="75">
        <f t="shared" ref="B296:Y296" si="1257">B290</f>
        <v>2.5602632999999999</v>
      </c>
      <c r="C296" s="75">
        <f t="shared" si="1257"/>
        <v>2.5602632999999999</v>
      </c>
      <c r="D296" s="75">
        <f t="shared" si="1257"/>
        <v>2.5602632999999999</v>
      </c>
      <c r="E296" s="75">
        <f t="shared" si="1257"/>
        <v>2.5602632999999999</v>
      </c>
      <c r="F296" s="75">
        <f t="shared" si="1257"/>
        <v>2.5602632999999999</v>
      </c>
      <c r="G296" s="75">
        <f t="shared" si="1257"/>
        <v>2.5602632999999999</v>
      </c>
      <c r="H296" s="75">
        <f t="shared" si="1257"/>
        <v>2.5602632999999999</v>
      </c>
      <c r="I296" s="75">
        <f t="shared" si="1257"/>
        <v>2.5602632999999999</v>
      </c>
      <c r="J296" s="75">
        <f t="shared" si="1257"/>
        <v>2.5602632999999999</v>
      </c>
      <c r="K296" s="75">
        <f t="shared" si="1257"/>
        <v>2.5602632999999999</v>
      </c>
      <c r="L296" s="75">
        <f t="shared" si="1257"/>
        <v>2.5602632999999999</v>
      </c>
      <c r="M296" s="75">
        <f t="shared" si="1257"/>
        <v>2.5602632999999999</v>
      </c>
      <c r="N296" s="75">
        <f t="shared" si="1257"/>
        <v>2.5602632999999999</v>
      </c>
      <c r="O296" s="75">
        <f t="shared" si="1257"/>
        <v>2.5602632999999999</v>
      </c>
      <c r="P296" s="75">
        <f t="shared" si="1257"/>
        <v>2.5602632999999999</v>
      </c>
      <c r="Q296" s="75">
        <f t="shared" si="1257"/>
        <v>2.5602632999999999</v>
      </c>
      <c r="R296" s="75">
        <f t="shared" si="1257"/>
        <v>2.5602632999999999</v>
      </c>
      <c r="S296" s="75">
        <f t="shared" si="1257"/>
        <v>2.5602632999999999</v>
      </c>
      <c r="T296" s="75">
        <f t="shared" si="1257"/>
        <v>2.5602632999999999</v>
      </c>
      <c r="U296" s="75">
        <f t="shared" si="1257"/>
        <v>2.5602632999999999</v>
      </c>
      <c r="V296" s="75">
        <f t="shared" si="1257"/>
        <v>2.5602632999999999</v>
      </c>
      <c r="W296" s="75">
        <f t="shared" si="1257"/>
        <v>2.5602632999999999</v>
      </c>
      <c r="X296" s="75">
        <f t="shared" si="1257"/>
        <v>2.5602632999999999</v>
      </c>
      <c r="Y296" s="76">
        <f t="shared" si="1257"/>
        <v>2.5602632999999999</v>
      </c>
    </row>
    <row r="297" spans="1:25" x14ac:dyDescent="0.2">
      <c r="A297" s="72">
        <v>17</v>
      </c>
      <c r="B297" s="70">
        <f>ROUND(SUM(B298:B302),2)</f>
        <v>3842.89</v>
      </c>
      <c r="C297" s="70">
        <f t="shared" ref="C297" si="1258">ROUND(SUM(C298:C302),2)</f>
        <v>3782.2</v>
      </c>
      <c r="D297" s="70">
        <f t="shared" ref="D297" si="1259">ROUND(SUM(D298:D302),2)</f>
        <v>3766.56</v>
      </c>
      <c r="E297" s="70">
        <f t="shared" ref="E297" si="1260">ROUND(SUM(E298:E302),2)</f>
        <v>3793.32</v>
      </c>
      <c r="F297" s="70">
        <f t="shared" ref="F297" si="1261">ROUND(SUM(F298:F302),2)</f>
        <v>3785.37</v>
      </c>
      <c r="G297" s="70">
        <f t="shared" ref="G297" si="1262">ROUND(SUM(G298:G302),2)</f>
        <v>3784.47</v>
      </c>
      <c r="H297" s="70">
        <f t="shared" ref="H297" si="1263">ROUND(SUM(H298:H302),2)</f>
        <v>3808.3</v>
      </c>
      <c r="I297" s="70">
        <f t="shared" ref="I297" si="1264">ROUND(SUM(I298:I302),2)</f>
        <v>3815.17</v>
      </c>
      <c r="J297" s="70">
        <f t="shared" ref="J297" si="1265">ROUND(SUM(J298:J302),2)</f>
        <v>3850.23</v>
      </c>
      <c r="K297" s="70">
        <f t="shared" ref="K297" si="1266">ROUND(SUM(K298:K302),2)</f>
        <v>3909.89</v>
      </c>
      <c r="L297" s="70">
        <f t="shared" ref="L297" si="1267">ROUND(SUM(L298:L302),2)</f>
        <v>3943.3</v>
      </c>
      <c r="M297" s="70">
        <f t="shared" ref="M297" si="1268">ROUND(SUM(M298:M302),2)</f>
        <v>3964.39</v>
      </c>
      <c r="N297" s="70">
        <f t="shared" ref="N297" si="1269">ROUND(SUM(N298:N302),2)</f>
        <v>3945.33</v>
      </c>
      <c r="O297" s="70">
        <f t="shared" ref="O297" si="1270">ROUND(SUM(O298:O302),2)</f>
        <v>3943.2</v>
      </c>
      <c r="P297" s="70">
        <f t="shared" ref="P297" si="1271">ROUND(SUM(P298:P302),2)</f>
        <v>3906.83</v>
      </c>
      <c r="Q297" s="70">
        <f t="shared" ref="Q297" si="1272">ROUND(SUM(Q298:Q302),2)</f>
        <v>3907.6</v>
      </c>
      <c r="R297" s="70">
        <f t="shared" ref="R297" si="1273">ROUND(SUM(R298:R302),2)</f>
        <v>3909.18</v>
      </c>
      <c r="S297" s="70">
        <f t="shared" ref="S297" si="1274">ROUND(SUM(S298:S302),2)</f>
        <v>3854.84</v>
      </c>
      <c r="T297" s="70">
        <f t="shared" ref="T297" si="1275">ROUND(SUM(T298:T302),2)</f>
        <v>3854.17</v>
      </c>
      <c r="U297" s="70">
        <f t="shared" ref="U297" si="1276">ROUND(SUM(U298:U302),2)</f>
        <v>3887.16</v>
      </c>
      <c r="V297" s="70">
        <f t="shared" ref="V297" si="1277">ROUND(SUM(V298:V302),2)</f>
        <v>4045.3</v>
      </c>
      <c r="W297" s="70">
        <f t="shared" ref="W297" si="1278">ROUND(SUM(W298:W302),2)</f>
        <v>4051.61</v>
      </c>
      <c r="X297" s="70">
        <f t="shared" ref="X297" si="1279">ROUND(SUM(X298:X302),2)</f>
        <v>4013.32</v>
      </c>
      <c r="Y297" s="71">
        <f t="shared" ref="Y297" si="1280">ROUND(SUM(Y298:Y302),2)</f>
        <v>3905.63</v>
      </c>
    </row>
    <row r="298" spans="1:25" ht="38.25" outlineLevel="1" x14ac:dyDescent="0.2">
      <c r="A298" s="73" t="s">
        <v>104</v>
      </c>
      <c r="B298" s="68">
        <f>B109</f>
        <v>1337.2741820599999</v>
      </c>
      <c r="C298" s="68">
        <f t="shared" ref="C298:Y298" si="1281">C109</f>
        <v>1276.58592159</v>
      </c>
      <c r="D298" s="68">
        <f t="shared" si="1281"/>
        <v>1260.94714864</v>
      </c>
      <c r="E298" s="68">
        <f t="shared" si="1281"/>
        <v>1287.7051092900001</v>
      </c>
      <c r="F298" s="68">
        <f t="shared" si="1281"/>
        <v>1279.75359882</v>
      </c>
      <c r="G298" s="68">
        <f t="shared" si="1281"/>
        <v>1278.85782225</v>
      </c>
      <c r="H298" s="68">
        <f t="shared" si="1281"/>
        <v>1302.6851147100001</v>
      </c>
      <c r="I298" s="68">
        <f t="shared" si="1281"/>
        <v>1309.5581266700001</v>
      </c>
      <c r="J298" s="68">
        <f t="shared" si="1281"/>
        <v>1344.6127675800001</v>
      </c>
      <c r="K298" s="68">
        <f t="shared" si="1281"/>
        <v>1404.2751867699999</v>
      </c>
      <c r="L298" s="68">
        <f t="shared" si="1281"/>
        <v>1437.6835332600001</v>
      </c>
      <c r="M298" s="68">
        <f t="shared" si="1281"/>
        <v>1458.7728042700001</v>
      </c>
      <c r="N298" s="68">
        <f t="shared" si="1281"/>
        <v>1439.7182533800001</v>
      </c>
      <c r="O298" s="68">
        <f t="shared" si="1281"/>
        <v>1437.58758326</v>
      </c>
      <c r="P298" s="68">
        <f t="shared" si="1281"/>
        <v>1401.2204458799999</v>
      </c>
      <c r="Q298" s="68">
        <f t="shared" si="1281"/>
        <v>1401.98916272</v>
      </c>
      <c r="R298" s="68">
        <f t="shared" si="1281"/>
        <v>1403.5650387200001</v>
      </c>
      <c r="S298" s="68">
        <f t="shared" si="1281"/>
        <v>1349.2316103999999</v>
      </c>
      <c r="T298" s="68">
        <f t="shared" si="1281"/>
        <v>1348.55972232</v>
      </c>
      <c r="U298" s="68">
        <f t="shared" si="1281"/>
        <v>1381.5424866200001</v>
      </c>
      <c r="V298" s="68">
        <f t="shared" si="1281"/>
        <v>1539.6864317500001</v>
      </c>
      <c r="W298" s="68">
        <f t="shared" si="1281"/>
        <v>1545.9994521900001</v>
      </c>
      <c r="X298" s="68">
        <f t="shared" si="1281"/>
        <v>1507.7071037799999</v>
      </c>
      <c r="Y298" s="69">
        <f t="shared" si="1281"/>
        <v>1400.01919989</v>
      </c>
    </row>
    <row r="299" spans="1:25" ht="38.25" outlineLevel="1" x14ac:dyDescent="0.2">
      <c r="A299" s="73" t="s">
        <v>39</v>
      </c>
      <c r="B299" s="27">
        <f>B293</f>
        <v>195.77260016492801</v>
      </c>
      <c r="C299" s="27">
        <f t="shared" ref="C299:Y299" si="1282">C293</f>
        <v>195.77260016492801</v>
      </c>
      <c r="D299" s="27">
        <f t="shared" si="1282"/>
        <v>195.77260016492801</v>
      </c>
      <c r="E299" s="27">
        <f t="shared" si="1282"/>
        <v>195.77260016492801</v>
      </c>
      <c r="F299" s="27">
        <f t="shared" si="1282"/>
        <v>195.77260016492801</v>
      </c>
      <c r="G299" s="27">
        <f t="shared" si="1282"/>
        <v>195.77260016492801</v>
      </c>
      <c r="H299" s="27">
        <f t="shared" si="1282"/>
        <v>195.77260016492801</v>
      </c>
      <c r="I299" s="27">
        <f t="shared" si="1282"/>
        <v>195.77260016492801</v>
      </c>
      <c r="J299" s="27">
        <f t="shared" si="1282"/>
        <v>195.77260016492801</v>
      </c>
      <c r="K299" s="27">
        <f t="shared" si="1282"/>
        <v>195.77260016492801</v>
      </c>
      <c r="L299" s="27">
        <f t="shared" si="1282"/>
        <v>195.77260016492801</v>
      </c>
      <c r="M299" s="27">
        <f t="shared" si="1282"/>
        <v>195.77260016492801</v>
      </c>
      <c r="N299" s="27">
        <f t="shared" si="1282"/>
        <v>195.77260016492801</v>
      </c>
      <c r="O299" s="27">
        <f t="shared" si="1282"/>
        <v>195.77260016492801</v>
      </c>
      <c r="P299" s="27">
        <f t="shared" si="1282"/>
        <v>195.77260016492801</v>
      </c>
      <c r="Q299" s="27">
        <f t="shared" si="1282"/>
        <v>195.77260016492801</v>
      </c>
      <c r="R299" s="27">
        <f t="shared" si="1282"/>
        <v>195.77260016492801</v>
      </c>
      <c r="S299" s="27">
        <f t="shared" si="1282"/>
        <v>195.77260016492801</v>
      </c>
      <c r="T299" s="27">
        <f t="shared" si="1282"/>
        <v>195.77260016492801</v>
      </c>
      <c r="U299" s="27">
        <f t="shared" si="1282"/>
        <v>195.77260016492801</v>
      </c>
      <c r="V299" s="27">
        <f t="shared" si="1282"/>
        <v>195.77260016492801</v>
      </c>
      <c r="W299" s="27">
        <f t="shared" si="1282"/>
        <v>195.77260016492801</v>
      </c>
      <c r="X299" s="27">
        <f t="shared" si="1282"/>
        <v>195.77260016492801</v>
      </c>
      <c r="Y299" s="28">
        <f t="shared" si="1282"/>
        <v>195.77260016492801</v>
      </c>
    </row>
    <row r="300" spans="1:25" outlineLevel="1" x14ac:dyDescent="0.2">
      <c r="A300" s="73" t="s">
        <v>2</v>
      </c>
      <c r="B300" s="27">
        <f t="shared" ref="B300:Y300" si="1283">B294</f>
        <v>2258.5</v>
      </c>
      <c r="C300" s="27">
        <f t="shared" si="1283"/>
        <v>2258.5</v>
      </c>
      <c r="D300" s="27">
        <f t="shared" si="1283"/>
        <v>2258.5</v>
      </c>
      <c r="E300" s="27">
        <f t="shared" si="1283"/>
        <v>2258.5</v>
      </c>
      <c r="F300" s="27">
        <f t="shared" si="1283"/>
        <v>2258.5</v>
      </c>
      <c r="G300" s="27">
        <f t="shared" si="1283"/>
        <v>2258.5</v>
      </c>
      <c r="H300" s="27">
        <f t="shared" si="1283"/>
        <v>2258.5</v>
      </c>
      <c r="I300" s="27">
        <f t="shared" si="1283"/>
        <v>2258.5</v>
      </c>
      <c r="J300" s="27">
        <f t="shared" si="1283"/>
        <v>2258.5</v>
      </c>
      <c r="K300" s="27">
        <f t="shared" si="1283"/>
        <v>2258.5</v>
      </c>
      <c r="L300" s="27">
        <f t="shared" si="1283"/>
        <v>2258.5</v>
      </c>
      <c r="M300" s="27">
        <f t="shared" si="1283"/>
        <v>2258.5</v>
      </c>
      <c r="N300" s="27">
        <f t="shared" si="1283"/>
        <v>2258.5</v>
      </c>
      <c r="O300" s="27">
        <f t="shared" si="1283"/>
        <v>2258.5</v>
      </c>
      <c r="P300" s="27">
        <f t="shared" si="1283"/>
        <v>2258.5</v>
      </c>
      <c r="Q300" s="27">
        <f t="shared" si="1283"/>
        <v>2258.5</v>
      </c>
      <c r="R300" s="27">
        <f t="shared" si="1283"/>
        <v>2258.5</v>
      </c>
      <c r="S300" s="27">
        <f t="shared" si="1283"/>
        <v>2258.5</v>
      </c>
      <c r="T300" s="27">
        <f t="shared" si="1283"/>
        <v>2258.5</v>
      </c>
      <c r="U300" s="27">
        <f t="shared" si="1283"/>
        <v>2258.5</v>
      </c>
      <c r="V300" s="27">
        <f t="shared" si="1283"/>
        <v>2258.5</v>
      </c>
      <c r="W300" s="27">
        <f t="shared" si="1283"/>
        <v>2258.5</v>
      </c>
      <c r="X300" s="27">
        <f t="shared" si="1283"/>
        <v>2258.5</v>
      </c>
      <c r="Y300" s="28">
        <f t="shared" si="1283"/>
        <v>2258.5</v>
      </c>
    </row>
    <row r="301" spans="1:25" outlineLevel="1" x14ac:dyDescent="0.2">
      <c r="A301" s="73" t="s">
        <v>3</v>
      </c>
      <c r="B301" s="27">
        <f t="shared" ref="B301:Y301" si="1284">B295</f>
        <v>48.78</v>
      </c>
      <c r="C301" s="27">
        <f t="shared" si="1284"/>
        <v>48.78</v>
      </c>
      <c r="D301" s="27">
        <f t="shared" si="1284"/>
        <v>48.78</v>
      </c>
      <c r="E301" s="27">
        <f t="shared" si="1284"/>
        <v>48.78</v>
      </c>
      <c r="F301" s="27">
        <f t="shared" si="1284"/>
        <v>48.78</v>
      </c>
      <c r="G301" s="27">
        <f t="shared" si="1284"/>
        <v>48.78</v>
      </c>
      <c r="H301" s="27">
        <f t="shared" si="1284"/>
        <v>48.78</v>
      </c>
      <c r="I301" s="27">
        <f t="shared" si="1284"/>
        <v>48.78</v>
      </c>
      <c r="J301" s="27">
        <f t="shared" si="1284"/>
        <v>48.78</v>
      </c>
      <c r="K301" s="27">
        <f t="shared" si="1284"/>
        <v>48.78</v>
      </c>
      <c r="L301" s="27">
        <f t="shared" si="1284"/>
        <v>48.78</v>
      </c>
      <c r="M301" s="27">
        <f t="shared" si="1284"/>
        <v>48.78</v>
      </c>
      <c r="N301" s="27">
        <f t="shared" si="1284"/>
        <v>48.78</v>
      </c>
      <c r="O301" s="27">
        <f t="shared" si="1284"/>
        <v>48.78</v>
      </c>
      <c r="P301" s="27">
        <f t="shared" si="1284"/>
        <v>48.78</v>
      </c>
      <c r="Q301" s="27">
        <f t="shared" si="1284"/>
        <v>48.78</v>
      </c>
      <c r="R301" s="27">
        <f t="shared" si="1284"/>
        <v>48.78</v>
      </c>
      <c r="S301" s="27">
        <f t="shared" si="1284"/>
        <v>48.78</v>
      </c>
      <c r="T301" s="27">
        <f t="shared" si="1284"/>
        <v>48.78</v>
      </c>
      <c r="U301" s="27">
        <f t="shared" si="1284"/>
        <v>48.78</v>
      </c>
      <c r="V301" s="27">
        <f t="shared" si="1284"/>
        <v>48.78</v>
      </c>
      <c r="W301" s="27">
        <f t="shared" si="1284"/>
        <v>48.78</v>
      </c>
      <c r="X301" s="27">
        <f t="shared" si="1284"/>
        <v>48.78</v>
      </c>
      <c r="Y301" s="28">
        <f t="shared" si="1284"/>
        <v>48.78</v>
      </c>
    </row>
    <row r="302" spans="1:25" ht="15" outlineLevel="1" thickBot="1" x14ac:dyDescent="0.25">
      <c r="A302" s="74" t="s">
        <v>64</v>
      </c>
      <c r="B302" s="75">
        <f t="shared" ref="B302:Y302" si="1285">B296</f>
        <v>2.5602632999999999</v>
      </c>
      <c r="C302" s="75">
        <f t="shared" si="1285"/>
        <v>2.5602632999999999</v>
      </c>
      <c r="D302" s="75">
        <f t="shared" si="1285"/>
        <v>2.5602632999999999</v>
      </c>
      <c r="E302" s="75">
        <f t="shared" si="1285"/>
        <v>2.5602632999999999</v>
      </c>
      <c r="F302" s="75">
        <f t="shared" si="1285"/>
        <v>2.5602632999999999</v>
      </c>
      <c r="G302" s="75">
        <f t="shared" si="1285"/>
        <v>2.5602632999999999</v>
      </c>
      <c r="H302" s="75">
        <f t="shared" si="1285"/>
        <v>2.5602632999999999</v>
      </c>
      <c r="I302" s="75">
        <f t="shared" si="1285"/>
        <v>2.5602632999999999</v>
      </c>
      <c r="J302" s="75">
        <f t="shared" si="1285"/>
        <v>2.5602632999999999</v>
      </c>
      <c r="K302" s="75">
        <f t="shared" si="1285"/>
        <v>2.5602632999999999</v>
      </c>
      <c r="L302" s="75">
        <f t="shared" si="1285"/>
        <v>2.5602632999999999</v>
      </c>
      <c r="M302" s="75">
        <f t="shared" si="1285"/>
        <v>2.5602632999999999</v>
      </c>
      <c r="N302" s="75">
        <f t="shared" si="1285"/>
        <v>2.5602632999999999</v>
      </c>
      <c r="O302" s="75">
        <f t="shared" si="1285"/>
        <v>2.5602632999999999</v>
      </c>
      <c r="P302" s="75">
        <f t="shared" si="1285"/>
        <v>2.5602632999999999</v>
      </c>
      <c r="Q302" s="75">
        <f t="shared" si="1285"/>
        <v>2.5602632999999999</v>
      </c>
      <c r="R302" s="75">
        <f t="shared" si="1285"/>
        <v>2.5602632999999999</v>
      </c>
      <c r="S302" s="75">
        <f t="shared" si="1285"/>
        <v>2.5602632999999999</v>
      </c>
      <c r="T302" s="75">
        <f t="shared" si="1285"/>
        <v>2.5602632999999999</v>
      </c>
      <c r="U302" s="75">
        <f t="shared" si="1285"/>
        <v>2.5602632999999999</v>
      </c>
      <c r="V302" s="75">
        <f t="shared" si="1285"/>
        <v>2.5602632999999999</v>
      </c>
      <c r="W302" s="75">
        <f t="shared" si="1285"/>
        <v>2.5602632999999999</v>
      </c>
      <c r="X302" s="75">
        <f t="shared" si="1285"/>
        <v>2.5602632999999999</v>
      </c>
      <c r="Y302" s="76">
        <f t="shared" si="1285"/>
        <v>2.5602632999999999</v>
      </c>
    </row>
    <row r="303" spans="1:25" x14ac:dyDescent="0.2">
      <c r="A303" s="72">
        <v>18</v>
      </c>
      <c r="B303" s="70">
        <f>ROUND(SUM(B304:B308),2)</f>
        <v>3871.31</v>
      </c>
      <c r="C303" s="70">
        <f t="shared" ref="C303" si="1286">ROUND(SUM(C304:C308),2)</f>
        <v>3859.42</v>
      </c>
      <c r="D303" s="70">
        <f t="shared" ref="D303" si="1287">ROUND(SUM(D304:D308),2)</f>
        <v>3849.59</v>
      </c>
      <c r="E303" s="70">
        <f t="shared" ref="E303" si="1288">ROUND(SUM(E304:E308),2)</f>
        <v>3858.81</v>
      </c>
      <c r="F303" s="70">
        <f t="shared" ref="F303" si="1289">ROUND(SUM(F304:F308),2)</f>
        <v>3836.58</v>
      </c>
      <c r="G303" s="70">
        <f t="shared" ref="G303" si="1290">ROUND(SUM(G304:G308),2)</f>
        <v>3801.34</v>
      </c>
      <c r="H303" s="70">
        <f t="shared" ref="H303" si="1291">ROUND(SUM(H304:H308),2)</f>
        <v>3834.67</v>
      </c>
      <c r="I303" s="70">
        <f t="shared" ref="I303" si="1292">ROUND(SUM(I304:I308),2)</f>
        <v>3809.46</v>
      </c>
      <c r="J303" s="70">
        <f t="shared" ref="J303" si="1293">ROUND(SUM(J304:J308),2)</f>
        <v>3871.05</v>
      </c>
      <c r="K303" s="70">
        <f t="shared" ref="K303" si="1294">ROUND(SUM(K304:K308),2)</f>
        <v>3889.09</v>
      </c>
      <c r="L303" s="70">
        <f t="shared" ref="L303" si="1295">ROUND(SUM(L304:L308),2)</f>
        <v>3849.24</v>
      </c>
      <c r="M303" s="70">
        <f t="shared" ref="M303" si="1296">ROUND(SUM(M304:M308),2)</f>
        <v>3797.8</v>
      </c>
      <c r="N303" s="70">
        <f t="shared" ref="N303" si="1297">ROUND(SUM(N304:N308),2)</f>
        <v>3789.8</v>
      </c>
      <c r="O303" s="70">
        <f t="shared" ref="O303" si="1298">ROUND(SUM(O304:O308),2)</f>
        <v>3796.67</v>
      </c>
      <c r="P303" s="70">
        <f t="shared" ref="P303" si="1299">ROUND(SUM(P304:P308),2)</f>
        <v>3764.78</v>
      </c>
      <c r="Q303" s="70">
        <f t="shared" ref="Q303" si="1300">ROUND(SUM(Q304:Q308),2)</f>
        <v>3714.06</v>
      </c>
      <c r="R303" s="70">
        <f t="shared" ref="R303" si="1301">ROUND(SUM(R304:R308),2)</f>
        <v>3652.91</v>
      </c>
      <c r="S303" s="70">
        <f t="shared" ref="S303" si="1302">ROUND(SUM(S304:S308),2)</f>
        <v>3638.82</v>
      </c>
      <c r="T303" s="70">
        <f t="shared" ref="T303" si="1303">ROUND(SUM(T304:T308),2)</f>
        <v>3699.5</v>
      </c>
      <c r="U303" s="70">
        <f t="shared" ref="U303" si="1304">ROUND(SUM(U304:U308),2)</f>
        <v>3922.33</v>
      </c>
      <c r="V303" s="70">
        <f t="shared" ref="V303" si="1305">ROUND(SUM(V304:V308),2)</f>
        <v>4083.55</v>
      </c>
      <c r="W303" s="70">
        <f t="shared" ref="W303" si="1306">ROUND(SUM(W304:W308),2)</f>
        <v>4085.49</v>
      </c>
      <c r="X303" s="70">
        <f t="shared" ref="X303" si="1307">ROUND(SUM(X304:X308),2)</f>
        <v>4004.38</v>
      </c>
      <c r="Y303" s="71">
        <f t="shared" ref="Y303" si="1308">ROUND(SUM(Y304:Y308),2)</f>
        <v>3901.89</v>
      </c>
    </row>
    <row r="304" spans="1:25" ht="38.25" outlineLevel="1" x14ac:dyDescent="0.2">
      <c r="A304" s="73" t="s">
        <v>104</v>
      </c>
      <c r="B304" s="68">
        <f>B115</f>
        <v>1365.6970130899999</v>
      </c>
      <c r="C304" s="68">
        <f t="shared" ref="C304:Y304" si="1309">C115</f>
        <v>1353.8036117300001</v>
      </c>
      <c r="D304" s="68">
        <f t="shared" si="1309"/>
        <v>1343.97219496</v>
      </c>
      <c r="E304" s="68">
        <f t="shared" si="1309"/>
        <v>1353.20103324</v>
      </c>
      <c r="F304" s="68">
        <f t="shared" si="1309"/>
        <v>1330.9665675599999</v>
      </c>
      <c r="G304" s="68">
        <f t="shared" si="1309"/>
        <v>1295.72286403</v>
      </c>
      <c r="H304" s="68">
        <f t="shared" si="1309"/>
        <v>1329.0534924799999</v>
      </c>
      <c r="I304" s="68">
        <f t="shared" si="1309"/>
        <v>1303.8490612600001</v>
      </c>
      <c r="J304" s="68">
        <f t="shared" si="1309"/>
        <v>1365.43994883</v>
      </c>
      <c r="K304" s="68">
        <f t="shared" si="1309"/>
        <v>1383.4819966</v>
      </c>
      <c r="L304" s="68">
        <f t="shared" si="1309"/>
        <v>1343.62575825</v>
      </c>
      <c r="M304" s="68">
        <f t="shared" si="1309"/>
        <v>1292.1910363899999</v>
      </c>
      <c r="N304" s="68">
        <f t="shared" si="1309"/>
        <v>1284.1829762100001</v>
      </c>
      <c r="O304" s="68">
        <f t="shared" si="1309"/>
        <v>1291.0549187500001</v>
      </c>
      <c r="P304" s="68">
        <f t="shared" si="1309"/>
        <v>1259.16361596</v>
      </c>
      <c r="Q304" s="68">
        <f t="shared" si="1309"/>
        <v>1208.4520927000001</v>
      </c>
      <c r="R304" s="68">
        <f t="shared" si="1309"/>
        <v>1147.30146861</v>
      </c>
      <c r="S304" s="68">
        <f t="shared" si="1309"/>
        <v>1133.2054226099999</v>
      </c>
      <c r="T304" s="68">
        <f t="shared" si="1309"/>
        <v>1193.8839227399999</v>
      </c>
      <c r="U304" s="68">
        <f t="shared" si="1309"/>
        <v>1416.7136762299999</v>
      </c>
      <c r="V304" s="68">
        <f t="shared" si="1309"/>
        <v>1577.9334400099999</v>
      </c>
      <c r="W304" s="68">
        <f t="shared" si="1309"/>
        <v>1579.8730550800001</v>
      </c>
      <c r="X304" s="68">
        <f t="shared" si="1309"/>
        <v>1498.7708088300001</v>
      </c>
      <c r="Y304" s="69">
        <f t="shared" si="1309"/>
        <v>1396.2726473099999</v>
      </c>
    </row>
    <row r="305" spans="1:25" ht="38.25" outlineLevel="1" x14ac:dyDescent="0.2">
      <c r="A305" s="73" t="s">
        <v>39</v>
      </c>
      <c r="B305" s="27">
        <f>B299</f>
        <v>195.77260016492801</v>
      </c>
      <c r="C305" s="27">
        <f t="shared" ref="C305:Y305" si="1310">C299</f>
        <v>195.77260016492801</v>
      </c>
      <c r="D305" s="27">
        <f t="shared" si="1310"/>
        <v>195.77260016492801</v>
      </c>
      <c r="E305" s="27">
        <f t="shared" si="1310"/>
        <v>195.77260016492801</v>
      </c>
      <c r="F305" s="27">
        <f t="shared" si="1310"/>
        <v>195.77260016492801</v>
      </c>
      <c r="G305" s="27">
        <f t="shared" si="1310"/>
        <v>195.77260016492801</v>
      </c>
      <c r="H305" s="27">
        <f t="shared" si="1310"/>
        <v>195.77260016492801</v>
      </c>
      <c r="I305" s="27">
        <f t="shared" si="1310"/>
        <v>195.77260016492801</v>
      </c>
      <c r="J305" s="27">
        <f t="shared" si="1310"/>
        <v>195.77260016492801</v>
      </c>
      <c r="K305" s="27">
        <f t="shared" si="1310"/>
        <v>195.77260016492801</v>
      </c>
      <c r="L305" s="27">
        <f t="shared" si="1310"/>
        <v>195.77260016492801</v>
      </c>
      <c r="M305" s="27">
        <f t="shared" si="1310"/>
        <v>195.77260016492801</v>
      </c>
      <c r="N305" s="27">
        <f t="shared" si="1310"/>
        <v>195.77260016492801</v>
      </c>
      <c r="O305" s="27">
        <f t="shared" si="1310"/>
        <v>195.77260016492801</v>
      </c>
      <c r="P305" s="27">
        <f t="shared" si="1310"/>
        <v>195.77260016492801</v>
      </c>
      <c r="Q305" s="27">
        <f t="shared" si="1310"/>
        <v>195.77260016492801</v>
      </c>
      <c r="R305" s="27">
        <f t="shared" si="1310"/>
        <v>195.77260016492801</v>
      </c>
      <c r="S305" s="27">
        <f t="shared" si="1310"/>
        <v>195.77260016492801</v>
      </c>
      <c r="T305" s="27">
        <f t="shared" si="1310"/>
        <v>195.77260016492801</v>
      </c>
      <c r="U305" s="27">
        <f t="shared" si="1310"/>
        <v>195.77260016492801</v>
      </c>
      <c r="V305" s="27">
        <f t="shared" si="1310"/>
        <v>195.77260016492801</v>
      </c>
      <c r="W305" s="27">
        <f t="shared" si="1310"/>
        <v>195.77260016492801</v>
      </c>
      <c r="X305" s="27">
        <f t="shared" si="1310"/>
        <v>195.77260016492801</v>
      </c>
      <c r="Y305" s="28">
        <f t="shared" si="1310"/>
        <v>195.77260016492801</v>
      </c>
    </row>
    <row r="306" spans="1:25" outlineLevel="1" x14ac:dyDescent="0.2">
      <c r="A306" s="73" t="s">
        <v>2</v>
      </c>
      <c r="B306" s="27">
        <f t="shared" ref="B306:Y306" si="1311">B300</f>
        <v>2258.5</v>
      </c>
      <c r="C306" s="27">
        <f t="shared" si="1311"/>
        <v>2258.5</v>
      </c>
      <c r="D306" s="27">
        <f t="shared" si="1311"/>
        <v>2258.5</v>
      </c>
      <c r="E306" s="27">
        <f t="shared" si="1311"/>
        <v>2258.5</v>
      </c>
      <c r="F306" s="27">
        <f t="shared" si="1311"/>
        <v>2258.5</v>
      </c>
      <c r="G306" s="27">
        <f t="shared" si="1311"/>
        <v>2258.5</v>
      </c>
      <c r="H306" s="27">
        <f t="shared" si="1311"/>
        <v>2258.5</v>
      </c>
      <c r="I306" s="27">
        <f t="shared" si="1311"/>
        <v>2258.5</v>
      </c>
      <c r="J306" s="27">
        <f t="shared" si="1311"/>
        <v>2258.5</v>
      </c>
      <c r="K306" s="27">
        <f t="shared" si="1311"/>
        <v>2258.5</v>
      </c>
      <c r="L306" s="27">
        <f t="shared" si="1311"/>
        <v>2258.5</v>
      </c>
      <c r="M306" s="27">
        <f t="shared" si="1311"/>
        <v>2258.5</v>
      </c>
      <c r="N306" s="27">
        <f t="shared" si="1311"/>
        <v>2258.5</v>
      </c>
      <c r="O306" s="27">
        <f t="shared" si="1311"/>
        <v>2258.5</v>
      </c>
      <c r="P306" s="27">
        <f t="shared" si="1311"/>
        <v>2258.5</v>
      </c>
      <c r="Q306" s="27">
        <f t="shared" si="1311"/>
        <v>2258.5</v>
      </c>
      <c r="R306" s="27">
        <f t="shared" si="1311"/>
        <v>2258.5</v>
      </c>
      <c r="S306" s="27">
        <f t="shared" si="1311"/>
        <v>2258.5</v>
      </c>
      <c r="T306" s="27">
        <f t="shared" si="1311"/>
        <v>2258.5</v>
      </c>
      <c r="U306" s="27">
        <f t="shared" si="1311"/>
        <v>2258.5</v>
      </c>
      <c r="V306" s="27">
        <f t="shared" si="1311"/>
        <v>2258.5</v>
      </c>
      <c r="W306" s="27">
        <f t="shared" si="1311"/>
        <v>2258.5</v>
      </c>
      <c r="X306" s="27">
        <f t="shared" si="1311"/>
        <v>2258.5</v>
      </c>
      <c r="Y306" s="28">
        <f t="shared" si="1311"/>
        <v>2258.5</v>
      </c>
    </row>
    <row r="307" spans="1:25" outlineLevel="1" x14ac:dyDescent="0.2">
      <c r="A307" s="73" t="s">
        <v>3</v>
      </c>
      <c r="B307" s="27">
        <f t="shared" ref="B307:Y307" si="1312">B301</f>
        <v>48.78</v>
      </c>
      <c r="C307" s="27">
        <f t="shared" si="1312"/>
        <v>48.78</v>
      </c>
      <c r="D307" s="27">
        <f t="shared" si="1312"/>
        <v>48.78</v>
      </c>
      <c r="E307" s="27">
        <f t="shared" si="1312"/>
        <v>48.78</v>
      </c>
      <c r="F307" s="27">
        <f t="shared" si="1312"/>
        <v>48.78</v>
      </c>
      <c r="G307" s="27">
        <f t="shared" si="1312"/>
        <v>48.78</v>
      </c>
      <c r="H307" s="27">
        <f t="shared" si="1312"/>
        <v>48.78</v>
      </c>
      <c r="I307" s="27">
        <f t="shared" si="1312"/>
        <v>48.78</v>
      </c>
      <c r="J307" s="27">
        <f t="shared" si="1312"/>
        <v>48.78</v>
      </c>
      <c r="K307" s="27">
        <f t="shared" si="1312"/>
        <v>48.78</v>
      </c>
      <c r="L307" s="27">
        <f t="shared" si="1312"/>
        <v>48.78</v>
      </c>
      <c r="M307" s="27">
        <f t="shared" si="1312"/>
        <v>48.78</v>
      </c>
      <c r="N307" s="27">
        <f t="shared" si="1312"/>
        <v>48.78</v>
      </c>
      <c r="O307" s="27">
        <f t="shared" si="1312"/>
        <v>48.78</v>
      </c>
      <c r="P307" s="27">
        <f t="shared" si="1312"/>
        <v>48.78</v>
      </c>
      <c r="Q307" s="27">
        <f t="shared" si="1312"/>
        <v>48.78</v>
      </c>
      <c r="R307" s="27">
        <f t="shared" si="1312"/>
        <v>48.78</v>
      </c>
      <c r="S307" s="27">
        <f t="shared" si="1312"/>
        <v>48.78</v>
      </c>
      <c r="T307" s="27">
        <f t="shared" si="1312"/>
        <v>48.78</v>
      </c>
      <c r="U307" s="27">
        <f t="shared" si="1312"/>
        <v>48.78</v>
      </c>
      <c r="V307" s="27">
        <f t="shared" si="1312"/>
        <v>48.78</v>
      </c>
      <c r="W307" s="27">
        <f t="shared" si="1312"/>
        <v>48.78</v>
      </c>
      <c r="X307" s="27">
        <f t="shared" si="1312"/>
        <v>48.78</v>
      </c>
      <c r="Y307" s="28">
        <f t="shared" si="1312"/>
        <v>48.78</v>
      </c>
    </row>
    <row r="308" spans="1:25" ht="15" outlineLevel="1" thickBot="1" x14ac:dyDescent="0.25">
      <c r="A308" s="74" t="s">
        <v>64</v>
      </c>
      <c r="B308" s="75">
        <f t="shared" ref="B308:Y308" si="1313">B302</f>
        <v>2.5602632999999999</v>
      </c>
      <c r="C308" s="75">
        <f t="shared" si="1313"/>
        <v>2.5602632999999999</v>
      </c>
      <c r="D308" s="75">
        <f t="shared" si="1313"/>
        <v>2.5602632999999999</v>
      </c>
      <c r="E308" s="75">
        <f t="shared" si="1313"/>
        <v>2.5602632999999999</v>
      </c>
      <c r="F308" s="75">
        <f t="shared" si="1313"/>
        <v>2.5602632999999999</v>
      </c>
      <c r="G308" s="75">
        <f t="shared" si="1313"/>
        <v>2.5602632999999999</v>
      </c>
      <c r="H308" s="75">
        <f t="shared" si="1313"/>
        <v>2.5602632999999999</v>
      </c>
      <c r="I308" s="75">
        <f t="shared" si="1313"/>
        <v>2.5602632999999999</v>
      </c>
      <c r="J308" s="75">
        <f t="shared" si="1313"/>
        <v>2.5602632999999999</v>
      </c>
      <c r="K308" s="75">
        <f t="shared" si="1313"/>
        <v>2.5602632999999999</v>
      </c>
      <c r="L308" s="75">
        <f t="shared" si="1313"/>
        <v>2.5602632999999999</v>
      </c>
      <c r="M308" s="75">
        <f t="shared" si="1313"/>
        <v>2.5602632999999999</v>
      </c>
      <c r="N308" s="75">
        <f t="shared" si="1313"/>
        <v>2.5602632999999999</v>
      </c>
      <c r="O308" s="75">
        <f t="shared" si="1313"/>
        <v>2.5602632999999999</v>
      </c>
      <c r="P308" s="75">
        <f t="shared" si="1313"/>
        <v>2.5602632999999999</v>
      </c>
      <c r="Q308" s="75">
        <f t="shared" si="1313"/>
        <v>2.5602632999999999</v>
      </c>
      <c r="R308" s="75">
        <f t="shared" si="1313"/>
        <v>2.5602632999999999</v>
      </c>
      <c r="S308" s="75">
        <f t="shared" si="1313"/>
        <v>2.5602632999999999</v>
      </c>
      <c r="T308" s="75">
        <f t="shared" si="1313"/>
        <v>2.5602632999999999</v>
      </c>
      <c r="U308" s="75">
        <f t="shared" si="1313"/>
        <v>2.5602632999999999</v>
      </c>
      <c r="V308" s="75">
        <f t="shared" si="1313"/>
        <v>2.5602632999999999</v>
      </c>
      <c r="W308" s="75">
        <f t="shared" si="1313"/>
        <v>2.5602632999999999</v>
      </c>
      <c r="X308" s="75">
        <f t="shared" si="1313"/>
        <v>2.5602632999999999</v>
      </c>
      <c r="Y308" s="76">
        <f t="shared" si="1313"/>
        <v>2.5602632999999999</v>
      </c>
    </row>
    <row r="309" spans="1:25" x14ac:dyDescent="0.2">
      <c r="A309" s="72">
        <v>19</v>
      </c>
      <c r="B309" s="70">
        <f>ROUND(SUM(B310:B314),2)</f>
        <v>3857.04</v>
      </c>
      <c r="C309" s="70">
        <f t="shared" ref="C309" si="1314">ROUND(SUM(C310:C314),2)</f>
        <v>3812.03</v>
      </c>
      <c r="D309" s="70">
        <f t="shared" ref="D309" si="1315">ROUND(SUM(D310:D314),2)</f>
        <v>3833.55</v>
      </c>
      <c r="E309" s="70">
        <f t="shared" ref="E309" si="1316">ROUND(SUM(E310:E314),2)</f>
        <v>3827.39</v>
      </c>
      <c r="F309" s="70">
        <f t="shared" ref="F309" si="1317">ROUND(SUM(F310:F314),2)</f>
        <v>3877.32</v>
      </c>
      <c r="G309" s="70">
        <f t="shared" ref="G309" si="1318">ROUND(SUM(G310:G314),2)</f>
        <v>3869.7</v>
      </c>
      <c r="H309" s="70">
        <f t="shared" ref="H309" si="1319">ROUND(SUM(H310:H314),2)</f>
        <v>3902.33</v>
      </c>
      <c r="I309" s="70">
        <f t="shared" ref="I309" si="1320">ROUND(SUM(I310:I314),2)</f>
        <v>4040.74</v>
      </c>
      <c r="J309" s="70">
        <f t="shared" ref="J309" si="1321">ROUND(SUM(J310:J314),2)</f>
        <v>4087.13</v>
      </c>
      <c r="K309" s="70">
        <f t="shared" ref="K309" si="1322">ROUND(SUM(K310:K314),2)</f>
        <v>4071.05</v>
      </c>
      <c r="L309" s="70">
        <f t="shared" ref="L309" si="1323">ROUND(SUM(L310:L314),2)</f>
        <v>4086.07</v>
      </c>
      <c r="M309" s="70">
        <f t="shared" ref="M309" si="1324">ROUND(SUM(M310:M314),2)</f>
        <v>4101.24</v>
      </c>
      <c r="N309" s="70">
        <f t="shared" ref="N309" si="1325">ROUND(SUM(N310:N314),2)</f>
        <v>4075.08</v>
      </c>
      <c r="O309" s="70">
        <f t="shared" ref="O309" si="1326">ROUND(SUM(O310:O314),2)</f>
        <v>4067.12</v>
      </c>
      <c r="P309" s="70">
        <f t="shared" ref="P309" si="1327">ROUND(SUM(P310:P314),2)</f>
        <v>4042.51</v>
      </c>
      <c r="Q309" s="70">
        <f t="shared" ref="Q309" si="1328">ROUND(SUM(Q310:Q314),2)</f>
        <v>4059.46</v>
      </c>
      <c r="R309" s="70">
        <f t="shared" ref="R309" si="1329">ROUND(SUM(R310:R314),2)</f>
        <v>4021.63</v>
      </c>
      <c r="S309" s="70">
        <f t="shared" ref="S309" si="1330">ROUND(SUM(S310:S314),2)</f>
        <v>4054.95</v>
      </c>
      <c r="T309" s="70">
        <f t="shared" ref="T309" si="1331">ROUND(SUM(T310:T314),2)</f>
        <v>4041.21</v>
      </c>
      <c r="U309" s="70">
        <f t="shared" ref="U309" si="1332">ROUND(SUM(U310:U314),2)</f>
        <v>4047.86</v>
      </c>
      <c r="V309" s="70">
        <f t="shared" ref="V309" si="1333">ROUND(SUM(V310:V314),2)</f>
        <v>4089.68</v>
      </c>
      <c r="W309" s="70">
        <f t="shared" ref="W309" si="1334">ROUND(SUM(W310:W314),2)</f>
        <v>4041.63</v>
      </c>
      <c r="X309" s="70">
        <f t="shared" ref="X309" si="1335">ROUND(SUM(X310:X314),2)</f>
        <v>4010.49</v>
      </c>
      <c r="Y309" s="71">
        <f t="shared" ref="Y309" si="1336">ROUND(SUM(Y310:Y314),2)</f>
        <v>3896.64</v>
      </c>
    </row>
    <row r="310" spans="1:25" ht="38.25" outlineLevel="1" x14ac:dyDescent="0.2">
      <c r="A310" s="73" t="s">
        <v>104</v>
      </c>
      <c r="B310" s="68">
        <f>B121</f>
        <v>1351.4309948</v>
      </c>
      <c r="C310" s="68">
        <f t="shared" ref="C310:Y310" si="1337">C121</f>
        <v>1306.4126946199999</v>
      </c>
      <c r="D310" s="68">
        <f t="shared" si="1337"/>
        <v>1327.93648254</v>
      </c>
      <c r="E310" s="68">
        <f t="shared" si="1337"/>
        <v>1321.77279002</v>
      </c>
      <c r="F310" s="68">
        <f t="shared" si="1337"/>
        <v>1371.7114579199999</v>
      </c>
      <c r="G310" s="68">
        <f t="shared" si="1337"/>
        <v>1364.0873666499999</v>
      </c>
      <c r="H310" s="68">
        <f t="shared" si="1337"/>
        <v>1396.7196876600001</v>
      </c>
      <c r="I310" s="68">
        <f t="shared" si="1337"/>
        <v>1535.1270488299999</v>
      </c>
      <c r="J310" s="68">
        <f t="shared" si="1337"/>
        <v>1581.5134858700001</v>
      </c>
      <c r="K310" s="68">
        <f t="shared" si="1337"/>
        <v>1565.43465021</v>
      </c>
      <c r="L310" s="68">
        <f t="shared" si="1337"/>
        <v>1580.4598328500001</v>
      </c>
      <c r="M310" s="68">
        <f t="shared" si="1337"/>
        <v>1595.6230313799999</v>
      </c>
      <c r="N310" s="68">
        <f t="shared" si="1337"/>
        <v>1569.4648676300001</v>
      </c>
      <c r="O310" s="68">
        <f t="shared" si="1337"/>
        <v>1561.50887173</v>
      </c>
      <c r="P310" s="68">
        <f t="shared" si="1337"/>
        <v>1536.8969636300001</v>
      </c>
      <c r="Q310" s="68">
        <f t="shared" si="1337"/>
        <v>1553.84956601</v>
      </c>
      <c r="R310" s="68">
        <f t="shared" si="1337"/>
        <v>1516.01984019</v>
      </c>
      <c r="S310" s="68">
        <f t="shared" si="1337"/>
        <v>1549.3396131100001</v>
      </c>
      <c r="T310" s="68">
        <f t="shared" si="1337"/>
        <v>1535.6009663100001</v>
      </c>
      <c r="U310" s="68">
        <f t="shared" si="1337"/>
        <v>1542.24728071</v>
      </c>
      <c r="V310" s="68">
        <f t="shared" si="1337"/>
        <v>1584.0640795899999</v>
      </c>
      <c r="W310" s="68">
        <f t="shared" si="1337"/>
        <v>1536.01823558</v>
      </c>
      <c r="X310" s="68">
        <f t="shared" si="1337"/>
        <v>1504.87988795</v>
      </c>
      <c r="Y310" s="69">
        <f t="shared" si="1337"/>
        <v>1391.0280695700001</v>
      </c>
    </row>
    <row r="311" spans="1:25" ht="38.25" outlineLevel="1" x14ac:dyDescent="0.2">
      <c r="A311" s="73" t="s">
        <v>39</v>
      </c>
      <c r="B311" s="27">
        <f>B305</f>
        <v>195.77260016492801</v>
      </c>
      <c r="C311" s="27">
        <f t="shared" ref="C311:Y311" si="1338">C305</f>
        <v>195.77260016492801</v>
      </c>
      <c r="D311" s="27">
        <f t="shared" si="1338"/>
        <v>195.77260016492801</v>
      </c>
      <c r="E311" s="27">
        <f t="shared" si="1338"/>
        <v>195.77260016492801</v>
      </c>
      <c r="F311" s="27">
        <f t="shared" si="1338"/>
        <v>195.77260016492801</v>
      </c>
      <c r="G311" s="27">
        <f t="shared" si="1338"/>
        <v>195.77260016492801</v>
      </c>
      <c r="H311" s="27">
        <f t="shared" si="1338"/>
        <v>195.77260016492801</v>
      </c>
      <c r="I311" s="27">
        <f t="shared" si="1338"/>
        <v>195.77260016492801</v>
      </c>
      <c r="J311" s="27">
        <f t="shared" si="1338"/>
        <v>195.77260016492801</v>
      </c>
      <c r="K311" s="27">
        <f t="shared" si="1338"/>
        <v>195.77260016492801</v>
      </c>
      <c r="L311" s="27">
        <f t="shared" si="1338"/>
        <v>195.77260016492801</v>
      </c>
      <c r="M311" s="27">
        <f t="shared" si="1338"/>
        <v>195.77260016492801</v>
      </c>
      <c r="N311" s="27">
        <f t="shared" si="1338"/>
        <v>195.77260016492801</v>
      </c>
      <c r="O311" s="27">
        <f t="shared" si="1338"/>
        <v>195.77260016492801</v>
      </c>
      <c r="P311" s="27">
        <f t="shared" si="1338"/>
        <v>195.77260016492801</v>
      </c>
      <c r="Q311" s="27">
        <f t="shared" si="1338"/>
        <v>195.77260016492801</v>
      </c>
      <c r="R311" s="27">
        <f t="shared" si="1338"/>
        <v>195.77260016492801</v>
      </c>
      <c r="S311" s="27">
        <f t="shared" si="1338"/>
        <v>195.77260016492801</v>
      </c>
      <c r="T311" s="27">
        <f t="shared" si="1338"/>
        <v>195.77260016492801</v>
      </c>
      <c r="U311" s="27">
        <f t="shared" si="1338"/>
        <v>195.77260016492801</v>
      </c>
      <c r="V311" s="27">
        <f t="shared" si="1338"/>
        <v>195.77260016492801</v>
      </c>
      <c r="W311" s="27">
        <f t="shared" si="1338"/>
        <v>195.77260016492801</v>
      </c>
      <c r="X311" s="27">
        <f t="shared" si="1338"/>
        <v>195.77260016492801</v>
      </c>
      <c r="Y311" s="28">
        <f t="shared" si="1338"/>
        <v>195.77260016492801</v>
      </c>
    </row>
    <row r="312" spans="1:25" outlineLevel="1" x14ac:dyDescent="0.2">
      <c r="A312" s="73" t="s">
        <v>2</v>
      </c>
      <c r="B312" s="27">
        <f t="shared" ref="B312:Y312" si="1339">B306</f>
        <v>2258.5</v>
      </c>
      <c r="C312" s="27">
        <f t="shared" si="1339"/>
        <v>2258.5</v>
      </c>
      <c r="D312" s="27">
        <f t="shared" si="1339"/>
        <v>2258.5</v>
      </c>
      <c r="E312" s="27">
        <f t="shared" si="1339"/>
        <v>2258.5</v>
      </c>
      <c r="F312" s="27">
        <f t="shared" si="1339"/>
        <v>2258.5</v>
      </c>
      <c r="G312" s="27">
        <f t="shared" si="1339"/>
        <v>2258.5</v>
      </c>
      <c r="H312" s="27">
        <f t="shared" si="1339"/>
        <v>2258.5</v>
      </c>
      <c r="I312" s="27">
        <f t="shared" si="1339"/>
        <v>2258.5</v>
      </c>
      <c r="J312" s="27">
        <f t="shared" si="1339"/>
        <v>2258.5</v>
      </c>
      <c r="K312" s="27">
        <f t="shared" si="1339"/>
        <v>2258.5</v>
      </c>
      <c r="L312" s="27">
        <f t="shared" si="1339"/>
        <v>2258.5</v>
      </c>
      <c r="M312" s="27">
        <f t="shared" si="1339"/>
        <v>2258.5</v>
      </c>
      <c r="N312" s="27">
        <f t="shared" si="1339"/>
        <v>2258.5</v>
      </c>
      <c r="O312" s="27">
        <f t="shared" si="1339"/>
        <v>2258.5</v>
      </c>
      <c r="P312" s="27">
        <f t="shared" si="1339"/>
        <v>2258.5</v>
      </c>
      <c r="Q312" s="27">
        <f t="shared" si="1339"/>
        <v>2258.5</v>
      </c>
      <c r="R312" s="27">
        <f t="shared" si="1339"/>
        <v>2258.5</v>
      </c>
      <c r="S312" s="27">
        <f t="shared" si="1339"/>
        <v>2258.5</v>
      </c>
      <c r="T312" s="27">
        <f t="shared" si="1339"/>
        <v>2258.5</v>
      </c>
      <c r="U312" s="27">
        <f t="shared" si="1339"/>
        <v>2258.5</v>
      </c>
      <c r="V312" s="27">
        <f t="shared" si="1339"/>
        <v>2258.5</v>
      </c>
      <c r="W312" s="27">
        <f t="shared" si="1339"/>
        <v>2258.5</v>
      </c>
      <c r="X312" s="27">
        <f t="shared" si="1339"/>
        <v>2258.5</v>
      </c>
      <c r="Y312" s="28">
        <f t="shared" si="1339"/>
        <v>2258.5</v>
      </c>
    </row>
    <row r="313" spans="1:25" outlineLevel="1" x14ac:dyDescent="0.2">
      <c r="A313" s="73" t="s">
        <v>3</v>
      </c>
      <c r="B313" s="27">
        <f t="shared" ref="B313:Y313" si="1340">B307</f>
        <v>48.78</v>
      </c>
      <c r="C313" s="27">
        <f t="shared" si="1340"/>
        <v>48.78</v>
      </c>
      <c r="D313" s="27">
        <f t="shared" si="1340"/>
        <v>48.78</v>
      </c>
      <c r="E313" s="27">
        <f t="shared" si="1340"/>
        <v>48.78</v>
      </c>
      <c r="F313" s="27">
        <f t="shared" si="1340"/>
        <v>48.78</v>
      </c>
      <c r="G313" s="27">
        <f t="shared" si="1340"/>
        <v>48.78</v>
      </c>
      <c r="H313" s="27">
        <f t="shared" si="1340"/>
        <v>48.78</v>
      </c>
      <c r="I313" s="27">
        <f t="shared" si="1340"/>
        <v>48.78</v>
      </c>
      <c r="J313" s="27">
        <f t="shared" si="1340"/>
        <v>48.78</v>
      </c>
      <c r="K313" s="27">
        <f t="shared" si="1340"/>
        <v>48.78</v>
      </c>
      <c r="L313" s="27">
        <f t="shared" si="1340"/>
        <v>48.78</v>
      </c>
      <c r="M313" s="27">
        <f t="shared" si="1340"/>
        <v>48.78</v>
      </c>
      <c r="N313" s="27">
        <f t="shared" si="1340"/>
        <v>48.78</v>
      </c>
      <c r="O313" s="27">
        <f t="shared" si="1340"/>
        <v>48.78</v>
      </c>
      <c r="P313" s="27">
        <f t="shared" si="1340"/>
        <v>48.78</v>
      </c>
      <c r="Q313" s="27">
        <f t="shared" si="1340"/>
        <v>48.78</v>
      </c>
      <c r="R313" s="27">
        <f t="shared" si="1340"/>
        <v>48.78</v>
      </c>
      <c r="S313" s="27">
        <f t="shared" si="1340"/>
        <v>48.78</v>
      </c>
      <c r="T313" s="27">
        <f t="shared" si="1340"/>
        <v>48.78</v>
      </c>
      <c r="U313" s="27">
        <f t="shared" si="1340"/>
        <v>48.78</v>
      </c>
      <c r="V313" s="27">
        <f t="shared" si="1340"/>
        <v>48.78</v>
      </c>
      <c r="W313" s="27">
        <f t="shared" si="1340"/>
        <v>48.78</v>
      </c>
      <c r="X313" s="27">
        <f t="shared" si="1340"/>
        <v>48.78</v>
      </c>
      <c r="Y313" s="28">
        <f t="shared" si="1340"/>
        <v>48.78</v>
      </c>
    </row>
    <row r="314" spans="1:25" ht="15" outlineLevel="1" thickBot="1" x14ac:dyDescent="0.25">
      <c r="A314" s="74" t="s">
        <v>64</v>
      </c>
      <c r="B314" s="75">
        <f t="shared" ref="B314:Y314" si="1341">B308</f>
        <v>2.5602632999999999</v>
      </c>
      <c r="C314" s="75">
        <f t="shared" si="1341"/>
        <v>2.5602632999999999</v>
      </c>
      <c r="D314" s="75">
        <f t="shared" si="1341"/>
        <v>2.5602632999999999</v>
      </c>
      <c r="E314" s="75">
        <f t="shared" si="1341"/>
        <v>2.5602632999999999</v>
      </c>
      <c r="F314" s="75">
        <f t="shared" si="1341"/>
        <v>2.5602632999999999</v>
      </c>
      <c r="G314" s="75">
        <f t="shared" si="1341"/>
        <v>2.5602632999999999</v>
      </c>
      <c r="H314" s="75">
        <f t="shared" si="1341"/>
        <v>2.5602632999999999</v>
      </c>
      <c r="I314" s="75">
        <f t="shared" si="1341"/>
        <v>2.5602632999999999</v>
      </c>
      <c r="J314" s="75">
        <f t="shared" si="1341"/>
        <v>2.5602632999999999</v>
      </c>
      <c r="K314" s="75">
        <f t="shared" si="1341"/>
        <v>2.5602632999999999</v>
      </c>
      <c r="L314" s="75">
        <f t="shared" si="1341"/>
        <v>2.5602632999999999</v>
      </c>
      <c r="M314" s="75">
        <f t="shared" si="1341"/>
        <v>2.5602632999999999</v>
      </c>
      <c r="N314" s="75">
        <f t="shared" si="1341"/>
        <v>2.5602632999999999</v>
      </c>
      <c r="O314" s="75">
        <f t="shared" si="1341"/>
        <v>2.5602632999999999</v>
      </c>
      <c r="P314" s="75">
        <f t="shared" si="1341"/>
        <v>2.5602632999999999</v>
      </c>
      <c r="Q314" s="75">
        <f t="shared" si="1341"/>
        <v>2.5602632999999999</v>
      </c>
      <c r="R314" s="75">
        <f t="shared" si="1341"/>
        <v>2.5602632999999999</v>
      </c>
      <c r="S314" s="75">
        <f t="shared" si="1341"/>
        <v>2.5602632999999999</v>
      </c>
      <c r="T314" s="75">
        <f t="shared" si="1341"/>
        <v>2.5602632999999999</v>
      </c>
      <c r="U314" s="75">
        <f t="shared" si="1341"/>
        <v>2.5602632999999999</v>
      </c>
      <c r="V314" s="75">
        <f t="shared" si="1341"/>
        <v>2.5602632999999999</v>
      </c>
      <c r="W314" s="75">
        <f t="shared" si="1341"/>
        <v>2.5602632999999999</v>
      </c>
      <c r="X314" s="75">
        <f t="shared" si="1341"/>
        <v>2.5602632999999999</v>
      </c>
      <c r="Y314" s="76">
        <f t="shared" si="1341"/>
        <v>2.5602632999999999</v>
      </c>
    </row>
    <row r="315" spans="1:25" x14ac:dyDescent="0.2">
      <c r="A315" s="72">
        <v>20</v>
      </c>
      <c r="B315" s="70">
        <f>ROUND(SUM(B316:B320),2)</f>
        <v>3862.71</v>
      </c>
      <c r="C315" s="70">
        <f t="shared" ref="C315" si="1342">ROUND(SUM(C316:C320),2)</f>
        <v>3859.01</v>
      </c>
      <c r="D315" s="70">
        <f t="shared" ref="D315" si="1343">ROUND(SUM(D316:D320),2)</f>
        <v>3841.46</v>
      </c>
      <c r="E315" s="70">
        <f t="shared" ref="E315" si="1344">ROUND(SUM(E316:E320),2)</f>
        <v>3839.18</v>
      </c>
      <c r="F315" s="70">
        <f t="shared" ref="F315" si="1345">ROUND(SUM(F316:F320),2)</f>
        <v>3843.2</v>
      </c>
      <c r="G315" s="70">
        <f t="shared" ref="G315" si="1346">ROUND(SUM(G316:G320),2)</f>
        <v>3859.18</v>
      </c>
      <c r="H315" s="70">
        <f t="shared" ref="H315" si="1347">ROUND(SUM(H316:H320),2)</f>
        <v>3916.36</v>
      </c>
      <c r="I315" s="70">
        <f t="shared" ref="I315" si="1348">ROUND(SUM(I316:I320),2)</f>
        <v>3964.29</v>
      </c>
      <c r="J315" s="70">
        <f t="shared" ref="J315" si="1349">ROUND(SUM(J316:J320),2)</f>
        <v>4032.97</v>
      </c>
      <c r="K315" s="70">
        <f t="shared" ref="K315" si="1350">ROUND(SUM(K316:K320),2)</f>
        <v>4099.47</v>
      </c>
      <c r="L315" s="70">
        <f t="shared" ref="L315" si="1351">ROUND(SUM(L316:L320),2)</f>
        <v>4087.77</v>
      </c>
      <c r="M315" s="70">
        <f t="shared" ref="M315" si="1352">ROUND(SUM(M316:M320),2)</f>
        <v>4077.92</v>
      </c>
      <c r="N315" s="70">
        <f t="shared" ref="N315" si="1353">ROUND(SUM(N316:N320),2)</f>
        <v>4059.04</v>
      </c>
      <c r="O315" s="70">
        <f t="shared" ref="O315" si="1354">ROUND(SUM(O316:O320),2)</f>
        <v>4041.23</v>
      </c>
      <c r="P315" s="70">
        <f t="shared" ref="P315" si="1355">ROUND(SUM(P316:P320),2)</f>
        <v>4000.06</v>
      </c>
      <c r="Q315" s="70">
        <f t="shared" ref="Q315" si="1356">ROUND(SUM(Q316:Q320),2)</f>
        <v>4024.91</v>
      </c>
      <c r="R315" s="70">
        <f t="shared" ref="R315" si="1357">ROUND(SUM(R316:R320),2)</f>
        <v>4055.57</v>
      </c>
      <c r="S315" s="70">
        <f t="shared" ref="S315" si="1358">ROUND(SUM(S316:S320),2)</f>
        <v>4044.34</v>
      </c>
      <c r="T315" s="70">
        <f t="shared" ref="T315" si="1359">ROUND(SUM(T316:T320),2)</f>
        <v>4000.32</v>
      </c>
      <c r="U315" s="70">
        <f t="shared" ref="U315" si="1360">ROUND(SUM(U316:U320),2)</f>
        <v>3978.03</v>
      </c>
      <c r="V315" s="70">
        <f t="shared" ref="V315" si="1361">ROUND(SUM(V316:V320),2)</f>
        <v>4081.63</v>
      </c>
      <c r="W315" s="70">
        <f t="shared" ref="W315" si="1362">ROUND(SUM(W316:W320),2)</f>
        <v>4080.71</v>
      </c>
      <c r="X315" s="70">
        <f t="shared" ref="X315" si="1363">ROUND(SUM(X316:X320),2)</f>
        <v>4031.66</v>
      </c>
      <c r="Y315" s="71">
        <f t="shared" ref="Y315" si="1364">ROUND(SUM(Y316:Y320),2)</f>
        <v>3982.18</v>
      </c>
    </row>
    <row r="316" spans="1:25" ht="38.25" outlineLevel="1" x14ac:dyDescent="0.2">
      <c r="A316" s="73" t="s">
        <v>104</v>
      </c>
      <c r="B316" s="68">
        <f>B127</f>
        <v>1357.0953075100001</v>
      </c>
      <c r="C316" s="68">
        <f t="shared" ref="C316:Y316" si="1365">C127</f>
        <v>1353.39680808</v>
      </c>
      <c r="D316" s="68">
        <f t="shared" si="1365"/>
        <v>1335.8481787600001</v>
      </c>
      <c r="E316" s="68">
        <f t="shared" si="1365"/>
        <v>1333.56407143</v>
      </c>
      <c r="F316" s="68">
        <f t="shared" si="1365"/>
        <v>1337.5901996499999</v>
      </c>
      <c r="G316" s="68">
        <f t="shared" si="1365"/>
        <v>1353.5691999400001</v>
      </c>
      <c r="H316" s="68">
        <f t="shared" si="1365"/>
        <v>1410.7449848900001</v>
      </c>
      <c r="I316" s="68">
        <f t="shared" si="1365"/>
        <v>1458.67974716</v>
      </c>
      <c r="J316" s="68">
        <f t="shared" si="1365"/>
        <v>1527.3559089400001</v>
      </c>
      <c r="K316" s="68">
        <f t="shared" si="1365"/>
        <v>1593.8531455499999</v>
      </c>
      <c r="L316" s="68">
        <f t="shared" si="1365"/>
        <v>1582.1592643399999</v>
      </c>
      <c r="M316" s="68">
        <f t="shared" si="1365"/>
        <v>1572.31005512</v>
      </c>
      <c r="N316" s="68">
        <f t="shared" si="1365"/>
        <v>1553.4301370999999</v>
      </c>
      <c r="O316" s="68">
        <f t="shared" si="1365"/>
        <v>1535.6168623799999</v>
      </c>
      <c r="P316" s="68">
        <f t="shared" si="1365"/>
        <v>1494.44432678</v>
      </c>
      <c r="Q316" s="68">
        <f t="shared" si="1365"/>
        <v>1519.2932663300001</v>
      </c>
      <c r="R316" s="68">
        <f t="shared" si="1365"/>
        <v>1549.9594073200001</v>
      </c>
      <c r="S316" s="68">
        <f t="shared" si="1365"/>
        <v>1538.7256943899999</v>
      </c>
      <c r="T316" s="68">
        <f t="shared" si="1365"/>
        <v>1494.7108212600001</v>
      </c>
      <c r="U316" s="68">
        <f t="shared" si="1365"/>
        <v>1472.42147583</v>
      </c>
      <c r="V316" s="68">
        <f t="shared" si="1365"/>
        <v>1576.0125920400001</v>
      </c>
      <c r="W316" s="68">
        <f t="shared" si="1365"/>
        <v>1575.09900376</v>
      </c>
      <c r="X316" s="68">
        <f t="shared" si="1365"/>
        <v>1526.04750003</v>
      </c>
      <c r="Y316" s="69">
        <f t="shared" si="1365"/>
        <v>1476.5681973400001</v>
      </c>
    </row>
    <row r="317" spans="1:25" ht="38.25" outlineLevel="1" x14ac:dyDescent="0.2">
      <c r="A317" s="73" t="s">
        <v>39</v>
      </c>
      <c r="B317" s="27">
        <f>B311</f>
        <v>195.77260016492801</v>
      </c>
      <c r="C317" s="27">
        <f t="shared" ref="C317:Y317" si="1366">C311</f>
        <v>195.77260016492801</v>
      </c>
      <c r="D317" s="27">
        <f t="shared" si="1366"/>
        <v>195.77260016492801</v>
      </c>
      <c r="E317" s="27">
        <f t="shared" si="1366"/>
        <v>195.77260016492801</v>
      </c>
      <c r="F317" s="27">
        <f t="shared" si="1366"/>
        <v>195.77260016492801</v>
      </c>
      <c r="G317" s="27">
        <f t="shared" si="1366"/>
        <v>195.77260016492801</v>
      </c>
      <c r="H317" s="27">
        <f t="shared" si="1366"/>
        <v>195.77260016492801</v>
      </c>
      <c r="I317" s="27">
        <f t="shared" si="1366"/>
        <v>195.77260016492801</v>
      </c>
      <c r="J317" s="27">
        <f t="shared" si="1366"/>
        <v>195.77260016492801</v>
      </c>
      <c r="K317" s="27">
        <f t="shared" si="1366"/>
        <v>195.77260016492801</v>
      </c>
      <c r="L317" s="27">
        <f t="shared" si="1366"/>
        <v>195.77260016492801</v>
      </c>
      <c r="M317" s="27">
        <f t="shared" si="1366"/>
        <v>195.77260016492801</v>
      </c>
      <c r="N317" s="27">
        <f t="shared" si="1366"/>
        <v>195.77260016492801</v>
      </c>
      <c r="O317" s="27">
        <f t="shared" si="1366"/>
        <v>195.77260016492801</v>
      </c>
      <c r="P317" s="27">
        <f t="shared" si="1366"/>
        <v>195.77260016492801</v>
      </c>
      <c r="Q317" s="27">
        <f t="shared" si="1366"/>
        <v>195.77260016492801</v>
      </c>
      <c r="R317" s="27">
        <f t="shared" si="1366"/>
        <v>195.77260016492801</v>
      </c>
      <c r="S317" s="27">
        <f t="shared" si="1366"/>
        <v>195.77260016492801</v>
      </c>
      <c r="T317" s="27">
        <f t="shared" si="1366"/>
        <v>195.77260016492801</v>
      </c>
      <c r="U317" s="27">
        <f t="shared" si="1366"/>
        <v>195.77260016492801</v>
      </c>
      <c r="V317" s="27">
        <f t="shared" si="1366"/>
        <v>195.77260016492801</v>
      </c>
      <c r="W317" s="27">
        <f t="shared" si="1366"/>
        <v>195.77260016492801</v>
      </c>
      <c r="X317" s="27">
        <f t="shared" si="1366"/>
        <v>195.77260016492801</v>
      </c>
      <c r="Y317" s="28">
        <f t="shared" si="1366"/>
        <v>195.77260016492801</v>
      </c>
    </row>
    <row r="318" spans="1:25" outlineLevel="1" x14ac:dyDescent="0.2">
      <c r="A318" s="73" t="s">
        <v>2</v>
      </c>
      <c r="B318" s="27">
        <f t="shared" ref="B318:Y318" si="1367">B312</f>
        <v>2258.5</v>
      </c>
      <c r="C318" s="27">
        <f t="shared" si="1367"/>
        <v>2258.5</v>
      </c>
      <c r="D318" s="27">
        <f t="shared" si="1367"/>
        <v>2258.5</v>
      </c>
      <c r="E318" s="27">
        <f t="shared" si="1367"/>
        <v>2258.5</v>
      </c>
      <c r="F318" s="27">
        <f t="shared" si="1367"/>
        <v>2258.5</v>
      </c>
      <c r="G318" s="27">
        <f t="shared" si="1367"/>
        <v>2258.5</v>
      </c>
      <c r="H318" s="27">
        <f t="shared" si="1367"/>
        <v>2258.5</v>
      </c>
      <c r="I318" s="27">
        <f t="shared" si="1367"/>
        <v>2258.5</v>
      </c>
      <c r="J318" s="27">
        <f t="shared" si="1367"/>
        <v>2258.5</v>
      </c>
      <c r="K318" s="27">
        <f t="shared" si="1367"/>
        <v>2258.5</v>
      </c>
      <c r="L318" s="27">
        <f t="shared" si="1367"/>
        <v>2258.5</v>
      </c>
      <c r="M318" s="27">
        <f t="shared" si="1367"/>
        <v>2258.5</v>
      </c>
      <c r="N318" s="27">
        <f t="shared" si="1367"/>
        <v>2258.5</v>
      </c>
      <c r="O318" s="27">
        <f t="shared" si="1367"/>
        <v>2258.5</v>
      </c>
      <c r="P318" s="27">
        <f t="shared" si="1367"/>
        <v>2258.5</v>
      </c>
      <c r="Q318" s="27">
        <f t="shared" si="1367"/>
        <v>2258.5</v>
      </c>
      <c r="R318" s="27">
        <f t="shared" si="1367"/>
        <v>2258.5</v>
      </c>
      <c r="S318" s="27">
        <f t="shared" si="1367"/>
        <v>2258.5</v>
      </c>
      <c r="T318" s="27">
        <f t="shared" si="1367"/>
        <v>2258.5</v>
      </c>
      <c r="U318" s="27">
        <f t="shared" si="1367"/>
        <v>2258.5</v>
      </c>
      <c r="V318" s="27">
        <f t="shared" si="1367"/>
        <v>2258.5</v>
      </c>
      <c r="W318" s="27">
        <f t="shared" si="1367"/>
        <v>2258.5</v>
      </c>
      <c r="X318" s="27">
        <f t="shared" si="1367"/>
        <v>2258.5</v>
      </c>
      <c r="Y318" s="28">
        <f t="shared" si="1367"/>
        <v>2258.5</v>
      </c>
    </row>
    <row r="319" spans="1:25" outlineLevel="1" x14ac:dyDescent="0.2">
      <c r="A319" s="73" t="s">
        <v>3</v>
      </c>
      <c r="B319" s="27">
        <f t="shared" ref="B319:Y319" si="1368">B313</f>
        <v>48.78</v>
      </c>
      <c r="C319" s="27">
        <f t="shared" si="1368"/>
        <v>48.78</v>
      </c>
      <c r="D319" s="27">
        <f t="shared" si="1368"/>
        <v>48.78</v>
      </c>
      <c r="E319" s="27">
        <f t="shared" si="1368"/>
        <v>48.78</v>
      </c>
      <c r="F319" s="27">
        <f t="shared" si="1368"/>
        <v>48.78</v>
      </c>
      <c r="G319" s="27">
        <f t="shared" si="1368"/>
        <v>48.78</v>
      </c>
      <c r="H319" s="27">
        <f t="shared" si="1368"/>
        <v>48.78</v>
      </c>
      <c r="I319" s="27">
        <f t="shared" si="1368"/>
        <v>48.78</v>
      </c>
      <c r="J319" s="27">
        <f t="shared" si="1368"/>
        <v>48.78</v>
      </c>
      <c r="K319" s="27">
        <f t="shared" si="1368"/>
        <v>48.78</v>
      </c>
      <c r="L319" s="27">
        <f t="shared" si="1368"/>
        <v>48.78</v>
      </c>
      <c r="M319" s="27">
        <f t="shared" si="1368"/>
        <v>48.78</v>
      </c>
      <c r="N319" s="27">
        <f t="shared" si="1368"/>
        <v>48.78</v>
      </c>
      <c r="O319" s="27">
        <f t="shared" si="1368"/>
        <v>48.78</v>
      </c>
      <c r="P319" s="27">
        <f t="shared" si="1368"/>
        <v>48.78</v>
      </c>
      <c r="Q319" s="27">
        <f t="shared" si="1368"/>
        <v>48.78</v>
      </c>
      <c r="R319" s="27">
        <f t="shared" si="1368"/>
        <v>48.78</v>
      </c>
      <c r="S319" s="27">
        <f t="shared" si="1368"/>
        <v>48.78</v>
      </c>
      <c r="T319" s="27">
        <f t="shared" si="1368"/>
        <v>48.78</v>
      </c>
      <c r="U319" s="27">
        <f t="shared" si="1368"/>
        <v>48.78</v>
      </c>
      <c r="V319" s="27">
        <f t="shared" si="1368"/>
        <v>48.78</v>
      </c>
      <c r="W319" s="27">
        <f t="shared" si="1368"/>
        <v>48.78</v>
      </c>
      <c r="X319" s="27">
        <f t="shared" si="1368"/>
        <v>48.78</v>
      </c>
      <c r="Y319" s="28">
        <f t="shared" si="1368"/>
        <v>48.78</v>
      </c>
    </row>
    <row r="320" spans="1:25" ht="15" outlineLevel="1" thickBot="1" x14ac:dyDescent="0.25">
      <c r="A320" s="74" t="s">
        <v>64</v>
      </c>
      <c r="B320" s="75">
        <f t="shared" ref="B320:Y320" si="1369">B314</f>
        <v>2.5602632999999999</v>
      </c>
      <c r="C320" s="75">
        <f t="shared" si="1369"/>
        <v>2.5602632999999999</v>
      </c>
      <c r="D320" s="75">
        <f t="shared" si="1369"/>
        <v>2.5602632999999999</v>
      </c>
      <c r="E320" s="75">
        <f t="shared" si="1369"/>
        <v>2.5602632999999999</v>
      </c>
      <c r="F320" s="75">
        <f t="shared" si="1369"/>
        <v>2.5602632999999999</v>
      </c>
      <c r="G320" s="75">
        <f t="shared" si="1369"/>
        <v>2.5602632999999999</v>
      </c>
      <c r="H320" s="75">
        <f t="shared" si="1369"/>
        <v>2.5602632999999999</v>
      </c>
      <c r="I320" s="75">
        <f t="shared" si="1369"/>
        <v>2.5602632999999999</v>
      </c>
      <c r="J320" s="75">
        <f t="shared" si="1369"/>
        <v>2.5602632999999999</v>
      </c>
      <c r="K320" s="75">
        <f t="shared" si="1369"/>
        <v>2.5602632999999999</v>
      </c>
      <c r="L320" s="75">
        <f t="shared" si="1369"/>
        <v>2.5602632999999999</v>
      </c>
      <c r="M320" s="75">
        <f t="shared" si="1369"/>
        <v>2.5602632999999999</v>
      </c>
      <c r="N320" s="75">
        <f t="shared" si="1369"/>
        <v>2.5602632999999999</v>
      </c>
      <c r="O320" s="75">
        <f t="shared" si="1369"/>
        <v>2.5602632999999999</v>
      </c>
      <c r="P320" s="75">
        <f t="shared" si="1369"/>
        <v>2.5602632999999999</v>
      </c>
      <c r="Q320" s="75">
        <f t="shared" si="1369"/>
        <v>2.5602632999999999</v>
      </c>
      <c r="R320" s="75">
        <f t="shared" si="1369"/>
        <v>2.5602632999999999</v>
      </c>
      <c r="S320" s="75">
        <f t="shared" si="1369"/>
        <v>2.5602632999999999</v>
      </c>
      <c r="T320" s="75">
        <f t="shared" si="1369"/>
        <v>2.5602632999999999</v>
      </c>
      <c r="U320" s="75">
        <f t="shared" si="1369"/>
        <v>2.5602632999999999</v>
      </c>
      <c r="V320" s="75">
        <f t="shared" si="1369"/>
        <v>2.5602632999999999</v>
      </c>
      <c r="W320" s="75">
        <f t="shared" si="1369"/>
        <v>2.5602632999999999</v>
      </c>
      <c r="X320" s="75">
        <f t="shared" si="1369"/>
        <v>2.5602632999999999</v>
      </c>
      <c r="Y320" s="76">
        <f t="shared" si="1369"/>
        <v>2.5602632999999999</v>
      </c>
    </row>
    <row r="321" spans="1:25" x14ac:dyDescent="0.2">
      <c r="A321" s="72">
        <v>21</v>
      </c>
      <c r="B321" s="70">
        <f>ROUND(SUM(B322:B326),2)</f>
        <v>3853.12</v>
      </c>
      <c r="C321" s="70">
        <f t="shared" ref="C321" si="1370">ROUND(SUM(C322:C326),2)</f>
        <v>3864.22</v>
      </c>
      <c r="D321" s="70">
        <f t="shared" ref="D321" si="1371">ROUND(SUM(D322:D326),2)</f>
        <v>3822.01</v>
      </c>
      <c r="E321" s="70">
        <f t="shared" ref="E321" si="1372">ROUND(SUM(E322:E326),2)</f>
        <v>3805.28</v>
      </c>
      <c r="F321" s="70">
        <f t="shared" ref="F321" si="1373">ROUND(SUM(F322:F326),2)</f>
        <v>3828.93</v>
      </c>
      <c r="G321" s="70">
        <f t="shared" ref="G321" si="1374">ROUND(SUM(G322:G326),2)</f>
        <v>3790.59</v>
      </c>
      <c r="H321" s="70">
        <f t="shared" ref="H321" si="1375">ROUND(SUM(H322:H326),2)</f>
        <v>3892.26</v>
      </c>
      <c r="I321" s="70">
        <f t="shared" ref="I321" si="1376">ROUND(SUM(I322:I326),2)</f>
        <v>3943.15</v>
      </c>
      <c r="J321" s="70">
        <f t="shared" ref="J321" si="1377">ROUND(SUM(J322:J326),2)</f>
        <v>3991.14</v>
      </c>
      <c r="K321" s="70">
        <f t="shared" ref="K321" si="1378">ROUND(SUM(K322:K326),2)</f>
        <v>4023.1</v>
      </c>
      <c r="L321" s="70">
        <f t="shared" ref="L321" si="1379">ROUND(SUM(L322:L326),2)</f>
        <v>4067.68</v>
      </c>
      <c r="M321" s="70">
        <f t="shared" ref="M321" si="1380">ROUND(SUM(M322:M326),2)</f>
        <v>4091.49</v>
      </c>
      <c r="N321" s="70">
        <f t="shared" ref="N321" si="1381">ROUND(SUM(N322:N326),2)</f>
        <v>4112.97</v>
      </c>
      <c r="O321" s="70">
        <f t="shared" ref="O321" si="1382">ROUND(SUM(O322:O326),2)</f>
        <v>4078.3</v>
      </c>
      <c r="P321" s="70">
        <f t="shared" ref="P321" si="1383">ROUND(SUM(P322:P326),2)</f>
        <v>4064.67</v>
      </c>
      <c r="Q321" s="70">
        <f t="shared" ref="Q321" si="1384">ROUND(SUM(Q322:Q326),2)</f>
        <v>4045.98</v>
      </c>
      <c r="R321" s="70">
        <f t="shared" ref="R321" si="1385">ROUND(SUM(R322:R326),2)</f>
        <v>4024.09</v>
      </c>
      <c r="S321" s="70">
        <f t="shared" ref="S321" si="1386">ROUND(SUM(S322:S326),2)</f>
        <v>4025.18</v>
      </c>
      <c r="T321" s="70">
        <f t="shared" ref="T321" si="1387">ROUND(SUM(T322:T326),2)</f>
        <v>4020.08</v>
      </c>
      <c r="U321" s="70">
        <f t="shared" ref="U321" si="1388">ROUND(SUM(U322:U326),2)</f>
        <v>4025.44</v>
      </c>
      <c r="V321" s="70">
        <f t="shared" ref="V321" si="1389">ROUND(SUM(V322:V326),2)</f>
        <v>4054.31</v>
      </c>
      <c r="W321" s="70">
        <f t="shared" ref="W321" si="1390">ROUND(SUM(W322:W326),2)</f>
        <v>4048.42</v>
      </c>
      <c r="X321" s="70">
        <f t="shared" ref="X321" si="1391">ROUND(SUM(X322:X326),2)</f>
        <v>4013.26</v>
      </c>
      <c r="Y321" s="71">
        <f t="shared" ref="Y321" si="1392">ROUND(SUM(Y322:Y326),2)</f>
        <v>3970.07</v>
      </c>
    </row>
    <row r="322" spans="1:25" ht="38.25" outlineLevel="1" x14ac:dyDescent="0.2">
      <c r="A322" s="73" t="s">
        <v>104</v>
      </c>
      <c r="B322" s="68">
        <f>B133</f>
        <v>1347.5064353499999</v>
      </c>
      <c r="C322" s="68">
        <f t="shared" ref="C322:Y322" si="1393">C133</f>
        <v>1358.61156931</v>
      </c>
      <c r="D322" s="68">
        <f t="shared" si="1393"/>
        <v>1316.3922303100001</v>
      </c>
      <c r="E322" s="68">
        <f t="shared" si="1393"/>
        <v>1299.6665816300001</v>
      </c>
      <c r="F322" s="68">
        <f t="shared" si="1393"/>
        <v>1323.32106069</v>
      </c>
      <c r="G322" s="68">
        <f t="shared" si="1393"/>
        <v>1284.97474066</v>
      </c>
      <c r="H322" s="68">
        <f t="shared" si="1393"/>
        <v>1386.6468215800001</v>
      </c>
      <c r="I322" s="68">
        <f t="shared" si="1393"/>
        <v>1437.5413236899999</v>
      </c>
      <c r="J322" s="68">
        <f t="shared" si="1393"/>
        <v>1485.52218348</v>
      </c>
      <c r="K322" s="68">
        <f t="shared" si="1393"/>
        <v>1517.4836987000001</v>
      </c>
      <c r="L322" s="68">
        <f t="shared" si="1393"/>
        <v>1562.0638111400001</v>
      </c>
      <c r="M322" s="68">
        <f t="shared" si="1393"/>
        <v>1585.8727050299999</v>
      </c>
      <c r="N322" s="68">
        <f t="shared" si="1393"/>
        <v>1607.36016483</v>
      </c>
      <c r="O322" s="68">
        <f t="shared" si="1393"/>
        <v>1572.68495089</v>
      </c>
      <c r="P322" s="68">
        <f t="shared" si="1393"/>
        <v>1559.0615196199999</v>
      </c>
      <c r="Q322" s="68">
        <f t="shared" si="1393"/>
        <v>1540.3694511399999</v>
      </c>
      <c r="R322" s="68">
        <f t="shared" si="1393"/>
        <v>1518.4820007200001</v>
      </c>
      <c r="S322" s="68">
        <f t="shared" si="1393"/>
        <v>1519.5641183600001</v>
      </c>
      <c r="T322" s="68">
        <f t="shared" si="1393"/>
        <v>1514.4701389899999</v>
      </c>
      <c r="U322" s="68">
        <f t="shared" si="1393"/>
        <v>1519.8249435299999</v>
      </c>
      <c r="V322" s="68">
        <f t="shared" si="1393"/>
        <v>1548.69918665</v>
      </c>
      <c r="W322" s="68">
        <f t="shared" si="1393"/>
        <v>1542.8083030400001</v>
      </c>
      <c r="X322" s="68">
        <f t="shared" si="1393"/>
        <v>1507.6421476600001</v>
      </c>
      <c r="Y322" s="69">
        <f t="shared" si="1393"/>
        <v>1464.45323226</v>
      </c>
    </row>
    <row r="323" spans="1:25" ht="38.25" outlineLevel="1" x14ac:dyDescent="0.2">
      <c r="A323" s="73" t="s">
        <v>39</v>
      </c>
      <c r="B323" s="27">
        <f>B317</f>
        <v>195.77260016492801</v>
      </c>
      <c r="C323" s="27">
        <f t="shared" ref="C323:Y323" si="1394">C317</f>
        <v>195.77260016492801</v>
      </c>
      <c r="D323" s="27">
        <f t="shared" si="1394"/>
        <v>195.77260016492801</v>
      </c>
      <c r="E323" s="27">
        <f t="shared" si="1394"/>
        <v>195.77260016492801</v>
      </c>
      <c r="F323" s="27">
        <f t="shared" si="1394"/>
        <v>195.77260016492801</v>
      </c>
      <c r="G323" s="27">
        <f t="shared" si="1394"/>
        <v>195.77260016492801</v>
      </c>
      <c r="H323" s="27">
        <f t="shared" si="1394"/>
        <v>195.77260016492801</v>
      </c>
      <c r="I323" s="27">
        <f t="shared" si="1394"/>
        <v>195.77260016492801</v>
      </c>
      <c r="J323" s="27">
        <f t="shared" si="1394"/>
        <v>195.77260016492801</v>
      </c>
      <c r="K323" s="27">
        <f t="shared" si="1394"/>
        <v>195.77260016492801</v>
      </c>
      <c r="L323" s="27">
        <f t="shared" si="1394"/>
        <v>195.77260016492801</v>
      </c>
      <c r="M323" s="27">
        <f t="shared" si="1394"/>
        <v>195.77260016492801</v>
      </c>
      <c r="N323" s="27">
        <f t="shared" si="1394"/>
        <v>195.77260016492801</v>
      </c>
      <c r="O323" s="27">
        <f t="shared" si="1394"/>
        <v>195.77260016492801</v>
      </c>
      <c r="P323" s="27">
        <f t="shared" si="1394"/>
        <v>195.77260016492801</v>
      </c>
      <c r="Q323" s="27">
        <f t="shared" si="1394"/>
        <v>195.77260016492801</v>
      </c>
      <c r="R323" s="27">
        <f t="shared" si="1394"/>
        <v>195.77260016492801</v>
      </c>
      <c r="S323" s="27">
        <f t="shared" si="1394"/>
        <v>195.77260016492801</v>
      </c>
      <c r="T323" s="27">
        <f t="shared" si="1394"/>
        <v>195.77260016492801</v>
      </c>
      <c r="U323" s="27">
        <f t="shared" si="1394"/>
        <v>195.77260016492801</v>
      </c>
      <c r="V323" s="27">
        <f t="shared" si="1394"/>
        <v>195.77260016492801</v>
      </c>
      <c r="W323" s="27">
        <f t="shared" si="1394"/>
        <v>195.77260016492801</v>
      </c>
      <c r="X323" s="27">
        <f t="shared" si="1394"/>
        <v>195.77260016492801</v>
      </c>
      <c r="Y323" s="28">
        <f t="shared" si="1394"/>
        <v>195.77260016492801</v>
      </c>
    </row>
    <row r="324" spans="1:25" outlineLevel="1" x14ac:dyDescent="0.2">
      <c r="A324" s="73" t="s">
        <v>2</v>
      </c>
      <c r="B324" s="27">
        <f t="shared" ref="B324:Y324" si="1395">B318</f>
        <v>2258.5</v>
      </c>
      <c r="C324" s="27">
        <f t="shared" si="1395"/>
        <v>2258.5</v>
      </c>
      <c r="D324" s="27">
        <f t="shared" si="1395"/>
        <v>2258.5</v>
      </c>
      <c r="E324" s="27">
        <f t="shared" si="1395"/>
        <v>2258.5</v>
      </c>
      <c r="F324" s="27">
        <f t="shared" si="1395"/>
        <v>2258.5</v>
      </c>
      <c r="G324" s="27">
        <f t="shared" si="1395"/>
        <v>2258.5</v>
      </c>
      <c r="H324" s="27">
        <f t="shared" si="1395"/>
        <v>2258.5</v>
      </c>
      <c r="I324" s="27">
        <f t="shared" si="1395"/>
        <v>2258.5</v>
      </c>
      <c r="J324" s="27">
        <f t="shared" si="1395"/>
        <v>2258.5</v>
      </c>
      <c r="K324" s="27">
        <f t="shared" si="1395"/>
        <v>2258.5</v>
      </c>
      <c r="L324" s="27">
        <f t="shared" si="1395"/>
        <v>2258.5</v>
      </c>
      <c r="M324" s="27">
        <f t="shared" si="1395"/>
        <v>2258.5</v>
      </c>
      <c r="N324" s="27">
        <f t="shared" si="1395"/>
        <v>2258.5</v>
      </c>
      <c r="O324" s="27">
        <f t="shared" si="1395"/>
        <v>2258.5</v>
      </c>
      <c r="P324" s="27">
        <f t="shared" si="1395"/>
        <v>2258.5</v>
      </c>
      <c r="Q324" s="27">
        <f t="shared" si="1395"/>
        <v>2258.5</v>
      </c>
      <c r="R324" s="27">
        <f t="shared" si="1395"/>
        <v>2258.5</v>
      </c>
      <c r="S324" s="27">
        <f t="shared" si="1395"/>
        <v>2258.5</v>
      </c>
      <c r="T324" s="27">
        <f t="shared" si="1395"/>
        <v>2258.5</v>
      </c>
      <c r="U324" s="27">
        <f t="shared" si="1395"/>
        <v>2258.5</v>
      </c>
      <c r="V324" s="27">
        <f t="shared" si="1395"/>
        <v>2258.5</v>
      </c>
      <c r="W324" s="27">
        <f t="shared" si="1395"/>
        <v>2258.5</v>
      </c>
      <c r="X324" s="27">
        <f t="shared" si="1395"/>
        <v>2258.5</v>
      </c>
      <c r="Y324" s="28">
        <f t="shared" si="1395"/>
        <v>2258.5</v>
      </c>
    </row>
    <row r="325" spans="1:25" outlineLevel="1" x14ac:dyDescent="0.2">
      <c r="A325" s="73" t="s">
        <v>3</v>
      </c>
      <c r="B325" s="27">
        <f t="shared" ref="B325:Y325" si="1396">B319</f>
        <v>48.78</v>
      </c>
      <c r="C325" s="27">
        <f t="shared" si="1396"/>
        <v>48.78</v>
      </c>
      <c r="D325" s="27">
        <f t="shared" si="1396"/>
        <v>48.78</v>
      </c>
      <c r="E325" s="27">
        <f t="shared" si="1396"/>
        <v>48.78</v>
      </c>
      <c r="F325" s="27">
        <f t="shared" si="1396"/>
        <v>48.78</v>
      </c>
      <c r="G325" s="27">
        <f t="shared" si="1396"/>
        <v>48.78</v>
      </c>
      <c r="H325" s="27">
        <f t="shared" si="1396"/>
        <v>48.78</v>
      </c>
      <c r="I325" s="27">
        <f t="shared" si="1396"/>
        <v>48.78</v>
      </c>
      <c r="J325" s="27">
        <f t="shared" si="1396"/>
        <v>48.78</v>
      </c>
      <c r="K325" s="27">
        <f t="shared" si="1396"/>
        <v>48.78</v>
      </c>
      <c r="L325" s="27">
        <f t="shared" si="1396"/>
        <v>48.78</v>
      </c>
      <c r="M325" s="27">
        <f t="shared" si="1396"/>
        <v>48.78</v>
      </c>
      <c r="N325" s="27">
        <f t="shared" si="1396"/>
        <v>48.78</v>
      </c>
      <c r="O325" s="27">
        <f t="shared" si="1396"/>
        <v>48.78</v>
      </c>
      <c r="P325" s="27">
        <f t="shared" si="1396"/>
        <v>48.78</v>
      </c>
      <c r="Q325" s="27">
        <f t="shared" si="1396"/>
        <v>48.78</v>
      </c>
      <c r="R325" s="27">
        <f t="shared" si="1396"/>
        <v>48.78</v>
      </c>
      <c r="S325" s="27">
        <f t="shared" si="1396"/>
        <v>48.78</v>
      </c>
      <c r="T325" s="27">
        <f t="shared" si="1396"/>
        <v>48.78</v>
      </c>
      <c r="U325" s="27">
        <f t="shared" si="1396"/>
        <v>48.78</v>
      </c>
      <c r="V325" s="27">
        <f t="shared" si="1396"/>
        <v>48.78</v>
      </c>
      <c r="W325" s="27">
        <f t="shared" si="1396"/>
        <v>48.78</v>
      </c>
      <c r="X325" s="27">
        <f t="shared" si="1396"/>
        <v>48.78</v>
      </c>
      <c r="Y325" s="28">
        <f t="shared" si="1396"/>
        <v>48.78</v>
      </c>
    </row>
    <row r="326" spans="1:25" ht="15" outlineLevel="1" thickBot="1" x14ac:dyDescent="0.25">
      <c r="A326" s="74" t="s">
        <v>64</v>
      </c>
      <c r="B326" s="75">
        <f t="shared" ref="B326:Y326" si="1397">B320</f>
        <v>2.5602632999999999</v>
      </c>
      <c r="C326" s="75">
        <f t="shared" si="1397"/>
        <v>2.5602632999999999</v>
      </c>
      <c r="D326" s="75">
        <f t="shared" si="1397"/>
        <v>2.5602632999999999</v>
      </c>
      <c r="E326" s="75">
        <f t="shared" si="1397"/>
        <v>2.5602632999999999</v>
      </c>
      <c r="F326" s="75">
        <f t="shared" si="1397"/>
        <v>2.5602632999999999</v>
      </c>
      <c r="G326" s="75">
        <f t="shared" si="1397"/>
        <v>2.5602632999999999</v>
      </c>
      <c r="H326" s="75">
        <f t="shared" si="1397"/>
        <v>2.5602632999999999</v>
      </c>
      <c r="I326" s="75">
        <f t="shared" si="1397"/>
        <v>2.5602632999999999</v>
      </c>
      <c r="J326" s="75">
        <f t="shared" si="1397"/>
        <v>2.5602632999999999</v>
      </c>
      <c r="K326" s="75">
        <f t="shared" si="1397"/>
        <v>2.5602632999999999</v>
      </c>
      <c r="L326" s="75">
        <f t="shared" si="1397"/>
        <v>2.5602632999999999</v>
      </c>
      <c r="M326" s="75">
        <f t="shared" si="1397"/>
        <v>2.5602632999999999</v>
      </c>
      <c r="N326" s="75">
        <f t="shared" si="1397"/>
        <v>2.5602632999999999</v>
      </c>
      <c r="O326" s="75">
        <f t="shared" si="1397"/>
        <v>2.5602632999999999</v>
      </c>
      <c r="P326" s="75">
        <f t="shared" si="1397"/>
        <v>2.5602632999999999</v>
      </c>
      <c r="Q326" s="75">
        <f t="shared" si="1397"/>
        <v>2.5602632999999999</v>
      </c>
      <c r="R326" s="75">
        <f t="shared" si="1397"/>
        <v>2.5602632999999999</v>
      </c>
      <c r="S326" s="75">
        <f t="shared" si="1397"/>
        <v>2.5602632999999999</v>
      </c>
      <c r="T326" s="75">
        <f t="shared" si="1397"/>
        <v>2.5602632999999999</v>
      </c>
      <c r="U326" s="75">
        <f t="shared" si="1397"/>
        <v>2.5602632999999999</v>
      </c>
      <c r="V326" s="75">
        <f t="shared" si="1397"/>
        <v>2.5602632999999999</v>
      </c>
      <c r="W326" s="75">
        <f t="shared" si="1397"/>
        <v>2.5602632999999999</v>
      </c>
      <c r="X326" s="75">
        <f t="shared" si="1397"/>
        <v>2.5602632999999999</v>
      </c>
      <c r="Y326" s="76">
        <f t="shared" si="1397"/>
        <v>2.5602632999999999</v>
      </c>
    </row>
    <row r="327" spans="1:25" x14ac:dyDescent="0.2">
      <c r="A327" s="72">
        <v>22</v>
      </c>
      <c r="B327" s="70">
        <f>ROUND(SUM(B328:B332),2)</f>
        <v>3804.65</v>
      </c>
      <c r="C327" s="70">
        <f t="shared" ref="C327" si="1398">ROUND(SUM(C328:C332),2)</f>
        <v>3741.62</v>
      </c>
      <c r="D327" s="70">
        <f t="shared" ref="D327" si="1399">ROUND(SUM(D328:D332),2)</f>
        <v>3720.29</v>
      </c>
      <c r="E327" s="70">
        <f t="shared" ref="E327" si="1400">ROUND(SUM(E328:E332),2)</f>
        <v>3724.45</v>
      </c>
      <c r="F327" s="70">
        <f t="shared" ref="F327" si="1401">ROUND(SUM(F328:F332),2)</f>
        <v>3759.79</v>
      </c>
      <c r="G327" s="70">
        <f t="shared" ref="G327" si="1402">ROUND(SUM(G328:G332),2)</f>
        <v>3761.65</v>
      </c>
      <c r="H327" s="70">
        <f t="shared" ref="H327" si="1403">ROUND(SUM(H328:H332),2)</f>
        <v>3825.91</v>
      </c>
      <c r="I327" s="70">
        <f t="shared" ref="I327" si="1404">ROUND(SUM(I328:I332),2)</f>
        <v>3892.2</v>
      </c>
      <c r="J327" s="70">
        <f t="shared" ref="J327" si="1405">ROUND(SUM(J328:J332),2)</f>
        <v>3963.6</v>
      </c>
      <c r="K327" s="70">
        <f t="shared" ref="K327" si="1406">ROUND(SUM(K328:K332),2)</f>
        <v>3997.1</v>
      </c>
      <c r="L327" s="70">
        <f t="shared" ref="L327" si="1407">ROUND(SUM(L328:L332),2)</f>
        <v>4033.85</v>
      </c>
      <c r="M327" s="70">
        <f t="shared" ref="M327" si="1408">ROUND(SUM(M328:M332),2)</f>
        <v>4004.36</v>
      </c>
      <c r="N327" s="70">
        <f t="shared" ref="N327" si="1409">ROUND(SUM(N328:N332),2)</f>
        <v>3996.04</v>
      </c>
      <c r="O327" s="70">
        <f t="shared" ref="O327" si="1410">ROUND(SUM(O328:O332),2)</f>
        <v>3984.78</v>
      </c>
      <c r="P327" s="70">
        <f t="shared" ref="P327" si="1411">ROUND(SUM(P328:P332),2)</f>
        <v>3975.45</v>
      </c>
      <c r="Q327" s="70">
        <f t="shared" ref="Q327" si="1412">ROUND(SUM(Q328:Q332),2)</f>
        <v>3968.2</v>
      </c>
      <c r="R327" s="70">
        <f t="shared" ref="R327" si="1413">ROUND(SUM(R328:R332),2)</f>
        <v>3957.82</v>
      </c>
      <c r="S327" s="70">
        <f t="shared" ref="S327" si="1414">ROUND(SUM(S328:S332),2)</f>
        <v>3928.47</v>
      </c>
      <c r="T327" s="70">
        <f t="shared" ref="T327" si="1415">ROUND(SUM(T328:T332),2)</f>
        <v>3941.91</v>
      </c>
      <c r="U327" s="70">
        <f t="shared" ref="U327" si="1416">ROUND(SUM(U328:U332),2)</f>
        <v>3982.33</v>
      </c>
      <c r="V327" s="70">
        <f t="shared" ref="V327" si="1417">ROUND(SUM(V328:V332),2)</f>
        <v>4047.47</v>
      </c>
      <c r="W327" s="70">
        <f t="shared" ref="W327" si="1418">ROUND(SUM(W328:W332),2)</f>
        <v>3976.43</v>
      </c>
      <c r="X327" s="70">
        <f t="shared" ref="X327" si="1419">ROUND(SUM(X328:X332),2)</f>
        <v>3918.24</v>
      </c>
      <c r="Y327" s="71">
        <f t="shared" ref="Y327" si="1420">ROUND(SUM(Y328:Y332),2)</f>
        <v>3872.27</v>
      </c>
    </row>
    <row r="328" spans="1:25" ht="38.25" outlineLevel="1" x14ac:dyDescent="0.2">
      <c r="A328" s="73" t="s">
        <v>104</v>
      </c>
      <c r="B328" s="68">
        <f>B139</f>
        <v>1299.03540804</v>
      </c>
      <c r="C328" s="68">
        <f t="shared" ref="C328:Y328" si="1421">C139</f>
        <v>1236.00908211</v>
      </c>
      <c r="D328" s="68">
        <f t="shared" si="1421"/>
        <v>1214.6804610300001</v>
      </c>
      <c r="E328" s="68">
        <f t="shared" si="1421"/>
        <v>1218.8395855199999</v>
      </c>
      <c r="F328" s="68">
        <f t="shared" si="1421"/>
        <v>1254.1727675899999</v>
      </c>
      <c r="G328" s="68">
        <f t="shared" si="1421"/>
        <v>1256.0369494900001</v>
      </c>
      <c r="H328" s="68">
        <f t="shared" si="1421"/>
        <v>1320.2996016100001</v>
      </c>
      <c r="I328" s="68">
        <f t="shared" si="1421"/>
        <v>1386.5835152100001</v>
      </c>
      <c r="J328" s="68">
        <f t="shared" si="1421"/>
        <v>1457.98480255</v>
      </c>
      <c r="K328" s="68">
        <f t="shared" si="1421"/>
        <v>1491.4874380700001</v>
      </c>
      <c r="L328" s="68">
        <f t="shared" si="1421"/>
        <v>1528.24133867</v>
      </c>
      <c r="M328" s="68">
        <f t="shared" si="1421"/>
        <v>1498.74486327</v>
      </c>
      <c r="N328" s="68">
        <f t="shared" si="1421"/>
        <v>1490.43012434</v>
      </c>
      <c r="O328" s="68">
        <f t="shared" si="1421"/>
        <v>1479.16364673</v>
      </c>
      <c r="P328" s="68">
        <f t="shared" si="1421"/>
        <v>1469.8386404600001</v>
      </c>
      <c r="Q328" s="68">
        <f t="shared" si="1421"/>
        <v>1462.5897803600001</v>
      </c>
      <c r="R328" s="68">
        <f t="shared" si="1421"/>
        <v>1452.2086975699999</v>
      </c>
      <c r="S328" s="68">
        <f t="shared" si="1421"/>
        <v>1422.8580354600001</v>
      </c>
      <c r="T328" s="68">
        <f t="shared" si="1421"/>
        <v>1436.3006623700001</v>
      </c>
      <c r="U328" s="68">
        <f t="shared" si="1421"/>
        <v>1476.7150078499999</v>
      </c>
      <c r="V328" s="68">
        <f t="shared" si="1421"/>
        <v>1541.86190872</v>
      </c>
      <c r="W328" s="68">
        <f t="shared" si="1421"/>
        <v>1470.8123797999999</v>
      </c>
      <c r="X328" s="68">
        <f t="shared" si="1421"/>
        <v>1412.6271282299999</v>
      </c>
      <c r="Y328" s="69">
        <f t="shared" si="1421"/>
        <v>1366.6604563400001</v>
      </c>
    </row>
    <row r="329" spans="1:25" ht="38.25" outlineLevel="1" x14ac:dyDescent="0.2">
      <c r="A329" s="73" t="s">
        <v>39</v>
      </c>
      <c r="B329" s="27">
        <f>B323</f>
        <v>195.77260016492801</v>
      </c>
      <c r="C329" s="27">
        <f t="shared" ref="C329:Y329" si="1422">C323</f>
        <v>195.77260016492801</v>
      </c>
      <c r="D329" s="27">
        <f t="shared" si="1422"/>
        <v>195.77260016492801</v>
      </c>
      <c r="E329" s="27">
        <f t="shared" si="1422"/>
        <v>195.77260016492801</v>
      </c>
      <c r="F329" s="27">
        <f t="shared" si="1422"/>
        <v>195.77260016492801</v>
      </c>
      <c r="G329" s="27">
        <f t="shared" si="1422"/>
        <v>195.77260016492801</v>
      </c>
      <c r="H329" s="27">
        <f t="shared" si="1422"/>
        <v>195.77260016492801</v>
      </c>
      <c r="I329" s="27">
        <f t="shared" si="1422"/>
        <v>195.77260016492801</v>
      </c>
      <c r="J329" s="27">
        <f t="shared" si="1422"/>
        <v>195.77260016492801</v>
      </c>
      <c r="K329" s="27">
        <f t="shared" si="1422"/>
        <v>195.77260016492801</v>
      </c>
      <c r="L329" s="27">
        <f t="shared" si="1422"/>
        <v>195.77260016492801</v>
      </c>
      <c r="M329" s="27">
        <f t="shared" si="1422"/>
        <v>195.77260016492801</v>
      </c>
      <c r="N329" s="27">
        <f t="shared" si="1422"/>
        <v>195.77260016492801</v>
      </c>
      <c r="O329" s="27">
        <f t="shared" si="1422"/>
        <v>195.77260016492801</v>
      </c>
      <c r="P329" s="27">
        <f t="shared" si="1422"/>
        <v>195.77260016492801</v>
      </c>
      <c r="Q329" s="27">
        <f t="shared" si="1422"/>
        <v>195.77260016492801</v>
      </c>
      <c r="R329" s="27">
        <f t="shared" si="1422"/>
        <v>195.77260016492801</v>
      </c>
      <c r="S329" s="27">
        <f t="shared" si="1422"/>
        <v>195.77260016492801</v>
      </c>
      <c r="T329" s="27">
        <f t="shared" si="1422"/>
        <v>195.77260016492801</v>
      </c>
      <c r="U329" s="27">
        <f t="shared" si="1422"/>
        <v>195.77260016492801</v>
      </c>
      <c r="V329" s="27">
        <f t="shared" si="1422"/>
        <v>195.77260016492801</v>
      </c>
      <c r="W329" s="27">
        <f t="shared" si="1422"/>
        <v>195.77260016492801</v>
      </c>
      <c r="X329" s="27">
        <f t="shared" si="1422"/>
        <v>195.77260016492801</v>
      </c>
      <c r="Y329" s="28">
        <f t="shared" si="1422"/>
        <v>195.77260016492801</v>
      </c>
    </row>
    <row r="330" spans="1:25" outlineLevel="1" x14ac:dyDescent="0.2">
      <c r="A330" s="73" t="s">
        <v>2</v>
      </c>
      <c r="B330" s="27">
        <f t="shared" ref="B330:Y330" si="1423">B324</f>
        <v>2258.5</v>
      </c>
      <c r="C330" s="27">
        <f t="shared" si="1423"/>
        <v>2258.5</v>
      </c>
      <c r="D330" s="27">
        <f t="shared" si="1423"/>
        <v>2258.5</v>
      </c>
      <c r="E330" s="27">
        <f t="shared" si="1423"/>
        <v>2258.5</v>
      </c>
      <c r="F330" s="27">
        <f t="shared" si="1423"/>
        <v>2258.5</v>
      </c>
      <c r="G330" s="27">
        <f t="shared" si="1423"/>
        <v>2258.5</v>
      </c>
      <c r="H330" s="27">
        <f t="shared" si="1423"/>
        <v>2258.5</v>
      </c>
      <c r="I330" s="27">
        <f t="shared" si="1423"/>
        <v>2258.5</v>
      </c>
      <c r="J330" s="27">
        <f t="shared" si="1423"/>
        <v>2258.5</v>
      </c>
      <c r="K330" s="27">
        <f t="shared" si="1423"/>
        <v>2258.5</v>
      </c>
      <c r="L330" s="27">
        <f t="shared" si="1423"/>
        <v>2258.5</v>
      </c>
      <c r="M330" s="27">
        <f t="shared" si="1423"/>
        <v>2258.5</v>
      </c>
      <c r="N330" s="27">
        <f t="shared" si="1423"/>
        <v>2258.5</v>
      </c>
      <c r="O330" s="27">
        <f t="shared" si="1423"/>
        <v>2258.5</v>
      </c>
      <c r="P330" s="27">
        <f t="shared" si="1423"/>
        <v>2258.5</v>
      </c>
      <c r="Q330" s="27">
        <f t="shared" si="1423"/>
        <v>2258.5</v>
      </c>
      <c r="R330" s="27">
        <f t="shared" si="1423"/>
        <v>2258.5</v>
      </c>
      <c r="S330" s="27">
        <f t="shared" si="1423"/>
        <v>2258.5</v>
      </c>
      <c r="T330" s="27">
        <f t="shared" si="1423"/>
        <v>2258.5</v>
      </c>
      <c r="U330" s="27">
        <f t="shared" si="1423"/>
        <v>2258.5</v>
      </c>
      <c r="V330" s="27">
        <f t="shared" si="1423"/>
        <v>2258.5</v>
      </c>
      <c r="W330" s="27">
        <f t="shared" si="1423"/>
        <v>2258.5</v>
      </c>
      <c r="X330" s="27">
        <f t="shared" si="1423"/>
        <v>2258.5</v>
      </c>
      <c r="Y330" s="28">
        <f t="shared" si="1423"/>
        <v>2258.5</v>
      </c>
    </row>
    <row r="331" spans="1:25" outlineLevel="1" x14ac:dyDescent="0.2">
      <c r="A331" s="73" t="s">
        <v>3</v>
      </c>
      <c r="B331" s="27">
        <f t="shared" ref="B331:Y331" si="1424">B325</f>
        <v>48.78</v>
      </c>
      <c r="C331" s="27">
        <f t="shared" si="1424"/>
        <v>48.78</v>
      </c>
      <c r="D331" s="27">
        <f t="shared" si="1424"/>
        <v>48.78</v>
      </c>
      <c r="E331" s="27">
        <f t="shared" si="1424"/>
        <v>48.78</v>
      </c>
      <c r="F331" s="27">
        <f t="shared" si="1424"/>
        <v>48.78</v>
      </c>
      <c r="G331" s="27">
        <f t="shared" si="1424"/>
        <v>48.78</v>
      </c>
      <c r="H331" s="27">
        <f t="shared" si="1424"/>
        <v>48.78</v>
      </c>
      <c r="I331" s="27">
        <f t="shared" si="1424"/>
        <v>48.78</v>
      </c>
      <c r="J331" s="27">
        <f t="shared" si="1424"/>
        <v>48.78</v>
      </c>
      <c r="K331" s="27">
        <f t="shared" si="1424"/>
        <v>48.78</v>
      </c>
      <c r="L331" s="27">
        <f t="shared" si="1424"/>
        <v>48.78</v>
      </c>
      <c r="M331" s="27">
        <f t="shared" si="1424"/>
        <v>48.78</v>
      </c>
      <c r="N331" s="27">
        <f t="shared" si="1424"/>
        <v>48.78</v>
      </c>
      <c r="O331" s="27">
        <f t="shared" si="1424"/>
        <v>48.78</v>
      </c>
      <c r="P331" s="27">
        <f t="shared" si="1424"/>
        <v>48.78</v>
      </c>
      <c r="Q331" s="27">
        <f t="shared" si="1424"/>
        <v>48.78</v>
      </c>
      <c r="R331" s="27">
        <f t="shared" si="1424"/>
        <v>48.78</v>
      </c>
      <c r="S331" s="27">
        <f t="shared" si="1424"/>
        <v>48.78</v>
      </c>
      <c r="T331" s="27">
        <f t="shared" si="1424"/>
        <v>48.78</v>
      </c>
      <c r="U331" s="27">
        <f t="shared" si="1424"/>
        <v>48.78</v>
      </c>
      <c r="V331" s="27">
        <f t="shared" si="1424"/>
        <v>48.78</v>
      </c>
      <c r="W331" s="27">
        <f t="shared" si="1424"/>
        <v>48.78</v>
      </c>
      <c r="X331" s="27">
        <f t="shared" si="1424"/>
        <v>48.78</v>
      </c>
      <c r="Y331" s="28">
        <f t="shared" si="1424"/>
        <v>48.78</v>
      </c>
    </row>
    <row r="332" spans="1:25" ht="15" outlineLevel="1" thickBot="1" x14ac:dyDescent="0.25">
      <c r="A332" s="74" t="s">
        <v>64</v>
      </c>
      <c r="B332" s="75">
        <f t="shared" ref="B332:Y332" si="1425">B326</f>
        <v>2.5602632999999999</v>
      </c>
      <c r="C332" s="75">
        <f t="shared" si="1425"/>
        <v>2.5602632999999999</v>
      </c>
      <c r="D332" s="75">
        <f t="shared" si="1425"/>
        <v>2.5602632999999999</v>
      </c>
      <c r="E332" s="75">
        <f t="shared" si="1425"/>
        <v>2.5602632999999999</v>
      </c>
      <c r="F332" s="75">
        <f t="shared" si="1425"/>
        <v>2.5602632999999999</v>
      </c>
      <c r="G332" s="75">
        <f t="shared" si="1425"/>
        <v>2.5602632999999999</v>
      </c>
      <c r="H332" s="75">
        <f t="shared" si="1425"/>
        <v>2.5602632999999999</v>
      </c>
      <c r="I332" s="75">
        <f t="shared" si="1425"/>
        <v>2.5602632999999999</v>
      </c>
      <c r="J332" s="75">
        <f t="shared" si="1425"/>
        <v>2.5602632999999999</v>
      </c>
      <c r="K332" s="75">
        <f t="shared" si="1425"/>
        <v>2.5602632999999999</v>
      </c>
      <c r="L332" s="75">
        <f t="shared" si="1425"/>
        <v>2.5602632999999999</v>
      </c>
      <c r="M332" s="75">
        <f t="shared" si="1425"/>
        <v>2.5602632999999999</v>
      </c>
      <c r="N332" s="75">
        <f t="shared" si="1425"/>
        <v>2.5602632999999999</v>
      </c>
      <c r="O332" s="75">
        <f t="shared" si="1425"/>
        <v>2.5602632999999999</v>
      </c>
      <c r="P332" s="75">
        <f t="shared" si="1425"/>
        <v>2.5602632999999999</v>
      </c>
      <c r="Q332" s="75">
        <f t="shared" si="1425"/>
        <v>2.5602632999999999</v>
      </c>
      <c r="R332" s="75">
        <f t="shared" si="1425"/>
        <v>2.5602632999999999</v>
      </c>
      <c r="S332" s="75">
        <f t="shared" si="1425"/>
        <v>2.5602632999999999</v>
      </c>
      <c r="T332" s="75">
        <f t="shared" si="1425"/>
        <v>2.5602632999999999</v>
      </c>
      <c r="U332" s="75">
        <f t="shared" si="1425"/>
        <v>2.5602632999999999</v>
      </c>
      <c r="V332" s="75">
        <f t="shared" si="1425"/>
        <v>2.5602632999999999</v>
      </c>
      <c r="W332" s="75">
        <f t="shared" si="1425"/>
        <v>2.5602632999999999</v>
      </c>
      <c r="X332" s="75">
        <f t="shared" si="1425"/>
        <v>2.5602632999999999</v>
      </c>
      <c r="Y332" s="76">
        <f t="shared" si="1425"/>
        <v>2.5602632999999999</v>
      </c>
    </row>
    <row r="333" spans="1:25" x14ac:dyDescent="0.2">
      <c r="A333" s="72">
        <v>23</v>
      </c>
      <c r="B333" s="70">
        <f>ROUND(SUM(B334:B338),2)</f>
        <v>3728.5</v>
      </c>
      <c r="C333" s="70">
        <f t="shared" ref="C333" si="1426">ROUND(SUM(C334:C338),2)</f>
        <v>3715.49</v>
      </c>
      <c r="D333" s="70">
        <f t="shared" ref="D333" si="1427">ROUND(SUM(D334:D338),2)</f>
        <v>3705.52</v>
      </c>
      <c r="E333" s="70">
        <f t="shared" ref="E333" si="1428">ROUND(SUM(E334:E338),2)</f>
        <v>3724.04</v>
      </c>
      <c r="F333" s="70">
        <f t="shared" ref="F333" si="1429">ROUND(SUM(F334:F338),2)</f>
        <v>3703.41</v>
      </c>
      <c r="G333" s="70">
        <f t="shared" ref="G333" si="1430">ROUND(SUM(G334:G338),2)</f>
        <v>3674.97</v>
      </c>
      <c r="H333" s="70">
        <f t="shared" ref="H333" si="1431">ROUND(SUM(H334:H338),2)</f>
        <v>3785.34</v>
      </c>
      <c r="I333" s="70">
        <f t="shared" ref="I333" si="1432">ROUND(SUM(I334:I338),2)</f>
        <v>3853.82</v>
      </c>
      <c r="J333" s="70">
        <f t="shared" ref="J333" si="1433">ROUND(SUM(J334:J338),2)</f>
        <v>3954.9</v>
      </c>
      <c r="K333" s="70">
        <f t="shared" ref="K333" si="1434">ROUND(SUM(K334:K338),2)</f>
        <v>3955.15</v>
      </c>
      <c r="L333" s="70">
        <f t="shared" ref="L333" si="1435">ROUND(SUM(L334:L338),2)</f>
        <v>3927.24</v>
      </c>
      <c r="M333" s="70">
        <f t="shared" ref="M333" si="1436">ROUND(SUM(M334:M338),2)</f>
        <v>3973.65</v>
      </c>
      <c r="N333" s="70">
        <f t="shared" ref="N333" si="1437">ROUND(SUM(N334:N338),2)</f>
        <v>3964.04</v>
      </c>
      <c r="O333" s="70">
        <f t="shared" ref="O333" si="1438">ROUND(SUM(O334:O338),2)</f>
        <v>3984.41</v>
      </c>
      <c r="P333" s="70">
        <f t="shared" ref="P333" si="1439">ROUND(SUM(P334:P338),2)</f>
        <v>4021.48</v>
      </c>
      <c r="Q333" s="70">
        <f t="shared" ref="Q333" si="1440">ROUND(SUM(Q334:Q338),2)</f>
        <v>3990.78</v>
      </c>
      <c r="R333" s="70">
        <f t="shared" ref="R333" si="1441">ROUND(SUM(R334:R338),2)</f>
        <v>3988.81</v>
      </c>
      <c r="S333" s="70">
        <f t="shared" ref="S333" si="1442">ROUND(SUM(S334:S338),2)</f>
        <v>3987.48</v>
      </c>
      <c r="T333" s="70">
        <f t="shared" ref="T333" si="1443">ROUND(SUM(T334:T338),2)</f>
        <v>4045.77</v>
      </c>
      <c r="U333" s="70">
        <f t="shared" ref="U333" si="1444">ROUND(SUM(U334:U338),2)</f>
        <v>4080.2</v>
      </c>
      <c r="V333" s="70">
        <f t="shared" ref="V333" si="1445">ROUND(SUM(V334:V338),2)</f>
        <v>4060.08</v>
      </c>
      <c r="W333" s="70">
        <f t="shared" ref="W333" si="1446">ROUND(SUM(W334:W338),2)</f>
        <v>4027.3</v>
      </c>
      <c r="X333" s="70">
        <f t="shared" ref="X333" si="1447">ROUND(SUM(X334:X338),2)</f>
        <v>3970.64</v>
      </c>
      <c r="Y333" s="71">
        <f t="shared" ref="Y333" si="1448">ROUND(SUM(Y334:Y338),2)</f>
        <v>3872.4</v>
      </c>
    </row>
    <row r="334" spans="1:25" ht="38.25" outlineLevel="1" x14ac:dyDescent="0.2">
      <c r="A334" s="73" t="s">
        <v>104</v>
      </c>
      <c r="B334" s="68">
        <f>B145</f>
        <v>1222.88451267</v>
      </c>
      <c r="C334" s="68">
        <f t="shared" ref="C334:Y334" si="1449">C145</f>
        <v>1209.87517254</v>
      </c>
      <c r="D334" s="68">
        <f t="shared" si="1449"/>
        <v>1199.9030777299999</v>
      </c>
      <c r="E334" s="68">
        <f t="shared" si="1449"/>
        <v>1218.4280924300001</v>
      </c>
      <c r="F334" s="68">
        <f t="shared" si="1449"/>
        <v>1197.79869027</v>
      </c>
      <c r="G334" s="68">
        <f t="shared" si="1449"/>
        <v>1169.35975764</v>
      </c>
      <c r="H334" s="68">
        <f t="shared" si="1449"/>
        <v>1279.7271992999999</v>
      </c>
      <c r="I334" s="68">
        <f t="shared" si="1449"/>
        <v>1348.2037119399999</v>
      </c>
      <c r="J334" s="68">
        <f t="shared" si="1449"/>
        <v>1449.28880901</v>
      </c>
      <c r="K334" s="68">
        <f t="shared" si="1449"/>
        <v>1449.5376891200001</v>
      </c>
      <c r="L334" s="68">
        <f t="shared" si="1449"/>
        <v>1421.6246950100001</v>
      </c>
      <c r="M334" s="68">
        <f t="shared" si="1449"/>
        <v>1468.0357040599999</v>
      </c>
      <c r="N334" s="68">
        <f t="shared" si="1449"/>
        <v>1458.4275292299999</v>
      </c>
      <c r="O334" s="68">
        <f t="shared" si="1449"/>
        <v>1478.79897383</v>
      </c>
      <c r="P334" s="68">
        <f t="shared" si="1449"/>
        <v>1515.8708411800001</v>
      </c>
      <c r="Q334" s="68">
        <f t="shared" si="1449"/>
        <v>1485.16375982</v>
      </c>
      <c r="R334" s="68">
        <f t="shared" si="1449"/>
        <v>1483.19306654</v>
      </c>
      <c r="S334" s="68">
        <f t="shared" si="1449"/>
        <v>1481.86720188</v>
      </c>
      <c r="T334" s="68">
        <f t="shared" si="1449"/>
        <v>1540.1569880699999</v>
      </c>
      <c r="U334" s="68">
        <f t="shared" si="1449"/>
        <v>1574.5903397100001</v>
      </c>
      <c r="V334" s="68">
        <f t="shared" si="1449"/>
        <v>1554.4704384900001</v>
      </c>
      <c r="W334" s="68">
        <f t="shared" si="1449"/>
        <v>1521.68703362</v>
      </c>
      <c r="X334" s="68">
        <f t="shared" si="1449"/>
        <v>1465.0315998399999</v>
      </c>
      <c r="Y334" s="69">
        <f t="shared" si="1449"/>
        <v>1366.7902327700001</v>
      </c>
    </row>
    <row r="335" spans="1:25" ht="38.25" outlineLevel="1" x14ac:dyDescent="0.2">
      <c r="A335" s="73" t="s">
        <v>39</v>
      </c>
      <c r="B335" s="27">
        <f>B329</f>
        <v>195.77260016492801</v>
      </c>
      <c r="C335" s="27">
        <f t="shared" ref="C335:Y335" si="1450">C329</f>
        <v>195.77260016492801</v>
      </c>
      <c r="D335" s="27">
        <f t="shared" si="1450"/>
        <v>195.77260016492801</v>
      </c>
      <c r="E335" s="27">
        <f t="shared" si="1450"/>
        <v>195.77260016492801</v>
      </c>
      <c r="F335" s="27">
        <f t="shared" si="1450"/>
        <v>195.77260016492801</v>
      </c>
      <c r="G335" s="27">
        <f t="shared" si="1450"/>
        <v>195.77260016492801</v>
      </c>
      <c r="H335" s="27">
        <f t="shared" si="1450"/>
        <v>195.77260016492801</v>
      </c>
      <c r="I335" s="27">
        <f t="shared" si="1450"/>
        <v>195.77260016492801</v>
      </c>
      <c r="J335" s="27">
        <f t="shared" si="1450"/>
        <v>195.77260016492801</v>
      </c>
      <c r="K335" s="27">
        <f t="shared" si="1450"/>
        <v>195.77260016492801</v>
      </c>
      <c r="L335" s="27">
        <f t="shared" si="1450"/>
        <v>195.77260016492801</v>
      </c>
      <c r="M335" s="27">
        <f t="shared" si="1450"/>
        <v>195.77260016492801</v>
      </c>
      <c r="N335" s="27">
        <f t="shared" si="1450"/>
        <v>195.77260016492801</v>
      </c>
      <c r="O335" s="27">
        <f t="shared" si="1450"/>
        <v>195.77260016492801</v>
      </c>
      <c r="P335" s="27">
        <f t="shared" si="1450"/>
        <v>195.77260016492801</v>
      </c>
      <c r="Q335" s="27">
        <f t="shared" si="1450"/>
        <v>195.77260016492801</v>
      </c>
      <c r="R335" s="27">
        <f t="shared" si="1450"/>
        <v>195.77260016492801</v>
      </c>
      <c r="S335" s="27">
        <f t="shared" si="1450"/>
        <v>195.77260016492801</v>
      </c>
      <c r="T335" s="27">
        <f t="shared" si="1450"/>
        <v>195.77260016492801</v>
      </c>
      <c r="U335" s="27">
        <f t="shared" si="1450"/>
        <v>195.77260016492801</v>
      </c>
      <c r="V335" s="27">
        <f t="shared" si="1450"/>
        <v>195.77260016492801</v>
      </c>
      <c r="W335" s="27">
        <f t="shared" si="1450"/>
        <v>195.77260016492801</v>
      </c>
      <c r="X335" s="27">
        <f t="shared" si="1450"/>
        <v>195.77260016492801</v>
      </c>
      <c r="Y335" s="28">
        <f t="shared" si="1450"/>
        <v>195.77260016492801</v>
      </c>
    </row>
    <row r="336" spans="1:25" outlineLevel="1" x14ac:dyDescent="0.2">
      <c r="A336" s="73" t="s">
        <v>2</v>
      </c>
      <c r="B336" s="27">
        <f t="shared" ref="B336:Y336" si="1451">B330</f>
        <v>2258.5</v>
      </c>
      <c r="C336" s="27">
        <f t="shared" si="1451"/>
        <v>2258.5</v>
      </c>
      <c r="D336" s="27">
        <f t="shared" si="1451"/>
        <v>2258.5</v>
      </c>
      <c r="E336" s="27">
        <f t="shared" si="1451"/>
        <v>2258.5</v>
      </c>
      <c r="F336" s="27">
        <f t="shared" si="1451"/>
        <v>2258.5</v>
      </c>
      <c r="G336" s="27">
        <f t="shared" si="1451"/>
        <v>2258.5</v>
      </c>
      <c r="H336" s="27">
        <f t="shared" si="1451"/>
        <v>2258.5</v>
      </c>
      <c r="I336" s="27">
        <f t="shared" si="1451"/>
        <v>2258.5</v>
      </c>
      <c r="J336" s="27">
        <f t="shared" si="1451"/>
        <v>2258.5</v>
      </c>
      <c r="K336" s="27">
        <f t="shared" si="1451"/>
        <v>2258.5</v>
      </c>
      <c r="L336" s="27">
        <f t="shared" si="1451"/>
        <v>2258.5</v>
      </c>
      <c r="M336" s="27">
        <f t="shared" si="1451"/>
        <v>2258.5</v>
      </c>
      <c r="N336" s="27">
        <f t="shared" si="1451"/>
        <v>2258.5</v>
      </c>
      <c r="O336" s="27">
        <f t="shared" si="1451"/>
        <v>2258.5</v>
      </c>
      <c r="P336" s="27">
        <f t="shared" si="1451"/>
        <v>2258.5</v>
      </c>
      <c r="Q336" s="27">
        <f t="shared" si="1451"/>
        <v>2258.5</v>
      </c>
      <c r="R336" s="27">
        <f t="shared" si="1451"/>
        <v>2258.5</v>
      </c>
      <c r="S336" s="27">
        <f t="shared" si="1451"/>
        <v>2258.5</v>
      </c>
      <c r="T336" s="27">
        <f t="shared" si="1451"/>
        <v>2258.5</v>
      </c>
      <c r="U336" s="27">
        <f t="shared" si="1451"/>
        <v>2258.5</v>
      </c>
      <c r="V336" s="27">
        <f t="shared" si="1451"/>
        <v>2258.5</v>
      </c>
      <c r="W336" s="27">
        <f t="shared" si="1451"/>
        <v>2258.5</v>
      </c>
      <c r="X336" s="27">
        <f t="shared" si="1451"/>
        <v>2258.5</v>
      </c>
      <c r="Y336" s="28">
        <f t="shared" si="1451"/>
        <v>2258.5</v>
      </c>
    </row>
    <row r="337" spans="1:25" outlineLevel="1" x14ac:dyDescent="0.2">
      <c r="A337" s="73" t="s">
        <v>3</v>
      </c>
      <c r="B337" s="27">
        <f t="shared" ref="B337:Y337" si="1452">B331</f>
        <v>48.78</v>
      </c>
      <c r="C337" s="27">
        <f t="shared" si="1452"/>
        <v>48.78</v>
      </c>
      <c r="D337" s="27">
        <f t="shared" si="1452"/>
        <v>48.78</v>
      </c>
      <c r="E337" s="27">
        <f t="shared" si="1452"/>
        <v>48.78</v>
      </c>
      <c r="F337" s="27">
        <f t="shared" si="1452"/>
        <v>48.78</v>
      </c>
      <c r="G337" s="27">
        <f t="shared" si="1452"/>
        <v>48.78</v>
      </c>
      <c r="H337" s="27">
        <f t="shared" si="1452"/>
        <v>48.78</v>
      </c>
      <c r="I337" s="27">
        <f t="shared" si="1452"/>
        <v>48.78</v>
      </c>
      <c r="J337" s="27">
        <f t="shared" si="1452"/>
        <v>48.78</v>
      </c>
      <c r="K337" s="27">
        <f t="shared" si="1452"/>
        <v>48.78</v>
      </c>
      <c r="L337" s="27">
        <f t="shared" si="1452"/>
        <v>48.78</v>
      </c>
      <c r="M337" s="27">
        <f t="shared" si="1452"/>
        <v>48.78</v>
      </c>
      <c r="N337" s="27">
        <f t="shared" si="1452"/>
        <v>48.78</v>
      </c>
      <c r="O337" s="27">
        <f t="shared" si="1452"/>
        <v>48.78</v>
      </c>
      <c r="P337" s="27">
        <f t="shared" si="1452"/>
        <v>48.78</v>
      </c>
      <c r="Q337" s="27">
        <f t="shared" si="1452"/>
        <v>48.78</v>
      </c>
      <c r="R337" s="27">
        <f t="shared" si="1452"/>
        <v>48.78</v>
      </c>
      <c r="S337" s="27">
        <f t="shared" si="1452"/>
        <v>48.78</v>
      </c>
      <c r="T337" s="27">
        <f t="shared" si="1452"/>
        <v>48.78</v>
      </c>
      <c r="U337" s="27">
        <f t="shared" si="1452"/>
        <v>48.78</v>
      </c>
      <c r="V337" s="27">
        <f t="shared" si="1452"/>
        <v>48.78</v>
      </c>
      <c r="W337" s="27">
        <f t="shared" si="1452"/>
        <v>48.78</v>
      </c>
      <c r="X337" s="27">
        <f t="shared" si="1452"/>
        <v>48.78</v>
      </c>
      <c r="Y337" s="28">
        <f t="shared" si="1452"/>
        <v>48.78</v>
      </c>
    </row>
    <row r="338" spans="1:25" ht="15" outlineLevel="1" thickBot="1" x14ac:dyDescent="0.25">
      <c r="A338" s="74" t="s">
        <v>64</v>
      </c>
      <c r="B338" s="75">
        <f t="shared" ref="B338:Y338" si="1453">B332</f>
        <v>2.5602632999999999</v>
      </c>
      <c r="C338" s="75">
        <f t="shared" si="1453"/>
        <v>2.5602632999999999</v>
      </c>
      <c r="D338" s="75">
        <f t="shared" si="1453"/>
        <v>2.5602632999999999</v>
      </c>
      <c r="E338" s="75">
        <f t="shared" si="1453"/>
        <v>2.5602632999999999</v>
      </c>
      <c r="F338" s="75">
        <f t="shared" si="1453"/>
        <v>2.5602632999999999</v>
      </c>
      <c r="G338" s="75">
        <f t="shared" si="1453"/>
        <v>2.5602632999999999</v>
      </c>
      <c r="H338" s="75">
        <f t="shared" si="1453"/>
        <v>2.5602632999999999</v>
      </c>
      <c r="I338" s="75">
        <f t="shared" si="1453"/>
        <v>2.5602632999999999</v>
      </c>
      <c r="J338" s="75">
        <f t="shared" si="1453"/>
        <v>2.5602632999999999</v>
      </c>
      <c r="K338" s="75">
        <f t="shared" si="1453"/>
        <v>2.5602632999999999</v>
      </c>
      <c r="L338" s="75">
        <f t="shared" si="1453"/>
        <v>2.5602632999999999</v>
      </c>
      <c r="M338" s="75">
        <f t="shared" si="1453"/>
        <v>2.5602632999999999</v>
      </c>
      <c r="N338" s="75">
        <f t="shared" si="1453"/>
        <v>2.5602632999999999</v>
      </c>
      <c r="O338" s="75">
        <f t="shared" si="1453"/>
        <v>2.5602632999999999</v>
      </c>
      <c r="P338" s="75">
        <f t="shared" si="1453"/>
        <v>2.5602632999999999</v>
      </c>
      <c r="Q338" s="75">
        <f t="shared" si="1453"/>
        <v>2.5602632999999999</v>
      </c>
      <c r="R338" s="75">
        <f t="shared" si="1453"/>
        <v>2.5602632999999999</v>
      </c>
      <c r="S338" s="75">
        <f t="shared" si="1453"/>
        <v>2.5602632999999999</v>
      </c>
      <c r="T338" s="75">
        <f t="shared" si="1453"/>
        <v>2.5602632999999999</v>
      </c>
      <c r="U338" s="75">
        <f t="shared" si="1453"/>
        <v>2.5602632999999999</v>
      </c>
      <c r="V338" s="75">
        <f t="shared" si="1453"/>
        <v>2.5602632999999999</v>
      </c>
      <c r="W338" s="75">
        <f t="shared" si="1453"/>
        <v>2.5602632999999999</v>
      </c>
      <c r="X338" s="75">
        <f t="shared" si="1453"/>
        <v>2.5602632999999999</v>
      </c>
      <c r="Y338" s="76">
        <f t="shared" si="1453"/>
        <v>2.5602632999999999</v>
      </c>
    </row>
    <row r="339" spans="1:25" x14ac:dyDescent="0.2">
      <c r="A339" s="72">
        <v>24</v>
      </c>
      <c r="B339" s="70">
        <f>ROUND(SUM(B340:B344),2)</f>
        <v>3788.77</v>
      </c>
      <c r="C339" s="70">
        <f t="shared" ref="C339" si="1454">ROUND(SUM(C340:C344),2)</f>
        <v>3701.32</v>
      </c>
      <c r="D339" s="70">
        <f t="shared" ref="D339" si="1455">ROUND(SUM(D340:D344),2)</f>
        <v>3672.35</v>
      </c>
      <c r="E339" s="70">
        <f t="shared" ref="E339" si="1456">ROUND(SUM(E340:E344),2)</f>
        <v>3646.98</v>
      </c>
      <c r="F339" s="70">
        <f t="shared" ref="F339" si="1457">ROUND(SUM(F340:F344),2)</f>
        <v>3645.18</v>
      </c>
      <c r="G339" s="70">
        <f t="shared" ref="G339" si="1458">ROUND(SUM(G340:G344),2)</f>
        <v>3651.99</v>
      </c>
      <c r="H339" s="70">
        <f t="shared" ref="H339" si="1459">ROUND(SUM(H340:H344),2)</f>
        <v>3764.07</v>
      </c>
      <c r="I339" s="70">
        <f t="shared" ref="I339" si="1460">ROUND(SUM(I340:I344),2)</f>
        <v>3796.59</v>
      </c>
      <c r="J339" s="70">
        <f t="shared" ref="J339" si="1461">ROUND(SUM(J340:J344),2)</f>
        <v>3772.41</v>
      </c>
      <c r="K339" s="70">
        <f t="shared" ref="K339" si="1462">ROUND(SUM(K340:K344),2)</f>
        <v>3917</v>
      </c>
      <c r="L339" s="70">
        <f t="shared" ref="L339" si="1463">ROUND(SUM(L340:L344),2)</f>
        <v>3898.45</v>
      </c>
      <c r="M339" s="70">
        <f t="shared" ref="M339" si="1464">ROUND(SUM(M340:M344),2)</f>
        <v>3923.23</v>
      </c>
      <c r="N339" s="70">
        <f t="shared" ref="N339" si="1465">ROUND(SUM(N340:N344),2)</f>
        <v>3960.53</v>
      </c>
      <c r="O339" s="70">
        <f t="shared" ref="O339" si="1466">ROUND(SUM(O340:O344),2)</f>
        <v>3928.58</v>
      </c>
      <c r="P339" s="70">
        <f t="shared" ref="P339" si="1467">ROUND(SUM(P340:P344),2)</f>
        <v>3944.49</v>
      </c>
      <c r="Q339" s="70">
        <f t="shared" ref="Q339" si="1468">ROUND(SUM(Q340:Q344),2)</f>
        <v>3911.65</v>
      </c>
      <c r="R339" s="70">
        <f t="shared" ref="R339" si="1469">ROUND(SUM(R340:R344),2)</f>
        <v>3962.62</v>
      </c>
      <c r="S339" s="70">
        <f t="shared" ref="S339" si="1470">ROUND(SUM(S340:S344),2)</f>
        <v>3957.46</v>
      </c>
      <c r="T339" s="70">
        <f t="shared" ref="T339" si="1471">ROUND(SUM(T340:T344),2)</f>
        <v>3870.86</v>
      </c>
      <c r="U339" s="70">
        <f t="shared" ref="U339" si="1472">ROUND(SUM(U340:U344),2)</f>
        <v>3900.68</v>
      </c>
      <c r="V339" s="70">
        <f t="shared" ref="V339" si="1473">ROUND(SUM(V340:V344),2)</f>
        <v>3987.65</v>
      </c>
      <c r="W339" s="70">
        <f t="shared" ref="W339" si="1474">ROUND(SUM(W340:W344),2)</f>
        <v>3993.26</v>
      </c>
      <c r="X339" s="70">
        <f t="shared" ref="X339" si="1475">ROUND(SUM(X340:X344),2)</f>
        <v>3916.72</v>
      </c>
      <c r="Y339" s="71">
        <f t="shared" ref="Y339" si="1476">ROUND(SUM(Y340:Y344),2)</f>
        <v>3819.74</v>
      </c>
    </row>
    <row r="340" spans="1:25" ht="38.25" outlineLevel="1" x14ac:dyDescent="0.2">
      <c r="A340" s="73" t="s">
        <v>104</v>
      </c>
      <c r="B340" s="68">
        <f>B151</f>
        <v>1283.1583529300001</v>
      </c>
      <c r="C340" s="68">
        <f t="shared" ref="C340:Y340" si="1477">C151</f>
        <v>1195.7090074499999</v>
      </c>
      <c r="D340" s="68">
        <f t="shared" si="1477"/>
        <v>1166.7346803099999</v>
      </c>
      <c r="E340" s="68">
        <f t="shared" si="1477"/>
        <v>1141.36249011</v>
      </c>
      <c r="F340" s="68">
        <f t="shared" si="1477"/>
        <v>1139.56945939</v>
      </c>
      <c r="G340" s="68">
        <f t="shared" si="1477"/>
        <v>1146.37764569</v>
      </c>
      <c r="H340" s="68">
        <f t="shared" si="1477"/>
        <v>1258.45262996</v>
      </c>
      <c r="I340" s="68">
        <f t="shared" si="1477"/>
        <v>1290.9763224400001</v>
      </c>
      <c r="J340" s="68">
        <f t="shared" si="1477"/>
        <v>1266.79371552</v>
      </c>
      <c r="K340" s="68">
        <f t="shared" si="1477"/>
        <v>1411.3842533</v>
      </c>
      <c r="L340" s="68">
        <f t="shared" si="1477"/>
        <v>1392.83628241</v>
      </c>
      <c r="M340" s="68">
        <f t="shared" si="1477"/>
        <v>1417.62099556</v>
      </c>
      <c r="N340" s="68">
        <f t="shared" si="1477"/>
        <v>1454.91969247</v>
      </c>
      <c r="O340" s="68">
        <f t="shared" si="1477"/>
        <v>1422.96502966</v>
      </c>
      <c r="P340" s="68">
        <f t="shared" si="1477"/>
        <v>1438.8781022999999</v>
      </c>
      <c r="Q340" s="68">
        <f t="shared" si="1477"/>
        <v>1406.03376228</v>
      </c>
      <c r="R340" s="68">
        <f t="shared" si="1477"/>
        <v>1457.00584445</v>
      </c>
      <c r="S340" s="68">
        <f t="shared" si="1477"/>
        <v>1451.84665374</v>
      </c>
      <c r="T340" s="68">
        <f t="shared" si="1477"/>
        <v>1365.24963144</v>
      </c>
      <c r="U340" s="68">
        <f t="shared" si="1477"/>
        <v>1395.0633141400001</v>
      </c>
      <c r="V340" s="68">
        <f t="shared" si="1477"/>
        <v>1482.0350671900001</v>
      </c>
      <c r="W340" s="68">
        <f t="shared" si="1477"/>
        <v>1487.64504373</v>
      </c>
      <c r="X340" s="68">
        <f t="shared" si="1477"/>
        <v>1411.10705779</v>
      </c>
      <c r="Y340" s="69">
        <f t="shared" si="1477"/>
        <v>1314.1307785199999</v>
      </c>
    </row>
    <row r="341" spans="1:25" ht="38.25" outlineLevel="1" x14ac:dyDescent="0.2">
      <c r="A341" s="73" t="s">
        <v>39</v>
      </c>
      <c r="B341" s="27">
        <f>B335</f>
        <v>195.77260016492801</v>
      </c>
      <c r="C341" s="27">
        <f t="shared" ref="C341:Y341" si="1478">C335</f>
        <v>195.77260016492801</v>
      </c>
      <c r="D341" s="27">
        <f t="shared" si="1478"/>
        <v>195.77260016492801</v>
      </c>
      <c r="E341" s="27">
        <f t="shared" si="1478"/>
        <v>195.77260016492801</v>
      </c>
      <c r="F341" s="27">
        <f t="shared" si="1478"/>
        <v>195.77260016492801</v>
      </c>
      <c r="G341" s="27">
        <f t="shared" si="1478"/>
        <v>195.77260016492801</v>
      </c>
      <c r="H341" s="27">
        <f t="shared" si="1478"/>
        <v>195.77260016492801</v>
      </c>
      <c r="I341" s="27">
        <f t="shared" si="1478"/>
        <v>195.77260016492801</v>
      </c>
      <c r="J341" s="27">
        <f t="shared" si="1478"/>
        <v>195.77260016492801</v>
      </c>
      <c r="K341" s="27">
        <f t="shared" si="1478"/>
        <v>195.77260016492801</v>
      </c>
      <c r="L341" s="27">
        <f t="shared" si="1478"/>
        <v>195.77260016492801</v>
      </c>
      <c r="M341" s="27">
        <f t="shared" si="1478"/>
        <v>195.77260016492801</v>
      </c>
      <c r="N341" s="27">
        <f t="shared" si="1478"/>
        <v>195.77260016492801</v>
      </c>
      <c r="O341" s="27">
        <f t="shared" si="1478"/>
        <v>195.77260016492801</v>
      </c>
      <c r="P341" s="27">
        <f t="shared" si="1478"/>
        <v>195.77260016492801</v>
      </c>
      <c r="Q341" s="27">
        <f t="shared" si="1478"/>
        <v>195.77260016492801</v>
      </c>
      <c r="R341" s="27">
        <f t="shared" si="1478"/>
        <v>195.77260016492801</v>
      </c>
      <c r="S341" s="27">
        <f t="shared" si="1478"/>
        <v>195.77260016492801</v>
      </c>
      <c r="T341" s="27">
        <f t="shared" si="1478"/>
        <v>195.77260016492801</v>
      </c>
      <c r="U341" s="27">
        <f t="shared" si="1478"/>
        <v>195.77260016492801</v>
      </c>
      <c r="V341" s="27">
        <f t="shared" si="1478"/>
        <v>195.77260016492801</v>
      </c>
      <c r="W341" s="27">
        <f t="shared" si="1478"/>
        <v>195.77260016492801</v>
      </c>
      <c r="X341" s="27">
        <f t="shared" si="1478"/>
        <v>195.77260016492801</v>
      </c>
      <c r="Y341" s="28">
        <f t="shared" si="1478"/>
        <v>195.77260016492801</v>
      </c>
    </row>
    <row r="342" spans="1:25" outlineLevel="1" x14ac:dyDescent="0.2">
      <c r="A342" s="73" t="s">
        <v>2</v>
      </c>
      <c r="B342" s="27">
        <f t="shared" ref="B342:Y342" si="1479">B336</f>
        <v>2258.5</v>
      </c>
      <c r="C342" s="27">
        <f t="shared" si="1479"/>
        <v>2258.5</v>
      </c>
      <c r="D342" s="27">
        <f t="shared" si="1479"/>
        <v>2258.5</v>
      </c>
      <c r="E342" s="27">
        <f t="shared" si="1479"/>
        <v>2258.5</v>
      </c>
      <c r="F342" s="27">
        <f t="shared" si="1479"/>
        <v>2258.5</v>
      </c>
      <c r="G342" s="27">
        <f t="shared" si="1479"/>
        <v>2258.5</v>
      </c>
      <c r="H342" s="27">
        <f t="shared" si="1479"/>
        <v>2258.5</v>
      </c>
      <c r="I342" s="27">
        <f t="shared" si="1479"/>
        <v>2258.5</v>
      </c>
      <c r="J342" s="27">
        <f t="shared" si="1479"/>
        <v>2258.5</v>
      </c>
      <c r="K342" s="27">
        <f t="shared" si="1479"/>
        <v>2258.5</v>
      </c>
      <c r="L342" s="27">
        <f t="shared" si="1479"/>
        <v>2258.5</v>
      </c>
      <c r="M342" s="27">
        <f t="shared" si="1479"/>
        <v>2258.5</v>
      </c>
      <c r="N342" s="27">
        <f t="shared" si="1479"/>
        <v>2258.5</v>
      </c>
      <c r="O342" s="27">
        <f t="shared" si="1479"/>
        <v>2258.5</v>
      </c>
      <c r="P342" s="27">
        <f t="shared" si="1479"/>
        <v>2258.5</v>
      </c>
      <c r="Q342" s="27">
        <f t="shared" si="1479"/>
        <v>2258.5</v>
      </c>
      <c r="R342" s="27">
        <f t="shared" si="1479"/>
        <v>2258.5</v>
      </c>
      <c r="S342" s="27">
        <f t="shared" si="1479"/>
        <v>2258.5</v>
      </c>
      <c r="T342" s="27">
        <f t="shared" si="1479"/>
        <v>2258.5</v>
      </c>
      <c r="U342" s="27">
        <f t="shared" si="1479"/>
        <v>2258.5</v>
      </c>
      <c r="V342" s="27">
        <f t="shared" si="1479"/>
        <v>2258.5</v>
      </c>
      <c r="W342" s="27">
        <f t="shared" si="1479"/>
        <v>2258.5</v>
      </c>
      <c r="X342" s="27">
        <f t="shared" si="1479"/>
        <v>2258.5</v>
      </c>
      <c r="Y342" s="28">
        <f t="shared" si="1479"/>
        <v>2258.5</v>
      </c>
    </row>
    <row r="343" spans="1:25" outlineLevel="1" x14ac:dyDescent="0.2">
      <c r="A343" s="73" t="s">
        <v>3</v>
      </c>
      <c r="B343" s="27">
        <f t="shared" ref="B343:Y343" si="1480">B337</f>
        <v>48.78</v>
      </c>
      <c r="C343" s="27">
        <f t="shared" si="1480"/>
        <v>48.78</v>
      </c>
      <c r="D343" s="27">
        <f t="shared" si="1480"/>
        <v>48.78</v>
      </c>
      <c r="E343" s="27">
        <f t="shared" si="1480"/>
        <v>48.78</v>
      </c>
      <c r="F343" s="27">
        <f t="shared" si="1480"/>
        <v>48.78</v>
      </c>
      <c r="G343" s="27">
        <f t="shared" si="1480"/>
        <v>48.78</v>
      </c>
      <c r="H343" s="27">
        <f t="shared" si="1480"/>
        <v>48.78</v>
      </c>
      <c r="I343" s="27">
        <f t="shared" si="1480"/>
        <v>48.78</v>
      </c>
      <c r="J343" s="27">
        <f t="shared" si="1480"/>
        <v>48.78</v>
      </c>
      <c r="K343" s="27">
        <f t="shared" si="1480"/>
        <v>48.78</v>
      </c>
      <c r="L343" s="27">
        <f t="shared" si="1480"/>
        <v>48.78</v>
      </c>
      <c r="M343" s="27">
        <f t="shared" si="1480"/>
        <v>48.78</v>
      </c>
      <c r="N343" s="27">
        <f t="shared" si="1480"/>
        <v>48.78</v>
      </c>
      <c r="O343" s="27">
        <f t="shared" si="1480"/>
        <v>48.78</v>
      </c>
      <c r="P343" s="27">
        <f t="shared" si="1480"/>
        <v>48.78</v>
      </c>
      <c r="Q343" s="27">
        <f t="shared" si="1480"/>
        <v>48.78</v>
      </c>
      <c r="R343" s="27">
        <f t="shared" si="1480"/>
        <v>48.78</v>
      </c>
      <c r="S343" s="27">
        <f t="shared" si="1480"/>
        <v>48.78</v>
      </c>
      <c r="T343" s="27">
        <f t="shared" si="1480"/>
        <v>48.78</v>
      </c>
      <c r="U343" s="27">
        <f t="shared" si="1480"/>
        <v>48.78</v>
      </c>
      <c r="V343" s="27">
        <f t="shared" si="1480"/>
        <v>48.78</v>
      </c>
      <c r="W343" s="27">
        <f t="shared" si="1480"/>
        <v>48.78</v>
      </c>
      <c r="X343" s="27">
        <f t="shared" si="1480"/>
        <v>48.78</v>
      </c>
      <c r="Y343" s="28">
        <f t="shared" si="1480"/>
        <v>48.78</v>
      </c>
    </row>
    <row r="344" spans="1:25" ht="15" outlineLevel="1" thickBot="1" x14ac:dyDescent="0.25">
      <c r="A344" s="74" t="s">
        <v>64</v>
      </c>
      <c r="B344" s="75">
        <f t="shared" ref="B344:Y344" si="1481">B338</f>
        <v>2.5602632999999999</v>
      </c>
      <c r="C344" s="75">
        <f t="shared" si="1481"/>
        <v>2.5602632999999999</v>
      </c>
      <c r="D344" s="75">
        <f t="shared" si="1481"/>
        <v>2.5602632999999999</v>
      </c>
      <c r="E344" s="75">
        <f t="shared" si="1481"/>
        <v>2.5602632999999999</v>
      </c>
      <c r="F344" s="75">
        <f t="shared" si="1481"/>
        <v>2.5602632999999999</v>
      </c>
      <c r="G344" s="75">
        <f t="shared" si="1481"/>
        <v>2.5602632999999999</v>
      </c>
      <c r="H344" s="75">
        <f t="shared" si="1481"/>
        <v>2.5602632999999999</v>
      </c>
      <c r="I344" s="75">
        <f t="shared" si="1481"/>
        <v>2.5602632999999999</v>
      </c>
      <c r="J344" s="75">
        <f t="shared" si="1481"/>
        <v>2.5602632999999999</v>
      </c>
      <c r="K344" s="75">
        <f t="shared" si="1481"/>
        <v>2.5602632999999999</v>
      </c>
      <c r="L344" s="75">
        <f t="shared" si="1481"/>
        <v>2.5602632999999999</v>
      </c>
      <c r="M344" s="75">
        <f t="shared" si="1481"/>
        <v>2.5602632999999999</v>
      </c>
      <c r="N344" s="75">
        <f t="shared" si="1481"/>
        <v>2.5602632999999999</v>
      </c>
      <c r="O344" s="75">
        <f t="shared" si="1481"/>
        <v>2.5602632999999999</v>
      </c>
      <c r="P344" s="75">
        <f t="shared" si="1481"/>
        <v>2.5602632999999999</v>
      </c>
      <c r="Q344" s="75">
        <f t="shared" si="1481"/>
        <v>2.5602632999999999</v>
      </c>
      <c r="R344" s="75">
        <f t="shared" si="1481"/>
        <v>2.5602632999999999</v>
      </c>
      <c r="S344" s="75">
        <f t="shared" si="1481"/>
        <v>2.5602632999999999</v>
      </c>
      <c r="T344" s="75">
        <f t="shared" si="1481"/>
        <v>2.5602632999999999</v>
      </c>
      <c r="U344" s="75">
        <f t="shared" si="1481"/>
        <v>2.5602632999999999</v>
      </c>
      <c r="V344" s="75">
        <f t="shared" si="1481"/>
        <v>2.5602632999999999</v>
      </c>
      <c r="W344" s="75">
        <f t="shared" si="1481"/>
        <v>2.5602632999999999</v>
      </c>
      <c r="X344" s="75">
        <f t="shared" si="1481"/>
        <v>2.5602632999999999</v>
      </c>
      <c r="Y344" s="76">
        <f t="shared" si="1481"/>
        <v>2.5602632999999999</v>
      </c>
    </row>
    <row r="345" spans="1:25" x14ac:dyDescent="0.2">
      <c r="A345" s="72">
        <v>25</v>
      </c>
      <c r="B345" s="70">
        <f>ROUND(SUM(B346:B350),2)</f>
        <v>3773.65</v>
      </c>
      <c r="C345" s="70">
        <f t="shared" ref="C345" si="1482">ROUND(SUM(C346:C350),2)</f>
        <v>3668.55</v>
      </c>
      <c r="D345" s="70">
        <f t="shared" ref="D345" si="1483">ROUND(SUM(D346:D350),2)</f>
        <v>3645.5</v>
      </c>
      <c r="E345" s="70">
        <f t="shared" ref="E345" si="1484">ROUND(SUM(E346:E350),2)</f>
        <v>3638.42</v>
      </c>
      <c r="F345" s="70">
        <f t="shared" ref="F345" si="1485">ROUND(SUM(F346:F350),2)</f>
        <v>3668.17</v>
      </c>
      <c r="G345" s="70">
        <f t="shared" ref="G345" si="1486">ROUND(SUM(G346:G350),2)</f>
        <v>3643.6</v>
      </c>
      <c r="H345" s="70">
        <f t="shared" ref="H345" si="1487">ROUND(SUM(H346:H350),2)</f>
        <v>3755.76</v>
      </c>
      <c r="I345" s="70">
        <f t="shared" ref="I345" si="1488">ROUND(SUM(I346:I350),2)</f>
        <v>3730.5</v>
      </c>
      <c r="J345" s="70">
        <f t="shared" ref="J345" si="1489">ROUND(SUM(J346:J350),2)</f>
        <v>3765.53</v>
      </c>
      <c r="K345" s="70">
        <f t="shared" ref="K345" si="1490">ROUND(SUM(K346:K350),2)</f>
        <v>3850.04</v>
      </c>
      <c r="L345" s="70">
        <f t="shared" ref="L345" si="1491">ROUND(SUM(L346:L350),2)</f>
        <v>3863.67</v>
      </c>
      <c r="M345" s="70">
        <f t="shared" ref="M345" si="1492">ROUND(SUM(M346:M350),2)</f>
        <v>3866.49</v>
      </c>
      <c r="N345" s="70">
        <f t="shared" ref="N345" si="1493">ROUND(SUM(N346:N350),2)</f>
        <v>3868.69</v>
      </c>
      <c r="O345" s="70">
        <f t="shared" ref="O345" si="1494">ROUND(SUM(O346:O350),2)</f>
        <v>3880.15</v>
      </c>
      <c r="P345" s="70">
        <f t="shared" ref="P345" si="1495">ROUND(SUM(P346:P350),2)</f>
        <v>3887.03</v>
      </c>
      <c r="Q345" s="70">
        <f t="shared" ref="Q345" si="1496">ROUND(SUM(Q346:Q350),2)</f>
        <v>3884.43</v>
      </c>
      <c r="R345" s="70">
        <f t="shared" ref="R345" si="1497">ROUND(SUM(R346:R350),2)</f>
        <v>3884.55</v>
      </c>
      <c r="S345" s="70">
        <f t="shared" ref="S345" si="1498">ROUND(SUM(S346:S350),2)</f>
        <v>3861.44</v>
      </c>
      <c r="T345" s="70">
        <f t="shared" ref="T345" si="1499">ROUND(SUM(T346:T350),2)</f>
        <v>3793.64</v>
      </c>
      <c r="U345" s="70">
        <f t="shared" ref="U345" si="1500">ROUND(SUM(U346:U350),2)</f>
        <v>3892.41</v>
      </c>
      <c r="V345" s="70">
        <f t="shared" ref="V345" si="1501">ROUND(SUM(V346:V350),2)</f>
        <v>4006.09</v>
      </c>
      <c r="W345" s="70">
        <f t="shared" ref="W345" si="1502">ROUND(SUM(W346:W350),2)</f>
        <v>3989.4</v>
      </c>
      <c r="X345" s="70">
        <f t="shared" ref="X345" si="1503">ROUND(SUM(X346:X350),2)</f>
        <v>3907.84</v>
      </c>
      <c r="Y345" s="71">
        <f t="shared" ref="Y345" si="1504">ROUND(SUM(Y346:Y350),2)</f>
        <v>3810.85</v>
      </c>
    </row>
    <row r="346" spans="1:25" ht="38.25" outlineLevel="1" x14ac:dyDescent="0.2">
      <c r="A346" s="73" t="s">
        <v>104</v>
      </c>
      <c r="B346" s="68">
        <f>B157</f>
        <v>1268.0331300099999</v>
      </c>
      <c r="C346" s="68">
        <f t="shared" ref="C346:Y346" si="1505">C157</f>
        <v>1162.9360400400001</v>
      </c>
      <c r="D346" s="68">
        <f t="shared" si="1505"/>
        <v>1139.89012151</v>
      </c>
      <c r="E346" s="68">
        <f t="shared" si="1505"/>
        <v>1132.81051576</v>
      </c>
      <c r="F346" s="68">
        <f t="shared" si="1505"/>
        <v>1162.55242653</v>
      </c>
      <c r="G346" s="68">
        <f t="shared" si="1505"/>
        <v>1137.9825678300001</v>
      </c>
      <c r="H346" s="68">
        <f t="shared" si="1505"/>
        <v>1250.14629124</v>
      </c>
      <c r="I346" s="68">
        <f t="shared" si="1505"/>
        <v>1224.8880816799999</v>
      </c>
      <c r="J346" s="68">
        <f t="shared" si="1505"/>
        <v>1259.9135406099999</v>
      </c>
      <c r="K346" s="68">
        <f t="shared" si="1505"/>
        <v>1344.43087816</v>
      </c>
      <c r="L346" s="68">
        <f t="shared" si="1505"/>
        <v>1358.05819419</v>
      </c>
      <c r="M346" s="68">
        <f t="shared" si="1505"/>
        <v>1360.8788321100001</v>
      </c>
      <c r="N346" s="68">
        <f t="shared" si="1505"/>
        <v>1363.0726628800001</v>
      </c>
      <c r="O346" s="68">
        <f t="shared" si="1505"/>
        <v>1374.53677247</v>
      </c>
      <c r="P346" s="68">
        <f t="shared" si="1505"/>
        <v>1381.4205177599999</v>
      </c>
      <c r="Q346" s="68">
        <f t="shared" si="1505"/>
        <v>1378.8159050199999</v>
      </c>
      <c r="R346" s="68">
        <f t="shared" si="1505"/>
        <v>1378.93838278</v>
      </c>
      <c r="S346" s="68">
        <f t="shared" si="1505"/>
        <v>1355.82510239</v>
      </c>
      <c r="T346" s="68">
        <f t="shared" si="1505"/>
        <v>1288.0306129400001</v>
      </c>
      <c r="U346" s="68">
        <f t="shared" si="1505"/>
        <v>1386.8017882500001</v>
      </c>
      <c r="V346" s="68">
        <f t="shared" si="1505"/>
        <v>1500.4804288299999</v>
      </c>
      <c r="W346" s="68">
        <f t="shared" si="1505"/>
        <v>1483.7916531400001</v>
      </c>
      <c r="X346" s="68">
        <f t="shared" si="1505"/>
        <v>1402.22413985</v>
      </c>
      <c r="Y346" s="69">
        <f t="shared" si="1505"/>
        <v>1305.23434335</v>
      </c>
    </row>
    <row r="347" spans="1:25" ht="38.25" outlineLevel="1" x14ac:dyDescent="0.2">
      <c r="A347" s="73" t="s">
        <v>39</v>
      </c>
      <c r="B347" s="27">
        <f>B341</f>
        <v>195.77260016492801</v>
      </c>
      <c r="C347" s="27">
        <f t="shared" ref="C347:Y347" si="1506">C341</f>
        <v>195.77260016492801</v>
      </c>
      <c r="D347" s="27">
        <f t="shared" si="1506"/>
        <v>195.77260016492801</v>
      </c>
      <c r="E347" s="27">
        <f t="shared" si="1506"/>
        <v>195.77260016492801</v>
      </c>
      <c r="F347" s="27">
        <f t="shared" si="1506"/>
        <v>195.77260016492801</v>
      </c>
      <c r="G347" s="27">
        <f t="shared" si="1506"/>
        <v>195.77260016492801</v>
      </c>
      <c r="H347" s="27">
        <f t="shared" si="1506"/>
        <v>195.77260016492801</v>
      </c>
      <c r="I347" s="27">
        <f t="shared" si="1506"/>
        <v>195.77260016492801</v>
      </c>
      <c r="J347" s="27">
        <f t="shared" si="1506"/>
        <v>195.77260016492801</v>
      </c>
      <c r="K347" s="27">
        <f t="shared" si="1506"/>
        <v>195.77260016492801</v>
      </c>
      <c r="L347" s="27">
        <f t="shared" si="1506"/>
        <v>195.77260016492801</v>
      </c>
      <c r="M347" s="27">
        <f t="shared" si="1506"/>
        <v>195.77260016492801</v>
      </c>
      <c r="N347" s="27">
        <f t="shared" si="1506"/>
        <v>195.77260016492801</v>
      </c>
      <c r="O347" s="27">
        <f t="shared" si="1506"/>
        <v>195.77260016492801</v>
      </c>
      <c r="P347" s="27">
        <f t="shared" si="1506"/>
        <v>195.77260016492801</v>
      </c>
      <c r="Q347" s="27">
        <f t="shared" si="1506"/>
        <v>195.77260016492801</v>
      </c>
      <c r="R347" s="27">
        <f t="shared" si="1506"/>
        <v>195.77260016492801</v>
      </c>
      <c r="S347" s="27">
        <f t="shared" si="1506"/>
        <v>195.77260016492801</v>
      </c>
      <c r="T347" s="27">
        <f t="shared" si="1506"/>
        <v>195.77260016492801</v>
      </c>
      <c r="U347" s="27">
        <f t="shared" si="1506"/>
        <v>195.77260016492801</v>
      </c>
      <c r="V347" s="27">
        <f t="shared" si="1506"/>
        <v>195.77260016492801</v>
      </c>
      <c r="W347" s="27">
        <f t="shared" si="1506"/>
        <v>195.77260016492801</v>
      </c>
      <c r="X347" s="27">
        <f t="shared" si="1506"/>
        <v>195.77260016492801</v>
      </c>
      <c r="Y347" s="28">
        <f t="shared" si="1506"/>
        <v>195.77260016492801</v>
      </c>
    </row>
    <row r="348" spans="1:25" outlineLevel="1" x14ac:dyDescent="0.2">
      <c r="A348" s="73" t="s">
        <v>2</v>
      </c>
      <c r="B348" s="27">
        <f t="shared" ref="B348:Y348" si="1507">B342</f>
        <v>2258.5</v>
      </c>
      <c r="C348" s="27">
        <f t="shared" si="1507"/>
        <v>2258.5</v>
      </c>
      <c r="D348" s="27">
        <f t="shared" si="1507"/>
        <v>2258.5</v>
      </c>
      <c r="E348" s="27">
        <f t="shared" si="1507"/>
        <v>2258.5</v>
      </c>
      <c r="F348" s="27">
        <f t="shared" si="1507"/>
        <v>2258.5</v>
      </c>
      <c r="G348" s="27">
        <f t="shared" si="1507"/>
        <v>2258.5</v>
      </c>
      <c r="H348" s="27">
        <f t="shared" si="1507"/>
        <v>2258.5</v>
      </c>
      <c r="I348" s="27">
        <f t="shared" si="1507"/>
        <v>2258.5</v>
      </c>
      <c r="J348" s="27">
        <f t="shared" si="1507"/>
        <v>2258.5</v>
      </c>
      <c r="K348" s="27">
        <f t="shared" si="1507"/>
        <v>2258.5</v>
      </c>
      <c r="L348" s="27">
        <f t="shared" si="1507"/>
        <v>2258.5</v>
      </c>
      <c r="M348" s="27">
        <f t="shared" si="1507"/>
        <v>2258.5</v>
      </c>
      <c r="N348" s="27">
        <f t="shared" si="1507"/>
        <v>2258.5</v>
      </c>
      <c r="O348" s="27">
        <f t="shared" si="1507"/>
        <v>2258.5</v>
      </c>
      <c r="P348" s="27">
        <f t="shared" si="1507"/>
        <v>2258.5</v>
      </c>
      <c r="Q348" s="27">
        <f t="shared" si="1507"/>
        <v>2258.5</v>
      </c>
      <c r="R348" s="27">
        <f t="shared" si="1507"/>
        <v>2258.5</v>
      </c>
      <c r="S348" s="27">
        <f t="shared" si="1507"/>
        <v>2258.5</v>
      </c>
      <c r="T348" s="27">
        <f t="shared" si="1507"/>
        <v>2258.5</v>
      </c>
      <c r="U348" s="27">
        <f t="shared" si="1507"/>
        <v>2258.5</v>
      </c>
      <c r="V348" s="27">
        <f t="shared" si="1507"/>
        <v>2258.5</v>
      </c>
      <c r="W348" s="27">
        <f t="shared" si="1507"/>
        <v>2258.5</v>
      </c>
      <c r="X348" s="27">
        <f t="shared" si="1507"/>
        <v>2258.5</v>
      </c>
      <c r="Y348" s="28">
        <f t="shared" si="1507"/>
        <v>2258.5</v>
      </c>
    </row>
    <row r="349" spans="1:25" outlineLevel="1" x14ac:dyDescent="0.2">
      <c r="A349" s="73" t="s">
        <v>3</v>
      </c>
      <c r="B349" s="27">
        <f t="shared" ref="B349:Y349" si="1508">B343</f>
        <v>48.78</v>
      </c>
      <c r="C349" s="27">
        <f t="shared" si="1508"/>
        <v>48.78</v>
      </c>
      <c r="D349" s="27">
        <f t="shared" si="1508"/>
        <v>48.78</v>
      </c>
      <c r="E349" s="27">
        <f t="shared" si="1508"/>
        <v>48.78</v>
      </c>
      <c r="F349" s="27">
        <f t="shared" si="1508"/>
        <v>48.78</v>
      </c>
      <c r="G349" s="27">
        <f t="shared" si="1508"/>
        <v>48.78</v>
      </c>
      <c r="H349" s="27">
        <f t="shared" si="1508"/>
        <v>48.78</v>
      </c>
      <c r="I349" s="27">
        <f t="shared" si="1508"/>
        <v>48.78</v>
      </c>
      <c r="J349" s="27">
        <f t="shared" si="1508"/>
        <v>48.78</v>
      </c>
      <c r="K349" s="27">
        <f t="shared" si="1508"/>
        <v>48.78</v>
      </c>
      <c r="L349" s="27">
        <f t="shared" si="1508"/>
        <v>48.78</v>
      </c>
      <c r="M349" s="27">
        <f t="shared" si="1508"/>
        <v>48.78</v>
      </c>
      <c r="N349" s="27">
        <f t="shared" si="1508"/>
        <v>48.78</v>
      </c>
      <c r="O349" s="27">
        <f t="shared" si="1508"/>
        <v>48.78</v>
      </c>
      <c r="P349" s="27">
        <f t="shared" si="1508"/>
        <v>48.78</v>
      </c>
      <c r="Q349" s="27">
        <f t="shared" si="1508"/>
        <v>48.78</v>
      </c>
      <c r="R349" s="27">
        <f t="shared" si="1508"/>
        <v>48.78</v>
      </c>
      <c r="S349" s="27">
        <f t="shared" si="1508"/>
        <v>48.78</v>
      </c>
      <c r="T349" s="27">
        <f t="shared" si="1508"/>
        <v>48.78</v>
      </c>
      <c r="U349" s="27">
        <f t="shared" si="1508"/>
        <v>48.78</v>
      </c>
      <c r="V349" s="27">
        <f t="shared" si="1508"/>
        <v>48.78</v>
      </c>
      <c r="W349" s="27">
        <f t="shared" si="1508"/>
        <v>48.78</v>
      </c>
      <c r="X349" s="27">
        <f t="shared" si="1508"/>
        <v>48.78</v>
      </c>
      <c r="Y349" s="28">
        <f t="shared" si="1508"/>
        <v>48.78</v>
      </c>
    </row>
    <row r="350" spans="1:25" ht="15" outlineLevel="1" thickBot="1" x14ac:dyDescent="0.25">
      <c r="A350" s="74" t="s">
        <v>64</v>
      </c>
      <c r="B350" s="75">
        <f t="shared" ref="B350:Y350" si="1509">B344</f>
        <v>2.5602632999999999</v>
      </c>
      <c r="C350" s="75">
        <f t="shared" si="1509"/>
        <v>2.5602632999999999</v>
      </c>
      <c r="D350" s="75">
        <f t="shared" si="1509"/>
        <v>2.5602632999999999</v>
      </c>
      <c r="E350" s="75">
        <f t="shared" si="1509"/>
        <v>2.5602632999999999</v>
      </c>
      <c r="F350" s="75">
        <f t="shared" si="1509"/>
        <v>2.5602632999999999</v>
      </c>
      <c r="G350" s="75">
        <f t="shared" si="1509"/>
        <v>2.5602632999999999</v>
      </c>
      <c r="H350" s="75">
        <f t="shared" si="1509"/>
        <v>2.5602632999999999</v>
      </c>
      <c r="I350" s="75">
        <f t="shared" si="1509"/>
        <v>2.5602632999999999</v>
      </c>
      <c r="J350" s="75">
        <f t="shared" si="1509"/>
        <v>2.5602632999999999</v>
      </c>
      <c r="K350" s="75">
        <f t="shared" si="1509"/>
        <v>2.5602632999999999</v>
      </c>
      <c r="L350" s="75">
        <f t="shared" si="1509"/>
        <v>2.5602632999999999</v>
      </c>
      <c r="M350" s="75">
        <f t="shared" si="1509"/>
        <v>2.5602632999999999</v>
      </c>
      <c r="N350" s="75">
        <f t="shared" si="1509"/>
        <v>2.5602632999999999</v>
      </c>
      <c r="O350" s="75">
        <f t="shared" si="1509"/>
        <v>2.5602632999999999</v>
      </c>
      <c r="P350" s="75">
        <f t="shared" si="1509"/>
        <v>2.5602632999999999</v>
      </c>
      <c r="Q350" s="75">
        <f t="shared" si="1509"/>
        <v>2.5602632999999999</v>
      </c>
      <c r="R350" s="75">
        <f t="shared" si="1509"/>
        <v>2.5602632999999999</v>
      </c>
      <c r="S350" s="75">
        <f t="shared" si="1509"/>
        <v>2.5602632999999999</v>
      </c>
      <c r="T350" s="75">
        <f t="shared" si="1509"/>
        <v>2.5602632999999999</v>
      </c>
      <c r="U350" s="75">
        <f t="shared" si="1509"/>
        <v>2.5602632999999999</v>
      </c>
      <c r="V350" s="75">
        <f t="shared" si="1509"/>
        <v>2.5602632999999999</v>
      </c>
      <c r="W350" s="75">
        <f t="shared" si="1509"/>
        <v>2.5602632999999999</v>
      </c>
      <c r="X350" s="75">
        <f t="shared" si="1509"/>
        <v>2.5602632999999999</v>
      </c>
      <c r="Y350" s="76">
        <f t="shared" si="1509"/>
        <v>2.5602632999999999</v>
      </c>
    </row>
    <row r="351" spans="1:25" x14ac:dyDescent="0.2">
      <c r="A351" s="72">
        <v>26</v>
      </c>
      <c r="B351" s="70">
        <f>ROUND(SUM(B352:B356),2)</f>
        <v>3745.16</v>
      </c>
      <c r="C351" s="70">
        <f t="shared" ref="C351" si="1510">ROUND(SUM(C352:C356),2)</f>
        <v>3733.87</v>
      </c>
      <c r="D351" s="70">
        <f t="shared" ref="D351" si="1511">ROUND(SUM(D352:D356),2)</f>
        <v>3705.23</v>
      </c>
      <c r="E351" s="70">
        <f t="shared" ref="E351" si="1512">ROUND(SUM(E352:E356),2)</f>
        <v>3646.27</v>
      </c>
      <c r="F351" s="70">
        <f t="shared" ref="F351" si="1513">ROUND(SUM(F352:F356),2)</f>
        <v>3678.56</v>
      </c>
      <c r="G351" s="70">
        <f t="shared" ref="G351" si="1514">ROUND(SUM(G352:G356),2)</f>
        <v>3693.89</v>
      </c>
      <c r="H351" s="70">
        <f t="shared" ref="H351" si="1515">ROUND(SUM(H352:H356),2)</f>
        <v>3796.7</v>
      </c>
      <c r="I351" s="70">
        <f t="shared" ref="I351" si="1516">ROUND(SUM(I352:I356),2)</f>
        <v>3925.75</v>
      </c>
      <c r="J351" s="70">
        <f t="shared" ref="J351" si="1517">ROUND(SUM(J352:J356),2)</f>
        <v>4015.75</v>
      </c>
      <c r="K351" s="70">
        <f t="shared" ref="K351" si="1518">ROUND(SUM(K352:K356),2)</f>
        <v>4002.5</v>
      </c>
      <c r="L351" s="70">
        <f t="shared" ref="L351" si="1519">ROUND(SUM(L352:L356),2)</f>
        <v>4037.28</v>
      </c>
      <c r="M351" s="70">
        <f t="shared" ref="M351" si="1520">ROUND(SUM(M352:M356),2)</f>
        <v>4016.32</v>
      </c>
      <c r="N351" s="70">
        <f t="shared" ref="N351" si="1521">ROUND(SUM(N352:N356),2)</f>
        <v>4023.98</v>
      </c>
      <c r="O351" s="70">
        <f t="shared" ref="O351" si="1522">ROUND(SUM(O352:O356),2)</f>
        <v>4031.47</v>
      </c>
      <c r="P351" s="70">
        <f t="shared" ref="P351" si="1523">ROUND(SUM(P352:P356),2)</f>
        <v>4056.76</v>
      </c>
      <c r="Q351" s="70">
        <f t="shared" ref="Q351" si="1524">ROUND(SUM(Q352:Q356),2)</f>
        <v>4043.53</v>
      </c>
      <c r="R351" s="70">
        <f t="shared" ref="R351" si="1525">ROUND(SUM(R352:R356),2)</f>
        <v>4042.58</v>
      </c>
      <c r="S351" s="70">
        <f t="shared" ref="S351" si="1526">ROUND(SUM(S352:S356),2)</f>
        <v>4022.48</v>
      </c>
      <c r="T351" s="70">
        <f t="shared" ref="T351" si="1527">ROUND(SUM(T352:T356),2)</f>
        <v>4011.35</v>
      </c>
      <c r="U351" s="70">
        <f t="shared" ref="U351" si="1528">ROUND(SUM(U352:U356),2)</f>
        <v>4021.94</v>
      </c>
      <c r="V351" s="70">
        <f t="shared" ref="V351" si="1529">ROUND(SUM(V352:V356),2)</f>
        <v>4058.66</v>
      </c>
      <c r="W351" s="70">
        <f t="shared" ref="W351" si="1530">ROUND(SUM(W352:W356),2)</f>
        <v>4038.75</v>
      </c>
      <c r="X351" s="70">
        <f t="shared" ref="X351" si="1531">ROUND(SUM(X352:X356),2)</f>
        <v>3989.06</v>
      </c>
      <c r="Y351" s="71">
        <f t="shared" ref="Y351" si="1532">ROUND(SUM(Y352:Y356),2)</f>
        <v>3895.84</v>
      </c>
    </row>
    <row r="352" spans="1:25" ht="38.25" outlineLevel="1" x14ac:dyDescent="0.2">
      <c r="A352" s="73" t="s">
        <v>104</v>
      </c>
      <c r="B352" s="68">
        <f>B163</f>
        <v>1239.5450845800001</v>
      </c>
      <c r="C352" s="68">
        <f t="shared" ref="C352:Y352" si="1533">C163</f>
        <v>1228.2574399499999</v>
      </c>
      <c r="D352" s="68">
        <f t="shared" si="1533"/>
        <v>1199.6152958099999</v>
      </c>
      <c r="E352" s="68">
        <f t="shared" si="1533"/>
        <v>1140.6606270499999</v>
      </c>
      <c r="F352" s="68">
        <f t="shared" si="1533"/>
        <v>1172.95157769</v>
      </c>
      <c r="G352" s="68">
        <f t="shared" si="1533"/>
        <v>1188.2752117499999</v>
      </c>
      <c r="H352" s="68">
        <f t="shared" si="1533"/>
        <v>1291.08705291</v>
      </c>
      <c r="I352" s="68">
        <f t="shared" si="1533"/>
        <v>1420.1355723900001</v>
      </c>
      <c r="J352" s="68">
        <f t="shared" si="1533"/>
        <v>1510.13275273</v>
      </c>
      <c r="K352" s="68">
        <f t="shared" si="1533"/>
        <v>1496.8847139</v>
      </c>
      <c r="L352" s="68">
        <f t="shared" si="1533"/>
        <v>1531.6677814699999</v>
      </c>
      <c r="M352" s="68">
        <f t="shared" si="1533"/>
        <v>1510.7023309399999</v>
      </c>
      <c r="N352" s="68">
        <f t="shared" si="1533"/>
        <v>1518.37059277</v>
      </c>
      <c r="O352" s="68">
        <f t="shared" si="1533"/>
        <v>1525.85238813</v>
      </c>
      <c r="P352" s="68">
        <f t="shared" si="1533"/>
        <v>1551.14442861</v>
      </c>
      <c r="Q352" s="68">
        <f t="shared" si="1533"/>
        <v>1537.9199875300001</v>
      </c>
      <c r="R352" s="68">
        <f t="shared" si="1533"/>
        <v>1536.9701056599999</v>
      </c>
      <c r="S352" s="68">
        <f t="shared" si="1533"/>
        <v>1516.8712658500001</v>
      </c>
      <c r="T352" s="68">
        <f t="shared" si="1533"/>
        <v>1505.7380955399999</v>
      </c>
      <c r="U352" s="68">
        <f t="shared" si="1533"/>
        <v>1516.32729746</v>
      </c>
      <c r="V352" s="68">
        <f t="shared" si="1533"/>
        <v>1553.0449510599999</v>
      </c>
      <c r="W352" s="68">
        <f t="shared" si="1533"/>
        <v>1533.14192325</v>
      </c>
      <c r="X352" s="68">
        <f t="shared" si="1533"/>
        <v>1483.44747536</v>
      </c>
      <c r="Y352" s="69">
        <f t="shared" si="1533"/>
        <v>1390.2285653900001</v>
      </c>
    </row>
    <row r="353" spans="1:25" ht="38.25" outlineLevel="1" x14ac:dyDescent="0.2">
      <c r="A353" s="73" t="s">
        <v>39</v>
      </c>
      <c r="B353" s="27">
        <f>B347</f>
        <v>195.77260016492801</v>
      </c>
      <c r="C353" s="27">
        <f t="shared" ref="C353:Y353" si="1534">C347</f>
        <v>195.77260016492801</v>
      </c>
      <c r="D353" s="27">
        <f t="shared" si="1534"/>
        <v>195.77260016492801</v>
      </c>
      <c r="E353" s="27">
        <f t="shared" si="1534"/>
        <v>195.77260016492801</v>
      </c>
      <c r="F353" s="27">
        <f t="shared" si="1534"/>
        <v>195.77260016492801</v>
      </c>
      <c r="G353" s="27">
        <f t="shared" si="1534"/>
        <v>195.77260016492801</v>
      </c>
      <c r="H353" s="27">
        <f t="shared" si="1534"/>
        <v>195.77260016492801</v>
      </c>
      <c r="I353" s="27">
        <f t="shared" si="1534"/>
        <v>195.77260016492801</v>
      </c>
      <c r="J353" s="27">
        <f t="shared" si="1534"/>
        <v>195.77260016492801</v>
      </c>
      <c r="K353" s="27">
        <f t="shared" si="1534"/>
        <v>195.77260016492801</v>
      </c>
      <c r="L353" s="27">
        <f t="shared" si="1534"/>
        <v>195.77260016492801</v>
      </c>
      <c r="M353" s="27">
        <f t="shared" si="1534"/>
        <v>195.77260016492801</v>
      </c>
      <c r="N353" s="27">
        <f t="shared" si="1534"/>
        <v>195.77260016492801</v>
      </c>
      <c r="O353" s="27">
        <f t="shared" si="1534"/>
        <v>195.77260016492801</v>
      </c>
      <c r="P353" s="27">
        <f t="shared" si="1534"/>
        <v>195.77260016492801</v>
      </c>
      <c r="Q353" s="27">
        <f t="shared" si="1534"/>
        <v>195.77260016492801</v>
      </c>
      <c r="R353" s="27">
        <f t="shared" si="1534"/>
        <v>195.77260016492801</v>
      </c>
      <c r="S353" s="27">
        <f t="shared" si="1534"/>
        <v>195.77260016492801</v>
      </c>
      <c r="T353" s="27">
        <f t="shared" si="1534"/>
        <v>195.77260016492801</v>
      </c>
      <c r="U353" s="27">
        <f t="shared" si="1534"/>
        <v>195.77260016492801</v>
      </c>
      <c r="V353" s="27">
        <f t="shared" si="1534"/>
        <v>195.77260016492801</v>
      </c>
      <c r="W353" s="27">
        <f t="shared" si="1534"/>
        <v>195.77260016492801</v>
      </c>
      <c r="X353" s="27">
        <f t="shared" si="1534"/>
        <v>195.77260016492801</v>
      </c>
      <c r="Y353" s="28">
        <f t="shared" si="1534"/>
        <v>195.77260016492801</v>
      </c>
    </row>
    <row r="354" spans="1:25" outlineLevel="1" x14ac:dyDescent="0.2">
      <c r="A354" s="73" t="s">
        <v>2</v>
      </c>
      <c r="B354" s="27">
        <f t="shared" ref="B354:Y354" si="1535">B348</f>
        <v>2258.5</v>
      </c>
      <c r="C354" s="27">
        <f t="shared" si="1535"/>
        <v>2258.5</v>
      </c>
      <c r="D354" s="27">
        <f t="shared" si="1535"/>
        <v>2258.5</v>
      </c>
      <c r="E354" s="27">
        <f t="shared" si="1535"/>
        <v>2258.5</v>
      </c>
      <c r="F354" s="27">
        <f t="shared" si="1535"/>
        <v>2258.5</v>
      </c>
      <c r="G354" s="27">
        <f t="shared" si="1535"/>
        <v>2258.5</v>
      </c>
      <c r="H354" s="27">
        <f t="shared" si="1535"/>
        <v>2258.5</v>
      </c>
      <c r="I354" s="27">
        <f t="shared" si="1535"/>
        <v>2258.5</v>
      </c>
      <c r="J354" s="27">
        <f t="shared" si="1535"/>
        <v>2258.5</v>
      </c>
      <c r="K354" s="27">
        <f t="shared" si="1535"/>
        <v>2258.5</v>
      </c>
      <c r="L354" s="27">
        <f t="shared" si="1535"/>
        <v>2258.5</v>
      </c>
      <c r="M354" s="27">
        <f t="shared" si="1535"/>
        <v>2258.5</v>
      </c>
      <c r="N354" s="27">
        <f t="shared" si="1535"/>
        <v>2258.5</v>
      </c>
      <c r="O354" s="27">
        <f t="shared" si="1535"/>
        <v>2258.5</v>
      </c>
      <c r="P354" s="27">
        <f t="shared" si="1535"/>
        <v>2258.5</v>
      </c>
      <c r="Q354" s="27">
        <f t="shared" si="1535"/>
        <v>2258.5</v>
      </c>
      <c r="R354" s="27">
        <f t="shared" si="1535"/>
        <v>2258.5</v>
      </c>
      <c r="S354" s="27">
        <f t="shared" si="1535"/>
        <v>2258.5</v>
      </c>
      <c r="T354" s="27">
        <f t="shared" si="1535"/>
        <v>2258.5</v>
      </c>
      <c r="U354" s="27">
        <f t="shared" si="1535"/>
        <v>2258.5</v>
      </c>
      <c r="V354" s="27">
        <f t="shared" si="1535"/>
        <v>2258.5</v>
      </c>
      <c r="W354" s="27">
        <f t="shared" si="1535"/>
        <v>2258.5</v>
      </c>
      <c r="X354" s="27">
        <f t="shared" si="1535"/>
        <v>2258.5</v>
      </c>
      <c r="Y354" s="28">
        <f t="shared" si="1535"/>
        <v>2258.5</v>
      </c>
    </row>
    <row r="355" spans="1:25" outlineLevel="1" x14ac:dyDescent="0.2">
      <c r="A355" s="73" t="s">
        <v>3</v>
      </c>
      <c r="B355" s="27">
        <f t="shared" ref="B355:Y355" si="1536">B349</f>
        <v>48.78</v>
      </c>
      <c r="C355" s="27">
        <f t="shared" si="1536"/>
        <v>48.78</v>
      </c>
      <c r="D355" s="27">
        <f t="shared" si="1536"/>
        <v>48.78</v>
      </c>
      <c r="E355" s="27">
        <f t="shared" si="1536"/>
        <v>48.78</v>
      </c>
      <c r="F355" s="27">
        <f t="shared" si="1536"/>
        <v>48.78</v>
      </c>
      <c r="G355" s="27">
        <f t="shared" si="1536"/>
        <v>48.78</v>
      </c>
      <c r="H355" s="27">
        <f t="shared" si="1536"/>
        <v>48.78</v>
      </c>
      <c r="I355" s="27">
        <f t="shared" si="1536"/>
        <v>48.78</v>
      </c>
      <c r="J355" s="27">
        <f t="shared" si="1536"/>
        <v>48.78</v>
      </c>
      <c r="K355" s="27">
        <f t="shared" si="1536"/>
        <v>48.78</v>
      </c>
      <c r="L355" s="27">
        <f t="shared" si="1536"/>
        <v>48.78</v>
      </c>
      <c r="M355" s="27">
        <f t="shared" si="1536"/>
        <v>48.78</v>
      </c>
      <c r="N355" s="27">
        <f t="shared" si="1536"/>
        <v>48.78</v>
      </c>
      <c r="O355" s="27">
        <f t="shared" si="1536"/>
        <v>48.78</v>
      </c>
      <c r="P355" s="27">
        <f t="shared" si="1536"/>
        <v>48.78</v>
      </c>
      <c r="Q355" s="27">
        <f t="shared" si="1536"/>
        <v>48.78</v>
      </c>
      <c r="R355" s="27">
        <f t="shared" si="1536"/>
        <v>48.78</v>
      </c>
      <c r="S355" s="27">
        <f t="shared" si="1536"/>
        <v>48.78</v>
      </c>
      <c r="T355" s="27">
        <f t="shared" si="1536"/>
        <v>48.78</v>
      </c>
      <c r="U355" s="27">
        <f t="shared" si="1536"/>
        <v>48.78</v>
      </c>
      <c r="V355" s="27">
        <f t="shared" si="1536"/>
        <v>48.78</v>
      </c>
      <c r="W355" s="27">
        <f t="shared" si="1536"/>
        <v>48.78</v>
      </c>
      <c r="X355" s="27">
        <f t="shared" si="1536"/>
        <v>48.78</v>
      </c>
      <c r="Y355" s="28">
        <f t="shared" si="1536"/>
        <v>48.78</v>
      </c>
    </row>
    <row r="356" spans="1:25" ht="15" outlineLevel="1" thickBot="1" x14ac:dyDescent="0.25">
      <c r="A356" s="74" t="s">
        <v>64</v>
      </c>
      <c r="B356" s="75">
        <f t="shared" ref="B356:Y356" si="1537">B350</f>
        <v>2.5602632999999999</v>
      </c>
      <c r="C356" s="75">
        <f t="shared" si="1537"/>
        <v>2.5602632999999999</v>
      </c>
      <c r="D356" s="75">
        <f t="shared" si="1537"/>
        <v>2.5602632999999999</v>
      </c>
      <c r="E356" s="75">
        <f t="shared" si="1537"/>
        <v>2.5602632999999999</v>
      </c>
      <c r="F356" s="75">
        <f t="shared" si="1537"/>
        <v>2.5602632999999999</v>
      </c>
      <c r="G356" s="75">
        <f t="shared" si="1537"/>
        <v>2.5602632999999999</v>
      </c>
      <c r="H356" s="75">
        <f t="shared" si="1537"/>
        <v>2.5602632999999999</v>
      </c>
      <c r="I356" s="75">
        <f t="shared" si="1537"/>
        <v>2.5602632999999999</v>
      </c>
      <c r="J356" s="75">
        <f t="shared" si="1537"/>
        <v>2.5602632999999999</v>
      </c>
      <c r="K356" s="75">
        <f t="shared" si="1537"/>
        <v>2.5602632999999999</v>
      </c>
      <c r="L356" s="75">
        <f t="shared" si="1537"/>
        <v>2.5602632999999999</v>
      </c>
      <c r="M356" s="75">
        <f t="shared" si="1537"/>
        <v>2.5602632999999999</v>
      </c>
      <c r="N356" s="75">
        <f t="shared" si="1537"/>
        <v>2.5602632999999999</v>
      </c>
      <c r="O356" s="75">
        <f t="shared" si="1537"/>
        <v>2.5602632999999999</v>
      </c>
      <c r="P356" s="75">
        <f t="shared" si="1537"/>
        <v>2.5602632999999999</v>
      </c>
      <c r="Q356" s="75">
        <f t="shared" si="1537"/>
        <v>2.5602632999999999</v>
      </c>
      <c r="R356" s="75">
        <f t="shared" si="1537"/>
        <v>2.5602632999999999</v>
      </c>
      <c r="S356" s="75">
        <f t="shared" si="1537"/>
        <v>2.5602632999999999</v>
      </c>
      <c r="T356" s="75">
        <f t="shared" si="1537"/>
        <v>2.5602632999999999</v>
      </c>
      <c r="U356" s="75">
        <f t="shared" si="1537"/>
        <v>2.5602632999999999</v>
      </c>
      <c r="V356" s="75">
        <f t="shared" si="1537"/>
        <v>2.5602632999999999</v>
      </c>
      <c r="W356" s="75">
        <f t="shared" si="1537"/>
        <v>2.5602632999999999</v>
      </c>
      <c r="X356" s="75">
        <f t="shared" si="1537"/>
        <v>2.5602632999999999</v>
      </c>
      <c r="Y356" s="76">
        <f t="shared" si="1537"/>
        <v>2.5602632999999999</v>
      </c>
    </row>
    <row r="357" spans="1:25" x14ac:dyDescent="0.2">
      <c r="A357" s="72">
        <v>27</v>
      </c>
      <c r="B357" s="70">
        <f>ROUND(SUM(B358:B362),2)</f>
        <v>3784.82</v>
      </c>
      <c r="C357" s="70">
        <f t="shared" ref="C357" si="1538">ROUND(SUM(C358:C362),2)</f>
        <v>3759.72</v>
      </c>
      <c r="D357" s="70">
        <f t="shared" ref="D357" si="1539">ROUND(SUM(D358:D362),2)</f>
        <v>3771.04</v>
      </c>
      <c r="E357" s="70">
        <f t="shared" ref="E357" si="1540">ROUND(SUM(E358:E362),2)</f>
        <v>3711.51</v>
      </c>
      <c r="F357" s="70">
        <f t="shared" ref="F357" si="1541">ROUND(SUM(F358:F362),2)</f>
        <v>3775.29</v>
      </c>
      <c r="G357" s="70">
        <f t="shared" ref="G357" si="1542">ROUND(SUM(G358:G362),2)</f>
        <v>3764.63</v>
      </c>
      <c r="H357" s="70">
        <f t="shared" ref="H357" si="1543">ROUND(SUM(H358:H362),2)</f>
        <v>3842.27</v>
      </c>
      <c r="I357" s="70">
        <f t="shared" ref="I357" si="1544">ROUND(SUM(I358:I362),2)</f>
        <v>3946.34</v>
      </c>
      <c r="J357" s="70">
        <f t="shared" ref="J357" si="1545">ROUND(SUM(J358:J362),2)</f>
        <v>4028.63</v>
      </c>
      <c r="K357" s="70">
        <f t="shared" ref="K357" si="1546">ROUND(SUM(K358:K362),2)</f>
        <v>4015.77</v>
      </c>
      <c r="L357" s="70">
        <f t="shared" ref="L357" si="1547">ROUND(SUM(L358:L362),2)</f>
        <v>4053.65</v>
      </c>
      <c r="M357" s="70">
        <f t="shared" ref="M357" si="1548">ROUND(SUM(M358:M362),2)</f>
        <v>4058.6</v>
      </c>
      <c r="N357" s="70">
        <f t="shared" ref="N357" si="1549">ROUND(SUM(N358:N362),2)</f>
        <v>4061.05</v>
      </c>
      <c r="O357" s="70">
        <f t="shared" ref="O357" si="1550">ROUND(SUM(O358:O362),2)</f>
        <v>4059.11</v>
      </c>
      <c r="P357" s="70">
        <f t="shared" ref="P357" si="1551">ROUND(SUM(P358:P362),2)</f>
        <v>4050.88</v>
      </c>
      <c r="Q357" s="70">
        <f t="shared" ref="Q357" si="1552">ROUND(SUM(Q358:Q362),2)</f>
        <v>4032.57</v>
      </c>
      <c r="R357" s="70">
        <f t="shared" ref="R357" si="1553">ROUND(SUM(R358:R362),2)</f>
        <v>4037.07</v>
      </c>
      <c r="S357" s="70">
        <f t="shared" ref="S357" si="1554">ROUND(SUM(S358:S362),2)</f>
        <v>4010.39</v>
      </c>
      <c r="T357" s="70">
        <f t="shared" ref="T357" si="1555">ROUND(SUM(T358:T362),2)</f>
        <v>3965.33</v>
      </c>
      <c r="U357" s="70">
        <f t="shared" ref="U357" si="1556">ROUND(SUM(U358:U362),2)</f>
        <v>3995.07</v>
      </c>
      <c r="V357" s="70">
        <f t="shared" ref="V357" si="1557">ROUND(SUM(V358:V362),2)</f>
        <v>4051.6</v>
      </c>
      <c r="W357" s="70">
        <f t="shared" ref="W357" si="1558">ROUND(SUM(W358:W362),2)</f>
        <v>4007.84</v>
      </c>
      <c r="X357" s="70">
        <f t="shared" ref="X357" si="1559">ROUND(SUM(X358:X362),2)</f>
        <v>3975.69</v>
      </c>
      <c r="Y357" s="71">
        <f t="shared" ref="Y357" si="1560">ROUND(SUM(Y358:Y362),2)</f>
        <v>3834.72</v>
      </c>
    </row>
    <row r="358" spans="1:25" ht="38.25" outlineLevel="1" x14ac:dyDescent="0.2">
      <c r="A358" s="73" t="s">
        <v>104</v>
      </c>
      <c r="B358" s="68">
        <f>B169</f>
        <v>1279.20780044</v>
      </c>
      <c r="C358" s="68">
        <f t="shared" ref="C358:Y358" si="1561">C169</f>
        <v>1254.1027964</v>
      </c>
      <c r="D358" s="68">
        <f t="shared" si="1561"/>
        <v>1265.4311220100001</v>
      </c>
      <c r="E358" s="68">
        <f t="shared" si="1561"/>
        <v>1205.90042978</v>
      </c>
      <c r="F358" s="68">
        <f t="shared" si="1561"/>
        <v>1269.6771870699999</v>
      </c>
      <c r="G358" s="68">
        <f t="shared" si="1561"/>
        <v>1259.01850337</v>
      </c>
      <c r="H358" s="68">
        <f t="shared" si="1561"/>
        <v>1336.6583052599999</v>
      </c>
      <c r="I358" s="68">
        <f t="shared" si="1561"/>
        <v>1440.7245429499999</v>
      </c>
      <c r="J358" s="68">
        <f t="shared" si="1561"/>
        <v>1523.02171404</v>
      </c>
      <c r="K358" s="68">
        <f t="shared" si="1561"/>
        <v>1510.15784822</v>
      </c>
      <c r="L358" s="68">
        <f t="shared" si="1561"/>
        <v>1548.03730928</v>
      </c>
      <c r="M358" s="68">
        <f t="shared" si="1561"/>
        <v>1552.98769724</v>
      </c>
      <c r="N358" s="68">
        <f t="shared" si="1561"/>
        <v>1555.4380214600001</v>
      </c>
      <c r="O358" s="68">
        <f t="shared" si="1561"/>
        <v>1553.4962323899999</v>
      </c>
      <c r="P358" s="68">
        <f t="shared" si="1561"/>
        <v>1545.27137571</v>
      </c>
      <c r="Q358" s="68">
        <f t="shared" si="1561"/>
        <v>1526.95603078</v>
      </c>
      <c r="R358" s="68">
        <f t="shared" si="1561"/>
        <v>1531.4598931</v>
      </c>
      <c r="S358" s="68">
        <f t="shared" si="1561"/>
        <v>1504.7728008700001</v>
      </c>
      <c r="T358" s="68">
        <f t="shared" si="1561"/>
        <v>1459.7167723099999</v>
      </c>
      <c r="U358" s="68">
        <f t="shared" si="1561"/>
        <v>1489.45410586</v>
      </c>
      <c r="V358" s="68">
        <f t="shared" si="1561"/>
        <v>1545.98792579</v>
      </c>
      <c r="W358" s="68">
        <f t="shared" si="1561"/>
        <v>1502.2281900400001</v>
      </c>
      <c r="X358" s="68">
        <f t="shared" si="1561"/>
        <v>1470.07907054</v>
      </c>
      <c r="Y358" s="69">
        <f t="shared" si="1561"/>
        <v>1329.1071766699999</v>
      </c>
    </row>
    <row r="359" spans="1:25" ht="38.25" outlineLevel="1" x14ac:dyDescent="0.2">
      <c r="A359" s="73" t="s">
        <v>39</v>
      </c>
      <c r="B359" s="27">
        <f>B353</f>
        <v>195.77260016492801</v>
      </c>
      <c r="C359" s="27">
        <f t="shared" ref="C359:Y359" si="1562">C353</f>
        <v>195.77260016492801</v>
      </c>
      <c r="D359" s="27">
        <f t="shared" si="1562"/>
        <v>195.77260016492801</v>
      </c>
      <c r="E359" s="27">
        <f t="shared" si="1562"/>
        <v>195.77260016492801</v>
      </c>
      <c r="F359" s="27">
        <f t="shared" si="1562"/>
        <v>195.77260016492801</v>
      </c>
      <c r="G359" s="27">
        <f t="shared" si="1562"/>
        <v>195.77260016492801</v>
      </c>
      <c r="H359" s="27">
        <f t="shared" si="1562"/>
        <v>195.77260016492801</v>
      </c>
      <c r="I359" s="27">
        <f t="shared" si="1562"/>
        <v>195.77260016492801</v>
      </c>
      <c r="J359" s="27">
        <f t="shared" si="1562"/>
        <v>195.77260016492801</v>
      </c>
      <c r="K359" s="27">
        <f t="shared" si="1562"/>
        <v>195.77260016492801</v>
      </c>
      <c r="L359" s="27">
        <f t="shared" si="1562"/>
        <v>195.77260016492801</v>
      </c>
      <c r="M359" s="27">
        <f t="shared" si="1562"/>
        <v>195.77260016492801</v>
      </c>
      <c r="N359" s="27">
        <f t="shared" si="1562"/>
        <v>195.77260016492801</v>
      </c>
      <c r="O359" s="27">
        <f t="shared" si="1562"/>
        <v>195.77260016492801</v>
      </c>
      <c r="P359" s="27">
        <f t="shared" si="1562"/>
        <v>195.77260016492801</v>
      </c>
      <c r="Q359" s="27">
        <f t="shared" si="1562"/>
        <v>195.77260016492801</v>
      </c>
      <c r="R359" s="27">
        <f t="shared" si="1562"/>
        <v>195.77260016492801</v>
      </c>
      <c r="S359" s="27">
        <f t="shared" si="1562"/>
        <v>195.77260016492801</v>
      </c>
      <c r="T359" s="27">
        <f t="shared" si="1562"/>
        <v>195.77260016492801</v>
      </c>
      <c r="U359" s="27">
        <f t="shared" si="1562"/>
        <v>195.77260016492801</v>
      </c>
      <c r="V359" s="27">
        <f t="shared" si="1562"/>
        <v>195.77260016492801</v>
      </c>
      <c r="W359" s="27">
        <f t="shared" si="1562"/>
        <v>195.77260016492801</v>
      </c>
      <c r="X359" s="27">
        <f t="shared" si="1562"/>
        <v>195.77260016492801</v>
      </c>
      <c r="Y359" s="28">
        <f t="shared" si="1562"/>
        <v>195.77260016492801</v>
      </c>
    </row>
    <row r="360" spans="1:25" outlineLevel="1" x14ac:dyDescent="0.2">
      <c r="A360" s="73" t="s">
        <v>2</v>
      </c>
      <c r="B360" s="27">
        <f t="shared" ref="B360:Y360" si="1563">B354</f>
        <v>2258.5</v>
      </c>
      <c r="C360" s="27">
        <f t="shared" si="1563"/>
        <v>2258.5</v>
      </c>
      <c r="D360" s="27">
        <f t="shared" si="1563"/>
        <v>2258.5</v>
      </c>
      <c r="E360" s="27">
        <f t="shared" si="1563"/>
        <v>2258.5</v>
      </c>
      <c r="F360" s="27">
        <f t="shared" si="1563"/>
        <v>2258.5</v>
      </c>
      <c r="G360" s="27">
        <f t="shared" si="1563"/>
        <v>2258.5</v>
      </c>
      <c r="H360" s="27">
        <f t="shared" si="1563"/>
        <v>2258.5</v>
      </c>
      <c r="I360" s="27">
        <f t="shared" si="1563"/>
        <v>2258.5</v>
      </c>
      <c r="J360" s="27">
        <f t="shared" si="1563"/>
        <v>2258.5</v>
      </c>
      <c r="K360" s="27">
        <f t="shared" si="1563"/>
        <v>2258.5</v>
      </c>
      <c r="L360" s="27">
        <f t="shared" si="1563"/>
        <v>2258.5</v>
      </c>
      <c r="M360" s="27">
        <f t="shared" si="1563"/>
        <v>2258.5</v>
      </c>
      <c r="N360" s="27">
        <f t="shared" si="1563"/>
        <v>2258.5</v>
      </c>
      <c r="O360" s="27">
        <f t="shared" si="1563"/>
        <v>2258.5</v>
      </c>
      <c r="P360" s="27">
        <f t="shared" si="1563"/>
        <v>2258.5</v>
      </c>
      <c r="Q360" s="27">
        <f t="shared" si="1563"/>
        <v>2258.5</v>
      </c>
      <c r="R360" s="27">
        <f t="shared" si="1563"/>
        <v>2258.5</v>
      </c>
      <c r="S360" s="27">
        <f t="shared" si="1563"/>
        <v>2258.5</v>
      </c>
      <c r="T360" s="27">
        <f t="shared" si="1563"/>
        <v>2258.5</v>
      </c>
      <c r="U360" s="27">
        <f t="shared" si="1563"/>
        <v>2258.5</v>
      </c>
      <c r="V360" s="27">
        <f t="shared" si="1563"/>
        <v>2258.5</v>
      </c>
      <c r="W360" s="27">
        <f t="shared" si="1563"/>
        <v>2258.5</v>
      </c>
      <c r="X360" s="27">
        <f t="shared" si="1563"/>
        <v>2258.5</v>
      </c>
      <c r="Y360" s="28">
        <f t="shared" si="1563"/>
        <v>2258.5</v>
      </c>
    </row>
    <row r="361" spans="1:25" outlineLevel="1" x14ac:dyDescent="0.2">
      <c r="A361" s="73" t="s">
        <v>3</v>
      </c>
      <c r="B361" s="27">
        <f t="shared" ref="B361:Y361" si="1564">B355</f>
        <v>48.78</v>
      </c>
      <c r="C361" s="27">
        <f t="shared" si="1564"/>
        <v>48.78</v>
      </c>
      <c r="D361" s="27">
        <f t="shared" si="1564"/>
        <v>48.78</v>
      </c>
      <c r="E361" s="27">
        <f t="shared" si="1564"/>
        <v>48.78</v>
      </c>
      <c r="F361" s="27">
        <f t="shared" si="1564"/>
        <v>48.78</v>
      </c>
      <c r="G361" s="27">
        <f t="shared" si="1564"/>
        <v>48.78</v>
      </c>
      <c r="H361" s="27">
        <f t="shared" si="1564"/>
        <v>48.78</v>
      </c>
      <c r="I361" s="27">
        <f t="shared" si="1564"/>
        <v>48.78</v>
      </c>
      <c r="J361" s="27">
        <f t="shared" si="1564"/>
        <v>48.78</v>
      </c>
      <c r="K361" s="27">
        <f t="shared" si="1564"/>
        <v>48.78</v>
      </c>
      <c r="L361" s="27">
        <f t="shared" si="1564"/>
        <v>48.78</v>
      </c>
      <c r="M361" s="27">
        <f t="shared" si="1564"/>
        <v>48.78</v>
      </c>
      <c r="N361" s="27">
        <f t="shared" si="1564"/>
        <v>48.78</v>
      </c>
      <c r="O361" s="27">
        <f t="shared" si="1564"/>
        <v>48.78</v>
      </c>
      <c r="P361" s="27">
        <f t="shared" si="1564"/>
        <v>48.78</v>
      </c>
      <c r="Q361" s="27">
        <f t="shared" si="1564"/>
        <v>48.78</v>
      </c>
      <c r="R361" s="27">
        <f t="shared" si="1564"/>
        <v>48.78</v>
      </c>
      <c r="S361" s="27">
        <f t="shared" si="1564"/>
        <v>48.78</v>
      </c>
      <c r="T361" s="27">
        <f t="shared" si="1564"/>
        <v>48.78</v>
      </c>
      <c r="U361" s="27">
        <f t="shared" si="1564"/>
        <v>48.78</v>
      </c>
      <c r="V361" s="27">
        <f t="shared" si="1564"/>
        <v>48.78</v>
      </c>
      <c r="W361" s="27">
        <f t="shared" si="1564"/>
        <v>48.78</v>
      </c>
      <c r="X361" s="27">
        <f t="shared" si="1564"/>
        <v>48.78</v>
      </c>
      <c r="Y361" s="28">
        <f t="shared" si="1564"/>
        <v>48.78</v>
      </c>
    </row>
    <row r="362" spans="1:25" ht="15" outlineLevel="1" thickBot="1" x14ac:dyDescent="0.25">
      <c r="A362" s="74" t="s">
        <v>64</v>
      </c>
      <c r="B362" s="75">
        <f t="shared" ref="B362:Y362" si="1565">B356</f>
        <v>2.5602632999999999</v>
      </c>
      <c r="C362" s="75">
        <f t="shared" si="1565"/>
        <v>2.5602632999999999</v>
      </c>
      <c r="D362" s="75">
        <f t="shared" si="1565"/>
        <v>2.5602632999999999</v>
      </c>
      <c r="E362" s="75">
        <f t="shared" si="1565"/>
        <v>2.5602632999999999</v>
      </c>
      <c r="F362" s="75">
        <f t="shared" si="1565"/>
        <v>2.5602632999999999</v>
      </c>
      <c r="G362" s="75">
        <f t="shared" si="1565"/>
        <v>2.5602632999999999</v>
      </c>
      <c r="H362" s="75">
        <f t="shared" si="1565"/>
        <v>2.5602632999999999</v>
      </c>
      <c r="I362" s="75">
        <f t="shared" si="1565"/>
        <v>2.5602632999999999</v>
      </c>
      <c r="J362" s="75">
        <f t="shared" si="1565"/>
        <v>2.5602632999999999</v>
      </c>
      <c r="K362" s="75">
        <f t="shared" si="1565"/>
        <v>2.5602632999999999</v>
      </c>
      <c r="L362" s="75">
        <f t="shared" si="1565"/>
        <v>2.5602632999999999</v>
      </c>
      <c r="M362" s="75">
        <f t="shared" si="1565"/>
        <v>2.5602632999999999</v>
      </c>
      <c r="N362" s="75">
        <f t="shared" si="1565"/>
        <v>2.5602632999999999</v>
      </c>
      <c r="O362" s="75">
        <f t="shared" si="1565"/>
        <v>2.5602632999999999</v>
      </c>
      <c r="P362" s="75">
        <f t="shared" si="1565"/>
        <v>2.5602632999999999</v>
      </c>
      <c r="Q362" s="75">
        <f t="shared" si="1565"/>
        <v>2.5602632999999999</v>
      </c>
      <c r="R362" s="75">
        <f t="shared" si="1565"/>
        <v>2.5602632999999999</v>
      </c>
      <c r="S362" s="75">
        <f t="shared" si="1565"/>
        <v>2.5602632999999999</v>
      </c>
      <c r="T362" s="75">
        <f t="shared" si="1565"/>
        <v>2.5602632999999999</v>
      </c>
      <c r="U362" s="75">
        <f t="shared" si="1565"/>
        <v>2.5602632999999999</v>
      </c>
      <c r="V362" s="75">
        <f t="shared" si="1565"/>
        <v>2.5602632999999999</v>
      </c>
      <c r="W362" s="75">
        <f t="shared" si="1565"/>
        <v>2.5602632999999999</v>
      </c>
      <c r="X362" s="75">
        <f t="shared" si="1565"/>
        <v>2.5602632999999999</v>
      </c>
      <c r="Y362" s="76">
        <f t="shared" si="1565"/>
        <v>2.5602632999999999</v>
      </c>
    </row>
    <row r="363" spans="1:25" x14ac:dyDescent="0.2">
      <c r="A363" s="72">
        <v>28</v>
      </c>
      <c r="B363" s="70">
        <f>ROUND(SUM(B364:B368),2)</f>
        <v>3741.21</v>
      </c>
      <c r="C363" s="70">
        <f t="shared" ref="C363" si="1566">ROUND(SUM(C364:C368),2)</f>
        <v>3713.94</v>
      </c>
      <c r="D363" s="70">
        <f t="shared" ref="D363" si="1567">ROUND(SUM(D364:D368),2)</f>
        <v>3685.7</v>
      </c>
      <c r="E363" s="70">
        <f t="shared" ref="E363" si="1568">ROUND(SUM(E364:E368),2)</f>
        <v>3708.82</v>
      </c>
      <c r="F363" s="70">
        <f t="shared" ref="F363" si="1569">ROUND(SUM(F364:F368),2)</f>
        <v>3806.66</v>
      </c>
      <c r="G363" s="70">
        <f t="shared" ref="G363" si="1570">ROUND(SUM(G364:G368),2)</f>
        <v>3759.59</v>
      </c>
      <c r="H363" s="70">
        <f t="shared" ref="H363" si="1571">ROUND(SUM(H364:H368),2)</f>
        <v>3810.32</v>
      </c>
      <c r="I363" s="70">
        <f t="shared" ref="I363" si="1572">ROUND(SUM(I364:I368),2)</f>
        <v>3956.27</v>
      </c>
      <c r="J363" s="70">
        <f t="shared" ref="J363" si="1573">ROUND(SUM(J364:J368),2)</f>
        <v>4028.71</v>
      </c>
      <c r="K363" s="70">
        <f t="shared" ref="K363" si="1574">ROUND(SUM(K364:K368),2)</f>
        <v>4019.49</v>
      </c>
      <c r="L363" s="70">
        <f t="shared" ref="L363" si="1575">ROUND(SUM(L364:L368),2)</f>
        <v>4041.95</v>
      </c>
      <c r="M363" s="70">
        <f t="shared" ref="M363" si="1576">ROUND(SUM(M364:M368),2)</f>
        <v>4079.24</v>
      </c>
      <c r="N363" s="70">
        <f t="shared" ref="N363" si="1577">ROUND(SUM(N364:N368),2)</f>
        <v>4098.71</v>
      </c>
      <c r="O363" s="70">
        <f t="shared" ref="O363" si="1578">ROUND(SUM(O364:O368),2)</f>
        <v>4073.49</v>
      </c>
      <c r="P363" s="70">
        <f t="shared" ref="P363" si="1579">ROUND(SUM(P364:P368),2)</f>
        <v>4021.74</v>
      </c>
      <c r="Q363" s="70">
        <f t="shared" ref="Q363" si="1580">ROUND(SUM(Q364:Q368),2)</f>
        <v>4035.85</v>
      </c>
      <c r="R363" s="70">
        <f t="shared" ref="R363" si="1581">ROUND(SUM(R364:R368),2)</f>
        <v>4001.09</v>
      </c>
      <c r="S363" s="70">
        <f t="shared" ref="S363" si="1582">ROUND(SUM(S364:S368),2)</f>
        <v>3934.74</v>
      </c>
      <c r="T363" s="70">
        <f t="shared" ref="T363" si="1583">ROUND(SUM(T364:T368),2)</f>
        <v>3962.38</v>
      </c>
      <c r="U363" s="70">
        <f t="shared" ref="U363" si="1584">ROUND(SUM(U364:U368),2)</f>
        <v>3995.99</v>
      </c>
      <c r="V363" s="70">
        <f t="shared" ref="V363" si="1585">ROUND(SUM(V364:V368),2)</f>
        <v>4044.06</v>
      </c>
      <c r="W363" s="70">
        <f t="shared" ref="W363" si="1586">ROUND(SUM(W364:W368),2)</f>
        <v>4018.66</v>
      </c>
      <c r="X363" s="70">
        <f t="shared" ref="X363" si="1587">ROUND(SUM(X364:X368),2)</f>
        <v>3926.94</v>
      </c>
      <c r="Y363" s="71">
        <f t="shared" ref="Y363" si="1588">ROUND(SUM(Y364:Y368),2)</f>
        <v>3824.9</v>
      </c>
    </row>
    <row r="364" spans="1:25" ht="38.25" outlineLevel="1" x14ac:dyDescent="0.2">
      <c r="A364" s="73" t="s">
        <v>104</v>
      </c>
      <c r="B364" s="68">
        <f>B175</f>
        <v>1235.59272842</v>
      </c>
      <c r="C364" s="68">
        <f t="shared" ref="C364:Y364" si="1589">C175</f>
        <v>1208.3295035799999</v>
      </c>
      <c r="D364" s="68">
        <f t="shared" si="1589"/>
        <v>1180.08496384</v>
      </c>
      <c r="E364" s="68">
        <f t="shared" si="1589"/>
        <v>1203.20892723</v>
      </c>
      <c r="F364" s="68">
        <f t="shared" si="1589"/>
        <v>1301.0491029699999</v>
      </c>
      <c r="G364" s="68">
        <f t="shared" si="1589"/>
        <v>1253.9796283200001</v>
      </c>
      <c r="H364" s="68">
        <f t="shared" si="1589"/>
        <v>1304.71000854</v>
      </c>
      <c r="I364" s="68">
        <f t="shared" si="1589"/>
        <v>1450.66006006</v>
      </c>
      <c r="J364" s="68">
        <f t="shared" si="1589"/>
        <v>1523.0948971400001</v>
      </c>
      <c r="K364" s="68">
        <f t="shared" si="1589"/>
        <v>1513.88073884</v>
      </c>
      <c r="L364" s="68">
        <f t="shared" si="1589"/>
        <v>1536.3395590099999</v>
      </c>
      <c r="M364" s="68">
        <f t="shared" si="1589"/>
        <v>1573.6267006800001</v>
      </c>
      <c r="N364" s="68">
        <f t="shared" si="1589"/>
        <v>1593.09264297</v>
      </c>
      <c r="O364" s="68">
        <f t="shared" si="1589"/>
        <v>1567.8809938300001</v>
      </c>
      <c r="P364" s="68">
        <f t="shared" si="1589"/>
        <v>1516.12416244</v>
      </c>
      <c r="Q364" s="68">
        <f t="shared" si="1589"/>
        <v>1530.23351026</v>
      </c>
      <c r="R364" s="68">
        <f t="shared" si="1589"/>
        <v>1495.4817889000001</v>
      </c>
      <c r="S364" s="68">
        <f t="shared" si="1589"/>
        <v>1429.1254357800001</v>
      </c>
      <c r="T364" s="68">
        <f t="shared" si="1589"/>
        <v>1456.7686708599999</v>
      </c>
      <c r="U364" s="68">
        <f t="shared" si="1589"/>
        <v>1490.3802983999999</v>
      </c>
      <c r="V364" s="68">
        <f t="shared" si="1589"/>
        <v>1538.4458439299999</v>
      </c>
      <c r="W364" s="68">
        <f t="shared" si="1589"/>
        <v>1513.0442055399999</v>
      </c>
      <c r="X364" s="68">
        <f t="shared" si="1589"/>
        <v>1421.3252540000001</v>
      </c>
      <c r="Y364" s="69">
        <f t="shared" si="1589"/>
        <v>1319.28852052</v>
      </c>
    </row>
    <row r="365" spans="1:25" ht="38.25" outlineLevel="1" x14ac:dyDescent="0.2">
      <c r="A365" s="73" t="s">
        <v>39</v>
      </c>
      <c r="B365" s="27">
        <f>B359</f>
        <v>195.77260016492801</v>
      </c>
      <c r="C365" s="27">
        <f t="shared" ref="C365:Y365" si="1590">C359</f>
        <v>195.77260016492801</v>
      </c>
      <c r="D365" s="27">
        <f t="shared" si="1590"/>
        <v>195.77260016492801</v>
      </c>
      <c r="E365" s="27">
        <f t="shared" si="1590"/>
        <v>195.77260016492801</v>
      </c>
      <c r="F365" s="27">
        <f t="shared" si="1590"/>
        <v>195.77260016492801</v>
      </c>
      <c r="G365" s="27">
        <f t="shared" si="1590"/>
        <v>195.77260016492801</v>
      </c>
      <c r="H365" s="27">
        <f t="shared" si="1590"/>
        <v>195.77260016492801</v>
      </c>
      <c r="I365" s="27">
        <f t="shared" si="1590"/>
        <v>195.77260016492801</v>
      </c>
      <c r="J365" s="27">
        <f t="shared" si="1590"/>
        <v>195.77260016492801</v>
      </c>
      <c r="K365" s="27">
        <f t="shared" si="1590"/>
        <v>195.77260016492801</v>
      </c>
      <c r="L365" s="27">
        <f t="shared" si="1590"/>
        <v>195.77260016492801</v>
      </c>
      <c r="M365" s="27">
        <f t="shared" si="1590"/>
        <v>195.77260016492801</v>
      </c>
      <c r="N365" s="27">
        <f t="shared" si="1590"/>
        <v>195.77260016492801</v>
      </c>
      <c r="O365" s="27">
        <f t="shared" si="1590"/>
        <v>195.77260016492801</v>
      </c>
      <c r="P365" s="27">
        <f t="shared" si="1590"/>
        <v>195.77260016492801</v>
      </c>
      <c r="Q365" s="27">
        <f t="shared" si="1590"/>
        <v>195.77260016492801</v>
      </c>
      <c r="R365" s="27">
        <f t="shared" si="1590"/>
        <v>195.77260016492801</v>
      </c>
      <c r="S365" s="27">
        <f t="shared" si="1590"/>
        <v>195.77260016492801</v>
      </c>
      <c r="T365" s="27">
        <f t="shared" si="1590"/>
        <v>195.77260016492801</v>
      </c>
      <c r="U365" s="27">
        <f t="shared" si="1590"/>
        <v>195.77260016492801</v>
      </c>
      <c r="V365" s="27">
        <f t="shared" si="1590"/>
        <v>195.77260016492801</v>
      </c>
      <c r="W365" s="27">
        <f t="shared" si="1590"/>
        <v>195.77260016492801</v>
      </c>
      <c r="X365" s="27">
        <f t="shared" si="1590"/>
        <v>195.77260016492801</v>
      </c>
      <c r="Y365" s="28">
        <f t="shared" si="1590"/>
        <v>195.77260016492801</v>
      </c>
    </row>
    <row r="366" spans="1:25" outlineLevel="1" x14ac:dyDescent="0.2">
      <c r="A366" s="73" t="s">
        <v>2</v>
      </c>
      <c r="B366" s="27">
        <f t="shared" ref="B366:Y366" si="1591">B360</f>
        <v>2258.5</v>
      </c>
      <c r="C366" s="27">
        <f t="shared" si="1591"/>
        <v>2258.5</v>
      </c>
      <c r="D366" s="27">
        <f t="shared" si="1591"/>
        <v>2258.5</v>
      </c>
      <c r="E366" s="27">
        <f t="shared" si="1591"/>
        <v>2258.5</v>
      </c>
      <c r="F366" s="27">
        <f t="shared" si="1591"/>
        <v>2258.5</v>
      </c>
      <c r="G366" s="27">
        <f t="shared" si="1591"/>
        <v>2258.5</v>
      </c>
      <c r="H366" s="27">
        <f t="shared" si="1591"/>
        <v>2258.5</v>
      </c>
      <c r="I366" s="27">
        <f t="shared" si="1591"/>
        <v>2258.5</v>
      </c>
      <c r="J366" s="27">
        <f t="shared" si="1591"/>
        <v>2258.5</v>
      </c>
      <c r="K366" s="27">
        <f t="shared" si="1591"/>
        <v>2258.5</v>
      </c>
      <c r="L366" s="27">
        <f t="shared" si="1591"/>
        <v>2258.5</v>
      </c>
      <c r="M366" s="27">
        <f t="shared" si="1591"/>
        <v>2258.5</v>
      </c>
      <c r="N366" s="27">
        <f t="shared" si="1591"/>
        <v>2258.5</v>
      </c>
      <c r="O366" s="27">
        <f t="shared" si="1591"/>
        <v>2258.5</v>
      </c>
      <c r="P366" s="27">
        <f t="shared" si="1591"/>
        <v>2258.5</v>
      </c>
      <c r="Q366" s="27">
        <f t="shared" si="1591"/>
        <v>2258.5</v>
      </c>
      <c r="R366" s="27">
        <f t="shared" si="1591"/>
        <v>2258.5</v>
      </c>
      <c r="S366" s="27">
        <f t="shared" si="1591"/>
        <v>2258.5</v>
      </c>
      <c r="T366" s="27">
        <f t="shared" si="1591"/>
        <v>2258.5</v>
      </c>
      <c r="U366" s="27">
        <f t="shared" si="1591"/>
        <v>2258.5</v>
      </c>
      <c r="V366" s="27">
        <f t="shared" si="1591"/>
        <v>2258.5</v>
      </c>
      <c r="W366" s="27">
        <f t="shared" si="1591"/>
        <v>2258.5</v>
      </c>
      <c r="X366" s="27">
        <f t="shared" si="1591"/>
        <v>2258.5</v>
      </c>
      <c r="Y366" s="28">
        <f t="shared" si="1591"/>
        <v>2258.5</v>
      </c>
    </row>
    <row r="367" spans="1:25" outlineLevel="1" x14ac:dyDescent="0.2">
      <c r="A367" s="73" t="s">
        <v>3</v>
      </c>
      <c r="B367" s="27">
        <f t="shared" ref="B367:Y367" si="1592">B361</f>
        <v>48.78</v>
      </c>
      <c r="C367" s="27">
        <f t="shared" si="1592"/>
        <v>48.78</v>
      </c>
      <c r="D367" s="27">
        <f t="shared" si="1592"/>
        <v>48.78</v>
      </c>
      <c r="E367" s="27">
        <f t="shared" si="1592"/>
        <v>48.78</v>
      </c>
      <c r="F367" s="27">
        <f t="shared" si="1592"/>
        <v>48.78</v>
      </c>
      <c r="G367" s="27">
        <f t="shared" si="1592"/>
        <v>48.78</v>
      </c>
      <c r="H367" s="27">
        <f t="shared" si="1592"/>
        <v>48.78</v>
      </c>
      <c r="I367" s="27">
        <f t="shared" si="1592"/>
        <v>48.78</v>
      </c>
      <c r="J367" s="27">
        <f t="shared" si="1592"/>
        <v>48.78</v>
      </c>
      <c r="K367" s="27">
        <f t="shared" si="1592"/>
        <v>48.78</v>
      </c>
      <c r="L367" s="27">
        <f t="shared" si="1592"/>
        <v>48.78</v>
      </c>
      <c r="M367" s="27">
        <f t="shared" si="1592"/>
        <v>48.78</v>
      </c>
      <c r="N367" s="27">
        <f t="shared" si="1592"/>
        <v>48.78</v>
      </c>
      <c r="O367" s="27">
        <f t="shared" si="1592"/>
        <v>48.78</v>
      </c>
      <c r="P367" s="27">
        <f t="shared" si="1592"/>
        <v>48.78</v>
      </c>
      <c r="Q367" s="27">
        <f t="shared" si="1592"/>
        <v>48.78</v>
      </c>
      <c r="R367" s="27">
        <f t="shared" si="1592"/>
        <v>48.78</v>
      </c>
      <c r="S367" s="27">
        <f t="shared" si="1592"/>
        <v>48.78</v>
      </c>
      <c r="T367" s="27">
        <f t="shared" si="1592"/>
        <v>48.78</v>
      </c>
      <c r="U367" s="27">
        <f t="shared" si="1592"/>
        <v>48.78</v>
      </c>
      <c r="V367" s="27">
        <f t="shared" si="1592"/>
        <v>48.78</v>
      </c>
      <c r="W367" s="27">
        <f t="shared" si="1592"/>
        <v>48.78</v>
      </c>
      <c r="X367" s="27">
        <f t="shared" si="1592"/>
        <v>48.78</v>
      </c>
      <c r="Y367" s="28">
        <f t="shared" si="1592"/>
        <v>48.78</v>
      </c>
    </row>
    <row r="368" spans="1:25" ht="15" outlineLevel="1" thickBot="1" x14ac:dyDescent="0.25">
      <c r="A368" s="74" t="s">
        <v>64</v>
      </c>
      <c r="B368" s="75">
        <f t="shared" ref="B368:Y368" si="1593">B362</f>
        <v>2.5602632999999999</v>
      </c>
      <c r="C368" s="75">
        <f t="shared" si="1593"/>
        <v>2.5602632999999999</v>
      </c>
      <c r="D368" s="75">
        <f t="shared" si="1593"/>
        <v>2.5602632999999999</v>
      </c>
      <c r="E368" s="75">
        <f t="shared" si="1593"/>
        <v>2.5602632999999999</v>
      </c>
      <c r="F368" s="75">
        <f t="shared" si="1593"/>
        <v>2.5602632999999999</v>
      </c>
      <c r="G368" s="75">
        <f t="shared" si="1593"/>
        <v>2.5602632999999999</v>
      </c>
      <c r="H368" s="75">
        <f t="shared" si="1593"/>
        <v>2.5602632999999999</v>
      </c>
      <c r="I368" s="75">
        <f t="shared" si="1593"/>
        <v>2.5602632999999999</v>
      </c>
      <c r="J368" s="75">
        <f t="shared" si="1593"/>
        <v>2.5602632999999999</v>
      </c>
      <c r="K368" s="75">
        <f t="shared" si="1593"/>
        <v>2.5602632999999999</v>
      </c>
      <c r="L368" s="75">
        <f t="shared" si="1593"/>
        <v>2.5602632999999999</v>
      </c>
      <c r="M368" s="75">
        <f t="shared" si="1593"/>
        <v>2.5602632999999999</v>
      </c>
      <c r="N368" s="75">
        <f t="shared" si="1593"/>
        <v>2.5602632999999999</v>
      </c>
      <c r="O368" s="75">
        <f t="shared" si="1593"/>
        <v>2.5602632999999999</v>
      </c>
      <c r="P368" s="75">
        <f t="shared" si="1593"/>
        <v>2.5602632999999999</v>
      </c>
      <c r="Q368" s="75">
        <f t="shared" si="1593"/>
        <v>2.5602632999999999</v>
      </c>
      <c r="R368" s="75">
        <f t="shared" si="1593"/>
        <v>2.5602632999999999</v>
      </c>
      <c r="S368" s="75">
        <f t="shared" si="1593"/>
        <v>2.5602632999999999</v>
      </c>
      <c r="T368" s="75">
        <f t="shared" si="1593"/>
        <v>2.5602632999999999</v>
      </c>
      <c r="U368" s="75">
        <f t="shared" si="1593"/>
        <v>2.5602632999999999</v>
      </c>
      <c r="V368" s="75">
        <f t="shared" si="1593"/>
        <v>2.5602632999999999</v>
      </c>
      <c r="W368" s="75">
        <f t="shared" si="1593"/>
        <v>2.5602632999999999</v>
      </c>
      <c r="X368" s="75">
        <f t="shared" si="1593"/>
        <v>2.5602632999999999</v>
      </c>
      <c r="Y368" s="76">
        <f t="shared" si="1593"/>
        <v>2.5602632999999999</v>
      </c>
    </row>
    <row r="369" spans="1:25" x14ac:dyDescent="0.2">
      <c r="A369" s="72">
        <v>29</v>
      </c>
      <c r="B369" s="70">
        <f>ROUND(SUM(B370:B374),2)</f>
        <v>3723.8</v>
      </c>
      <c r="C369" s="70">
        <f t="shared" ref="C369" si="1594">ROUND(SUM(C370:C374),2)</f>
        <v>3679.23</v>
      </c>
      <c r="D369" s="70">
        <f t="shared" ref="D369" si="1595">ROUND(SUM(D370:D374),2)</f>
        <v>3650.76</v>
      </c>
      <c r="E369" s="70">
        <f t="shared" ref="E369" si="1596">ROUND(SUM(E370:E374),2)</f>
        <v>3639.17</v>
      </c>
      <c r="F369" s="70">
        <f t="shared" ref="F369" si="1597">ROUND(SUM(F370:F374),2)</f>
        <v>3716.07</v>
      </c>
      <c r="G369" s="70">
        <f t="shared" ref="G369" si="1598">ROUND(SUM(G370:G374),2)</f>
        <v>3709.81</v>
      </c>
      <c r="H369" s="70">
        <f t="shared" ref="H369" si="1599">ROUND(SUM(H370:H374),2)</f>
        <v>3739.37</v>
      </c>
      <c r="I369" s="70">
        <f t="shared" ref="I369" si="1600">ROUND(SUM(I370:I374),2)</f>
        <v>4026.25</v>
      </c>
      <c r="J369" s="70">
        <f t="shared" ref="J369" si="1601">ROUND(SUM(J370:J374),2)</f>
        <v>3936.87</v>
      </c>
      <c r="K369" s="70">
        <f t="shared" ref="K369" si="1602">ROUND(SUM(K370:K374),2)</f>
        <v>3949.45</v>
      </c>
      <c r="L369" s="70">
        <f t="shared" ref="L369" si="1603">ROUND(SUM(L370:L374),2)</f>
        <v>3944.61</v>
      </c>
      <c r="M369" s="70">
        <f t="shared" ref="M369" si="1604">ROUND(SUM(M370:M374),2)</f>
        <v>3956.41</v>
      </c>
      <c r="N369" s="70">
        <f t="shared" ref="N369" si="1605">ROUND(SUM(N370:N374),2)</f>
        <v>3995.3</v>
      </c>
      <c r="O369" s="70">
        <f t="shared" ref="O369" si="1606">ROUND(SUM(O370:O374),2)</f>
        <v>3951.3</v>
      </c>
      <c r="P369" s="70">
        <f t="shared" ref="P369" si="1607">ROUND(SUM(P370:P374),2)</f>
        <v>3966.15</v>
      </c>
      <c r="Q369" s="70">
        <f t="shared" ref="Q369" si="1608">ROUND(SUM(Q370:Q374),2)</f>
        <v>3955.25</v>
      </c>
      <c r="R369" s="70">
        <f t="shared" ref="R369" si="1609">ROUND(SUM(R370:R374),2)</f>
        <v>3911.29</v>
      </c>
      <c r="S369" s="70">
        <f t="shared" ref="S369" si="1610">ROUND(SUM(S370:S374),2)</f>
        <v>3880.21</v>
      </c>
      <c r="T369" s="70">
        <f t="shared" ref="T369" si="1611">ROUND(SUM(T370:T374),2)</f>
        <v>3943.13</v>
      </c>
      <c r="U369" s="70">
        <f t="shared" ref="U369" si="1612">ROUND(SUM(U370:U374),2)</f>
        <v>3950.44</v>
      </c>
      <c r="V369" s="70">
        <f t="shared" ref="V369" si="1613">ROUND(SUM(V370:V374),2)</f>
        <v>3987.03</v>
      </c>
      <c r="W369" s="70">
        <f t="shared" ref="W369" si="1614">ROUND(SUM(W370:W374),2)</f>
        <v>3980.06</v>
      </c>
      <c r="X369" s="70">
        <f t="shared" ref="X369" si="1615">ROUND(SUM(X370:X374),2)</f>
        <v>3916.17</v>
      </c>
      <c r="Y369" s="71">
        <f t="shared" ref="Y369" si="1616">ROUND(SUM(Y370:Y374),2)</f>
        <v>3759.01</v>
      </c>
    </row>
    <row r="370" spans="1:25" ht="38.25" outlineLevel="1" x14ac:dyDescent="0.2">
      <c r="A370" s="73" t="s">
        <v>104</v>
      </c>
      <c r="B370" s="68">
        <f>B181</f>
        <v>1218.1870469600001</v>
      </c>
      <c r="C370" s="68">
        <f t="shared" ref="C370:Y370" si="1617">C181</f>
        <v>1173.61416203</v>
      </c>
      <c r="D370" s="68">
        <f t="shared" si="1617"/>
        <v>1145.14499927</v>
      </c>
      <c r="E370" s="68">
        <f t="shared" si="1617"/>
        <v>1133.55727224</v>
      </c>
      <c r="F370" s="68">
        <f t="shared" si="1617"/>
        <v>1210.45971566</v>
      </c>
      <c r="G370" s="68">
        <f t="shared" si="1617"/>
        <v>1204.19762668</v>
      </c>
      <c r="H370" s="68">
        <f t="shared" si="1617"/>
        <v>1233.7586834599999</v>
      </c>
      <c r="I370" s="68">
        <f t="shared" si="1617"/>
        <v>1520.63816722</v>
      </c>
      <c r="J370" s="68">
        <f t="shared" si="1617"/>
        <v>1431.25422278</v>
      </c>
      <c r="K370" s="68">
        <f t="shared" si="1617"/>
        <v>1443.8398149699999</v>
      </c>
      <c r="L370" s="68">
        <f t="shared" si="1617"/>
        <v>1438.99757443</v>
      </c>
      <c r="M370" s="68">
        <f t="shared" si="1617"/>
        <v>1450.79280124</v>
      </c>
      <c r="N370" s="68">
        <f t="shared" si="1617"/>
        <v>1489.6849339099999</v>
      </c>
      <c r="O370" s="68">
        <f t="shared" si="1617"/>
        <v>1445.6893430099999</v>
      </c>
      <c r="P370" s="68">
        <f t="shared" si="1617"/>
        <v>1460.5396567600001</v>
      </c>
      <c r="Q370" s="68">
        <f t="shared" si="1617"/>
        <v>1449.64199818</v>
      </c>
      <c r="R370" s="68">
        <f t="shared" si="1617"/>
        <v>1405.6772179699999</v>
      </c>
      <c r="S370" s="68">
        <f t="shared" si="1617"/>
        <v>1374.59708159</v>
      </c>
      <c r="T370" s="68">
        <f t="shared" si="1617"/>
        <v>1437.5123650400001</v>
      </c>
      <c r="U370" s="68">
        <f t="shared" si="1617"/>
        <v>1444.82281403</v>
      </c>
      <c r="V370" s="68">
        <f t="shared" si="1617"/>
        <v>1481.4199558800001</v>
      </c>
      <c r="W370" s="68">
        <f t="shared" si="1617"/>
        <v>1474.4434928000001</v>
      </c>
      <c r="X370" s="68">
        <f t="shared" si="1617"/>
        <v>1410.5608149100001</v>
      </c>
      <c r="Y370" s="69">
        <f t="shared" si="1617"/>
        <v>1253.39314042</v>
      </c>
    </row>
    <row r="371" spans="1:25" ht="38.25" outlineLevel="1" x14ac:dyDescent="0.2">
      <c r="A371" s="73" t="s">
        <v>39</v>
      </c>
      <c r="B371" s="27">
        <f>B365</f>
        <v>195.77260016492801</v>
      </c>
      <c r="C371" s="27">
        <f t="shared" ref="C371:Y371" si="1618">C365</f>
        <v>195.77260016492801</v>
      </c>
      <c r="D371" s="27">
        <f t="shared" si="1618"/>
        <v>195.77260016492801</v>
      </c>
      <c r="E371" s="27">
        <f t="shared" si="1618"/>
        <v>195.77260016492801</v>
      </c>
      <c r="F371" s="27">
        <f t="shared" si="1618"/>
        <v>195.77260016492801</v>
      </c>
      <c r="G371" s="27">
        <f t="shared" si="1618"/>
        <v>195.77260016492801</v>
      </c>
      <c r="H371" s="27">
        <f t="shared" si="1618"/>
        <v>195.77260016492801</v>
      </c>
      <c r="I371" s="27">
        <f t="shared" si="1618"/>
        <v>195.77260016492801</v>
      </c>
      <c r="J371" s="27">
        <f t="shared" si="1618"/>
        <v>195.77260016492801</v>
      </c>
      <c r="K371" s="27">
        <f t="shared" si="1618"/>
        <v>195.77260016492801</v>
      </c>
      <c r="L371" s="27">
        <f t="shared" si="1618"/>
        <v>195.77260016492801</v>
      </c>
      <c r="M371" s="27">
        <f t="shared" si="1618"/>
        <v>195.77260016492801</v>
      </c>
      <c r="N371" s="27">
        <f t="shared" si="1618"/>
        <v>195.77260016492801</v>
      </c>
      <c r="O371" s="27">
        <f t="shared" si="1618"/>
        <v>195.77260016492801</v>
      </c>
      <c r="P371" s="27">
        <f t="shared" si="1618"/>
        <v>195.77260016492801</v>
      </c>
      <c r="Q371" s="27">
        <f t="shared" si="1618"/>
        <v>195.77260016492801</v>
      </c>
      <c r="R371" s="27">
        <f t="shared" si="1618"/>
        <v>195.77260016492801</v>
      </c>
      <c r="S371" s="27">
        <f t="shared" si="1618"/>
        <v>195.77260016492801</v>
      </c>
      <c r="T371" s="27">
        <f t="shared" si="1618"/>
        <v>195.77260016492801</v>
      </c>
      <c r="U371" s="27">
        <f t="shared" si="1618"/>
        <v>195.77260016492801</v>
      </c>
      <c r="V371" s="27">
        <f t="shared" si="1618"/>
        <v>195.77260016492801</v>
      </c>
      <c r="W371" s="27">
        <f t="shared" si="1618"/>
        <v>195.77260016492801</v>
      </c>
      <c r="X371" s="27">
        <f t="shared" si="1618"/>
        <v>195.77260016492801</v>
      </c>
      <c r="Y371" s="28">
        <f t="shared" si="1618"/>
        <v>195.77260016492801</v>
      </c>
    </row>
    <row r="372" spans="1:25" outlineLevel="1" x14ac:dyDescent="0.2">
      <c r="A372" s="73" t="s">
        <v>2</v>
      </c>
      <c r="B372" s="27">
        <f t="shared" ref="B372:Y372" si="1619">B366</f>
        <v>2258.5</v>
      </c>
      <c r="C372" s="27">
        <f t="shared" si="1619"/>
        <v>2258.5</v>
      </c>
      <c r="D372" s="27">
        <f t="shared" si="1619"/>
        <v>2258.5</v>
      </c>
      <c r="E372" s="27">
        <f t="shared" si="1619"/>
        <v>2258.5</v>
      </c>
      <c r="F372" s="27">
        <f t="shared" si="1619"/>
        <v>2258.5</v>
      </c>
      <c r="G372" s="27">
        <f t="shared" si="1619"/>
        <v>2258.5</v>
      </c>
      <c r="H372" s="27">
        <f t="shared" si="1619"/>
        <v>2258.5</v>
      </c>
      <c r="I372" s="27">
        <f t="shared" si="1619"/>
        <v>2258.5</v>
      </c>
      <c r="J372" s="27">
        <f t="shared" si="1619"/>
        <v>2258.5</v>
      </c>
      <c r="K372" s="27">
        <f t="shared" si="1619"/>
        <v>2258.5</v>
      </c>
      <c r="L372" s="27">
        <f t="shared" si="1619"/>
        <v>2258.5</v>
      </c>
      <c r="M372" s="27">
        <f t="shared" si="1619"/>
        <v>2258.5</v>
      </c>
      <c r="N372" s="27">
        <f t="shared" si="1619"/>
        <v>2258.5</v>
      </c>
      <c r="O372" s="27">
        <f t="shared" si="1619"/>
        <v>2258.5</v>
      </c>
      <c r="P372" s="27">
        <f t="shared" si="1619"/>
        <v>2258.5</v>
      </c>
      <c r="Q372" s="27">
        <f t="shared" si="1619"/>
        <v>2258.5</v>
      </c>
      <c r="R372" s="27">
        <f t="shared" si="1619"/>
        <v>2258.5</v>
      </c>
      <c r="S372" s="27">
        <f t="shared" si="1619"/>
        <v>2258.5</v>
      </c>
      <c r="T372" s="27">
        <f t="shared" si="1619"/>
        <v>2258.5</v>
      </c>
      <c r="U372" s="27">
        <f t="shared" si="1619"/>
        <v>2258.5</v>
      </c>
      <c r="V372" s="27">
        <f t="shared" si="1619"/>
        <v>2258.5</v>
      </c>
      <c r="W372" s="27">
        <f t="shared" si="1619"/>
        <v>2258.5</v>
      </c>
      <c r="X372" s="27">
        <f t="shared" si="1619"/>
        <v>2258.5</v>
      </c>
      <c r="Y372" s="28">
        <f t="shared" si="1619"/>
        <v>2258.5</v>
      </c>
    </row>
    <row r="373" spans="1:25" outlineLevel="1" x14ac:dyDescent="0.2">
      <c r="A373" s="73" t="s">
        <v>3</v>
      </c>
      <c r="B373" s="27">
        <f t="shared" ref="B373:Y373" si="1620">B367</f>
        <v>48.78</v>
      </c>
      <c r="C373" s="27">
        <f t="shared" si="1620"/>
        <v>48.78</v>
      </c>
      <c r="D373" s="27">
        <f t="shared" si="1620"/>
        <v>48.78</v>
      </c>
      <c r="E373" s="27">
        <f t="shared" si="1620"/>
        <v>48.78</v>
      </c>
      <c r="F373" s="27">
        <f t="shared" si="1620"/>
        <v>48.78</v>
      </c>
      <c r="G373" s="27">
        <f t="shared" si="1620"/>
        <v>48.78</v>
      </c>
      <c r="H373" s="27">
        <f t="shared" si="1620"/>
        <v>48.78</v>
      </c>
      <c r="I373" s="27">
        <f t="shared" si="1620"/>
        <v>48.78</v>
      </c>
      <c r="J373" s="27">
        <f t="shared" si="1620"/>
        <v>48.78</v>
      </c>
      <c r="K373" s="27">
        <f t="shared" si="1620"/>
        <v>48.78</v>
      </c>
      <c r="L373" s="27">
        <f t="shared" si="1620"/>
        <v>48.78</v>
      </c>
      <c r="M373" s="27">
        <f t="shared" si="1620"/>
        <v>48.78</v>
      </c>
      <c r="N373" s="27">
        <f t="shared" si="1620"/>
        <v>48.78</v>
      </c>
      <c r="O373" s="27">
        <f t="shared" si="1620"/>
        <v>48.78</v>
      </c>
      <c r="P373" s="27">
        <f t="shared" si="1620"/>
        <v>48.78</v>
      </c>
      <c r="Q373" s="27">
        <f t="shared" si="1620"/>
        <v>48.78</v>
      </c>
      <c r="R373" s="27">
        <f t="shared" si="1620"/>
        <v>48.78</v>
      </c>
      <c r="S373" s="27">
        <f t="shared" si="1620"/>
        <v>48.78</v>
      </c>
      <c r="T373" s="27">
        <f t="shared" si="1620"/>
        <v>48.78</v>
      </c>
      <c r="U373" s="27">
        <f t="shared" si="1620"/>
        <v>48.78</v>
      </c>
      <c r="V373" s="27">
        <f t="shared" si="1620"/>
        <v>48.78</v>
      </c>
      <c r="W373" s="27">
        <f t="shared" si="1620"/>
        <v>48.78</v>
      </c>
      <c r="X373" s="27">
        <f t="shared" si="1620"/>
        <v>48.78</v>
      </c>
      <c r="Y373" s="28">
        <f t="shared" si="1620"/>
        <v>48.78</v>
      </c>
    </row>
    <row r="374" spans="1:25" ht="15" outlineLevel="1" thickBot="1" x14ac:dyDescent="0.25">
      <c r="A374" s="74" t="s">
        <v>64</v>
      </c>
      <c r="B374" s="75">
        <f t="shared" ref="B374:Y374" si="1621">B368</f>
        <v>2.5602632999999999</v>
      </c>
      <c r="C374" s="75">
        <f t="shared" si="1621"/>
        <v>2.5602632999999999</v>
      </c>
      <c r="D374" s="75">
        <f t="shared" si="1621"/>
        <v>2.5602632999999999</v>
      </c>
      <c r="E374" s="75">
        <f t="shared" si="1621"/>
        <v>2.5602632999999999</v>
      </c>
      <c r="F374" s="75">
        <f t="shared" si="1621"/>
        <v>2.5602632999999999</v>
      </c>
      <c r="G374" s="75">
        <f t="shared" si="1621"/>
        <v>2.5602632999999999</v>
      </c>
      <c r="H374" s="75">
        <f t="shared" si="1621"/>
        <v>2.5602632999999999</v>
      </c>
      <c r="I374" s="75">
        <f t="shared" si="1621"/>
        <v>2.5602632999999999</v>
      </c>
      <c r="J374" s="75">
        <f t="shared" si="1621"/>
        <v>2.5602632999999999</v>
      </c>
      <c r="K374" s="75">
        <f t="shared" si="1621"/>
        <v>2.5602632999999999</v>
      </c>
      <c r="L374" s="75">
        <f t="shared" si="1621"/>
        <v>2.5602632999999999</v>
      </c>
      <c r="M374" s="75">
        <f t="shared" si="1621"/>
        <v>2.5602632999999999</v>
      </c>
      <c r="N374" s="75">
        <f t="shared" si="1621"/>
        <v>2.5602632999999999</v>
      </c>
      <c r="O374" s="75">
        <f t="shared" si="1621"/>
        <v>2.5602632999999999</v>
      </c>
      <c r="P374" s="75">
        <f t="shared" si="1621"/>
        <v>2.5602632999999999</v>
      </c>
      <c r="Q374" s="75">
        <f t="shared" si="1621"/>
        <v>2.5602632999999999</v>
      </c>
      <c r="R374" s="75">
        <f t="shared" si="1621"/>
        <v>2.5602632999999999</v>
      </c>
      <c r="S374" s="75">
        <f t="shared" si="1621"/>
        <v>2.5602632999999999</v>
      </c>
      <c r="T374" s="75">
        <f t="shared" si="1621"/>
        <v>2.5602632999999999</v>
      </c>
      <c r="U374" s="75">
        <f t="shared" si="1621"/>
        <v>2.5602632999999999</v>
      </c>
      <c r="V374" s="75">
        <f t="shared" si="1621"/>
        <v>2.5602632999999999</v>
      </c>
      <c r="W374" s="75">
        <f t="shared" si="1621"/>
        <v>2.5602632999999999</v>
      </c>
      <c r="X374" s="75">
        <f t="shared" si="1621"/>
        <v>2.5602632999999999</v>
      </c>
      <c r="Y374" s="76">
        <f t="shared" si="1621"/>
        <v>2.5602632999999999</v>
      </c>
    </row>
    <row r="375" spans="1:25" x14ac:dyDescent="0.2">
      <c r="A375" s="72">
        <v>30</v>
      </c>
      <c r="B375" s="70">
        <f>ROUND(SUM(B376:B380),2)</f>
        <v>3724.33</v>
      </c>
      <c r="C375" s="70">
        <f t="shared" ref="C375" si="1622">ROUND(SUM(C376:C380),2)</f>
        <v>3707.81</v>
      </c>
      <c r="D375" s="70">
        <f t="shared" ref="D375" si="1623">ROUND(SUM(D376:D380),2)</f>
        <v>3664.31</v>
      </c>
      <c r="E375" s="70">
        <f t="shared" ref="E375" si="1624">ROUND(SUM(E376:E380),2)</f>
        <v>3646.83</v>
      </c>
      <c r="F375" s="70">
        <f t="shared" ref="F375" si="1625">ROUND(SUM(F376:F380),2)</f>
        <v>3655.5</v>
      </c>
      <c r="G375" s="70">
        <f t="shared" ref="G375" si="1626">ROUND(SUM(G376:G380),2)</f>
        <v>3549.76</v>
      </c>
      <c r="H375" s="70">
        <f t="shared" ref="H375" si="1627">ROUND(SUM(H376:H380),2)</f>
        <v>3575.13</v>
      </c>
      <c r="I375" s="70">
        <f t="shared" ref="I375" si="1628">ROUND(SUM(I376:I380),2)</f>
        <v>3706.21</v>
      </c>
      <c r="J375" s="70">
        <f t="shared" ref="J375" si="1629">ROUND(SUM(J376:J380),2)</f>
        <v>3788.4</v>
      </c>
      <c r="K375" s="70">
        <f t="shared" ref="K375" si="1630">ROUND(SUM(K376:K380),2)</f>
        <v>3755.95</v>
      </c>
      <c r="L375" s="70">
        <f t="shared" ref="L375" si="1631">ROUND(SUM(L376:L380),2)</f>
        <v>3789.04</v>
      </c>
      <c r="M375" s="70">
        <f t="shared" ref="M375" si="1632">ROUND(SUM(M376:M380),2)</f>
        <v>3830</v>
      </c>
      <c r="N375" s="70">
        <f t="shared" ref="N375" si="1633">ROUND(SUM(N376:N380),2)</f>
        <v>3808.08</v>
      </c>
      <c r="O375" s="70">
        <f t="shared" ref="O375" si="1634">ROUND(SUM(O376:O380),2)</f>
        <v>3811.83</v>
      </c>
      <c r="P375" s="70">
        <f t="shared" ref="P375" si="1635">ROUND(SUM(P376:P380),2)</f>
        <v>3848.05</v>
      </c>
      <c r="Q375" s="70">
        <f t="shared" ref="Q375" si="1636">ROUND(SUM(Q376:Q380),2)</f>
        <v>3872.18</v>
      </c>
      <c r="R375" s="70">
        <f t="shared" ref="R375" si="1637">ROUND(SUM(R376:R380),2)</f>
        <v>3832.82</v>
      </c>
      <c r="S375" s="70">
        <f t="shared" ref="S375" si="1638">ROUND(SUM(S376:S380),2)</f>
        <v>3805.81</v>
      </c>
      <c r="T375" s="70">
        <f t="shared" ref="T375" si="1639">ROUND(SUM(T376:T380),2)</f>
        <v>3884.98</v>
      </c>
      <c r="U375" s="70">
        <f t="shared" ref="U375" si="1640">ROUND(SUM(U376:U380),2)</f>
        <v>3938.23</v>
      </c>
      <c r="V375" s="70">
        <f t="shared" ref="V375" si="1641">ROUND(SUM(V376:V380),2)</f>
        <v>3975.16</v>
      </c>
      <c r="W375" s="70">
        <f t="shared" ref="W375" si="1642">ROUND(SUM(W376:W380),2)</f>
        <v>3939.17</v>
      </c>
      <c r="X375" s="70">
        <f t="shared" ref="X375" si="1643">ROUND(SUM(X376:X380),2)</f>
        <v>3906.1</v>
      </c>
      <c r="Y375" s="71">
        <f t="shared" ref="Y375" si="1644">ROUND(SUM(Y376:Y380),2)</f>
        <v>3764.98</v>
      </c>
    </row>
    <row r="376" spans="1:25" ht="38.25" outlineLevel="1" x14ac:dyDescent="0.2">
      <c r="A376" s="73" t="s">
        <v>104</v>
      </c>
      <c r="B376" s="68">
        <f>B187</f>
        <v>1218.71799199</v>
      </c>
      <c r="C376" s="68">
        <f t="shared" ref="C376:Y376" si="1645">C187</f>
        <v>1202.1993897499999</v>
      </c>
      <c r="D376" s="68">
        <f t="shared" si="1645"/>
        <v>1158.6949493699999</v>
      </c>
      <c r="E376" s="68">
        <f t="shared" si="1645"/>
        <v>1141.2167363000001</v>
      </c>
      <c r="F376" s="68">
        <f t="shared" si="1645"/>
        <v>1149.8826792499999</v>
      </c>
      <c r="G376" s="68">
        <f t="shared" si="1645"/>
        <v>1044.1520249800001</v>
      </c>
      <c r="H376" s="68">
        <f t="shared" si="1645"/>
        <v>1069.5213351899999</v>
      </c>
      <c r="I376" s="68">
        <f t="shared" si="1645"/>
        <v>1200.5956890299999</v>
      </c>
      <c r="J376" s="68">
        <f t="shared" si="1645"/>
        <v>1282.78960908</v>
      </c>
      <c r="K376" s="68">
        <f t="shared" si="1645"/>
        <v>1250.3325339</v>
      </c>
      <c r="L376" s="68">
        <f t="shared" si="1645"/>
        <v>1283.43098461</v>
      </c>
      <c r="M376" s="68">
        <f t="shared" si="1645"/>
        <v>1324.3837307199999</v>
      </c>
      <c r="N376" s="68">
        <f t="shared" si="1645"/>
        <v>1302.4671169400001</v>
      </c>
      <c r="O376" s="68">
        <f t="shared" si="1645"/>
        <v>1306.21869184</v>
      </c>
      <c r="P376" s="68">
        <f t="shared" si="1645"/>
        <v>1342.4403171900001</v>
      </c>
      <c r="Q376" s="68">
        <f t="shared" si="1645"/>
        <v>1366.56593432</v>
      </c>
      <c r="R376" s="68">
        <f t="shared" si="1645"/>
        <v>1327.20975828</v>
      </c>
      <c r="S376" s="68">
        <f t="shared" si="1645"/>
        <v>1300.1992740200001</v>
      </c>
      <c r="T376" s="68">
        <f t="shared" si="1645"/>
        <v>1379.3627406400001</v>
      </c>
      <c r="U376" s="68">
        <f t="shared" si="1645"/>
        <v>1432.61655208</v>
      </c>
      <c r="V376" s="68">
        <f t="shared" si="1645"/>
        <v>1469.5424596099999</v>
      </c>
      <c r="W376" s="68">
        <f t="shared" si="1645"/>
        <v>1433.5575679399999</v>
      </c>
      <c r="X376" s="68">
        <f t="shared" si="1645"/>
        <v>1400.48874673</v>
      </c>
      <c r="Y376" s="69">
        <f t="shared" si="1645"/>
        <v>1259.3688048500001</v>
      </c>
    </row>
    <row r="377" spans="1:25" ht="38.25" outlineLevel="1" x14ac:dyDescent="0.2">
      <c r="A377" s="73" t="s">
        <v>39</v>
      </c>
      <c r="B377" s="27">
        <f>B371</f>
        <v>195.77260016492801</v>
      </c>
      <c r="C377" s="27">
        <f t="shared" ref="C377:Y377" si="1646">C371</f>
        <v>195.77260016492801</v>
      </c>
      <c r="D377" s="27">
        <f t="shared" si="1646"/>
        <v>195.77260016492801</v>
      </c>
      <c r="E377" s="27">
        <f t="shared" si="1646"/>
        <v>195.77260016492801</v>
      </c>
      <c r="F377" s="27">
        <f t="shared" si="1646"/>
        <v>195.77260016492801</v>
      </c>
      <c r="G377" s="27">
        <f t="shared" si="1646"/>
        <v>195.77260016492801</v>
      </c>
      <c r="H377" s="27">
        <f t="shared" si="1646"/>
        <v>195.77260016492801</v>
      </c>
      <c r="I377" s="27">
        <f t="shared" si="1646"/>
        <v>195.77260016492801</v>
      </c>
      <c r="J377" s="27">
        <f t="shared" si="1646"/>
        <v>195.77260016492801</v>
      </c>
      <c r="K377" s="27">
        <f t="shared" si="1646"/>
        <v>195.77260016492801</v>
      </c>
      <c r="L377" s="27">
        <f t="shared" si="1646"/>
        <v>195.77260016492801</v>
      </c>
      <c r="M377" s="27">
        <f t="shared" si="1646"/>
        <v>195.77260016492801</v>
      </c>
      <c r="N377" s="27">
        <f t="shared" si="1646"/>
        <v>195.77260016492801</v>
      </c>
      <c r="O377" s="27">
        <f t="shared" si="1646"/>
        <v>195.77260016492801</v>
      </c>
      <c r="P377" s="27">
        <f t="shared" si="1646"/>
        <v>195.77260016492801</v>
      </c>
      <c r="Q377" s="27">
        <f t="shared" si="1646"/>
        <v>195.77260016492801</v>
      </c>
      <c r="R377" s="27">
        <f t="shared" si="1646"/>
        <v>195.77260016492801</v>
      </c>
      <c r="S377" s="27">
        <f t="shared" si="1646"/>
        <v>195.77260016492801</v>
      </c>
      <c r="T377" s="27">
        <f t="shared" si="1646"/>
        <v>195.77260016492801</v>
      </c>
      <c r="U377" s="27">
        <f t="shared" si="1646"/>
        <v>195.77260016492801</v>
      </c>
      <c r="V377" s="27">
        <f t="shared" si="1646"/>
        <v>195.77260016492801</v>
      </c>
      <c r="W377" s="27">
        <f t="shared" si="1646"/>
        <v>195.77260016492801</v>
      </c>
      <c r="X377" s="27">
        <f t="shared" si="1646"/>
        <v>195.77260016492801</v>
      </c>
      <c r="Y377" s="28">
        <f t="shared" si="1646"/>
        <v>195.77260016492801</v>
      </c>
    </row>
    <row r="378" spans="1:25" outlineLevel="1" x14ac:dyDescent="0.2">
      <c r="A378" s="73" t="s">
        <v>2</v>
      </c>
      <c r="B378" s="27">
        <f t="shared" ref="B378:Y378" si="1647">B372</f>
        <v>2258.5</v>
      </c>
      <c r="C378" s="27">
        <f t="shared" si="1647"/>
        <v>2258.5</v>
      </c>
      <c r="D378" s="27">
        <f t="shared" si="1647"/>
        <v>2258.5</v>
      </c>
      <c r="E378" s="27">
        <f t="shared" si="1647"/>
        <v>2258.5</v>
      </c>
      <c r="F378" s="27">
        <f t="shared" si="1647"/>
        <v>2258.5</v>
      </c>
      <c r="G378" s="27">
        <f t="shared" si="1647"/>
        <v>2258.5</v>
      </c>
      <c r="H378" s="27">
        <f t="shared" si="1647"/>
        <v>2258.5</v>
      </c>
      <c r="I378" s="27">
        <f t="shared" si="1647"/>
        <v>2258.5</v>
      </c>
      <c r="J378" s="27">
        <f t="shared" si="1647"/>
        <v>2258.5</v>
      </c>
      <c r="K378" s="27">
        <f t="shared" si="1647"/>
        <v>2258.5</v>
      </c>
      <c r="L378" s="27">
        <f t="shared" si="1647"/>
        <v>2258.5</v>
      </c>
      <c r="M378" s="27">
        <f t="shared" si="1647"/>
        <v>2258.5</v>
      </c>
      <c r="N378" s="27">
        <f t="shared" si="1647"/>
        <v>2258.5</v>
      </c>
      <c r="O378" s="27">
        <f t="shared" si="1647"/>
        <v>2258.5</v>
      </c>
      <c r="P378" s="27">
        <f t="shared" si="1647"/>
        <v>2258.5</v>
      </c>
      <c r="Q378" s="27">
        <f t="shared" si="1647"/>
        <v>2258.5</v>
      </c>
      <c r="R378" s="27">
        <f t="shared" si="1647"/>
        <v>2258.5</v>
      </c>
      <c r="S378" s="27">
        <f t="shared" si="1647"/>
        <v>2258.5</v>
      </c>
      <c r="T378" s="27">
        <f t="shared" si="1647"/>
        <v>2258.5</v>
      </c>
      <c r="U378" s="27">
        <f t="shared" si="1647"/>
        <v>2258.5</v>
      </c>
      <c r="V378" s="27">
        <f t="shared" si="1647"/>
        <v>2258.5</v>
      </c>
      <c r="W378" s="27">
        <f t="shared" si="1647"/>
        <v>2258.5</v>
      </c>
      <c r="X378" s="27">
        <f t="shared" si="1647"/>
        <v>2258.5</v>
      </c>
      <c r="Y378" s="28">
        <f t="shared" si="1647"/>
        <v>2258.5</v>
      </c>
    </row>
    <row r="379" spans="1:25" outlineLevel="1" x14ac:dyDescent="0.2">
      <c r="A379" s="73" t="s">
        <v>3</v>
      </c>
      <c r="B379" s="27">
        <f t="shared" ref="B379:Y379" si="1648">B373</f>
        <v>48.78</v>
      </c>
      <c r="C379" s="27">
        <f t="shared" si="1648"/>
        <v>48.78</v>
      </c>
      <c r="D379" s="27">
        <f t="shared" si="1648"/>
        <v>48.78</v>
      </c>
      <c r="E379" s="27">
        <f t="shared" si="1648"/>
        <v>48.78</v>
      </c>
      <c r="F379" s="27">
        <f t="shared" si="1648"/>
        <v>48.78</v>
      </c>
      <c r="G379" s="27">
        <f t="shared" si="1648"/>
        <v>48.78</v>
      </c>
      <c r="H379" s="27">
        <f t="shared" si="1648"/>
        <v>48.78</v>
      </c>
      <c r="I379" s="27">
        <f t="shared" si="1648"/>
        <v>48.78</v>
      </c>
      <c r="J379" s="27">
        <f t="shared" si="1648"/>
        <v>48.78</v>
      </c>
      <c r="K379" s="27">
        <f t="shared" si="1648"/>
        <v>48.78</v>
      </c>
      <c r="L379" s="27">
        <f t="shared" si="1648"/>
        <v>48.78</v>
      </c>
      <c r="M379" s="27">
        <f t="shared" si="1648"/>
        <v>48.78</v>
      </c>
      <c r="N379" s="27">
        <f t="shared" si="1648"/>
        <v>48.78</v>
      </c>
      <c r="O379" s="27">
        <f t="shared" si="1648"/>
        <v>48.78</v>
      </c>
      <c r="P379" s="27">
        <f t="shared" si="1648"/>
        <v>48.78</v>
      </c>
      <c r="Q379" s="27">
        <f t="shared" si="1648"/>
        <v>48.78</v>
      </c>
      <c r="R379" s="27">
        <f t="shared" si="1648"/>
        <v>48.78</v>
      </c>
      <c r="S379" s="27">
        <f t="shared" si="1648"/>
        <v>48.78</v>
      </c>
      <c r="T379" s="27">
        <f t="shared" si="1648"/>
        <v>48.78</v>
      </c>
      <c r="U379" s="27">
        <f t="shared" si="1648"/>
        <v>48.78</v>
      </c>
      <c r="V379" s="27">
        <f t="shared" si="1648"/>
        <v>48.78</v>
      </c>
      <c r="W379" s="27">
        <f t="shared" si="1648"/>
        <v>48.78</v>
      </c>
      <c r="X379" s="27">
        <f t="shared" si="1648"/>
        <v>48.78</v>
      </c>
      <c r="Y379" s="28">
        <f t="shared" si="1648"/>
        <v>48.78</v>
      </c>
    </row>
    <row r="380" spans="1:25" ht="15" outlineLevel="1" thickBot="1" x14ac:dyDescent="0.25">
      <c r="A380" s="74" t="s">
        <v>64</v>
      </c>
      <c r="B380" s="75">
        <f t="shared" ref="B380:Y380" si="1649">B374</f>
        <v>2.5602632999999999</v>
      </c>
      <c r="C380" s="75">
        <f t="shared" si="1649"/>
        <v>2.5602632999999999</v>
      </c>
      <c r="D380" s="75">
        <f t="shared" si="1649"/>
        <v>2.5602632999999999</v>
      </c>
      <c r="E380" s="75">
        <f t="shared" si="1649"/>
        <v>2.5602632999999999</v>
      </c>
      <c r="F380" s="75">
        <f t="shared" si="1649"/>
        <v>2.5602632999999999</v>
      </c>
      <c r="G380" s="75">
        <f t="shared" si="1649"/>
        <v>2.5602632999999999</v>
      </c>
      <c r="H380" s="75">
        <f t="shared" si="1649"/>
        <v>2.5602632999999999</v>
      </c>
      <c r="I380" s="75">
        <f t="shared" si="1649"/>
        <v>2.5602632999999999</v>
      </c>
      <c r="J380" s="75">
        <f t="shared" si="1649"/>
        <v>2.5602632999999999</v>
      </c>
      <c r="K380" s="75">
        <f t="shared" si="1649"/>
        <v>2.5602632999999999</v>
      </c>
      <c r="L380" s="75">
        <f t="shared" si="1649"/>
        <v>2.5602632999999999</v>
      </c>
      <c r="M380" s="75">
        <f t="shared" si="1649"/>
        <v>2.5602632999999999</v>
      </c>
      <c r="N380" s="75">
        <f t="shared" si="1649"/>
        <v>2.5602632999999999</v>
      </c>
      <c r="O380" s="75">
        <f t="shared" si="1649"/>
        <v>2.5602632999999999</v>
      </c>
      <c r="P380" s="75">
        <f t="shared" si="1649"/>
        <v>2.5602632999999999</v>
      </c>
      <c r="Q380" s="75">
        <f t="shared" si="1649"/>
        <v>2.5602632999999999</v>
      </c>
      <c r="R380" s="75">
        <f t="shared" si="1649"/>
        <v>2.5602632999999999</v>
      </c>
      <c r="S380" s="75">
        <f t="shared" si="1649"/>
        <v>2.5602632999999999</v>
      </c>
      <c r="T380" s="75">
        <f t="shared" si="1649"/>
        <v>2.5602632999999999</v>
      </c>
      <c r="U380" s="75">
        <f t="shared" si="1649"/>
        <v>2.5602632999999999</v>
      </c>
      <c r="V380" s="75">
        <f t="shared" si="1649"/>
        <v>2.5602632999999999</v>
      </c>
      <c r="W380" s="75">
        <f t="shared" si="1649"/>
        <v>2.5602632999999999</v>
      </c>
      <c r="X380" s="75">
        <f t="shared" si="1649"/>
        <v>2.5602632999999999</v>
      </c>
      <c r="Y380" s="76">
        <f t="shared" si="1649"/>
        <v>2.5602632999999999</v>
      </c>
    </row>
    <row r="381" spans="1:25" x14ac:dyDescent="0.2">
      <c r="A381" s="72">
        <v>31</v>
      </c>
      <c r="B381" s="70">
        <f>ROUND(SUM(B382:B386),2)</f>
        <v>2505.61</v>
      </c>
      <c r="C381" s="70">
        <f t="shared" ref="C381" si="1650">ROUND(SUM(C382:C386),2)</f>
        <v>2505.61</v>
      </c>
      <c r="D381" s="70">
        <f t="shared" ref="D381" si="1651">ROUND(SUM(D382:D386),2)</f>
        <v>2505.61</v>
      </c>
      <c r="E381" s="70">
        <f t="shared" ref="E381" si="1652">ROUND(SUM(E382:E386),2)</f>
        <v>2505.61</v>
      </c>
      <c r="F381" s="70">
        <f t="shared" ref="F381" si="1653">ROUND(SUM(F382:F386),2)</f>
        <v>2505.61</v>
      </c>
      <c r="G381" s="70">
        <f t="shared" ref="G381" si="1654">ROUND(SUM(G382:G386),2)</f>
        <v>2505.61</v>
      </c>
      <c r="H381" s="70">
        <f t="shared" ref="H381" si="1655">ROUND(SUM(H382:H386),2)</f>
        <v>2505.61</v>
      </c>
      <c r="I381" s="70">
        <f t="shared" ref="I381" si="1656">ROUND(SUM(I382:I386),2)</f>
        <v>2505.61</v>
      </c>
      <c r="J381" s="70">
        <f t="shared" ref="J381" si="1657">ROUND(SUM(J382:J386),2)</f>
        <v>2505.61</v>
      </c>
      <c r="K381" s="70">
        <f t="shared" ref="K381" si="1658">ROUND(SUM(K382:K386),2)</f>
        <v>2505.61</v>
      </c>
      <c r="L381" s="70">
        <f t="shared" ref="L381" si="1659">ROUND(SUM(L382:L386),2)</f>
        <v>2505.61</v>
      </c>
      <c r="M381" s="70">
        <f t="shared" ref="M381" si="1660">ROUND(SUM(M382:M386),2)</f>
        <v>2505.61</v>
      </c>
      <c r="N381" s="70">
        <f t="shared" ref="N381" si="1661">ROUND(SUM(N382:N386),2)</f>
        <v>2505.61</v>
      </c>
      <c r="O381" s="70">
        <f t="shared" ref="O381" si="1662">ROUND(SUM(O382:O386),2)</f>
        <v>2505.61</v>
      </c>
      <c r="P381" s="70">
        <f t="shared" ref="P381" si="1663">ROUND(SUM(P382:P386),2)</f>
        <v>2505.61</v>
      </c>
      <c r="Q381" s="70">
        <f t="shared" ref="Q381" si="1664">ROUND(SUM(Q382:Q386),2)</f>
        <v>2505.61</v>
      </c>
      <c r="R381" s="70">
        <f t="shared" ref="R381" si="1665">ROUND(SUM(R382:R386),2)</f>
        <v>2505.61</v>
      </c>
      <c r="S381" s="70">
        <f t="shared" ref="S381" si="1666">ROUND(SUM(S382:S386),2)</f>
        <v>2505.61</v>
      </c>
      <c r="T381" s="70">
        <f t="shared" ref="T381" si="1667">ROUND(SUM(T382:T386),2)</f>
        <v>2505.61</v>
      </c>
      <c r="U381" s="70">
        <f t="shared" ref="U381" si="1668">ROUND(SUM(U382:U386),2)</f>
        <v>2505.61</v>
      </c>
      <c r="V381" s="70">
        <f t="shared" ref="V381" si="1669">ROUND(SUM(V382:V386),2)</f>
        <v>2505.61</v>
      </c>
      <c r="W381" s="70">
        <f t="shared" ref="W381" si="1670">ROUND(SUM(W382:W386),2)</f>
        <v>2505.61</v>
      </c>
      <c r="X381" s="70">
        <f t="shared" ref="X381" si="1671">ROUND(SUM(X382:X386),2)</f>
        <v>2505.61</v>
      </c>
      <c r="Y381" s="71">
        <f>ROUND(SUM(Y382:Y386),2)</f>
        <v>2505.61</v>
      </c>
    </row>
    <row r="382" spans="1:25" ht="38.25" outlineLevel="1" x14ac:dyDescent="0.2">
      <c r="A382" s="73" t="s">
        <v>104</v>
      </c>
      <c r="B382" s="68">
        <f>B193</f>
        <v>0</v>
      </c>
      <c r="C382" s="68">
        <f t="shared" ref="C382:Y382" si="1672">C193</f>
        <v>0</v>
      </c>
      <c r="D382" s="68">
        <f t="shared" si="1672"/>
        <v>0</v>
      </c>
      <c r="E382" s="68">
        <f t="shared" si="1672"/>
        <v>0</v>
      </c>
      <c r="F382" s="68">
        <f t="shared" si="1672"/>
        <v>0</v>
      </c>
      <c r="G382" s="68">
        <f t="shared" si="1672"/>
        <v>0</v>
      </c>
      <c r="H382" s="68">
        <f t="shared" si="1672"/>
        <v>0</v>
      </c>
      <c r="I382" s="68">
        <f t="shared" si="1672"/>
        <v>0</v>
      </c>
      <c r="J382" s="68">
        <f t="shared" si="1672"/>
        <v>0</v>
      </c>
      <c r="K382" s="68">
        <f t="shared" si="1672"/>
        <v>0</v>
      </c>
      <c r="L382" s="68">
        <f t="shared" si="1672"/>
        <v>0</v>
      </c>
      <c r="M382" s="68">
        <f t="shared" si="1672"/>
        <v>0</v>
      </c>
      <c r="N382" s="68">
        <f t="shared" si="1672"/>
        <v>0</v>
      </c>
      <c r="O382" s="68">
        <f t="shared" si="1672"/>
        <v>0</v>
      </c>
      <c r="P382" s="68">
        <f t="shared" si="1672"/>
        <v>0</v>
      </c>
      <c r="Q382" s="68">
        <f t="shared" si="1672"/>
        <v>0</v>
      </c>
      <c r="R382" s="68">
        <f t="shared" si="1672"/>
        <v>0</v>
      </c>
      <c r="S382" s="68">
        <f t="shared" si="1672"/>
        <v>0</v>
      </c>
      <c r="T382" s="68">
        <f t="shared" si="1672"/>
        <v>0</v>
      </c>
      <c r="U382" s="68">
        <f t="shared" si="1672"/>
        <v>0</v>
      </c>
      <c r="V382" s="68">
        <f t="shared" si="1672"/>
        <v>0</v>
      </c>
      <c r="W382" s="68">
        <f t="shared" si="1672"/>
        <v>0</v>
      </c>
      <c r="X382" s="68">
        <f t="shared" si="1672"/>
        <v>0</v>
      </c>
      <c r="Y382" s="69">
        <f t="shared" si="1672"/>
        <v>0</v>
      </c>
    </row>
    <row r="383" spans="1:25" ht="38.25" outlineLevel="1" x14ac:dyDescent="0.2">
      <c r="A383" s="73" t="s">
        <v>39</v>
      </c>
      <c r="B383" s="27">
        <f>B377</f>
        <v>195.77260016492801</v>
      </c>
      <c r="C383" s="27">
        <f t="shared" ref="C383:Y383" si="1673">C377</f>
        <v>195.77260016492801</v>
      </c>
      <c r="D383" s="27">
        <f t="shared" si="1673"/>
        <v>195.77260016492801</v>
      </c>
      <c r="E383" s="27">
        <f t="shared" si="1673"/>
        <v>195.77260016492801</v>
      </c>
      <c r="F383" s="27">
        <f t="shared" si="1673"/>
        <v>195.77260016492801</v>
      </c>
      <c r="G383" s="27">
        <f t="shared" si="1673"/>
        <v>195.77260016492801</v>
      </c>
      <c r="H383" s="27">
        <f t="shared" si="1673"/>
        <v>195.77260016492801</v>
      </c>
      <c r="I383" s="27">
        <f t="shared" si="1673"/>
        <v>195.77260016492801</v>
      </c>
      <c r="J383" s="27">
        <f t="shared" si="1673"/>
        <v>195.77260016492801</v>
      </c>
      <c r="K383" s="27">
        <f t="shared" si="1673"/>
        <v>195.77260016492801</v>
      </c>
      <c r="L383" s="27">
        <f t="shared" si="1673"/>
        <v>195.77260016492801</v>
      </c>
      <c r="M383" s="27">
        <f t="shared" si="1673"/>
        <v>195.77260016492801</v>
      </c>
      <c r="N383" s="27">
        <f t="shared" si="1673"/>
        <v>195.77260016492801</v>
      </c>
      <c r="O383" s="27">
        <f t="shared" si="1673"/>
        <v>195.77260016492801</v>
      </c>
      <c r="P383" s="27">
        <f t="shared" si="1673"/>
        <v>195.77260016492801</v>
      </c>
      <c r="Q383" s="27">
        <f t="shared" si="1673"/>
        <v>195.77260016492801</v>
      </c>
      <c r="R383" s="27">
        <f t="shared" si="1673"/>
        <v>195.77260016492801</v>
      </c>
      <c r="S383" s="27">
        <f t="shared" si="1673"/>
        <v>195.77260016492801</v>
      </c>
      <c r="T383" s="27">
        <f t="shared" si="1673"/>
        <v>195.77260016492801</v>
      </c>
      <c r="U383" s="27">
        <f t="shared" si="1673"/>
        <v>195.77260016492801</v>
      </c>
      <c r="V383" s="27">
        <f t="shared" si="1673"/>
        <v>195.77260016492801</v>
      </c>
      <c r="W383" s="27">
        <f t="shared" si="1673"/>
        <v>195.77260016492801</v>
      </c>
      <c r="X383" s="27">
        <f t="shared" si="1673"/>
        <v>195.77260016492801</v>
      </c>
      <c r="Y383" s="28">
        <f t="shared" si="1673"/>
        <v>195.77260016492801</v>
      </c>
    </row>
    <row r="384" spans="1:25" outlineLevel="1" x14ac:dyDescent="0.2">
      <c r="A384" s="73" t="s">
        <v>2</v>
      </c>
      <c r="B384" s="27">
        <f t="shared" ref="B384:Y384" si="1674">B378</f>
        <v>2258.5</v>
      </c>
      <c r="C384" s="27">
        <f t="shared" si="1674"/>
        <v>2258.5</v>
      </c>
      <c r="D384" s="27">
        <f t="shared" si="1674"/>
        <v>2258.5</v>
      </c>
      <c r="E384" s="27">
        <f t="shared" si="1674"/>
        <v>2258.5</v>
      </c>
      <c r="F384" s="27">
        <f t="shared" si="1674"/>
        <v>2258.5</v>
      </c>
      <c r="G384" s="27">
        <f t="shared" si="1674"/>
        <v>2258.5</v>
      </c>
      <c r="H384" s="27">
        <f t="shared" si="1674"/>
        <v>2258.5</v>
      </c>
      <c r="I384" s="27">
        <f t="shared" si="1674"/>
        <v>2258.5</v>
      </c>
      <c r="J384" s="27">
        <f t="shared" si="1674"/>
        <v>2258.5</v>
      </c>
      <c r="K384" s="27">
        <f t="shared" si="1674"/>
        <v>2258.5</v>
      </c>
      <c r="L384" s="27">
        <f t="shared" si="1674"/>
        <v>2258.5</v>
      </c>
      <c r="M384" s="27">
        <f t="shared" si="1674"/>
        <v>2258.5</v>
      </c>
      <c r="N384" s="27">
        <f t="shared" si="1674"/>
        <v>2258.5</v>
      </c>
      <c r="O384" s="27">
        <f t="shared" si="1674"/>
        <v>2258.5</v>
      </c>
      <c r="P384" s="27">
        <f t="shared" si="1674"/>
        <v>2258.5</v>
      </c>
      <c r="Q384" s="27">
        <f t="shared" si="1674"/>
        <v>2258.5</v>
      </c>
      <c r="R384" s="27">
        <f t="shared" si="1674"/>
        <v>2258.5</v>
      </c>
      <c r="S384" s="27">
        <f t="shared" si="1674"/>
        <v>2258.5</v>
      </c>
      <c r="T384" s="27">
        <f t="shared" si="1674"/>
        <v>2258.5</v>
      </c>
      <c r="U384" s="27">
        <f t="shared" si="1674"/>
        <v>2258.5</v>
      </c>
      <c r="V384" s="27">
        <f t="shared" si="1674"/>
        <v>2258.5</v>
      </c>
      <c r="W384" s="27">
        <f t="shared" si="1674"/>
        <v>2258.5</v>
      </c>
      <c r="X384" s="27">
        <f t="shared" si="1674"/>
        <v>2258.5</v>
      </c>
      <c r="Y384" s="28">
        <f t="shared" si="1674"/>
        <v>2258.5</v>
      </c>
    </row>
    <row r="385" spans="1:25" outlineLevel="1" x14ac:dyDescent="0.2">
      <c r="A385" s="73" t="s">
        <v>3</v>
      </c>
      <c r="B385" s="27">
        <f t="shared" ref="B385:Y385" si="1675">B379</f>
        <v>48.78</v>
      </c>
      <c r="C385" s="27">
        <f t="shared" si="1675"/>
        <v>48.78</v>
      </c>
      <c r="D385" s="27">
        <f t="shared" si="1675"/>
        <v>48.78</v>
      </c>
      <c r="E385" s="27">
        <f t="shared" si="1675"/>
        <v>48.78</v>
      </c>
      <c r="F385" s="27">
        <f t="shared" si="1675"/>
        <v>48.78</v>
      </c>
      <c r="G385" s="27">
        <f t="shared" si="1675"/>
        <v>48.78</v>
      </c>
      <c r="H385" s="27">
        <f t="shared" si="1675"/>
        <v>48.78</v>
      </c>
      <c r="I385" s="27">
        <f t="shared" si="1675"/>
        <v>48.78</v>
      </c>
      <c r="J385" s="27">
        <f t="shared" si="1675"/>
        <v>48.78</v>
      </c>
      <c r="K385" s="27">
        <f t="shared" si="1675"/>
        <v>48.78</v>
      </c>
      <c r="L385" s="27">
        <f t="shared" si="1675"/>
        <v>48.78</v>
      </c>
      <c r="M385" s="27">
        <f t="shared" si="1675"/>
        <v>48.78</v>
      </c>
      <c r="N385" s="27">
        <f t="shared" si="1675"/>
        <v>48.78</v>
      </c>
      <c r="O385" s="27">
        <f t="shared" si="1675"/>
        <v>48.78</v>
      </c>
      <c r="P385" s="27">
        <f t="shared" si="1675"/>
        <v>48.78</v>
      </c>
      <c r="Q385" s="27">
        <f t="shared" si="1675"/>
        <v>48.78</v>
      </c>
      <c r="R385" s="27">
        <f t="shared" si="1675"/>
        <v>48.78</v>
      </c>
      <c r="S385" s="27">
        <f t="shared" si="1675"/>
        <v>48.78</v>
      </c>
      <c r="T385" s="27">
        <f t="shared" si="1675"/>
        <v>48.78</v>
      </c>
      <c r="U385" s="27">
        <f t="shared" si="1675"/>
        <v>48.78</v>
      </c>
      <c r="V385" s="27">
        <f t="shared" si="1675"/>
        <v>48.78</v>
      </c>
      <c r="W385" s="27">
        <f t="shared" si="1675"/>
        <v>48.78</v>
      </c>
      <c r="X385" s="27">
        <f t="shared" si="1675"/>
        <v>48.78</v>
      </c>
      <c r="Y385" s="28">
        <f t="shared" si="1675"/>
        <v>48.78</v>
      </c>
    </row>
    <row r="386" spans="1:25" ht="15" outlineLevel="1" thickBot="1" x14ac:dyDescent="0.25">
      <c r="A386" s="74" t="s">
        <v>64</v>
      </c>
      <c r="B386" s="75">
        <f t="shared" ref="B386:Y386" si="1676">B380</f>
        <v>2.5602632999999999</v>
      </c>
      <c r="C386" s="75">
        <f t="shared" si="1676"/>
        <v>2.5602632999999999</v>
      </c>
      <c r="D386" s="75">
        <f t="shared" si="1676"/>
        <v>2.5602632999999999</v>
      </c>
      <c r="E386" s="75">
        <f t="shared" si="1676"/>
        <v>2.5602632999999999</v>
      </c>
      <c r="F386" s="75">
        <f t="shared" si="1676"/>
        <v>2.5602632999999999</v>
      </c>
      <c r="G386" s="75">
        <f t="shared" si="1676"/>
        <v>2.5602632999999999</v>
      </c>
      <c r="H386" s="75">
        <f t="shared" si="1676"/>
        <v>2.5602632999999999</v>
      </c>
      <c r="I386" s="75">
        <f t="shared" si="1676"/>
        <v>2.5602632999999999</v>
      </c>
      <c r="J386" s="75">
        <f t="shared" si="1676"/>
        <v>2.5602632999999999</v>
      </c>
      <c r="K386" s="75">
        <f t="shared" si="1676"/>
        <v>2.5602632999999999</v>
      </c>
      <c r="L386" s="75">
        <f t="shared" si="1676"/>
        <v>2.5602632999999999</v>
      </c>
      <c r="M386" s="75">
        <f t="shared" si="1676"/>
        <v>2.5602632999999999</v>
      </c>
      <c r="N386" s="75">
        <f t="shared" si="1676"/>
        <v>2.5602632999999999</v>
      </c>
      <c r="O386" s="75">
        <f t="shared" si="1676"/>
        <v>2.5602632999999999</v>
      </c>
      <c r="P386" s="75">
        <f t="shared" si="1676"/>
        <v>2.5602632999999999</v>
      </c>
      <c r="Q386" s="75">
        <f t="shared" si="1676"/>
        <v>2.5602632999999999</v>
      </c>
      <c r="R386" s="75">
        <f t="shared" si="1676"/>
        <v>2.5602632999999999</v>
      </c>
      <c r="S386" s="75">
        <f t="shared" si="1676"/>
        <v>2.5602632999999999</v>
      </c>
      <c r="T386" s="75">
        <f t="shared" si="1676"/>
        <v>2.5602632999999999</v>
      </c>
      <c r="U386" s="75">
        <f t="shared" si="1676"/>
        <v>2.5602632999999999</v>
      </c>
      <c r="V386" s="75">
        <f t="shared" si="1676"/>
        <v>2.5602632999999999</v>
      </c>
      <c r="W386" s="75">
        <f t="shared" si="1676"/>
        <v>2.5602632999999999</v>
      </c>
      <c r="X386" s="75">
        <f t="shared" si="1676"/>
        <v>2.5602632999999999</v>
      </c>
      <c r="Y386" s="76">
        <f t="shared" si="1676"/>
        <v>2.5602632999999999</v>
      </c>
    </row>
    <row r="387" spans="1:25" ht="15" thickBot="1" x14ac:dyDescent="0.25">
      <c r="A387"/>
    </row>
    <row r="388" spans="1:25"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row>
    <row r="389" spans="1:25" ht="1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5" x14ac:dyDescent="0.2">
      <c r="A390" s="72">
        <v>1</v>
      </c>
      <c r="B390" s="70">
        <f>ROUND(SUM(B391:B395),2)</f>
        <v>4505.57</v>
      </c>
      <c r="C390" s="70">
        <f t="shared" ref="C390" si="1677">ROUND(SUM(C391:C395),2)</f>
        <v>4415.38</v>
      </c>
      <c r="D390" s="70">
        <f t="shared" ref="D390" si="1678">ROUND(SUM(D391:D395),2)</f>
        <v>4227.3900000000003</v>
      </c>
      <c r="E390" s="70">
        <f t="shared" ref="E390" si="1679">ROUND(SUM(E391:E395),2)</f>
        <v>4380.79</v>
      </c>
      <c r="F390" s="70">
        <f t="shared" ref="F390" si="1680">ROUND(SUM(F391:F395),2)</f>
        <v>4362.8999999999996</v>
      </c>
      <c r="G390" s="70">
        <f t="shared" ref="G390" si="1681">ROUND(SUM(G391:G395),2)</f>
        <v>4346.16</v>
      </c>
      <c r="H390" s="70">
        <f t="shared" ref="H390" si="1682">ROUND(SUM(H391:H395),2)</f>
        <v>4351.1899999999996</v>
      </c>
      <c r="I390" s="70">
        <f t="shared" ref="I390" si="1683">ROUND(SUM(I391:I395),2)</f>
        <v>4456.79</v>
      </c>
      <c r="J390" s="70">
        <f t="shared" ref="J390" si="1684">ROUND(SUM(J391:J395),2)</f>
        <v>4738.08</v>
      </c>
      <c r="K390" s="70">
        <f t="shared" ref="K390" si="1685">ROUND(SUM(K391:K395),2)</f>
        <v>4857.45</v>
      </c>
      <c r="L390" s="70">
        <f t="shared" ref="L390" si="1686">ROUND(SUM(L391:L395),2)</f>
        <v>4838.6899999999996</v>
      </c>
      <c r="M390" s="70">
        <f t="shared" ref="M390" si="1687">ROUND(SUM(M391:M395),2)</f>
        <v>4848.9399999999996</v>
      </c>
      <c r="N390" s="70">
        <f t="shared" ref="N390" si="1688">ROUND(SUM(N391:N395),2)</f>
        <v>4824.7299999999996</v>
      </c>
      <c r="O390" s="70">
        <f t="shared" ref="O390" si="1689">ROUND(SUM(O391:O395),2)</f>
        <v>4825.97</v>
      </c>
      <c r="P390" s="70">
        <f t="shared" ref="P390" si="1690">ROUND(SUM(P391:P395),2)</f>
        <v>4844</v>
      </c>
      <c r="Q390" s="70">
        <f t="shared" ref="Q390" si="1691">ROUND(SUM(Q391:Q395),2)</f>
        <v>4880.3500000000004</v>
      </c>
      <c r="R390" s="70">
        <f t="shared" ref="R390" si="1692">ROUND(SUM(R391:R395),2)</f>
        <v>4821.92</v>
      </c>
      <c r="S390" s="70">
        <f t="shared" ref="S390" si="1693">ROUND(SUM(S391:S395),2)</f>
        <v>4790.25</v>
      </c>
      <c r="T390" s="70">
        <f t="shared" ref="T390" si="1694">ROUND(SUM(T391:T395),2)</f>
        <v>4734.5600000000004</v>
      </c>
      <c r="U390" s="70">
        <f t="shared" ref="U390" si="1695">ROUND(SUM(U391:U395),2)</f>
        <v>4737.78</v>
      </c>
      <c r="V390" s="70">
        <f t="shared" ref="V390" si="1696">ROUND(SUM(V391:V395),2)</f>
        <v>4793.38</v>
      </c>
      <c r="W390" s="70">
        <f t="shared" ref="W390" si="1697">ROUND(SUM(W391:W395),2)</f>
        <v>4839.05</v>
      </c>
      <c r="X390" s="70">
        <f t="shared" ref="X390" si="1698">ROUND(SUM(X391:X395),2)</f>
        <v>4787.87</v>
      </c>
      <c r="Y390" s="71">
        <f>ROUND(SUM(Y391:Y395),2)</f>
        <v>4691.4799999999996</v>
      </c>
    </row>
    <row r="391" spans="1:25" ht="38.25" outlineLevel="1" x14ac:dyDescent="0.2">
      <c r="A391" s="73" t="s">
        <v>104</v>
      </c>
      <c r="B391" s="68">
        <f>B13</f>
        <v>1168.50362462</v>
      </c>
      <c r="C391" s="68">
        <f t="shared" ref="C391:Y391" si="1699">C13</f>
        <v>1078.32158144</v>
      </c>
      <c r="D391" s="68">
        <f t="shared" si="1699"/>
        <v>890.32611980000001</v>
      </c>
      <c r="E391" s="68">
        <f t="shared" si="1699"/>
        <v>1043.7259726899999</v>
      </c>
      <c r="F391" s="68">
        <f t="shared" si="1699"/>
        <v>1025.83726086</v>
      </c>
      <c r="G391" s="68">
        <f t="shared" si="1699"/>
        <v>1009.09918507</v>
      </c>
      <c r="H391" s="68">
        <f t="shared" si="1699"/>
        <v>1014.12528554</v>
      </c>
      <c r="I391" s="68">
        <f t="shared" si="1699"/>
        <v>1119.7299257699999</v>
      </c>
      <c r="J391" s="68">
        <f t="shared" si="1699"/>
        <v>1401.0209251799999</v>
      </c>
      <c r="K391" s="68">
        <f t="shared" si="1699"/>
        <v>1520.38384761</v>
      </c>
      <c r="L391" s="68">
        <f t="shared" si="1699"/>
        <v>1501.6280454499999</v>
      </c>
      <c r="M391" s="68">
        <f t="shared" si="1699"/>
        <v>1511.87248073</v>
      </c>
      <c r="N391" s="68">
        <f t="shared" si="1699"/>
        <v>1487.66413278</v>
      </c>
      <c r="O391" s="68">
        <f t="shared" si="1699"/>
        <v>1488.91122799</v>
      </c>
      <c r="P391" s="68">
        <f t="shared" si="1699"/>
        <v>1506.9338593699999</v>
      </c>
      <c r="Q391" s="68">
        <f t="shared" si="1699"/>
        <v>1543.2907072800001</v>
      </c>
      <c r="R391" s="68">
        <f t="shared" si="1699"/>
        <v>1484.8585381099999</v>
      </c>
      <c r="S391" s="68">
        <f t="shared" si="1699"/>
        <v>1453.18886759</v>
      </c>
      <c r="T391" s="68">
        <f t="shared" si="1699"/>
        <v>1397.49558733</v>
      </c>
      <c r="U391" s="68">
        <f t="shared" si="1699"/>
        <v>1400.7161571900001</v>
      </c>
      <c r="V391" s="68">
        <f t="shared" si="1699"/>
        <v>1456.3172957899999</v>
      </c>
      <c r="W391" s="68">
        <f t="shared" si="1699"/>
        <v>1501.9884123300001</v>
      </c>
      <c r="X391" s="68">
        <f t="shared" si="1699"/>
        <v>1450.8067116499999</v>
      </c>
      <c r="Y391" s="69">
        <f t="shared" si="1699"/>
        <v>1354.4200296900001</v>
      </c>
    </row>
    <row r="392" spans="1:25" ht="38.25" outlineLevel="1" x14ac:dyDescent="0.2">
      <c r="A392" s="73" t="s">
        <v>39</v>
      </c>
      <c r="B392" s="27">
        <f>B383</f>
        <v>195.77260016492801</v>
      </c>
      <c r="C392" s="27">
        <f t="shared" ref="C392:Y392" si="1700">C383</f>
        <v>195.77260016492801</v>
      </c>
      <c r="D392" s="27">
        <f t="shared" si="1700"/>
        <v>195.77260016492801</v>
      </c>
      <c r="E392" s="27">
        <f t="shared" si="1700"/>
        <v>195.77260016492801</v>
      </c>
      <c r="F392" s="27">
        <f t="shared" si="1700"/>
        <v>195.77260016492801</v>
      </c>
      <c r="G392" s="27">
        <f t="shared" si="1700"/>
        <v>195.77260016492801</v>
      </c>
      <c r="H392" s="27">
        <f t="shared" si="1700"/>
        <v>195.77260016492801</v>
      </c>
      <c r="I392" s="27">
        <f t="shared" si="1700"/>
        <v>195.77260016492801</v>
      </c>
      <c r="J392" s="27">
        <f t="shared" si="1700"/>
        <v>195.77260016492801</v>
      </c>
      <c r="K392" s="27">
        <f t="shared" si="1700"/>
        <v>195.77260016492801</v>
      </c>
      <c r="L392" s="27">
        <f t="shared" si="1700"/>
        <v>195.77260016492801</v>
      </c>
      <c r="M392" s="27">
        <f t="shared" si="1700"/>
        <v>195.77260016492801</v>
      </c>
      <c r="N392" s="27">
        <f t="shared" si="1700"/>
        <v>195.77260016492801</v>
      </c>
      <c r="O392" s="27">
        <f t="shared" si="1700"/>
        <v>195.77260016492801</v>
      </c>
      <c r="P392" s="27">
        <f t="shared" si="1700"/>
        <v>195.77260016492801</v>
      </c>
      <c r="Q392" s="27">
        <f t="shared" si="1700"/>
        <v>195.77260016492801</v>
      </c>
      <c r="R392" s="27">
        <f t="shared" si="1700"/>
        <v>195.77260016492801</v>
      </c>
      <c r="S392" s="27">
        <f t="shared" si="1700"/>
        <v>195.77260016492801</v>
      </c>
      <c r="T392" s="27">
        <f t="shared" si="1700"/>
        <v>195.77260016492801</v>
      </c>
      <c r="U392" s="27">
        <f t="shared" si="1700"/>
        <v>195.77260016492801</v>
      </c>
      <c r="V392" s="27">
        <f t="shared" si="1700"/>
        <v>195.77260016492801</v>
      </c>
      <c r="W392" s="27">
        <f t="shared" si="1700"/>
        <v>195.77260016492801</v>
      </c>
      <c r="X392" s="27">
        <f t="shared" si="1700"/>
        <v>195.77260016492801</v>
      </c>
      <c r="Y392" s="28">
        <f t="shared" si="1700"/>
        <v>195.77260016492801</v>
      </c>
    </row>
    <row r="393" spans="1:25" outlineLevel="1" x14ac:dyDescent="0.2">
      <c r="A393" s="73" t="s">
        <v>2</v>
      </c>
      <c r="B393" s="27">
        <f>AB7</f>
        <v>3089.95</v>
      </c>
      <c r="C393" s="27">
        <f>B393</f>
        <v>3089.95</v>
      </c>
      <c r="D393" s="27">
        <f t="shared" ref="D393:Y393" si="1701">C393</f>
        <v>3089.95</v>
      </c>
      <c r="E393" s="27">
        <f t="shared" si="1701"/>
        <v>3089.95</v>
      </c>
      <c r="F393" s="27">
        <f t="shared" si="1701"/>
        <v>3089.95</v>
      </c>
      <c r="G393" s="27">
        <f t="shared" si="1701"/>
        <v>3089.95</v>
      </c>
      <c r="H393" s="27">
        <f t="shared" si="1701"/>
        <v>3089.95</v>
      </c>
      <c r="I393" s="27">
        <f t="shared" si="1701"/>
        <v>3089.95</v>
      </c>
      <c r="J393" s="27">
        <f t="shared" si="1701"/>
        <v>3089.95</v>
      </c>
      <c r="K393" s="27">
        <f t="shared" si="1701"/>
        <v>3089.95</v>
      </c>
      <c r="L393" s="27">
        <f t="shared" si="1701"/>
        <v>3089.95</v>
      </c>
      <c r="M393" s="27">
        <f t="shared" si="1701"/>
        <v>3089.95</v>
      </c>
      <c r="N393" s="27">
        <f t="shared" si="1701"/>
        <v>3089.95</v>
      </c>
      <c r="O393" s="27">
        <f t="shared" si="1701"/>
        <v>3089.95</v>
      </c>
      <c r="P393" s="27">
        <f t="shared" si="1701"/>
        <v>3089.95</v>
      </c>
      <c r="Q393" s="27">
        <f t="shared" si="1701"/>
        <v>3089.95</v>
      </c>
      <c r="R393" s="27">
        <f t="shared" si="1701"/>
        <v>3089.95</v>
      </c>
      <c r="S393" s="27">
        <f t="shared" si="1701"/>
        <v>3089.95</v>
      </c>
      <c r="T393" s="27">
        <f t="shared" si="1701"/>
        <v>3089.95</v>
      </c>
      <c r="U393" s="27">
        <f t="shared" si="1701"/>
        <v>3089.95</v>
      </c>
      <c r="V393" s="27">
        <f t="shared" si="1701"/>
        <v>3089.95</v>
      </c>
      <c r="W393" s="27">
        <f t="shared" si="1701"/>
        <v>3089.95</v>
      </c>
      <c r="X393" s="27">
        <f t="shared" si="1701"/>
        <v>3089.95</v>
      </c>
      <c r="Y393" s="28">
        <f t="shared" si="1701"/>
        <v>3089.95</v>
      </c>
    </row>
    <row r="394" spans="1:25" outlineLevel="1" x14ac:dyDescent="0.2">
      <c r="A394" s="73" t="s">
        <v>3</v>
      </c>
      <c r="B394" s="27">
        <f>B385</f>
        <v>48.78</v>
      </c>
      <c r="C394" s="27">
        <f t="shared" ref="C394:Y394" si="1702">C385</f>
        <v>48.78</v>
      </c>
      <c r="D394" s="27">
        <f t="shared" si="1702"/>
        <v>48.78</v>
      </c>
      <c r="E394" s="27">
        <f t="shared" si="1702"/>
        <v>48.78</v>
      </c>
      <c r="F394" s="27">
        <f t="shared" si="1702"/>
        <v>48.78</v>
      </c>
      <c r="G394" s="27">
        <f t="shared" si="1702"/>
        <v>48.78</v>
      </c>
      <c r="H394" s="27">
        <f t="shared" si="1702"/>
        <v>48.78</v>
      </c>
      <c r="I394" s="27">
        <f t="shared" si="1702"/>
        <v>48.78</v>
      </c>
      <c r="J394" s="27">
        <f t="shared" si="1702"/>
        <v>48.78</v>
      </c>
      <c r="K394" s="27">
        <f t="shared" si="1702"/>
        <v>48.78</v>
      </c>
      <c r="L394" s="27">
        <f t="shared" si="1702"/>
        <v>48.78</v>
      </c>
      <c r="M394" s="27">
        <f t="shared" si="1702"/>
        <v>48.78</v>
      </c>
      <c r="N394" s="27">
        <f t="shared" si="1702"/>
        <v>48.78</v>
      </c>
      <c r="O394" s="27">
        <f t="shared" si="1702"/>
        <v>48.78</v>
      </c>
      <c r="P394" s="27">
        <f t="shared" si="1702"/>
        <v>48.78</v>
      </c>
      <c r="Q394" s="27">
        <f t="shared" si="1702"/>
        <v>48.78</v>
      </c>
      <c r="R394" s="27">
        <f t="shared" si="1702"/>
        <v>48.78</v>
      </c>
      <c r="S394" s="27">
        <f t="shared" si="1702"/>
        <v>48.78</v>
      </c>
      <c r="T394" s="27">
        <f t="shared" si="1702"/>
        <v>48.78</v>
      </c>
      <c r="U394" s="27">
        <f t="shared" si="1702"/>
        <v>48.78</v>
      </c>
      <c r="V394" s="27">
        <f t="shared" si="1702"/>
        <v>48.78</v>
      </c>
      <c r="W394" s="27">
        <f t="shared" si="1702"/>
        <v>48.78</v>
      </c>
      <c r="X394" s="27">
        <f t="shared" si="1702"/>
        <v>48.78</v>
      </c>
      <c r="Y394" s="28">
        <f t="shared" si="1702"/>
        <v>48.78</v>
      </c>
    </row>
    <row r="395" spans="1:25" ht="15" outlineLevel="1" thickBot="1" x14ac:dyDescent="0.25">
      <c r="A395" s="74" t="s">
        <v>64</v>
      </c>
      <c r="B395" s="75">
        <f>B386</f>
        <v>2.5602632999999999</v>
      </c>
      <c r="C395" s="75">
        <f t="shared" ref="C395:Y395" si="1703">C386</f>
        <v>2.5602632999999999</v>
      </c>
      <c r="D395" s="75">
        <f t="shared" si="1703"/>
        <v>2.5602632999999999</v>
      </c>
      <c r="E395" s="75">
        <f t="shared" si="1703"/>
        <v>2.5602632999999999</v>
      </c>
      <c r="F395" s="75">
        <f t="shared" si="1703"/>
        <v>2.5602632999999999</v>
      </c>
      <c r="G395" s="75">
        <f t="shared" si="1703"/>
        <v>2.5602632999999999</v>
      </c>
      <c r="H395" s="75">
        <f t="shared" si="1703"/>
        <v>2.5602632999999999</v>
      </c>
      <c r="I395" s="75">
        <f t="shared" si="1703"/>
        <v>2.5602632999999999</v>
      </c>
      <c r="J395" s="75">
        <f t="shared" si="1703"/>
        <v>2.5602632999999999</v>
      </c>
      <c r="K395" s="75">
        <f t="shared" si="1703"/>
        <v>2.5602632999999999</v>
      </c>
      <c r="L395" s="75">
        <f t="shared" si="1703"/>
        <v>2.5602632999999999</v>
      </c>
      <c r="M395" s="75">
        <f t="shared" si="1703"/>
        <v>2.5602632999999999</v>
      </c>
      <c r="N395" s="75">
        <f t="shared" si="1703"/>
        <v>2.5602632999999999</v>
      </c>
      <c r="O395" s="75">
        <f t="shared" si="1703"/>
        <v>2.5602632999999999</v>
      </c>
      <c r="P395" s="75">
        <f t="shared" si="1703"/>
        <v>2.5602632999999999</v>
      </c>
      <c r="Q395" s="75">
        <f t="shared" si="1703"/>
        <v>2.5602632999999999</v>
      </c>
      <c r="R395" s="75">
        <f t="shared" si="1703"/>
        <v>2.5602632999999999</v>
      </c>
      <c r="S395" s="75">
        <f t="shared" si="1703"/>
        <v>2.5602632999999999</v>
      </c>
      <c r="T395" s="75">
        <f t="shared" si="1703"/>
        <v>2.5602632999999999</v>
      </c>
      <c r="U395" s="75">
        <f t="shared" si="1703"/>
        <v>2.5602632999999999</v>
      </c>
      <c r="V395" s="75">
        <f t="shared" si="1703"/>
        <v>2.5602632999999999</v>
      </c>
      <c r="W395" s="75">
        <f t="shared" si="1703"/>
        <v>2.5602632999999999</v>
      </c>
      <c r="X395" s="75">
        <f t="shared" si="1703"/>
        <v>2.5602632999999999</v>
      </c>
      <c r="Y395" s="76">
        <f t="shared" si="1703"/>
        <v>2.5602632999999999</v>
      </c>
    </row>
    <row r="396" spans="1:25" x14ac:dyDescent="0.2">
      <c r="A396" s="72">
        <v>2</v>
      </c>
      <c r="B396" s="70">
        <f>ROUND(SUM(B397:B401),2)</f>
        <v>4624.68</v>
      </c>
      <c r="C396" s="70">
        <f t="shared" ref="C396" si="1704">ROUND(SUM(C397:C401),2)</f>
        <v>4485.8900000000003</v>
      </c>
      <c r="D396" s="70">
        <f t="shared" ref="D396" si="1705">ROUND(SUM(D397:D401),2)</f>
        <v>4360.4799999999996</v>
      </c>
      <c r="E396" s="70">
        <f t="shared" ref="E396" si="1706">ROUND(SUM(E397:E401),2)</f>
        <v>4360.8599999999997</v>
      </c>
      <c r="F396" s="70">
        <f t="shared" ref="F396" si="1707">ROUND(SUM(F397:F401),2)</f>
        <v>4395.53</v>
      </c>
      <c r="G396" s="70">
        <f t="shared" ref="G396" si="1708">ROUND(SUM(G397:G401),2)</f>
        <v>4424</v>
      </c>
      <c r="H396" s="70">
        <f t="shared" ref="H396" si="1709">ROUND(SUM(H397:H401),2)</f>
        <v>4518.2</v>
      </c>
      <c r="I396" s="70">
        <f t="shared" ref="I396" si="1710">ROUND(SUM(I397:I401),2)</f>
        <v>4527.93</v>
      </c>
      <c r="J396" s="70">
        <f t="shared" ref="J396" si="1711">ROUND(SUM(J397:J401),2)</f>
        <v>4702.01</v>
      </c>
      <c r="K396" s="70">
        <f t="shared" ref="K396" si="1712">ROUND(SUM(K397:K401),2)</f>
        <v>4724.8100000000004</v>
      </c>
      <c r="L396" s="70">
        <f t="shared" ref="L396" si="1713">ROUND(SUM(L397:L401),2)</f>
        <v>4753.8</v>
      </c>
      <c r="M396" s="70">
        <f t="shared" ref="M396" si="1714">ROUND(SUM(M397:M401),2)</f>
        <v>4777.42</v>
      </c>
      <c r="N396" s="70">
        <f t="shared" ref="N396" si="1715">ROUND(SUM(N397:N401),2)</f>
        <v>4746.41</v>
      </c>
      <c r="O396" s="70">
        <f t="shared" ref="O396" si="1716">ROUND(SUM(O397:O401),2)</f>
        <v>4789.75</v>
      </c>
      <c r="P396" s="70">
        <f t="shared" ref="P396" si="1717">ROUND(SUM(P397:P401),2)</f>
        <v>4824.1899999999996</v>
      </c>
      <c r="Q396" s="70">
        <f t="shared" ref="Q396" si="1718">ROUND(SUM(Q397:Q401),2)</f>
        <v>4825.09</v>
      </c>
      <c r="R396" s="70">
        <f t="shared" ref="R396" si="1719">ROUND(SUM(R397:R401),2)</f>
        <v>4801.88</v>
      </c>
      <c r="S396" s="70">
        <f t="shared" ref="S396" si="1720">ROUND(SUM(S397:S401),2)</f>
        <v>4802.75</v>
      </c>
      <c r="T396" s="70">
        <f t="shared" ref="T396" si="1721">ROUND(SUM(T397:T401),2)</f>
        <v>4774.6400000000003</v>
      </c>
      <c r="U396" s="70">
        <f t="shared" ref="U396" si="1722">ROUND(SUM(U397:U401),2)</f>
        <v>4783.51</v>
      </c>
      <c r="V396" s="70">
        <f t="shared" ref="V396" si="1723">ROUND(SUM(V397:V401),2)</f>
        <v>4818.6899999999996</v>
      </c>
      <c r="W396" s="70">
        <f t="shared" ref="W396" si="1724">ROUND(SUM(W397:W401),2)</f>
        <v>4801.26</v>
      </c>
      <c r="X396" s="70">
        <f t="shared" ref="X396" si="1725">ROUND(SUM(X397:X401),2)</f>
        <v>4792</v>
      </c>
      <c r="Y396" s="71">
        <f>ROUND(SUM(Y397:Y401),2)</f>
        <v>4619.3999999999996</v>
      </c>
    </row>
    <row r="397" spans="1:25" ht="38.25" outlineLevel="1" x14ac:dyDescent="0.2">
      <c r="A397" s="73" t="s">
        <v>104</v>
      </c>
      <c r="B397" s="68">
        <f>B19</f>
        <v>1287.62033744</v>
      </c>
      <c r="C397" s="68">
        <f t="shared" ref="C397:Y397" si="1726">C19</f>
        <v>1148.8307720099999</v>
      </c>
      <c r="D397" s="68">
        <f t="shared" si="1726"/>
        <v>1023.41837567</v>
      </c>
      <c r="E397" s="68">
        <f t="shared" si="1726"/>
        <v>1023.79896057</v>
      </c>
      <c r="F397" s="68">
        <f t="shared" si="1726"/>
        <v>1058.4680273199999</v>
      </c>
      <c r="G397" s="68">
        <f t="shared" si="1726"/>
        <v>1086.9329269100001</v>
      </c>
      <c r="H397" s="68">
        <f t="shared" si="1726"/>
        <v>1181.1405277399999</v>
      </c>
      <c r="I397" s="68">
        <f t="shared" si="1726"/>
        <v>1190.86373398</v>
      </c>
      <c r="J397" s="68">
        <f t="shared" si="1726"/>
        <v>1364.9428530800001</v>
      </c>
      <c r="K397" s="68">
        <f t="shared" si="1726"/>
        <v>1387.7502152699999</v>
      </c>
      <c r="L397" s="68">
        <f t="shared" si="1726"/>
        <v>1416.7418087900001</v>
      </c>
      <c r="M397" s="68">
        <f t="shared" si="1726"/>
        <v>1440.3545958699999</v>
      </c>
      <c r="N397" s="68">
        <f t="shared" si="1726"/>
        <v>1409.3436831700001</v>
      </c>
      <c r="O397" s="68">
        <f t="shared" si="1726"/>
        <v>1452.6858245400001</v>
      </c>
      <c r="P397" s="68">
        <f t="shared" si="1726"/>
        <v>1487.1233144600001</v>
      </c>
      <c r="Q397" s="68">
        <f t="shared" si="1726"/>
        <v>1488.0285581200001</v>
      </c>
      <c r="R397" s="68">
        <f t="shared" si="1726"/>
        <v>1464.8155091399999</v>
      </c>
      <c r="S397" s="68">
        <f t="shared" si="1726"/>
        <v>1465.6899722400001</v>
      </c>
      <c r="T397" s="68">
        <f t="shared" si="1726"/>
        <v>1437.5730742999999</v>
      </c>
      <c r="U397" s="68">
        <f t="shared" si="1726"/>
        <v>1446.4489391</v>
      </c>
      <c r="V397" s="68">
        <f t="shared" si="1726"/>
        <v>1481.6247255599999</v>
      </c>
      <c r="W397" s="68">
        <f t="shared" si="1726"/>
        <v>1464.1945795700001</v>
      </c>
      <c r="X397" s="68">
        <f t="shared" si="1726"/>
        <v>1454.9388375999999</v>
      </c>
      <c r="Y397" s="69">
        <f t="shared" si="1726"/>
        <v>1282.33429656</v>
      </c>
    </row>
    <row r="398" spans="1:25" ht="38.25" outlineLevel="1" x14ac:dyDescent="0.2">
      <c r="A398" s="73" t="s">
        <v>39</v>
      </c>
      <c r="B398" s="27">
        <f>B392</f>
        <v>195.77260016492801</v>
      </c>
      <c r="C398" s="27">
        <f t="shared" ref="C398:Y401" si="1727">C392</f>
        <v>195.77260016492801</v>
      </c>
      <c r="D398" s="27">
        <f t="shared" si="1727"/>
        <v>195.77260016492801</v>
      </c>
      <c r="E398" s="27">
        <f t="shared" si="1727"/>
        <v>195.77260016492801</v>
      </c>
      <c r="F398" s="27">
        <f t="shared" si="1727"/>
        <v>195.77260016492801</v>
      </c>
      <c r="G398" s="27">
        <f t="shared" si="1727"/>
        <v>195.77260016492801</v>
      </c>
      <c r="H398" s="27">
        <f t="shared" si="1727"/>
        <v>195.77260016492801</v>
      </c>
      <c r="I398" s="27">
        <f t="shared" si="1727"/>
        <v>195.77260016492801</v>
      </c>
      <c r="J398" s="27">
        <f t="shared" si="1727"/>
        <v>195.77260016492801</v>
      </c>
      <c r="K398" s="27">
        <f t="shared" si="1727"/>
        <v>195.77260016492801</v>
      </c>
      <c r="L398" s="27">
        <f t="shared" si="1727"/>
        <v>195.77260016492801</v>
      </c>
      <c r="M398" s="27">
        <f t="shared" si="1727"/>
        <v>195.77260016492801</v>
      </c>
      <c r="N398" s="27">
        <f t="shared" si="1727"/>
        <v>195.77260016492801</v>
      </c>
      <c r="O398" s="27">
        <f t="shared" si="1727"/>
        <v>195.77260016492801</v>
      </c>
      <c r="P398" s="27">
        <f t="shared" si="1727"/>
        <v>195.77260016492801</v>
      </c>
      <c r="Q398" s="27">
        <f t="shared" si="1727"/>
        <v>195.77260016492801</v>
      </c>
      <c r="R398" s="27">
        <f t="shared" si="1727"/>
        <v>195.77260016492801</v>
      </c>
      <c r="S398" s="27">
        <f t="shared" si="1727"/>
        <v>195.77260016492801</v>
      </c>
      <c r="T398" s="27">
        <f t="shared" si="1727"/>
        <v>195.77260016492801</v>
      </c>
      <c r="U398" s="27">
        <f t="shared" si="1727"/>
        <v>195.77260016492801</v>
      </c>
      <c r="V398" s="27">
        <f t="shared" si="1727"/>
        <v>195.77260016492801</v>
      </c>
      <c r="W398" s="27">
        <f t="shared" si="1727"/>
        <v>195.77260016492801</v>
      </c>
      <c r="X398" s="27">
        <f t="shared" si="1727"/>
        <v>195.77260016492801</v>
      </c>
      <c r="Y398" s="28">
        <f t="shared" si="1727"/>
        <v>195.77260016492801</v>
      </c>
    </row>
    <row r="399" spans="1:25" outlineLevel="1" x14ac:dyDescent="0.2">
      <c r="A399" s="73" t="s">
        <v>2</v>
      </c>
      <c r="B399" s="27">
        <f t="shared" ref="B399:Q401" si="1728">B393</f>
        <v>3089.95</v>
      </c>
      <c r="C399" s="27">
        <f t="shared" si="1728"/>
        <v>3089.95</v>
      </c>
      <c r="D399" s="27">
        <f t="shared" si="1728"/>
        <v>3089.95</v>
      </c>
      <c r="E399" s="27">
        <f t="shared" si="1728"/>
        <v>3089.95</v>
      </c>
      <c r="F399" s="27">
        <f t="shared" si="1728"/>
        <v>3089.95</v>
      </c>
      <c r="G399" s="27">
        <f t="shared" si="1728"/>
        <v>3089.95</v>
      </c>
      <c r="H399" s="27">
        <f t="shared" si="1728"/>
        <v>3089.95</v>
      </c>
      <c r="I399" s="27">
        <f t="shared" si="1728"/>
        <v>3089.95</v>
      </c>
      <c r="J399" s="27">
        <f t="shared" si="1728"/>
        <v>3089.95</v>
      </c>
      <c r="K399" s="27">
        <f t="shared" si="1728"/>
        <v>3089.95</v>
      </c>
      <c r="L399" s="27">
        <f t="shared" si="1728"/>
        <v>3089.95</v>
      </c>
      <c r="M399" s="27">
        <f t="shared" si="1728"/>
        <v>3089.95</v>
      </c>
      <c r="N399" s="27">
        <f t="shared" si="1728"/>
        <v>3089.95</v>
      </c>
      <c r="O399" s="27">
        <f t="shared" si="1728"/>
        <v>3089.95</v>
      </c>
      <c r="P399" s="27">
        <f t="shared" si="1728"/>
        <v>3089.95</v>
      </c>
      <c r="Q399" s="27">
        <f t="shared" si="1728"/>
        <v>3089.95</v>
      </c>
      <c r="R399" s="27">
        <f t="shared" si="1727"/>
        <v>3089.95</v>
      </c>
      <c r="S399" s="27">
        <f t="shared" si="1727"/>
        <v>3089.95</v>
      </c>
      <c r="T399" s="27">
        <f t="shared" si="1727"/>
        <v>3089.95</v>
      </c>
      <c r="U399" s="27">
        <f t="shared" si="1727"/>
        <v>3089.95</v>
      </c>
      <c r="V399" s="27">
        <f t="shared" si="1727"/>
        <v>3089.95</v>
      </c>
      <c r="W399" s="27">
        <f t="shared" si="1727"/>
        <v>3089.95</v>
      </c>
      <c r="X399" s="27">
        <f t="shared" si="1727"/>
        <v>3089.95</v>
      </c>
      <c r="Y399" s="28">
        <f t="shared" si="1727"/>
        <v>3089.95</v>
      </c>
    </row>
    <row r="400" spans="1:25" outlineLevel="1" x14ac:dyDescent="0.2">
      <c r="A400" s="73" t="s">
        <v>3</v>
      </c>
      <c r="B400" s="27">
        <f t="shared" si="1728"/>
        <v>48.78</v>
      </c>
      <c r="C400" s="27">
        <f t="shared" si="1727"/>
        <v>48.78</v>
      </c>
      <c r="D400" s="27">
        <f t="shared" si="1727"/>
        <v>48.78</v>
      </c>
      <c r="E400" s="27">
        <f t="shared" si="1727"/>
        <v>48.78</v>
      </c>
      <c r="F400" s="27">
        <f t="shared" si="1727"/>
        <v>48.78</v>
      </c>
      <c r="G400" s="27">
        <f t="shared" si="1727"/>
        <v>48.78</v>
      </c>
      <c r="H400" s="27">
        <f t="shared" si="1727"/>
        <v>48.78</v>
      </c>
      <c r="I400" s="27">
        <f t="shared" si="1727"/>
        <v>48.78</v>
      </c>
      <c r="J400" s="27">
        <f t="shared" si="1727"/>
        <v>48.78</v>
      </c>
      <c r="K400" s="27">
        <f t="shared" si="1727"/>
        <v>48.78</v>
      </c>
      <c r="L400" s="27">
        <f t="shared" si="1727"/>
        <v>48.78</v>
      </c>
      <c r="M400" s="27">
        <f t="shared" si="1727"/>
        <v>48.78</v>
      </c>
      <c r="N400" s="27">
        <f t="shared" si="1727"/>
        <v>48.78</v>
      </c>
      <c r="O400" s="27">
        <f t="shared" si="1727"/>
        <v>48.78</v>
      </c>
      <c r="P400" s="27">
        <f t="shared" si="1727"/>
        <v>48.78</v>
      </c>
      <c r="Q400" s="27">
        <f t="shared" si="1727"/>
        <v>48.78</v>
      </c>
      <c r="R400" s="27">
        <f t="shared" si="1727"/>
        <v>48.78</v>
      </c>
      <c r="S400" s="27">
        <f t="shared" si="1727"/>
        <v>48.78</v>
      </c>
      <c r="T400" s="27">
        <f t="shared" si="1727"/>
        <v>48.78</v>
      </c>
      <c r="U400" s="27">
        <f t="shared" si="1727"/>
        <v>48.78</v>
      </c>
      <c r="V400" s="27">
        <f t="shared" si="1727"/>
        <v>48.78</v>
      </c>
      <c r="W400" s="27">
        <f t="shared" si="1727"/>
        <v>48.78</v>
      </c>
      <c r="X400" s="27">
        <f t="shared" si="1727"/>
        <v>48.78</v>
      </c>
      <c r="Y400" s="28">
        <f t="shared" si="1727"/>
        <v>48.78</v>
      </c>
    </row>
    <row r="401" spans="1:25" ht="15" outlineLevel="1" thickBot="1" x14ac:dyDescent="0.25">
      <c r="A401" s="74" t="s">
        <v>64</v>
      </c>
      <c r="B401" s="75">
        <f t="shared" si="1728"/>
        <v>2.5602632999999999</v>
      </c>
      <c r="C401" s="75">
        <f t="shared" si="1727"/>
        <v>2.5602632999999999</v>
      </c>
      <c r="D401" s="75">
        <f t="shared" si="1727"/>
        <v>2.5602632999999999</v>
      </c>
      <c r="E401" s="75">
        <f t="shared" si="1727"/>
        <v>2.5602632999999999</v>
      </c>
      <c r="F401" s="75">
        <f t="shared" si="1727"/>
        <v>2.5602632999999999</v>
      </c>
      <c r="G401" s="75">
        <f t="shared" si="1727"/>
        <v>2.5602632999999999</v>
      </c>
      <c r="H401" s="75">
        <f t="shared" si="1727"/>
        <v>2.5602632999999999</v>
      </c>
      <c r="I401" s="75">
        <f t="shared" si="1727"/>
        <v>2.5602632999999999</v>
      </c>
      <c r="J401" s="75">
        <f t="shared" si="1727"/>
        <v>2.5602632999999999</v>
      </c>
      <c r="K401" s="75">
        <f t="shared" si="1727"/>
        <v>2.5602632999999999</v>
      </c>
      <c r="L401" s="75">
        <f t="shared" si="1727"/>
        <v>2.5602632999999999</v>
      </c>
      <c r="M401" s="75">
        <f t="shared" si="1727"/>
        <v>2.5602632999999999</v>
      </c>
      <c r="N401" s="75">
        <f t="shared" si="1727"/>
        <v>2.5602632999999999</v>
      </c>
      <c r="O401" s="75">
        <f t="shared" si="1727"/>
        <v>2.5602632999999999</v>
      </c>
      <c r="P401" s="75">
        <f t="shared" si="1727"/>
        <v>2.5602632999999999</v>
      </c>
      <c r="Q401" s="75">
        <f t="shared" si="1727"/>
        <v>2.5602632999999999</v>
      </c>
      <c r="R401" s="75">
        <f t="shared" si="1727"/>
        <v>2.5602632999999999</v>
      </c>
      <c r="S401" s="75">
        <f t="shared" si="1727"/>
        <v>2.5602632999999999</v>
      </c>
      <c r="T401" s="75">
        <f t="shared" si="1727"/>
        <v>2.5602632999999999</v>
      </c>
      <c r="U401" s="75">
        <f t="shared" si="1727"/>
        <v>2.5602632999999999</v>
      </c>
      <c r="V401" s="75">
        <f t="shared" si="1727"/>
        <v>2.5602632999999999</v>
      </c>
      <c r="W401" s="75">
        <f t="shared" si="1727"/>
        <v>2.5602632999999999</v>
      </c>
      <c r="X401" s="75">
        <f t="shared" si="1727"/>
        <v>2.5602632999999999</v>
      </c>
      <c r="Y401" s="76">
        <f t="shared" si="1727"/>
        <v>2.5602632999999999</v>
      </c>
    </row>
    <row r="402" spans="1:25" x14ac:dyDescent="0.2">
      <c r="A402" s="72">
        <v>3</v>
      </c>
      <c r="B402" s="70">
        <f>ROUND(SUM(B403:B407),2)</f>
        <v>4623.12</v>
      </c>
      <c r="C402" s="70">
        <f t="shared" ref="C402" si="1729">ROUND(SUM(C403:C407),2)</f>
        <v>4674.75</v>
      </c>
      <c r="D402" s="70">
        <f t="shared" ref="D402" si="1730">ROUND(SUM(D403:D407),2)</f>
        <v>4665.8500000000004</v>
      </c>
      <c r="E402" s="70">
        <f t="shared" ref="E402" si="1731">ROUND(SUM(E403:E407),2)</f>
        <v>4639.66</v>
      </c>
      <c r="F402" s="70">
        <f t="shared" ref="F402" si="1732">ROUND(SUM(F403:F407),2)</f>
        <v>4693.21</v>
      </c>
      <c r="G402" s="70">
        <f t="shared" ref="G402" si="1733">ROUND(SUM(G403:G407),2)</f>
        <v>4681.05</v>
      </c>
      <c r="H402" s="70">
        <f t="shared" ref="H402" si="1734">ROUND(SUM(H403:H407),2)</f>
        <v>4681.09</v>
      </c>
      <c r="I402" s="70">
        <f t="shared" ref="I402" si="1735">ROUND(SUM(I403:I407),2)</f>
        <v>4707.74</v>
      </c>
      <c r="J402" s="70">
        <f t="shared" ref="J402" si="1736">ROUND(SUM(J403:J407),2)</f>
        <v>4805.88</v>
      </c>
      <c r="K402" s="70">
        <f t="shared" ref="K402" si="1737">ROUND(SUM(K403:K407),2)</f>
        <v>4818.8900000000003</v>
      </c>
      <c r="L402" s="70">
        <f t="shared" ref="L402" si="1738">ROUND(SUM(L403:L407),2)</f>
        <v>4865.78</v>
      </c>
      <c r="M402" s="70">
        <f t="shared" ref="M402" si="1739">ROUND(SUM(M403:M407),2)</f>
        <v>4848.33</v>
      </c>
      <c r="N402" s="70">
        <f t="shared" ref="N402" si="1740">ROUND(SUM(N403:N407),2)</f>
        <v>4854.51</v>
      </c>
      <c r="O402" s="70">
        <f t="shared" ref="O402" si="1741">ROUND(SUM(O403:O407),2)</f>
        <v>4839.45</v>
      </c>
      <c r="P402" s="70">
        <f t="shared" ref="P402" si="1742">ROUND(SUM(P403:P407),2)</f>
        <v>4857.4399999999996</v>
      </c>
      <c r="Q402" s="70">
        <f t="shared" ref="Q402" si="1743">ROUND(SUM(Q403:Q407),2)</f>
        <v>4870.96</v>
      </c>
      <c r="R402" s="70">
        <f t="shared" ref="R402" si="1744">ROUND(SUM(R403:R407),2)</f>
        <v>4892.62</v>
      </c>
      <c r="S402" s="70">
        <f t="shared" ref="S402" si="1745">ROUND(SUM(S403:S407),2)</f>
        <v>4849.78</v>
      </c>
      <c r="T402" s="70">
        <f t="shared" ref="T402" si="1746">ROUND(SUM(T403:T407),2)</f>
        <v>4865.25</v>
      </c>
      <c r="U402" s="70">
        <f t="shared" ref="U402" si="1747">ROUND(SUM(U403:U407),2)</f>
        <v>4880.5</v>
      </c>
      <c r="V402" s="70">
        <f t="shared" ref="V402" si="1748">ROUND(SUM(V403:V407),2)</f>
        <v>4887.41</v>
      </c>
      <c r="W402" s="70">
        <f t="shared" ref="W402" si="1749">ROUND(SUM(W403:W407),2)</f>
        <v>4805.4799999999996</v>
      </c>
      <c r="X402" s="70">
        <f t="shared" ref="X402" si="1750">ROUND(SUM(X403:X407),2)</f>
        <v>4750.2700000000004</v>
      </c>
      <c r="Y402" s="71">
        <f>ROUND(SUM(Y403:Y407),2)</f>
        <v>4680.2299999999996</v>
      </c>
    </row>
    <row r="403" spans="1:25" ht="38.25" outlineLevel="1" x14ac:dyDescent="0.2">
      <c r="A403" s="73" t="s">
        <v>104</v>
      </c>
      <c r="B403" s="68">
        <f>B25</f>
        <v>1286.0527123500001</v>
      </c>
      <c r="C403" s="68">
        <f t="shared" ref="C403:Y403" si="1751">C25</f>
        <v>1337.6871410900001</v>
      </c>
      <c r="D403" s="68">
        <f t="shared" si="1751"/>
        <v>1328.79153954</v>
      </c>
      <c r="E403" s="68">
        <f t="shared" si="1751"/>
        <v>1302.5933918400001</v>
      </c>
      <c r="F403" s="68">
        <f t="shared" si="1751"/>
        <v>1356.1479752600001</v>
      </c>
      <c r="G403" s="68">
        <f t="shared" si="1751"/>
        <v>1343.98674228</v>
      </c>
      <c r="H403" s="68">
        <f t="shared" si="1751"/>
        <v>1344.0304349400001</v>
      </c>
      <c r="I403" s="68">
        <f t="shared" si="1751"/>
        <v>1370.6794733700001</v>
      </c>
      <c r="J403" s="68">
        <f t="shared" si="1751"/>
        <v>1468.81762093</v>
      </c>
      <c r="K403" s="68">
        <f t="shared" si="1751"/>
        <v>1481.82421404</v>
      </c>
      <c r="L403" s="68">
        <f t="shared" si="1751"/>
        <v>1528.7193006499999</v>
      </c>
      <c r="M403" s="68">
        <f t="shared" si="1751"/>
        <v>1511.2667291400001</v>
      </c>
      <c r="N403" s="68">
        <f t="shared" si="1751"/>
        <v>1517.44400066</v>
      </c>
      <c r="O403" s="68">
        <f t="shared" si="1751"/>
        <v>1502.3890817500001</v>
      </c>
      <c r="P403" s="68">
        <f t="shared" si="1751"/>
        <v>1520.37592986</v>
      </c>
      <c r="Q403" s="68">
        <f t="shared" si="1751"/>
        <v>1533.89557868</v>
      </c>
      <c r="R403" s="68">
        <f t="shared" si="1751"/>
        <v>1555.56079886</v>
      </c>
      <c r="S403" s="68">
        <f t="shared" si="1751"/>
        <v>1512.7123611100001</v>
      </c>
      <c r="T403" s="68">
        <f t="shared" si="1751"/>
        <v>1528.19187098</v>
      </c>
      <c r="U403" s="68">
        <f t="shared" si="1751"/>
        <v>1543.43383384</v>
      </c>
      <c r="V403" s="68">
        <f t="shared" si="1751"/>
        <v>1550.35153945</v>
      </c>
      <c r="W403" s="68">
        <f t="shared" si="1751"/>
        <v>1468.42142137</v>
      </c>
      <c r="X403" s="68">
        <f t="shared" si="1751"/>
        <v>1413.2044581800001</v>
      </c>
      <c r="Y403" s="69">
        <f t="shared" si="1751"/>
        <v>1343.1642497400001</v>
      </c>
    </row>
    <row r="404" spans="1:25" ht="38.25" outlineLevel="1" x14ac:dyDescent="0.2">
      <c r="A404" s="73" t="s">
        <v>39</v>
      </c>
      <c r="B404" s="27">
        <f>B398</f>
        <v>195.77260016492801</v>
      </c>
      <c r="C404" s="27">
        <f t="shared" ref="C404:Y404" si="1752">C398</f>
        <v>195.77260016492801</v>
      </c>
      <c r="D404" s="27">
        <f t="shared" si="1752"/>
        <v>195.77260016492801</v>
      </c>
      <c r="E404" s="27">
        <f t="shared" si="1752"/>
        <v>195.77260016492801</v>
      </c>
      <c r="F404" s="27">
        <f t="shared" si="1752"/>
        <v>195.77260016492801</v>
      </c>
      <c r="G404" s="27">
        <f t="shared" si="1752"/>
        <v>195.77260016492801</v>
      </c>
      <c r="H404" s="27">
        <f t="shared" si="1752"/>
        <v>195.77260016492801</v>
      </c>
      <c r="I404" s="27">
        <f t="shared" si="1752"/>
        <v>195.77260016492801</v>
      </c>
      <c r="J404" s="27">
        <f t="shared" si="1752"/>
        <v>195.77260016492801</v>
      </c>
      <c r="K404" s="27">
        <f t="shared" si="1752"/>
        <v>195.77260016492801</v>
      </c>
      <c r="L404" s="27">
        <f t="shared" si="1752"/>
        <v>195.77260016492801</v>
      </c>
      <c r="M404" s="27">
        <f t="shared" si="1752"/>
        <v>195.77260016492801</v>
      </c>
      <c r="N404" s="27">
        <f t="shared" si="1752"/>
        <v>195.77260016492801</v>
      </c>
      <c r="O404" s="27">
        <f t="shared" si="1752"/>
        <v>195.77260016492801</v>
      </c>
      <c r="P404" s="27">
        <f t="shared" si="1752"/>
        <v>195.77260016492801</v>
      </c>
      <c r="Q404" s="27">
        <f t="shared" si="1752"/>
        <v>195.77260016492801</v>
      </c>
      <c r="R404" s="27">
        <f t="shared" si="1752"/>
        <v>195.77260016492801</v>
      </c>
      <c r="S404" s="27">
        <f t="shared" si="1752"/>
        <v>195.77260016492801</v>
      </c>
      <c r="T404" s="27">
        <f t="shared" si="1752"/>
        <v>195.77260016492801</v>
      </c>
      <c r="U404" s="27">
        <f t="shared" si="1752"/>
        <v>195.77260016492801</v>
      </c>
      <c r="V404" s="27">
        <f t="shared" si="1752"/>
        <v>195.77260016492801</v>
      </c>
      <c r="W404" s="27">
        <f t="shared" si="1752"/>
        <v>195.77260016492801</v>
      </c>
      <c r="X404" s="27">
        <f t="shared" si="1752"/>
        <v>195.77260016492801</v>
      </c>
      <c r="Y404" s="28">
        <f t="shared" si="1752"/>
        <v>195.77260016492801</v>
      </c>
    </row>
    <row r="405" spans="1:25" outlineLevel="1" x14ac:dyDescent="0.2">
      <c r="A405" s="73" t="s">
        <v>2</v>
      </c>
      <c r="B405" s="27">
        <f t="shared" ref="B405:Y405" si="1753">B399</f>
        <v>3089.95</v>
      </c>
      <c r="C405" s="27">
        <f t="shared" si="1753"/>
        <v>3089.95</v>
      </c>
      <c r="D405" s="27">
        <f t="shared" si="1753"/>
        <v>3089.95</v>
      </c>
      <c r="E405" s="27">
        <f t="shared" si="1753"/>
        <v>3089.95</v>
      </c>
      <c r="F405" s="27">
        <f t="shared" si="1753"/>
        <v>3089.95</v>
      </c>
      <c r="G405" s="27">
        <f t="shared" si="1753"/>
        <v>3089.95</v>
      </c>
      <c r="H405" s="27">
        <f t="shared" si="1753"/>
        <v>3089.95</v>
      </c>
      <c r="I405" s="27">
        <f t="shared" si="1753"/>
        <v>3089.95</v>
      </c>
      <c r="J405" s="27">
        <f t="shared" si="1753"/>
        <v>3089.95</v>
      </c>
      <c r="K405" s="27">
        <f t="shared" si="1753"/>
        <v>3089.95</v>
      </c>
      <c r="L405" s="27">
        <f t="shared" si="1753"/>
        <v>3089.95</v>
      </c>
      <c r="M405" s="27">
        <f t="shared" si="1753"/>
        <v>3089.95</v>
      </c>
      <c r="N405" s="27">
        <f t="shared" si="1753"/>
        <v>3089.95</v>
      </c>
      <c r="O405" s="27">
        <f t="shared" si="1753"/>
        <v>3089.95</v>
      </c>
      <c r="P405" s="27">
        <f t="shared" si="1753"/>
        <v>3089.95</v>
      </c>
      <c r="Q405" s="27">
        <f t="shared" si="1753"/>
        <v>3089.95</v>
      </c>
      <c r="R405" s="27">
        <f t="shared" si="1753"/>
        <v>3089.95</v>
      </c>
      <c r="S405" s="27">
        <f t="shared" si="1753"/>
        <v>3089.95</v>
      </c>
      <c r="T405" s="27">
        <f t="shared" si="1753"/>
        <v>3089.95</v>
      </c>
      <c r="U405" s="27">
        <f t="shared" si="1753"/>
        <v>3089.95</v>
      </c>
      <c r="V405" s="27">
        <f t="shared" si="1753"/>
        <v>3089.95</v>
      </c>
      <c r="W405" s="27">
        <f t="shared" si="1753"/>
        <v>3089.95</v>
      </c>
      <c r="X405" s="27">
        <f t="shared" si="1753"/>
        <v>3089.95</v>
      </c>
      <c r="Y405" s="28">
        <f t="shared" si="1753"/>
        <v>3089.95</v>
      </c>
    </row>
    <row r="406" spans="1:25" outlineLevel="1" x14ac:dyDescent="0.2">
      <c r="A406" s="73" t="s">
        <v>3</v>
      </c>
      <c r="B406" s="27">
        <f t="shared" ref="B406:Y406" si="1754">B400</f>
        <v>48.78</v>
      </c>
      <c r="C406" s="27">
        <f t="shared" si="1754"/>
        <v>48.78</v>
      </c>
      <c r="D406" s="27">
        <f t="shared" si="1754"/>
        <v>48.78</v>
      </c>
      <c r="E406" s="27">
        <f t="shared" si="1754"/>
        <v>48.78</v>
      </c>
      <c r="F406" s="27">
        <f t="shared" si="1754"/>
        <v>48.78</v>
      </c>
      <c r="G406" s="27">
        <f t="shared" si="1754"/>
        <v>48.78</v>
      </c>
      <c r="H406" s="27">
        <f t="shared" si="1754"/>
        <v>48.78</v>
      </c>
      <c r="I406" s="27">
        <f t="shared" si="1754"/>
        <v>48.78</v>
      </c>
      <c r="J406" s="27">
        <f t="shared" si="1754"/>
        <v>48.78</v>
      </c>
      <c r="K406" s="27">
        <f t="shared" si="1754"/>
        <v>48.78</v>
      </c>
      <c r="L406" s="27">
        <f t="shared" si="1754"/>
        <v>48.78</v>
      </c>
      <c r="M406" s="27">
        <f t="shared" si="1754"/>
        <v>48.78</v>
      </c>
      <c r="N406" s="27">
        <f t="shared" si="1754"/>
        <v>48.78</v>
      </c>
      <c r="O406" s="27">
        <f t="shared" si="1754"/>
        <v>48.78</v>
      </c>
      <c r="P406" s="27">
        <f t="shared" si="1754"/>
        <v>48.78</v>
      </c>
      <c r="Q406" s="27">
        <f t="shared" si="1754"/>
        <v>48.78</v>
      </c>
      <c r="R406" s="27">
        <f t="shared" si="1754"/>
        <v>48.78</v>
      </c>
      <c r="S406" s="27">
        <f t="shared" si="1754"/>
        <v>48.78</v>
      </c>
      <c r="T406" s="27">
        <f t="shared" si="1754"/>
        <v>48.78</v>
      </c>
      <c r="U406" s="27">
        <f t="shared" si="1754"/>
        <v>48.78</v>
      </c>
      <c r="V406" s="27">
        <f t="shared" si="1754"/>
        <v>48.78</v>
      </c>
      <c r="W406" s="27">
        <f t="shared" si="1754"/>
        <v>48.78</v>
      </c>
      <c r="X406" s="27">
        <f t="shared" si="1754"/>
        <v>48.78</v>
      </c>
      <c r="Y406" s="28">
        <f t="shared" si="1754"/>
        <v>48.78</v>
      </c>
    </row>
    <row r="407" spans="1:25" ht="15" outlineLevel="1" thickBot="1" x14ac:dyDescent="0.25">
      <c r="A407" s="74" t="s">
        <v>64</v>
      </c>
      <c r="B407" s="75">
        <f t="shared" ref="B407:Y407" si="1755">B401</f>
        <v>2.5602632999999999</v>
      </c>
      <c r="C407" s="75">
        <f t="shared" si="1755"/>
        <v>2.5602632999999999</v>
      </c>
      <c r="D407" s="75">
        <f t="shared" si="1755"/>
        <v>2.5602632999999999</v>
      </c>
      <c r="E407" s="75">
        <f t="shared" si="1755"/>
        <v>2.5602632999999999</v>
      </c>
      <c r="F407" s="75">
        <f t="shared" si="1755"/>
        <v>2.5602632999999999</v>
      </c>
      <c r="G407" s="75">
        <f t="shared" si="1755"/>
        <v>2.5602632999999999</v>
      </c>
      <c r="H407" s="75">
        <f t="shared" si="1755"/>
        <v>2.5602632999999999</v>
      </c>
      <c r="I407" s="75">
        <f t="shared" si="1755"/>
        <v>2.5602632999999999</v>
      </c>
      <c r="J407" s="75">
        <f t="shared" si="1755"/>
        <v>2.5602632999999999</v>
      </c>
      <c r="K407" s="75">
        <f t="shared" si="1755"/>
        <v>2.5602632999999999</v>
      </c>
      <c r="L407" s="75">
        <f t="shared" si="1755"/>
        <v>2.5602632999999999</v>
      </c>
      <c r="M407" s="75">
        <f t="shared" si="1755"/>
        <v>2.5602632999999999</v>
      </c>
      <c r="N407" s="75">
        <f t="shared" si="1755"/>
        <v>2.5602632999999999</v>
      </c>
      <c r="O407" s="75">
        <f t="shared" si="1755"/>
        <v>2.5602632999999999</v>
      </c>
      <c r="P407" s="75">
        <f t="shared" si="1755"/>
        <v>2.5602632999999999</v>
      </c>
      <c r="Q407" s="75">
        <f t="shared" si="1755"/>
        <v>2.5602632999999999</v>
      </c>
      <c r="R407" s="75">
        <f t="shared" si="1755"/>
        <v>2.5602632999999999</v>
      </c>
      <c r="S407" s="75">
        <f t="shared" si="1755"/>
        <v>2.5602632999999999</v>
      </c>
      <c r="T407" s="75">
        <f t="shared" si="1755"/>
        <v>2.5602632999999999</v>
      </c>
      <c r="U407" s="75">
        <f t="shared" si="1755"/>
        <v>2.5602632999999999</v>
      </c>
      <c r="V407" s="75">
        <f t="shared" si="1755"/>
        <v>2.5602632999999999</v>
      </c>
      <c r="W407" s="75">
        <f t="shared" si="1755"/>
        <v>2.5602632999999999</v>
      </c>
      <c r="X407" s="75">
        <f t="shared" si="1755"/>
        <v>2.5602632999999999</v>
      </c>
      <c r="Y407" s="76">
        <f t="shared" si="1755"/>
        <v>2.5602632999999999</v>
      </c>
    </row>
    <row r="408" spans="1:25" x14ac:dyDescent="0.2">
      <c r="A408" s="72">
        <v>4</v>
      </c>
      <c r="B408" s="70">
        <f>ROUND(SUM(B409:B413),2)</f>
        <v>4678.82</v>
      </c>
      <c r="C408" s="70">
        <f t="shared" ref="C408" si="1756">ROUND(SUM(C409:C413),2)</f>
        <v>4686.1000000000004</v>
      </c>
      <c r="D408" s="70">
        <f t="shared" ref="D408" si="1757">ROUND(SUM(D409:D413),2)</f>
        <v>4663.8500000000004</v>
      </c>
      <c r="E408" s="70">
        <f t="shared" ref="E408" si="1758">ROUND(SUM(E409:E413),2)</f>
        <v>4632.97</v>
      </c>
      <c r="F408" s="70">
        <f t="shared" ref="F408" si="1759">ROUND(SUM(F409:F413),2)</f>
        <v>4635.68</v>
      </c>
      <c r="G408" s="70">
        <f t="shared" ref="G408" si="1760">ROUND(SUM(G409:G413),2)</f>
        <v>4685.5200000000004</v>
      </c>
      <c r="H408" s="70">
        <f t="shared" ref="H408" si="1761">ROUND(SUM(H409:H413),2)</f>
        <v>4676.41</v>
      </c>
      <c r="I408" s="70">
        <f t="shared" ref="I408" si="1762">ROUND(SUM(I409:I413),2)</f>
        <v>4658.37</v>
      </c>
      <c r="J408" s="70">
        <f t="shared" ref="J408" si="1763">ROUND(SUM(J409:J413),2)</f>
        <v>4684.45</v>
      </c>
      <c r="K408" s="70">
        <f t="shared" ref="K408" si="1764">ROUND(SUM(K409:K413),2)</f>
        <v>4830.76</v>
      </c>
      <c r="L408" s="70">
        <f t="shared" ref="L408" si="1765">ROUND(SUM(L409:L413),2)</f>
        <v>4889.1899999999996</v>
      </c>
      <c r="M408" s="70">
        <f t="shared" ref="M408" si="1766">ROUND(SUM(M409:M413),2)</f>
        <v>4935.6400000000003</v>
      </c>
      <c r="N408" s="70">
        <f t="shared" ref="N408" si="1767">ROUND(SUM(N409:N413),2)</f>
        <v>4915.83</v>
      </c>
      <c r="O408" s="70">
        <f t="shared" ref="O408" si="1768">ROUND(SUM(O409:O413),2)</f>
        <v>4913.75</v>
      </c>
      <c r="P408" s="70">
        <f t="shared" ref="P408" si="1769">ROUND(SUM(P409:P413),2)</f>
        <v>4868.88</v>
      </c>
      <c r="Q408" s="70">
        <f t="shared" ref="Q408" si="1770">ROUND(SUM(Q409:Q413),2)</f>
        <v>4879.47</v>
      </c>
      <c r="R408" s="70">
        <f t="shared" ref="R408" si="1771">ROUND(SUM(R409:R413),2)</f>
        <v>4934.6499999999996</v>
      </c>
      <c r="S408" s="70">
        <f t="shared" ref="S408" si="1772">ROUND(SUM(S409:S413),2)</f>
        <v>4927.54</v>
      </c>
      <c r="T408" s="70">
        <f t="shared" ref="T408" si="1773">ROUND(SUM(T409:T413),2)</f>
        <v>4942.75</v>
      </c>
      <c r="U408" s="70">
        <f t="shared" ref="U408" si="1774">ROUND(SUM(U409:U413),2)</f>
        <v>4971.55</v>
      </c>
      <c r="V408" s="70">
        <f t="shared" ref="V408" si="1775">ROUND(SUM(V409:V413),2)</f>
        <v>4946.95</v>
      </c>
      <c r="W408" s="70">
        <f t="shared" ref="W408" si="1776">ROUND(SUM(W409:W413),2)</f>
        <v>4925.8900000000003</v>
      </c>
      <c r="X408" s="70">
        <f t="shared" ref="X408" si="1777">ROUND(SUM(X409:X413),2)</f>
        <v>4847.63</v>
      </c>
      <c r="Y408" s="71">
        <f>ROUND(SUM(Y409:Y413),2)</f>
        <v>4789.05</v>
      </c>
    </row>
    <row r="409" spans="1:25" ht="38.25" outlineLevel="1" x14ac:dyDescent="0.2">
      <c r="A409" s="73" t="s">
        <v>104</v>
      </c>
      <c r="B409" s="68">
        <f>B31</f>
        <v>1341.75866722</v>
      </c>
      <c r="C409" s="68">
        <f t="shared" ref="C409:Y409" si="1778">C31</f>
        <v>1349.03662607</v>
      </c>
      <c r="D409" s="68">
        <f t="shared" si="1778"/>
        <v>1326.78588537</v>
      </c>
      <c r="E409" s="68">
        <f t="shared" si="1778"/>
        <v>1295.90364469</v>
      </c>
      <c r="F409" s="68">
        <f t="shared" si="1778"/>
        <v>1298.6206334200001</v>
      </c>
      <c r="G409" s="68">
        <f t="shared" si="1778"/>
        <v>1348.45986834</v>
      </c>
      <c r="H409" s="68">
        <f t="shared" si="1778"/>
        <v>1339.34228211</v>
      </c>
      <c r="I409" s="68">
        <f t="shared" si="1778"/>
        <v>1321.30847937</v>
      </c>
      <c r="J409" s="68">
        <f t="shared" si="1778"/>
        <v>1347.38343098</v>
      </c>
      <c r="K409" s="68">
        <f t="shared" si="1778"/>
        <v>1493.7015559500001</v>
      </c>
      <c r="L409" s="68">
        <f t="shared" si="1778"/>
        <v>1552.12316702</v>
      </c>
      <c r="M409" s="68">
        <f t="shared" si="1778"/>
        <v>1598.57378586</v>
      </c>
      <c r="N409" s="68">
        <f t="shared" si="1778"/>
        <v>1578.7697148300001</v>
      </c>
      <c r="O409" s="68">
        <f t="shared" si="1778"/>
        <v>1576.68689208</v>
      </c>
      <c r="P409" s="68">
        <f t="shared" si="1778"/>
        <v>1531.81251075</v>
      </c>
      <c r="Q409" s="68">
        <f t="shared" si="1778"/>
        <v>1542.40668858</v>
      </c>
      <c r="R409" s="68">
        <f t="shared" si="1778"/>
        <v>1597.58797319</v>
      </c>
      <c r="S409" s="68">
        <f t="shared" si="1778"/>
        <v>1590.47861291</v>
      </c>
      <c r="T409" s="68">
        <f t="shared" si="1778"/>
        <v>1605.68799253</v>
      </c>
      <c r="U409" s="68">
        <f t="shared" si="1778"/>
        <v>1634.4853745800001</v>
      </c>
      <c r="V409" s="68">
        <f t="shared" si="1778"/>
        <v>1609.88376563</v>
      </c>
      <c r="W409" s="68">
        <f t="shared" si="1778"/>
        <v>1588.82427009</v>
      </c>
      <c r="X409" s="68">
        <f t="shared" si="1778"/>
        <v>1510.5665280600001</v>
      </c>
      <c r="Y409" s="69">
        <f t="shared" si="1778"/>
        <v>1451.98481335</v>
      </c>
    </row>
    <row r="410" spans="1:25" ht="38.25" outlineLevel="1" x14ac:dyDescent="0.2">
      <c r="A410" s="73" t="s">
        <v>39</v>
      </c>
      <c r="B410" s="27">
        <f>B404</f>
        <v>195.77260016492801</v>
      </c>
      <c r="C410" s="27">
        <f t="shared" ref="C410:Y410" si="1779">C404</f>
        <v>195.77260016492801</v>
      </c>
      <c r="D410" s="27">
        <f t="shared" si="1779"/>
        <v>195.77260016492801</v>
      </c>
      <c r="E410" s="27">
        <f t="shared" si="1779"/>
        <v>195.77260016492801</v>
      </c>
      <c r="F410" s="27">
        <f t="shared" si="1779"/>
        <v>195.77260016492801</v>
      </c>
      <c r="G410" s="27">
        <f t="shared" si="1779"/>
        <v>195.77260016492801</v>
      </c>
      <c r="H410" s="27">
        <f t="shared" si="1779"/>
        <v>195.77260016492801</v>
      </c>
      <c r="I410" s="27">
        <f t="shared" si="1779"/>
        <v>195.77260016492801</v>
      </c>
      <c r="J410" s="27">
        <f t="shared" si="1779"/>
        <v>195.77260016492801</v>
      </c>
      <c r="K410" s="27">
        <f t="shared" si="1779"/>
        <v>195.77260016492801</v>
      </c>
      <c r="L410" s="27">
        <f t="shared" si="1779"/>
        <v>195.77260016492801</v>
      </c>
      <c r="M410" s="27">
        <f t="shared" si="1779"/>
        <v>195.77260016492801</v>
      </c>
      <c r="N410" s="27">
        <f t="shared" si="1779"/>
        <v>195.77260016492801</v>
      </c>
      <c r="O410" s="27">
        <f t="shared" si="1779"/>
        <v>195.77260016492801</v>
      </c>
      <c r="P410" s="27">
        <f t="shared" si="1779"/>
        <v>195.77260016492801</v>
      </c>
      <c r="Q410" s="27">
        <f t="shared" si="1779"/>
        <v>195.77260016492801</v>
      </c>
      <c r="R410" s="27">
        <f t="shared" si="1779"/>
        <v>195.77260016492801</v>
      </c>
      <c r="S410" s="27">
        <f t="shared" si="1779"/>
        <v>195.77260016492801</v>
      </c>
      <c r="T410" s="27">
        <f t="shared" si="1779"/>
        <v>195.77260016492801</v>
      </c>
      <c r="U410" s="27">
        <f t="shared" si="1779"/>
        <v>195.77260016492801</v>
      </c>
      <c r="V410" s="27">
        <f t="shared" si="1779"/>
        <v>195.77260016492801</v>
      </c>
      <c r="W410" s="27">
        <f t="shared" si="1779"/>
        <v>195.77260016492801</v>
      </c>
      <c r="X410" s="27">
        <f t="shared" si="1779"/>
        <v>195.77260016492801</v>
      </c>
      <c r="Y410" s="28">
        <f t="shared" si="1779"/>
        <v>195.77260016492801</v>
      </c>
    </row>
    <row r="411" spans="1:25" outlineLevel="1" x14ac:dyDescent="0.2">
      <c r="A411" s="73" t="s">
        <v>2</v>
      </c>
      <c r="B411" s="27">
        <f t="shared" ref="B411:Y411" si="1780">B405</f>
        <v>3089.95</v>
      </c>
      <c r="C411" s="27">
        <f t="shared" si="1780"/>
        <v>3089.95</v>
      </c>
      <c r="D411" s="27">
        <f t="shared" si="1780"/>
        <v>3089.95</v>
      </c>
      <c r="E411" s="27">
        <f t="shared" si="1780"/>
        <v>3089.95</v>
      </c>
      <c r="F411" s="27">
        <f t="shared" si="1780"/>
        <v>3089.95</v>
      </c>
      <c r="G411" s="27">
        <f t="shared" si="1780"/>
        <v>3089.95</v>
      </c>
      <c r="H411" s="27">
        <f t="shared" si="1780"/>
        <v>3089.95</v>
      </c>
      <c r="I411" s="27">
        <f t="shared" si="1780"/>
        <v>3089.95</v>
      </c>
      <c r="J411" s="27">
        <f t="shared" si="1780"/>
        <v>3089.95</v>
      </c>
      <c r="K411" s="27">
        <f t="shared" si="1780"/>
        <v>3089.95</v>
      </c>
      <c r="L411" s="27">
        <f t="shared" si="1780"/>
        <v>3089.95</v>
      </c>
      <c r="M411" s="27">
        <f t="shared" si="1780"/>
        <v>3089.95</v>
      </c>
      <c r="N411" s="27">
        <f t="shared" si="1780"/>
        <v>3089.95</v>
      </c>
      <c r="O411" s="27">
        <f t="shared" si="1780"/>
        <v>3089.95</v>
      </c>
      <c r="P411" s="27">
        <f t="shared" si="1780"/>
        <v>3089.95</v>
      </c>
      <c r="Q411" s="27">
        <f t="shared" si="1780"/>
        <v>3089.95</v>
      </c>
      <c r="R411" s="27">
        <f t="shared" si="1780"/>
        <v>3089.95</v>
      </c>
      <c r="S411" s="27">
        <f t="shared" si="1780"/>
        <v>3089.95</v>
      </c>
      <c r="T411" s="27">
        <f t="shared" si="1780"/>
        <v>3089.95</v>
      </c>
      <c r="U411" s="27">
        <f t="shared" si="1780"/>
        <v>3089.95</v>
      </c>
      <c r="V411" s="27">
        <f t="shared" si="1780"/>
        <v>3089.95</v>
      </c>
      <c r="W411" s="27">
        <f t="shared" si="1780"/>
        <v>3089.95</v>
      </c>
      <c r="X411" s="27">
        <f t="shared" si="1780"/>
        <v>3089.95</v>
      </c>
      <c r="Y411" s="28">
        <f t="shared" si="1780"/>
        <v>3089.95</v>
      </c>
    </row>
    <row r="412" spans="1:25" outlineLevel="1" x14ac:dyDescent="0.2">
      <c r="A412" s="73" t="s">
        <v>3</v>
      </c>
      <c r="B412" s="27">
        <f t="shared" ref="B412:Y412" si="1781">B406</f>
        <v>48.78</v>
      </c>
      <c r="C412" s="27">
        <f t="shared" si="1781"/>
        <v>48.78</v>
      </c>
      <c r="D412" s="27">
        <f t="shared" si="1781"/>
        <v>48.78</v>
      </c>
      <c r="E412" s="27">
        <f t="shared" si="1781"/>
        <v>48.78</v>
      </c>
      <c r="F412" s="27">
        <f t="shared" si="1781"/>
        <v>48.78</v>
      </c>
      <c r="G412" s="27">
        <f t="shared" si="1781"/>
        <v>48.78</v>
      </c>
      <c r="H412" s="27">
        <f t="shared" si="1781"/>
        <v>48.78</v>
      </c>
      <c r="I412" s="27">
        <f t="shared" si="1781"/>
        <v>48.78</v>
      </c>
      <c r="J412" s="27">
        <f t="shared" si="1781"/>
        <v>48.78</v>
      </c>
      <c r="K412" s="27">
        <f t="shared" si="1781"/>
        <v>48.78</v>
      </c>
      <c r="L412" s="27">
        <f t="shared" si="1781"/>
        <v>48.78</v>
      </c>
      <c r="M412" s="27">
        <f t="shared" si="1781"/>
        <v>48.78</v>
      </c>
      <c r="N412" s="27">
        <f t="shared" si="1781"/>
        <v>48.78</v>
      </c>
      <c r="O412" s="27">
        <f t="shared" si="1781"/>
        <v>48.78</v>
      </c>
      <c r="P412" s="27">
        <f t="shared" si="1781"/>
        <v>48.78</v>
      </c>
      <c r="Q412" s="27">
        <f t="shared" si="1781"/>
        <v>48.78</v>
      </c>
      <c r="R412" s="27">
        <f t="shared" si="1781"/>
        <v>48.78</v>
      </c>
      <c r="S412" s="27">
        <f t="shared" si="1781"/>
        <v>48.78</v>
      </c>
      <c r="T412" s="27">
        <f t="shared" si="1781"/>
        <v>48.78</v>
      </c>
      <c r="U412" s="27">
        <f t="shared" si="1781"/>
        <v>48.78</v>
      </c>
      <c r="V412" s="27">
        <f t="shared" si="1781"/>
        <v>48.78</v>
      </c>
      <c r="W412" s="27">
        <f t="shared" si="1781"/>
        <v>48.78</v>
      </c>
      <c r="X412" s="27">
        <f t="shared" si="1781"/>
        <v>48.78</v>
      </c>
      <c r="Y412" s="28">
        <f t="shared" si="1781"/>
        <v>48.78</v>
      </c>
    </row>
    <row r="413" spans="1:25" ht="15" outlineLevel="1" thickBot="1" x14ac:dyDescent="0.25">
      <c r="A413" s="74" t="s">
        <v>64</v>
      </c>
      <c r="B413" s="75">
        <f t="shared" ref="B413:Y413" si="1782">B407</f>
        <v>2.5602632999999999</v>
      </c>
      <c r="C413" s="75">
        <f t="shared" si="1782"/>
        <v>2.5602632999999999</v>
      </c>
      <c r="D413" s="75">
        <f t="shared" si="1782"/>
        <v>2.5602632999999999</v>
      </c>
      <c r="E413" s="75">
        <f t="shared" si="1782"/>
        <v>2.5602632999999999</v>
      </c>
      <c r="F413" s="75">
        <f t="shared" si="1782"/>
        <v>2.5602632999999999</v>
      </c>
      <c r="G413" s="75">
        <f t="shared" si="1782"/>
        <v>2.5602632999999999</v>
      </c>
      <c r="H413" s="75">
        <f t="shared" si="1782"/>
        <v>2.5602632999999999</v>
      </c>
      <c r="I413" s="75">
        <f t="shared" si="1782"/>
        <v>2.5602632999999999</v>
      </c>
      <c r="J413" s="75">
        <f t="shared" si="1782"/>
        <v>2.5602632999999999</v>
      </c>
      <c r="K413" s="75">
        <f t="shared" si="1782"/>
        <v>2.5602632999999999</v>
      </c>
      <c r="L413" s="75">
        <f t="shared" si="1782"/>
        <v>2.5602632999999999</v>
      </c>
      <c r="M413" s="75">
        <f t="shared" si="1782"/>
        <v>2.5602632999999999</v>
      </c>
      <c r="N413" s="75">
        <f t="shared" si="1782"/>
        <v>2.5602632999999999</v>
      </c>
      <c r="O413" s="75">
        <f t="shared" si="1782"/>
        <v>2.5602632999999999</v>
      </c>
      <c r="P413" s="75">
        <f t="shared" si="1782"/>
        <v>2.5602632999999999</v>
      </c>
      <c r="Q413" s="75">
        <f t="shared" si="1782"/>
        <v>2.5602632999999999</v>
      </c>
      <c r="R413" s="75">
        <f t="shared" si="1782"/>
        <v>2.5602632999999999</v>
      </c>
      <c r="S413" s="75">
        <f t="shared" si="1782"/>
        <v>2.5602632999999999</v>
      </c>
      <c r="T413" s="75">
        <f t="shared" si="1782"/>
        <v>2.5602632999999999</v>
      </c>
      <c r="U413" s="75">
        <f t="shared" si="1782"/>
        <v>2.5602632999999999</v>
      </c>
      <c r="V413" s="75">
        <f t="shared" si="1782"/>
        <v>2.5602632999999999</v>
      </c>
      <c r="W413" s="75">
        <f t="shared" si="1782"/>
        <v>2.5602632999999999</v>
      </c>
      <c r="X413" s="75">
        <f t="shared" si="1782"/>
        <v>2.5602632999999999</v>
      </c>
      <c r="Y413" s="76">
        <f t="shared" si="1782"/>
        <v>2.5602632999999999</v>
      </c>
    </row>
    <row r="414" spans="1:25" x14ac:dyDescent="0.2">
      <c r="A414" s="72">
        <v>5</v>
      </c>
      <c r="B414" s="70">
        <f>ROUND(SUM(B415:B419),2)</f>
        <v>4790.63</v>
      </c>
      <c r="C414" s="70">
        <f t="shared" ref="C414" si="1783">ROUND(SUM(C415:C419),2)</f>
        <v>4780.16</v>
      </c>
      <c r="D414" s="70">
        <f t="shared" ref="D414" si="1784">ROUND(SUM(D415:D419),2)</f>
        <v>4777.58</v>
      </c>
      <c r="E414" s="70">
        <f t="shared" ref="E414" si="1785">ROUND(SUM(E415:E419),2)</f>
        <v>4754.62</v>
      </c>
      <c r="F414" s="70">
        <f t="shared" ref="F414" si="1786">ROUND(SUM(F415:F419),2)</f>
        <v>4770.92</v>
      </c>
      <c r="G414" s="70">
        <f t="shared" ref="G414" si="1787">ROUND(SUM(G415:G419),2)</f>
        <v>4779.78</v>
      </c>
      <c r="H414" s="70">
        <f t="shared" ref="H414" si="1788">ROUND(SUM(H415:H419),2)</f>
        <v>4763.76</v>
      </c>
      <c r="I414" s="70">
        <f t="shared" ref="I414" si="1789">ROUND(SUM(I415:I419),2)</f>
        <v>4854.68</v>
      </c>
      <c r="J414" s="70">
        <f t="shared" ref="J414" si="1790">ROUND(SUM(J415:J419),2)</f>
        <v>4803.1400000000003</v>
      </c>
      <c r="K414" s="70">
        <f t="shared" ref="K414" si="1791">ROUND(SUM(K415:K419),2)</f>
        <v>4728.8</v>
      </c>
      <c r="L414" s="70">
        <f t="shared" ref="L414" si="1792">ROUND(SUM(L415:L419),2)</f>
        <v>4750.22</v>
      </c>
      <c r="M414" s="70">
        <f t="shared" ref="M414" si="1793">ROUND(SUM(M415:M419),2)</f>
        <v>4880.2700000000004</v>
      </c>
      <c r="N414" s="70">
        <f t="shared" ref="N414" si="1794">ROUND(SUM(N415:N419),2)</f>
        <v>4877.82</v>
      </c>
      <c r="O414" s="70">
        <f t="shared" ref="O414" si="1795">ROUND(SUM(O415:O419),2)</f>
        <v>4847.46</v>
      </c>
      <c r="P414" s="70">
        <f t="shared" ref="P414" si="1796">ROUND(SUM(P415:P419),2)</f>
        <v>4879.8599999999997</v>
      </c>
      <c r="Q414" s="70">
        <f t="shared" ref="Q414" si="1797">ROUND(SUM(Q415:Q419),2)</f>
        <v>4879.97</v>
      </c>
      <c r="R414" s="70">
        <f t="shared" ref="R414" si="1798">ROUND(SUM(R415:R419),2)</f>
        <v>4881.91</v>
      </c>
      <c r="S414" s="70">
        <f t="shared" ref="S414" si="1799">ROUND(SUM(S415:S419),2)</f>
        <v>4877.28</v>
      </c>
      <c r="T414" s="70">
        <f t="shared" ref="T414" si="1800">ROUND(SUM(T415:T419),2)</f>
        <v>4844.58</v>
      </c>
      <c r="U414" s="70">
        <f t="shared" ref="U414" si="1801">ROUND(SUM(U415:U419),2)</f>
        <v>4811.78</v>
      </c>
      <c r="V414" s="70">
        <f t="shared" ref="V414" si="1802">ROUND(SUM(V415:V419),2)</f>
        <v>4907.54</v>
      </c>
      <c r="W414" s="70">
        <f t="shared" ref="W414" si="1803">ROUND(SUM(W415:W419),2)</f>
        <v>4926.51</v>
      </c>
      <c r="X414" s="70">
        <f t="shared" ref="X414" si="1804">ROUND(SUM(X415:X419),2)</f>
        <v>4777.4399999999996</v>
      </c>
      <c r="Y414" s="71">
        <f>ROUND(SUM(Y415:Y419),2)</f>
        <v>4745.9799999999996</v>
      </c>
    </row>
    <row r="415" spans="1:25" ht="38.25" outlineLevel="1" x14ac:dyDescent="0.2">
      <c r="A415" s="73" t="s">
        <v>104</v>
      </c>
      <c r="B415" s="68">
        <f>B37</f>
        <v>1453.5700035100001</v>
      </c>
      <c r="C415" s="68">
        <f t="shared" ref="C415:Y415" si="1805">C37</f>
        <v>1443.0995200299999</v>
      </c>
      <c r="D415" s="68">
        <f t="shared" si="1805"/>
        <v>1440.51330957</v>
      </c>
      <c r="E415" s="68">
        <f t="shared" si="1805"/>
        <v>1417.55255003</v>
      </c>
      <c r="F415" s="68">
        <f t="shared" si="1805"/>
        <v>1433.8610735699999</v>
      </c>
      <c r="G415" s="68">
        <f t="shared" si="1805"/>
        <v>1442.71607898</v>
      </c>
      <c r="H415" s="68">
        <f t="shared" si="1805"/>
        <v>1426.6950942399999</v>
      </c>
      <c r="I415" s="68">
        <f t="shared" si="1805"/>
        <v>1517.6194090700001</v>
      </c>
      <c r="J415" s="68">
        <f t="shared" si="1805"/>
        <v>1466.0818481399999</v>
      </c>
      <c r="K415" s="68">
        <f t="shared" si="1805"/>
        <v>1391.7387281599999</v>
      </c>
      <c r="L415" s="68">
        <f t="shared" si="1805"/>
        <v>1413.15413954</v>
      </c>
      <c r="M415" s="68">
        <f t="shared" si="1805"/>
        <v>1543.2090917800001</v>
      </c>
      <c r="N415" s="68">
        <f t="shared" si="1805"/>
        <v>1540.7621171400001</v>
      </c>
      <c r="O415" s="68">
        <f t="shared" si="1805"/>
        <v>1510.3925257000001</v>
      </c>
      <c r="P415" s="68">
        <f t="shared" si="1805"/>
        <v>1542.7997036500001</v>
      </c>
      <c r="Q415" s="68">
        <f t="shared" si="1805"/>
        <v>1542.9081302699999</v>
      </c>
      <c r="R415" s="68">
        <f t="shared" si="1805"/>
        <v>1544.84640064</v>
      </c>
      <c r="S415" s="68">
        <f t="shared" si="1805"/>
        <v>1540.21309137</v>
      </c>
      <c r="T415" s="68">
        <f t="shared" si="1805"/>
        <v>1507.52158923</v>
      </c>
      <c r="U415" s="68">
        <f t="shared" si="1805"/>
        <v>1474.7169990499999</v>
      </c>
      <c r="V415" s="68">
        <f t="shared" si="1805"/>
        <v>1570.4765798400001</v>
      </c>
      <c r="W415" s="68">
        <f t="shared" si="1805"/>
        <v>1589.44758849</v>
      </c>
      <c r="X415" s="68">
        <f t="shared" si="1805"/>
        <v>1440.38000874</v>
      </c>
      <c r="Y415" s="69">
        <f t="shared" si="1805"/>
        <v>1408.9220756499999</v>
      </c>
    </row>
    <row r="416" spans="1:25" ht="38.25" outlineLevel="1" x14ac:dyDescent="0.2">
      <c r="A416" s="73" t="s">
        <v>39</v>
      </c>
      <c r="B416" s="27">
        <f>B410</f>
        <v>195.77260016492801</v>
      </c>
      <c r="C416" s="27">
        <f t="shared" ref="C416:Y416" si="1806">C410</f>
        <v>195.77260016492801</v>
      </c>
      <c r="D416" s="27">
        <f t="shared" si="1806"/>
        <v>195.77260016492801</v>
      </c>
      <c r="E416" s="27">
        <f t="shared" si="1806"/>
        <v>195.77260016492801</v>
      </c>
      <c r="F416" s="27">
        <f t="shared" si="1806"/>
        <v>195.77260016492801</v>
      </c>
      <c r="G416" s="27">
        <f t="shared" si="1806"/>
        <v>195.77260016492801</v>
      </c>
      <c r="H416" s="27">
        <f t="shared" si="1806"/>
        <v>195.77260016492801</v>
      </c>
      <c r="I416" s="27">
        <f t="shared" si="1806"/>
        <v>195.77260016492801</v>
      </c>
      <c r="J416" s="27">
        <f t="shared" si="1806"/>
        <v>195.77260016492801</v>
      </c>
      <c r="K416" s="27">
        <f t="shared" si="1806"/>
        <v>195.77260016492801</v>
      </c>
      <c r="L416" s="27">
        <f t="shared" si="1806"/>
        <v>195.77260016492801</v>
      </c>
      <c r="M416" s="27">
        <f t="shared" si="1806"/>
        <v>195.77260016492801</v>
      </c>
      <c r="N416" s="27">
        <f t="shared" si="1806"/>
        <v>195.77260016492801</v>
      </c>
      <c r="O416" s="27">
        <f t="shared" si="1806"/>
        <v>195.77260016492801</v>
      </c>
      <c r="P416" s="27">
        <f t="shared" si="1806"/>
        <v>195.77260016492801</v>
      </c>
      <c r="Q416" s="27">
        <f t="shared" si="1806"/>
        <v>195.77260016492801</v>
      </c>
      <c r="R416" s="27">
        <f t="shared" si="1806"/>
        <v>195.77260016492801</v>
      </c>
      <c r="S416" s="27">
        <f t="shared" si="1806"/>
        <v>195.77260016492801</v>
      </c>
      <c r="T416" s="27">
        <f t="shared" si="1806"/>
        <v>195.77260016492801</v>
      </c>
      <c r="U416" s="27">
        <f t="shared" si="1806"/>
        <v>195.77260016492801</v>
      </c>
      <c r="V416" s="27">
        <f t="shared" si="1806"/>
        <v>195.77260016492801</v>
      </c>
      <c r="W416" s="27">
        <f t="shared" si="1806"/>
        <v>195.77260016492801</v>
      </c>
      <c r="X416" s="27">
        <f t="shared" si="1806"/>
        <v>195.77260016492801</v>
      </c>
      <c r="Y416" s="28">
        <f t="shared" si="1806"/>
        <v>195.77260016492801</v>
      </c>
    </row>
    <row r="417" spans="1:25" outlineLevel="1" x14ac:dyDescent="0.2">
      <c r="A417" s="73" t="s">
        <v>2</v>
      </c>
      <c r="B417" s="27">
        <f t="shared" ref="B417:Y417" si="1807">B411</f>
        <v>3089.95</v>
      </c>
      <c r="C417" s="27">
        <f t="shared" si="1807"/>
        <v>3089.95</v>
      </c>
      <c r="D417" s="27">
        <f t="shared" si="1807"/>
        <v>3089.95</v>
      </c>
      <c r="E417" s="27">
        <f t="shared" si="1807"/>
        <v>3089.95</v>
      </c>
      <c r="F417" s="27">
        <f t="shared" si="1807"/>
        <v>3089.95</v>
      </c>
      <c r="G417" s="27">
        <f t="shared" si="1807"/>
        <v>3089.95</v>
      </c>
      <c r="H417" s="27">
        <f t="shared" si="1807"/>
        <v>3089.95</v>
      </c>
      <c r="I417" s="27">
        <f t="shared" si="1807"/>
        <v>3089.95</v>
      </c>
      <c r="J417" s="27">
        <f t="shared" si="1807"/>
        <v>3089.95</v>
      </c>
      <c r="K417" s="27">
        <f t="shared" si="1807"/>
        <v>3089.95</v>
      </c>
      <c r="L417" s="27">
        <f t="shared" si="1807"/>
        <v>3089.95</v>
      </c>
      <c r="M417" s="27">
        <f t="shared" si="1807"/>
        <v>3089.95</v>
      </c>
      <c r="N417" s="27">
        <f t="shared" si="1807"/>
        <v>3089.95</v>
      </c>
      <c r="O417" s="27">
        <f t="shared" si="1807"/>
        <v>3089.95</v>
      </c>
      <c r="P417" s="27">
        <f t="shared" si="1807"/>
        <v>3089.95</v>
      </c>
      <c r="Q417" s="27">
        <f t="shared" si="1807"/>
        <v>3089.95</v>
      </c>
      <c r="R417" s="27">
        <f t="shared" si="1807"/>
        <v>3089.95</v>
      </c>
      <c r="S417" s="27">
        <f t="shared" si="1807"/>
        <v>3089.95</v>
      </c>
      <c r="T417" s="27">
        <f t="shared" si="1807"/>
        <v>3089.95</v>
      </c>
      <c r="U417" s="27">
        <f t="shared" si="1807"/>
        <v>3089.95</v>
      </c>
      <c r="V417" s="27">
        <f t="shared" si="1807"/>
        <v>3089.95</v>
      </c>
      <c r="W417" s="27">
        <f t="shared" si="1807"/>
        <v>3089.95</v>
      </c>
      <c r="X417" s="27">
        <f t="shared" si="1807"/>
        <v>3089.95</v>
      </c>
      <c r="Y417" s="28">
        <f t="shared" si="1807"/>
        <v>3089.95</v>
      </c>
    </row>
    <row r="418" spans="1:25" outlineLevel="1" x14ac:dyDescent="0.2">
      <c r="A418" s="73" t="s">
        <v>3</v>
      </c>
      <c r="B418" s="27">
        <f t="shared" ref="B418:Y418" si="1808">B412</f>
        <v>48.78</v>
      </c>
      <c r="C418" s="27">
        <f t="shared" si="1808"/>
        <v>48.78</v>
      </c>
      <c r="D418" s="27">
        <f t="shared" si="1808"/>
        <v>48.78</v>
      </c>
      <c r="E418" s="27">
        <f t="shared" si="1808"/>
        <v>48.78</v>
      </c>
      <c r="F418" s="27">
        <f t="shared" si="1808"/>
        <v>48.78</v>
      </c>
      <c r="G418" s="27">
        <f t="shared" si="1808"/>
        <v>48.78</v>
      </c>
      <c r="H418" s="27">
        <f t="shared" si="1808"/>
        <v>48.78</v>
      </c>
      <c r="I418" s="27">
        <f t="shared" si="1808"/>
        <v>48.78</v>
      </c>
      <c r="J418" s="27">
        <f t="shared" si="1808"/>
        <v>48.78</v>
      </c>
      <c r="K418" s="27">
        <f t="shared" si="1808"/>
        <v>48.78</v>
      </c>
      <c r="L418" s="27">
        <f t="shared" si="1808"/>
        <v>48.78</v>
      </c>
      <c r="M418" s="27">
        <f t="shared" si="1808"/>
        <v>48.78</v>
      </c>
      <c r="N418" s="27">
        <f t="shared" si="1808"/>
        <v>48.78</v>
      </c>
      <c r="O418" s="27">
        <f t="shared" si="1808"/>
        <v>48.78</v>
      </c>
      <c r="P418" s="27">
        <f t="shared" si="1808"/>
        <v>48.78</v>
      </c>
      <c r="Q418" s="27">
        <f t="shared" si="1808"/>
        <v>48.78</v>
      </c>
      <c r="R418" s="27">
        <f t="shared" si="1808"/>
        <v>48.78</v>
      </c>
      <c r="S418" s="27">
        <f t="shared" si="1808"/>
        <v>48.78</v>
      </c>
      <c r="T418" s="27">
        <f t="shared" si="1808"/>
        <v>48.78</v>
      </c>
      <c r="U418" s="27">
        <f t="shared" si="1808"/>
        <v>48.78</v>
      </c>
      <c r="V418" s="27">
        <f t="shared" si="1808"/>
        <v>48.78</v>
      </c>
      <c r="W418" s="27">
        <f t="shared" si="1808"/>
        <v>48.78</v>
      </c>
      <c r="X418" s="27">
        <f t="shared" si="1808"/>
        <v>48.78</v>
      </c>
      <c r="Y418" s="28">
        <f t="shared" si="1808"/>
        <v>48.78</v>
      </c>
    </row>
    <row r="419" spans="1:25" ht="15" outlineLevel="1" thickBot="1" x14ac:dyDescent="0.25">
      <c r="A419" s="74" t="s">
        <v>64</v>
      </c>
      <c r="B419" s="75">
        <f t="shared" ref="B419:Y419" si="1809">B413</f>
        <v>2.5602632999999999</v>
      </c>
      <c r="C419" s="75">
        <f t="shared" si="1809"/>
        <v>2.5602632999999999</v>
      </c>
      <c r="D419" s="75">
        <f t="shared" si="1809"/>
        <v>2.5602632999999999</v>
      </c>
      <c r="E419" s="75">
        <f t="shared" si="1809"/>
        <v>2.5602632999999999</v>
      </c>
      <c r="F419" s="75">
        <f t="shared" si="1809"/>
        <v>2.5602632999999999</v>
      </c>
      <c r="G419" s="75">
        <f t="shared" si="1809"/>
        <v>2.5602632999999999</v>
      </c>
      <c r="H419" s="75">
        <f t="shared" si="1809"/>
        <v>2.5602632999999999</v>
      </c>
      <c r="I419" s="75">
        <f t="shared" si="1809"/>
        <v>2.5602632999999999</v>
      </c>
      <c r="J419" s="75">
        <f t="shared" si="1809"/>
        <v>2.5602632999999999</v>
      </c>
      <c r="K419" s="75">
        <f t="shared" si="1809"/>
        <v>2.5602632999999999</v>
      </c>
      <c r="L419" s="75">
        <f t="shared" si="1809"/>
        <v>2.5602632999999999</v>
      </c>
      <c r="M419" s="75">
        <f t="shared" si="1809"/>
        <v>2.5602632999999999</v>
      </c>
      <c r="N419" s="75">
        <f t="shared" si="1809"/>
        <v>2.5602632999999999</v>
      </c>
      <c r="O419" s="75">
        <f t="shared" si="1809"/>
        <v>2.5602632999999999</v>
      </c>
      <c r="P419" s="75">
        <f t="shared" si="1809"/>
        <v>2.5602632999999999</v>
      </c>
      <c r="Q419" s="75">
        <f t="shared" si="1809"/>
        <v>2.5602632999999999</v>
      </c>
      <c r="R419" s="75">
        <f t="shared" si="1809"/>
        <v>2.5602632999999999</v>
      </c>
      <c r="S419" s="75">
        <f t="shared" si="1809"/>
        <v>2.5602632999999999</v>
      </c>
      <c r="T419" s="75">
        <f t="shared" si="1809"/>
        <v>2.5602632999999999</v>
      </c>
      <c r="U419" s="75">
        <f t="shared" si="1809"/>
        <v>2.5602632999999999</v>
      </c>
      <c r="V419" s="75">
        <f t="shared" si="1809"/>
        <v>2.5602632999999999</v>
      </c>
      <c r="W419" s="75">
        <f t="shared" si="1809"/>
        <v>2.5602632999999999</v>
      </c>
      <c r="X419" s="75">
        <f t="shared" si="1809"/>
        <v>2.5602632999999999</v>
      </c>
      <c r="Y419" s="76">
        <f t="shared" si="1809"/>
        <v>2.5602632999999999</v>
      </c>
    </row>
    <row r="420" spans="1:25" x14ac:dyDescent="0.2">
      <c r="A420" s="72">
        <v>6</v>
      </c>
      <c r="B420" s="70">
        <f>ROUND(SUM(B421:B425),2)</f>
        <v>4746.76</v>
      </c>
      <c r="C420" s="70">
        <f t="shared" ref="C420" si="1810">ROUND(SUM(C421:C425),2)</f>
        <v>4721.3599999999997</v>
      </c>
      <c r="D420" s="70">
        <f t="shared" ref="D420" si="1811">ROUND(SUM(D421:D425),2)</f>
        <v>4742</v>
      </c>
      <c r="E420" s="70">
        <f t="shared" ref="E420" si="1812">ROUND(SUM(E421:E425),2)</f>
        <v>4782.6499999999996</v>
      </c>
      <c r="F420" s="70">
        <f t="shared" ref="F420" si="1813">ROUND(SUM(F421:F425),2)</f>
        <v>4732.62</v>
      </c>
      <c r="G420" s="70">
        <f t="shared" ref="G420" si="1814">ROUND(SUM(G421:G425),2)</f>
        <v>4793.21</v>
      </c>
      <c r="H420" s="70">
        <f t="shared" ref="H420" si="1815">ROUND(SUM(H421:H425),2)</f>
        <v>4721.95</v>
      </c>
      <c r="I420" s="70">
        <f t="shared" ref="I420" si="1816">ROUND(SUM(I421:I425),2)</f>
        <v>4775.92</v>
      </c>
      <c r="J420" s="70">
        <f t="shared" ref="J420" si="1817">ROUND(SUM(J421:J425),2)</f>
        <v>4789.34</v>
      </c>
      <c r="K420" s="70">
        <f t="shared" ref="K420" si="1818">ROUND(SUM(K421:K425),2)</f>
        <v>4831.07</v>
      </c>
      <c r="L420" s="70">
        <f t="shared" ref="L420" si="1819">ROUND(SUM(L421:L425),2)</f>
        <v>4821.6400000000003</v>
      </c>
      <c r="M420" s="70">
        <f t="shared" ref="M420" si="1820">ROUND(SUM(M421:M425),2)</f>
        <v>4843.63</v>
      </c>
      <c r="N420" s="70">
        <f t="shared" ref="N420" si="1821">ROUND(SUM(N421:N425),2)</f>
        <v>4803.18</v>
      </c>
      <c r="O420" s="70">
        <f t="shared" ref="O420" si="1822">ROUND(SUM(O421:O425),2)</f>
        <v>4792.75</v>
      </c>
      <c r="P420" s="70">
        <f t="shared" ref="P420" si="1823">ROUND(SUM(P421:P425),2)</f>
        <v>4801.18</v>
      </c>
      <c r="Q420" s="70">
        <f t="shared" ref="Q420" si="1824">ROUND(SUM(Q421:Q425),2)</f>
        <v>4811.8900000000003</v>
      </c>
      <c r="R420" s="70">
        <f t="shared" ref="R420" si="1825">ROUND(SUM(R421:R425),2)</f>
        <v>4798.45</v>
      </c>
      <c r="S420" s="70">
        <f t="shared" ref="S420" si="1826">ROUND(SUM(S421:S425),2)</f>
        <v>4716.46</v>
      </c>
      <c r="T420" s="70">
        <f t="shared" ref="T420" si="1827">ROUND(SUM(T421:T425),2)</f>
        <v>4723.34</v>
      </c>
      <c r="U420" s="70">
        <f t="shared" ref="U420" si="1828">ROUND(SUM(U421:U425),2)</f>
        <v>4725.1499999999996</v>
      </c>
      <c r="V420" s="70">
        <f t="shared" ref="V420" si="1829">ROUND(SUM(V421:V425),2)</f>
        <v>4844.34</v>
      </c>
      <c r="W420" s="70">
        <f t="shared" ref="W420" si="1830">ROUND(SUM(W421:W425),2)</f>
        <v>4867.92</v>
      </c>
      <c r="X420" s="70">
        <f t="shared" ref="X420" si="1831">ROUND(SUM(X421:X425),2)</f>
        <v>4808.1899999999996</v>
      </c>
      <c r="Y420" s="71">
        <f>ROUND(SUM(Y421:Y425),2)</f>
        <v>4692.3599999999997</v>
      </c>
    </row>
    <row r="421" spans="1:25" ht="38.25" outlineLevel="1" x14ac:dyDescent="0.2">
      <c r="A421" s="73" t="s">
        <v>104</v>
      </c>
      <c r="B421" s="68">
        <f>B43</f>
        <v>1409.6929452300001</v>
      </c>
      <c r="C421" s="68">
        <f t="shared" ref="C421:Y421" si="1832">C43</f>
        <v>1384.29924024</v>
      </c>
      <c r="D421" s="68">
        <f t="shared" si="1832"/>
        <v>1404.9359800899999</v>
      </c>
      <c r="E421" s="68">
        <f t="shared" si="1832"/>
        <v>1445.5843771</v>
      </c>
      <c r="F421" s="68">
        <f t="shared" si="1832"/>
        <v>1395.55489954</v>
      </c>
      <c r="G421" s="68">
        <f t="shared" si="1832"/>
        <v>1456.14783635</v>
      </c>
      <c r="H421" s="68">
        <f t="shared" si="1832"/>
        <v>1384.8857194899999</v>
      </c>
      <c r="I421" s="68">
        <f t="shared" si="1832"/>
        <v>1438.85581615</v>
      </c>
      <c r="J421" s="68">
        <f t="shared" si="1832"/>
        <v>1452.27248996</v>
      </c>
      <c r="K421" s="68">
        <f t="shared" si="1832"/>
        <v>1494.0095285299999</v>
      </c>
      <c r="L421" s="68">
        <f t="shared" si="1832"/>
        <v>1484.58074736</v>
      </c>
      <c r="M421" s="68">
        <f t="shared" si="1832"/>
        <v>1506.5703687299999</v>
      </c>
      <c r="N421" s="68">
        <f t="shared" si="1832"/>
        <v>1466.11690985</v>
      </c>
      <c r="O421" s="68">
        <f t="shared" si="1832"/>
        <v>1455.6910293999999</v>
      </c>
      <c r="P421" s="68">
        <f t="shared" si="1832"/>
        <v>1464.1142876700001</v>
      </c>
      <c r="Q421" s="68">
        <f t="shared" si="1832"/>
        <v>1474.82373656</v>
      </c>
      <c r="R421" s="68">
        <f t="shared" si="1832"/>
        <v>1461.3846677500001</v>
      </c>
      <c r="S421" s="68">
        <f t="shared" si="1832"/>
        <v>1379.3991876099999</v>
      </c>
      <c r="T421" s="68">
        <f t="shared" si="1832"/>
        <v>1386.27222269</v>
      </c>
      <c r="U421" s="68">
        <f t="shared" si="1832"/>
        <v>1388.0871381899999</v>
      </c>
      <c r="V421" s="68">
        <f t="shared" si="1832"/>
        <v>1507.2732071999999</v>
      </c>
      <c r="W421" s="68">
        <f t="shared" si="1832"/>
        <v>1530.8540020099999</v>
      </c>
      <c r="X421" s="68">
        <f t="shared" si="1832"/>
        <v>1471.1245796200001</v>
      </c>
      <c r="Y421" s="69">
        <f t="shared" si="1832"/>
        <v>1355.29389081</v>
      </c>
    </row>
    <row r="422" spans="1:25" ht="38.25" outlineLevel="1" x14ac:dyDescent="0.2">
      <c r="A422" s="73" t="s">
        <v>39</v>
      </c>
      <c r="B422" s="27">
        <f>B416</f>
        <v>195.77260016492801</v>
      </c>
      <c r="C422" s="27">
        <f t="shared" ref="C422:Y422" si="1833">C416</f>
        <v>195.77260016492801</v>
      </c>
      <c r="D422" s="27">
        <f t="shared" si="1833"/>
        <v>195.77260016492801</v>
      </c>
      <c r="E422" s="27">
        <f t="shared" si="1833"/>
        <v>195.77260016492801</v>
      </c>
      <c r="F422" s="27">
        <f t="shared" si="1833"/>
        <v>195.77260016492801</v>
      </c>
      <c r="G422" s="27">
        <f t="shared" si="1833"/>
        <v>195.77260016492801</v>
      </c>
      <c r="H422" s="27">
        <f t="shared" si="1833"/>
        <v>195.77260016492801</v>
      </c>
      <c r="I422" s="27">
        <f t="shared" si="1833"/>
        <v>195.77260016492801</v>
      </c>
      <c r="J422" s="27">
        <f t="shared" si="1833"/>
        <v>195.77260016492801</v>
      </c>
      <c r="K422" s="27">
        <f t="shared" si="1833"/>
        <v>195.77260016492801</v>
      </c>
      <c r="L422" s="27">
        <f t="shared" si="1833"/>
        <v>195.77260016492801</v>
      </c>
      <c r="M422" s="27">
        <f t="shared" si="1833"/>
        <v>195.77260016492801</v>
      </c>
      <c r="N422" s="27">
        <f t="shared" si="1833"/>
        <v>195.77260016492801</v>
      </c>
      <c r="O422" s="27">
        <f t="shared" si="1833"/>
        <v>195.77260016492801</v>
      </c>
      <c r="P422" s="27">
        <f t="shared" si="1833"/>
        <v>195.77260016492801</v>
      </c>
      <c r="Q422" s="27">
        <f t="shared" si="1833"/>
        <v>195.77260016492801</v>
      </c>
      <c r="R422" s="27">
        <f t="shared" si="1833"/>
        <v>195.77260016492801</v>
      </c>
      <c r="S422" s="27">
        <f t="shared" si="1833"/>
        <v>195.77260016492801</v>
      </c>
      <c r="T422" s="27">
        <f t="shared" si="1833"/>
        <v>195.77260016492801</v>
      </c>
      <c r="U422" s="27">
        <f t="shared" si="1833"/>
        <v>195.77260016492801</v>
      </c>
      <c r="V422" s="27">
        <f t="shared" si="1833"/>
        <v>195.77260016492801</v>
      </c>
      <c r="W422" s="27">
        <f t="shared" si="1833"/>
        <v>195.77260016492801</v>
      </c>
      <c r="X422" s="27">
        <f t="shared" si="1833"/>
        <v>195.77260016492801</v>
      </c>
      <c r="Y422" s="28">
        <f t="shared" si="1833"/>
        <v>195.77260016492801</v>
      </c>
    </row>
    <row r="423" spans="1:25" outlineLevel="1" x14ac:dyDescent="0.2">
      <c r="A423" s="73" t="s">
        <v>2</v>
      </c>
      <c r="B423" s="27">
        <f t="shared" ref="B423:Y423" si="1834">B417</f>
        <v>3089.95</v>
      </c>
      <c r="C423" s="27">
        <f t="shared" si="1834"/>
        <v>3089.95</v>
      </c>
      <c r="D423" s="27">
        <f t="shared" si="1834"/>
        <v>3089.95</v>
      </c>
      <c r="E423" s="27">
        <f t="shared" si="1834"/>
        <v>3089.95</v>
      </c>
      <c r="F423" s="27">
        <f t="shared" si="1834"/>
        <v>3089.95</v>
      </c>
      <c r="G423" s="27">
        <f t="shared" si="1834"/>
        <v>3089.95</v>
      </c>
      <c r="H423" s="27">
        <f t="shared" si="1834"/>
        <v>3089.95</v>
      </c>
      <c r="I423" s="27">
        <f t="shared" si="1834"/>
        <v>3089.95</v>
      </c>
      <c r="J423" s="27">
        <f t="shared" si="1834"/>
        <v>3089.95</v>
      </c>
      <c r="K423" s="27">
        <f t="shared" si="1834"/>
        <v>3089.95</v>
      </c>
      <c r="L423" s="27">
        <f t="shared" si="1834"/>
        <v>3089.95</v>
      </c>
      <c r="M423" s="27">
        <f t="shared" si="1834"/>
        <v>3089.95</v>
      </c>
      <c r="N423" s="27">
        <f t="shared" si="1834"/>
        <v>3089.95</v>
      </c>
      <c r="O423" s="27">
        <f t="shared" si="1834"/>
        <v>3089.95</v>
      </c>
      <c r="P423" s="27">
        <f t="shared" si="1834"/>
        <v>3089.95</v>
      </c>
      <c r="Q423" s="27">
        <f t="shared" si="1834"/>
        <v>3089.95</v>
      </c>
      <c r="R423" s="27">
        <f t="shared" si="1834"/>
        <v>3089.95</v>
      </c>
      <c r="S423" s="27">
        <f t="shared" si="1834"/>
        <v>3089.95</v>
      </c>
      <c r="T423" s="27">
        <f t="shared" si="1834"/>
        <v>3089.95</v>
      </c>
      <c r="U423" s="27">
        <f t="shared" si="1834"/>
        <v>3089.95</v>
      </c>
      <c r="V423" s="27">
        <f t="shared" si="1834"/>
        <v>3089.95</v>
      </c>
      <c r="W423" s="27">
        <f t="shared" si="1834"/>
        <v>3089.95</v>
      </c>
      <c r="X423" s="27">
        <f t="shared" si="1834"/>
        <v>3089.95</v>
      </c>
      <c r="Y423" s="28">
        <f t="shared" si="1834"/>
        <v>3089.95</v>
      </c>
    </row>
    <row r="424" spans="1:25" outlineLevel="1" x14ac:dyDescent="0.2">
      <c r="A424" s="73" t="s">
        <v>3</v>
      </c>
      <c r="B424" s="27">
        <f t="shared" ref="B424:Y424" si="1835">B418</f>
        <v>48.78</v>
      </c>
      <c r="C424" s="27">
        <f t="shared" si="1835"/>
        <v>48.78</v>
      </c>
      <c r="D424" s="27">
        <f t="shared" si="1835"/>
        <v>48.78</v>
      </c>
      <c r="E424" s="27">
        <f t="shared" si="1835"/>
        <v>48.78</v>
      </c>
      <c r="F424" s="27">
        <f t="shared" si="1835"/>
        <v>48.78</v>
      </c>
      <c r="G424" s="27">
        <f t="shared" si="1835"/>
        <v>48.78</v>
      </c>
      <c r="H424" s="27">
        <f t="shared" si="1835"/>
        <v>48.78</v>
      </c>
      <c r="I424" s="27">
        <f t="shared" si="1835"/>
        <v>48.78</v>
      </c>
      <c r="J424" s="27">
        <f t="shared" si="1835"/>
        <v>48.78</v>
      </c>
      <c r="K424" s="27">
        <f t="shared" si="1835"/>
        <v>48.78</v>
      </c>
      <c r="L424" s="27">
        <f t="shared" si="1835"/>
        <v>48.78</v>
      </c>
      <c r="M424" s="27">
        <f t="shared" si="1835"/>
        <v>48.78</v>
      </c>
      <c r="N424" s="27">
        <f t="shared" si="1835"/>
        <v>48.78</v>
      </c>
      <c r="O424" s="27">
        <f t="shared" si="1835"/>
        <v>48.78</v>
      </c>
      <c r="P424" s="27">
        <f t="shared" si="1835"/>
        <v>48.78</v>
      </c>
      <c r="Q424" s="27">
        <f t="shared" si="1835"/>
        <v>48.78</v>
      </c>
      <c r="R424" s="27">
        <f t="shared" si="1835"/>
        <v>48.78</v>
      </c>
      <c r="S424" s="27">
        <f t="shared" si="1835"/>
        <v>48.78</v>
      </c>
      <c r="T424" s="27">
        <f t="shared" si="1835"/>
        <v>48.78</v>
      </c>
      <c r="U424" s="27">
        <f t="shared" si="1835"/>
        <v>48.78</v>
      </c>
      <c r="V424" s="27">
        <f t="shared" si="1835"/>
        <v>48.78</v>
      </c>
      <c r="W424" s="27">
        <f t="shared" si="1835"/>
        <v>48.78</v>
      </c>
      <c r="X424" s="27">
        <f t="shared" si="1835"/>
        <v>48.78</v>
      </c>
      <c r="Y424" s="28">
        <f t="shared" si="1835"/>
        <v>48.78</v>
      </c>
    </row>
    <row r="425" spans="1:25" ht="15" outlineLevel="1" thickBot="1" x14ac:dyDescent="0.25">
      <c r="A425" s="74" t="s">
        <v>64</v>
      </c>
      <c r="B425" s="75">
        <f t="shared" ref="B425:Y425" si="1836">B419</f>
        <v>2.5602632999999999</v>
      </c>
      <c r="C425" s="75">
        <f t="shared" si="1836"/>
        <v>2.5602632999999999</v>
      </c>
      <c r="D425" s="75">
        <f t="shared" si="1836"/>
        <v>2.5602632999999999</v>
      </c>
      <c r="E425" s="75">
        <f t="shared" si="1836"/>
        <v>2.5602632999999999</v>
      </c>
      <c r="F425" s="75">
        <f t="shared" si="1836"/>
        <v>2.5602632999999999</v>
      </c>
      <c r="G425" s="75">
        <f t="shared" si="1836"/>
        <v>2.5602632999999999</v>
      </c>
      <c r="H425" s="75">
        <f t="shared" si="1836"/>
        <v>2.5602632999999999</v>
      </c>
      <c r="I425" s="75">
        <f t="shared" si="1836"/>
        <v>2.5602632999999999</v>
      </c>
      <c r="J425" s="75">
        <f t="shared" si="1836"/>
        <v>2.5602632999999999</v>
      </c>
      <c r="K425" s="75">
        <f t="shared" si="1836"/>
        <v>2.5602632999999999</v>
      </c>
      <c r="L425" s="75">
        <f t="shared" si="1836"/>
        <v>2.5602632999999999</v>
      </c>
      <c r="M425" s="75">
        <f t="shared" si="1836"/>
        <v>2.5602632999999999</v>
      </c>
      <c r="N425" s="75">
        <f t="shared" si="1836"/>
        <v>2.5602632999999999</v>
      </c>
      <c r="O425" s="75">
        <f t="shared" si="1836"/>
        <v>2.5602632999999999</v>
      </c>
      <c r="P425" s="75">
        <f t="shared" si="1836"/>
        <v>2.5602632999999999</v>
      </c>
      <c r="Q425" s="75">
        <f t="shared" si="1836"/>
        <v>2.5602632999999999</v>
      </c>
      <c r="R425" s="75">
        <f t="shared" si="1836"/>
        <v>2.5602632999999999</v>
      </c>
      <c r="S425" s="75">
        <f t="shared" si="1836"/>
        <v>2.5602632999999999</v>
      </c>
      <c r="T425" s="75">
        <f t="shared" si="1836"/>
        <v>2.5602632999999999</v>
      </c>
      <c r="U425" s="75">
        <f t="shared" si="1836"/>
        <v>2.5602632999999999</v>
      </c>
      <c r="V425" s="75">
        <f t="shared" si="1836"/>
        <v>2.5602632999999999</v>
      </c>
      <c r="W425" s="75">
        <f t="shared" si="1836"/>
        <v>2.5602632999999999</v>
      </c>
      <c r="X425" s="75">
        <f t="shared" si="1836"/>
        <v>2.5602632999999999</v>
      </c>
      <c r="Y425" s="76">
        <f t="shared" si="1836"/>
        <v>2.5602632999999999</v>
      </c>
    </row>
    <row r="426" spans="1:25" x14ac:dyDescent="0.2">
      <c r="A426" s="72">
        <v>7</v>
      </c>
      <c r="B426" s="70">
        <f>ROUND(SUM(B427:B431),2)</f>
        <v>4640.1099999999997</v>
      </c>
      <c r="C426" s="70">
        <f t="shared" ref="C426" si="1837">ROUND(SUM(C427:C431),2)</f>
        <v>4615.18</v>
      </c>
      <c r="D426" s="70">
        <f t="shared" ref="D426" si="1838">ROUND(SUM(D427:D431),2)</f>
        <v>4603.42</v>
      </c>
      <c r="E426" s="70">
        <f t="shared" ref="E426" si="1839">ROUND(SUM(E427:E431),2)</f>
        <v>4621.24</v>
      </c>
      <c r="F426" s="70">
        <f t="shared" ref="F426" si="1840">ROUND(SUM(F427:F431),2)</f>
        <v>4579.45</v>
      </c>
      <c r="G426" s="70">
        <f t="shared" ref="G426" si="1841">ROUND(SUM(G427:G431),2)</f>
        <v>4658.26</v>
      </c>
      <c r="H426" s="70">
        <f t="shared" ref="H426" si="1842">ROUND(SUM(H427:H431),2)</f>
        <v>4657.3</v>
      </c>
      <c r="I426" s="70">
        <f t="shared" ref="I426" si="1843">ROUND(SUM(I427:I431),2)</f>
        <v>4721.54</v>
      </c>
      <c r="J426" s="70">
        <f t="shared" ref="J426" si="1844">ROUND(SUM(J427:J431),2)</f>
        <v>4833.6400000000003</v>
      </c>
      <c r="K426" s="70">
        <f t="shared" ref="K426" si="1845">ROUND(SUM(K427:K431),2)</f>
        <v>4869.55</v>
      </c>
      <c r="L426" s="70">
        <f t="shared" ref="L426" si="1846">ROUND(SUM(L427:L431),2)</f>
        <v>4864.08</v>
      </c>
      <c r="M426" s="70">
        <f t="shared" ref="M426" si="1847">ROUND(SUM(M427:M431),2)</f>
        <v>4818.9799999999996</v>
      </c>
      <c r="N426" s="70">
        <f t="shared" ref="N426" si="1848">ROUND(SUM(N427:N431),2)</f>
        <v>4823.9399999999996</v>
      </c>
      <c r="O426" s="70">
        <f t="shared" ref="O426" si="1849">ROUND(SUM(O427:O431),2)</f>
        <v>4843.71</v>
      </c>
      <c r="P426" s="70">
        <f t="shared" ref="P426" si="1850">ROUND(SUM(P427:P431),2)</f>
        <v>4878.8</v>
      </c>
      <c r="Q426" s="70">
        <f t="shared" ref="Q426" si="1851">ROUND(SUM(Q427:Q431),2)</f>
        <v>4881.92</v>
      </c>
      <c r="R426" s="70">
        <f t="shared" ref="R426" si="1852">ROUND(SUM(R427:R431),2)</f>
        <v>4883.49</v>
      </c>
      <c r="S426" s="70">
        <f t="shared" ref="S426" si="1853">ROUND(SUM(S427:S431),2)</f>
        <v>4844.2299999999996</v>
      </c>
      <c r="T426" s="70">
        <f t="shared" ref="T426" si="1854">ROUND(SUM(T427:T431),2)</f>
        <v>4831.2700000000004</v>
      </c>
      <c r="U426" s="70">
        <f t="shared" ref="U426" si="1855">ROUND(SUM(U427:U431),2)</f>
        <v>4803.3599999999997</v>
      </c>
      <c r="V426" s="70">
        <f t="shared" ref="V426" si="1856">ROUND(SUM(V427:V431),2)</f>
        <v>4881.47</v>
      </c>
      <c r="W426" s="70">
        <f t="shared" ref="W426" si="1857">ROUND(SUM(W427:W431),2)</f>
        <v>4897.58</v>
      </c>
      <c r="X426" s="70">
        <f t="shared" ref="X426" si="1858">ROUND(SUM(X427:X431),2)</f>
        <v>4789.79</v>
      </c>
      <c r="Y426" s="71">
        <f>ROUND(SUM(Y427:Y431),2)</f>
        <v>4689.5200000000004</v>
      </c>
    </row>
    <row r="427" spans="1:25" ht="38.25" outlineLevel="1" x14ac:dyDescent="0.2">
      <c r="A427" s="73" t="s">
        <v>104</v>
      </c>
      <c r="B427" s="68">
        <f>B49</f>
        <v>1303.04881204</v>
      </c>
      <c r="C427" s="68">
        <f t="shared" ref="C427:Y427" si="1859">C49</f>
        <v>1278.1177028100001</v>
      </c>
      <c r="D427" s="68">
        <f t="shared" si="1859"/>
        <v>1266.35706979</v>
      </c>
      <c r="E427" s="68">
        <f t="shared" si="1859"/>
        <v>1284.17523497</v>
      </c>
      <c r="F427" s="68">
        <f t="shared" si="1859"/>
        <v>1242.3913966699999</v>
      </c>
      <c r="G427" s="68">
        <f t="shared" si="1859"/>
        <v>1321.1939384699999</v>
      </c>
      <c r="H427" s="68">
        <f t="shared" si="1859"/>
        <v>1320.2381358</v>
      </c>
      <c r="I427" s="68">
        <f t="shared" si="1859"/>
        <v>1384.4744671399999</v>
      </c>
      <c r="J427" s="68">
        <f t="shared" si="1859"/>
        <v>1496.57329607</v>
      </c>
      <c r="K427" s="68">
        <f t="shared" si="1859"/>
        <v>1532.48804679</v>
      </c>
      <c r="L427" s="68">
        <f t="shared" si="1859"/>
        <v>1527.0210007600001</v>
      </c>
      <c r="M427" s="68">
        <f t="shared" si="1859"/>
        <v>1481.9135742399999</v>
      </c>
      <c r="N427" s="68">
        <f t="shared" si="1859"/>
        <v>1486.877608</v>
      </c>
      <c r="O427" s="68">
        <f t="shared" si="1859"/>
        <v>1506.64579159</v>
      </c>
      <c r="P427" s="68">
        <f t="shared" si="1859"/>
        <v>1541.7417105100001</v>
      </c>
      <c r="Q427" s="68">
        <f t="shared" si="1859"/>
        <v>1544.8596139700001</v>
      </c>
      <c r="R427" s="68">
        <f t="shared" si="1859"/>
        <v>1546.4317674599999</v>
      </c>
      <c r="S427" s="68">
        <f t="shared" si="1859"/>
        <v>1507.1700601800001</v>
      </c>
      <c r="T427" s="68">
        <f t="shared" si="1859"/>
        <v>1494.20845246</v>
      </c>
      <c r="U427" s="68">
        <f t="shared" si="1859"/>
        <v>1466.29539363</v>
      </c>
      <c r="V427" s="68">
        <f t="shared" si="1859"/>
        <v>1544.41183151</v>
      </c>
      <c r="W427" s="68">
        <f t="shared" si="1859"/>
        <v>1560.5215475099999</v>
      </c>
      <c r="X427" s="68">
        <f t="shared" si="1859"/>
        <v>1452.7229279799999</v>
      </c>
      <c r="Y427" s="69">
        <f t="shared" si="1859"/>
        <v>1352.4579343600001</v>
      </c>
    </row>
    <row r="428" spans="1:25" ht="38.25" outlineLevel="1" x14ac:dyDescent="0.2">
      <c r="A428" s="73" t="s">
        <v>39</v>
      </c>
      <c r="B428" s="27">
        <f>B422</f>
        <v>195.77260016492801</v>
      </c>
      <c r="C428" s="27">
        <f t="shared" ref="C428:Y428" si="1860">C422</f>
        <v>195.77260016492801</v>
      </c>
      <c r="D428" s="27">
        <f t="shared" si="1860"/>
        <v>195.77260016492801</v>
      </c>
      <c r="E428" s="27">
        <f t="shared" si="1860"/>
        <v>195.77260016492801</v>
      </c>
      <c r="F428" s="27">
        <f t="shared" si="1860"/>
        <v>195.77260016492801</v>
      </c>
      <c r="G428" s="27">
        <f t="shared" si="1860"/>
        <v>195.77260016492801</v>
      </c>
      <c r="H428" s="27">
        <f t="shared" si="1860"/>
        <v>195.77260016492801</v>
      </c>
      <c r="I428" s="27">
        <f t="shared" si="1860"/>
        <v>195.77260016492801</v>
      </c>
      <c r="J428" s="27">
        <f t="shared" si="1860"/>
        <v>195.77260016492801</v>
      </c>
      <c r="K428" s="27">
        <f t="shared" si="1860"/>
        <v>195.77260016492801</v>
      </c>
      <c r="L428" s="27">
        <f t="shared" si="1860"/>
        <v>195.77260016492801</v>
      </c>
      <c r="M428" s="27">
        <f t="shared" si="1860"/>
        <v>195.77260016492801</v>
      </c>
      <c r="N428" s="27">
        <f t="shared" si="1860"/>
        <v>195.77260016492801</v>
      </c>
      <c r="O428" s="27">
        <f t="shared" si="1860"/>
        <v>195.77260016492801</v>
      </c>
      <c r="P428" s="27">
        <f t="shared" si="1860"/>
        <v>195.77260016492801</v>
      </c>
      <c r="Q428" s="27">
        <f t="shared" si="1860"/>
        <v>195.77260016492801</v>
      </c>
      <c r="R428" s="27">
        <f t="shared" si="1860"/>
        <v>195.77260016492801</v>
      </c>
      <c r="S428" s="27">
        <f t="shared" si="1860"/>
        <v>195.77260016492801</v>
      </c>
      <c r="T428" s="27">
        <f t="shared" si="1860"/>
        <v>195.77260016492801</v>
      </c>
      <c r="U428" s="27">
        <f t="shared" si="1860"/>
        <v>195.77260016492801</v>
      </c>
      <c r="V428" s="27">
        <f t="shared" si="1860"/>
        <v>195.77260016492801</v>
      </c>
      <c r="W428" s="27">
        <f t="shared" si="1860"/>
        <v>195.77260016492801</v>
      </c>
      <c r="X428" s="27">
        <f t="shared" si="1860"/>
        <v>195.77260016492801</v>
      </c>
      <c r="Y428" s="28">
        <f t="shared" si="1860"/>
        <v>195.77260016492801</v>
      </c>
    </row>
    <row r="429" spans="1:25" outlineLevel="1" x14ac:dyDescent="0.2">
      <c r="A429" s="73" t="s">
        <v>2</v>
      </c>
      <c r="B429" s="27">
        <f t="shared" ref="B429:Y429" si="1861">B423</f>
        <v>3089.95</v>
      </c>
      <c r="C429" s="27">
        <f t="shared" si="1861"/>
        <v>3089.95</v>
      </c>
      <c r="D429" s="27">
        <f t="shared" si="1861"/>
        <v>3089.95</v>
      </c>
      <c r="E429" s="27">
        <f t="shared" si="1861"/>
        <v>3089.95</v>
      </c>
      <c r="F429" s="27">
        <f t="shared" si="1861"/>
        <v>3089.95</v>
      </c>
      <c r="G429" s="27">
        <f t="shared" si="1861"/>
        <v>3089.95</v>
      </c>
      <c r="H429" s="27">
        <f t="shared" si="1861"/>
        <v>3089.95</v>
      </c>
      <c r="I429" s="27">
        <f t="shared" si="1861"/>
        <v>3089.95</v>
      </c>
      <c r="J429" s="27">
        <f t="shared" si="1861"/>
        <v>3089.95</v>
      </c>
      <c r="K429" s="27">
        <f t="shared" si="1861"/>
        <v>3089.95</v>
      </c>
      <c r="L429" s="27">
        <f t="shared" si="1861"/>
        <v>3089.95</v>
      </c>
      <c r="M429" s="27">
        <f t="shared" si="1861"/>
        <v>3089.95</v>
      </c>
      <c r="N429" s="27">
        <f t="shared" si="1861"/>
        <v>3089.95</v>
      </c>
      <c r="O429" s="27">
        <f t="shared" si="1861"/>
        <v>3089.95</v>
      </c>
      <c r="P429" s="27">
        <f t="shared" si="1861"/>
        <v>3089.95</v>
      </c>
      <c r="Q429" s="27">
        <f t="shared" si="1861"/>
        <v>3089.95</v>
      </c>
      <c r="R429" s="27">
        <f t="shared" si="1861"/>
        <v>3089.95</v>
      </c>
      <c r="S429" s="27">
        <f t="shared" si="1861"/>
        <v>3089.95</v>
      </c>
      <c r="T429" s="27">
        <f t="shared" si="1861"/>
        <v>3089.95</v>
      </c>
      <c r="U429" s="27">
        <f t="shared" si="1861"/>
        <v>3089.95</v>
      </c>
      <c r="V429" s="27">
        <f t="shared" si="1861"/>
        <v>3089.95</v>
      </c>
      <c r="W429" s="27">
        <f t="shared" si="1861"/>
        <v>3089.95</v>
      </c>
      <c r="X429" s="27">
        <f t="shared" si="1861"/>
        <v>3089.95</v>
      </c>
      <c r="Y429" s="28">
        <f t="shared" si="1861"/>
        <v>3089.95</v>
      </c>
    </row>
    <row r="430" spans="1:25" outlineLevel="1" x14ac:dyDescent="0.2">
      <c r="A430" s="73" t="s">
        <v>3</v>
      </c>
      <c r="B430" s="27">
        <f t="shared" ref="B430:Y430" si="1862">B424</f>
        <v>48.78</v>
      </c>
      <c r="C430" s="27">
        <f t="shared" si="1862"/>
        <v>48.78</v>
      </c>
      <c r="D430" s="27">
        <f t="shared" si="1862"/>
        <v>48.78</v>
      </c>
      <c r="E430" s="27">
        <f t="shared" si="1862"/>
        <v>48.78</v>
      </c>
      <c r="F430" s="27">
        <f t="shared" si="1862"/>
        <v>48.78</v>
      </c>
      <c r="G430" s="27">
        <f t="shared" si="1862"/>
        <v>48.78</v>
      </c>
      <c r="H430" s="27">
        <f t="shared" si="1862"/>
        <v>48.78</v>
      </c>
      <c r="I430" s="27">
        <f t="shared" si="1862"/>
        <v>48.78</v>
      </c>
      <c r="J430" s="27">
        <f t="shared" si="1862"/>
        <v>48.78</v>
      </c>
      <c r="K430" s="27">
        <f t="shared" si="1862"/>
        <v>48.78</v>
      </c>
      <c r="L430" s="27">
        <f t="shared" si="1862"/>
        <v>48.78</v>
      </c>
      <c r="M430" s="27">
        <f t="shared" si="1862"/>
        <v>48.78</v>
      </c>
      <c r="N430" s="27">
        <f t="shared" si="1862"/>
        <v>48.78</v>
      </c>
      <c r="O430" s="27">
        <f t="shared" si="1862"/>
        <v>48.78</v>
      </c>
      <c r="P430" s="27">
        <f t="shared" si="1862"/>
        <v>48.78</v>
      </c>
      <c r="Q430" s="27">
        <f t="shared" si="1862"/>
        <v>48.78</v>
      </c>
      <c r="R430" s="27">
        <f t="shared" si="1862"/>
        <v>48.78</v>
      </c>
      <c r="S430" s="27">
        <f t="shared" si="1862"/>
        <v>48.78</v>
      </c>
      <c r="T430" s="27">
        <f t="shared" si="1862"/>
        <v>48.78</v>
      </c>
      <c r="U430" s="27">
        <f t="shared" si="1862"/>
        <v>48.78</v>
      </c>
      <c r="V430" s="27">
        <f t="shared" si="1862"/>
        <v>48.78</v>
      </c>
      <c r="W430" s="27">
        <f t="shared" si="1862"/>
        <v>48.78</v>
      </c>
      <c r="X430" s="27">
        <f t="shared" si="1862"/>
        <v>48.78</v>
      </c>
      <c r="Y430" s="28">
        <f t="shared" si="1862"/>
        <v>48.78</v>
      </c>
    </row>
    <row r="431" spans="1:25" ht="15" outlineLevel="1" thickBot="1" x14ac:dyDescent="0.25">
      <c r="A431" s="74" t="s">
        <v>64</v>
      </c>
      <c r="B431" s="75">
        <f t="shared" ref="B431:Y431" si="1863">B425</f>
        <v>2.5602632999999999</v>
      </c>
      <c r="C431" s="75">
        <f t="shared" si="1863"/>
        <v>2.5602632999999999</v>
      </c>
      <c r="D431" s="75">
        <f t="shared" si="1863"/>
        <v>2.5602632999999999</v>
      </c>
      <c r="E431" s="75">
        <f t="shared" si="1863"/>
        <v>2.5602632999999999</v>
      </c>
      <c r="F431" s="75">
        <f t="shared" si="1863"/>
        <v>2.5602632999999999</v>
      </c>
      <c r="G431" s="75">
        <f t="shared" si="1863"/>
        <v>2.5602632999999999</v>
      </c>
      <c r="H431" s="75">
        <f t="shared" si="1863"/>
        <v>2.5602632999999999</v>
      </c>
      <c r="I431" s="75">
        <f t="shared" si="1863"/>
        <v>2.5602632999999999</v>
      </c>
      <c r="J431" s="75">
        <f t="shared" si="1863"/>
        <v>2.5602632999999999</v>
      </c>
      <c r="K431" s="75">
        <f t="shared" si="1863"/>
        <v>2.5602632999999999</v>
      </c>
      <c r="L431" s="75">
        <f t="shared" si="1863"/>
        <v>2.5602632999999999</v>
      </c>
      <c r="M431" s="75">
        <f t="shared" si="1863"/>
        <v>2.5602632999999999</v>
      </c>
      <c r="N431" s="75">
        <f t="shared" si="1863"/>
        <v>2.5602632999999999</v>
      </c>
      <c r="O431" s="75">
        <f t="shared" si="1863"/>
        <v>2.5602632999999999</v>
      </c>
      <c r="P431" s="75">
        <f t="shared" si="1863"/>
        <v>2.5602632999999999</v>
      </c>
      <c r="Q431" s="75">
        <f t="shared" si="1863"/>
        <v>2.5602632999999999</v>
      </c>
      <c r="R431" s="75">
        <f t="shared" si="1863"/>
        <v>2.5602632999999999</v>
      </c>
      <c r="S431" s="75">
        <f t="shared" si="1863"/>
        <v>2.5602632999999999</v>
      </c>
      <c r="T431" s="75">
        <f t="shared" si="1863"/>
        <v>2.5602632999999999</v>
      </c>
      <c r="U431" s="75">
        <f t="shared" si="1863"/>
        <v>2.5602632999999999</v>
      </c>
      <c r="V431" s="75">
        <f t="shared" si="1863"/>
        <v>2.5602632999999999</v>
      </c>
      <c r="W431" s="75">
        <f t="shared" si="1863"/>
        <v>2.5602632999999999</v>
      </c>
      <c r="X431" s="75">
        <f t="shared" si="1863"/>
        <v>2.5602632999999999</v>
      </c>
      <c r="Y431" s="76">
        <f t="shared" si="1863"/>
        <v>2.5602632999999999</v>
      </c>
    </row>
    <row r="432" spans="1:25" x14ac:dyDescent="0.2">
      <c r="A432" s="72">
        <v>8</v>
      </c>
      <c r="B432" s="70">
        <f>ROUND(SUM(B433:B437),2)</f>
        <v>4639.09</v>
      </c>
      <c r="C432" s="70">
        <f t="shared" ref="C432" si="1864">ROUND(SUM(C433:C437),2)</f>
        <v>4603.43</v>
      </c>
      <c r="D432" s="70">
        <f t="shared" ref="D432" si="1865">ROUND(SUM(D433:D437),2)</f>
        <v>4590.25</v>
      </c>
      <c r="E432" s="70">
        <f t="shared" ref="E432" si="1866">ROUND(SUM(E433:E437),2)</f>
        <v>4575.24</v>
      </c>
      <c r="F432" s="70">
        <f t="shared" ref="F432" si="1867">ROUND(SUM(F433:F437),2)</f>
        <v>4558.5200000000004</v>
      </c>
      <c r="G432" s="70">
        <f t="shared" ref="G432" si="1868">ROUND(SUM(G433:G437),2)</f>
        <v>4611.5600000000004</v>
      </c>
      <c r="H432" s="70">
        <f t="shared" ref="H432" si="1869">ROUND(SUM(H433:H437),2)</f>
        <v>4698.75</v>
      </c>
      <c r="I432" s="70">
        <f t="shared" ref="I432" si="1870">ROUND(SUM(I433:I437),2)</f>
        <v>4754.78</v>
      </c>
      <c r="J432" s="70">
        <f t="shared" ref="J432" si="1871">ROUND(SUM(J433:J437),2)</f>
        <v>4853.66</v>
      </c>
      <c r="K432" s="70">
        <f t="shared" ref="K432" si="1872">ROUND(SUM(K433:K437),2)</f>
        <v>4876.5200000000004</v>
      </c>
      <c r="L432" s="70">
        <f t="shared" ref="L432" si="1873">ROUND(SUM(L433:L437),2)</f>
        <v>4833.8100000000004</v>
      </c>
      <c r="M432" s="70">
        <f t="shared" ref="M432" si="1874">ROUND(SUM(M433:M437),2)</f>
        <v>4763.09</v>
      </c>
      <c r="N432" s="70">
        <f t="shared" ref="N432" si="1875">ROUND(SUM(N433:N437),2)</f>
        <v>4792.6499999999996</v>
      </c>
      <c r="O432" s="70">
        <f t="shared" ref="O432" si="1876">ROUND(SUM(O433:O437),2)</f>
        <v>4797.04</v>
      </c>
      <c r="P432" s="70">
        <f t="shared" ref="P432" si="1877">ROUND(SUM(P433:P437),2)</f>
        <v>4777.38</v>
      </c>
      <c r="Q432" s="70">
        <f t="shared" ref="Q432" si="1878">ROUND(SUM(Q433:Q437),2)</f>
        <v>4794.6499999999996</v>
      </c>
      <c r="R432" s="70">
        <f t="shared" ref="R432" si="1879">ROUND(SUM(R433:R437),2)</f>
        <v>4760.67</v>
      </c>
      <c r="S432" s="70">
        <f t="shared" ref="S432" si="1880">ROUND(SUM(S433:S437),2)</f>
        <v>4691.16</v>
      </c>
      <c r="T432" s="70">
        <f t="shared" ref="T432" si="1881">ROUND(SUM(T433:T437),2)</f>
        <v>4706.6099999999997</v>
      </c>
      <c r="U432" s="70">
        <f t="shared" ref="U432" si="1882">ROUND(SUM(U433:U437),2)</f>
        <v>4714.6499999999996</v>
      </c>
      <c r="V432" s="70">
        <f t="shared" ref="V432" si="1883">ROUND(SUM(V433:V437),2)</f>
        <v>4771.57</v>
      </c>
      <c r="W432" s="70">
        <f t="shared" ref="W432" si="1884">ROUND(SUM(W433:W437),2)</f>
        <v>4790.04</v>
      </c>
      <c r="X432" s="70">
        <f t="shared" ref="X432" si="1885">ROUND(SUM(X433:X437),2)</f>
        <v>4776.6000000000004</v>
      </c>
      <c r="Y432" s="71">
        <f>ROUND(SUM(Y433:Y437),2)</f>
        <v>4706.3100000000004</v>
      </c>
    </row>
    <row r="433" spans="1:25" ht="38.25" outlineLevel="1" x14ac:dyDescent="0.2">
      <c r="A433" s="73" t="s">
        <v>104</v>
      </c>
      <c r="B433" s="68">
        <f>B55</f>
        <v>1302.02618162</v>
      </c>
      <c r="C433" s="68">
        <f t="shared" ref="C433:Y433" si="1886">C55</f>
        <v>1266.3665560699999</v>
      </c>
      <c r="D433" s="68">
        <f t="shared" si="1886"/>
        <v>1253.18768391</v>
      </c>
      <c r="E433" s="68">
        <f t="shared" si="1886"/>
        <v>1238.1727421000001</v>
      </c>
      <c r="F433" s="68">
        <f t="shared" si="1886"/>
        <v>1221.4535826199999</v>
      </c>
      <c r="G433" s="68">
        <f t="shared" si="1886"/>
        <v>1274.50072576</v>
      </c>
      <c r="H433" s="68">
        <f t="shared" si="1886"/>
        <v>1361.6837350599999</v>
      </c>
      <c r="I433" s="68">
        <f t="shared" si="1886"/>
        <v>1417.7133671199999</v>
      </c>
      <c r="J433" s="68">
        <f t="shared" si="1886"/>
        <v>1516.6017735999999</v>
      </c>
      <c r="K433" s="68">
        <f t="shared" si="1886"/>
        <v>1539.4608976899999</v>
      </c>
      <c r="L433" s="68">
        <f t="shared" si="1886"/>
        <v>1496.74505372</v>
      </c>
      <c r="M433" s="68">
        <f t="shared" si="1886"/>
        <v>1426.03039603</v>
      </c>
      <c r="N433" s="68">
        <f t="shared" si="1886"/>
        <v>1455.5849522200001</v>
      </c>
      <c r="O433" s="68">
        <f t="shared" si="1886"/>
        <v>1459.9726269800001</v>
      </c>
      <c r="P433" s="68">
        <f t="shared" si="1886"/>
        <v>1440.3190655400001</v>
      </c>
      <c r="Q433" s="68">
        <f t="shared" si="1886"/>
        <v>1457.5918923500001</v>
      </c>
      <c r="R433" s="68">
        <f t="shared" si="1886"/>
        <v>1423.6094864300001</v>
      </c>
      <c r="S433" s="68">
        <f t="shared" si="1886"/>
        <v>1354.0987605800001</v>
      </c>
      <c r="T433" s="68">
        <f t="shared" si="1886"/>
        <v>1369.5492389799999</v>
      </c>
      <c r="U433" s="68">
        <f t="shared" si="1886"/>
        <v>1377.5867780000001</v>
      </c>
      <c r="V433" s="68">
        <f t="shared" si="1886"/>
        <v>1434.50533625</v>
      </c>
      <c r="W433" s="68">
        <f t="shared" si="1886"/>
        <v>1452.9752950699999</v>
      </c>
      <c r="X433" s="68">
        <f t="shared" si="1886"/>
        <v>1439.5329474099999</v>
      </c>
      <c r="Y433" s="69">
        <f t="shared" si="1886"/>
        <v>1369.24471814</v>
      </c>
    </row>
    <row r="434" spans="1:25" ht="38.25" outlineLevel="1" x14ac:dyDescent="0.2">
      <c r="A434" s="73" t="s">
        <v>39</v>
      </c>
      <c r="B434" s="27">
        <f>B428</f>
        <v>195.77260016492801</v>
      </c>
      <c r="C434" s="27">
        <f t="shared" ref="C434:Y434" si="1887">C428</f>
        <v>195.77260016492801</v>
      </c>
      <c r="D434" s="27">
        <f t="shared" si="1887"/>
        <v>195.77260016492801</v>
      </c>
      <c r="E434" s="27">
        <f t="shared" si="1887"/>
        <v>195.77260016492801</v>
      </c>
      <c r="F434" s="27">
        <f t="shared" si="1887"/>
        <v>195.77260016492801</v>
      </c>
      <c r="G434" s="27">
        <f t="shared" si="1887"/>
        <v>195.77260016492801</v>
      </c>
      <c r="H434" s="27">
        <f t="shared" si="1887"/>
        <v>195.77260016492801</v>
      </c>
      <c r="I434" s="27">
        <f t="shared" si="1887"/>
        <v>195.77260016492801</v>
      </c>
      <c r="J434" s="27">
        <f t="shared" si="1887"/>
        <v>195.77260016492801</v>
      </c>
      <c r="K434" s="27">
        <f t="shared" si="1887"/>
        <v>195.77260016492801</v>
      </c>
      <c r="L434" s="27">
        <f t="shared" si="1887"/>
        <v>195.77260016492801</v>
      </c>
      <c r="M434" s="27">
        <f t="shared" si="1887"/>
        <v>195.77260016492801</v>
      </c>
      <c r="N434" s="27">
        <f t="shared" si="1887"/>
        <v>195.77260016492801</v>
      </c>
      <c r="O434" s="27">
        <f t="shared" si="1887"/>
        <v>195.77260016492801</v>
      </c>
      <c r="P434" s="27">
        <f t="shared" si="1887"/>
        <v>195.77260016492801</v>
      </c>
      <c r="Q434" s="27">
        <f t="shared" si="1887"/>
        <v>195.77260016492801</v>
      </c>
      <c r="R434" s="27">
        <f t="shared" si="1887"/>
        <v>195.77260016492801</v>
      </c>
      <c r="S434" s="27">
        <f t="shared" si="1887"/>
        <v>195.77260016492801</v>
      </c>
      <c r="T434" s="27">
        <f t="shared" si="1887"/>
        <v>195.77260016492801</v>
      </c>
      <c r="U434" s="27">
        <f t="shared" si="1887"/>
        <v>195.77260016492801</v>
      </c>
      <c r="V434" s="27">
        <f t="shared" si="1887"/>
        <v>195.77260016492801</v>
      </c>
      <c r="W434" s="27">
        <f t="shared" si="1887"/>
        <v>195.77260016492801</v>
      </c>
      <c r="X434" s="27">
        <f t="shared" si="1887"/>
        <v>195.77260016492801</v>
      </c>
      <c r="Y434" s="28">
        <f t="shared" si="1887"/>
        <v>195.77260016492801</v>
      </c>
    </row>
    <row r="435" spans="1:25" outlineLevel="1" x14ac:dyDescent="0.2">
      <c r="A435" s="73" t="s">
        <v>2</v>
      </c>
      <c r="B435" s="27">
        <f t="shared" ref="B435:Y435" si="1888">B429</f>
        <v>3089.95</v>
      </c>
      <c r="C435" s="27">
        <f t="shared" si="1888"/>
        <v>3089.95</v>
      </c>
      <c r="D435" s="27">
        <f t="shared" si="1888"/>
        <v>3089.95</v>
      </c>
      <c r="E435" s="27">
        <f t="shared" si="1888"/>
        <v>3089.95</v>
      </c>
      <c r="F435" s="27">
        <f t="shared" si="1888"/>
        <v>3089.95</v>
      </c>
      <c r="G435" s="27">
        <f t="shared" si="1888"/>
        <v>3089.95</v>
      </c>
      <c r="H435" s="27">
        <f t="shared" si="1888"/>
        <v>3089.95</v>
      </c>
      <c r="I435" s="27">
        <f t="shared" si="1888"/>
        <v>3089.95</v>
      </c>
      <c r="J435" s="27">
        <f t="shared" si="1888"/>
        <v>3089.95</v>
      </c>
      <c r="K435" s="27">
        <f t="shared" si="1888"/>
        <v>3089.95</v>
      </c>
      <c r="L435" s="27">
        <f t="shared" si="1888"/>
        <v>3089.95</v>
      </c>
      <c r="M435" s="27">
        <f t="shared" si="1888"/>
        <v>3089.95</v>
      </c>
      <c r="N435" s="27">
        <f t="shared" si="1888"/>
        <v>3089.95</v>
      </c>
      <c r="O435" s="27">
        <f t="shared" si="1888"/>
        <v>3089.95</v>
      </c>
      <c r="P435" s="27">
        <f t="shared" si="1888"/>
        <v>3089.95</v>
      </c>
      <c r="Q435" s="27">
        <f t="shared" si="1888"/>
        <v>3089.95</v>
      </c>
      <c r="R435" s="27">
        <f t="shared" si="1888"/>
        <v>3089.95</v>
      </c>
      <c r="S435" s="27">
        <f t="shared" si="1888"/>
        <v>3089.95</v>
      </c>
      <c r="T435" s="27">
        <f t="shared" si="1888"/>
        <v>3089.95</v>
      </c>
      <c r="U435" s="27">
        <f t="shared" si="1888"/>
        <v>3089.95</v>
      </c>
      <c r="V435" s="27">
        <f t="shared" si="1888"/>
        <v>3089.95</v>
      </c>
      <c r="W435" s="27">
        <f t="shared" si="1888"/>
        <v>3089.95</v>
      </c>
      <c r="X435" s="27">
        <f t="shared" si="1888"/>
        <v>3089.95</v>
      </c>
      <c r="Y435" s="28">
        <f t="shared" si="1888"/>
        <v>3089.95</v>
      </c>
    </row>
    <row r="436" spans="1:25" outlineLevel="1" x14ac:dyDescent="0.2">
      <c r="A436" s="73" t="s">
        <v>3</v>
      </c>
      <c r="B436" s="27">
        <f t="shared" ref="B436:Y436" si="1889">B430</f>
        <v>48.78</v>
      </c>
      <c r="C436" s="27">
        <f t="shared" si="1889"/>
        <v>48.78</v>
      </c>
      <c r="D436" s="27">
        <f t="shared" si="1889"/>
        <v>48.78</v>
      </c>
      <c r="E436" s="27">
        <f t="shared" si="1889"/>
        <v>48.78</v>
      </c>
      <c r="F436" s="27">
        <f t="shared" si="1889"/>
        <v>48.78</v>
      </c>
      <c r="G436" s="27">
        <f t="shared" si="1889"/>
        <v>48.78</v>
      </c>
      <c r="H436" s="27">
        <f t="shared" si="1889"/>
        <v>48.78</v>
      </c>
      <c r="I436" s="27">
        <f t="shared" si="1889"/>
        <v>48.78</v>
      </c>
      <c r="J436" s="27">
        <f t="shared" si="1889"/>
        <v>48.78</v>
      </c>
      <c r="K436" s="27">
        <f t="shared" si="1889"/>
        <v>48.78</v>
      </c>
      <c r="L436" s="27">
        <f t="shared" si="1889"/>
        <v>48.78</v>
      </c>
      <c r="M436" s="27">
        <f t="shared" si="1889"/>
        <v>48.78</v>
      </c>
      <c r="N436" s="27">
        <f t="shared" si="1889"/>
        <v>48.78</v>
      </c>
      <c r="O436" s="27">
        <f t="shared" si="1889"/>
        <v>48.78</v>
      </c>
      <c r="P436" s="27">
        <f t="shared" si="1889"/>
        <v>48.78</v>
      </c>
      <c r="Q436" s="27">
        <f t="shared" si="1889"/>
        <v>48.78</v>
      </c>
      <c r="R436" s="27">
        <f t="shared" si="1889"/>
        <v>48.78</v>
      </c>
      <c r="S436" s="27">
        <f t="shared" si="1889"/>
        <v>48.78</v>
      </c>
      <c r="T436" s="27">
        <f t="shared" si="1889"/>
        <v>48.78</v>
      </c>
      <c r="U436" s="27">
        <f t="shared" si="1889"/>
        <v>48.78</v>
      </c>
      <c r="V436" s="27">
        <f t="shared" si="1889"/>
        <v>48.78</v>
      </c>
      <c r="W436" s="27">
        <f t="shared" si="1889"/>
        <v>48.78</v>
      </c>
      <c r="X436" s="27">
        <f t="shared" si="1889"/>
        <v>48.78</v>
      </c>
      <c r="Y436" s="28">
        <f t="shared" si="1889"/>
        <v>48.78</v>
      </c>
    </row>
    <row r="437" spans="1:25" ht="15" outlineLevel="1" thickBot="1" x14ac:dyDescent="0.25">
      <c r="A437" s="74" t="s">
        <v>64</v>
      </c>
      <c r="B437" s="75">
        <f t="shared" ref="B437:Y437" si="1890">B431</f>
        <v>2.5602632999999999</v>
      </c>
      <c r="C437" s="75">
        <f t="shared" si="1890"/>
        <v>2.5602632999999999</v>
      </c>
      <c r="D437" s="75">
        <f t="shared" si="1890"/>
        <v>2.5602632999999999</v>
      </c>
      <c r="E437" s="75">
        <f t="shared" si="1890"/>
        <v>2.5602632999999999</v>
      </c>
      <c r="F437" s="75">
        <f t="shared" si="1890"/>
        <v>2.5602632999999999</v>
      </c>
      <c r="G437" s="75">
        <f t="shared" si="1890"/>
        <v>2.5602632999999999</v>
      </c>
      <c r="H437" s="75">
        <f t="shared" si="1890"/>
        <v>2.5602632999999999</v>
      </c>
      <c r="I437" s="75">
        <f t="shared" si="1890"/>
        <v>2.5602632999999999</v>
      </c>
      <c r="J437" s="75">
        <f t="shared" si="1890"/>
        <v>2.5602632999999999</v>
      </c>
      <c r="K437" s="75">
        <f t="shared" si="1890"/>
        <v>2.5602632999999999</v>
      </c>
      <c r="L437" s="75">
        <f t="shared" si="1890"/>
        <v>2.5602632999999999</v>
      </c>
      <c r="M437" s="75">
        <f t="shared" si="1890"/>
        <v>2.5602632999999999</v>
      </c>
      <c r="N437" s="75">
        <f t="shared" si="1890"/>
        <v>2.5602632999999999</v>
      </c>
      <c r="O437" s="75">
        <f t="shared" si="1890"/>
        <v>2.5602632999999999</v>
      </c>
      <c r="P437" s="75">
        <f t="shared" si="1890"/>
        <v>2.5602632999999999</v>
      </c>
      <c r="Q437" s="75">
        <f t="shared" si="1890"/>
        <v>2.5602632999999999</v>
      </c>
      <c r="R437" s="75">
        <f t="shared" si="1890"/>
        <v>2.5602632999999999</v>
      </c>
      <c r="S437" s="75">
        <f t="shared" si="1890"/>
        <v>2.5602632999999999</v>
      </c>
      <c r="T437" s="75">
        <f t="shared" si="1890"/>
        <v>2.5602632999999999</v>
      </c>
      <c r="U437" s="75">
        <f t="shared" si="1890"/>
        <v>2.5602632999999999</v>
      </c>
      <c r="V437" s="75">
        <f t="shared" si="1890"/>
        <v>2.5602632999999999</v>
      </c>
      <c r="W437" s="75">
        <f t="shared" si="1890"/>
        <v>2.5602632999999999</v>
      </c>
      <c r="X437" s="75">
        <f t="shared" si="1890"/>
        <v>2.5602632999999999</v>
      </c>
      <c r="Y437" s="76">
        <f t="shared" si="1890"/>
        <v>2.5602632999999999</v>
      </c>
    </row>
    <row r="438" spans="1:25" x14ac:dyDescent="0.2">
      <c r="A438" s="72">
        <v>9</v>
      </c>
      <c r="B438" s="70">
        <f>ROUND(SUM(B439:B443),2)</f>
        <v>4497.43</v>
      </c>
      <c r="C438" s="70">
        <f t="shared" ref="C438" si="1891">ROUND(SUM(C439:C443),2)</f>
        <v>4459.42</v>
      </c>
      <c r="D438" s="70">
        <f t="shared" ref="D438" si="1892">ROUND(SUM(D439:D443),2)</f>
        <v>4439.5200000000004</v>
      </c>
      <c r="E438" s="70">
        <f t="shared" ref="E438" si="1893">ROUND(SUM(E439:E443),2)</f>
        <v>4505.37</v>
      </c>
      <c r="F438" s="70">
        <f t="shared" ref="F438" si="1894">ROUND(SUM(F439:F443),2)</f>
        <v>4483.0200000000004</v>
      </c>
      <c r="G438" s="70">
        <f t="shared" ref="G438" si="1895">ROUND(SUM(G439:G443),2)</f>
        <v>4495.67</v>
      </c>
      <c r="H438" s="70">
        <f t="shared" ref="H438" si="1896">ROUND(SUM(H439:H443),2)</f>
        <v>4540.3100000000004</v>
      </c>
      <c r="I438" s="70">
        <f t="shared" ref="I438" si="1897">ROUND(SUM(I439:I443),2)</f>
        <v>4596.04</v>
      </c>
      <c r="J438" s="70">
        <f t="shared" ref="J438" si="1898">ROUND(SUM(J439:J443),2)</f>
        <v>4692.72</v>
      </c>
      <c r="K438" s="70">
        <f t="shared" ref="K438" si="1899">ROUND(SUM(K439:K443),2)</f>
        <v>4761.16</v>
      </c>
      <c r="L438" s="70">
        <f t="shared" ref="L438" si="1900">ROUND(SUM(L439:L443),2)</f>
        <v>4777.83</v>
      </c>
      <c r="M438" s="70">
        <f t="shared" ref="M438" si="1901">ROUND(SUM(M439:M443),2)</f>
        <v>4758.71</v>
      </c>
      <c r="N438" s="70">
        <f t="shared" ref="N438" si="1902">ROUND(SUM(N439:N443),2)</f>
        <v>4746.32</v>
      </c>
      <c r="O438" s="70">
        <f t="shared" ref="O438" si="1903">ROUND(SUM(O439:O443),2)</f>
        <v>4762.68</v>
      </c>
      <c r="P438" s="70">
        <f t="shared" ref="P438" si="1904">ROUND(SUM(P439:P443),2)</f>
        <v>4771.6099999999997</v>
      </c>
      <c r="Q438" s="70">
        <f t="shared" ref="Q438" si="1905">ROUND(SUM(Q439:Q443),2)</f>
        <v>4775.1400000000003</v>
      </c>
      <c r="R438" s="70">
        <f t="shared" ref="R438" si="1906">ROUND(SUM(R439:R443),2)</f>
        <v>4799.57</v>
      </c>
      <c r="S438" s="70">
        <f t="shared" ref="S438" si="1907">ROUND(SUM(S439:S443),2)</f>
        <v>4795.34</v>
      </c>
      <c r="T438" s="70">
        <f t="shared" ref="T438" si="1908">ROUND(SUM(T439:T443),2)</f>
        <v>4815.57</v>
      </c>
      <c r="U438" s="70">
        <f t="shared" ref="U438" si="1909">ROUND(SUM(U439:U443),2)</f>
        <v>4853.6000000000004</v>
      </c>
      <c r="V438" s="70">
        <f t="shared" ref="V438" si="1910">ROUND(SUM(V439:V443),2)</f>
        <v>4862.71</v>
      </c>
      <c r="W438" s="70">
        <f t="shared" ref="W438" si="1911">ROUND(SUM(W439:W443),2)</f>
        <v>4872.76</v>
      </c>
      <c r="X438" s="70">
        <f t="shared" ref="X438" si="1912">ROUND(SUM(X439:X443),2)</f>
        <v>4734.59</v>
      </c>
      <c r="Y438" s="71">
        <f>ROUND(SUM(Y439:Y443),2)</f>
        <v>4583.54</v>
      </c>
    </row>
    <row r="439" spans="1:25" ht="38.25" outlineLevel="1" x14ac:dyDescent="0.2">
      <c r="A439" s="73" t="s">
        <v>104</v>
      </c>
      <c r="B439" s="68">
        <f>B61</f>
        <v>1160.37201645</v>
      </c>
      <c r="C439" s="68">
        <f t="shared" ref="C439:Y439" si="1913">C61</f>
        <v>1122.35821042</v>
      </c>
      <c r="D439" s="68">
        <f t="shared" si="1913"/>
        <v>1102.45399236</v>
      </c>
      <c r="E439" s="68">
        <f t="shared" si="1913"/>
        <v>1168.31043972</v>
      </c>
      <c r="F439" s="68">
        <f t="shared" si="1913"/>
        <v>1145.9607259899999</v>
      </c>
      <c r="G439" s="68">
        <f t="shared" si="1913"/>
        <v>1158.60978559</v>
      </c>
      <c r="H439" s="68">
        <f t="shared" si="1913"/>
        <v>1203.2466031500001</v>
      </c>
      <c r="I439" s="68">
        <f t="shared" si="1913"/>
        <v>1258.9734769900001</v>
      </c>
      <c r="J439" s="68">
        <f t="shared" si="1913"/>
        <v>1355.65375066</v>
      </c>
      <c r="K439" s="68">
        <f t="shared" si="1913"/>
        <v>1424.09724755</v>
      </c>
      <c r="L439" s="68">
        <f t="shared" si="1913"/>
        <v>1440.77012433</v>
      </c>
      <c r="M439" s="68">
        <f t="shared" si="1913"/>
        <v>1421.6460034900001</v>
      </c>
      <c r="N439" s="68">
        <f t="shared" si="1913"/>
        <v>1409.2609491400001</v>
      </c>
      <c r="O439" s="68">
        <f t="shared" si="1913"/>
        <v>1425.6126277599999</v>
      </c>
      <c r="P439" s="68">
        <f t="shared" si="1913"/>
        <v>1434.54336513</v>
      </c>
      <c r="Q439" s="68">
        <f t="shared" si="1913"/>
        <v>1438.0820282499999</v>
      </c>
      <c r="R439" s="68">
        <f t="shared" si="1913"/>
        <v>1462.50753764</v>
      </c>
      <c r="S439" s="68">
        <f t="shared" si="1913"/>
        <v>1458.2799195</v>
      </c>
      <c r="T439" s="68">
        <f t="shared" si="1913"/>
        <v>1478.50845331</v>
      </c>
      <c r="U439" s="68">
        <f t="shared" si="1913"/>
        <v>1516.5361589700001</v>
      </c>
      <c r="V439" s="68">
        <f t="shared" si="1913"/>
        <v>1525.6423230800001</v>
      </c>
      <c r="W439" s="68">
        <f t="shared" si="1913"/>
        <v>1535.7015292399999</v>
      </c>
      <c r="X439" s="68">
        <f t="shared" si="1913"/>
        <v>1397.52753284</v>
      </c>
      <c r="Y439" s="69">
        <f t="shared" si="1913"/>
        <v>1246.4777566499999</v>
      </c>
    </row>
    <row r="440" spans="1:25" ht="38.25" outlineLevel="1" x14ac:dyDescent="0.2">
      <c r="A440" s="73" t="s">
        <v>39</v>
      </c>
      <c r="B440" s="27">
        <f>B434</f>
        <v>195.77260016492801</v>
      </c>
      <c r="C440" s="27">
        <f t="shared" ref="C440:Y440" si="1914">C434</f>
        <v>195.77260016492801</v>
      </c>
      <c r="D440" s="27">
        <f t="shared" si="1914"/>
        <v>195.77260016492801</v>
      </c>
      <c r="E440" s="27">
        <f t="shared" si="1914"/>
        <v>195.77260016492801</v>
      </c>
      <c r="F440" s="27">
        <f t="shared" si="1914"/>
        <v>195.77260016492801</v>
      </c>
      <c r="G440" s="27">
        <f t="shared" si="1914"/>
        <v>195.77260016492801</v>
      </c>
      <c r="H440" s="27">
        <f t="shared" si="1914"/>
        <v>195.77260016492801</v>
      </c>
      <c r="I440" s="27">
        <f t="shared" si="1914"/>
        <v>195.77260016492801</v>
      </c>
      <c r="J440" s="27">
        <f t="shared" si="1914"/>
        <v>195.77260016492801</v>
      </c>
      <c r="K440" s="27">
        <f t="shared" si="1914"/>
        <v>195.77260016492801</v>
      </c>
      <c r="L440" s="27">
        <f t="shared" si="1914"/>
        <v>195.77260016492801</v>
      </c>
      <c r="M440" s="27">
        <f t="shared" si="1914"/>
        <v>195.77260016492801</v>
      </c>
      <c r="N440" s="27">
        <f t="shared" si="1914"/>
        <v>195.77260016492801</v>
      </c>
      <c r="O440" s="27">
        <f t="shared" si="1914"/>
        <v>195.77260016492801</v>
      </c>
      <c r="P440" s="27">
        <f t="shared" si="1914"/>
        <v>195.77260016492801</v>
      </c>
      <c r="Q440" s="27">
        <f t="shared" si="1914"/>
        <v>195.77260016492801</v>
      </c>
      <c r="R440" s="27">
        <f t="shared" si="1914"/>
        <v>195.77260016492801</v>
      </c>
      <c r="S440" s="27">
        <f t="shared" si="1914"/>
        <v>195.77260016492801</v>
      </c>
      <c r="T440" s="27">
        <f t="shared" si="1914"/>
        <v>195.77260016492801</v>
      </c>
      <c r="U440" s="27">
        <f t="shared" si="1914"/>
        <v>195.77260016492801</v>
      </c>
      <c r="V440" s="27">
        <f t="shared" si="1914"/>
        <v>195.77260016492801</v>
      </c>
      <c r="W440" s="27">
        <f t="shared" si="1914"/>
        <v>195.77260016492801</v>
      </c>
      <c r="X440" s="27">
        <f t="shared" si="1914"/>
        <v>195.77260016492801</v>
      </c>
      <c r="Y440" s="28">
        <f t="shared" si="1914"/>
        <v>195.77260016492801</v>
      </c>
    </row>
    <row r="441" spans="1:25" outlineLevel="1" x14ac:dyDescent="0.2">
      <c r="A441" s="73" t="s">
        <v>2</v>
      </c>
      <c r="B441" s="27">
        <f t="shared" ref="B441:Y441" si="1915">B435</f>
        <v>3089.95</v>
      </c>
      <c r="C441" s="27">
        <f t="shared" si="1915"/>
        <v>3089.95</v>
      </c>
      <c r="D441" s="27">
        <f t="shared" si="1915"/>
        <v>3089.95</v>
      </c>
      <c r="E441" s="27">
        <f t="shared" si="1915"/>
        <v>3089.95</v>
      </c>
      <c r="F441" s="27">
        <f t="shared" si="1915"/>
        <v>3089.95</v>
      </c>
      <c r="G441" s="27">
        <f t="shared" si="1915"/>
        <v>3089.95</v>
      </c>
      <c r="H441" s="27">
        <f t="shared" si="1915"/>
        <v>3089.95</v>
      </c>
      <c r="I441" s="27">
        <f t="shared" si="1915"/>
        <v>3089.95</v>
      </c>
      <c r="J441" s="27">
        <f t="shared" si="1915"/>
        <v>3089.95</v>
      </c>
      <c r="K441" s="27">
        <f t="shared" si="1915"/>
        <v>3089.95</v>
      </c>
      <c r="L441" s="27">
        <f t="shared" si="1915"/>
        <v>3089.95</v>
      </c>
      <c r="M441" s="27">
        <f t="shared" si="1915"/>
        <v>3089.95</v>
      </c>
      <c r="N441" s="27">
        <f t="shared" si="1915"/>
        <v>3089.95</v>
      </c>
      <c r="O441" s="27">
        <f t="shared" si="1915"/>
        <v>3089.95</v>
      </c>
      <c r="P441" s="27">
        <f t="shared" si="1915"/>
        <v>3089.95</v>
      </c>
      <c r="Q441" s="27">
        <f t="shared" si="1915"/>
        <v>3089.95</v>
      </c>
      <c r="R441" s="27">
        <f t="shared" si="1915"/>
        <v>3089.95</v>
      </c>
      <c r="S441" s="27">
        <f t="shared" si="1915"/>
        <v>3089.95</v>
      </c>
      <c r="T441" s="27">
        <f t="shared" si="1915"/>
        <v>3089.95</v>
      </c>
      <c r="U441" s="27">
        <f t="shared" si="1915"/>
        <v>3089.95</v>
      </c>
      <c r="V441" s="27">
        <f t="shared" si="1915"/>
        <v>3089.95</v>
      </c>
      <c r="W441" s="27">
        <f t="shared" si="1915"/>
        <v>3089.95</v>
      </c>
      <c r="X441" s="27">
        <f t="shared" si="1915"/>
        <v>3089.95</v>
      </c>
      <c r="Y441" s="28">
        <f t="shared" si="1915"/>
        <v>3089.95</v>
      </c>
    </row>
    <row r="442" spans="1:25" outlineLevel="1" x14ac:dyDescent="0.2">
      <c r="A442" s="73" t="s">
        <v>3</v>
      </c>
      <c r="B442" s="27">
        <f t="shared" ref="B442:Y442" si="1916">B436</f>
        <v>48.78</v>
      </c>
      <c r="C442" s="27">
        <f t="shared" si="1916"/>
        <v>48.78</v>
      </c>
      <c r="D442" s="27">
        <f t="shared" si="1916"/>
        <v>48.78</v>
      </c>
      <c r="E442" s="27">
        <f t="shared" si="1916"/>
        <v>48.78</v>
      </c>
      <c r="F442" s="27">
        <f t="shared" si="1916"/>
        <v>48.78</v>
      </c>
      <c r="G442" s="27">
        <f t="shared" si="1916"/>
        <v>48.78</v>
      </c>
      <c r="H442" s="27">
        <f t="shared" si="1916"/>
        <v>48.78</v>
      </c>
      <c r="I442" s="27">
        <f t="shared" si="1916"/>
        <v>48.78</v>
      </c>
      <c r="J442" s="27">
        <f t="shared" si="1916"/>
        <v>48.78</v>
      </c>
      <c r="K442" s="27">
        <f t="shared" si="1916"/>
        <v>48.78</v>
      </c>
      <c r="L442" s="27">
        <f t="shared" si="1916"/>
        <v>48.78</v>
      </c>
      <c r="M442" s="27">
        <f t="shared" si="1916"/>
        <v>48.78</v>
      </c>
      <c r="N442" s="27">
        <f t="shared" si="1916"/>
        <v>48.78</v>
      </c>
      <c r="O442" s="27">
        <f t="shared" si="1916"/>
        <v>48.78</v>
      </c>
      <c r="P442" s="27">
        <f t="shared" si="1916"/>
        <v>48.78</v>
      </c>
      <c r="Q442" s="27">
        <f t="shared" si="1916"/>
        <v>48.78</v>
      </c>
      <c r="R442" s="27">
        <f t="shared" si="1916"/>
        <v>48.78</v>
      </c>
      <c r="S442" s="27">
        <f t="shared" si="1916"/>
        <v>48.78</v>
      </c>
      <c r="T442" s="27">
        <f t="shared" si="1916"/>
        <v>48.78</v>
      </c>
      <c r="U442" s="27">
        <f t="shared" si="1916"/>
        <v>48.78</v>
      </c>
      <c r="V442" s="27">
        <f t="shared" si="1916"/>
        <v>48.78</v>
      </c>
      <c r="W442" s="27">
        <f t="shared" si="1916"/>
        <v>48.78</v>
      </c>
      <c r="X442" s="27">
        <f t="shared" si="1916"/>
        <v>48.78</v>
      </c>
      <c r="Y442" s="28">
        <f t="shared" si="1916"/>
        <v>48.78</v>
      </c>
    </row>
    <row r="443" spans="1:25" ht="15" outlineLevel="1" thickBot="1" x14ac:dyDescent="0.25">
      <c r="A443" s="74" t="s">
        <v>64</v>
      </c>
      <c r="B443" s="75">
        <f t="shared" ref="B443:Y443" si="1917">B437</f>
        <v>2.5602632999999999</v>
      </c>
      <c r="C443" s="75">
        <f t="shared" si="1917"/>
        <v>2.5602632999999999</v>
      </c>
      <c r="D443" s="75">
        <f t="shared" si="1917"/>
        <v>2.5602632999999999</v>
      </c>
      <c r="E443" s="75">
        <f t="shared" si="1917"/>
        <v>2.5602632999999999</v>
      </c>
      <c r="F443" s="75">
        <f t="shared" si="1917"/>
        <v>2.5602632999999999</v>
      </c>
      <c r="G443" s="75">
        <f t="shared" si="1917"/>
        <v>2.5602632999999999</v>
      </c>
      <c r="H443" s="75">
        <f t="shared" si="1917"/>
        <v>2.5602632999999999</v>
      </c>
      <c r="I443" s="75">
        <f t="shared" si="1917"/>
        <v>2.5602632999999999</v>
      </c>
      <c r="J443" s="75">
        <f t="shared" si="1917"/>
        <v>2.5602632999999999</v>
      </c>
      <c r="K443" s="75">
        <f t="shared" si="1917"/>
        <v>2.5602632999999999</v>
      </c>
      <c r="L443" s="75">
        <f t="shared" si="1917"/>
        <v>2.5602632999999999</v>
      </c>
      <c r="M443" s="75">
        <f t="shared" si="1917"/>
        <v>2.5602632999999999</v>
      </c>
      <c r="N443" s="75">
        <f t="shared" si="1917"/>
        <v>2.5602632999999999</v>
      </c>
      <c r="O443" s="75">
        <f t="shared" si="1917"/>
        <v>2.5602632999999999</v>
      </c>
      <c r="P443" s="75">
        <f t="shared" si="1917"/>
        <v>2.5602632999999999</v>
      </c>
      <c r="Q443" s="75">
        <f t="shared" si="1917"/>
        <v>2.5602632999999999</v>
      </c>
      <c r="R443" s="75">
        <f t="shared" si="1917"/>
        <v>2.5602632999999999</v>
      </c>
      <c r="S443" s="75">
        <f t="shared" si="1917"/>
        <v>2.5602632999999999</v>
      </c>
      <c r="T443" s="75">
        <f t="shared" si="1917"/>
        <v>2.5602632999999999</v>
      </c>
      <c r="U443" s="75">
        <f t="shared" si="1917"/>
        <v>2.5602632999999999</v>
      </c>
      <c r="V443" s="75">
        <f t="shared" si="1917"/>
        <v>2.5602632999999999</v>
      </c>
      <c r="W443" s="75">
        <f t="shared" si="1917"/>
        <v>2.5602632999999999</v>
      </c>
      <c r="X443" s="75">
        <f t="shared" si="1917"/>
        <v>2.5602632999999999</v>
      </c>
      <c r="Y443" s="76">
        <f t="shared" si="1917"/>
        <v>2.5602632999999999</v>
      </c>
    </row>
    <row r="444" spans="1:25" x14ac:dyDescent="0.2">
      <c r="A444" s="72">
        <v>10</v>
      </c>
      <c r="B444" s="70">
        <f>ROUND(SUM(B445:B449),2)</f>
        <v>4660.32</v>
      </c>
      <c r="C444" s="70">
        <f t="shared" ref="C444" si="1918">ROUND(SUM(C445:C449),2)</f>
        <v>4592.63</v>
      </c>
      <c r="D444" s="70">
        <f t="shared" ref="D444" si="1919">ROUND(SUM(D445:D449),2)</f>
        <v>4593.93</v>
      </c>
      <c r="E444" s="70">
        <f t="shared" ref="E444" si="1920">ROUND(SUM(E445:E449),2)</f>
        <v>4620.7700000000004</v>
      </c>
      <c r="F444" s="70">
        <f t="shared" ref="F444" si="1921">ROUND(SUM(F445:F449),2)</f>
        <v>4618.3999999999996</v>
      </c>
      <c r="G444" s="70">
        <f t="shared" ref="G444" si="1922">ROUND(SUM(G445:G449),2)</f>
        <v>4633.17</v>
      </c>
      <c r="H444" s="70">
        <f t="shared" ref="H444" si="1923">ROUND(SUM(H445:H449),2)</f>
        <v>4582.21</v>
      </c>
      <c r="I444" s="70">
        <f t="shared" ref="I444" si="1924">ROUND(SUM(I445:I449),2)</f>
        <v>4643.0600000000004</v>
      </c>
      <c r="J444" s="70">
        <f t="shared" ref="J444" si="1925">ROUND(SUM(J445:J449),2)</f>
        <v>4650.79</v>
      </c>
      <c r="K444" s="70">
        <f t="shared" ref="K444" si="1926">ROUND(SUM(K445:K449),2)</f>
        <v>4698.97</v>
      </c>
      <c r="L444" s="70">
        <f t="shared" ref="L444" si="1927">ROUND(SUM(L445:L449),2)</f>
        <v>4705.2299999999996</v>
      </c>
      <c r="M444" s="70">
        <f t="shared" ref="M444" si="1928">ROUND(SUM(M445:M449),2)</f>
        <v>4643.5200000000004</v>
      </c>
      <c r="N444" s="70">
        <f t="shared" ref="N444" si="1929">ROUND(SUM(N445:N449),2)</f>
        <v>4587.9399999999996</v>
      </c>
      <c r="O444" s="70">
        <f t="shared" ref="O444" si="1930">ROUND(SUM(O445:O449),2)</f>
        <v>4568.2299999999996</v>
      </c>
      <c r="P444" s="70">
        <f t="shared" ref="P444" si="1931">ROUND(SUM(P445:P449),2)</f>
        <v>4557.59</v>
      </c>
      <c r="Q444" s="70">
        <f t="shared" ref="Q444" si="1932">ROUND(SUM(Q445:Q449),2)</f>
        <v>4606.13</v>
      </c>
      <c r="R444" s="70">
        <f t="shared" ref="R444" si="1933">ROUND(SUM(R445:R449),2)</f>
        <v>4611.05</v>
      </c>
      <c r="S444" s="70">
        <f t="shared" ref="S444" si="1934">ROUND(SUM(S445:S449),2)</f>
        <v>4589.4799999999996</v>
      </c>
      <c r="T444" s="70">
        <f t="shared" ref="T444" si="1935">ROUND(SUM(T445:T449),2)</f>
        <v>4577.3500000000004</v>
      </c>
      <c r="U444" s="70">
        <f t="shared" ref="U444" si="1936">ROUND(SUM(U445:U449),2)</f>
        <v>4647.91</v>
      </c>
      <c r="V444" s="70">
        <f t="shared" ref="V444" si="1937">ROUND(SUM(V445:V449),2)</f>
        <v>4672.45</v>
      </c>
      <c r="W444" s="70">
        <f t="shared" ref="W444" si="1938">ROUND(SUM(W445:W449),2)</f>
        <v>4692.54</v>
      </c>
      <c r="X444" s="70">
        <f t="shared" ref="X444" si="1939">ROUND(SUM(X445:X449),2)</f>
        <v>4638.1400000000003</v>
      </c>
      <c r="Y444" s="71">
        <f>ROUND(SUM(Y445:Y449),2)</f>
        <v>4489.32</v>
      </c>
    </row>
    <row r="445" spans="1:25" ht="38.25" outlineLevel="1" x14ac:dyDescent="0.2">
      <c r="A445" s="73" t="s">
        <v>104</v>
      </c>
      <c r="B445" s="68">
        <f>B67</f>
        <v>1323.2590751099999</v>
      </c>
      <c r="C445" s="68">
        <f t="shared" ref="C445:Y445" si="1940">C67</f>
        <v>1255.5703349200001</v>
      </c>
      <c r="D445" s="68">
        <f t="shared" si="1940"/>
        <v>1256.8658984000001</v>
      </c>
      <c r="E445" s="68">
        <f t="shared" si="1940"/>
        <v>1283.7111356800001</v>
      </c>
      <c r="F445" s="68">
        <f t="shared" si="1940"/>
        <v>1281.3418591699999</v>
      </c>
      <c r="G445" s="68">
        <f t="shared" si="1940"/>
        <v>1296.11055893</v>
      </c>
      <c r="H445" s="68">
        <f t="shared" si="1940"/>
        <v>1245.14388708</v>
      </c>
      <c r="I445" s="68">
        <f t="shared" si="1940"/>
        <v>1305.9929133600001</v>
      </c>
      <c r="J445" s="68">
        <f t="shared" si="1940"/>
        <v>1313.7260085800001</v>
      </c>
      <c r="K445" s="68">
        <f t="shared" si="1940"/>
        <v>1361.9105749600001</v>
      </c>
      <c r="L445" s="68">
        <f t="shared" si="1940"/>
        <v>1368.16599552</v>
      </c>
      <c r="M445" s="68">
        <f t="shared" si="1940"/>
        <v>1306.4554515699999</v>
      </c>
      <c r="N445" s="68">
        <f t="shared" si="1940"/>
        <v>1250.88037085</v>
      </c>
      <c r="O445" s="68">
        <f t="shared" si="1940"/>
        <v>1231.1651808500001</v>
      </c>
      <c r="P445" s="68">
        <f t="shared" si="1940"/>
        <v>1220.5249080900001</v>
      </c>
      <c r="Q445" s="68">
        <f t="shared" si="1940"/>
        <v>1269.0677264200001</v>
      </c>
      <c r="R445" s="68">
        <f t="shared" si="1940"/>
        <v>1273.98287117</v>
      </c>
      <c r="S445" s="68">
        <f t="shared" si="1940"/>
        <v>1252.41694618</v>
      </c>
      <c r="T445" s="68">
        <f t="shared" si="1940"/>
        <v>1240.28888224</v>
      </c>
      <c r="U445" s="68">
        <f t="shared" si="1940"/>
        <v>1310.8486003400001</v>
      </c>
      <c r="V445" s="68">
        <f t="shared" si="1940"/>
        <v>1335.38680196</v>
      </c>
      <c r="W445" s="68">
        <f t="shared" si="1940"/>
        <v>1355.4723194600001</v>
      </c>
      <c r="X445" s="68">
        <f t="shared" si="1940"/>
        <v>1301.0765430199999</v>
      </c>
      <c r="Y445" s="69">
        <f t="shared" si="1940"/>
        <v>1152.25931683</v>
      </c>
    </row>
    <row r="446" spans="1:25" ht="38.25" outlineLevel="1" x14ac:dyDescent="0.2">
      <c r="A446" s="73" t="s">
        <v>39</v>
      </c>
      <c r="B446" s="27">
        <f>B440</f>
        <v>195.77260016492801</v>
      </c>
      <c r="C446" s="27">
        <f t="shared" ref="C446:Y446" si="1941">C440</f>
        <v>195.77260016492801</v>
      </c>
      <c r="D446" s="27">
        <f t="shared" si="1941"/>
        <v>195.77260016492801</v>
      </c>
      <c r="E446" s="27">
        <f t="shared" si="1941"/>
        <v>195.77260016492801</v>
      </c>
      <c r="F446" s="27">
        <f t="shared" si="1941"/>
        <v>195.77260016492801</v>
      </c>
      <c r="G446" s="27">
        <f t="shared" si="1941"/>
        <v>195.77260016492801</v>
      </c>
      <c r="H446" s="27">
        <f t="shared" si="1941"/>
        <v>195.77260016492801</v>
      </c>
      <c r="I446" s="27">
        <f t="shared" si="1941"/>
        <v>195.77260016492801</v>
      </c>
      <c r="J446" s="27">
        <f t="shared" si="1941"/>
        <v>195.77260016492801</v>
      </c>
      <c r="K446" s="27">
        <f t="shared" si="1941"/>
        <v>195.77260016492801</v>
      </c>
      <c r="L446" s="27">
        <f t="shared" si="1941"/>
        <v>195.77260016492801</v>
      </c>
      <c r="M446" s="27">
        <f t="shared" si="1941"/>
        <v>195.77260016492801</v>
      </c>
      <c r="N446" s="27">
        <f t="shared" si="1941"/>
        <v>195.77260016492801</v>
      </c>
      <c r="O446" s="27">
        <f t="shared" si="1941"/>
        <v>195.77260016492801</v>
      </c>
      <c r="P446" s="27">
        <f t="shared" si="1941"/>
        <v>195.77260016492801</v>
      </c>
      <c r="Q446" s="27">
        <f t="shared" si="1941"/>
        <v>195.77260016492801</v>
      </c>
      <c r="R446" s="27">
        <f t="shared" si="1941"/>
        <v>195.77260016492801</v>
      </c>
      <c r="S446" s="27">
        <f t="shared" si="1941"/>
        <v>195.77260016492801</v>
      </c>
      <c r="T446" s="27">
        <f t="shared" si="1941"/>
        <v>195.77260016492801</v>
      </c>
      <c r="U446" s="27">
        <f t="shared" si="1941"/>
        <v>195.77260016492801</v>
      </c>
      <c r="V446" s="27">
        <f t="shared" si="1941"/>
        <v>195.77260016492801</v>
      </c>
      <c r="W446" s="27">
        <f t="shared" si="1941"/>
        <v>195.77260016492801</v>
      </c>
      <c r="X446" s="27">
        <f t="shared" si="1941"/>
        <v>195.77260016492801</v>
      </c>
      <c r="Y446" s="28">
        <f t="shared" si="1941"/>
        <v>195.77260016492801</v>
      </c>
    </row>
    <row r="447" spans="1:25" outlineLevel="1" x14ac:dyDescent="0.2">
      <c r="A447" s="73" t="s">
        <v>2</v>
      </c>
      <c r="B447" s="27">
        <f t="shared" ref="B447:Y447" si="1942">B441</f>
        <v>3089.95</v>
      </c>
      <c r="C447" s="27">
        <f t="shared" si="1942"/>
        <v>3089.95</v>
      </c>
      <c r="D447" s="27">
        <f t="shared" si="1942"/>
        <v>3089.95</v>
      </c>
      <c r="E447" s="27">
        <f t="shared" si="1942"/>
        <v>3089.95</v>
      </c>
      <c r="F447" s="27">
        <f t="shared" si="1942"/>
        <v>3089.95</v>
      </c>
      <c r="G447" s="27">
        <f t="shared" si="1942"/>
        <v>3089.95</v>
      </c>
      <c r="H447" s="27">
        <f t="shared" si="1942"/>
        <v>3089.95</v>
      </c>
      <c r="I447" s="27">
        <f t="shared" si="1942"/>
        <v>3089.95</v>
      </c>
      <c r="J447" s="27">
        <f t="shared" si="1942"/>
        <v>3089.95</v>
      </c>
      <c r="K447" s="27">
        <f t="shared" si="1942"/>
        <v>3089.95</v>
      </c>
      <c r="L447" s="27">
        <f t="shared" si="1942"/>
        <v>3089.95</v>
      </c>
      <c r="M447" s="27">
        <f t="shared" si="1942"/>
        <v>3089.95</v>
      </c>
      <c r="N447" s="27">
        <f t="shared" si="1942"/>
        <v>3089.95</v>
      </c>
      <c r="O447" s="27">
        <f t="shared" si="1942"/>
        <v>3089.95</v>
      </c>
      <c r="P447" s="27">
        <f t="shared" si="1942"/>
        <v>3089.95</v>
      </c>
      <c r="Q447" s="27">
        <f t="shared" si="1942"/>
        <v>3089.95</v>
      </c>
      <c r="R447" s="27">
        <f t="shared" si="1942"/>
        <v>3089.95</v>
      </c>
      <c r="S447" s="27">
        <f t="shared" si="1942"/>
        <v>3089.95</v>
      </c>
      <c r="T447" s="27">
        <f t="shared" si="1942"/>
        <v>3089.95</v>
      </c>
      <c r="U447" s="27">
        <f t="shared" si="1942"/>
        <v>3089.95</v>
      </c>
      <c r="V447" s="27">
        <f t="shared" si="1942"/>
        <v>3089.95</v>
      </c>
      <c r="W447" s="27">
        <f t="shared" si="1942"/>
        <v>3089.95</v>
      </c>
      <c r="X447" s="27">
        <f t="shared" si="1942"/>
        <v>3089.95</v>
      </c>
      <c r="Y447" s="28">
        <f t="shared" si="1942"/>
        <v>3089.95</v>
      </c>
    </row>
    <row r="448" spans="1:25" outlineLevel="1" x14ac:dyDescent="0.2">
      <c r="A448" s="73" t="s">
        <v>3</v>
      </c>
      <c r="B448" s="27">
        <f t="shared" ref="B448:Y448" si="1943">B442</f>
        <v>48.78</v>
      </c>
      <c r="C448" s="27">
        <f t="shared" si="1943"/>
        <v>48.78</v>
      </c>
      <c r="D448" s="27">
        <f t="shared" si="1943"/>
        <v>48.78</v>
      </c>
      <c r="E448" s="27">
        <f t="shared" si="1943"/>
        <v>48.78</v>
      </c>
      <c r="F448" s="27">
        <f t="shared" si="1943"/>
        <v>48.78</v>
      </c>
      <c r="G448" s="27">
        <f t="shared" si="1943"/>
        <v>48.78</v>
      </c>
      <c r="H448" s="27">
        <f t="shared" si="1943"/>
        <v>48.78</v>
      </c>
      <c r="I448" s="27">
        <f t="shared" si="1943"/>
        <v>48.78</v>
      </c>
      <c r="J448" s="27">
        <f t="shared" si="1943"/>
        <v>48.78</v>
      </c>
      <c r="K448" s="27">
        <f t="shared" si="1943"/>
        <v>48.78</v>
      </c>
      <c r="L448" s="27">
        <f t="shared" si="1943"/>
        <v>48.78</v>
      </c>
      <c r="M448" s="27">
        <f t="shared" si="1943"/>
        <v>48.78</v>
      </c>
      <c r="N448" s="27">
        <f t="shared" si="1943"/>
        <v>48.78</v>
      </c>
      <c r="O448" s="27">
        <f t="shared" si="1943"/>
        <v>48.78</v>
      </c>
      <c r="P448" s="27">
        <f t="shared" si="1943"/>
        <v>48.78</v>
      </c>
      <c r="Q448" s="27">
        <f t="shared" si="1943"/>
        <v>48.78</v>
      </c>
      <c r="R448" s="27">
        <f t="shared" si="1943"/>
        <v>48.78</v>
      </c>
      <c r="S448" s="27">
        <f t="shared" si="1943"/>
        <v>48.78</v>
      </c>
      <c r="T448" s="27">
        <f t="shared" si="1943"/>
        <v>48.78</v>
      </c>
      <c r="U448" s="27">
        <f t="shared" si="1943"/>
        <v>48.78</v>
      </c>
      <c r="V448" s="27">
        <f t="shared" si="1943"/>
        <v>48.78</v>
      </c>
      <c r="W448" s="27">
        <f t="shared" si="1943"/>
        <v>48.78</v>
      </c>
      <c r="X448" s="27">
        <f t="shared" si="1943"/>
        <v>48.78</v>
      </c>
      <c r="Y448" s="28">
        <f t="shared" si="1943"/>
        <v>48.78</v>
      </c>
    </row>
    <row r="449" spans="1:25" ht="15" outlineLevel="1" thickBot="1" x14ac:dyDescent="0.25">
      <c r="A449" s="74" t="s">
        <v>64</v>
      </c>
      <c r="B449" s="75">
        <f t="shared" ref="B449:Y449" si="1944">B443</f>
        <v>2.5602632999999999</v>
      </c>
      <c r="C449" s="75">
        <f t="shared" si="1944"/>
        <v>2.5602632999999999</v>
      </c>
      <c r="D449" s="75">
        <f t="shared" si="1944"/>
        <v>2.5602632999999999</v>
      </c>
      <c r="E449" s="75">
        <f t="shared" si="1944"/>
        <v>2.5602632999999999</v>
      </c>
      <c r="F449" s="75">
        <f t="shared" si="1944"/>
        <v>2.5602632999999999</v>
      </c>
      <c r="G449" s="75">
        <f t="shared" si="1944"/>
        <v>2.5602632999999999</v>
      </c>
      <c r="H449" s="75">
        <f t="shared" si="1944"/>
        <v>2.5602632999999999</v>
      </c>
      <c r="I449" s="75">
        <f t="shared" si="1944"/>
        <v>2.5602632999999999</v>
      </c>
      <c r="J449" s="75">
        <f t="shared" si="1944"/>
        <v>2.5602632999999999</v>
      </c>
      <c r="K449" s="75">
        <f t="shared" si="1944"/>
        <v>2.5602632999999999</v>
      </c>
      <c r="L449" s="75">
        <f t="shared" si="1944"/>
        <v>2.5602632999999999</v>
      </c>
      <c r="M449" s="75">
        <f t="shared" si="1944"/>
        <v>2.5602632999999999</v>
      </c>
      <c r="N449" s="75">
        <f t="shared" si="1944"/>
        <v>2.5602632999999999</v>
      </c>
      <c r="O449" s="75">
        <f t="shared" si="1944"/>
        <v>2.5602632999999999</v>
      </c>
      <c r="P449" s="75">
        <f t="shared" si="1944"/>
        <v>2.5602632999999999</v>
      </c>
      <c r="Q449" s="75">
        <f t="shared" si="1944"/>
        <v>2.5602632999999999</v>
      </c>
      <c r="R449" s="75">
        <f t="shared" si="1944"/>
        <v>2.5602632999999999</v>
      </c>
      <c r="S449" s="75">
        <f t="shared" si="1944"/>
        <v>2.5602632999999999</v>
      </c>
      <c r="T449" s="75">
        <f t="shared" si="1944"/>
        <v>2.5602632999999999</v>
      </c>
      <c r="U449" s="75">
        <f t="shared" si="1944"/>
        <v>2.5602632999999999</v>
      </c>
      <c r="V449" s="75">
        <f t="shared" si="1944"/>
        <v>2.5602632999999999</v>
      </c>
      <c r="W449" s="75">
        <f t="shared" si="1944"/>
        <v>2.5602632999999999</v>
      </c>
      <c r="X449" s="75">
        <f t="shared" si="1944"/>
        <v>2.5602632999999999</v>
      </c>
      <c r="Y449" s="76">
        <f t="shared" si="1944"/>
        <v>2.5602632999999999</v>
      </c>
    </row>
    <row r="450" spans="1:25" x14ac:dyDescent="0.2">
      <c r="A450" s="72">
        <v>11</v>
      </c>
      <c r="B450" s="70">
        <f>ROUND(SUM(B451:B455),2)</f>
        <v>4551.25</v>
      </c>
      <c r="C450" s="70">
        <f t="shared" ref="C450" si="1945">ROUND(SUM(C451:C455),2)</f>
        <v>4515.41</v>
      </c>
      <c r="D450" s="70">
        <f t="shared" ref="D450" si="1946">ROUND(SUM(D451:D455),2)</f>
        <v>4480.42</v>
      </c>
      <c r="E450" s="70">
        <f t="shared" ref="E450" si="1947">ROUND(SUM(E451:E455),2)</f>
        <v>4490.72</v>
      </c>
      <c r="F450" s="70">
        <f t="shared" ref="F450" si="1948">ROUND(SUM(F451:F455),2)</f>
        <v>4457.79</v>
      </c>
      <c r="G450" s="70">
        <f t="shared" ref="G450" si="1949">ROUND(SUM(G451:G455),2)</f>
        <v>4417.32</v>
      </c>
      <c r="H450" s="70">
        <f t="shared" ref="H450" si="1950">ROUND(SUM(H451:H455),2)</f>
        <v>4469</v>
      </c>
      <c r="I450" s="70">
        <f t="shared" ref="I450" si="1951">ROUND(SUM(I451:I455),2)</f>
        <v>4528.88</v>
      </c>
      <c r="J450" s="70">
        <f t="shared" ref="J450" si="1952">ROUND(SUM(J451:J455),2)</f>
        <v>4596.47</v>
      </c>
      <c r="K450" s="70">
        <f t="shared" ref="K450" si="1953">ROUND(SUM(K451:K455),2)</f>
        <v>4627.2700000000004</v>
      </c>
      <c r="L450" s="70">
        <f t="shared" ref="L450" si="1954">ROUND(SUM(L451:L455),2)</f>
        <v>4702.9799999999996</v>
      </c>
      <c r="M450" s="70">
        <f t="shared" ref="M450" si="1955">ROUND(SUM(M451:M455),2)</f>
        <v>4726.24</v>
      </c>
      <c r="N450" s="70">
        <f t="shared" ref="N450" si="1956">ROUND(SUM(N451:N455),2)</f>
        <v>4733.17</v>
      </c>
      <c r="O450" s="70">
        <f t="shared" ref="O450" si="1957">ROUND(SUM(O451:O455),2)</f>
        <v>4744.3</v>
      </c>
      <c r="P450" s="70">
        <f t="shared" ref="P450" si="1958">ROUND(SUM(P451:P455),2)</f>
        <v>4748.9399999999996</v>
      </c>
      <c r="Q450" s="70">
        <f t="shared" ref="Q450" si="1959">ROUND(SUM(Q451:Q455),2)</f>
        <v>4750.79</v>
      </c>
      <c r="R450" s="70">
        <f t="shared" ref="R450" si="1960">ROUND(SUM(R451:R455),2)</f>
        <v>4728.12</v>
      </c>
      <c r="S450" s="70">
        <f t="shared" ref="S450" si="1961">ROUND(SUM(S451:S455),2)</f>
        <v>4727.2700000000004</v>
      </c>
      <c r="T450" s="70">
        <f t="shared" ref="T450" si="1962">ROUND(SUM(T451:T455),2)</f>
        <v>4773.7700000000004</v>
      </c>
      <c r="U450" s="70">
        <f t="shared" ref="U450" si="1963">ROUND(SUM(U451:U455),2)</f>
        <v>4784.87</v>
      </c>
      <c r="V450" s="70">
        <f t="shared" ref="V450" si="1964">ROUND(SUM(V451:V455),2)</f>
        <v>4758.2299999999996</v>
      </c>
      <c r="W450" s="70">
        <f t="shared" ref="W450" si="1965">ROUND(SUM(W451:W455),2)</f>
        <v>4796.0200000000004</v>
      </c>
      <c r="X450" s="70">
        <f t="shared" ref="X450" si="1966">ROUND(SUM(X451:X455),2)</f>
        <v>4727.96</v>
      </c>
      <c r="Y450" s="71">
        <f>ROUND(SUM(Y451:Y455),2)</f>
        <v>4641.7700000000004</v>
      </c>
    </row>
    <row r="451" spans="1:25" ht="38.25" outlineLevel="1" x14ac:dyDescent="0.2">
      <c r="A451" s="73" t="s">
        <v>104</v>
      </c>
      <c r="B451" s="68">
        <f>B73</f>
        <v>1214.19113004</v>
      </c>
      <c r="C451" s="68">
        <f t="shared" ref="C451:Y451" si="1967">C73</f>
        <v>1178.34631999</v>
      </c>
      <c r="D451" s="68">
        <f t="shared" si="1967"/>
        <v>1143.3552824400001</v>
      </c>
      <c r="E451" s="68">
        <f t="shared" si="1967"/>
        <v>1153.65317699</v>
      </c>
      <c r="F451" s="68">
        <f t="shared" si="1967"/>
        <v>1120.7243556599999</v>
      </c>
      <c r="G451" s="68">
        <f t="shared" si="1967"/>
        <v>1080.2595255700001</v>
      </c>
      <c r="H451" s="68">
        <f t="shared" si="1967"/>
        <v>1131.9395461199999</v>
      </c>
      <c r="I451" s="68">
        <f t="shared" si="1967"/>
        <v>1191.8170516299999</v>
      </c>
      <c r="J451" s="68">
        <f t="shared" si="1967"/>
        <v>1259.4056918799999</v>
      </c>
      <c r="K451" s="68">
        <f t="shared" si="1967"/>
        <v>1290.21187738</v>
      </c>
      <c r="L451" s="68">
        <f t="shared" si="1967"/>
        <v>1365.9208122299999</v>
      </c>
      <c r="M451" s="68">
        <f t="shared" si="1967"/>
        <v>1389.1750847000001</v>
      </c>
      <c r="N451" s="68">
        <f t="shared" si="1967"/>
        <v>1396.1108659500001</v>
      </c>
      <c r="O451" s="68">
        <f t="shared" si="1967"/>
        <v>1407.23989738</v>
      </c>
      <c r="P451" s="68">
        <f t="shared" si="1967"/>
        <v>1411.8790932300001</v>
      </c>
      <c r="Q451" s="68">
        <f t="shared" si="1967"/>
        <v>1413.72552367</v>
      </c>
      <c r="R451" s="68">
        <f t="shared" si="1967"/>
        <v>1391.0546378500001</v>
      </c>
      <c r="S451" s="68">
        <f t="shared" si="1967"/>
        <v>1390.20317396</v>
      </c>
      <c r="T451" s="68">
        <f t="shared" si="1967"/>
        <v>1436.70536152</v>
      </c>
      <c r="U451" s="68">
        <f t="shared" si="1967"/>
        <v>1447.80533909</v>
      </c>
      <c r="V451" s="68">
        <f t="shared" si="1967"/>
        <v>1421.17160941</v>
      </c>
      <c r="W451" s="68">
        <f t="shared" si="1967"/>
        <v>1458.95645646</v>
      </c>
      <c r="X451" s="68">
        <f t="shared" si="1967"/>
        <v>1390.8947233700001</v>
      </c>
      <c r="Y451" s="69">
        <f t="shared" si="1967"/>
        <v>1304.7072391300001</v>
      </c>
    </row>
    <row r="452" spans="1:25" ht="38.25" outlineLevel="1" x14ac:dyDescent="0.2">
      <c r="A452" s="73" t="s">
        <v>39</v>
      </c>
      <c r="B452" s="27">
        <f>B446</f>
        <v>195.77260016492801</v>
      </c>
      <c r="C452" s="27">
        <f t="shared" ref="C452:Y452" si="1968">C446</f>
        <v>195.77260016492801</v>
      </c>
      <c r="D452" s="27">
        <f t="shared" si="1968"/>
        <v>195.77260016492801</v>
      </c>
      <c r="E452" s="27">
        <f t="shared" si="1968"/>
        <v>195.77260016492801</v>
      </c>
      <c r="F452" s="27">
        <f t="shared" si="1968"/>
        <v>195.77260016492801</v>
      </c>
      <c r="G452" s="27">
        <f t="shared" si="1968"/>
        <v>195.77260016492801</v>
      </c>
      <c r="H452" s="27">
        <f t="shared" si="1968"/>
        <v>195.77260016492801</v>
      </c>
      <c r="I452" s="27">
        <f t="shared" si="1968"/>
        <v>195.77260016492801</v>
      </c>
      <c r="J452" s="27">
        <f t="shared" si="1968"/>
        <v>195.77260016492801</v>
      </c>
      <c r="K452" s="27">
        <f t="shared" si="1968"/>
        <v>195.77260016492801</v>
      </c>
      <c r="L452" s="27">
        <f t="shared" si="1968"/>
        <v>195.77260016492801</v>
      </c>
      <c r="M452" s="27">
        <f t="shared" si="1968"/>
        <v>195.77260016492801</v>
      </c>
      <c r="N452" s="27">
        <f t="shared" si="1968"/>
        <v>195.77260016492801</v>
      </c>
      <c r="O452" s="27">
        <f t="shared" si="1968"/>
        <v>195.77260016492801</v>
      </c>
      <c r="P452" s="27">
        <f t="shared" si="1968"/>
        <v>195.77260016492801</v>
      </c>
      <c r="Q452" s="27">
        <f t="shared" si="1968"/>
        <v>195.77260016492801</v>
      </c>
      <c r="R452" s="27">
        <f t="shared" si="1968"/>
        <v>195.77260016492801</v>
      </c>
      <c r="S452" s="27">
        <f t="shared" si="1968"/>
        <v>195.77260016492801</v>
      </c>
      <c r="T452" s="27">
        <f t="shared" si="1968"/>
        <v>195.77260016492801</v>
      </c>
      <c r="U452" s="27">
        <f t="shared" si="1968"/>
        <v>195.77260016492801</v>
      </c>
      <c r="V452" s="27">
        <f t="shared" si="1968"/>
        <v>195.77260016492801</v>
      </c>
      <c r="W452" s="27">
        <f t="shared" si="1968"/>
        <v>195.77260016492801</v>
      </c>
      <c r="X452" s="27">
        <f t="shared" si="1968"/>
        <v>195.77260016492801</v>
      </c>
      <c r="Y452" s="28">
        <f t="shared" si="1968"/>
        <v>195.77260016492801</v>
      </c>
    </row>
    <row r="453" spans="1:25" outlineLevel="1" x14ac:dyDescent="0.2">
      <c r="A453" s="73" t="s">
        <v>2</v>
      </c>
      <c r="B453" s="27">
        <f t="shared" ref="B453:Y453" si="1969">B447</f>
        <v>3089.95</v>
      </c>
      <c r="C453" s="27">
        <f t="shared" si="1969"/>
        <v>3089.95</v>
      </c>
      <c r="D453" s="27">
        <f t="shared" si="1969"/>
        <v>3089.95</v>
      </c>
      <c r="E453" s="27">
        <f t="shared" si="1969"/>
        <v>3089.95</v>
      </c>
      <c r="F453" s="27">
        <f t="shared" si="1969"/>
        <v>3089.95</v>
      </c>
      <c r="G453" s="27">
        <f t="shared" si="1969"/>
        <v>3089.95</v>
      </c>
      <c r="H453" s="27">
        <f t="shared" si="1969"/>
        <v>3089.95</v>
      </c>
      <c r="I453" s="27">
        <f t="shared" si="1969"/>
        <v>3089.95</v>
      </c>
      <c r="J453" s="27">
        <f t="shared" si="1969"/>
        <v>3089.95</v>
      </c>
      <c r="K453" s="27">
        <f t="shared" si="1969"/>
        <v>3089.95</v>
      </c>
      <c r="L453" s="27">
        <f t="shared" si="1969"/>
        <v>3089.95</v>
      </c>
      <c r="M453" s="27">
        <f t="shared" si="1969"/>
        <v>3089.95</v>
      </c>
      <c r="N453" s="27">
        <f t="shared" si="1969"/>
        <v>3089.95</v>
      </c>
      <c r="O453" s="27">
        <f t="shared" si="1969"/>
        <v>3089.95</v>
      </c>
      <c r="P453" s="27">
        <f t="shared" si="1969"/>
        <v>3089.95</v>
      </c>
      <c r="Q453" s="27">
        <f t="shared" si="1969"/>
        <v>3089.95</v>
      </c>
      <c r="R453" s="27">
        <f t="shared" si="1969"/>
        <v>3089.95</v>
      </c>
      <c r="S453" s="27">
        <f t="shared" si="1969"/>
        <v>3089.95</v>
      </c>
      <c r="T453" s="27">
        <f t="shared" si="1969"/>
        <v>3089.95</v>
      </c>
      <c r="U453" s="27">
        <f t="shared" si="1969"/>
        <v>3089.95</v>
      </c>
      <c r="V453" s="27">
        <f t="shared" si="1969"/>
        <v>3089.95</v>
      </c>
      <c r="W453" s="27">
        <f t="shared" si="1969"/>
        <v>3089.95</v>
      </c>
      <c r="X453" s="27">
        <f t="shared" si="1969"/>
        <v>3089.95</v>
      </c>
      <c r="Y453" s="28">
        <f t="shared" si="1969"/>
        <v>3089.95</v>
      </c>
    </row>
    <row r="454" spans="1:25" outlineLevel="1" x14ac:dyDescent="0.2">
      <c r="A454" s="73" t="s">
        <v>3</v>
      </c>
      <c r="B454" s="27">
        <f t="shared" ref="B454:Y454" si="1970">B448</f>
        <v>48.78</v>
      </c>
      <c r="C454" s="27">
        <f t="shared" si="1970"/>
        <v>48.78</v>
      </c>
      <c r="D454" s="27">
        <f t="shared" si="1970"/>
        <v>48.78</v>
      </c>
      <c r="E454" s="27">
        <f t="shared" si="1970"/>
        <v>48.78</v>
      </c>
      <c r="F454" s="27">
        <f t="shared" si="1970"/>
        <v>48.78</v>
      </c>
      <c r="G454" s="27">
        <f t="shared" si="1970"/>
        <v>48.78</v>
      </c>
      <c r="H454" s="27">
        <f t="shared" si="1970"/>
        <v>48.78</v>
      </c>
      <c r="I454" s="27">
        <f t="shared" si="1970"/>
        <v>48.78</v>
      </c>
      <c r="J454" s="27">
        <f t="shared" si="1970"/>
        <v>48.78</v>
      </c>
      <c r="K454" s="27">
        <f t="shared" si="1970"/>
        <v>48.78</v>
      </c>
      <c r="L454" s="27">
        <f t="shared" si="1970"/>
        <v>48.78</v>
      </c>
      <c r="M454" s="27">
        <f t="shared" si="1970"/>
        <v>48.78</v>
      </c>
      <c r="N454" s="27">
        <f t="shared" si="1970"/>
        <v>48.78</v>
      </c>
      <c r="O454" s="27">
        <f t="shared" si="1970"/>
        <v>48.78</v>
      </c>
      <c r="P454" s="27">
        <f t="shared" si="1970"/>
        <v>48.78</v>
      </c>
      <c r="Q454" s="27">
        <f t="shared" si="1970"/>
        <v>48.78</v>
      </c>
      <c r="R454" s="27">
        <f t="shared" si="1970"/>
        <v>48.78</v>
      </c>
      <c r="S454" s="27">
        <f t="shared" si="1970"/>
        <v>48.78</v>
      </c>
      <c r="T454" s="27">
        <f t="shared" si="1970"/>
        <v>48.78</v>
      </c>
      <c r="U454" s="27">
        <f t="shared" si="1970"/>
        <v>48.78</v>
      </c>
      <c r="V454" s="27">
        <f t="shared" si="1970"/>
        <v>48.78</v>
      </c>
      <c r="W454" s="27">
        <f t="shared" si="1970"/>
        <v>48.78</v>
      </c>
      <c r="X454" s="27">
        <f t="shared" si="1970"/>
        <v>48.78</v>
      </c>
      <c r="Y454" s="28">
        <f t="shared" si="1970"/>
        <v>48.78</v>
      </c>
    </row>
    <row r="455" spans="1:25" ht="15" outlineLevel="1" thickBot="1" x14ac:dyDescent="0.25">
      <c r="A455" s="74" t="s">
        <v>64</v>
      </c>
      <c r="B455" s="75">
        <f t="shared" ref="B455:Y455" si="1971">B449</f>
        <v>2.5602632999999999</v>
      </c>
      <c r="C455" s="75">
        <f t="shared" si="1971"/>
        <v>2.5602632999999999</v>
      </c>
      <c r="D455" s="75">
        <f t="shared" si="1971"/>
        <v>2.5602632999999999</v>
      </c>
      <c r="E455" s="75">
        <f t="shared" si="1971"/>
        <v>2.5602632999999999</v>
      </c>
      <c r="F455" s="75">
        <f t="shared" si="1971"/>
        <v>2.5602632999999999</v>
      </c>
      <c r="G455" s="75">
        <f t="shared" si="1971"/>
        <v>2.5602632999999999</v>
      </c>
      <c r="H455" s="75">
        <f t="shared" si="1971"/>
        <v>2.5602632999999999</v>
      </c>
      <c r="I455" s="75">
        <f t="shared" si="1971"/>
        <v>2.5602632999999999</v>
      </c>
      <c r="J455" s="75">
        <f t="shared" si="1971"/>
        <v>2.5602632999999999</v>
      </c>
      <c r="K455" s="75">
        <f t="shared" si="1971"/>
        <v>2.5602632999999999</v>
      </c>
      <c r="L455" s="75">
        <f t="shared" si="1971"/>
        <v>2.5602632999999999</v>
      </c>
      <c r="M455" s="75">
        <f t="shared" si="1971"/>
        <v>2.5602632999999999</v>
      </c>
      <c r="N455" s="75">
        <f t="shared" si="1971"/>
        <v>2.5602632999999999</v>
      </c>
      <c r="O455" s="75">
        <f t="shared" si="1971"/>
        <v>2.5602632999999999</v>
      </c>
      <c r="P455" s="75">
        <f t="shared" si="1971"/>
        <v>2.5602632999999999</v>
      </c>
      <c r="Q455" s="75">
        <f t="shared" si="1971"/>
        <v>2.5602632999999999</v>
      </c>
      <c r="R455" s="75">
        <f t="shared" si="1971"/>
        <v>2.5602632999999999</v>
      </c>
      <c r="S455" s="75">
        <f t="shared" si="1971"/>
        <v>2.5602632999999999</v>
      </c>
      <c r="T455" s="75">
        <f t="shared" si="1971"/>
        <v>2.5602632999999999</v>
      </c>
      <c r="U455" s="75">
        <f t="shared" si="1971"/>
        <v>2.5602632999999999</v>
      </c>
      <c r="V455" s="75">
        <f t="shared" si="1971"/>
        <v>2.5602632999999999</v>
      </c>
      <c r="W455" s="75">
        <f t="shared" si="1971"/>
        <v>2.5602632999999999</v>
      </c>
      <c r="X455" s="75">
        <f t="shared" si="1971"/>
        <v>2.5602632999999999</v>
      </c>
      <c r="Y455" s="76">
        <f t="shared" si="1971"/>
        <v>2.5602632999999999</v>
      </c>
    </row>
    <row r="456" spans="1:25" x14ac:dyDescent="0.2">
      <c r="A456" s="72">
        <v>12</v>
      </c>
      <c r="B456" s="70">
        <f>ROUND(SUM(B457:B461),2)</f>
        <v>4639.7</v>
      </c>
      <c r="C456" s="70">
        <f t="shared" ref="C456" si="1972">ROUND(SUM(C457:C461),2)</f>
        <v>4547.8</v>
      </c>
      <c r="D456" s="70">
        <f t="shared" ref="D456" si="1973">ROUND(SUM(D457:D461),2)</f>
        <v>4561.07</v>
      </c>
      <c r="E456" s="70">
        <f t="shared" ref="E456" si="1974">ROUND(SUM(E457:E461),2)</f>
        <v>4553.41</v>
      </c>
      <c r="F456" s="70">
        <f t="shared" ref="F456" si="1975">ROUND(SUM(F457:F461),2)</f>
        <v>4540.3599999999997</v>
      </c>
      <c r="G456" s="70">
        <f t="shared" ref="G456" si="1976">ROUND(SUM(G457:G461),2)</f>
        <v>4509.33</v>
      </c>
      <c r="H456" s="70">
        <f t="shared" ref="H456" si="1977">ROUND(SUM(H457:H461),2)</f>
        <v>4569.03</v>
      </c>
      <c r="I456" s="70">
        <f t="shared" ref="I456" si="1978">ROUND(SUM(I457:I461),2)</f>
        <v>4623.1000000000004</v>
      </c>
      <c r="J456" s="70">
        <f t="shared" ref="J456" si="1979">ROUND(SUM(J457:J461),2)</f>
        <v>4723.3100000000004</v>
      </c>
      <c r="K456" s="70">
        <f t="shared" ref="K456" si="1980">ROUND(SUM(K457:K461),2)</f>
        <v>4706.08</v>
      </c>
      <c r="L456" s="70">
        <f t="shared" ref="L456" si="1981">ROUND(SUM(L457:L461),2)</f>
        <v>4616</v>
      </c>
      <c r="M456" s="70">
        <f t="shared" ref="M456" si="1982">ROUND(SUM(M457:M461),2)</f>
        <v>4582.93</v>
      </c>
      <c r="N456" s="70">
        <f t="shared" ref="N456" si="1983">ROUND(SUM(N457:N461),2)</f>
        <v>4546.24</v>
      </c>
      <c r="O456" s="70">
        <f t="shared" ref="O456" si="1984">ROUND(SUM(O457:O461),2)</f>
        <v>4572.1000000000004</v>
      </c>
      <c r="P456" s="70">
        <f t="shared" ref="P456" si="1985">ROUND(SUM(P457:P461),2)</f>
        <v>4594.6499999999996</v>
      </c>
      <c r="Q456" s="70">
        <f t="shared" ref="Q456" si="1986">ROUND(SUM(Q457:Q461),2)</f>
        <v>4610.58</v>
      </c>
      <c r="R456" s="70">
        <f t="shared" ref="R456" si="1987">ROUND(SUM(R457:R461),2)</f>
        <v>4664.6899999999996</v>
      </c>
      <c r="S456" s="70">
        <f t="shared" ref="S456" si="1988">ROUND(SUM(S457:S461),2)</f>
        <v>4717.47</v>
      </c>
      <c r="T456" s="70">
        <f t="shared" ref="T456" si="1989">ROUND(SUM(T457:T461),2)</f>
        <v>4718.33</v>
      </c>
      <c r="U456" s="70">
        <f t="shared" ref="U456" si="1990">ROUND(SUM(U457:U461),2)</f>
        <v>4740.0200000000004</v>
      </c>
      <c r="V456" s="70">
        <f t="shared" ref="V456" si="1991">ROUND(SUM(V457:V461),2)</f>
        <v>4782.3999999999996</v>
      </c>
      <c r="W456" s="70">
        <f t="shared" ref="W456" si="1992">ROUND(SUM(W457:W461),2)</f>
        <v>4768.3</v>
      </c>
      <c r="X456" s="70">
        <f t="shared" ref="X456" si="1993">ROUND(SUM(X457:X461),2)</f>
        <v>4711.17</v>
      </c>
      <c r="Y456" s="71">
        <f>ROUND(SUM(Y457:Y461),2)</f>
        <v>4594.9399999999996</v>
      </c>
    </row>
    <row r="457" spans="1:25" ht="38.25" outlineLevel="1" x14ac:dyDescent="0.2">
      <c r="A457" s="73" t="s">
        <v>104</v>
      </c>
      <c r="B457" s="68">
        <f>B79</f>
        <v>1302.63592118</v>
      </c>
      <c r="C457" s="68">
        <f t="shared" ref="C457:Y457" si="1994">C79</f>
        <v>1210.7389254499999</v>
      </c>
      <c r="D457" s="68">
        <f t="shared" si="1994"/>
        <v>1224.00682306</v>
      </c>
      <c r="E457" s="68">
        <f t="shared" si="1994"/>
        <v>1216.3508537</v>
      </c>
      <c r="F457" s="68">
        <f t="shared" si="1994"/>
        <v>1203.30103743</v>
      </c>
      <c r="G457" s="68">
        <f t="shared" si="1994"/>
        <v>1172.26429848</v>
      </c>
      <c r="H457" s="68">
        <f t="shared" si="1994"/>
        <v>1231.9641861600001</v>
      </c>
      <c r="I457" s="68">
        <f t="shared" si="1994"/>
        <v>1286.0352686599999</v>
      </c>
      <c r="J457" s="68">
        <f t="shared" si="1994"/>
        <v>1386.25165892</v>
      </c>
      <c r="K457" s="68">
        <f t="shared" si="1994"/>
        <v>1369.0195051600001</v>
      </c>
      <c r="L457" s="68">
        <f t="shared" si="1994"/>
        <v>1278.93637893</v>
      </c>
      <c r="M457" s="68">
        <f t="shared" si="1994"/>
        <v>1245.8664222699999</v>
      </c>
      <c r="N457" s="68">
        <f t="shared" si="1994"/>
        <v>1209.1751978299999</v>
      </c>
      <c r="O457" s="68">
        <f t="shared" si="1994"/>
        <v>1235.0362282200001</v>
      </c>
      <c r="P457" s="68">
        <f t="shared" si="1994"/>
        <v>1257.5880721200001</v>
      </c>
      <c r="Q457" s="68">
        <f t="shared" si="1994"/>
        <v>1273.5168231299999</v>
      </c>
      <c r="R457" s="68">
        <f t="shared" si="1994"/>
        <v>1327.6223203699999</v>
      </c>
      <c r="S457" s="68">
        <f t="shared" si="1994"/>
        <v>1380.4072243799999</v>
      </c>
      <c r="T457" s="68">
        <f t="shared" si="1994"/>
        <v>1381.2708970000001</v>
      </c>
      <c r="U457" s="68">
        <f t="shared" si="1994"/>
        <v>1402.95777045</v>
      </c>
      <c r="V457" s="68">
        <f t="shared" si="1994"/>
        <v>1445.34166112</v>
      </c>
      <c r="W457" s="68">
        <f t="shared" si="1994"/>
        <v>1431.2410767199999</v>
      </c>
      <c r="X457" s="68">
        <f t="shared" si="1994"/>
        <v>1374.10689138</v>
      </c>
      <c r="Y457" s="69">
        <f t="shared" si="1994"/>
        <v>1257.8744061800001</v>
      </c>
    </row>
    <row r="458" spans="1:25" ht="38.25" outlineLevel="1" x14ac:dyDescent="0.2">
      <c r="A458" s="73" t="s">
        <v>39</v>
      </c>
      <c r="B458" s="27">
        <f>B452</f>
        <v>195.77260016492801</v>
      </c>
      <c r="C458" s="27">
        <f t="shared" ref="C458:Y458" si="1995">C452</f>
        <v>195.77260016492801</v>
      </c>
      <c r="D458" s="27">
        <f t="shared" si="1995"/>
        <v>195.77260016492801</v>
      </c>
      <c r="E458" s="27">
        <f t="shared" si="1995"/>
        <v>195.77260016492801</v>
      </c>
      <c r="F458" s="27">
        <f t="shared" si="1995"/>
        <v>195.77260016492801</v>
      </c>
      <c r="G458" s="27">
        <f t="shared" si="1995"/>
        <v>195.77260016492801</v>
      </c>
      <c r="H458" s="27">
        <f t="shared" si="1995"/>
        <v>195.77260016492801</v>
      </c>
      <c r="I458" s="27">
        <f t="shared" si="1995"/>
        <v>195.77260016492801</v>
      </c>
      <c r="J458" s="27">
        <f t="shared" si="1995"/>
        <v>195.77260016492801</v>
      </c>
      <c r="K458" s="27">
        <f t="shared" si="1995"/>
        <v>195.77260016492801</v>
      </c>
      <c r="L458" s="27">
        <f t="shared" si="1995"/>
        <v>195.77260016492801</v>
      </c>
      <c r="M458" s="27">
        <f t="shared" si="1995"/>
        <v>195.77260016492801</v>
      </c>
      <c r="N458" s="27">
        <f t="shared" si="1995"/>
        <v>195.77260016492801</v>
      </c>
      <c r="O458" s="27">
        <f t="shared" si="1995"/>
        <v>195.77260016492801</v>
      </c>
      <c r="P458" s="27">
        <f t="shared" si="1995"/>
        <v>195.77260016492801</v>
      </c>
      <c r="Q458" s="27">
        <f t="shared" si="1995"/>
        <v>195.77260016492801</v>
      </c>
      <c r="R458" s="27">
        <f t="shared" si="1995"/>
        <v>195.77260016492801</v>
      </c>
      <c r="S458" s="27">
        <f t="shared" si="1995"/>
        <v>195.77260016492801</v>
      </c>
      <c r="T458" s="27">
        <f t="shared" si="1995"/>
        <v>195.77260016492801</v>
      </c>
      <c r="U458" s="27">
        <f t="shared" si="1995"/>
        <v>195.77260016492801</v>
      </c>
      <c r="V458" s="27">
        <f t="shared" si="1995"/>
        <v>195.77260016492801</v>
      </c>
      <c r="W458" s="27">
        <f t="shared" si="1995"/>
        <v>195.77260016492801</v>
      </c>
      <c r="X458" s="27">
        <f t="shared" si="1995"/>
        <v>195.77260016492801</v>
      </c>
      <c r="Y458" s="28">
        <f t="shared" si="1995"/>
        <v>195.77260016492801</v>
      </c>
    </row>
    <row r="459" spans="1:25" outlineLevel="1" x14ac:dyDescent="0.2">
      <c r="A459" s="73" t="s">
        <v>2</v>
      </c>
      <c r="B459" s="27">
        <f t="shared" ref="B459:Y459" si="1996">B453</f>
        <v>3089.95</v>
      </c>
      <c r="C459" s="27">
        <f t="shared" si="1996"/>
        <v>3089.95</v>
      </c>
      <c r="D459" s="27">
        <f t="shared" si="1996"/>
        <v>3089.95</v>
      </c>
      <c r="E459" s="27">
        <f t="shared" si="1996"/>
        <v>3089.95</v>
      </c>
      <c r="F459" s="27">
        <f t="shared" si="1996"/>
        <v>3089.95</v>
      </c>
      <c r="G459" s="27">
        <f t="shared" si="1996"/>
        <v>3089.95</v>
      </c>
      <c r="H459" s="27">
        <f t="shared" si="1996"/>
        <v>3089.95</v>
      </c>
      <c r="I459" s="27">
        <f t="shared" si="1996"/>
        <v>3089.95</v>
      </c>
      <c r="J459" s="27">
        <f t="shared" si="1996"/>
        <v>3089.95</v>
      </c>
      <c r="K459" s="27">
        <f t="shared" si="1996"/>
        <v>3089.95</v>
      </c>
      <c r="L459" s="27">
        <f t="shared" si="1996"/>
        <v>3089.95</v>
      </c>
      <c r="M459" s="27">
        <f t="shared" si="1996"/>
        <v>3089.95</v>
      </c>
      <c r="N459" s="27">
        <f t="shared" si="1996"/>
        <v>3089.95</v>
      </c>
      <c r="O459" s="27">
        <f t="shared" si="1996"/>
        <v>3089.95</v>
      </c>
      <c r="P459" s="27">
        <f t="shared" si="1996"/>
        <v>3089.95</v>
      </c>
      <c r="Q459" s="27">
        <f t="shared" si="1996"/>
        <v>3089.95</v>
      </c>
      <c r="R459" s="27">
        <f t="shared" si="1996"/>
        <v>3089.95</v>
      </c>
      <c r="S459" s="27">
        <f t="shared" si="1996"/>
        <v>3089.95</v>
      </c>
      <c r="T459" s="27">
        <f t="shared" si="1996"/>
        <v>3089.95</v>
      </c>
      <c r="U459" s="27">
        <f t="shared" si="1996"/>
        <v>3089.95</v>
      </c>
      <c r="V459" s="27">
        <f t="shared" si="1996"/>
        <v>3089.95</v>
      </c>
      <c r="W459" s="27">
        <f t="shared" si="1996"/>
        <v>3089.95</v>
      </c>
      <c r="X459" s="27">
        <f t="shared" si="1996"/>
        <v>3089.95</v>
      </c>
      <c r="Y459" s="28">
        <f t="shared" si="1996"/>
        <v>3089.95</v>
      </c>
    </row>
    <row r="460" spans="1:25" outlineLevel="1" x14ac:dyDescent="0.2">
      <c r="A460" s="73" t="s">
        <v>3</v>
      </c>
      <c r="B460" s="27">
        <f t="shared" ref="B460:Y460" si="1997">B454</f>
        <v>48.78</v>
      </c>
      <c r="C460" s="27">
        <f t="shared" si="1997"/>
        <v>48.78</v>
      </c>
      <c r="D460" s="27">
        <f t="shared" si="1997"/>
        <v>48.78</v>
      </c>
      <c r="E460" s="27">
        <f t="shared" si="1997"/>
        <v>48.78</v>
      </c>
      <c r="F460" s="27">
        <f t="shared" si="1997"/>
        <v>48.78</v>
      </c>
      <c r="G460" s="27">
        <f t="shared" si="1997"/>
        <v>48.78</v>
      </c>
      <c r="H460" s="27">
        <f t="shared" si="1997"/>
        <v>48.78</v>
      </c>
      <c r="I460" s="27">
        <f t="shared" si="1997"/>
        <v>48.78</v>
      </c>
      <c r="J460" s="27">
        <f t="shared" si="1997"/>
        <v>48.78</v>
      </c>
      <c r="K460" s="27">
        <f t="shared" si="1997"/>
        <v>48.78</v>
      </c>
      <c r="L460" s="27">
        <f t="shared" si="1997"/>
        <v>48.78</v>
      </c>
      <c r="M460" s="27">
        <f t="shared" si="1997"/>
        <v>48.78</v>
      </c>
      <c r="N460" s="27">
        <f t="shared" si="1997"/>
        <v>48.78</v>
      </c>
      <c r="O460" s="27">
        <f t="shared" si="1997"/>
        <v>48.78</v>
      </c>
      <c r="P460" s="27">
        <f t="shared" si="1997"/>
        <v>48.78</v>
      </c>
      <c r="Q460" s="27">
        <f t="shared" si="1997"/>
        <v>48.78</v>
      </c>
      <c r="R460" s="27">
        <f t="shared" si="1997"/>
        <v>48.78</v>
      </c>
      <c r="S460" s="27">
        <f t="shared" si="1997"/>
        <v>48.78</v>
      </c>
      <c r="T460" s="27">
        <f t="shared" si="1997"/>
        <v>48.78</v>
      </c>
      <c r="U460" s="27">
        <f t="shared" si="1997"/>
        <v>48.78</v>
      </c>
      <c r="V460" s="27">
        <f t="shared" si="1997"/>
        <v>48.78</v>
      </c>
      <c r="W460" s="27">
        <f t="shared" si="1997"/>
        <v>48.78</v>
      </c>
      <c r="X460" s="27">
        <f t="shared" si="1997"/>
        <v>48.78</v>
      </c>
      <c r="Y460" s="28">
        <f t="shared" si="1997"/>
        <v>48.78</v>
      </c>
    </row>
    <row r="461" spans="1:25" ht="15" outlineLevel="1" thickBot="1" x14ac:dyDescent="0.25">
      <c r="A461" s="74" t="s">
        <v>64</v>
      </c>
      <c r="B461" s="75">
        <f t="shared" ref="B461:Y461" si="1998">B455</f>
        <v>2.5602632999999999</v>
      </c>
      <c r="C461" s="75">
        <f t="shared" si="1998"/>
        <v>2.5602632999999999</v>
      </c>
      <c r="D461" s="75">
        <f t="shared" si="1998"/>
        <v>2.5602632999999999</v>
      </c>
      <c r="E461" s="75">
        <f t="shared" si="1998"/>
        <v>2.5602632999999999</v>
      </c>
      <c r="F461" s="75">
        <f t="shared" si="1998"/>
        <v>2.5602632999999999</v>
      </c>
      <c r="G461" s="75">
        <f t="shared" si="1998"/>
        <v>2.5602632999999999</v>
      </c>
      <c r="H461" s="75">
        <f t="shared" si="1998"/>
        <v>2.5602632999999999</v>
      </c>
      <c r="I461" s="75">
        <f t="shared" si="1998"/>
        <v>2.5602632999999999</v>
      </c>
      <c r="J461" s="75">
        <f t="shared" si="1998"/>
        <v>2.5602632999999999</v>
      </c>
      <c r="K461" s="75">
        <f t="shared" si="1998"/>
        <v>2.5602632999999999</v>
      </c>
      <c r="L461" s="75">
        <f t="shared" si="1998"/>
        <v>2.5602632999999999</v>
      </c>
      <c r="M461" s="75">
        <f t="shared" si="1998"/>
        <v>2.5602632999999999</v>
      </c>
      <c r="N461" s="75">
        <f t="shared" si="1998"/>
        <v>2.5602632999999999</v>
      </c>
      <c r="O461" s="75">
        <f t="shared" si="1998"/>
        <v>2.5602632999999999</v>
      </c>
      <c r="P461" s="75">
        <f t="shared" si="1998"/>
        <v>2.5602632999999999</v>
      </c>
      <c r="Q461" s="75">
        <f t="shared" si="1998"/>
        <v>2.5602632999999999</v>
      </c>
      <c r="R461" s="75">
        <f t="shared" si="1998"/>
        <v>2.5602632999999999</v>
      </c>
      <c r="S461" s="75">
        <f t="shared" si="1998"/>
        <v>2.5602632999999999</v>
      </c>
      <c r="T461" s="75">
        <f t="shared" si="1998"/>
        <v>2.5602632999999999</v>
      </c>
      <c r="U461" s="75">
        <f t="shared" si="1998"/>
        <v>2.5602632999999999</v>
      </c>
      <c r="V461" s="75">
        <f t="shared" si="1998"/>
        <v>2.5602632999999999</v>
      </c>
      <c r="W461" s="75">
        <f t="shared" si="1998"/>
        <v>2.5602632999999999</v>
      </c>
      <c r="X461" s="75">
        <f t="shared" si="1998"/>
        <v>2.5602632999999999</v>
      </c>
      <c r="Y461" s="76">
        <f t="shared" si="1998"/>
        <v>2.5602632999999999</v>
      </c>
    </row>
    <row r="462" spans="1:25" x14ac:dyDescent="0.2">
      <c r="A462" s="72">
        <v>13</v>
      </c>
      <c r="B462" s="70">
        <f>ROUND(SUM(B463:B467),2)</f>
        <v>4497.82</v>
      </c>
      <c r="C462" s="70">
        <f t="shared" ref="C462" si="1999">ROUND(SUM(C463:C467),2)</f>
        <v>4478.33</v>
      </c>
      <c r="D462" s="70">
        <f t="shared" ref="D462" si="2000">ROUND(SUM(D463:D467),2)</f>
        <v>4490.51</v>
      </c>
      <c r="E462" s="70">
        <f t="shared" ref="E462" si="2001">ROUND(SUM(E463:E467),2)</f>
        <v>4471.41</v>
      </c>
      <c r="F462" s="70">
        <f t="shared" ref="F462" si="2002">ROUND(SUM(F463:F467),2)</f>
        <v>4467.71</v>
      </c>
      <c r="G462" s="70">
        <f t="shared" ref="G462" si="2003">ROUND(SUM(G463:G467),2)</f>
        <v>4502.16</v>
      </c>
      <c r="H462" s="70">
        <f t="shared" ref="H462" si="2004">ROUND(SUM(H463:H467),2)</f>
        <v>4516.93</v>
      </c>
      <c r="I462" s="70">
        <f t="shared" ref="I462" si="2005">ROUND(SUM(I463:I467),2)</f>
        <v>4590.2</v>
      </c>
      <c r="J462" s="70">
        <f t="shared" ref="J462" si="2006">ROUND(SUM(J463:J467),2)</f>
        <v>4705.6899999999996</v>
      </c>
      <c r="K462" s="70">
        <f t="shared" ref="K462" si="2007">ROUND(SUM(K463:K467),2)</f>
        <v>4711.2</v>
      </c>
      <c r="L462" s="70">
        <f t="shared" ref="L462" si="2008">ROUND(SUM(L463:L467),2)</f>
        <v>4715.5200000000004</v>
      </c>
      <c r="M462" s="70">
        <f t="shared" ref="M462" si="2009">ROUND(SUM(M463:M467),2)</f>
        <v>4674.58</v>
      </c>
      <c r="N462" s="70">
        <f t="shared" ref="N462" si="2010">ROUND(SUM(N463:N467),2)</f>
        <v>4664.6899999999996</v>
      </c>
      <c r="O462" s="70">
        <f t="shared" ref="O462" si="2011">ROUND(SUM(O463:O467),2)</f>
        <v>4675.78</v>
      </c>
      <c r="P462" s="70">
        <f t="shared" ref="P462" si="2012">ROUND(SUM(P463:P467),2)</f>
        <v>4698.72</v>
      </c>
      <c r="Q462" s="70">
        <f t="shared" ref="Q462" si="2013">ROUND(SUM(Q463:Q467),2)</f>
        <v>4729.99</v>
      </c>
      <c r="R462" s="70">
        <f t="shared" ref="R462" si="2014">ROUND(SUM(R463:R467),2)</f>
        <v>4728.38</v>
      </c>
      <c r="S462" s="70">
        <f t="shared" ref="S462" si="2015">ROUND(SUM(S463:S467),2)</f>
        <v>4754.22</v>
      </c>
      <c r="T462" s="70">
        <f t="shared" ref="T462" si="2016">ROUND(SUM(T463:T467),2)</f>
        <v>4764.75</v>
      </c>
      <c r="U462" s="70">
        <f t="shared" ref="U462" si="2017">ROUND(SUM(U463:U467),2)</f>
        <v>4785.37</v>
      </c>
      <c r="V462" s="70">
        <f t="shared" ref="V462" si="2018">ROUND(SUM(V463:V467),2)</f>
        <v>4806.07</v>
      </c>
      <c r="W462" s="70">
        <f t="shared" ref="W462" si="2019">ROUND(SUM(W463:W467),2)</f>
        <v>4775.63</v>
      </c>
      <c r="X462" s="70">
        <f t="shared" ref="X462" si="2020">ROUND(SUM(X463:X467),2)</f>
        <v>4706.07</v>
      </c>
      <c r="Y462" s="71">
        <f>ROUND(SUM(Y463:Y467),2)</f>
        <v>4639.75</v>
      </c>
    </row>
    <row r="463" spans="1:25" ht="38.25" outlineLevel="1" x14ac:dyDescent="0.2">
      <c r="A463" s="73" t="s">
        <v>104</v>
      </c>
      <c r="B463" s="68">
        <f>B85</f>
        <v>1160.7590077699999</v>
      </c>
      <c r="C463" s="68">
        <f t="shared" ref="C463:Y463" si="2021">C85</f>
        <v>1141.26971336</v>
      </c>
      <c r="D463" s="68">
        <f t="shared" si="2021"/>
        <v>1153.447842</v>
      </c>
      <c r="E463" s="68">
        <f t="shared" si="2021"/>
        <v>1134.34629217</v>
      </c>
      <c r="F463" s="68">
        <f t="shared" si="2021"/>
        <v>1130.64881941</v>
      </c>
      <c r="G463" s="68">
        <f t="shared" si="2021"/>
        <v>1165.1006179000001</v>
      </c>
      <c r="H463" s="68">
        <f t="shared" si="2021"/>
        <v>1179.8641455699999</v>
      </c>
      <c r="I463" s="68">
        <f t="shared" si="2021"/>
        <v>1253.13741258</v>
      </c>
      <c r="J463" s="68">
        <f t="shared" si="2021"/>
        <v>1368.6309599799999</v>
      </c>
      <c r="K463" s="68">
        <f t="shared" si="2021"/>
        <v>1374.13260851</v>
      </c>
      <c r="L463" s="68">
        <f t="shared" si="2021"/>
        <v>1378.45440192</v>
      </c>
      <c r="M463" s="68">
        <f t="shared" si="2021"/>
        <v>1337.5164376800001</v>
      </c>
      <c r="N463" s="68">
        <f t="shared" si="2021"/>
        <v>1327.62831549</v>
      </c>
      <c r="O463" s="68">
        <f t="shared" si="2021"/>
        <v>1338.7136826999999</v>
      </c>
      <c r="P463" s="68">
        <f t="shared" si="2021"/>
        <v>1361.65220217</v>
      </c>
      <c r="Q463" s="68">
        <f t="shared" si="2021"/>
        <v>1392.9260758600001</v>
      </c>
      <c r="R463" s="68">
        <f t="shared" si="2021"/>
        <v>1391.3209736399999</v>
      </c>
      <c r="S463" s="68">
        <f t="shared" si="2021"/>
        <v>1417.16148514</v>
      </c>
      <c r="T463" s="68">
        <f t="shared" si="2021"/>
        <v>1427.69006816</v>
      </c>
      <c r="U463" s="68">
        <f t="shared" si="2021"/>
        <v>1448.3103955399999</v>
      </c>
      <c r="V463" s="68">
        <f t="shared" si="2021"/>
        <v>1469.0041809500001</v>
      </c>
      <c r="W463" s="68">
        <f t="shared" si="2021"/>
        <v>1438.5673972100001</v>
      </c>
      <c r="X463" s="68">
        <f t="shared" si="2021"/>
        <v>1369.00580859</v>
      </c>
      <c r="Y463" s="69">
        <f t="shared" si="2021"/>
        <v>1302.6850311600001</v>
      </c>
    </row>
    <row r="464" spans="1:25" ht="38.25" outlineLevel="1" x14ac:dyDescent="0.2">
      <c r="A464" s="73" t="s">
        <v>39</v>
      </c>
      <c r="B464" s="27">
        <f>B458</f>
        <v>195.77260016492801</v>
      </c>
      <c r="C464" s="27">
        <f t="shared" ref="C464:Y464" si="2022">C458</f>
        <v>195.77260016492801</v>
      </c>
      <c r="D464" s="27">
        <f t="shared" si="2022"/>
        <v>195.77260016492801</v>
      </c>
      <c r="E464" s="27">
        <f t="shared" si="2022"/>
        <v>195.77260016492801</v>
      </c>
      <c r="F464" s="27">
        <f t="shared" si="2022"/>
        <v>195.77260016492801</v>
      </c>
      <c r="G464" s="27">
        <f t="shared" si="2022"/>
        <v>195.77260016492801</v>
      </c>
      <c r="H464" s="27">
        <f t="shared" si="2022"/>
        <v>195.77260016492801</v>
      </c>
      <c r="I464" s="27">
        <f t="shared" si="2022"/>
        <v>195.77260016492801</v>
      </c>
      <c r="J464" s="27">
        <f t="shared" si="2022"/>
        <v>195.77260016492801</v>
      </c>
      <c r="K464" s="27">
        <f t="shared" si="2022"/>
        <v>195.77260016492801</v>
      </c>
      <c r="L464" s="27">
        <f t="shared" si="2022"/>
        <v>195.77260016492801</v>
      </c>
      <c r="M464" s="27">
        <f t="shared" si="2022"/>
        <v>195.77260016492801</v>
      </c>
      <c r="N464" s="27">
        <f t="shared" si="2022"/>
        <v>195.77260016492801</v>
      </c>
      <c r="O464" s="27">
        <f t="shared" si="2022"/>
        <v>195.77260016492801</v>
      </c>
      <c r="P464" s="27">
        <f t="shared" si="2022"/>
        <v>195.77260016492801</v>
      </c>
      <c r="Q464" s="27">
        <f t="shared" si="2022"/>
        <v>195.77260016492801</v>
      </c>
      <c r="R464" s="27">
        <f t="shared" si="2022"/>
        <v>195.77260016492801</v>
      </c>
      <c r="S464" s="27">
        <f t="shared" si="2022"/>
        <v>195.77260016492801</v>
      </c>
      <c r="T464" s="27">
        <f t="shared" si="2022"/>
        <v>195.77260016492801</v>
      </c>
      <c r="U464" s="27">
        <f t="shared" si="2022"/>
        <v>195.77260016492801</v>
      </c>
      <c r="V464" s="27">
        <f t="shared" si="2022"/>
        <v>195.77260016492801</v>
      </c>
      <c r="W464" s="27">
        <f t="shared" si="2022"/>
        <v>195.77260016492801</v>
      </c>
      <c r="X464" s="27">
        <f t="shared" si="2022"/>
        <v>195.77260016492801</v>
      </c>
      <c r="Y464" s="28">
        <f t="shared" si="2022"/>
        <v>195.77260016492801</v>
      </c>
    </row>
    <row r="465" spans="1:25" outlineLevel="1" x14ac:dyDescent="0.2">
      <c r="A465" s="73" t="s">
        <v>2</v>
      </c>
      <c r="B465" s="27">
        <f t="shared" ref="B465:Y465" si="2023">B459</f>
        <v>3089.95</v>
      </c>
      <c r="C465" s="27">
        <f t="shared" si="2023"/>
        <v>3089.95</v>
      </c>
      <c r="D465" s="27">
        <f t="shared" si="2023"/>
        <v>3089.95</v>
      </c>
      <c r="E465" s="27">
        <f t="shared" si="2023"/>
        <v>3089.95</v>
      </c>
      <c r="F465" s="27">
        <f t="shared" si="2023"/>
        <v>3089.95</v>
      </c>
      <c r="G465" s="27">
        <f t="shared" si="2023"/>
        <v>3089.95</v>
      </c>
      <c r="H465" s="27">
        <f t="shared" si="2023"/>
        <v>3089.95</v>
      </c>
      <c r="I465" s="27">
        <f t="shared" si="2023"/>
        <v>3089.95</v>
      </c>
      <c r="J465" s="27">
        <f t="shared" si="2023"/>
        <v>3089.95</v>
      </c>
      <c r="K465" s="27">
        <f t="shared" si="2023"/>
        <v>3089.95</v>
      </c>
      <c r="L465" s="27">
        <f t="shared" si="2023"/>
        <v>3089.95</v>
      </c>
      <c r="M465" s="27">
        <f t="shared" si="2023"/>
        <v>3089.95</v>
      </c>
      <c r="N465" s="27">
        <f t="shared" si="2023"/>
        <v>3089.95</v>
      </c>
      <c r="O465" s="27">
        <f t="shared" si="2023"/>
        <v>3089.95</v>
      </c>
      <c r="P465" s="27">
        <f t="shared" si="2023"/>
        <v>3089.95</v>
      </c>
      <c r="Q465" s="27">
        <f t="shared" si="2023"/>
        <v>3089.95</v>
      </c>
      <c r="R465" s="27">
        <f t="shared" si="2023"/>
        <v>3089.95</v>
      </c>
      <c r="S465" s="27">
        <f t="shared" si="2023"/>
        <v>3089.95</v>
      </c>
      <c r="T465" s="27">
        <f t="shared" si="2023"/>
        <v>3089.95</v>
      </c>
      <c r="U465" s="27">
        <f t="shared" si="2023"/>
        <v>3089.95</v>
      </c>
      <c r="V465" s="27">
        <f t="shared" si="2023"/>
        <v>3089.95</v>
      </c>
      <c r="W465" s="27">
        <f t="shared" si="2023"/>
        <v>3089.95</v>
      </c>
      <c r="X465" s="27">
        <f t="shared" si="2023"/>
        <v>3089.95</v>
      </c>
      <c r="Y465" s="28">
        <f t="shared" si="2023"/>
        <v>3089.95</v>
      </c>
    </row>
    <row r="466" spans="1:25" outlineLevel="1" x14ac:dyDescent="0.2">
      <c r="A466" s="73" t="s">
        <v>3</v>
      </c>
      <c r="B466" s="27">
        <f t="shared" ref="B466:Y466" si="2024">B460</f>
        <v>48.78</v>
      </c>
      <c r="C466" s="27">
        <f t="shared" si="2024"/>
        <v>48.78</v>
      </c>
      <c r="D466" s="27">
        <f t="shared" si="2024"/>
        <v>48.78</v>
      </c>
      <c r="E466" s="27">
        <f t="shared" si="2024"/>
        <v>48.78</v>
      </c>
      <c r="F466" s="27">
        <f t="shared" si="2024"/>
        <v>48.78</v>
      </c>
      <c r="G466" s="27">
        <f t="shared" si="2024"/>
        <v>48.78</v>
      </c>
      <c r="H466" s="27">
        <f t="shared" si="2024"/>
        <v>48.78</v>
      </c>
      <c r="I466" s="27">
        <f t="shared" si="2024"/>
        <v>48.78</v>
      </c>
      <c r="J466" s="27">
        <f t="shared" si="2024"/>
        <v>48.78</v>
      </c>
      <c r="K466" s="27">
        <f t="shared" si="2024"/>
        <v>48.78</v>
      </c>
      <c r="L466" s="27">
        <f t="shared" si="2024"/>
        <v>48.78</v>
      </c>
      <c r="M466" s="27">
        <f t="shared" si="2024"/>
        <v>48.78</v>
      </c>
      <c r="N466" s="27">
        <f t="shared" si="2024"/>
        <v>48.78</v>
      </c>
      <c r="O466" s="27">
        <f t="shared" si="2024"/>
        <v>48.78</v>
      </c>
      <c r="P466" s="27">
        <f t="shared" si="2024"/>
        <v>48.78</v>
      </c>
      <c r="Q466" s="27">
        <f t="shared" si="2024"/>
        <v>48.78</v>
      </c>
      <c r="R466" s="27">
        <f t="shared" si="2024"/>
        <v>48.78</v>
      </c>
      <c r="S466" s="27">
        <f t="shared" si="2024"/>
        <v>48.78</v>
      </c>
      <c r="T466" s="27">
        <f t="shared" si="2024"/>
        <v>48.78</v>
      </c>
      <c r="U466" s="27">
        <f t="shared" si="2024"/>
        <v>48.78</v>
      </c>
      <c r="V466" s="27">
        <f t="shared" si="2024"/>
        <v>48.78</v>
      </c>
      <c r="W466" s="27">
        <f t="shared" si="2024"/>
        <v>48.78</v>
      </c>
      <c r="X466" s="27">
        <f t="shared" si="2024"/>
        <v>48.78</v>
      </c>
      <c r="Y466" s="28">
        <f t="shared" si="2024"/>
        <v>48.78</v>
      </c>
    </row>
    <row r="467" spans="1:25" ht="15" outlineLevel="1" thickBot="1" x14ac:dyDescent="0.25">
      <c r="A467" s="74" t="s">
        <v>64</v>
      </c>
      <c r="B467" s="75">
        <f t="shared" ref="B467:Y467" si="2025">B461</f>
        <v>2.5602632999999999</v>
      </c>
      <c r="C467" s="75">
        <f t="shared" si="2025"/>
        <v>2.5602632999999999</v>
      </c>
      <c r="D467" s="75">
        <f t="shared" si="2025"/>
        <v>2.5602632999999999</v>
      </c>
      <c r="E467" s="75">
        <f t="shared" si="2025"/>
        <v>2.5602632999999999</v>
      </c>
      <c r="F467" s="75">
        <f t="shared" si="2025"/>
        <v>2.5602632999999999</v>
      </c>
      <c r="G467" s="75">
        <f t="shared" si="2025"/>
        <v>2.5602632999999999</v>
      </c>
      <c r="H467" s="75">
        <f t="shared" si="2025"/>
        <v>2.5602632999999999</v>
      </c>
      <c r="I467" s="75">
        <f t="shared" si="2025"/>
        <v>2.5602632999999999</v>
      </c>
      <c r="J467" s="75">
        <f t="shared" si="2025"/>
        <v>2.5602632999999999</v>
      </c>
      <c r="K467" s="75">
        <f t="shared" si="2025"/>
        <v>2.5602632999999999</v>
      </c>
      <c r="L467" s="75">
        <f t="shared" si="2025"/>
        <v>2.5602632999999999</v>
      </c>
      <c r="M467" s="75">
        <f t="shared" si="2025"/>
        <v>2.5602632999999999</v>
      </c>
      <c r="N467" s="75">
        <f t="shared" si="2025"/>
        <v>2.5602632999999999</v>
      </c>
      <c r="O467" s="75">
        <f t="shared" si="2025"/>
        <v>2.5602632999999999</v>
      </c>
      <c r="P467" s="75">
        <f t="shared" si="2025"/>
        <v>2.5602632999999999</v>
      </c>
      <c r="Q467" s="75">
        <f t="shared" si="2025"/>
        <v>2.5602632999999999</v>
      </c>
      <c r="R467" s="75">
        <f t="shared" si="2025"/>
        <v>2.5602632999999999</v>
      </c>
      <c r="S467" s="75">
        <f t="shared" si="2025"/>
        <v>2.5602632999999999</v>
      </c>
      <c r="T467" s="75">
        <f t="shared" si="2025"/>
        <v>2.5602632999999999</v>
      </c>
      <c r="U467" s="75">
        <f t="shared" si="2025"/>
        <v>2.5602632999999999</v>
      </c>
      <c r="V467" s="75">
        <f t="shared" si="2025"/>
        <v>2.5602632999999999</v>
      </c>
      <c r="W467" s="75">
        <f t="shared" si="2025"/>
        <v>2.5602632999999999</v>
      </c>
      <c r="X467" s="75">
        <f t="shared" si="2025"/>
        <v>2.5602632999999999</v>
      </c>
      <c r="Y467" s="76">
        <f t="shared" si="2025"/>
        <v>2.5602632999999999</v>
      </c>
    </row>
    <row r="468" spans="1:25" x14ac:dyDescent="0.2">
      <c r="A468" s="72">
        <v>14</v>
      </c>
      <c r="B468" s="70">
        <f>ROUND(SUM(B469:B473),2)</f>
        <v>4611.03</v>
      </c>
      <c r="C468" s="70">
        <f t="shared" ref="C468" si="2026">ROUND(SUM(C469:C473),2)</f>
        <v>4643.79</v>
      </c>
      <c r="D468" s="70">
        <f t="shared" ref="D468" si="2027">ROUND(SUM(D469:D473),2)</f>
        <v>4666.95</v>
      </c>
      <c r="E468" s="70">
        <f t="shared" ref="E468" si="2028">ROUND(SUM(E469:E473),2)</f>
        <v>4632.1899999999996</v>
      </c>
      <c r="F468" s="70">
        <f t="shared" ref="F468" si="2029">ROUND(SUM(F469:F473),2)</f>
        <v>4625.46</v>
      </c>
      <c r="G468" s="70">
        <f t="shared" ref="G468" si="2030">ROUND(SUM(G469:G473),2)</f>
        <v>4706.79</v>
      </c>
      <c r="H468" s="70">
        <f t="shared" ref="H468" si="2031">ROUND(SUM(H469:H473),2)</f>
        <v>4696.37</v>
      </c>
      <c r="I468" s="70">
        <f t="shared" ref="I468" si="2032">ROUND(SUM(I469:I473),2)</f>
        <v>4758.6099999999997</v>
      </c>
      <c r="J468" s="70">
        <f t="shared" ref="J468" si="2033">ROUND(SUM(J469:J473),2)</f>
        <v>4870.75</v>
      </c>
      <c r="K468" s="70">
        <f t="shared" ref="K468" si="2034">ROUND(SUM(K469:K473),2)</f>
        <v>4889.4399999999996</v>
      </c>
      <c r="L468" s="70">
        <f t="shared" ref="L468" si="2035">ROUND(SUM(L469:L473),2)</f>
        <v>4942.78</v>
      </c>
      <c r="M468" s="70">
        <f t="shared" ref="M468" si="2036">ROUND(SUM(M469:M473),2)</f>
        <v>4895</v>
      </c>
      <c r="N468" s="70">
        <f t="shared" ref="N468" si="2037">ROUND(SUM(N469:N473),2)</f>
        <v>4885.54</v>
      </c>
      <c r="O468" s="70">
        <f t="shared" ref="O468" si="2038">ROUND(SUM(O469:O473),2)</f>
        <v>4842.91</v>
      </c>
      <c r="P468" s="70">
        <f t="shared" ref="P468" si="2039">ROUND(SUM(P469:P473),2)</f>
        <v>4814.8100000000004</v>
      </c>
      <c r="Q468" s="70">
        <f t="shared" ref="Q468" si="2040">ROUND(SUM(Q469:Q473),2)</f>
        <v>4787.84</v>
      </c>
      <c r="R468" s="70">
        <f t="shared" ref="R468" si="2041">ROUND(SUM(R469:R473),2)</f>
        <v>4750.76</v>
      </c>
      <c r="S468" s="70">
        <f t="shared" ref="S468" si="2042">ROUND(SUM(S469:S473),2)</f>
        <v>4731.68</v>
      </c>
      <c r="T468" s="70">
        <f t="shared" ref="T468" si="2043">ROUND(SUM(T469:T473),2)</f>
        <v>4744.49</v>
      </c>
      <c r="U468" s="70">
        <f t="shared" ref="U468" si="2044">ROUND(SUM(U469:U473),2)</f>
        <v>4813.7</v>
      </c>
      <c r="V468" s="70">
        <f t="shared" ref="V468" si="2045">ROUND(SUM(V469:V473),2)</f>
        <v>4814.43</v>
      </c>
      <c r="W468" s="70">
        <f t="shared" ref="W468" si="2046">ROUND(SUM(W469:W473),2)</f>
        <v>4810.9799999999996</v>
      </c>
      <c r="X468" s="70">
        <f t="shared" ref="X468" si="2047">ROUND(SUM(X469:X473),2)</f>
        <v>4763.74</v>
      </c>
      <c r="Y468" s="71">
        <f>ROUND(SUM(Y469:Y473),2)</f>
        <v>4662.6899999999996</v>
      </c>
    </row>
    <row r="469" spans="1:25" ht="38.25" outlineLevel="1" x14ac:dyDescent="0.2">
      <c r="A469" s="73" t="s">
        <v>104</v>
      </c>
      <c r="B469" s="68">
        <f>B91</f>
        <v>1273.9715037599999</v>
      </c>
      <c r="C469" s="68">
        <f t="shared" ref="C469:Y469" si="2048">C91</f>
        <v>1306.7313521399999</v>
      </c>
      <c r="D469" s="68">
        <f t="shared" si="2048"/>
        <v>1329.8863616199999</v>
      </c>
      <c r="E469" s="68">
        <f t="shared" si="2048"/>
        <v>1295.1264524200001</v>
      </c>
      <c r="F469" s="68">
        <f t="shared" si="2048"/>
        <v>1288.4017179299999</v>
      </c>
      <c r="G469" s="68">
        <f t="shared" si="2048"/>
        <v>1369.72781919</v>
      </c>
      <c r="H469" s="68">
        <f t="shared" si="2048"/>
        <v>1359.3065977799999</v>
      </c>
      <c r="I469" s="68">
        <f t="shared" si="2048"/>
        <v>1421.55052424</v>
      </c>
      <c r="J469" s="68">
        <f t="shared" si="2048"/>
        <v>1533.6889239699999</v>
      </c>
      <c r="K469" s="68">
        <f t="shared" si="2048"/>
        <v>1552.3745197400001</v>
      </c>
      <c r="L469" s="68">
        <f t="shared" si="2048"/>
        <v>1605.7121610700001</v>
      </c>
      <c r="M469" s="68">
        <f t="shared" si="2048"/>
        <v>1557.9377185599999</v>
      </c>
      <c r="N469" s="68">
        <f t="shared" si="2048"/>
        <v>1548.4759745599999</v>
      </c>
      <c r="O469" s="68">
        <f t="shared" si="2048"/>
        <v>1505.84281865</v>
      </c>
      <c r="P469" s="68">
        <f t="shared" si="2048"/>
        <v>1477.7457916200001</v>
      </c>
      <c r="Q469" s="68">
        <f t="shared" si="2048"/>
        <v>1450.77827372</v>
      </c>
      <c r="R469" s="68">
        <f t="shared" si="2048"/>
        <v>1413.69431024</v>
      </c>
      <c r="S469" s="68">
        <f t="shared" si="2048"/>
        <v>1394.6218318000001</v>
      </c>
      <c r="T469" s="68">
        <f t="shared" si="2048"/>
        <v>1407.43098835</v>
      </c>
      <c r="U469" s="68">
        <f t="shared" si="2048"/>
        <v>1476.6407821099999</v>
      </c>
      <c r="V469" s="68">
        <f t="shared" si="2048"/>
        <v>1477.36976609</v>
      </c>
      <c r="W469" s="68">
        <f t="shared" si="2048"/>
        <v>1473.9124542899999</v>
      </c>
      <c r="X469" s="68">
        <f t="shared" si="2048"/>
        <v>1426.6725751500001</v>
      </c>
      <c r="Y469" s="69">
        <f t="shared" si="2048"/>
        <v>1325.63044113</v>
      </c>
    </row>
    <row r="470" spans="1:25" ht="38.25" outlineLevel="1" x14ac:dyDescent="0.2">
      <c r="A470" s="73" t="s">
        <v>39</v>
      </c>
      <c r="B470" s="27">
        <f>B464</f>
        <v>195.77260016492801</v>
      </c>
      <c r="C470" s="27">
        <f t="shared" ref="C470:Y470" si="2049">C464</f>
        <v>195.77260016492801</v>
      </c>
      <c r="D470" s="27">
        <f t="shared" si="2049"/>
        <v>195.77260016492801</v>
      </c>
      <c r="E470" s="27">
        <f t="shared" si="2049"/>
        <v>195.77260016492801</v>
      </c>
      <c r="F470" s="27">
        <f t="shared" si="2049"/>
        <v>195.77260016492801</v>
      </c>
      <c r="G470" s="27">
        <f t="shared" si="2049"/>
        <v>195.77260016492801</v>
      </c>
      <c r="H470" s="27">
        <f t="shared" si="2049"/>
        <v>195.77260016492801</v>
      </c>
      <c r="I470" s="27">
        <f t="shared" si="2049"/>
        <v>195.77260016492801</v>
      </c>
      <c r="J470" s="27">
        <f t="shared" si="2049"/>
        <v>195.77260016492801</v>
      </c>
      <c r="K470" s="27">
        <f t="shared" si="2049"/>
        <v>195.77260016492801</v>
      </c>
      <c r="L470" s="27">
        <f t="shared" si="2049"/>
        <v>195.77260016492801</v>
      </c>
      <c r="M470" s="27">
        <f t="shared" si="2049"/>
        <v>195.77260016492801</v>
      </c>
      <c r="N470" s="27">
        <f t="shared" si="2049"/>
        <v>195.77260016492801</v>
      </c>
      <c r="O470" s="27">
        <f t="shared" si="2049"/>
        <v>195.77260016492801</v>
      </c>
      <c r="P470" s="27">
        <f t="shared" si="2049"/>
        <v>195.77260016492801</v>
      </c>
      <c r="Q470" s="27">
        <f t="shared" si="2049"/>
        <v>195.77260016492801</v>
      </c>
      <c r="R470" s="27">
        <f t="shared" si="2049"/>
        <v>195.77260016492801</v>
      </c>
      <c r="S470" s="27">
        <f t="shared" si="2049"/>
        <v>195.77260016492801</v>
      </c>
      <c r="T470" s="27">
        <f t="shared" si="2049"/>
        <v>195.77260016492801</v>
      </c>
      <c r="U470" s="27">
        <f t="shared" si="2049"/>
        <v>195.77260016492801</v>
      </c>
      <c r="V470" s="27">
        <f t="shared" si="2049"/>
        <v>195.77260016492801</v>
      </c>
      <c r="W470" s="27">
        <f t="shared" si="2049"/>
        <v>195.77260016492801</v>
      </c>
      <c r="X470" s="27">
        <f t="shared" si="2049"/>
        <v>195.77260016492801</v>
      </c>
      <c r="Y470" s="28">
        <f t="shared" si="2049"/>
        <v>195.77260016492801</v>
      </c>
    </row>
    <row r="471" spans="1:25" outlineLevel="1" x14ac:dyDescent="0.2">
      <c r="A471" s="73" t="s">
        <v>2</v>
      </c>
      <c r="B471" s="27">
        <f t="shared" ref="B471:Y471" si="2050">B465</f>
        <v>3089.95</v>
      </c>
      <c r="C471" s="27">
        <f t="shared" si="2050"/>
        <v>3089.95</v>
      </c>
      <c r="D471" s="27">
        <f t="shared" si="2050"/>
        <v>3089.95</v>
      </c>
      <c r="E471" s="27">
        <f t="shared" si="2050"/>
        <v>3089.95</v>
      </c>
      <c r="F471" s="27">
        <f t="shared" si="2050"/>
        <v>3089.95</v>
      </c>
      <c r="G471" s="27">
        <f t="shared" si="2050"/>
        <v>3089.95</v>
      </c>
      <c r="H471" s="27">
        <f t="shared" si="2050"/>
        <v>3089.95</v>
      </c>
      <c r="I471" s="27">
        <f t="shared" si="2050"/>
        <v>3089.95</v>
      </c>
      <c r="J471" s="27">
        <f t="shared" si="2050"/>
        <v>3089.95</v>
      </c>
      <c r="K471" s="27">
        <f t="shared" si="2050"/>
        <v>3089.95</v>
      </c>
      <c r="L471" s="27">
        <f t="shared" si="2050"/>
        <v>3089.95</v>
      </c>
      <c r="M471" s="27">
        <f t="shared" si="2050"/>
        <v>3089.95</v>
      </c>
      <c r="N471" s="27">
        <f t="shared" si="2050"/>
        <v>3089.95</v>
      </c>
      <c r="O471" s="27">
        <f t="shared" si="2050"/>
        <v>3089.95</v>
      </c>
      <c r="P471" s="27">
        <f t="shared" si="2050"/>
        <v>3089.95</v>
      </c>
      <c r="Q471" s="27">
        <f t="shared" si="2050"/>
        <v>3089.95</v>
      </c>
      <c r="R471" s="27">
        <f t="shared" si="2050"/>
        <v>3089.95</v>
      </c>
      <c r="S471" s="27">
        <f t="shared" si="2050"/>
        <v>3089.95</v>
      </c>
      <c r="T471" s="27">
        <f t="shared" si="2050"/>
        <v>3089.95</v>
      </c>
      <c r="U471" s="27">
        <f t="shared" si="2050"/>
        <v>3089.95</v>
      </c>
      <c r="V471" s="27">
        <f t="shared" si="2050"/>
        <v>3089.95</v>
      </c>
      <c r="W471" s="27">
        <f t="shared" si="2050"/>
        <v>3089.95</v>
      </c>
      <c r="X471" s="27">
        <f t="shared" si="2050"/>
        <v>3089.95</v>
      </c>
      <c r="Y471" s="28">
        <f t="shared" si="2050"/>
        <v>3089.95</v>
      </c>
    </row>
    <row r="472" spans="1:25" outlineLevel="1" x14ac:dyDescent="0.2">
      <c r="A472" s="73" t="s">
        <v>3</v>
      </c>
      <c r="B472" s="27">
        <f t="shared" ref="B472:Y472" si="2051">B466</f>
        <v>48.78</v>
      </c>
      <c r="C472" s="27">
        <f t="shared" si="2051"/>
        <v>48.78</v>
      </c>
      <c r="D472" s="27">
        <f t="shared" si="2051"/>
        <v>48.78</v>
      </c>
      <c r="E472" s="27">
        <f t="shared" si="2051"/>
        <v>48.78</v>
      </c>
      <c r="F472" s="27">
        <f t="shared" si="2051"/>
        <v>48.78</v>
      </c>
      <c r="G472" s="27">
        <f t="shared" si="2051"/>
        <v>48.78</v>
      </c>
      <c r="H472" s="27">
        <f t="shared" si="2051"/>
        <v>48.78</v>
      </c>
      <c r="I472" s="27">
        <f t="shared" si="2051"/>
        <v>48.78</v>
      </c>
      <c r="J472" s="27">
        <f t="shared" si="2051"/>
        <v>48.78</v>
      </c>
      <c r="K472" s="27">
        <f t="shared" si="2051"/>
        <v>48.78</v>
      </c>
      <c r="L472" s="27">
        <f t="shared" si="2051"/>
        <v>48.78</v>
      </c>
      <c r="M472" s="27">
        <f t="shared" si="2051"/>
        <v>48.78</v>
      </c>
      <c r="N472" s="27">
        <f t="shared" si="2051"/>
        <v>48.78</v>
      </c>
      <c r="O472" s="27">
        <f t="shared" si="2051"/>
        <v>48.78</v>
      </c>
      <c r="P472" s="27">
        <f t="shared" si="2051"/>
        <v>48.78</v>
      </c>
      <c r="Q472" s="27">
        <f t="shared" si="2051"/>
        <v>48.78</v>
      </c>
      <c r="R472" s="27">
        <f t="shared" si="2051"/>
        <v>48.78</v>
      </c>
      <c r="S472" s="27">
        <f t="shared" si="2051"/>
        <v>48.78</v>
      </c>
      <c r="T472" s="27">
        <f t="shared" si="2051"/>
        <v>48.78</v>
      </c>
      <c r="U472" s="27">
        <f t="shared" si="2051"/>
        <v>48.78</v>
      </c>
      <c r="V472" s="27">
        <f t="shared" si="2051"/>
        <v>48.78</v>
      </c>
      <c r="W472" s="27">
        <f t="shared" si="2051"/>
        <v>48.78</v>
      </c>
      <c r="X472" s="27">
        <f t="shared" si="2051"/>
        <v>48.78</v>
      </c>
      <c r="Y472" s="28">
        <f t="shared" si="2051"/>
        <v>48.78</v>
      </c>
    </row>
    <row r="473" spans="1:25" ht="15" outlineLevel="1" thickBot="1" x14ac:dyDescent="0.25">
      <c r="A473" s="74" t="s">
        <v>64</v>
      </c>
      <c r="B473" s="75">
        <f t="shared" ref="B473:Y473" si="2052">B467</f>
        <v>2.5602632999999999</v>
      </c>
      <c r="C473" s="75">
        <f t="shared" si="2052"/>
        <v>2.5602632999999999</v>
      </c>
      <c r="D473" s="75">
        <f t="shared" si="2052"/>
        <v>2.5602632999999999</v>
      </c>
      <c r="E473" s="75">
        <f t="shared" si="2052"/>
        <v>2.5602632999999999</v>
      </c>
      <c r="F473" s="75">
        <f t="shared" si="2052"/>
        <v>2.5602632999999999</v>
      </c>
      <c r="G473" s="75">
        <f t="shared" si="2052"/>
        <v>2.5602632999999999</v>
      </c>
      <c r="H473" s="75">
        <f t="shared" si="2052"/>
        <v>2.5602632999999999</v>
      </c>
      <c r="I473" s="75">
        <f t="shared" si="2052"/>
        <v>2.5602632999999999</v>
      </c>
      <c r="J473" s="75">
        <f t="shared" si="2052"/>
        <v>2.5602632999999999</v>
      </c>
      <c r="K473" s="75">
        <f t="shared" si="2052"/>
        <v>2.5602632999999999</v>
      </c>
      <c r="L473" s="75">
        <f t="shared" si="2052"/>
        <v>2.5602632999999999</v>
      </c>
      <c r="M473" s="75">
        <f t="shared" si="2052"/>
        <v>2.5602632999999999</v>
      </c>
      <c r="N473" s="75">
        <f t="shared" si="2052"/>
        <v>2.5602632999999999</v>
      </c>
      <c r="O473" s="75">
        <f t="shared" si="2052"/>
        <v>2.5602632999999999</v>
      </c>
      <c r="P473" s="75">
        <f t="shared" si="2052"/>
        <v>2.5602632999999999</v>
      </c>
      <c r="Q473" s="75">
        <f t="shared" si="2052"/>
        <v>2.5602632999999999</v>
      </c>
      <c r="R473" s="75">
        <f t="shared" si="2052"/>
        <v>2.5602632999999999</v>
      </c>
      <c r="S473" s="75">
        <f t="shared" si="2052"/>
        <v>2.5602632999999999</v>
      </c>
      <c r="T473" s="75">
        <f t="shared" si="2052"/>
        <v>2.5602632999999999</v>
      </c>
      <c r="U473" s="75">
        <f t="shared" si="2052"/>
        <v>2.5602632999999999</v>
      </c>
      <c r="V473" s="75">
        <f t="shared" si="2052"/>
        <v>2.5602632999999999</v>
      </c>
      <c r="W473" s="75">
        <f t="shared" si="2052"/>
        <v>2.5602632999999999</v>
      </c>
      <c r="X473" s="75">
        <f t="shared" si="2052"/>
        <v>2.5602632999999999</v>
      </c>
      <c r="Y473" s="76">
        <f t="shared" si="2052"/>
        <v>2.5602632999999999</v>
      </c>
    </row>
    <row r="474" spans="1:25" x14ac:dyDescent="0.2">
      <c r="A474" s="72">
        <v>15</v>
      </c>
      <c r="B474" s="70">
        <f>ROUND(SUM(B475:B479),2)</f>
        <v>4598.8900000000003</v>
      </c>
      <c r="C474" s="70">
        <f t="shared" ref="C474" si="2053">ROUND(SUM(C475:C479),2)</f>
        <v>4592.16</v>
      </c>
      <c r="D474" s="70">
        <f t="shared" ref="D474" si="2054">ROUND(SUM(D475:D479),2)</f>
        <v>4600.83</v>
      </c>
      <c r="E474" s="70">
        <f t="shared" ref="E474" si="2055">ROUND(SUM(E475:E479),2)</f>
        <v>4577.58</v>
      </c>
      <c r="F474" s="70">
        <f t="shared" ref="F474" si="2056">ROUND(SUM(F475:F479),2)</f>
        <v>4624.95</v>
      </c>
      <c r="G474" s="70">
        <f t="shared" ref="G474" si="2057">ROUND(SUM(G475:G479),2)</f>
        <v>4673.3599999999997</v>
      </c>
      <c r="H474" s="70">
        <f t="shared" ref="H474" si="2058">ROUND(SUM(H475:H479),2)</f>
        <v>4666.26</v>
      </c>
      <c r="I474" s="70">
        <f t="shared" ref="I474" si="2059">ROUND(SUM(I475:I479),2)</f>
        <v>4805.9399999999996</v>
      </c>
      <c r="J474" s="70">
        <f t="shared" ref="J474" si="2060">ROUND(SUM(J475:J479),2)</f>
        <v>4887.7</v>
      </c>
      <c r="K474" s="70">
        <f t="shared" ref="K474" si="2061">ROUND(SUM(K475:K479),2)</f>
        <v>4902.6499999999996</v>
      </c>
      <c r="L474" s="70">
        <f t="shared" ref="L474" si="2062">ROUND(SUM(L475:L479),2)</f>
        <v>4893.6000000000004</v>
      </c>
      <c r="M474" s="70">
        <f t="shared" ref="M474" si="2063">ROUND(SUM(M475:M479),2)</f>
        <v>4887.7299999999996</v>
      </c>
      <c r="N474" s="70">
        <f t="shared" ref="N474" si="2064">ROUND(SUM(N475:N479),2)</f>
        <v>4925.28</v>
      </c>
      <c r="O474" s="70">
        <f t="shared" ref="O474" si="2065">ROUND(SUM(O475:O479),2)</f>
        <v>4908.3999999999996</v>
      </c>
      <c r="P474" s="70">
        <f t="shared" ref="P474" si="2066">ROUND(SUM(P475:P479),2)</f>
        <v>4919.97</v>
      </c>
      <c r="Q474" s="70">
        <f t="shared" ref="Q474" si="2067">ROUND(SUM(Q475:Q479),2)</f>
        <v>4933.7700000000004</v>
      </c>
      <c r="R474" s="70">
        <f t="shared" ref="R474" si="2068">ROUND(SUM(R475:R479),2)</f>
        <v>4924.8999999999996</v>
      </c>
      <c r="S474" s="70">
        <f t="shared" ref="S474" si="2069">ROUND(SUM(S475:S479),2)</f>
        <v>4897.21</v>
      </c>
      <c r="T474" s="70">
        <f t="shared" ref="T474" si="2070">ROUND(SUM(T475:T479),2)</f>
        <v>4880.66</v>
      </c>
      <c r="U474" s="70">
        <f t="shared" ref="U474" si="2071">ROUND(SUM(U475:U479),2)</f>
        <v>4912.8500000000004</v>
      </c>
      <c r="V474" s="70">
        <f t="shared" ref="V474" si="2072">ROUND(SUM(V475:V479),2)</f>
        <v>4904.8100000000004</v>
      </c>
      <c r="W474" s="70">
        <f t="shared" ref="W474" si="2073">ROUND(SUM(W475:W479),2)</f>
        <v>4852.91</v>
      </c>
      <c r="X474" s="70">
        <f t="shared" ref="X474" si="2074">ROUND(SUM(X475:X479),2)</f>
        <v>4803.7700000000004</v>
      </c>
      <c r="Y474" s="71">
        <f>ROUND(SUM(Y475:Y479),2)</f>
        <v>4714.97</v>
      </c>
    </row>
    <row r="475" spans="1:25" ht="38.25" outlineLevel="1" x14ac:dyDescent="0.2">
      <c r="A475" s="73" t="s">
        <v>104</v>
      </c>
      <c r="B475" s="68">
        <f>B97</f>
        <v>1261.8320867100001</v>
      </c>
      <c r="C475" s="68">
        <f t="shared" ref="C475:Y475" si="2075">C97</f>
        <v>1255.1017854199999</v>
      </c>
      <c r="D475" s="68">
        <f t="shared" si="2075"/>
        <v>1263.7695790499999</v>
      </c>
      <c r="E475" s="68">
        <f t="shared" si="2075"/>
        <v>1240.51910746</v>
      </c>
      <c r="F475" s="68">
        <f t="shared" si="2075"/>
        <v>1287.8831884199999</v>
      </c>
      <c r="G475" s="68">
        <f t="shared" si="2075"/>
        <v>1336.2961251300001</v>
      </c>
      <c r="H475" s="68">
        <f t="shared" si="2075"/>
        <v>1329.1992983299999</v>
      </c>
      <c r="I475" s="68">
        <f t="shared" si="2075"/>
        <v>1468.8779669</v>
      </c>
      <c r="J475" s="68">
        <f t="shared" si="2075"/>
        <v>1550.63246729</v>
      </c>
      <c r="K475" s="68">
        <f t="shared" si="2075"/>
        <v>1565.58386952</v>
      </c>
      <c r="L475" s="68">
        <f t="shared" si="2075"/>
        <v>1556.53559283</v>
      </c>
      <c r="M475" s="68">
        <f t="shared" si="2075"/>
        <v>1550.6693492100001</v>
      </c>
      <c r="N475" s="68">
        <f t="shared" si="2075"/>
        <v>1588.2158832600001</v>
      </c>
      <c r="O475" s="68">
        <f t="shared" si="2075"/>
        <v>1571.34100403</v>
      </c>
      <c r="P475" s="68">
        <f t="shared" si="2075"/>
        <v>1582.91042651</v>
      </c>
      <c r="Q475" s="68">
        <f t="shared" si="2075"/>
        <v>1596.7060886899999</v>
      </c>
      <c r="R475" s="68">
        <f t="shared" si="2075"/>
        <v>1587.84150634</v>
      </c>
      <c r="S475" s="68">
        <f t="shared" si="2075"/>
        <v>1560.1516716599999</v>
      </c>
      <c r="T475" s="68">
        <f t="shared" si="2075"/>
        <v>1543.6017425099999</v>
      </c>
      <c r="U475" s="68">
        <f t="shared" si="2075"/>
        <v>1575.78984715</v>
      </c>
      <c r="V475" s="68">
        <f t="shared" si="2075"/>
        <v>1567.7471698700001</v>
      </c>
      <c r="W475" s="68">
        <f t="shared" si="2075"/>
        <v>1515.8473141300001</v>
      </c>
      <c r="X475" s="68">
        <f t="shared" si="2075"/>
        <v>1466.70796982</v>
      </c>
      <c r="Y475" s="69">
        <f t="shared" si="2075"/>
        <v>1377.9101865600001</v>
      </c>
    </row>
    <row r="476" spans="1:25" ht="38.25" outlineLevel="1" x14ac:dyDescent="0.2">
      <c r="A476" s="73" t="s">
        <v>39</v>
      </c>
      <c r="B476" s="27">
        <f>B470</f>
        <v>195.77260016492801</v>
      </c>
      <c r="C476" s="27">
        <f t="shared" ref="C476:Y476" si="2076">C470</f>
        <v>195.77260016492801</v>
      </c>
      <c r="D476" s="27">
        <f t="shared" si="2076"/>
        <v>195.77260016492801</v>
      </c>
      <c r="E476" s="27">
        <f t="shared" si="2076"/>
        <v>195.77260016492801</v>
      </c>
      <c r="F476" s="27">
        <f t="shared" si="2076"/>
        <v>195.77260016492801</v>
      </c>
      <c r="G476" s="27">
        <f t="shared" si="2076"/>
        <v>195.77260016492801</v>
      </c>
      <c r="H476" s="27">
        <f t="shared" si="2076"/>
        <v>195.77260016492801</v>
      </c>
      <c r="I476" s="27">
        <f t="shared" si="2076"/>
        <v>195.77260016492801</v>
      </c>
      <c r="J476" s="27">
        <f t="shared" si="2076"/>
        <v>195.77260016492801</v>
      </c>
      <c r="K476" s="27">
        <f t="shared" si="2076"/>
        <v>195.77260016492801</v>
      </c>
      <c r="L476" s="27">
        <f t="shared" si="2076"/>
        <v>195.77260016492801</v>
      </c>
      <c r="M476" s="27">
        <f t="shared" si="2076"/>
        <v>195.77260016492801</v>
      </c>
      <c r="N476" s="27">
        <f t="shared" si="2076"/>
        <v>195.77260016492801</v>
      </c>
      <c r="O476" s="27">
        <f t="shared" si="2076"/>
        <v>195.77260016492801</v>
      </c>
      <c r="P476" s="27">
        <f t="shared" si="2076"/>
        <v>195.77260016492801</v>
      </c>
      <c r="Q476" s="27">
        <f t="shared" si="2076"/>
        <v>195.77260016492801</v>
      </c>
      <c r="R476" s="27">
        <f t="shared" si="2076"/>
        <v>195.77260016492801</v>
      </c>
      <c r="S476" s="27">
        <f t="shared" si="2076"/>
        <v>195.77260016492801</v>
      </c>
      <c r="T476" s="27">
        <f t="shared" si="2076"/>
        <v>195.77260016492801</v>
      </c>
      <c r="U476" s="27">
        <f t="shared" si="2076"/>
        <v>195.77260016492801</v>
      </c>
      <c r="V476" s="27">
        <f t="shared" si="2076"/>
        <v>195.77260016492801</v>
      </c>
      <c r="W476" s="27">
        <f t="shared" si="2076"/>
        <v>195.77260016492801</v>
      </c>
      <c r="X476" s="27">
        <f t="shared" si="2076"/>
        <v>195.77260016492801</v>
      </c>
      <c r="Y476" s="28">
        <f t="shared" si="2076"/>
        <v>195.77260016492801</v>
      </c>
    </row>
    <row r="477" spans="1:25" outlineLevel="1" x14ac:dyDescent="0.2">
      <c r="A477" s="73" t="s">
        <v>2</v>
      </c>
      <c r="B477" s="27">
        <f t="shared" ref="B477:Y477" si="2077">B471</f>
        <v>3089.95</v>
      </c>
      <c r="C477" s="27">
        <f t="shared" si="2077"/>
        <v>3089.95</v>
      </c>
      <c r="D477" s="27">
        <f t="shared" si="2077"/>
        <v>3089.95</v>
      </c>
      <c r="E477" s="27">
        <f t="shared" si="2077"/>
        <v>3089.95</v>
      </c>
      <c r="F477" s="27">
        <f t="shared" si="2077"/>
        <v>3089.95</v>
      </c>
      <c r="G477" s="27">
        <f t="shared" si="2077"/>
        <v>3089.95</v>
      </c>
      <c r="H477" s="27">
        <f t="shared" si="2077"/>
        <v>3089.95</v>
      </c>
      <c r="I477" s="27">
        <f t="shared" si="2077"/>
        <v>3089.95</v>
      </c>
      <c r="J477" s="27">
        <f t="shared" si="2077"/>
        <v>3089.95</v>
      </c>
      <c r="K477" s="27">
        <f t="shared" si="2077"/>
        <v>3089.95</v>
      </c>
      <c r="L477" s="27">
        <f t="shared" si="2077"/>
        <v>3089.95</v>
      </c>
      <c r="M477" s="27">
        <f t="shared" si="2077"/>
        <v>3089.95</v>
      </c>
      <c r="N477" s="27">
        <f t="shared" si="2077"/>
        <v>3089.95</v>
      </c>
      <c r="O477" s="27">
        <f t="shared" si="2077"/>
        <v>3089.95</v>
      </c>
      <c r="P477" s="27">
        <f t="shared" si="2077"/>
        <v>3089.95</v>
      </c>
      <c r="Q477" s="27">
        <f t="shared" si="2077"/>
        <v>3089.95</v>
      </c>
      <c r="R477" s="27">
        <f t="shared" si="2077"/>
        <v>3089.95</v>
      </c>
      <c r="S477" s="27">
        <f t="shared" si="2077"/>
        <v>3089.95</v>
      </c>
      <c r="T477" s="27">
        <f t="shared" si="2077"/>
        <v>3089.95</v>
      </c>
      <c r="U477" s="27">
        <f t="shared" si="2077"/>
        <v>3089.95</v>
      </c>
      <c r="V477" s="27">
        <f t="shared" si="2077"/>
        <v>3089.95</v>
      </c>
      <c r="W477" s="27">
        <f t="shared" si="2077"/>
        <v>3089.95</v>
      </c>
      <c r="X477" s="27">
        <f t="shared" si="2077"/>
        <v>3089.95</v>
      </c>
      <c r="Y477" s="28">
        <f t="shared" si="2077"/>
        <v>3089.95</v>
      </c>
    </row>
    <row r="478" spans="1:25" outlineLevel="1" x14ac:dyDescent="0.2">
      <c r="A478" s="73" t="s">
        <v>3</v>
      </c>
      <c r="B478" s="27">
        <f t="shared" ref="B478:Y478" si="2078">B472</f>
        <v>48.78</v>
      </c>
      <c r="C478" s="27">
        <f t="shared" si="2078"/>
        <v>48.78</v>
      </c>
      <c r="D478" s="27">
        <f t="shared" si="2078"/>
        <v>48.78</v>
      </c>
      <c r="E478" s="27">
        <f t="shared" si="2078"/>
        <v>48.78</v>
      </c>
      <c r="F478" s="27">
        <f t="shared" si="2078"/>
        <v>48.78</v>
      </c>
      <c r="G478" s="27">
        <f t="shared" si="2078"/>
        <v>48.78</v>
      </c>
      <c r="H478" s="27">
        <f t="shared" si="2078"/>
        <v>48.78</v>
      </c>
      <c r="I478" s="27">
        <f t="shared" si="2078"/>
        <v>48.78</v>
      </c>
      <c r="J478" s="27">
        <f t="shared" si="2078"/>
        <v>48.78</v>
      </c>
      <c r="K478" s="27">
        <f t="shared" si="2078"/>
        <v>48.78</v>
      </c>
      <c r="L478" s="27">
        <f t="shared" si="2078"/>
        <v>48.78</v>
      </c>
      <c r="M478" s="27">
        <f t="shared" si="2078"/>
        <v>48.78</v>
      </c>
      <c r="N478" s="27">
        <f t="shared" si="2078"/>
        <v>48.78</v>
      </c>
      <c r="O478" s="27">
        <f t="shared" si="2078"/>
        <v>48.78</v>
      </c>
      <c r="P478" s="27">
        <f t="shared" si="2078"/>
        <v>48.78</v>
      </c>
      <c r="Q478" s="27">
        <f t="shared" si="2078"/>
        <v>48.78</v>
      </c>
      <c r="R478" s="27">
        <f t="shared" si="2078"/>
        <v>48.78</v>
      </c>
      <c r="S478" s="27">
        <f t="shared" si="2078"/>
        <v>48.78</v>
      </c>
      <c r="T478" s="27">
        <f t="shared" si="2078"/>
        <v>48.78</v>
      </c>
      <c r="U478" s="27">
        <f t="shared" si="2078"/>
        <v>48.78</v>
      </c>
      <c r="V478" s="27">
        <f t="shared" si="2078"/>
        <v>48.78</v>
      </c>
      <c r="W478" s="27">
        <f t="shared" si="2078"/>
        <v>48.78</v>
      </c>
      <c r="X478" s="27">
        <f t="shared" si="2078"/>
        <v>48.78</v>
      </c>
      <c r="Y478" s="28">
        <f t="shared" si="2078"/>
        <v>48.78</v>
      </c>
    </row>
    <row r="479" spans="1:25" ht="15" outlineLevel="1" thickBot="1" x14ac:dyDescent="0.25">
      <c r="A479" s="74" t="s">
        <v>64</v>
      </c>
      <c r="B479" s="75">
        <f t="shared" ref="B479:Y479" si="2079">B473</f>
        <v>2.5602632999999999</v>
      </c>
      <c r="C479" s="75">
        <f t="shared" si="2079"/>
        <v>2.5602632999999999</v>
      </c>
      <c r="D479" s="75">
        <f t="shared" si="2079"/>
        <v>2.5602632999999999</v>
      </c>
      <c r="E479" s="75">
        <f t="shared" si="2079"/>
        <v>2.5602632999999999</v>
      </c>
      <c r="F479" s="75">
        <f t="shared" si="2079"/>
        <v>2.5602632999999999</v>
      </c>
      <c r="G479" s="75">
        <f t="shared" si="2079"/>
        <v>2.5602632999999999</v>
      </c>
      <c r="H479" s="75">
        <f t="shared" si="2079"/>
        <v>2.5602632999999999</v>
      </c>
      <c r="I479" s="75">
        <f t="shared" si="2079"/>
        <v>2.5602632999999999</v>
      </c>
      <c r="J479" s="75">
        <f t="shared" si="2079"/>
        <v>2.5602632999999999</v>
      </c>
      <c r="K479" s="75">
        <f t="shared" si="2079"/>
        <v>2.5602632999999999</v>
      </c>
      <c r="L479" s="75">
        <f t="shared" si="2079"/>
        <v>2.5602632999999999</v>
      </c>
      <c r="M479" s="75">
        <f t="shared" si="2079"/>
        <v>2.5602632999999999</v>
      </c>
      <c r="N479" s="75">
        <f t="shared" si="2079"/>
        <v>2.5602632999999999</v>
      </c>
      <c r="O479" s="75">
        <f t="shared" si="2079"/>
        <v>2.5602632999999999</v>
      </c>
      <c r="P479" s="75">
        <f t="shared" si="2079"/>
        <v>2.5602632999999999</v>
      </c>
      <c r="Q479" s="75">
        <f t="shared" si="2079"/>
        <v>2.5602632999999999</v>
      </c>
      <c r="R479" s="75">
        <f t="shared" si="2079"/>
        <v>2.5602632999999999</v>
      </c>
      <c r="S479" s="75">
        <f t="shared" si="2079"/>
        <v>2.5602632999999999</v>
      </c>
      <c r="T479" s="75">
        <f t="shared" si="2079"/>
        <v>2.5602632999999999</v>
      </c>
      <c r="U479" s="75">
        <f t="shared" si="2079"/>
        <v>2.5602632999999999</v>
      </c>
      <c r="V479" s="75">
        <f t="shared" si="2079"/>
        <v>2.5602632999999999</v>
      </c>
      <c r="W479" s="75">
        <f t="shared" si="2079"/>
        <v>2.5602632999999999</v>
      </c>
      <c r="X479" s="75">
        <f t="shared" si="2079"/>
        <v>2.5602632999999999</v>
      </c>
      <c r="Y479" s="76">
        <f t="shared" si="2079"/>
        <v>2.5602632999999999</v>
      </c>
    </row>
    <row r="480" spans="1:25" x14ac:dyDescent="0.2">
      <c r="A480" s="72">
        <v>16</v>
      </c>
      <c r="B480" s="70">
        <f>ROUND(SUM(B481:B485),2)</f>
        <v>4588.1000000000004</v>
      </c>
      <c r="C480" s="70">
        <f t="shared" ref="C480" si="2080">ROUND(SUM(C481:C485),2)</f>
        <v>4603.2700000000004</v>
      </c>
      <c r="D480" s="70">
        <f t="shared" ref="D480" si="2081">ROUND(SUM(D481:D485),2)</f>
        <v>4603.51</v>
      </c>
      <c r="E480" s="70">
        <f t="shared" ref="E480" si="2082">ROUND(SUM(E481:E485),2)</f>
        <v>4623.87</v>
      </c>
      <c r="F480" s="70">
        <f t="shared" ref="F480" si="2083">ROUND(SUM(F481:F485),2)</f>
        <v>4590.26</v>
      </c>
      <c r="G480" s="70">
        <f t="shared" ref="G480" si="2084">ROUND(SUM(G481:G485),2)</f>
        <v>4606.24</v>
      </c>
      <c r="H480" s="70">
        <f t="shared" ref="H480" si="2085">ROUND(SUM(H481:H485),2)</f>
        <v>4648.62</v>
      </c>
      <c r="I480" s="70">
        <f t="shared" ref="I480" si="2086">ROUND(SUM(I481:I485),2)</f>
        <v>4736.32</v>
      </c>
      <c r="J480" s="70">
        <f t="shared" ref="J480" si="2087">ROUND(SUM(J481:J485),2)</f>
        <v>4845.8599999999997</v>
      </c>
      <c r="K480" s="70">
        <f t="shared" ref="K480" si="2088">ROUND(SUM(K481:K485),2)</f>
        <v>4853.51</v>
      </c>
      <c r="L480" s="70">
        <f t="shared" ref="L480" si="2089">ROUND(SUM(L481:L485),2)</f>
        <v>4897.68</v>
      </c>
      <c r="M480" s="70">
        <f t="shared" ref="M480" si="2090">ROUND(SUM(M481:M485),2)</f>
        <v>4900.4399999999996</v>
      </c>
      <c r="N480" s="70">
        <f t="shared" ref="N480" si="2091">ROUND(SUM(N481:N485),2)</f>
        <v>4938.45</v>
      </c>
      <c r="O480" s="70">
        <f t="shared" ref="O480" si="2092">ROUND(SUM(O481:O485),2)</f>
        <v>4909.1400000000003</v>
      </c>
      <c r="P480" s="70">
        <f t="shared" ref="P480" si="2093">ROUND(SUM(P481:P485),2)</f>
        <v>4882.1899999999996</v>
      </c>
      <c r="Q480" s="70">
        <f t="shared" ref="Q480" si="2094">ROUND(SUM(Q481:Q485),2)</f>
        <v>4925.79</v>
      </c>
      <c r="R480" s="70">
        <f t="shared" ref="R480" si="2095">ROUND(SUM(R481:R485),2)</f>
        <v>4889.26</v>
      </c>
      <c r="S480" s="70">
        <f t="shared" ref="S480" si="2096">ROUND(SUM(S481:S485),2)</f>
        <v>4816.1099999999997</v>
      </c>
      <c r="T480" s="70">
        <f t="shared" ref="T480" si="2097">ROUND(SUM(T481:T485),2)</f>
        <v>4830.49</v>
      </c>
      <c r="U480" s="70">
        <f t="shared" ref="U480" si="2098">ROUND(SUM(U481:U485),2)</f>
        <v>4839.3100000000004</v>
      </c>
      <c r="V480" s="70">
        <f t="shared" ref="V480" si="2099">ROUND(SUM(V481:V485),2)</f>
        <v>4887.72</v>
      </c>
      <c r="W480" s="70">
        <f t="shared" ref="W480" si="2100">ROUND(SUM(W481:W485),2)</f>
        <v>4917.41</v>
      </c>
      <c r="X480" s="70">
        <f t="shared" ref="X480" si="2101">ROUND(SUM(X481:X485),2)</f>
        <v>4873.26</v>
      </c>
      <c r="Y480" s="71">
        <f>ROUND(SUM(Y481:Y485),2)</f>
        <v>4778.01</v>
      </c>
    </row>
    <row r="481" spans="1:25" ht="38.25" outlineLevel="1" x14ac:dyDescent="0.2">
      <c r="A481" s="73" t="s">
        <v>104</v>
      </c>
      <c r="B481" s="68">
        <f>B103</f>
        <v>1251.0360991699999</v>
      </c>
      <c r="C481" s="68">
        <f t="shared" ref="C481:Y481" si="2102">C103</f>
        <v>1266.2091077299999</v>
      </c>
      <c r="D481" s="68">
        <f t="shared" si="2102"/>
        <v>1266.44390501</v>
      </c>
      <c r="E481" s="68">
        <f t="shared" si="2102"/>
        <v>1286.8024585400001</v>
      </c>
      <c r="F481" s="68">
        <f t="shared" si="2102"/>
        <v>1253.1940247299999</v>
      </c>
      <c r="G481" s="68">
        <f t="shared" si="2102"/>
        <v>1269.1790958500001</v>
      </c>
      <c r="H481" s="68">
        <f t="shared" si="2102"/>
        <v>1311.55831588</v>
      </c>
      <c r="I481" s="68">
        <f t="shared" si="2102"/>
        <v>1399.2543172400001</v>
      </c>
      <c r="J481" s="68">
        <f t="shared" si="2102"/>
        <v>1508.7991959000001</v>
      </c>
      <c r="K481" s="68">
        <f t="shared" si="2102"/>
        <v>1516.44329105</v>
      </c>
      <c r="L481" s="68">
        <f t="shared" si="2102"/>
        <v>1560.6214843400001</v>
      </c>
      <c r="M481" s="68">
        <f t="shared" si="2102"/>
        <v>1563.37556316</v>
      </c>
      <c r="N481" s="68">
        <f t="shared" si="2102"/>
        <v>1601.39149677</v>
      </c>
      <c r="O481" s="68">
        <f t="shared" si="2102"/>
        <v>1572.0791366799999</v>
      </c>
      <c r="P481" s="68">
        <f t="shared" si="2102"/>
        <v>1545.12655559</v>
      </c>
      <c r="Q481" s="68">
        <f t="shared" si="2102"/>
        <v>1588.73138776</v>
      </c>
      <c r="R481" s="68">
        <f t="shared" si="2102"/>
        <v>1552.19477641</v>
      </c>
      <c r="S481" s="68">
        <f t="shared" si="2102"/>
        <v>1479.0425963499999</v>
      </c>
      <c r="T481" s="68">
        <f t="shared" si="2102"/>
        <v>1493.4295498399999</v>
      </c>
      <c r="U481" s="68">
        <f t="shared" si="2102"/>
        <v>1502.24903339</v>
      </c>
      <c r="V481" s="68">
        <f t="shared" si="2102"/>
        <v>1550.65533314</v>
      </c>
      <c r="W481" s="68">
        <f t="shared" si="2102"/>
        <v>1580.351332</v>
      </c>
      <c r="X481" s="68">
        <f t="shared" si="2102"/>
        <v>1536.20010966</v>
      </c>
      <c r="Y481" s="69">
        <f t="shared" si="2102"/>
        <v>1440.94724468</v>
      </c>
    </row>
    <row r="482" spans="1:25" ht="38.25" outlineLevel="1" x14ac:dyDescent="0.2">
      <c r="A482" s="73" t="s">
        <v>39</v>
      </c>
      <c r="B482" s="27">
        <f>B476</f>
        <v>195.77260016492801</v>
      </c>
      <c r="C482" s="27">
        <f t="shared" ref="C482:Y482" si="2103">C476</f>
        <v>195.77260016492801</v>
      </c>
      <c r="D482" s="27">
        <f t="shared" si="2103"/>
        <v>195.77260016492801</v>
      </c>
      <c r="E482" s="27">
        <f t="shared" si="2103"/>
        <v>195.77260016492801</v>
      </c>
      <c r="F482" s="27">
        <f t="shared" si="2103"/>
        <v>195.77260016492801</v>
      </c>
      <c r="G482" s="27">
        <f t="shared" si="2103"/>
        <v>195.77260016492801</v>
      </c>
      <c r="H482" s="27">
        <f t="shared" si="2103"/>
        <v>195.77260016492801</v>
      </c>
      <c r="I482" s="27">
        <f t="shared" si="2103"/>
        <v>195.77260016492801</v>
      </c>
      <c r="J482" s="27">
        <f t="shared" si="2103"/>
        <v>195.77260016492801</v>
      </c>
      <c r="K482" s="27">
        <f t="shared" si="2103"/>
        <v>195.77260016492801</v>
      </c>
      <c r="L482" s="27">
        <f t="shared" si="2103"/>
        <v>195.77260016492801</v>
      </c>
      <c r="M482" s="27">
        <f t="shared" si="2103"/>
        <v>195.77260016492801</v>
      </c>
      <c r="N482" s="27">
        <f t="shared" si="2103"/>
        <v>195.77260016492801</v>
      </c>
      <c r="O482" s="27">
        <f t="shared" si="2103"/>
        <v>195.77260016492801</v>
      </c>
      <c r="P482" s="27">
        <f t="shared" si="2103"/>
        <v>195.77260016492801</v>
      </c>
      <c r="Q482" s="27">
        <f t="shared" si="2103"/>
        <v>195.77260016492801</v>
      </c>
      <c r="R482" s="27">
        <f t="shared" si="2103"/>
        <v>195.77260016492801</v>
      </c>
      <c r="S482" s="27">
        <f t="shared" si="2103"/>
        <v>195.77260016492801</v>
      </c>
      <c r="T482" s="27">
        <f t="shared" si="2103"/>
        <v>195.77260016492801</v>
      </c>
      <c r="U482" s="27">
        <f t="shared" si="2103"/>
        <v>195.77260016492801</v>
      </c>
      <c r="V482" s="27">
        <f t="shared" si="2103"/>
        <v>195.77260016492801</v>
      </c>
      <c r="W482" s="27">
        <f t="shared" si="2103"/>
        <v>195.77260016492801</v>
      </c>
      <c r="X482" s="27">
        <f t="shared" si="2103"/>
        <v>195.77260016492801</v>
      </c>
      <c r="Y482" s="28">
        <f t="shared" si="2103"/>
        <v>195.77260016492801</v>
      </c>
    </row>
    <row r="483" spans="1:25" outlineLevel="1" x14ac:dyDescent="0.2">
      <c r="A483" s="73" t="s">
        <v>2</v>
      </c>
      <c r="B483" s="27">
        <f t="shared" ref="B483:Y483" si="2104">B477</f>
        <v>3089.95</v>
      </c>
      <c r="C483" s="27">
        <f t="shared" si="2104"/>
        <v>3089.95</v>
      </c>
      <c r="D483" s="27">
        <f t="shared" si="2104"/>
        <v>3089.95</v>
      </c>
      <c r="E483" s="27">
        <f t="shared" si="2104"/>
        <v>3089.95</v>
      </c>
      <c r="F483" s="27">
        <f t="shared" si="2104"/>
        <v>3089.95</v>
      </c>
      <c r="G483" s="27">
        <f t="shared" si="2104"/>
        <v>3089.95</v>
      </c>
      <c r="H483" s="27">
        <f t="shared" si="2104"/>
        <v>3089.95</v>
      </c>
      <c r="I483" s="27">
        <f t="shared" si="2104"/>
        <v>3089.95</v>
      </c>
      <c r="J483" s="27">
        <f t="shared" si="2104"/>
        <v>3089.95</v>
      </c>
      <c r="K483" s="27">
        <f t="shared" si="2104"/>
        <v>3089.95</v>
      </c>
      <c r="L483" s="27">
        <f t="shared" si="2104"/>
        <v>3089.95</v>
      </c>
      <c r="M483" s="27">
        <f t="shared" si="2104"/>
        <v>3089.95</v>
      </c>
      <c r="N483" s="27">
        <f t="shared" si="2104"/>
        <v>3089.95</v>
      </c>
      <c r="O483" s="27">
        <f t="shared" si="2104"/>
        <v>3089.95</v>
      </c>
      <c r="P483" s="27">
        <f t="shared" si="2104"/>
        <v>3089.95</v>
      </c>
      <c r="Q483" s="27">
        <f t="shared" si="2104"/>
        <v>3089.95</v>
      </c>
      <c r="R483" s="27">
        <f t="shared" si="2104"/>
        <v>3089.95</v>
      </c>
      <c r="S483" s="27">
        <f t="shared" si="2104"/>
        <v>3089.95</v>
      </c>
      <c r="T483" s="27">
        <f t="shared" si="2104"/>
        <v>3089.95</v>
      </c>
      <c r="U483" s="27">
        <f t="shared" si="2104"/>
        <v>3089.95</v>
      </c>
      <c r="V483" s="27">
        <f t="shared" si="2104"/>
        <v>3089.95</v>
      </c>
      <c r="W483" s="27">
        <f t="shared" si="2104"/>
        <v>3089.95</v>
      </c>
      <c r="X483" s="27">
        <f t="shared" si="2104"/>
        <v>3089.95</v>
      </c>
      <c r="Y483" s="28">
        <f t="shared" si="2104"/>
        <v>3089.95</v>
      </c>
    </row>
    <row r="484" spans="1:25" outlineLevel="1" x14ac:dyDescent="0.2">
      <c r="A484" s="73" t="s">
        <v>3</v>
      </c>
      <c r="B484" s="27">
        <f t="shared" ref="B484:Y484" si="2105">B478</f>
        <v>48.78</v>
      </c>
      <c r="C484" s="27">
        <f t="shared" si="2105"/>
        <v>48.78</v>
      </c>
      <c r="D484" s="27">
        <f t="shared" si="2105"/>
        <v>48.78</v>
      </c>
      <c r="E484" s="27">
        <f t="shared" si="2105"/>
        <v>48.78</v>
      </c>
      <c r="F484" s="27">
        <f t="shared" si="2105"/>
        <v>48.78</v>
      </c>
      <c r="G484" s="27">
        <f t="shared" si="2105"/>
        <v>48.78</v>
      </c>
      <c r="H484" s="27">
        <f t="shared" si="2105"/>
        <v>48.78</v>
      </c>
      <c r="I484" s="27">
        <f t="shared" si="2105"/>
        <v>48.78</v>
      </c>
      <c r="J484" s="27">
        <f t="shared" si="2105"/>
        <v>48.78</v>
      </c>
      <c r="K484" s="27">
        <f t="shared" si="2105"/>
        <v>48.78</v>
      </c>
      <c r="L484" s="27">
        <f t="shared" si="2105"/>
        <v>48.78</v>
      </c>
      <c r="M484" s="27">
        <f t="shared" si="2105"/>
        <v>48.78</v>
      </c>
      <c r="N484" s="27">
        <f t="shared" si="2105"/>
        <v>48.78</v>
      </c>
      <c r="O484" s="27">
        <f t="shared" si="2105"/>
        <v>48.78</v>
      </c>
      <c r="P484" s="27">
        <f t="shared" si="2105"/>
        <v>48.78</v>
      </c>
      <c r="Q484" s="27">
        <f t="shared" si="2105"/>
        <v>48.78</v>
      </c>
      <c r="R484" s="27">
        <f t="shared" si="2105"/>
        <v>48.78</v>
      </c>
      <c r="S484" s="27">
        <f t="shared" si="2105"/>
        <v>48.78</v>
      </c>
      <c r="T484" s="27">
        <f t="shared" si="2105"/>
        <v>48.78</v>
      </c>
      <c r="U484" s="27">
        <f t="shared" si="2105"/>
        <v>48.78</v>
      </c>
      <c r="V484" s="27">
        <f t="shared" si="2105"/>
        <v>48.78</v>
      </c>
      <c r="W484" s="27">
        <f t="shared" si="2105"/>
        <v>48.78</v>
      </c>
      <c r="X484" s="27">
        <f t="shared" si="2105"/>
        <v>48.78</v>
      </c>
      <c r="Y484" s="28">
        <f t="shared" si="2105"/>
        <v>48.78</v>
      </c>
    </row>
    <row r="485" spans="1:25" ht="15" outlineLevel="1" thickBot="1" x14ac:dyDescent="0.25">
      <c r="A485" s="74" t="s">
        <v>64</v>
      </c>
      <c r="B485" s="75">
        <f t="shared" ref="B485:Y485" si="2106">B479</f>
        <v>2.5602632999999999</v>
      </c>
      <c r="C485" s="75">
        <f t="shared" si="2106"/>
        <v>2.5602632999999999</v>
      </c>
      <c r="D485" s="75">
        <f t="shared" si="2106"/>
        <v>2.5602632999999999</v>
      </c>
      <c r="E485" s="75">
        <f t="shared" si="2106"/>
        <v>2.5602632999999999</v>
      </c>
      <c r="F485" s="75">
        <f t="shared" si="2106"/>
        <v>2.5602632999999999</v>
      </c>
      <c r="G485" s="75">
        <f t="shared" si="2106"/>
        <v>2.5602632999999999</v>
      </c>
      <c r="H485" s="75">
        <f t="shared" si="2106"/>
        <v>2.5602632999999999</v>
      </c>
      <c r="I485" s="75">
        <f t="shared" si="2106"/>
        <v>2.5602632999999999</v>
      </c>
      <c r="J485" s="75">
        <f t="shared" si="2106"/>
        <v>2.5602632999999999</v>
      </c>
      <c r="K485" s="75">
        <f t="shared" si="2106"/>
        <v>2.5602632999999999</v>
      </c>
      <c r="L485" s="75">
        <f t="shared" si="2106"/>
        <v>2.5602632999999999</v>
      </c>
      <c r="M485" s="75">
        <f t="shared" si="2106"/>
        <v>2.5602632999999999</v>
      </c>
      <c r="N485" s="75">
        <f t="shared" si="2106"/>
        <v>2.5602632999999999</v>
      </c>
      <c r="O485" s="75">
        <f t="shared" si="2106"/>
        <v>2.5602632999999999</v>
      </c>
      <c r="P485" s="75">
        <f t="shared" si="2106"/>
        <v>2.5602632999999999</v>
      </c>
      <c r="Q485" s="75">
        <f t="shared" si="2106"/>
        <v>2.5602632999999999</v>
      </c>
      <c r="R485" s="75">
        <f t="shared" si="2106"/>
        <v>2.5602632999999999</v>
      </c>
      <c r="S485" s="75">
        <f t="shared" si="2106"/>
        <v>2.5602632999999999</v>
      </c>
      <c r="T485" s="75">
        <f t="shared" si="2106"/>
        <v>2.5602632999999999</v>
      </c>
      <c r="U485" s="75">
        <f t="shared" si="2106"/>
        <v>2.5602632999999999</v>
      </c>
      <c r="V485" s="75">
        <f t="shared" si="2106"/>
        <v>2.5602632999999999</v>
      </c>
      <c r="W485" s="75">
        <f t="shared" si="2106"/>
        <v>2.5602632999999999</v>
      </c>
      <c r="X485" s="75">
        <f t="shared" si="2106"/>
        <v>2.5602632999999999</v>
      </c>
      <c r="Y485" s="76">
        <f t="shared" si="2106"/>
        <v>2.5602632999999999</v>
      </c>
    </row>
    <row r="486" spans="1:25" x14ac:dyDescent="0.2">
      <c r="A486" s="72">
        <v>17</v>
      </c>
      <c r="B486" s="70">
        <f>ROUND(SUM(B487:B491),2)</f>
        <v>4674.34</v>
      </c>
      <c r="C486" s="70">
        <f t="shared" ref="C486" si="2107">ROUND(SUM(C487:C491),2)</f>
        <v>4613.6499999999996</v>
      </c>
      <c r="D486" s="70">
        <f t="shared" ref="D486" si="2108">ROUND(SUM(D487:D491),2)</f>
        <v>4598.01</v>
      </c>
      <c r="E486" s="70">
        <f t="shared" ref="E486" si="2109">ROUND(SUM(E487:E491),2)</f>
        <v>4624.7700000000004</v>
      </c>
      <c r="F486" s="70">
        <f t="shared" ref="F486" si="2110">ROUND(SUM(F487:F491),2)</f>
        <v>4616.82</v>
      </c>
      <c r="G486" s="70">
        <f t="shared" ref="G486" si="2111">ROUND(SUM(G487:G491),2)</f>
        <v>4615.92</v>
      </c>
      <c r="H486" s="70">
        <f t="shared" ref="H486" si="2112">ROUND(SUM(H487:H491),2)</f>
        <v>4639.75</v>
      </c>
      <c r="I486" s="70">
        <f t="shared" ref="I486" si="2113">ROUND(SUM(I487:I491),2)</f>
        <v>4646.62</v>
      </c>
      <c r="J486" s="70">
        <f t="shared" ref="J486" si="2114">ROUND(SUM(J487:J491),2)</f>
        <v>4681.68</v>
      </c>
      <c r="K486" s="70">
        <f t="shared" ref="K486" si="2115">ROUND(SUM(K487:K491),2)</f>
        <v>4741.34</v>
      </c>
      <c r="L486" s="70">
        <f t="shared" ref="L486" si="2116">ROUND(SUM(L487:L491),2)</f>
        <v>4774.75</v>
      </c>
      <c r="M486" s="70">
        <f t="shared" ref="M486" si="2117">ROUND(SUM(M487:M491),2)</f>
        <v>4795.84</v>
      </c>
      <c r="N486" s="70">
        <f t="shared" ref="N486" si="2118">ROUND(SUM(N487:N491),2)</f>
        <v>4776.78</v>
      </c>
      <c r="O486" s="70">
        <f t="shared" ref="O486" si="2119">ROUND(SUM(O487:O491),2)</f>
        <v>4774.6499999999996</v>
      </c>
      <c r="P486" s="70">
        <f t="shared" ref="P486" si="2120">ROUND(SUM(P487:P491),2)</f>
        <v>4738.28</v>
      </c>
      <c r="Q486" s="70">
        <f t="shared" ref="Q486" si="2121">ROUND(SUM(Q487:Q491),2)</f>
        <v>4739.05</v>
      </c>
      <c r="R486" s="70">
        <f t="shared" ref="R486" si="2122">ROUND(SUM(R487:R491),2)</f>
        <v>4740.63</v>
      </c>
      <c r="S486" s="70">
        <f t="shared" ref="S486" si="2123">ROUND(SUM(S487:S491),2)</f>
        <v>4686.29</v>
      </c>
      <c r="T486" s="70">
        <f t="shared" ref="T486" si="2124">ROUND(SUM(T487:T491),2)</f>
        <v>4685.62</v>
      </c>
      <c r="U486" s="70">
        <f t="shared" ref="U486" si="2125">ROUND(SUM(U487:U491),2)</f>
        <v>4718.6099999999997</v>
      </c>
      <c r="V486" s="70">
        <f t="shared" ref="V486" si="2126">ROUND(SUM(V487:V491),2)</f>
        <v>4876.75</v>
      </c>
      <c r="W486" s="70">
        <f t="shared" ref="W486" si="2127">ROUND(SUM(W487:W491),2)</f>
        <v>4883.0600000000004</v>
      </c>
      <c r="X486" s="70">
        <f t="shared" ref="X486" si="2128">ROUND(SUM(X487:X491),2)</f>
        <v>4844.7700000000004</v>
      </c>
      <c r="Y486" s="71">
        <f>ROUND(SUM(Y487:Y491),2)</f>
        <v>4737.08</v>
      </c>
    </row>
    <row r="487" spans="1:25" ht="38.25" outlineLevel="1" x14ac:dyDescent="0.2">
      <c r="A487" s="73" t="s">
        <v>104</v>
      </c>
      <c r="B487" s="68">
        <f>B109</f>
        <v>1337.2741820599999</v>
      </c>
      <c r="C487" s="68">
        <f t="shared" ref="C487:Y487" si="2129">C109</f>
        <v>1276.58592159</v>
      </c>
      <c r="D487" s="68">
        <f t="shared" si="2129"/>
        <v>1260.94714864</v>
      </c>
      <c r="E487" s="68">
        <f t="shared" si="2129"/>
        <v>1287.7051092900001</v>
      </c>
      <c r="F487" s="68">
        <f t="shared" si="2129"/>
        <v>1279.75359882</v>
      </c>
      <c r="G487" s="68">
        <f t="shared" si="2129"/>
        <v>1278.85782225</v>
      </c>
      <c r="H487" s="68">
        <f t="shared" si="2129"/>
        <v>1302.6851147100001</v>
      </c>
      <c r="I487" s="68">
        <f t="shared" si="2129"/>
        <v>1309.5581266700001</v>
      </c>
      <c r="J487" s="68">
        <f t="shared" si="2129"/>
        <v>1344.6127675800001</v>
      </c>
      <c r="K487" s="68">
        <f t="shared" si="2129"/>
        <v>1404.2751867699999</v>
      </c>
      <c r="L487" s="68">
        <f t="shared" si="2129"/>
        <v>1437.6835332600001</v>
      </c>
      <c r="M487" s="68">
        <f t="shared" si="2129"/>
        <v>1458.7728042700001</v>
      </c>
      <c r="N487" s="68">
        <f t="shared" si="2129"/>
        <v>1439.7182533800001</v>
      </c>
      <c r="O487" s="68">
        <f t="shared" si="2129"/>
        <v>1437.58758326</v>
      </c>
      <c r="P487" s="68">
        <f t="shared" si="2129"/>
        <v>1401.2204458799999</v>
      </c>
      <c r="Q487" s="68">
        <f t="shared" si="2129"/>
        <v>1401.98916272</v>
      </c>
      <c r="R487" s="68">
        <f t="shared" si="2129"/>
        <v>1403.5650387200001</v>
      </c>
      <c r="S487" s="68">
        <f t="shared" si="2129"/>
        <v>1349.2316103999999</v>
      </c>
      <c r="T487" s="68">
        <f t="shared" si="2129"/>
        <v>1348.55972232</v>
      </c>
      <c r="U487" s="68">
        <f t="shared" si="2129"/>
        <v>1381.5424866200001</v>
      </c>
      <c r="V487" s="68">
        <f t="shared" si="2129"/>
        <v>1539.6864317500001</v>
      </c>
      <c r="W487" s="68">
        <f t="shared" si="2129"/>
        <v>1545.9994521900001</v>
      </c>
      <c r="X487" s="68">
        <f t="shared" si="2129"/>
        <v>1507.7071037799999</v>
      </c>
      <c r="Y487" s="69">
        <f t="shared" si="2129"/>
        <v>1400.01919989</v>
      </c>
    </row>
    <row r="488" spans="1:25" ht="38.25" outlineLevel="1" x14ac:dyDescent="0.2">
      <c r="A488" s="73" t="s">
        <v>39</v>
      </c>
      <c r="B488" s="27">
        <f>B482</f>
        <v>195.77260016492801</v>
      </c>
      <c r="C488" s="27">
        <f t="shared" ref="C488:Y488" si="2130">C482</f>
        <v>195.77260016492801</v>
      </c>
      <c r="D488" s="27">
        <f t="shared" si="2130"/>
        <v>195.77260016492801</v>
      </c>
      <c r="E488" s="27">
        <f t="shared" si="2130"/>
        <v>195.77260016492801</v>
      </c>
      <c r="F488" s="27">
        <f t="shared" si="2130"/>
        <v>195.77260016492801</v>
      </c>
      <c r="G488" s="27">
        <f t="shared" si="2130"/>
        <v>195.77260016492801</v>
      </c>
      <c r="H488" s="27">
        <f t="shared" si="2130"/>
        <v>195.77260016492801</v>
      </c>
      <c r="I488" s="27">
        <f t="shared" si="2130"/>
        <v>195.77260016492801</v>
      </c>
      <c r="J488" s="27">
        <f t="shared" si="2130"/>
        <v>195.77260016492801</v>
      </c>
      <c r="K488" s="27">
        <f t="shared" si="2130"/>
        <v>195.77260016492801</v>
      </c>
      <c r="L488" s="27">
        <f t="shared" si="2130"/>
        <v>195.77260016492801</v>
      </c>
      <c r="M488" s="27">
        <f t="shared" si="2130"/>
        <v>195.77260016492801</v>
      </c>
      <c r="N488" s="27">
        <f t="shared" si="2130"/>
        <v>195.77260016492801</v>
      </c>
      <c r="O488" s="27">
        <f t="shared" si="2130"/>
        <v>195.77260016492801</v>
      </c>
      <c r="P488" s="27">
        <f t="shared" si="2130"/>
        <v>195.77260016492801</v>
      </c>
      <c r="Q488" s="27">
        <f t="shared" si="2130"/>
        <v>195.77260016492801</v>
      </c>
      <c r="R488" s="27">
        <f t="shared" si="2130"/>
        <v>195.77260016492801</v>
      </c>
      <c r="S488" s="27">
        <f t="shared" si="2130"/>
        <v>195.77260016492801</v>
      </c>
      <c r="T488" s="27">
        <f t="shared" si="2130"/>
        <v>195.77260016492801</v>
      </c>
      <c r="U488" s="27">
        <f t="shared" si="2130"/>
        <v>195.77260016492801</v>
      </c>
      <c r="V488" s="27">
        <f t="shared" si="2130"/>
        <v>195.77260016492801</v>
      </c>
      <c r="W488" s="27">
        <f t="shared" si="2130"/>
        <v>195.77260016492801</v>
      </c>
      <c r="X488" s="27">
        <f t="shared" si="2130"/>
        <v>195.77260016492801</v>
      </c>
      <c r="Y488" s="28">
        <f t="shared" si="2130"/>
        <v>195.77260016492801</v>
      </c>
    </row>
    <row r="489" spans="1:25" outlineLevel="1" x14ac:dyDescent="0.2">
      <c r="A489" s="73" t="s">
        <v>2</v>
      </c>
      <c r="B489" s="27">
        <f t="shared" ref="B489:Y489" si="2131">B483</f>
        <v>3089.95</v>
      </c>
      <c r="C489" s="27">
        <f t="shared" si="2131"/>
        <v>3089.95</v>
      </c>
      <c r="D489" s="27">
        <f t="shared" si="2131"/>
        <v>3089.95</v>
      </c>
      <c r="E489" s="27">
        <f t="shared" si="2131"/>
        <v>3089.95</v>
      </c>
      <c r="F489" s="27">
        <f t="shared" si="2131"/>
        <v>3089.95</v>
      </c>
      <c r="G489" s="27">
        <f t="shared" si="2131"/>
        <v>3089.95</v>
      </c>
      <c r="H489" s="27">
        <f t="shared" si="2131"/>
        <v>3089.95</v>
      </c>
      <c r="I489" s="27">
        <f t="shared" si="2131"/>
        <v>3089.95</v>
      </c>
      <c r="J489" s="27">
        <f t="shared" si="2131"/>
        <v>3089.95</v>
      </c>
      <c r="K489" s="27">
        <f t="shared" si="2131"/>
        <v>3089.95</v>
      </c>
      <c r="L489" s="27">
        <f t="shared" si="2131"/>
        <v>3089.95</v>
      </c>
      <c r="M489" s="27">
        <f t="shared" si="2131"/>
        <v>3089.95</v>
      </c>
      <c r="N489" s="27">
        <f t="shared" si="2131"/>
        <v>3089.95</v>
      </c>
      <c r="O489" s="27">
        <f t="shared" si="2131"/>
        <v>3089.95</v>
      </c>
      <c r="P489" s="27">
        <f t="shared" si="2131"/>
        <v>3089.95</v>
      </c>
      <c r="Q489" s="27">
        <f t="shared" si="2131"/>
        <v>3089.95</v>
      </c>
      <c r="R489" s="27">
        <f t="shared" si="2131"/>
        <v>3089.95</v>
      </c>
      <c r="S489" s="27">
        <f t="shared" si="2131"/>
        <v>3089.95</v>
      </c>
      <c r="T489" s="27">
        <f t="shared" si="2131"/>
        <v>3089.95</v>
      </c>
      <c r="U489" s="27">
        <f t="shared" si="2131"/>
        <v>3089.95</v>
      </c>
      <c r="V489" s="27">
        <f t="shared" si="2131"/>
        <v>3089.95</v>
      </c>
      <c r="W489" s="27">
        <f t="shared" si="2131"/>
        <v>3089.95</v>
      </c>
      <c r="X489" s="27">
        <f t="shared" si="2131"/>
        <v>3089.95</v>
      </c>
      <c r="Y489" s="28">
        <f t="shared" si="2131"/>
        <v>3089.95</v>
      </c>
    </row>
    <row r="490" spans="1:25" outlineLevel="1" x14ac:dyDescent="0.2">
      <c r="A490" s="73" t="s">
        <v>3</v>
      </c>
      <c r="B490" s="27">
        <f t="shared" ref="B490:Y490" si="2132">B484</f>
        <v>48.78</v>
      </c>
      <c r="C490" s="27">
        <f t="shared" si="2132"/>
        <v>48.78</v>
      </c>
      <c r="D490" s="27">
        <f t="shared" si="2132"/>
        <v>48.78</v>
      </c>
      <c r="E490" s="27">
        <f t="shared" si="2132"/>
        <v>48.78</v>
      </c>
      <c r="F490" s="27">
        <f t="shared" si="2132"/>
        <v>48.78</v>
      </c>
      <c r="G490" s="27">
        <f t="shared" si="2132"/>
        <v>48.78</v>
      </c>
      <c r="H490" s="27">
        <f t="shared" si="2132"/>
        <v>48.78</v>
      </c>
      <c r="I490" s="27">
        <f t="shared" si="2132"/>
        <v>48.78</v>
      </c>
      <c r="J490" s="27">
        <f t="shared" si="2132"/>
        <v>48.78</v>
      </c>
      <c r="K490" s="27">
        <f t="shared" si="2132"/>
        <v>48.78</v>
      </c>
      <c r="L490" s="27">
        <f t="shared" si="2132"/>
        <v>48.78</v>
      </c>
      <c r="M490" s="27">
        <f t="shared" si="2132"/>
        <v>48.78</v>
      </c>
      <c r="N490" s="27">
        <f t="shared" si="2132"/>
        <v>48.78</v>
      </c>
      <c r="O490" s="27">
        <f t="shared" si="2132"/>
        <v>48.78</v>
      </c>
      <c r="P490" s="27">
        <f t="shared" si="2132"/>
        <v>48.78</v>
      </c>
      <c r="Q490" s="27">
        <f t="shared" si="2132"/>
        <v>48.78</v>
      </c>
      <c r="R490" s="27">
        <f t="shared" si="2132"/>
        <v>48.78</v>
      </c>
      <c r="S490" s="27">
        <f t="shared" si="2132"/>
        <v>48.78</v>
      </c>
      <c r="T490" s="27">
        <f t="shared" si="2132"/>
        <v>48.78</v>
      </c>
      <c r="U490" s="27">
        <f t="shared" si="2132"/>
        <v>48.78</v>
      </c>
      <c r="V490" s="27">
        <f t="shared" si="2132"/>
        <v>48.78</v>
      </c>
      <c r="W490" s="27">
        <f t="shared" si="2132"/>
        <v>48.78</v>
      </c>
      <c r="X490" s="27">
        <f t="shared" si="2132"/>
        <v>48.78</v>
      </c>
      <c r="Y490" s="28">
        <f t="shared" si="2132"/>
        <v>48.78</v>
      </c>
    </row>
    <row r="491" spans="1:25" ht="15" outlineLevel="1" thickBot="1" x14ac:dyDescent="0.25">
      <c r="A491" s="74" t="s">
        <v>64</v>
      </c>
      <c r="B491" s="75">
        <f t="shared" ref="B491:Y491" si="2133">B485</f>
        <v>2.5602632999999999</v>
      </c>
      <c r="C491" s="75">
        <f t="shared" si="2133"/>
        <v>2.5602632999999999</v>
      </c>
      <c r="D491" s="75">
        <f t="shared" si="2133"/>
        <v>2.5602632999999999</v>
      </c>
      <c r="E491" s="75">
        <f t="shared" si="2133"/>
        <v>2.5602632999999999</v>
      </c>
      <c r="F491" s="75">
        <f t="shared" si="2133"/>
        <v>2.5602632999999999</v>
      </c>
      <c r="G491" s="75">
        <f t="shared" si="2133"/>
        <v>2.5602632999999999</v>
      </c>
      <c r="H491" s="75">
        <f t="shared" si="2133"/>
        <v>2.5602632999999999</v>
      </c>
      <c r="I491" s="75">
        <f t="shared" si="2133"/>
        <v>2.5602632999999999</v>
      </c>
      <c r="J491" s="75">
        <f t="shared" si="2133"/>
        <v>2.5602632999999999</v>
      </c>
      <c r="K491" s="75">
        <f t="shared" si="2133"/>
        <v>2.5602632999999999</v>
      </c>
      <c r="L491" s="75">
        <f t="shared" si="2133"/>
        <v>2.5602632999999999</v>
      </c>
      <c r="M491" s="75">
        <f t="shared" si="2133"/>
        <v>2.5602632999999999</v>
      </c>
      <c r="N491" s="75">
        <f t="shared" si="2133"/>
        <v>2.5602632999999999</v>
      </c>
      <c r="O491" s="75">
        <f t="shared" si="2133"/>
        <v>2.5602632999999999</v>
      </c>
      <c r="P491" s="75">
        <f t="shared" si="2133"/>
        <v>2.5602632999999999</v>
      </c>
      <c r="Q491" s="75">
        <f t="shared" si="2133"/>
        <v>2.5602632999999999</v>
      </c>
      <c r="R491" s="75">
        <f t="shared" si="2133"/>
        <v>2.5602632999999999</v>
      </c>
      <c r="S491" s="75">
        <f t="shared" si="2133"/>
        <v>2.5602632999999999</v>
      </c>
      <c r="T491" s="75">
        <f t="shared" si="2133"/>
        <v>2.5602632999999999</v>
      </c>
      <c r="U491" s="75">
        <f t="shared" si="2133"/>
        <v>2.5602632999999999</v>
      </c>
      <c r="V491" s="75">
        <f t="shared" si="2133"/>
        <v>2.5602632999999999</v>
      </c>
      <c r="W491" s="75">
        <f t="shared" si="2133"/>
        <v>2.5602632999999999</v>
      </c>
      <c r="X491" s="75">
        <f t="shared" si="2133"/>
        <v>2.5602632999999999</v>
      </c>
      <c r="Y491" s="76">
        <f t="shared" si="2133"/>
        <v>2.5602632999999999</v>
      </c>
    </row>
    <row r="492" spans="1:25" x14ac:dyDescent="0.2">
      <c r="A492" s="72">
        <v>18</v>
      </c>
      <c r="B492" s="70">
        <f>ROUND(SUM(B493:B497),2)</f>
        <v>4702.76</v>
      </c>
      <c r="C492" s="70">
        <f t="shared" ref="C492" si="2134">ROUND(SUM(C493:C497),2)</f>
        <v>4690.87</v>
      </c>
      <c r="D492" s="70">
        <f t="shared" ref="D492" si="2135">ROUND(SUM(D493:D497),2)</f>
        <v>4681.04</v>
      </c>
      <c r="E492" s="70">
        <f t="shared" ref="E492" si="2136">ROUND(SUM(E493:E497),2)</f>
        <v>4690.26</v>
      </c>
      <c r="F492" s="70">
        <f t="shared" ref="F492" si="2137">ROUND(SUM(F493:F497),2)</f>
        <v>4668.03</v>
      </c>
      <c r="G492" s="70">
        <f t="shared" ref="G492" si="2138">ROUND(SUM(G493:G497),2)</f>
        <v>4632.79</v>
      </c>
      <c r="H492" s="70">
        <f t="shared" ref="H492" si="2139">ROUND(SUM(H493:H497),2)</f>
        <v>4666.12</v>
      </c>
      <c r="I492" s="70">
        <f t="shared" ref="I492" si="2140">ROUND(SUM(I493:I497),2)</f>
        <v>4640.91</v>
      </c>
      <c r="J492" s="70">
        <f t="shared" ref="J492" si="2141">ROUND(SUM(J493:J497),2)</f>
        <v>4702.5</v>
      </c>
      <c r="K492" s="70">
        <f t="shared" ref="K492" si="2142">ROUND(SUM(K493:K497),2)</f>
        <v>4720.54</v>
      </c>
      <c r="L492" s="70">
        <f t="shared" ref="L492" si="2143">ROUND(SUM(L493:L497),2)</f>
        <v>4680.6899999999996</v>
      </c>
      <c r="M492" s="70">
        <f t="shared" ref="M492" si="2144">ROUND(SUM(M493:M497),2)</f>
        <v>4629.25</v>
      </c>
      <c r="N492" s="70">
        <f t="shared" ref="N492" si="2145">ROUND(SUM(N493:N497),2)</f>
        <v>4621.25</v>
      </c>
      <c r="O492" s="70">
        <f t="shared" ref="O492" si="2146">ROUND(SUM(O493:O497),2)</f>
        <v>4628.12</v>
      </c>
      <c r="P492" s="70">
        <f t="shared" ref="P492" si="2147">ROUND(SUM(P493:P497),2)</f>
        <v>4596.2299999999996</v>
      </c>
      <c r="Q492" s="70">
        <f t="shared" ref="Q492" si="2148">ROUND(SUM(Q493:Q497),2)</f>
        <v>4545.51</v>
      </c>
      <c r="R492" s="70">
        <f t="shared" ref="R492" si="2149">ROUND(SUM(R493:R497),2)</f>
        <v>4484.3599999999997</v>
      </c>
      <c r="S492" s="70">
        <f t="shared" ref="S492" si="2150">ROUND(SUM(S493:S497),2)</f>
        <v>4470.2700000000004</v>
      </c>
      <c r="T492" s="70">
        <f t="shared" ref="T492" si="2151">ROUND(SUM(T493:T497),2)</f>
        <v>4530.95</v>
      </c>
      <c r="U492" s="70">
        <f t="shared" ref="U492" si="2152">ROUND(SUM(U493:U497),2)</f>
        <v>4753.78</v>
      </c>
      <c r="V492" s="70">
        <f t="shared" ref="V492" si="2153">ROUND(SUM(V493:V497),2)</f>
        <v>4915</v>
      </c>
      <c r="W492" s="70">
        <f t="shared" ref="W492" si="2154">ROUND(SUM(W493:W497),2)</f>
        <v>4916.9399999999996</v>
      </c>
      <c r="X492" s="70">
        <f t="shared" ref="X492" si="2155">ROUND(SUM(X493:X497),2)</f>
        <v>4835.83</v>
      </c>
      <c r="Y492" s="71">
        <f>ROUND(SUM(Y493:Y497),2)</f>
        <v>4733.34</v>
      </c>
    </row>
    <row r="493" spans="1:25" ht="38.25" outlineLevel="1" x14ac:dyDescent="0.2">
      <c r="A493" s="73" t="s">
        <v>104</v>
      </c>
      <c r="B493" s="68">
        <f>B115</f>
        <v>1365.6970130899999</v>
      </c>
      <c r="C493" s="68">
        <f t="shared" ref="C493:Y493" si="2156">C115</f>
        <v>1353.8036117300001</v>
      </c>
      <c r="D493" s="68">
        <f t="shared" si="2156"/>
        <v>1343.97219496</v>
      </c>
      <c r="E493" s="68">
        <f t="shared" si="2156"/>
        <v>1353.20103324</v>
      </c>
      <c r="F493" s="68">
        <f t="shared" si="2156"/>
        <v>1330.9665675599999</v>
      </c>
      <c r="G493" s="68">
        <f t="shared" si="2156"/>
        <v>1295.72286403</v>
      </c>
      <c r="H493" s="68">
        <f t="shared" si="2156"/>
        <v>1329.0534924799999</v>
      </c>
      <c r="I493" s="68">
        <f t="shared" si="2156"/>
        <v>1303.8490612600001</v>
      </c>
      <c r="J493" s="68">
        <f t="shared" si="2156"/>
        <v>1365.43994883</v>
      </c>
      <c r="K493" s="68">
        <f t="shared" si="2156"/>
        <v>1383.4819966</v>
      </c>
      <c r="L493" s="68">
        <f t="shared" si="2156"/>
        <v>1343.62575825</v>
      </c>
      <c r="M493" s="68">
        <f t="shared" si="2156"/>
        <v>1292.1910363899999</v>
      </c>
      <c r="N493" s="68">
        <f t="shared" si="2156"/>
        <v>1284.1829762100001</v>
      </c>
      <c r="O493" s="68">
        <f t="shared" si="2156"/>
        <v>1291.0549187500001</v>
      </c>
      <c r="P493" s="68">
        <f t="shared" si="2156"/>
        <v>1259.16361596</v>
      </c>
      <c r="Q493" s="68">
        <f t="shared" si="2156"/>
        <v>1208.4520927000001</v>
      </c>
      <c r="R493" s="68">
        <f t="shared" si="2156"/>
        <v>1147.30146861</v>
      </c>
      <c r="S493" s="68">
        <f t="shared" si="2156"/>
        <v>1133.2054226099999</v>
      </c>
      <c r="T493" s="68">
        <f t="shared" si="2156"/>
        <v>1193.8839227399999</v>
      </c>
      <c r="U493" s="68">
        <f t="shared" si="2156"/>
        <v>1416.7136762299999</v>
      </c>
      <c r="V493" s="68">
        <f t="shared" si="2156"/>
        <v>1577.9334400099999</v>
      </c>
      <c r="W493" s="68">
        <f t="shared" si="2156"/>
        <v>1579.8730550800001</v>
      </c>
      <c r="X493" s="68">
        <f t="shared" si="2156"/>
        <v>1498.7708088300001</v>
      </c>
      <c r="Y493" s="69">
        <f t="shared" si="2156"/>
        <v>1396.2726473099999</v>
      </c>
    </row>
    <row r="494" spans="1:25" ht="38.25" outlineLevel="1" x14ac:dyDescent="0.2">
      <c r="A494" s="73" t="s">
        <v>39</v>
      </c>
      <c r="B494" s="27">
        <f>B488</f>
        <v>195.77260016492801</v>
      </c>
      <c r="C494" s="27">
        <f t="shared" ref="C494:Y494" si="2157">C488</f>
        <v>195.77260016492801</v>
      </c>
      <c r="D494" s="27">
        <f t="shared" si="2157"/>
        <v>195.77260016492801</v>
      </c>
      <c r="E494" s="27">
        <f t="shared" si="2157"/>
        <v>195.77260016492801</v>
      </c>
      <c r="F494" s="27">
        <f t="shared" si="2157"/>
        <v>195.77260016492801</v>
      </c>
      <c r="G494" s="27">
        <f t="shared" si="2157"/>
        <v>195.77260016492801</v>
      </c>
      <c r="H494" s="27">
        <f t="shared" si="2157"/>
        <v>195.77260016492801</v>
      </c>
      <c r="I494" s="27">
        <f t="shared" si="2157"/>
        <v>195.77260016492801</v>
      </c>
      <c r="J494" s="27">
        <f t="shared" si="2157"/>
        <v>195.77260016492801</v>
      </c>
      <c r="K494" s="27">
        <f t="shared" si="2157"/>
        <v>195.77260016492801</v>
      </c>
      <c r="L494" s="27">
        <f t="shared" si="2157"/>
        <v>195.77260016492801</v>
      </c>
      <c r="M494" s="27">
        <f t="shared" si="2157"/>
        <v>195.77260016492801</v>
      </c>
      <c r="N494" s="27">
        <f t="shared" si="2157"/>
        <v>195.77260016492801</v>
      </c>
      <c r="O494" s="27">
        <f t="shared" si="2157"/>
        <v>195.77260016492801</v>
      </c>
      <c r="P494" s="27">
        <f t="shared" si="2157"/>
        <v>195.77260016492801</v>
      </c>
      <c r="Q494" s="27">
        <f t="shared" si="2157"/>
        <v>195.77260016492801</v>
      </c>
      <c r="R494" s="27">
        <f t="shared" si="2157"/>
        <v>195.77260016492801</v>
      </c>
      <c r="S494" s="27">
        <f t="shared" si="2157"/>
        <v>195.77260016492801</v>
      </c>
      <c r="T494" s="27">
        <f t="shared" si="2157"/>
        <v>195.77260016492801</v>
      </c>
      <c r="U494" s="27">
        <f t="shared" si="2157"/>
        <v>195.77260016492801</v>
      </c>
      <c r="V494" s="27">
        <f t="shared" si="2157"/>
        <v>195.77260016492801</v>
      </c>
      <c r="W494" s="27">
        <f t="shared" si="2157"/>
        <v>195.77260016492801</v>
      </c>
      <c r="X494" s="27">
        <f t="shared" si="2157"/>
        <v>195.77260016492801</v>
      </c>
      <c r="Y494" s="28">
        <f t="shared" si="2157"/>
        <v>195.77260016492801</v>
      </c>
    </row>
    <row r="495" spans="1:25" outlineLevel="1" x14ac:dyDescent="0.2">
      <c r="A495" s="73" t="s">
        <v>2</v>
      </c>
      <c r="B495" s="27">
        <f t="shared" ref="B495:Y495" si="2158">B489</f>
        <v>3089.95</v>
      </c>
      <c r="C495" s="27">
        <f t="shared" si="2158"/>
        <v>3089.95</v>
      </c>
      <c r="D495" s="27">
        <f t="shared" si="2158"/>
        <v>3089.95</v>
      </c>
      <c r="E495" s="27">
        <f t="shared" si="2158"/>
        <v>3089.95</v>
      </c>
      <c r="F495" s="27">
        <f t="shared" si="2158"/>
        <v>3089.95</v>
      </c>
      <c r="G495" s="27">
        <f t="shared" si="2158"/>
        <v>3089.95</v>
      </c>
      <c r="H495" s="27">
        <f t="shared" si="2158"/>
        <v>3089.95</v>
      </c>
      <c r="I495" s="27">
        <f t="shared" si="2158"/>
        <v>3089.95</v>
      </c>
      <c r="J495" s="27">
        <f t="shared" si="2158"/>
        <v>3089.95</v>
      </c>
      <c r="K495" s="27">
        <f t="shared" si="2158"/>
        <v>3089.95</v>
      </c>
      <c r="L495" s="27">
        <f t="shared" si="2158"/>
        <v>3089.95</v>
      </c>
      <c r="M495" s="27">
        <f t="shared" si="2158"/>
        <v>3089.95</v>
      </c>
      <c r="N495" s="27">
        <f t="shared" si="2158"/>
        <v>3089.95</v>
      </c>
      <c r="O495" s="27">
        <f t="shared" si="2158"/>
        <v>3089.95</v>
      </c>
      <c r="P495" s="27">
        <f t="shared" si="2158"/>
        <v>3089.95</v>
      </c>
      <c r="Q495" s="27">
        <f t="shared" si="2158"/>
        <v>3089.95</v>
      </c>
      <c r="R495" s="27">
        <f t="shared" si="2158"/>
        <v>3089.95</v>
      </c>
      <c r="S495" s="27">
        <f t="shared" si="2158"/>
        <v>3089.95</v>
      </c>
      <c r="T495" s="27">
        <f t="shared" si="2158"/>
        <v>3089.95</v>
      </c>
      <c r="U495" s="27">
        <f t="shared" si="2158"/>
        <v>3089.95</v>
      </c>
      <c r="V495" s="27">
        <f t="shared" si="2158"/>
        <v>3089.95</v>
      </c>
      <c r="W495" s="27">
        <f t="shared" si="2158"/>
        <v>3089.95</v>
      </c>
      <c r="X495" s="27">
        <f t="shared" si="2158"/>
        <v>3089.95</v>
      </c>
      <c r="Y495" s="28">
        <f t="shared" si="2158"/>
        <v>3089.95</v>
      </c>
    </row>
    <row r="496" spans="1:25" outlineLevel="1" x14ac:dyDescent="0.2">
      <c r="A496" s="73" t="s">
        <v>3</v>
      </c>
      <c r="B496" s="27">
        <f t="shared" ref="B496:Y496" si="2159">B490</f>
        <v>48.78</v>
      </c>
      <c r="C496" s="27">
        <f t="shared" si="2159"/>
        <v>48.78</v>
      </c>
      <c r="D496" s="27">
        <f t="shared" si="2159"/>
        <v>48.78</v>
      </c>
      <c r="E496" s="27">
        <f t="shared" si="2159"/>
        <v>48.78</v>
      </c>
      <c r="F496" s="27">
        <f t="shared" si="2159"/>
        <v>48.78</v>
      </c>
      <c r="G496" s="27">
        <f t="shared" si="2159"/>
        <v>48.78</v>
      </c>
      <c r="H496" s="27">
        <f t="shared" si="2159"/>
        <v>48.78</v>
      </c>
      <c r="I496" s="27">
        <f t="shared" si="2159"/>
        <v>48.78</v>
      </c>
      <c r="J496" s="27">
        <f t="shared" si="2159"/>
        <v>48.78</v>
      </c>
      <c r="K496" s="27">
        <f t="shared" si="2159"/>
        <v>48.78</v>
      </c>
      <c r="L496" s="27">
        <f t="shared" si="2159"/>
        <v>48.78</v>
      </c>
      <c r="M496" s="27">
        <f t="shared" si="2159"/>
        <v>48.78</v>
      </c>
      <c r="N496" s="27">
        <f t="shared" si="2159"/>
        <v>48.78</v>
      </c>
      <c r="O496" s="27">
        <f t="shared" si="2159"/>
        <v>48.78</v>
      </c>
      <c r="P496" s="27">
        <f t="shared" si="2159"/>
        <v>48.78</v>
      </c>
      <c r="Q496" s="27">
        <f t="shared" si="2159"/>
        <v>48.78</v>
      </c>
      <c r="R496" s="27">
        <f t="shared" si="2159"/>
        <v>48.78</v>
      </c>
      <c r="S496" s="27">
        <f t="shared" si="2159"/>
        <v>48.78</v>
      </c>
      <c r="T496" s="27">
        <f t="shared" si="2159"/>
        <v>48.78</v>
      </c>
      <c r="U496" s="27">
        <f t="shared" si="2159"/>
        <v>48.78</v>
      </c>
      <c r="V496" s="27">
        <f t="shared" si="2159"/>
        <v>48.78</v>
      </c>
      <c r="W496" s="27">
        <f t="shared" si="2159"/>
        <v>48.78</v>
      </c>
      <c r="X496" s="27">
        <f t="shared" si="2159"/>
        <v>48.78</v>
      </c>
      <c r="Y496" s="28">
        <f t="shared" si="2159"/>
        <v>48.78</v>
      </c>
    </row>
    <row r="497" spans="1:25" ht="15" outlineLevel="1" thickBot="1" x14ac:dyDescent="0.25">
      <c r="A497" s="74" t="s">
        <v>64</v>
      </c>
      <c r="B497" s="75">
        <f t="shared" ref="B497:Y497" si="2160">B491</f>
        <v>2.5602632999999999</v>
      </c>
      <c r="C497" s="75">
        <f t="shared" si="2160"/>
        <v>2.5602632999999999</v>
      </c>
      <c r="D497" s="75">
        <f t="shared" si="2160"/>
        <v>2.5602632999999999</v>
      </c>
      <c r="E497" s="75">
        <f t="shared" si="2160"/>
        <v>2.5602632999999999</v>
      </c>
      <c r="F497" s="75">
        <f t="shared" si="2160"/>
        <v>2.5602632999999999</v>
      </c>
      <c r="G497" s="75">
        <f t="shared" si="2160"/>
        <v>2.5602632999999999</v>
      </c>
      <c r="H497" s="75">
        <f t="shared" si="2160"/>
        <v>2.5602632999999999</v>
      </c>
      <c r="I497" s="75">
        <f t="shared" si="2160"/>
        <v>2.5602632999999999</v>
      </c>
      <c r="J497" s="75">
        <f t="shared" si="2160"/>
        <v>2.5602632999999999</v>
      </c>
      <c r="K497" s="75">
        <f t="shared" si="2160"/>
        <v>2.5602632999999999</v>
      </c>
      <c r="L497" s="75">
        <f t="shared" si="2160"/>
        <v>2.5602632999999999</v>
      </c>
      <c r="M497" s="75">
        <f t="shared" si="2160"/>
        <v>2.5602632999999999</v>
      </c>
      <c r="N497" s="75">
        <f t="shared" si="2160"/>
        <v>2.5602632999999999</v>
      </c>
      <c r="O497" s="75">
        <f t="shared" si="2160"/>
        <v>2.5602632999999999</v>
      </c>
      <c r="P497" s="75">
        <f t="shared" si="2160"/>
        <v>2.5602632999999999</v>
      </c>
      <c r="Q497" s="75">
        <f t="shared" si="2160"/>
        <v>2.5602632999999999</v>
      </c>
      <c r="R497" s="75">
        <f t="shared" si="2160"/>
        <v>2.5602632999999999</v>
      </c>
      <c r="S497" s="75">
        <f t="shared" si="2160"/>
        <v>2.5602632999999999</v>
      </c>
      <c r="T497" s="75">
        <f t="shared" si="2160"/>
        <v>2.5602632999999999</v>
      </c>
      <c r="U497" s="75">
        <f t="shared" si="2160"/>
        <v>2.5602632999999999</v>
      </c>
      <c r="V497" s="75">
        <f t="shared" si="2160"/>
        <v>2.5602632999999999</v>
      </c>
      <c r="W497" s="75">
        <f t="shared" si="2160"/>
        <v>2.5602632999999999</v>
      </c>
      <c r="X497" s="75">
        <f t="shared" si="2160"/>
        <v>2.5602632999999999</v>
      </c>
      <c r="Y497" s="76">
        <f t="shared" si="2160"/>
        <v>2.5602632999999999</v>
      </c>
    </row>
    <row r="498" spans="1:25" x14ac:dyDescent="0.2">
      <c r="A498" s="72">
        <v>19</v>
      </c>
      <c r="B498" s="70">
        <f>ROUND(SUM(B499:B503),2)</f>
        <v>4688.49</v>
      </c>
      <c r="C498" s="70">
        <f t="shared" ref="C498" si="2161">ROUND(SUM(C499:C503),2)</f>
        <v>4643.4799999999996</v>
      </c>
      <c r="D498" s="70">
        <f t="shared" ref="D498" si="2162">ROUND(SUM(D499:D503),2)</f>
        <v>4665</v>
      </c>
      <c r="E498" s="70">
        <f t="shared" ref="E498" si="2163">ROUND(SUM(E499:E503),2)</f>
        <v>4658.84</v>
      </c>
      <c r="F498" s="70">
        <f t="shared" ref="F498" si="2164">ROUND(SUM(F499:F503),2)</f>
        <v>4708.7700000000004</v>
      </c>
      <c r="G498" s="70">
        <f t="shared" ref="G498" si="2165">ROUND(SUM(G499:G503),2)</f>
        <v>4701.1499999999996</v>
      </c>
      <c r="H498" s="70">
        <f t="shared" ref="H498" si="2166">ROUND(SUM(H499:H503),2)</f>
        <v>4733.78</v>
      </c>
      <c r="I498" s="70">
        <f t="shared" ref="I498" si="2167">ROUND(SUM(I499:I503),2)</f>
        <v>4872.1899999999996</v>
      </c>
      <c r="J498" s="70">
        <f t="shared" ref="J498" si="2168">ROUND(SUM(J499:J503),2)</f>
        <v>4918.58</v>
      </c>
      <c r="K498" s="70">
        <f t="shared" ref="K498" si="2169">ROUND(SUM(K499:K503),2)</f>
        <v>4902.5</v>
      </c>
      <c r="L498" s="70">
        <f t="shared" ref="L498" si="2170">ROUND(SUM(L499:L503),2)</f>
        <v>4917.5200000000004</v>
      </c>
      <c r="M498" s="70">
        <f t="shared" ref="M498" si="2171">ROUND(SUM(M499:M503),2)</f>
        <v>4932.6899999999996</v>
      </c>
      <c r="N498" s="70">
        <f t="shared" ref="N498" si="2172">ROUND(SUM(N499:N503),2)</f>
        <v>4906.53</v>
      </c>
      <c r="O498" s="70">
        <f t="shared" ref="O498" si="2173">ROUND(SUM(O499:O503),2)</f>
        <v>4898.57</v>
      </c>
      <c r="P498" s="70">
        <f t="shared" ref="P498" si="2174">ROUND(SUM(P499:P503),2)</f>
        <v>4873.96</v>
      </c>
      <c r="Q498" s="70">
        <f t="shared" ref="Q498" si="2175">ROUND(SUM(Q499:Q503),2)</f>
        <v>4890.91</v>
      </c>
      <c r="R498" s="70">
        <f t="shared" ref="R498" si="2176">ROUND(SUM(R499:R503),2)</f>
        <v>4853.08</v>
      </c>
      <c r="S498" s="70">
        <f t="shared" ref="S498" si="2177">ROUND(SUM(S499:S503),2)</f>
        <v>4886.3999999999996</v>
      </c>
      <c r="T498" s="70">
        <f t="shared" ref="T498" si="2178">ROUND(SUM(T499:T503),2)</f>
        <v>4872.66</v>
      </c>
      <c r="U498" s="70">
        <f t="shared" ref="U498" si="2179">ROUND(SUM(U499:U503),2)</f>
        <v>4879.3100000000004</v>
      </c>
      <c r="V498" s="70">
        <f t="shared" ref="V498" si="2180">ROUND(SUM(V499:V503),2)</f>
        <v>4921.13</v>
      </c>
      <c r="W498" s="70">
        <f t="shared" ref="W498" si="2181">ROUND(SUM(W499:W503),2)</f>
        <v>4873.08</v>
      </c>
      <c r="X498" s="70">
        <f t="shared" ref="X498" si="2182">ROUND(SUM(X499:X503),2)</f>
        <v>4841.9399999999996</v>
      </c>
      <c r="Y498" s="71">
        <f>ROUND(SUM(Y499:Y503),2)</f>
        <v>4728.09</v>
      </c>
    </row>
    <row r="499" spans="1:25" ht="38.25" outlineLevel="1" x14ac:dyDescent="0.2">
      <c r="A499" s="73" t="s">
        <v>104</v>
      </c>
      <c r="B499" s="68">
        <f>B121</f>
        <v>1351.4309948</v>
      </c>
      <c r="C499" s="68">
        <f t="shared" ref="C499:Y499" si="2183">C121</f>
        <v>1306.4126946199999</v>
      </c>
      <c r="D499" s="68">
        <f t="shared" si="2183"/>
        <v>1327.93648254</v>
      </c>
      <c r="E499" s="68">
        <f t="shared" si="2183"/>
        <v>1321.77279002</v>
      </c>
      <c r="F499" s="68">
        <f t="shared" si="2183"/>
        <v>1371.7114579199999</v>
      </c>
      <c r="G499" s="68">
        <f t="shared" si="2183"/>
        <v>1364.0873666499999</v>
      </c>
      <c r="H499" s="68">
        <f t="shared" si="2183"/>
        <v>1396.7196876600001</v>
      </c>
      <c r="I499" s="68">
        <f t="shared" si="2183"/>
        <v>1535.1270488299999</v>
      </c>
      <c r="J499" s="68">
        <f t="shared" si="2183"/>
        <v>1581.5134858700001</v>
      </c>
      <c r="K499" s="68">
        <f t="shared" si="2183"/>
        <v>1565.43465021</v>
      </c>
      <c r="L499" s="68">
        <f t="shared" si="2183"/>
        <v>1580.4598328500001</v>
      </c>
      <c r="M499" s="68">
        <f t="shared" si="2183"/>
        <v>1595.6230313799999</v>
      </c>
      <c r="N499" s="68">
        <f t="shared" si="2183"/>
        <v>1569.4648676300001</v>
      </c>
      <c r="O499" s="68">
        <f t="shared" si="2183"/>
        <v>1561.50887173</v>
      </c>
      <c r="P499" s="68">
        <f t="shared" si="2183"/>
        <v>1536.8969636300001</v>
      </c>
      <c r="Q499" s="68">
        <f t="shared" si="2183"/>
        <v>1553.84956601</v>
      </c>
      <c r="R499" s="68">
        <f t="shared" si="2183"/>
        <v>1516.01984019</v>
      </c>
      <c r="S499" s="68">
        <f t="shared" si="2183"/>
        <v>1549.3396131100001</v>
      </c>
      <c r="T499" s="68">
        <f t="shared" si="2183"/>
        <v>1535.6009663100001</v>
      </c>
      <c r="U499" s="68">
        <f t="shared" si="2183"/>
        <v>1542.24728071</v>
      </c>
      <c r="V499" s="68">
        <f t="shared" si="2183"/>
        <v>1584.0640795899999</v>
      </c>
      <c r="W499" s="68">
        <f t="shared" si="2183"/>
        <v>1536.01823558</v>
      </c>
      <c r="X499" s="68">
        <f t="shared" si="2183"/>
        <v>1504.87988795</v>
      </c>
      <c r="Y499" s="69">
        <f t="shared" si="2183"/>
        <v>1391.0280695700001</v>
      </c>
    </row>
    <row r="500" spans="1:25" ht="38.25" outlineLevel="1" x14ac:dyDescent="0.2">
      <c r="A500" s="73" t="s">
        <v>39</v>
      </c>
      <c r="B500" s="27">
        <f>B494</f>
        <v>195.77260016492801</v>
      </c>
      <c r="C500" s="27">
        <f t="shared" ref="C500:Y500" si="2184">C494</f>
        <v>195.77260016492801</v>
      </c>
      <c r="D500" s="27">
        <f t="shared" si="2184"/>
        <v>195.77260016492801</v>
      </c>
      <c r="E500" s="27">
        <f t="shared" si="2184"/>
        <v>195.77260016492801</v>
      </c>
      <c r="F500" s="27">
        <f t="shared" si="2184"/>
        <v>195.77260016492801</v>
      </c>
      <c r="G500" s="27">
        <f t="shared" si="2184"/>
        <v>195.77260016492801</v>
      </c>
      <c r="H500" s="27">
        <f t="shared" si="2184"/>
        <v>195.77260016492801</v>
      </c>
      <c r="I500" s="27">
        <f t="shared" si="2184"/>
        <v>195.77260016492801</v>
      </c>
      <c r="J500" s="27">
        <f t="shared" si="2184"/>
        <v>195.77260016492801</v>
      </c>
      <c r="K500" s="27">
        <f t="shared" si="2184"/>
        <v>195.77260016492801</v>
      </c>
      <c r="L500" s="27">
        <f t="shared" si="2184"/>
        <v>195.77260016492801</v>
      </c>
      <c r="M500" s="27">
        <f t="shared" si="2184"/>
        <v>195.77260016492801</v>
      </c>
      <c r="N500" s="27">
        <f t="shared" si="2184"/>
        <v>195.77260016492801</v>
      </c>
      <c r="O500" s="27">
        <f t="shared" si="2184"/>
        <v>195.77260016492801</v>
      </c>
      <c r="P500" s="27">
        <f t="shared" si="2184"/>
        <v>195.77260016492801</v>
      </c>
      <c r="Q500" s="27">
        <f t="shared" si="2184"/>
        <v>195.77260016492801</v>
      </c>
      <c r="R500" s="27">
        <f t="shared" si="2184"/>
        <v>195.77260016492801</v>
      </c>
      <c r="S500" s="27">
        <f t="shared" si="2184"/>
        <v>195.77260016492801</v>
      </c>
      <c r="T500" s="27">
        <f t="shared" si="2184"/>
        <v>195.77260016492801</v>
      </c>
      <c r="U500" s="27">
        <f t="shared" si="2184"/>
        <v>195.77260016492801</v>
      </c>
      <c r="V500" s="27">
        <f t="shared" si="2184"/>
        <v>195.77260016492801</v>
      </c>
      <c r="W500" s="27">
        <f t="shared" si="2184"/>
        <v>195.77260016492801</v>
      </c>
      <c r="X500" s="27">
        <f t="shared" si="2184"/>
        <v>195.77260016492801</v>
      </c>
      <c r="Y500" s="28">
        <f t="shared" si="2184"/>
        <v>195.77260016492801</v>
      </c>
    </row>
    <row r="501" spans="1:25" outlineLevel="1" x14ac:dyDescent="0.2">
      <c r="A501" s="73" t="s">
        <v>2</v>
      </c>
      <c r="B501" s="27">
        <f t="shared" ref="B501:Y501" si="2185">B495</f>
        <v>3089.95</v>
      </c>
      <c r="C501" s="27">
        <f t="shared" si="2185"/>
        <v>3089.95</v>
      </c>
      <c r="D501" s="27">
        <f t="shared" si="2185"/>
        <v>3089.95</v>
      </c>
      <c r="E501" s="27">
        <f t="shared" si="2185"/>
        <v>3089.95</v>
      </c>
      <c r="F501" s="27">
        <f t="shared" si="2185"/>
        <v>3089.95</v>
      </c>
      <c r="G501" s="27">
        <f t="shared" si="2185"/>
        <v>3089.95</v>
      </c>
      <c r="H501" s="27">
        <f t="shared" si="2185"/>
        <v>3089.95</v>
      </c>
      <c r="I501" s="27">
        <f t="shared" si="2185"/>
        <v>3089.95</v>
      </c>
      <c r="J501" s="27">
        <f t="shared" si="2185"/>
        <v>3089.95</v>
      </c>
      <c r="K501" s="27">
        <f t="shared" si="2185"/>
        <v>3089.95</v>
      </c>
      <c r="L501" s="27">
        <f t="shared" si="2185"/>
        <v>3089.95</v>
      </c>
      <c r="M501" s="27">
        <f t="shared" si="2185"/>
        <v>3089.95</v>
      </c>
      <c r="N501" s="27">
        <f t="shared" si="2185"/>
        <v>3089.95</v>
      </c>
      <c r="O501" s="27">
        <f t="shared" si="2185"/>
        <v>3089.95</v>
      </c>
      <c r="P501" s="27">
        <f t="shared" si="2185"/>
        <v>3089.95</v>
      </c>
      <c r="Q501" s="27">
        <f t="shared" si="2185"/>
        <v>3089.95</v>
      </c>
      <c r="R501" s="27">
        <f t="shared" si="2185"/>
        <v>3089.95</v>
      </c>
      <c r="S501" s="27">
        <f t="shared" si="2185"/>
        <v>3089.95</v>
      </c>
      <c r="T501" s="27">
        <f t="shared" si="2185"/>
        <v>3089.95</v>
      </c>
      <c r="U501" s="27">
        <f t="shared" si="2185"/>
        <v>3089.95</v>
      </c>
      <c r="V501" s="27">
        <f t="shared" si="2185"/>
        <v>3089.95</v>
      </c>
      <c r="W501" s="27">
        <f t="shared" si="2185"/>
        <v>3089.95</v>
      </c>
      <c r="X501" s="27">
        <f t="shared" si="2185"/>
        <v>3089.95</v>
      </c>
      <c r="Y501" s="28">
        <f t="shared" si="2185"/>
        <v>3089.95</v>
      </c>
    </row>
    <row r="502" spans="1:25" outlineLevel="1" x14ac:dyDescent="0.2">
      <c r="A502" s="73" t="s">
        <v>3</v>
      </c>
      <c r="B502" s="27">
        <f t="shared" ref="B502:Y502" si="2186">B496</f>
        <v>48.78</v>
      </c>
      <c r="C502" s="27">
        <f t="shared" si="2186"/>
        <v>48.78</v>
      </c>
      <c r="D502" s="27">
        <f t="shared" si="2186"/>
        <v>48.78</v>
      </c>
      <c r="E502" s="27">
        <f t="shared" si="2186"/>
        <v>48.78</v>
      </c>
      <c r="F502" s="27">
        <f t="shared" si="2186"/>
        <v>48.78</v>
      </c>
      <c r="G502" s="27">
        <f t="shared" si="2186"/>
        <v>48.78</v>
      </c>
      <c r="H502" s="27">
        <f t="shared" si="2186"/>
        <v>48.78</v>
      </c>
      <c r="I502" s="27">
        <f t="shared" si="2186"/>
        <v>48.78</v>
      </c>
      <c r="J502" s="27">
        <f t="shared" si="2186"/>
        <v>48.78</v>
      </c>
      <c r="K502" s="27">
        <f t="shared" si="2186"/>
        <v>48.78</v>
      </c>
      <c r="L502" s="27">
        <f t="shared" si="2186"/>
        <v>48.78</v>
      </c>
      <c r="M502" s="27">
        <f t="shared" si="2186"/>
        <v>48.78</v>
      </c>
      <c r="N502" s="27">
        <f t="shared" si="2186"/>
        <v>48.78</v>
      </c>
      <c r="O502" s="27">
        <f t="shared" si="2186"/>
        <v>48.78</v>
      </c>
      <c r="P502" s="27">
        <f t="shared" si="2186"/>
        <v>48.78</v>
      </c>
      <c r="Q502" s="27">
        <f t="shared" si="2186"/>
        <v>48.78</v>
      </c>
      <c r="R502" s="27">
        <f t="shared" si="2186"/>
        <v>48.78</v>
      </c>
      <c r="S502" s="27">
        <f t="shared" si="2186"/>
        <v>48.78</v>
      </c>
      <c r="T502" s="27">
        <f t="shared" si="2186"/>
        <v>48.78</v>
      </c>
      <c r="U502" s="27">
        <f t="shared" si="2186"/>
        <v>48.78</v>
      </c>
      <c r="V502" s="27">
        <f t="shared" si="2186"/>
        <v>48.78</v>
      </c>
      <c r="W502" s="27">
        <f t="shared" si="2186"/>
        <v>48.78</v>
      </c>
      <c r="X502" s="27">
        <f t="shared" si="2186"/>
        <v>48.78</v>
      </c>
      <c r="Y502" s="28">
        <f t="shared" si="2186"/>
        <v>48.78</v>
      </c>
    </row>
    <row r="503" spans="1:25" ht="15" outlineLevel="1" thickBot="1" x14ac:dyDescent="0.25">
      <c r="A503" s="74" t="s">
        <v>64</v>
      </c>
      <c r="B503" s="75">
        <f t="shared" ref="B503:Y503" si="2187">B497</f>
        <v>2.5602632999999999</v>
      </c>
      <c r="C503" s="75">
        <f t="shared" si="2187"/>
        <v>2.5602632999999999</v>
      </c>
      <c r="D503" s="75">
        <f t="shared" si="2187"/>
        <v>2.5602632999999999</v>
      </c>
      <c r="E503" s="75">
        <f t="shared" si="2187"/>
        <v>2.5602632999999999</v>
      </c>
      <c r="F503" s="75">
        <f t="shared" si="2187"/>
        <v>2.5602632999999999</v>
      </c>
      <c r="G503" s="75">
        <f t="shared" si="2187"/>
        <v>2.5602632999999999</v>
      </c>
      <c r="H503" s="75">
        <f t="shared" si="2187"/>
        <v>2.5602632999999999</v>
      </c>
      <c r="I503" s="75">
        <f t="shared" si="2187"/>
        <v>2.5602632999999999</v>
      </c>
      <c r="J503" s="75">
        <f t="shared" si="2187"/>
        <v>2.5602632999999999</v>
      </c>
      <c r="K503" s="75">
        <f t="shared" si="2187"/>
        <v>2.5602632999999999</v>
      </c>
      <c r="L503" s="75">
        <f t="shared" si="2187"/>
        <v>2.5602632999999999</v>
      </c>
      <c r="M503" s="75">
        <f t="shared" si="2187"/>
        <v>2.5602632999999999</v>
      </c>
      <c r="N503" s="75">
        <f t="shared" si="2187"/>
        <v>2.5602632999999999</v>
      </c>
      <c r="O503" s="75">
        <f t="shared" si="2187"/>
        <v>2.5602632999999999</v>
      </c>
      <c r="P503" s="75">
        <f t="shared" si="2187"/>
        <v>2.5602632999999999</v>
      </c>
      <c r="Q503" s="75">
        <f t="shared" si="2187"/>
        <v>2.5602632999999999</v>
      </c>
      <c r="R503" s="75">
        <f t="shared" si="2187"/>
        <v>2.5602632999999999</v>
      </c>
      <c r="S503" s="75">
        <f t="shared" si="2187"/>
        <v>2.5602632999999999</v>
      </c>
      <c r="T503" s="75">
        <f t="shared" si="2187"/>
        <v>2.5602632999999999</v>
      </c>
      <c r="U503" s="75">
        <f t="shared" si="2187"/>
        <v>2.5602632999999999</v>
      </c>
      <c r="V503" s="75">
        <f t="shared" si="2187"/>
        <v>2.5602632999999999</v>
      </c>
      <c r="W503" s="75">
        <f t="shared" si="2187"/>
        <v>2.5602632999999999</v>
      </c>
      <c r="X503" s="75">
        <f t="shared" si="2187"/>
        <v>2.5602632999999999</v>
      </c>
      <c r="Y503" s="76">
        <f t="shared" si="2187"/>
        <v>2.5602632999999999</v>
      </c>
    </row>
    <row r="504" spans="1:25" x14ac:dyDescent="0.2">
      <c r="A504" s="72">
        <v>20</v>
      </c>
      <c r="B504" s="70">
        <f>ROUND(SUM(B505:B509),2)</f>
        <v>4694.16</v>
      </c>
      <c r="C504" s="70">
        <f t="shared" ref="C504" si="2188">ROUND(SUM(C505:C509),2)</f>
        <v>4690.46</v>
      </c>
      <c r="D504" s="70">
        <f t="shared" ref="D504" si="2189">ROUND(SUM(D505:D509),2)</f>
        <v>4672.91</v>
      </c>
      <c r="E504" s="70">
        <f t="shared" ref="E504" si="2190">ROUND(SUM(E505:E509),2)</f>
        <v>4670.63</v>
      </c>
      <c r="F504" s="70">
        <f t="shared" ref="F504" si="2191">ROUND(SUM(F505:F509),2)</f>
        <v>4674.6499999999996</v>
      </c>
      <c r="G504" s="70">
        <f t="shared" ref="G504" si="2192">ROUND(SUM(G505:G509),2)</f>
        <v>4690.63</v>
      </c>
      <c r="H504" s="70">
        <f t="shared" ref="H504" si="2193">ROUND(SUM(H505:H509),2)</f>
        <v>4747.8100000000004</v>
      </c>
      <c r="I504" s="70">
        <f t="shared" ref="I504" si="2194">ROUND(SUM(I505:I509),2)</f>
        <v>4795.74</v>
      </c>
      <c r="J504" s="70">
        <f t="shared" ref="J504" si="2195">ROUND(SUM(J505:J509),2)</f>
        <v>4864.42</v>
      </c>
      <c r="K504" s="70">
        <f t="shared" ref="K504" si="2196">ROUND(SUM(K505:K509),2)</f>
        <v>4930.92</v>
      </c>
      <c r="L504" s="70">
        <f t="shared" ref="L504" si="2197">ROUND(SUM(L505:L509),2)</f>
        <v>4919.22</v>
      </c>
      <c r="M504" s="70">
        <f t="shared" ref="M504" si="2198">ROUND(SUM(M505:M509),2)</f>
        <v>4909.37</v>
      </c>
      <c r="N504" s="70">
        <f t="shared" ref="N504" si="2199">ROUND(SUM(N505:N509),2)</f>
        <v>4890.49</v>
      </c>
      <c r="O504" s="70">
        <f t="shared" ref="O504" si="2200">ROUND(SUM(O505:O509),2)</f>
        <v>4872.68</v>
      </c>
      <c r="P504" s="70">
        <f t="shared" ref="P504" si="2201">ROUND(SUM(P505:P509),2)</f>
        <v>4831.51</v>
      </c>
      <c r="Q504" s="70">
        <f t="shared" ref="Q504" si="2202">ROUND(SUM(Q505:Q509),2)</f>
        <v>4856.3599999999997</v>
      </c>
      <c r="R504" s="70">
        <f t="shared" ref="R504" si="2203">ROUND(SUM(R505:R509),2)</f>
        <v>4887.0200000000004</v>
      </c>
      <c r="S504" s="70">
        <f t="shared" ref="S504" si="2204">ROUND(SUM(S505:S509),2)</f>
        <v>4875.79</v>
      </c>
      <c r="T504" s="70">
        <f t="shared" ref="T504" si="2205">ROUND(SUM(T505:T509),2)</f>
        <v>4831.7700000000004</v>
      </c>
      <c r="U504" s="70">
        <f t="shared" ref="U504" si="2206">ROUND(SUM(U505:U509),2)</f>
        <v>4809.4799999999996</v>
      </c>
      <c r="V504" s="70">
        <f t="shared" ref="V504" si="2207">ROUND(SUM(V505:V509),2)</f>
        <v>4913.08</v>
      </c>
      <c r="W504" s="70">
        <f t="shared" ref="W504" si="2208">ROUND(SUM(W505:W509),2)</f>
        <v>4912.16</v>
      </c>
      <c r="X504" s="70">
        <f t="shared" ref="X504" si="2209">ROUND(SUM(X505:X509),2)</f>
        <v>4863.1099999999997</v>
      </c>
      <c r="Y504" s="71">
        <f>ROUND(SUM(Y505:Y509),2)</f>
        <v>4813.63</v>
      </c>
    </row>
    <row r="505" spans="1:25" ht="38.25" outlineLevel="1" x14ac:dyDescent="0.2">
      <c r="A505" s="73" t="s">
        <v>104</v>
      </c>
      <c r="B505" s="68">
        <f>B127</f>
        <v>1357.0953075100001</v>
      </c>
      <c r="C505" s="68">
        <f t="shared" ref="C505:Y505" si="2210">C127</f>
        <v>1353.39680808</v>
      </c>
      <c r="D505" s="68">
        <f t="shared" si="2210"/>
        <v>1335.8481787600001</v>
      </c>
      <c r="E505" s="68">
        <f t="shared" si="2210"/>
        <v>1333.56407143</v>
      </c>
      <c r="F505" s="68">
        <f t="shared" si="2210"/>
        <v>1337.5901996499999</v>
      </c>
      <c r="G505" s="68">
        <f t="shared" si="2210"/>
        <v>1353.5691999400001</v>
      </c>
      <c r="H505" s="68">
        <f t="shared" si="2210"/>
        <v>1410.7449848900001</v>
      </c>
      <c r="I505" s="68">
        <f t="shared" si="2210"/>
        <v>1458.67974716</v>
      </c>
      <c r="J505" s="68">
        <f t="shared" si="2210"/>
        <v>1527.3559089400001</v>
      </c>
      <c r="K505" s="68">
        <f t="shared" si="2210"/>
        <v>1593.8531455499999</v>
      </c>
      <c r="L505" s="68">
        <f t="shared" si="2210"/>
        <v>1582.1592643399999</v>
      </c>
      <c r="M505" s="68">
        <f t="shared" si="2210"/>
        <v>1572.31005512</v>
      </c>
      <c r="N505" s="68">
        <f t="shared" si="2210"/>
        <v>1553.4301370999999</v>
      </c>
      <c r="O505" s="68">
        <f t="shared" si="2210"/>
        <v>1535.6168623799999</v>
      </c>
      <c r="P505" s="68">
        <f t="shared" si="2210"/>
        <v>1494.44432678</v>
      </c>
      <c r="Q505" s="68">
        <f t="shared" si="2210"/>
        <v>1519.2932663300001</v>
      </c>
      <c r="R505" s="68">
        <f t="shared" si="2210"/>
        <v>1549.9594073200001</v>
      </c>
      <c r="S505" s="68">
        <f t="shared" si="2210"/>
        <v>1538.7256943899999</v>
      </c>
      <c r="T505" s="68">
        <f t="shared" si="2210"/>
        <v>1494.7108212600001</v>
      </c>
      <c r="U505" s="68">
        <f t="shared" si="2210"/>
        <v>1472.42147583</v>
      </c>
      <c r="V505" s="68">
        <f t="shared" si="2210"/>
        <v>1576.0125920400001</v>
      </c>
      <c r="W505" s="68">
        <f t="shared" si="2210"/>
        <v>1575.09900376</v>
      </c>
      <c r="X505" s="68">
        <f t="shared" si="2210"/>
        <v>1526.04750003</v>
      </c>
      <c r="Y505" s="69">
        <f t="shared" si="2210"/>
        <v>1476.5681973400001</v>
      </c>
    </row>
    <row r="506" spans="1:25" ht="38.25" outlineLevel="1" x14ac:dyDescent="0.2">
      <c r="A506" s="73" t="s">
        <v>39</v>
      </c>
      <c r="B506" s="27">
        <f>B500</f>
        <v>195.77260016492801</v>
      </c>
      <c r="C506" s="27">
        <f t="shared" ref="C506:Y506" si="2211">C500</f>
        <v>195.77260016492801</v>
      </c>
      <c r="D506" s="27">
        <f t="shared" si="2211"/>
        <v>195.77260016492801</v>
      </c>
      <c r="E506" s="27">
        <f t="shared" si="2211"/>
        <v>195.77260016492801</v>
      </c>
      <c r="F506" s="27">
        <f t="shared" si="2211"/>
        <v>195.77260016492801</v>
      </c>
      <c r="G506" s="27">
        <f t="shared" si="2211"/>
        <v>195.77260016492801</v>
      </c>
      <c r="H506" s="27">
        <f t="shared" si="2211"/>
        <v>195.77260016492801</v>
      </c>
      <c r="I506" s="27">
        <f t="shared" si="2211"/>
        <v>195.77260016492801</v>
      </c>
      <c r="J506" s="27">
        <f t="shared" si="2211"/>
        <v>195.77260016492801</v>
      </c>
      <c r="K506" s="27">
        <f t="shared" si="2211"/>
        <v>195.77260016492801</v>
      </c>
      <c r="L506" s="27">
        <f t="shared" si="2211"/>
        <v>195.77260016492801</v>
      </c>
      <c r="M506" s="27">
        <f t="shared" si="2211"/>
        <v>195.77260016492801</v>
      </c>
      <c r="N506" s="27">
        <f t="shared" si="2211"/>
        <v>195.77260016492801</v>
      </c>
      <c r="O506" s="27">
        <f t="shared" si="2211"/>
        <v>195.77260016492801</v>
      </c>
      <c r="P506" s="27">
        <f t="shared" si="2211"/>
        <v>195.77260016492801</v>
      </c>
      <c r="Q506" s="27">
        <f t="shared" si="2211"/>
        <v>195.77260016492801</v>
      </c>
      <c r="R506" s="27">
        <f t="shared" si="2211"/>
        <v>195.77260016492801</v>
      </c>
      <c r="S506" s="27">
        <f t="shared" si="2211"/>
        <v>195.77260016492801</v>
      </c>
      <c r="T506" s="27">
        <f t="shared" si="2211"/>
        <v>195.77260016492801</v>
      </c>
      <c r="U506" s="27">
        <f t="shared" si="2211"/>
        <v>195.77260016492801</v>
      </c>
      <c r="V506" s="27">
        <f t="shared" si="2211"/>
        <v>195.77260016492801</v>
      </c>
      <c r="W506" s="27">
        <f t="shared" si="2211"/>
        <v>195.77260016492801</v>
      </c>
      <c r="X506" s="27">
        <f t="shared" si="2211"/>
        <v>195.77260016492801</v>
      </c>
      <c r="Y506" s="28">
        <f t="shared" si="2211"/>
        <v>195.77260016492801</v>
      </c>
    </row>
    <row r="507" spans="1:25" outlineLevel="1" x14ac:dyDescent="0.2">
      <c r="A507" s="73" t="s">
        <v>2</v>
      </c>
      <c r="B507" s="27">
        <f t="shared" ref="B507:Y507" si="2212">B501</f>
        <v>3089.95</v>
      </c>
      <c r="C507" s="27">
        <f t="shared" si="2212"/>
        <v>3089.95</v>
      </c>
      <c r="D507" s="27">
        <f t="shared" si="2212"/>
        <v>3089.95</v>
      </c>
      <c r="E507" s="27">
        <f t="shared" si="2212"/>
        <v>3089.95</v>
      </c>
      <c r="F507" s="27">
        <f t="shared" si="2212"/>
        <v>3089.95</v>
      </c>
      <c r="G507" s="27">
        <f t="shared" si="2212"/>
        <v>3089.95</v>
      </c>
      <c r="H507" s="27">
        <f t="shared" si="2212"/>
        <v>3089.95</v>
      </c>
      <c r="I507" s="27">
        <f t="shared" si="2212"/>
        <v>3089.95</v>
      </c>
      <c r="J507" s="27">
        <f t="shared" si="2212"/>
        <v>3089.95</v>
      </c>
      <c r="K507" s="27">
        <f t="shared" si="2212"/>
        <v>3089.95</v>
      </c>
      <c r="L507" s="27">
        <f t="shared" si="2212"/>
        <v>3089.95</v>
      </c>
      <c r="M507" s="27">
        <f t="shared" si="2212"/>
        <v>3089.95</v>
      </c>
      <c r="N507" s="27">
        <f t="shared" si="2212"/>
        <v>3089.95</v>
      </c>
      <c r="O507" s="27">
        <f t="shared" si="2212"/>
        <v>3089.95</v>
      </c>
      <c r="P507" s="27">
        <f t="shared" si="2212"/>
        <v>3089.95</v>
      </c>
      <c r="Q507" s="27">
        <f t="shared" si="2212"/>
        <v>3089.95</v>
      </c>
      <c r="R507" s="27">
        <f t="shared" si="2212"/>
        <v>3089.95</v>
      </c>
      <c r="S507" s="27">
        <f t="shared" si="2212"/>
        <v>3089.95</v>
      </c>
      <c r="T507" s="27">
        <f t="shared" si="2212"/>
        <v>3089.95</v>
      </c>
      <c r="U507" s="27">
        <f t="shared" si="2212"/>
        <v>3089.95</v>
      </c>
      <c r="V507" s="27">
        <f t="shared" si="2212"/>
        <v>3089.95</v>
      </c>
      <c r="W507" s="27">
        <f t="shared" si="2212"/>
        <v>3089.95</v>
      </c>
      <c r="X507" s="27">
        <f t="shared" si="2212"/>
        <v>3089.95</v>
      </c>
      <c r="Y507" s="28">
        <f t="shared" si="2212"/>
        <v>3089.95</v>
      </c>
    </row>
    <row r="508" spans="1:25" outlineLevel="1" x14ac:dyDescent="0.2">
      <c r="A508" s="73" t="s">
        <v>3</v>
      </c>
      <c r="B508" s="27">
        <f t="shared" ref="B508:Y508" si="2213">B502</f>
        <v>48.78</v>
      </c>
      <c r="C508" s="27">
        <f t="shared" si="2213"/>
        <v>48.78</v>
      </c>
      <c r="D508" s="27">
        <f t="shared" si="2213"/>
        <v>48.78</v>
      </c>
      <c r="E508" s="27">
        <f t="shared" si="2213"/>
        <v>48.78</v>
      </c>
      <c r="F508" s="27">
        <f t="shared" si="2213"/>
        <v>48.78</v>
      </c>
      <c r="G508" s="27">
        <f t="shared" si="2213"/>
        <v>48.78</v>
      </c>
      <c r="H508" s="27">
        <f t="shared" si="2213"/>
        <v>48.78</v>
      </c>
      <c r="I508" s="27">
        <f t="shared" si="2213"/>
        <v>48.78</v>
      </c>
      <c r="J508" s="27">
        <f t="shared" si="2213"/>
        <v>48.78</v>
      </c>
      <c r="K508" s="27">
        <f t="shared" si="2213"/>
        <v>48.78</v>
      </c>
      <c r="L508" s="27">
        <f t="shared" si="2213"/>
        <v>48.78</v>
      </c>
      <c r="M508" s="27">
        <f t="shared" si="2213"/>
        <v>48.78</v>
      </c>
      <c r="N508" s="27">
        <f t="shared" si="2213"/>
        <v>48.78</v>
      </c>
      <c r="O508" s="27">
        <f t="shared" si="2213"/>
        <v>48.78</v>
      </c>
      <c r="P508" s="27">
        <f t="shared" si="2213"/>
        <v>48.78</v>
      </c>
      <c r="Q508" s="27">
        <f t="shared" si="2213"/>
        <v>48.78</v>
      </c>
      <c r="R508" s="27">
        <f t="shared" si="2213"/>
        <v>48.78</v>
      </c>
      <c r="S508" s="27">
        <f t="shared" si="2213"/>
        <v>48.78</v>
      </c>
      <c r="T508" s="27">
        <f t="shared" si="2213"/>
        <v>48.78</v>
      </c>
      <c r="U508" s="27">
        <f t="shared" si="2213"/>
        <v>48.78</v>
      </c>
      <c r="V508" s="27">
        <f t="shared" si="2213"/>
        <v>48.78</v>
      </c>
      <c r="W508" s="27">
        <f t="shared" si="2213"/>
        <v>48.78</v>
      </c>
      <c r="X508" s="27">
        <f t="shared" si="2213"/>
        <v>48.78</v>
      </c>
      <c r="Y508" s="28">
        <f t="shared" si="2213"/>
        <v>48.78</v>
      </c>
    </row>
    <row r="509" spans="1:25" ht="15" outlineLevel="1" thickBot="1" x14ac:dyDescent="0.25">
      <c r="A509" s="74" t="s">
        <v>64</v>
      </c>
      <c r="B509" s="75">
        <f t="shared" ref="B509:Y509" si="2214">B503</f>
        <v>2.5602632999999999</v>
      </c>
      <c r="C509" s="75">
        <f t="shared" si="2214"/>
        <v>2.5602632999999999</v>
      </c>
      <c r="D509" s="75">
        <f t="shared" si="2214"/>
        <v>2.5602632999999999</v>
      </c>
      <c r="E509" s="75">
        <f t="shared" si="2214"/>
        <v>2.5602632999999999</v>
      </c>
      <c r="F509" s="75">
        <f t="shared" si="2214"/>
        <v>2.5602632999999999</v>
      </c>
      <c r="G509" s="75">
        <f t="shared" si="2214"/>
        <v>2.5602632999999999</v>
      </c>
      <c r="H509" s="75">
        <f t="shared" si="2214"/>
        <v>2.5602632999999999</v>
      </c>
      <c r="I509" s="75">
        <f t="shared" si="2214"/>
        <v>2.5602632999999999</v>
      </c>
      <c r="J509" s="75">
        <f t="shared" si="2214"/>
        <v>2.5602632999999999</v>
      </c>
      <c r="K509" s="75">
        <f t="shared" si="2214"/>
        <v>2.5602632999999999</v>
      </c>
      <c r="L509" s="75">
        <f t="shared" si="2214"/>
        <v>2.5602632999999999</v>
      </c>
      <c r="M509" s="75">
        <f t="shared" si="2214"/>
        <v>2.5602632999999999</v>
      </c>
      <c r="N509" s="75">
        <f t="shared" si="2214"/>
        <v>2.5602632999999999</v>
      </c>
      <c r="O509" s="75">
        <f t="shared" si="2214"/>
        <v>2.5602632999999999</v>
      </c>
      <c r="P509" s="75">
        <f t="shared" si="2214"/>
        <v>2.5602632999999999</v>
      </c>
      <c r="Q509" s="75">
        <f t="shared" si="2214"/>
        <v>2.5602632999999999</v>
      </c>
      <c r="R509" s="75">
        <f t="shared" si="2214"/>
        <v>2.5602632999999999</v>
      </c>
      <c r="S509" s="75">
        <f t="shared" si="2214"/>
        <v>2.5602632999999999</v>
      </c>
      <c r="T509" s="75">
        <f t="shared" si="2214"/>
        <v>2.5602632999999999</v>
      </c>
      <c r="U509" s="75">
        <f t="shared" si="2214"/>
        <v>2.5602632999999999</v>
      </c>
      <c r="V509" s="75">
        <f t="shared" si="2214"/>
        <v>2.5602632999999999</v>
      </c>
      <c r="W509" s="75">
        <f t="shared" si="2214"/>
        <v>2.5602632999999999</v>
      </c>
      <c r="X509" s="75">
        <f t="shared" si="2214"/>
        <v>2.5602632999999999</v>
      </c>
      <c r="Y509" s="76">
        <f t="shared" si="2214"/>
        <v>2.5602632999999999</v>
      </c>
    </row>
    <row r="510" spans="1:25" x14ac:dyDescent="0.2">
      <c r="A510" s="72">
        <v>21</v>
      </c>
      <c r="B510" s="70">
        <f>ROUND(SUM(B511:B515),2)</f>
        <v>4684.57</v>
      </c>
      <c r="C510" s="70">
        <f t="shared" ref="C510" si="2215">ROUND(SUM(C511:C515),2)</f>
        <v>4695.67</v>
      </c>
      <c r="D510" s="70">
        <f t="shared" ref="D510" si="2216">ROUND(SUM(D511:D515),2)</f>
        <v>4653.46</v>
      </c>
      <c r="E510" s="70">
        <f t="shared" ref="E510" si="2217">ROUND(SUM(E511:E515),2)</f>
        <v>4636.7299999999996</v>
      </c>
      <c r="F510" s="70">
        <f t="shared" ref="F510" si="2218">ROUND(SUM(F511:F515),2)</f>
        <v>4660.38</v>
      </c>
      <c r="G510" s="70">
        <f t="shared" ref="G510" si="2219">ROUND(SUM(G511:G515),2)</f>
        <v>4622.04</v>
      </c>
      <c r="H510" s="70">
        <f t="shared" ref="H510" si="2220">ROUND(SUM(H511:H515),2)</f>
        <v>4723.71</v>
      </c>
      <c r="I510" s="70">
        <f t="shared" ref="I510" si="2221">ROUND(SUM(I511:I515),2)</f>
        <v>4774.6000000000004</v>
      </c>
      <c r="J510" s="70">
        <f t="shared" ref="J510" si="2222">ROUND(SUM(J511:J515),2)</f>
        <v>4822.59</v>
      </c>
      <c r="K510" s="70">
        <f t="shared" ref="K510" si="2223">ROUND(SUM(K511:K515),2)</f>
        <v>4854.55</v>
      </c>
      <c r="L510" s="70">
        <f t="shared" ref="L510" si="2224">ROUND(SUM(L511:L515),2)</f>
        <v>4899.13</v>
      </c>
      <c r="M510" s="70">
        <f t="shared" ref="M510" si="2225">ROUND(SUM(M511:M515),2)</f>
        <v>4922.9399999999996</v>
      </c>
      <c r="N510" s="70">
        <f t="shared" ref="N510" si="2226">ROUND(SUM(N511:N515),2)</f>
        <v>4944.42</v>
      </c>
      <c r="O510" s="70">
        <f t="shared" ref="O510" si="2227">ROUND(SUM(O511:O515),2)</f>
        <v>4909.75</v>
      </c>
      <c r="P510" s="70">
        <f t="shared" ref="P510" si="2228">ROUND(SUM(P511:P515),2)</f>
        <v>4896.12</v>
      </c>
      <c r="Q510" s="70">
        <f t="shared" ref="Q510" si="2229">ROUND(SUM(Q511:Q515),2)</f>
        <v>4877.43</v>
      </c>
      <c r="R510" s="70">
        <f t="shared" ref="R510" si="2230">ROUND(SUM(R511:R515),2)</f>
        <v>4855.54</v>
      </c>
      <c r="S510" s="70">
        <f t="shared" ref="S510" si="2231">ROUND(SUM(S511:S515),2)</f>
        <v>4856.63</v>
      </c>
      <c r="T510" s="70">
        <f t="shared" ref="T510" si="2232">ROUND(SUM(T511:T515),2)</f>
        <v>4851.53</v>
      </c>
      <c r="U510" s="70">
        <f t="shared" ref="U510" si="2233">ROUND(SUM(U511:U515),2)</f>
        <v>4856.8900000000003</v>
      </c>
      <c r="V510" s="70">
        <f t="shared" ref="V510" si="2234">ROUND(SUM(V511:V515),2)</f>
        <v>4885.76</v>
      </c>
      <c r="W510" s="70">
        <f t="shared" ref="W510" si="2235">ROUND(SUM(W511:W515),2)</f>
        <v>4879.87</v>
      </c>
      <c r="X510" s="70">
        <f t="shared" ref="X510" si="2236">ROUND(SUM(X511:X515),2)</f>
        <v>4844.71</v>
      </c>
      <c r="Y510" s="71">
        <f>ROUND(SUM(Y511:Y515),2)</f>
        <v>4801.5200000000004</v>
      </c>
    </row>
    <row r="511" spans="1:25" ht="38.25" outlineLevel="1" x14ac:dyDescent="0.2">
      <c r="A511" s="73" t="s">
        <v>104</v>
      </c>
      <c r="B511" s="68">
        <f>B133</f>
        <v>1347.5064353499999</v>
      </c>
      <c r="C511" s="68">
        <f t="shared" ref="C511:Y511" si="2237">C133</f>
        <v>1358.61156931</v>
      </c>
      <c r="D511" s="68">
        <f t="shared" si="2237"/>
        <v>1316.3922303100001</v>
      </c>
      <c r="E511" s="68">
        <f t="shared" si="2237"/>
        <v>1299.6665816300001</v>
      </c>
      <c r="F511" s="68">
        <f t="shared" si="2237"/>
        <v>1323.32106069</v>
      </c>
      <c r="G511" s="68">
        <f t="shared" si="2237"/>
        <v>1284.97474066</v>
      </c>
      <c r="H511" s="68">
        <f t="shared" si="2237"/>
        <v>1386.6468215800001</v>
      </c>
      <c r="I511" s="68">
        <f t="shared" si="2237"/>
        <v>1437.5413236899999</v>
      </c>
      <c r="J511" s="68">
        <f t="shared" si="2237"/>
        <v>1485.52218348</v>
      </c>
      <c r="K511" s="68">
        <f t="shared" si="2237"/>
        <v>1517.4836987000001</v>
      </c>
      <c r="L511" s="68">
        <f t="shared" si="2237"/>
        <v>1562.0638111400001</v>
      </c>
      <c r="M511" s="68">
        <f t="shared" si="2237"/>
        <v>1585.8727050299999</v>
      </c>
      <c r="N511" s="68">
        <f t="shared" si="2237"/>
        <v>1607.36016483</v>
      </c>
      <c r="O511" s="68">
        <f t="shared" si="2237"/>
        <v>1572.68495089</v>
      </c>
      <c r="P511" s="68">
        <f t="shared" si="2237"/>
        <v>1559.0615196199999</v>
      </c>
      <c r="Q511" s="68">
        <f t="shared" si="2237"/>
        <v>1540.3694511399999</v>
      </c>
      <c r="R511" s="68">
        <f t="shared" si="2237"/>
        <v>1518.4820007200001</v>
      </c>
      <c r="S511" s="68">
        <f t="shared" si="2237"/>
        <v>1519.5641183600001</v>
      </c>
      <c r="T511" s="68">
        <f t="shared" si="2237"/>
        <v>1514.4701389899999</v>
      </c>
      <c r="U511" s="68">
        <f t="shared" si="2237"/>
        <v>1519.8249435299999</v>
      </c>
      <c r="V511" s="68">
        <f t="shared" si="2237"/>
        <v>1548.69918665</v>
      </c>
      <c r="W511" s="68">
        <f t="shared" si="2237"/>
        <v>1542.8083030400001</v>
      </c>
      <c r="X511" s="68">
        <f t="shared" si="2237"/>
        <v>1507.6421476600001</v>
      </c>
      <c r="Y511" s="69">
        <f t="shared" si="2237"/>
        <v>1464.45323226</v>
      </c>
    </row>
    <row r="512" spans="1:25" ht="38.25" outlineLevel="1" x14ac:dyDescent="0.2">
      <c r="A512" s="73" t="s">
        <v>39</v>
      </c>
      <c r="B512" s="27">
        <f>B506</f>
        <v>195.77260016492801</v>
      </c>
      <c r="C512" s="27">
        <f t="shared" ref="C512:Y512" si="2238">C506</f>
        <v>195.77260016492801</v>
      </c>
      <c r="D512" s="27">
        <f t="shared" si="2238"/>
        <v>195.77260016492801</v>
      </c>
      <c r="E512" s="27">
        <f t="shared" si="2238"/>
        <v>195.77260016492801</v>
      </c>
      <c r="F512" s="27">
        <f t="shared" si="2238"/>
        <v>195.77260016492801</v>
      </c>
      <c r="G512" s="27">
        <f t="shared" si="2238"/>
        <v>195.77260016492801</v>
      </c>
      <c r="H512" s="27">
        <f t="shared" si="2238"/>
        <v>195.77260016492801</v>
      </c>
      <c r="I512" s="27">
        <f t="shared" si="2238"/>
        <v>195.77260016492801</v>
      </c>
      <c r="J512" s="27">
        <f t="shared" si="2238"/>
        <v>195.77260016492801</v>
      </c>
      <c r="K512" s="27">
        <f t="shared" si="2238"/>
        <v>195.77260016492801</v>
      </c>
      <c r="L512" s="27">
        <f t="shared" si="2238"/>
        <v>195.77260016492801</v>
      </c>
      <c r="M512" s="27">
        <f t="shared" si="2238"/>
        <v>195.77260016492801</v>
      </c>
      <c r="N512" s="27">
        <f t="shared" si="2238"/>
        <v>195.77260016492801</v>
      </c>
      <c r="O512" s="27">
        <f t="shared" si="2238"/>
        <v>195.77260016492801</v>
      </c>
      <c r="P512" s="27">
        <f t="shared" si="2238"/>
        <v>195.77260016492801</v>
      </c>
      <c r="Q512" s="27">
        <f t="shared" si="2238"/>
        <v>195.77260016492801</v>
      </c>
      <c r="R512" s="27">
        <f t="shared" si="2238"/>
        <v>195.77260016492801</v>
      </c>
      <c r="S512" s="27">
        <f t="shared" si="2238"/>
        <v>195.77260016492801</v>
      </c>
      <c r="T512" s="27">
        <f t="shared" si="2238"/>
        <v>195.77260016492801</v>
      </c>
      <c r="U512" s="27">
        <f t="shared" si="2238"/>
        <v>195.77260016492801</v>
      </c>
      <c r="V512" s="27">
        <f t="shared" si="2238"/>
        <v>195.77260016492801</v>
      </c>
      <c r="W512" s="27">
        <f t="shared" si="2238"/>
        <v>195.77260016492801</v>
      </c>
      <c r="X512" s="27">
        <f t="shared" si="2238"/>
        <v>195.77260016492801</v>
      </c>
      <c r="Y512" s="28">
        <f t="shared" si="2238"/>
        <v>195.77260016492801</v>
      </c>
    </row>
    <row r="513" spans="1:25" outlineLevel="1" x14ac:dyDescent="0.2">
      <c r="A513" s="73" t="s">
        <v>2</v>
      </c>
      <c r="B513" s="27">
        <f t="shared" ref="B513:Y513" si="2239">B507</f>
        <v>3089.95</v>
      </c>
      <c r="C513" s="27">
        <f t="shared" si="2239"/>
        <v>3089.95</v>
      </c>
      <c r="D513" s="27">
        <f t="shared" si="2239"/>
        <v>3089.95</v>
      </c>
      <c r="E513" s="27">
        <f t="shared" si="2239"/>
        <v>3089.95</v>
      </c>
      <c r="F513" s="27">
        <f t="shared" si="2239"/>
        <v>3089.95</v>
      </c>
      <c r="G513" s="27">
        <f t="shared" si="2239"/>
        <v>3089.95</v>
      </c>
      <c r="H513" s="27">
        <f t="shared" si="2239"/>
        <v>3089.95</v>
      </c>
      <c r="I513" s="27">
        <f t="shared" si="2239"/>
        <v>3089.95</v>
      </c>
      <c r="J513" s="27">
        <f t="shared" si="2239"/>
        <v>3089.95</v>
      </c>
      <c r="K513" s="27">
        <f t="shared" si="2239"/>
        <v>3089.95</v>
      </c>
      <c r="L513" s="27">
        <f t="shared" si="2239"/>
        <v>3089.95</v>
      </c>
      <c r="M513" s="27">
        <f t="shared" si="2239"/>
        <v>3089.95</v>
      </c>
      <c r="N513" s="27">
        <f t="shared" si="2239"/>
        <v>3089.95</v>
      </c>
      <c r="O513" s="27">
        <f t="shared" si="2239"/>
        <v>3089.95</v>
      </c>
      <c r="P513" s="27">
        <f t="shared" si="2239"/>
        <v>3089.95</v>
      </c>
      <c r="Q513" s="27">
        <f t="shared" si="2239"/>
        <v>3089.95</v>
      </c>
      <c r="R513" s="27">
        <f t="shared" si="2239"/>
        <v>3089.95</v>
      </c>
      <c r="S513" s="27">
        <f t="shared" si="2239"/>
        <v>3089.95</v>
      </c>
      <c r="T513" s="27">
        <f t="shared" si="2239"/>
        <v>3089.95</v>
      </c>
      <c r="U513" s="27">
        <f t="shared" si="2239"/>
        <v>3089.95</v>
      </c>
      <c r="V513" s="27">
        <f t="shared" si="2239"/>
        <v>3089.95</v>
      </c>
      <c r="W513" s="27">
        <f t="shared" si="2239"/>
        <v>3089.95</v>
      </c>
      <c r="X513" s="27">
        <f t="shared" si="2239"/>
        <v>3089.95</v>
      </c>
      <c r="Y513" s="28">
        <f t="shared" si="2239"/>
        <v>3089.95</v>
      </c>
    </row>
    <row r="514" spans="1:25" outlineLevel="1" x14ac:dyDescent="0.2">
      <c r="A514" s="73" t="s">
        <v>3</v>
      </c>
      <c r="B514" s="27">
        <f t="shared" ref="B514:Y514" si="2240">B508</f>
        <v>48.78</v>
      </c>
      <c r="C514" s="27">
        <f t="shared" si="2240"/>
        <v>48.78</v>
      </c>
      <c r="D514" s="27">
        <f t="shared" si="2240"/>
        <v>48.78</v>
      </c>
      <c r="E514" s="27">
        <f t="shared" si="2240"/>
        <v>48.78</v>
      </c>
      <c r="F514" s="27">
        <f t="shared" si="2240"/>
        <v>48.78</v>
      </c>
      <c r="G514" s="27">
        <f t="shared" si="2240"/>
        <v>48.78</v>
      </c>
      <c r="H514" s="27">
        <f t="shared" si="2240"/>
        <v>48.78</v>
      </c>
      <c r="I514" s="27">
        <f t="shared" si="2240"/>
        <v>48.78</v>
      </c>
      <c r="J514" s="27">
        <f t="shared" si="2240"/>
        <v>48.78</v>
      </c>
      <c r="K514" s="27">
        <f t="shared" si="2240"/>
        <v>48.78</v>
      </c>
      <c r="L514" s="27">
        <f t="shared" si="2240"/>
        <v>48.78</v>
      </c>
      <c r="M514" s="27">
        <f t="shared" si="2240"/>
        <v>48.78</v>
      </c>
      <c r="N514" s="27">
        <f t="shared" si="2240"/>
        <v>48.78</v>
      </c>
      <c r="O514" s="27">
        <f t="shared" si="2240"/>
        <v>48.78</v>
      </c>
      <c r="P514" s="27">
        <f t="shared" si="2240"/>
        <v>48.78</v>
      </c>
      <c r="Q514" s="27">
        <f t="shared" si="2240"/>
        <v>48.78</v>
      </c>
      <c r="R514" s="27">
        <f t="shared" si="2240"/>
        <v>48.78</v>
      </c>
      <c r="S514" s="27">
        <f t="shared" si="2240"/>
        <v>48.78</v>
      </c>
      <c r="T514" s="27">
        <f t="shared" si="2240"/>
        <v>48.78</v>
      </c>
      <c r="U514" s="27">
        <f t="shared" si="2240"/>
        <v>48.78</v>
      </c>
      <c r="V514" s="27">
        <f t="shared" si="2240"/>
        <v>48.78</v>
      </c>
      <c r="W514" s="27">
        <f t="shared" si="2240"/>
        <v>48.78</v>
      </c>
      <c r="X514" s="27">
        <f t="shared" si="2240"/>
        <v>48.78</v>
      </c>
      <c r="Y514" s="28">
        <f t="shared" si="2240"/>
        <v>48.78</v>
      </c>
    </row>
    <row r="515" spans="1:25" ht="15" outlineLevel="1" thickBot="1" x14ac:dyDescent="0.25">
      <c r="A515" s="74" t="s">
        <v>64</v>
      </c>
      <c r="B515" s="75">
        <f t="shared" ref="B515:Y515" si="2241">B509</f>
        <v>2.5602632999999999</v>
      </c>
      <c r="C515" s="75">
        <f t="shared" si="2241"/>
        <v>2.5602632999999999</v>
      </c>
      <c r="D515" s="75">
        <f t="shared" si="2241"/>
        <v>2.5602632999999999</v>
      </c>
      <c r="E515" s="75">
        <f t="shared" si="2241"/>
        <v>2.5602632999999999</v>
      </c>
      <c r="F515" s="75">
        <f t="shared" si="2241"/>
        <v>2.5602632999999999</v>
      </c>
      <c r="G515" s="75">
        <f t="shared" si="2241"/>
        <v>2.5602632999999999</v>
      </c>
      <c r="H515" s="75">
        <f t="shared" si="2241"/>
        <v>2.5602632999999999</v>
      </c>
      <c r="I515" s="75">
        <f t="shared" si="2241"/>
        <v>2.5602632999999999</v>
      </c>
      <c r="J515" s="75">
        <f t="shared" si="2241"/>
        <v>2.5602632999999999</v>
      </c>
      <c r="K515" s="75">
        <f t="shared" si="2241"/>
        <v>2.5602632999999999</v>
      </c>
      <c r="L515" s="75">
        <f t="shared" si="2241"/>
        <v>2.5602632999999999</v>
      </c>
      <c r="M515" s="75">
        <f t="shared" si="2241"/>
        <v>2.5602632999999999</v>
      </c>
      <c r="N515" s="75">
        <f t="shared" si="2241"/>
        <v>2.5602632999999999</v>
      </c>
      <c r="O515" s="75">
        <f t="shared" si="2241"/>
        <v>2.5602632999999999</v>
      </c>
      <c r="P515" s="75">
        <f t="shared" si="2241"/>
        <v>2.5602632999999999</v>
      </c>
      <c r="Q515" s="75">
        <f t="shared" si="2241"/>
        <v>2.5602632999999999</v>
      </c>
      <c r="R515" s="75">
        <f t="shared" si="2241"/>
        <v>2.5602632999999999</v>
      </c>
      <c r="S515" s="75">
        <f t="shared" si="2241"/>
        <v>2.5602632999999999</v>
      </c>
      <c r="T515" s="75">
        <f t="shared" si="2241"/>
        <v>2.5602632999999999</v>
      </c>
      <c r="U515" s="75">
        <f t="shared" si="2241"/>
        <v>2.5602632999999999</v>
      </c>
      <c r="V515" s="75">
        <f t="shared" si="2241"/>
        <v>2.5602632999999999</v>
      </c>
      <c r="W515" s="75">
        <f t="shared" si="2241"/>
        <v>2.5602632999999999</v>
      </c>
      <c r="X515" s="75">
        <f t="shared" si="2241"/>
        <v>2.5602632999999999</v>
      </c>
      <c r="Y515" s="76">
        <f t="shared" si="2241"/>
        <v>2.5602632999999999</v>
      </c>
    </row>
    <row r="516" spans="1:25" x14ac:dyDescent="0.2">
      <c r="A516" s="72">
        <v>22</v>
      </c>
      <c r="B516" s="70">
        <f>ROUND(SUM(B517:B521),2)</f>
        <v>4636.1000000000004</v>
      </c>
      <c r="C516" s="70">
        <f t="shared" ref="C516" si="2242">ROUND(SUM(C517:C521),2)</f>
        <v>4573.07</v>
      </c>
      <c r="D516" s="70">
        <f t="shared" ref="D516" si="2243">ROUND(SUM(D517:D521),2)</f>
        <v>4551.74</v>
      </c>
      <c r="E516" s="70">
        <f t="shared" ref="E516" si="2244">ROUND(SUM(E517:E521),2)</f>
        <v>4555.8999999999996</v>
      </c>
      <c r="F516" s="70">
        <f t="shared" ref="F516" si="2245">ROUND(SUM(F517:F521),2)</f>
        <v>4591.24</v>
      </c>
      <c r="G516" s="70">
        <f t="shared" ref="G516" si="2246">ROUND(SUM(G517:G521),2)</f>
        <v>4593.1000000000004</v>
      </c>
      <c r="H516" s="70">
        <f t="shared" ref="H516" si="2247">ROUND(SUM(H517:H521),2)</f>
        <v>4657.3599999999997</v>
      </c>
      <c r="I516" s="70">
        <f t="shared" ref="I516" si="2248">ROUND(SUM(I517:I521),2)</f>
        <v>4723.6499999999996</v>
      </c>
      <c r="J516" s="70">
        <f t="shared" ref="J516" si="2249">ROUND(SUM(J517:J521),2)</f>
        <v>4795.05</v>
      </c>
      <c r="K516" s="70">
        <f t="shared" ref="K516" si="2250">ROUND(SUM(K517:K521),2)</f>
        <v>4828.55</v>
      </c>
      <c r="L516" s="70">
        <f t="shared" ref="L516" si="2251">ROUND(SUM(L517:L521),2)</f>
        <v>4865.3</v>
      </c>
      <c r="M516" s="70">
        <f t="shared" ref="M516" si="2252">ROUND(SUM(M517:M521),2)</f>
        <v>4835.8100000000004</v>
      </c>
      <c r="N516" s="70">
        <f t="shared" ref="N516" si="2253">ROUND(SUM(N517:N521),2)</f>
        <v>4827.49</v>
      </c>
      <c r="O516" s="70">
        <f t="shared" ref="O516" si="2254">ROUND(SUM(O517:O521),2)</f>
        <v>4816.2299999999996</v>
      </c>
      <c r="P516" s="70">
        <f t="shared" ref="P516" si="2255">ROUND(SUM(P517:P521),2)</f>
        <v>4806.8999999999996</v>
      </c>
      <c r="Q516" s="70">
        <f t="shared" ref="Q516" si="2256">ROUND(SUM(Q517:Q521),2)</f>
        <v>4799.6499999999996</v>
      </c>
      <c r="R516" s="70">
        <f t="shared" ref="R516" si="2257">ROUND(SUM(R517:R521),2)</f>
        <v>4789.2700000000004</v>
      </c>
      <c r="S516" s="70">
        <f t="shared" ref="S516" si="2258">ROUND(SUM(S517:S521),2)</f>
        <v>4759.92</v>
      </c>
      <c r="T516" s="70">
        <f t="shared" ref="T516" si="2259">ROUND(SUM(T517:T521),2)</f>
        <v>4773.3599999999997</v>
      </c>
      <c r="U516" s="70">
        <f t="shared" ref="U516" si="2260">ROUND(SUM(U517:U521),2)</f>
        <v>4813.78</v>
      </c>
      <c r="V516" s="70">
        <f t="shared" ref="V516" si="2261">ROUND(SUM(V517:V521),2)</f>
        <v>4878.92</v>
      </c>
      <c r="W516" s="70">
        <f t="shared" ref="W516" si="2262">ROUND(SUM(W517:W521),2)</f>
        <v>4807.88</v>
      </c>
      <c r="X516" s="70">
        <f t="shared" ref="X516" si="2263">ROUND(SUM(X517:X521),2)</f>
        <v>4749.6899999999996</v>
      </c>
      <c r="Y516" s="71">
        <f>ROUND(SUM(Y517:Y521),2)</f>
        <v>4703.72</v>
      </c>
    </row>
    <row r="517" spans="1:25" ht="38.25" outlineLevel="1" x14ac:dyDescent="0.2">
      <c r="A517" s="73" t="s">
        <v>104</v>
      </c>
      <c r="B517" s="68">
        <f>B139</f>
        <v>1299.03540804</v>
      </c>
      <c r="C517" s="68">
        <f t="shared" ref="C517:Y517" si="2264">C139</f>
        <v>1236.00908211</v>
      </c>
      <c r="D517" s="68">
        <f t="shared" si="2264"/>
        <v>1214.6804610300001</v>
      </c>
      <c r="E517" s="68">
        <f t="shared" si="2264"/>
        <v>1218.8395855199999</v>
      </c>
      <c r="F517" s="68">
        <f t="shared" si="2264"/>
        <v>1254.1727675899999</v>
      </c>
      <c r="G517" s="68">
        <f t="shared" si="2264"/>
        <v>1256.0369494900001</v>
      </c>
      <c r="H517" s="68">
        <f t="shared" si="2264"/>
        <v>1320.2996016100001</v>
      </c>
      <c r="I517" s="68">
        <f t="shared" si="2264"/>
        <v>1386.5835152100001</v>
      </c>
      <c r="J517" s="68">
        <f t="shared" si="2264"/>
        <v>1457.98480255</v>
      </c>
      <c r="K517" s="68">
        <f t="shared" si="2264"/>
        <v>1491.4874380700001</v>
      </c>
      <c r="L517" s="68">
        <f t="shared" si="2264"/>
        <v>1528.24133867</v>
      </c>
      <c r="M517" s="68">
        <f t="shared" si="2264"/>
        <v>1498.74486327</v>
      </c>
      <c r="N517" s="68">
        <f t="shared" si="2264"/>
        <v>1490.43012434</v>
      </c>
      <c r="O517" s="68">
        <f t="shared" si="2264"/>
        <v>1479.16364673</v>
      </c>
      <c r="P517" s="68">
        <f t="shared" si="2264"/>
        <v>1469.8386404600001</v>
      </c>
      <c r="Q517" s="68">
        <f t="shared" si="2264"/>
        <v>1462.5897803600001</v>
      </c>
      <c r="R517" s="68">
        <f t="shared" si="2264"/>
        <v>1452.2086975699999</v>
      </c>
      <c r="S517" s="68">
        <f t="shared" si="2264"/>
        <v>1422.8580354600001</v>
      </c>
      <c r="T517" s="68">
        <f t="shared" si="2264"/>
        <v>1436.3006623700001</v>
      </c>
      <c r="U517" s="68">
        <f t="shared" si="2264"/>
        <v>1476.7150078499999</v>
      </c>
      <c r="V517" s="68">
        <f t="shared" si="2264"/>
        <v>1541.86190872</v>
      </c>
      <c r="W517" s="68">
        <f t="shared" si="2264"/>
        <v>1470.8123797999999</v>
      </c>
      <c r="X517" s="68">
        <f t="shared" si="2264"/>
        <v>1412.6271282299999</v>
      </c>
      <c r="Y517" s="69">
        <f t="shared" si="2264"/>
        <v>1366.6604563400001</v>
      </c>
    </row>
    <row r="518" spans="1:25" ht="38.25" outlineLevel="1" x14ac:dyDescent="0.2">
      <c r="A518" s="73" t="s">
        <v>39</v>
      </c>
      <c r="B518" s="27">
        <f>B512</f>
        <v>195.77260016492801</v>
      </c>
      <c r="C518" s="27">
        <f t="shared" ref="C518:Y518" si="2265">C512</f>
        <v>195.77260016492801</v>
      </c>
      <c r="D518" s="27">
        <f t="shared" si="2265"/>
        <v>195.77260016492801</v>
      </c>
      <c r="E518" s="27">
        <f t="shared" si="2265"/>
        <v>195.77260016492801</v>
      </c>
      <c r="F518" s="27">
        <f t="shared" si="2265"/>
        <v>195.77260016492801</v>
      </c>
      <c r="G518" s="27">
        <f t="shared" si="2265"/>
        <v>195.77260016492801</v>
      </c>
      <c r="H518" s="27">
        <f t="shared" si="2265"/>
        <v>195.77260016492801</v>
      </c>
      <c r="I518" s="27">
        <f t="shared" si="2265"/>
        <v>195.77260016492801</v>
      </c>
      <c r="J518" s="27">
        <f t="shared" si="2265"/>
        <v>195.77260016492801</v>
      </c>
      <c r="K518" s="27">
        <f t="shared" si="2265"/>
        <v>195.77260016492801</v>
      </c>
      <c r="L518" s="27">
        <f t="shared" si="2265"/>
        <v>195.77260016492801</v>
      </c>
      <c r="M518" s="27">
        <f t="shared" si="2265"/>
        <v>195.77260016492801</v>
      </c>
      <c r="N518" s="27">
        <f t="shared" si="2265"/>
        <v>195.77260016492801</v>
      </c>
      <c r="O518" s="27">
        <f t="shared" si="2265"/>
        <v>195.77260016492801</v>
      </c>
      <c r="P518" s="27">
        <f t="shared" si="2265"/>
        <v>195.77260016492801</v>
      </c>
      <c r="Q518" s="27">
        <f t="shared" si="2265"/>
        <v>195.77260016492801</v>
      </c>
      <c r="R518" s="27">
        <f t="shared" si="2265"/>
        <v>195.77260016492801</v>
      </c>
      <c r="S518" s="27">
        <f t="shared" si="2265"/>
        <v>195.77260016492801</v>
      </c>
      <c r="T518" s="27">
        <f t="shared" si="2265"/>
        <v>195.77260016492801</v>
      </c>
      <c r="U518" s="27">
        <f t="shared" si="2265"/>
        <v>195.77260016492801</v>
      </c>
      <c r="V518" s="27">
        <f t="shared" si="2265"/>
        <v>195.77260016492801</v>
      </c>
      <c r="W518" s="27">
        <f t="shared" si="2265"/>
        <v>195.77260016492801</v>
      </c>
      <c r="X518" s="27">
        <f t="shared" si="2265"/>
        <v>195.77260016492801</v>
      </c>
      <c r="Y518" s="28">
        <f t="shared" si="2265"/>
        <v>195.77260016492801</v>
      </c>
    </row>
    <row r="519" spans="1:25" outlineLevel="1" x14ac:dyDescent="0.2">
      <c r="A519" s="73" t="s">
        <v>2</v>
      </c>
      <c r="B519" s="27">
        <f t="shared" ref="B519:Y519" si="2266">B513</f>
        <v>3089.95</v>
      </c>
      <c r="C519" s="27">
        <f t="shared" si="2266"/>
        <v>3089.95</v>
      </c>
      <c r="D519" s="27">
        <f t="shared" si="2266"/>
        <v>3089.95</v>
      </c>
      <c r="E519" s="27">
        <f t="shared" si="2266"/>
        <v>3089.95</v>
      </c>
      <c r="F519" s="27">
        <f t="shared" si="2266"/>
        <v>3089.95</v>
      </c>
      <c r="G519" s="27">
        <f t="shared" si="2266"/>
        <v>3089.95</v>
      </c>
      <c r="H519" s="27">
        <f t="shared" si="2266"/>
        <v>3089.95</v>
      </c>
      <c r="I519" s="27">
        <f t="shared" si="2266"/>
        <v>3089.95</v>
      </c>
      <c r="J519" s="27">
        <f t="shared" si="2266"/>
        <v>3089.95</v>
      </c>
      <c r="K519" s="27">
        <f t="shared" si="2266"/>
        <v>3089.95</v>
      </c>
      <c r="L519" s="27">
        <f t="shared" si="2266"/>
        <v>3089.95</v>
      </c>
      <c r="M519" s="27">
        <f t="shared" si="2266"/>
        <v>3089.95</v>
      </c>
      <c r="N519" s="27">
        <f t="shared" si="2266"/>
        <v>3089.95</v>
      </c>
      <c r="O519" s="27">
        <f t="shared" si="2266"/>
        <v>3089.95</v>
      </c>
      <c r="P519" s="27">
        <f t="shared" si="2266"/>
        <v>3089.95</v>
      </c>
      <c r="Q519" s="27">
        <f t="shared" si="2266"/>
        <v>3089.95</v>
      </c>
      <c r="R519" s="27">
        <f t="shared" si="2266"/>
        <v>3089.95</v>
      </c>
      <c r="S519" s="27">
        <f t="shared" si="2266"/>
        <v>3089.95</v>
      </c>
      <c r="T519" s="27">
        <f t="shared" si="2266"/>
        <v>3089.95</v>
      </c>
      <c r="U519" s="27">
        <f t="shared" si="2266"/>
        <v>3089.95</v>
      </c>
      <c r="V519" s="27">
        <f t="shared" si="2266"/>
        <v>3089.95</v>
      </c>
      <c r="W519" s="27">
        <f t="shared" si="2266"/>
        <v>3089.95</v>
      </c>
      <c r="X519" s="27">
        <f t="shared" si="2266"/>
        <v>3089.95</v>
      </c>
      <c r="Y519" s="28">
        <f t="shared" si="2266"/>
        <v>3089.95</v>
      </c>
    </row>
    <row r="520" spans="1:25" outlineLevel="1" x14ac:dyDescent="0.2">
      <c r="A520" s="73" t="s">
        <v>3</v>
      </c>
      <c r="B520" s="27">
        <f t="shared" ref="B520:Y520" si="2267">B514</f>
        <v>48.78</v>
      </c>
      <c r="C520" s="27">
        <f t="shared" si="2267"/>
        <v>48.78</v>
      </c>
      <c r="D520" s="27">
        <f t="shared" si="2267"/>
        <v>48.78</v>
      </c>
      <c r="E520" s="27">
        <f t="shared" si="2267"/>
        <v>48.78</v>
      </c>
      <c r="F520" s="27">
        <f t="shared" si="2267"/>
        <v>48.78</v>
      </c>
      <c r="G520" s="27">
        <f t="shared" si="2267"/>
        <v>48.78</v>
      </c>
      <c r="H520" s="27">
        <f t="shared" si="2267"/>
        <v>48.78</v>
      </c>
      <c r="I520" s="27">
        <f t="shared" si="2267"/>
        <v>48.78</v>
      </c>
      <c r="J520" s="27">
        <f t="shared" si="2267"/>
        <v>48.78</v>
      </c>
      <c r="K520" s="27">
        <f t="shared" si="2267"/>
        <v>48.78</v>
      </c>
      <c r="L520" s="27">
        <f t="shared" si="2267"/>
        <v>48.78</v>
      </c>
      <c r="M520" s="27">
        <f t="shared" si="2267"/>
        <v>48.78</v>
      </c>
      <c r="N520" s="27">
        <f t="shared" si="2267"/>
        <v>48.78</v>
      </c>
      <c r="O520" s="27">
        <f t="shared" si="2267"/>
        <v>48.78</v>
      </c>
      <c r="P520" s="27">
        <f t="shared" si="2267"/>
        <v>48.78</v>
      </c>
      <c r="Q520" s="27">
        <f t="shared" si="2267"/>
        <v>48.78</v>
      </c>
      <c r="R520" s="27">
        <f t="shared" si="2267"/>
        <v>48.78</v>
      </c>
      <c r="S520" s="27">
        <f t="shared" si="2267"/>
        <v>48.78</v>
      </c>
      <c r="T520" s="27">
        <f t="shared" si="2267"/>
        <v>48.78</v>
      </c>
      <c r="U520" s="27">
        <f t="shared" si="2267"/>
        <v>48.78</v>
      </c>
      <c r="V520" s="27">
        <f t="shared" si="2267"/>
        <v>48.78</v>
      </c>
      <c r="W520" s="27">
        <f t="shared" si="2267"/>
        <v>48.78</v>
      </c>
      <c r="X520" s="27">
        <f t="shared" si="2267"/>
        <v>48.78</v>
      </c>
      <c r="Y520" s="28">
        <f t="shared" si="2267"/>
        <v>48.78</v>
      </c>
    </row>
    <row r="521" spans="1:25" ht="15" outlineLevel="1" thickBot="1" x14ac:dyDescent="0.25">
      <c r="A521" s="74" t="s">
        <v>64</v>
      </c>
      <c r="B521" s="75">
        <f t="shared" ref="B521:Y521" si="2268">B515</f>
        <v>2.5602632999999999</v>
      </c>
      <c r="C521" s="75">
        <f t="shared" si="2268"/>
        <v>2.5602632999999999</v>
      </c>
      <c r="D521" s="75">
        <f t="shared" si="2268"/>
        <v>2.5602632999999999</v>
      </c>
      <c r="E521" s="75">
        <f t="shared" si="2268"/>
        <v>2.5602632999999999</v>
      </c>
      <c r="F521" s="75">
        <f t="shared" si="2268"/>
        <v>2.5602632999999999</v>
      </c>
      <c r="G521" s="75">
        <f t="shared" si="2268"/>
        <v>2.5602632999999999</v>
      </c>
      <c r="H521" s="75">
        <f t="shared" si="2268"/>
        <v>2.5602632999999999</v>
      </c>
      <c r="I521" s="75">
        <f t="shared" si="2268"/>
        <v>2.5602632999999999</v>
      </c>
      <c r="J521" s="75">
        <f t="shared" si="2268"/>
        <v>2.5602632999999999</v>
      </c>
      <c r="K521" s="75">
        <f t="shared" si="2268"/>
        <v>2.5602632999999999</v>
      </c>
      <c r="L521" s="75">
        <f t="shared" si="2268"/>
        <v>2.5602632999999999</v>
      </c>
      <c r="M521" s="75">
        <f t="shared" si="2268"/>
        <v>2.5602632999999999</v>
      </c>
      <c r="N521" s="75">
        <f t="shared" si="2268"/>
        <v>2.5602632999999999</v>
      </c>
      <c r="O521" s="75">
        <f t="shared" si="2268"/>
        <v>2.5602632999999999</v>
      </c>
      <c r="P521" s="75">
        <f t="shared" si="2268"/>
        <v>2.5602632999999999</v>
      </c>
      <c r="Q521" s="75">
        <f t="shared" si="2268"/>
        <v>2.5602632999999999</v>
      </c>
      <c r="R521" s="75">
        <f t="shared" si="2268"/>
        <v>2.5602632999999999</v>
      </c>
      <c r="S521" s="75">
        <f t="shared" si="2268"/>
        <v>2.5602632999999999</v>
      </c>
      <c r="T521" s="75">
        <f t="shared" si="2268"/>
        <v>2.5602632999999999</v>
      </c>
      <c r="U521" s="75">
        <f t="shared" si="2268"/>
        <v>2.5602632999999999</v>
      </c>
      <c r="V521" s="75">
        <f t="shared" si="2268"/>
        <v>2.5602632999999999</v>
      </c>
      <c r="W521" s="75">
        <f t="shared" si="2268"/>
        <v>2.5602632999999999</v>
      </c>
      <c r="X521" s="75">
        <f t="shared" si="2268"/>
        <v>2.5602632999999999</v>
      </c>
      <c r="Y521" s="76">
        <f t="shared" si="2268"/>
        <v>2.5602632999999999</v>
      </c>
    </row>
    <row r="522" spans="1:25" x14ac:dyDescent="0.2">
      <c r="A522" s="72">
        <v>23</v>
      </c>
      <c r="B522" s="70">
        <f>ROUND(SUM(B523:B527),2)</f>
        <v>4559.95</v>
      </c>
      <c r="C522" s="70">
        <f t="shared" ref="C522" si="2269">ROUND(SUM(C523:C527),2)</f>
        <v>4546.9399999999996</v>
      </c>
      <c r="D522" s="70">
        <f t="shared" ref="D522" si="2270">ROUND(SUM(D523:D527),2)</f>
        <v>4536.97</v>
      </c>
      <c r="E522" s="70">
        <f t="shared" ref="E522" si="2271">ROUND(SUM(E523:E527),2)</f>
        <v>4555.49</v>
      </c>
      <c r="F522" s="70">
        <f t="shared" ref="F522" si="2272">ROUND(SUM(F523:F527),2)</f>
        <v>4534.8599999999997</v>
      </c>
      <c r="G522" s="70">
        <f t="shared" ref="G522" si="2273">ROUND(SUM(G523:G527),2)</f>
        <v>4506.42</v>
      </c>
      <c r="H522" s="70">
        <f t="shared" ref="H522" si="2274">ROUND(SUM(H523:H527),2)</f>
        <v>4616.79</v>
      </c>
      <c r="I522" s="70">
        <f t="shared" ref="I522" si="2275">ROUND(SUM(I523:I527),2)</f>
        <v>4685.2700000000004</v>
      </c>
      <c r="J522" s="70">
        <f t="shared" ref="J522" si="2276">ROUND(SUM(J523:J527),2)</f>
        <v>4786.3500000000004</v>
      </c>
      <c r="K522" s="70">
        <f t="shared" ref="K522" si="2277">ROUND(SUM(K523:K527),2)</f>
        <v>4786.6000000000004</v>
      </c>
      <c r="L522" s="70">
        <f t="shared" ref="L522" si="2278">ROUND(SUM(L523:L527),2)</f>
        <v>4758.6899999999996</v>
      </c>
      <c r="M522" s="70">
        <f t="shared" ref="M522" si="2279">ROUND(SUM(M523:M527),2)</f>
        <v>4805.1000000000004</v>
      </c>
      <c r="N522" s="70">
        <f t="shared" ref="N522" si="2280">ROUND(SUM(N523:N527),2)</f>
        <v>4795.49</v>
      </c>
      <c r="O522" s="70">
        <f t="shared" ref="O522" si="2281">ROUND(SUM(O523:O527),2)</f>
        <v>4815.8599999999997</v>
      </c>
      <c r="P522" s="70">
        <f t="shared" ref="P522" si="2282">ROUND(SUM(P523:P527),2)</f>
        <v>4852.93</v>
      </c>
      <c r="Q522" s="70">
        <f t="shared" ref="Q522" si="2283">ROUND(SUM(Q523:Q527),2)</f>
        <v>4822.2299999999996</v>
      </c>
      <c r="R522" s="70">
        <f t="shared" ref="R522" si="2284">ROUND(SUM(R523:R527),2)</f>
        <v>4820.26</v>
      </c>
      <c r="S522" s="70">
        <f t="shared" ref="S522" si="2285">ROUND(SUM(S523:S527),2)</f>
        <v>4818.93</v>
      </c>
      <c r="T522" s="70">
        <f t="shared" ref="T522" si="2286">ROUND(SUM(T523:T527),2)</f>
        <v>4877.22</v>
      </c>
      <c r="U522" s="70">
        <f t="shared" ref="U522" si="2287">ROUND(SUM(U523:U527),2)</f>
        <v>4911.6499999999996</v>
      </c>
      <c r="V522" s="70">
        <f t="shared" ref="V522" si="2288">ROUND(SUM(V523:V527),2)</f>
        <v>4891.53</v>
      </c>
      <c r="W522" s="70">
        <f t="shared" ref="W522" si="2289">ROUND(SUM(W523:W527),2)</f>
        <v>4858.75</v>
      </c>
      <c r="X522" s="70">
        <f t="shared" ref="X522" si="2290">ROUND(SUM(X523:X527),2)</f>
        <v>4802.09</v>
      </c>
      <c r="Y522" s="71">
        <f>ROUND(SUM(Y523:Y527),2)</f>
        <v>4703.8500000000004</v>
      </c>
    </row>
    <row r="523" spans="1:25" ht="38.25" outlineLevel="1" x14ac:dyDescent="0.2">
      <c r="A523" s="73" t="s">
        <v>104</v>
      </c>
      <c r="B523" s="68">
        <f>B145</f>
        <v>1222.88451267</v>
      </c>
      <c r="C523" s="68">
        <f t="shared" ref="C523:Y523" si="2291">C145</f>
        <v>1209.87517254</v>
      </c>
      <c r="D523" s="68">
        <f t="shared" si="2291"/>
        <v>1199.9030777299999</v>
      </c>
      <c r="E523" s="68">
        <f t="shared" si="2291"/>
        <v>1218.4280924300001</v>
      </c>
      <c r="F523" s="68">
        <f t="shared" si="2291"/>
        <v>1197.79869027</v>
      </c>
      <c r="G523" s="68">
        <f t="shared" si="2291"/>
        <v>1169.35975764</v>
      </c>
      <c r="H523" s="68">
        <f t="shared" si="2291"/>
        <v>1279.7271992999999</v>
      </c>
      <c r="I523" s="68">
        <f t="shared" si="2291"/>
        <v>1348.2037119399999</v>
      </c>
      <c r="J523" s="68">
        <f t="shared" si="2291"/>
        <v>1449.28880901</v>
      </c>
      <c r="K523" s="68">
        <f t="shared" si="2291"/>
        <v>1449.5376891200001</v>
      </c>
      <c r="L523" s="68">
        <f t="shared" si="2291"/>
        <v>1421.6246950100001</v>
      </c>
      <c r="M523" s="68">
        <f t="shared" si="2291"/>
        <v>1468.0357040599999</v>
      </c>
      <c r="N523" s="68">
        <f t="shared" si="2291"/>
        <v>1458.4275292299999</v>
      </c>
      <c r="O523" s="68">
        <f t="shared" si="2291"/>
        <v>1478.79897383</v>
      </c>
      <c r="P523" s="68">
        <f t="shared" si="2291"/>
        <v>1515.8708411800001</v>
      </c>
      <c r="Q523" s="68">
        <f t="shared" si="2291"/>
        <v>1485.16375982</v>
      </c>
      <c r="R523" s="68">
        <f t="shared" si="2291"/>
        <v>1483.19306654</v>
      </c>
      <c r="S523" s="68">
        <f t="shared" si="2291"/>
        <v>1481.86720188</v>
      </c>
      <c r="T523" s="68">
        <f t="shared" si="2291"/>
        <v>1540.1569880699999</v>
      </c>
      <c r="U523" s="68">
        <f t="shared" si="2291"/>
        <v>1574.5903397100001</v>
      </c>
      <c r="V523" s="68">
        <f t="shared" si="2291"/>
        <v>1554.4704384900001</v>
      </c>
      <c r="W523" s="68">
        <f t="shared" si="2291"/>
        <v>1521.68703362</v>
      </c>
      <c r="X523" s="68">
        <f t="shared" si="2291"/>
        <v>1465.0315998399999</v>
      </c>
      <c r="Y523" s="69">
        <f t="shared" si="2291"/>
        <v>1366.7902327700001</v>
      </c>
    </row>
    <row r="524" spans="1:25" ht="38.25" outlineLevel="1" x14ac:dyDescent="0.2">
      <c r="A524" s="73" t="s">
        <v>39</v>
      </c>
      <c r="B524" s="27">
        <f>B518</f>
        <v>195.77260016492801</v>
      </c>
      <c r="C524" s="27">
        <f t="shared" ref="C524:Y524" si="2292">C518</f>
        <v>195.77260016492801</v>
      </c>
      <c r="D524" s="27">
        <f t="shared" si="2292"/>
        <v>195.77260016492801</v>
      </c>
      <c r="E524" s="27">
        <f t="shared" si="2292"/>
        <v>195.77260016492801</v>
      </c>
      <c r="F524" s="27">
        <f t="shared" si="2292"/>
        <v>195.77260016492801</v>
      </c>
      <c r="G524" s="27">
        <f t="shared" si="2292"/>
        <v>195.77260016492801</v>
      </c>
      <c r="H524" s="27">
        <f t="shared" si="2292"/>
        <v>195.77260016492801</v>
      </c>
      <c r="I524" s="27">
        <f t="shared" si="2292"/>
        <v>195.77260016492801</v>
      </c>
      <c r="J524" s="27">
        <f t="shared" si="2292"/>
        <v>195.77260016492801</v>
      </c>
      <c r="K524" s="27">
        <f t="shared" si="2292"/>
        <v>195.77260016492801</v>
      </c>
      <c r="L524" s="27">
        <f t="shared" si="2292"/>
        <v>195.77260016492801</v>
      </c>
      <c r="M524" s="27">
        <f t="shared" si="2292"/>
        <v>195.77260016492801</v>
      </c>
      <c r="N524" s="27">
        <f t="shared" si="2292"/>
        <v>195.77260016492801</v>
      </c>
      <c r="O524" s="27">
        <f t="shared" si="2292"/>
        <v>195.77260016492801</v>
      </c>
      <c r="P524" s="27">
        <f t="shared" si="2292"/>
        <v>195.77260016492801</v>
      </c>
      <c r="Q524" s="27">
        <f t="shared" si="2292"/>
        <v>195.77260016492801</v>
      </c>
      <c r="R524" s="27">
        <f t="shared" si="2292"/>
        <v>195.77260016492801</v>
      </c>
      <c r="S524" s="27">
        <f t="shared" si="2292"/>
        <v>195.77260016492801</v>
      </c>
      <c r="T524" s="27">
        <f t="shared" si="2292"/>
        <v>195.77260016492801</v>
      </c>
      <c r="U524" s="27">
        <f t="shared" si="2292"/>
        <v>195.77260016492801</v>
      </c>
      <c r="V524" s="27">
        <f t="shared" si="2292"/>
        <v>195.77260016492801</v>
      </c>
      <c r="W524" s="27">
        <f t="shared" si="2292"/>
        <v>195.77260016492801</v>
      </c>
      <c r="X524" s="27">
        <f t="shared" si="2292"/>
        <v>195.77260016492801</v>
      </c>
      <c r="Y524" s="28">
        <f t="shared" si="2292"/>
        <v>195.77260016492801</v>
      </c>
    </row>
    <row r="525" spans="1:25" outlineLevel="1" x14ac:dyDescent="0.2">
      <c r="A525" s="73" t="s">
        <v>2</v>
      </c>
      <c r="B525" s="27">
        <f t="shared" ref="B525:Y525" si="2293">B519</f>
        <v>3089.95</v>
      </c>
      <c r="C525" s="27">
        <f t="shared" si="2293"/>
        <v>3089.95</v>
      </c>
      <c r="D525" s="27">
        <f t="shared" si="2293"/>
        <v>3089.95</v>
      </c>
      <c r="E525" s="27">
        <f t="shared" si="2293"/>
        <v>3089.95</v>
      </c>
      <c r="F525" s="27">
        <f t="shared" si="2293"/>
        <v>3089.95</v>
      </c>
      <c r="G525" s="27">
        <f t="shared" si="2293"/>
        <v>3089.95</v>
      </c>
      <c r="H525" s="27">
        <f t="shared" si="2293"/>
        <v>3089.95</v>
      </c>
      <c r="I525" s="27">
        <f t="shared" si="2293"/>
        <v>3089.95</v>
      </c>
      <c r="J525" s="27">
        <f t="shared" si="2293"/>
        <v>3089.95</v>
      </c>
      <c r="K525" s="27">
        <f t="shared" si="2293"/>
        <v>3089.95</v>
      </c>
      <c r="L525" s="27">
        <f t="shared" si="2293"/>
        <v>3089.95</v>
      </c>
      <c r="M525" s="27">
        <f t="shared" si="2293"/>
        <v>3089.95</v>
      </c>
      <c r="N525" s="27">
        <f t="shared" si="2293"/>
        <v>3089.95</v>
      </c>
      <c r="O525" s="27">
        <f t="shared" si="2293"/>
        <v>3089.95</v>
      </c>
      <c r="P525" s="27">
        <f t="shared" si="2293"/>
        <v>3089.95</v>
      </c>
      <c r="Q525" s="27">
        <f t="shared" si="2293"/>
        <v>3089.95</v>
      </c>
      <c r="R525" s="27">
        <f t="shared" si="2293"/>
        <v>3089.95</v>
      </c>
      <c r="S525" s="27">
        <f t="shared" si="2293"/>
        <v>3089.95</v>
      </c>
      <c r="T525" s="27">
        <f t="shared" si="2293"/>
        <v>3089.95</v>
      </c>
      <c r="U525" s="27">
        <f t="shared" si="2293"/>
        <v>3089.95</v>
      </c>
      <c r="V525" s="27">
        <f t="shared" si="2293"/>
        <v>3089.95</v>
      </c>
      <c r="W525" s="27">
        <f t="shared" si="2293"/>
        <v>3089.95</v>
      </c>
      <c r="X525" s="27">
        <f t="shared" si="2293"/>
        <v>3089.95</v>
      </c>
      <c r="Y525" s="28">
        <f t="shared" si="2293"/>
        <v>3089.95</v>
      </c>
    </row>
    <row r="526" spans="1:25" outlineLevel="1" x14ac:dyDescent="0.2">
      <c r="A526" s="73" t="s">
        <v>3</v>
      </c>
      <c r="B526" s="27">
        <f t="shared" ref="B526:Y526" si="2294">B520</f>
        <v>48.78</v>
      </c>
      <c r="C526" s="27">
        <f t="shared" si="2294"/>
        <v>48.78</v>
      </c>
      <c r="D526" s="27">
        <f t="shared" si="2294"/>
        <v>48.78</v>
      </c>
      <c r="E526" s="27">
        <f t="shared" si="2294"/>
        <v>48.78</v>
      </c>
      <c r="F526" s="27">
        <f t="shared" si="2294"/>
        <v>48.78</v>
      </c>
      <c r="G526" s="27">
        <f t="shared" si="2294"/>
        <v>48.78</v>
      </c>
      <c r="H526" s="27">
        <f t="shared" si="2294"/>
        <v>48.78</v>
      </c>
      <c r="I526" s="27">
        <f t="shared" si="2294"/>
        <v>48.78</v>
      </c>
      <c r="J526" s="27">
        <f t="shared" si="2294"/>
        <v>48.78</v>
      </c>
      <c r="K526" s="27">
        <f t="shared" si="2294"/>
        <v>48.78</v>
      </c>
      <c r="L526" s="27">
        <f t="shared" si="2294"/>
        <v>48.78</v>
      </c>
      <c r="M526" s="27">
        <f t="shared" si="2294"/>
        <v>48.78</v>
      </c>
      <c r="N526" s="27">
        <f t="shared" si="2294"/>
        <v>48.78</v>
      </c>
      <c r="O526" s="27">
        <f t="shared" si="2294"/>
        <v>48.78</v>
      </c>
      <c r="P526" s="27">
        <f t="shared" si="2294"/>
        <v>48.78</v>
      </c>
      <c r="Q526" s="27">
        <f t="shared" si="2294"/>
        <v>48.78</v>
      </c>
      <c r="R526" s="27">
        <f t="shared" si="2294"/>
        <v>48.78</v>
      </c>
      <c r="S526" s="27">
        <f t="shared" si="2294"/>
        <v>48.78</v>
      </c>
      <c r="T526" s="27">
        <f t="shared" si="2294"/>
        <v>48.78</v>
      </c>
      <c r="U526" s="27">
        <f t="shared" si="2294"/>
        <v>48.78</v>
      </c>
      <c r="V526" s="27">
        <f t="shared" si="2294"/>
        <v>48.78</v>
      </c>
      <c r="W526" s="27">
        <f t="shared" si="2294"/>
        <v>48.78</v>
      </c>
      <c r="X526" s="27">
        <f t="shared" si="2294"/>
        <v>48.78</v>
      </c>
      <c r="Y526" s="28">
        <f t="shared" si="2294"/>
        <v>48.78</v>
      </c>
    </row>
    <row r="527" spans="1:25" ht="15" outlineLevel="1" thickBot="1" x14ac:dyDescent="0.25">
      <c r="A527" s="74" t="s">
        <v>64</v>
      </c>
      <c r="B527" s="75">
        <f t="shared" ref="B527:Y527" si="2295">B521</f>
        <v>2.5602632999999999</v>
      </c>
      <c r="C527" s="75">
        <f t="shared" si="2295"/>
        <v>2.5602632999999999</v>
      </c>
      <c r="D527" s="75">
        <f t="shared" si="2295"/>
        <v>2.5602632999999999</v>
      </c>
      <c r="E527" s="75">
        <f t="shared" si="2295"/>
        <v>2.5602632999999999</v>
      </c>
      <c r="F527" s="75">
        <f t="shared" si="2295"/>
        <v>2.5602632999999999</v>
      </c>
      <c r="G527" s="75">
        <f t="shared" si="2295"/>
        <v>2.5602632999999999</v>
      </c>
      <c r="H527" s="75">
        <f t="shared" si="2295"/>
        <v>2.5602632999999999</v>
      </c>
      <c r="I527" s="75">
        <f t="shared" si="2295"/>
        <v>2.5602632999999999</v>
      </c>
      <c r="J527" s="75">
        <f t="shared" si="2295"/>
        <v>2.5602632999999999</v>
      </c>
      <c r="K527" s="75">
        <f t="shared" si="2295"/>
        <v>2.5602632999999999</v>
      </c>
      <c r="L527" s="75">
        <f t="shared" si="2295"/>
        <v>2.5602632999999999</v>
      </c>
      <c r="M527" s="75">
        <f t="shared" si="2295"/>
        <v>2.5602632999999999</v>
      </c>
      <c r="N527" s="75">
        <f t="shared" si="2295"/>
        <v>2.5602632999999999</v>
      </c>
      <c r="O527" s="75">
        <f t="shared" si="2295"/>
        <v>2.5602632999999999</v>
      </c>
      <c r="P527" s="75">
        <f t="shared" si="2295"/>
        <v>2.5602632999999999</v>
      </c>
      <c r="Q527" s="75">
        <f t="shared" si="2295"/>
        <v>2.5602632999999999</v>
      </c>
      <c r="R527" s="75">
        <f t="shared" si="2295"/>
        <v>2.5602632999999999</v>
      </c>
      <c r="S527" s="75">
        <f t="shared" si="2295"/>
        <v>2.5602632999999999</v>
      </c>
      <c r="T527" s="75">
        <f t="shared" si="2295"/>
        <v>2.5602632999999999</v>
      </c>
      <c r="U527" s="75">
        <f t="shared" si="2295"/>
        <v>2.5602632999999999</v>
      </c>
      <c r="V527" s="75">
        <f t="shared" si="2295"/>
        <v>2.5602632999999999</v>
      </c>
      <c r="W527" s="75">
        <f t="shared" si="2295"/>
        <v>2.5602632999999999</v>
      </c>
      <c r="X527" s="75">
        <f t="shared" si="2295"/>
        <v>2.5602632999999999</v>
      </c>
      <c r="Y527" s="76">
        <f t="shared" si="2295"/>
        <v>2.5602632999999999</v>
      </c>
    </row>
    <row r="528" spans="1:25" x14ac:dyDescent="0.2">
      <c r="A528" s="72">
        <v>24</v>
      </c>
      <c r="B528" s="70">
        <f>ROUND(SUM(B529:B533),2)</f>
        <v>4620.22</v>
      </c>
      <c r="C528" s="70">
        <f t="shared" ref="C528" si="2296">ROUND(SUM(C529:C533),2)</f>
        <v>4532.7700000000004</v>
      </c>
      <c r="D528" s="70">
        <f t="shared" ref="D528" si="2297">ROUND(SUM(D529:D533),2)</f>
        <v>4503.8</v>
      </c>
      <c r="E528" s="70">
        <f t="shared" ref="E528" si="2298">ROUND(SUM(E529:E533),2)</f>
        <v>4478.43</v>
      </c>
      <c r="F528" s="70">
        <f t="shared" ref="F528" si="2299">ROUND(SUM(F529:F533),2)</f>
        <v>4476.63</v>
      </c>
      <c r="G528" s="70">
        <f t="shared" ref="G528" si="2300">ROUND(SUM(G529:G533),2)</f>
        <v>4483.4399999999996</v>
      </c>
      <c r="H528" s="70">
        <f t="shared" ref="H528" si="2301">ROUND(SUM(H529:H533),2)</f>
        <v>4595.5200000000004</v>
      </c>
      <c r="I528" s="70">
        <f t="shared" ref="I528" si="2302">ROUND(SUM(I529:I533),2)</f>
        <v>4628.04</v>
      </c>
      <c r="J528" s="70">
        <f t="shared" ref="J528" si="2303">ROUND(SUM(J529:J533),2)</f>
        <v>4603.8599999999997</v>
      </c>
      <c r="K528" s="70">
        <f t="shared" ref="K528" si="2304">ROUND(SUM(K529:K533),2)</f>
        <v>4748.45</v>
      </c>
      <c r="L528" s="70">
        <f t="shared" ref="L528" si="2305">ROUND(SUM(L529:L533),2)</f>
        <v>4729.8999999999996</v>
      </c>
      <c r="M528" s="70">
        <f t="shared" ref="M528" si="2306">ROUND(SUM(M529:M533),2)</f>
        <v>4754.68</v>
      </c>
      <c r="N528" s="70">
        <f t="shared" ref="N528" si="2307">ROUND(SUM(N529:N533),2)</f>
        <v>4791.9799999999996</v>
      </c>
      <c r="O528" s="70">
        <f t="shared" ref="O528" si="2308">ROUND(SUM(O529:O533),2)</f>
        <v>4760.03</v>
      </c>
      <c r="P528" s="70">
        <f t="shared" ref="P528" si="2309">ROUND(SUM(P529:P533),2)</f>
        <v>4775.9399999999996</v>
      </c>
      <c r="Q528" s="70">
        <f t="shared" ref="Q528" si="2310">ROUND(SUM(Q529:Q533),2)</f>
        <v>4743.1000000000004</v>
      </c>
      <c r="R528" s="70">
        <f t="shared" ref="R528" si="2311">ROUND(SUM(R529:R533),2)</f>
        <v>4794.07</v>
      </c>
      <c r="S528" s="70">
        <f t="shared" ref="S528" si="2312">ROUND(SUM(S529:S533),2)</f>
        <v>4788.91</v>
      </c>
      <c r="T528" s="70">
        <f t="shared" ref="T528" si="2313">ROUND(SUM(T529:T533),2)</f>
        <v>4702.3100000000004</v>
      </c>
      <c r="U528" s="70">
        <f t="shared" ref="U528" si="2314">ROUND(SUM(U529:U533),2)</f>
        <v>4732.13</v>
      </c>
      <c r="V528" s="70">
        <f t="shared" ref="V528" si="2315">ROUND(SUM(V529:V533),2)</f>
        <v>4819.1000000000004</v>
      </c>
      <c r="W528" s="70">
        <f t="shared" ref="W528" si="2316">ROUND(SUM(W529:W533),2)</f>
        <v>4824.71</v>
      </c>
      <c r="X528" s="70">
        <f t="shared" ref="X528" si="2317">ROUND(SUM(X529:X533),2)</f>
        <v>4748.17</v>
      </c>
      <c r="Y528" s="71">
        <f>ROUND(SUM(Y529:Y533),2)</f>
        <v>4651.1899999999996</v>
      </c>
    </row>
    <row r="529" spans="1:25" ht="38.25" outlineLevel="1" x14ac:dyDescent="0.2">
      <c r="A529" s="73" t="s">
        <v>104</v>
      </c>
      <c r="B529" s="68">
        <f>B151</f>
        <v>1283.1583529300001</v>
      </c>
      <c r="C529" s="68">
        <f t="shared" ref="C529:Y529" si="2318">C151</f>
        <v>1195.7090074499999</v>
      </c>
      <c r="D529" s="68">
        <f t="shared" si="2318"/>
        <v>1166.7346803099999</v>
      </c>
      <c r="E529" s="68">
        <f t="shared" si="2318"/>
        <v>1141.36249011</v>
      </c>
      <c r="F529" s="68">
        <f t="shared" si="2318"/>
        <v>1139.56945939</v>
      </c>
      <c r="G529" s="68">
        <f t="shared" si="2318"/>
        <v>1146.37764569</v>
      </c>
      <c r="H529" s="68">
        <f t="shared" si="2318"/>
        <v>1258.45262996</v>
      </c>
      <c r="I529" s="68">
        <f t="shared" si="2318"/>
        <v>1290.9763224400001</v>
      </c>
      <c r="J529" s="68">
        <f t="shared" si="2318"/>
        <v>1266.79371552</v>
      </c>
      <c r="K529" s="68">
        <f t="shared" si="2318"/>
        <v>1411.3842533</v>
      </c>
      <c r="L529" s="68">
        <f t="shared" si="2318"/>
        <v>1392.83628241</v>
      </c>
      <c r="M529" s="68">
        <f t="shared" si="2318"/>
        <v>1417.62099556</v>
      </c>
      <c r="N529" s="68">
        <f t="shared" si="2318"/>
        <v>1454.91969247</v>
      </c>
      <c r="O529" s="68">
        <f t="shared" si="2318"/>
        <v>1422.96502966</v>
      </c>
      <c r="P529" s="68">
        <f t="shared" si="2318"/>
        <v>1438.8781022999999</v>
      </c>
      <c r="Q529" s="68">
        <f t="shared" si="2318"/>
        <v>1406.03376228</v>
      </c>
      <c r="R529" s="68">
        <f t="shared" si="2318"/>
        <v>1457.00584445</v>
      </c>
      <c r="S529" s="68">
        <f t="shared" si="2318"/>
        <v>1451.84665374</v>
      </c>
      <c r="T529" s="68">
        <f t="shared" si="2318"/>
        <v>1365.24963144</v>
      </c>
      <c r="U529" s="68">
        <f t="shared" si="2318"/>
        <v>1395.0633141400001</v>
      </c>
      <c r="V529" s="68">
        <f t="shared" si="2318"/>
        <v>1482.0350671900001</v>
      </c>
      <c r="W529" s="68">
        <f t="shared" si="2318"/>
        <v>1487.64504373</v>
      </c>
      <c r="X529" s="68">
        <f t="shared" si="2318"/>
        <v>1411.10705779</v>
      </c>
      <c r="Y529" s="69">
        <f t="shared" si="2318"/>
        <v>1314.1307785199999</v>
      </c>
    </row>
    <row r="530" spans="1:25" ht="38.25" outlineLevel="1" x14ac:dyDescent="0.2">
      <c r="A530" s="73" t="s">
        <v>39</v>
      </c>
      <c r="B530" s="27">
        <f>B524</f>
        <v>195.77260016492801</v>
      </c>
      <c r="C530" s="27">
        <f t="shared" ref="C530:Y530" si="2319">C524</f>
        <v>195.77260016492801</v>
      </c>
      <c r="D530" s="27">
        <f t="shared" si="2319"/>
        <v>195.77260016492801</v>
      </c>
      <c r="E530" s="27">
        <f t="shared" si="2319"/>
        <v>195.77260016492801</v>
      </c>
      <c r="F530" s="27">
        <f t="shared" si="2319"/>
        <v>195.77260016492801</v>
      </c>
      <c r="G530" s="27">
        <f t="shared" si="2319"/>
        <v>195.77260016492801</v>
      </c>
      <c r="H530" s="27">
        <f t="shared" si="2319"/>
        <v>195.77260016492801</v>
      </c>
      <c r="I530" s="27">
        <f t="shared" si="2319"/>
        <v>195.77260016492801</v>
      </c>
      <c r="J530" s="27">
        <f t="shared" si="2319"/>
        <v>195.77260016492801</v>
      </c>
      <c r="K530" s="27">
        <f t="shared" si="2319"/>
        <v>195.77260016492801</v>
      </c>
      <c r="L530" s="27">
        <f t="shared" si="2319"/>
        <v>195.77260016492801</v>
      </c>
      <c r="M530" s="27">
        <f t="shared" si="2319"/>
        <v>195.77260016492801</v>
      </c>
      <c r="N530" s="27">
        <f t="shared" si="2319"/>
        <v>195.77260016492801</v>
      </c>
      <c r="O530" s="27">
        <f t="shared" si="2319"/>
        <v>195.77260016492801</v>
      </c>
      <c r="P530" s="27">
        <f t="shared" si="2319"/>
        <v>195.77260016492801</v>
      </c>
      <c r="Q530" s="27">
        <f t="shared" si="2319"/>
        <v>195.77260016492801</v>
      </c>
      <c r="R530" s="27">
        <f t="shared" si="2319"/>
        <v>195.77260016492801</v>
      </c>
      <c r="S530" s="27">
        <f t="shared" si="2319"/>
        <v>195.77260016492801</v>
      </c>
      <c r="T530" s="27">
        <f t="shared" si="2319"/>
        <v>195.77260016492801</v>
      </c>
      <c r="U530" s="27">
        <f t="shared" si="2319"/>
        <v>195.77260016492801</v>
      </c>
      <c r="V530" s="27">
        <f t="shared" si="2319"/>
        <v>195.77260016492801</v>
      </c>
      <c r="W530" s="27">
        <f t="shared" si="2319"/>
        <v>195.77260016492801</v>
      </c>
      <c r="X530" s="27">
        <f t="shared" si="2319"/>
        <v>195.77260016492801</v>
      </c>
      <c r="Y530" s="28">
        <f t="shared" si="2319"/>
        <v>195.77260016492801</v>
      </c>
    </row>
    <row r="531" spans="1:25" outlineLevel="1" x14ac:dyDescent="0.2">
      <c r="A531" s="73" t="s">
        <v>2</v>
      </c>
      <c r="B531" s="27">
        <f t="shared" ref="B531:Y531" si="2320">B525</f>
        <v>3089.95</v>
      </c>
      <c r="C531" s="27">
        <f t="shared" si="2320"/>
        <v>3089.95</v>
      </c>
      <c r="D531" s="27">
        <f t="shared" si="2320"/>
        <v>3089.95</v>
      </c>
      <c r="E531" s="27">
        <f t="shared" si="2320"/>
        <v>3089.95</v>
      </c>
      <c r="F531" s="27">
        <f t="shared" si="2320"/>
        <v>3089.95</v>
      </c>
      <c r="G531" s="27">
        <f t="shared" si="2320"/>
        <v>3089.95</v>
      </c>
      <c r="H531" s="27">
        <f t="shared" si="2320"/>
        <v>3089.95</v>
      </c>
      <c r="I531" s="27">
        <f t="shared" si="2320"/>
        <v>3089.95</v>
      </c>
      <c r="J531" s="27">
        <f t="shared" si="2320"/>
        <v>3089.95</v>
      </c>
      <c r="K531" s="27">
        <f t="shared" si="2320"/>
        <v>3089.95</v>
      </c>
      <c r="L531" s="27">
        <f t="shared" si="2320"/>
        <v>3089.95</v>
      </c>
      <c r="M531" s="27">
        <f t="shared" si="2320"/>
        <v>3089.95</v>
      </c>
      <c r="N531" s="27">
        <f t="shared" si="2320"/>
        <v>3089.95</v>
      </c>
      <c r="O531" s="27">
        <f t="shared" si="2320"/>
        <v>3089.95</v>
      </c>
      <c r="P531" s="27">
        <f t="shared" si="2320"/>
        <v>3089.95</v>
      </c>
      <c r="Q531" s="27">
        <f t="shared" si="2320"/>
        <v>3089.95</v>
      </c>
      <c r="R531" s="27">
        <f t="shared" si="2320"/>
        <v>3089.95</v>
      </c>
      <c r="S531" s="27">
        <f t="shared" si="2320"/>
        <v>3089.95</v>
      </c>
      <c r="T531" s="27">
        <f t="shared" si="2320"/>
        <v>3089.95</v>
      </c>
      <c r="U531" s="27">
        <f t="shared" si="2320"/>
        <v>3089.95</v>
      </c>
      <c r="V531" s="27">
        <f t="shared" si="2320"/>
        <v>3089.95</v>
      </c>
      <c r="W531" s="27">
        <f t="shared" si="2320"/>
        <v>3089.95</v>
      </c>
      <c r="X531" s="27">
        <f t="shared" si="2320"/>
        <v>3089.95</v>
      </c>
      <c r="Y531" s="28">
        <f t="shared" si="2320"/>
        <v>3089.95</v>
      </c>
    </row>
    <row r="532" spans="1:25" outlineLevel="1" x14ac:dyDescent="0.2">
      <c r="A532" s="73" t="s">
        <v>3</v>
      </c>
      <c r="B532" s="27">
        <f t="shared" ref="B532:Y532" si="2321">B526</f>
        <v>48.78</v>
      </c>
      <c r="C532" s="27">
        <f t="shared" si="2321"/>
        <v>48.78</v>
      </c>
      <c r="D532" s="27">
        <f t="shared" si="2321"/>
        <v>48.78</v>
      </c>
      <c r="E532" s="27">
        <f t="shared" si="2321"/>
        <v>48.78</v>
      </c>
      <c r="F532" s="27">
        <f t="shared" si="2321"/>
        <v>48.78</v>
      </c>
      <c r="G532" s="27">
        <f t="shared" si="2321"/>
        <v>48.78</v>
      </c>
      <c r="H532" s="27">
        <f t="shared" si="2321"/>
        <v>48.78</v>
      </c>
      <c r="I532" s="27">
        <f t="shared" si="2321"/>
        <v>48.78</v>
      </c>
      <c r="J532" s="27">
        <f t="shared" si="2321"/>
        <v>48.78</v>
      </c>
      <c r="K532" s="27">
        <f t="shared" si="2321"/>
        <v>48.78</v>
      </c>
      <c r="L532" s="27">
        <f t="shared" si="2321"/>
        <v>48.78</v>
      </c>
      <c r="M532" s="27">
        <f t="shared" si="2321"/>
        <v>48.78</v>
      </c>
      <c r="N532" s="27">
        <f t="shared" si="2321"/>
        <v>48.78</v>
      </c>
      <c r="O532" s="27">
        <f t="shared" si="2321"/>
        <v>48.78</v>
      </c>
      <c r="P532" s="27">
        <f t="shared" si="2321"/>
        <v>48.78</v>
      </c>
      <c r="Q532" s="27">
        <f t="shared" si="2321"/>
        <v>48.78</v>
      </c>
      <c r="R532" s="27">
        <f t="shared" si="2321"/>
        <v>48.78</v>
      </c>
      <c r="S532" s="27">
        <f t="shared" si="2321"/>
        <v>48.78</v>
      </c>
      <c r="T532" s="27">
        <f t="shared" si="2321"/>
        <v>48.78</v>
      </c>
      <c r="U532" s="27">
        <f t="shared" si="2321"/>
        <v>48.78</v>
      </c>
      <c r="V532" s="27">
        <f t="shared" si="2321"/>
        <v>48.78</v>
      </c>
      <c r="W532" s="27">
        <f t="shared" si="2321"/>
        <v>48.78</v>
      </c>
      <c r="X532" s="27">
        <f t="shared" si="2321"/>
        <v>48.78</v>
      </c>
      <c r="Y532" s="28">
        <f t="shared" si="2321"/>
        <v>48.78</v>
      </c>
    </row>
    <row r="533" spans="1:25" ht="15" outlineLevel="1" thickBot="1" x14ac:dyDescent="0.25">
      <c r="A533" s="74" t="s">
        <v>64</v>
      </c>
      <c r="B533" s="75">
        <f t="shared" ref="B533:Y533" si="2322">B527</f>
        <v>2.5602632999999999</v>
      </c>
      <c r="C533" s="75">
        <f t="shared" si="2322"/>
        <v>2.5602632999999999</v>
      </c>
      <c r="D533" s="75">
        <f t="shared" si="2322"/>
        <v>2.5602632999999999</v>
      </c>
      <c r="E533" s="75">
        <f t="shared" si="2322"/>
        <v>2.5602632999999999</v>
      </c>
      <c r="F533" s="75">
        <f t="shared" si="2322"/>
        <v>2.5602632999999999</v>
      </c>
      <c r="G533" s="75">
        <f t="shared" si="2322"/>
        <v>2.5602632999999999</v>
      </c>
      <c r="H533" s="75">
        <f t="shared" si="2322"/>
        <v>2.5602632999999999</v>
      </c>
      <c r="I533" s="75">
        <f t="shared" si="2322"/>
        <v>2.5602632999999999</v>
      </c>
      <c r="J533" s="75">
        <f t="shared" si="2322"/>
        <v>2.5602632999999999</v>
      </c>
      <c r="K533" s="75">
        <f t="shared" si="2322"/>
        <v>2.5602632999999999</v>
      </c>
      <c r="L533" s="75">
        <f t="shared" si="2322"/>
        <v>2.5602632999999999</v>
      </c>
      <c r="M533" s="75">
        <f t="shared" si="2322"/>
        <v>2.5602632999999999</v>
      </c>
      <c r="N533" s="75">
        <f t="shared" si="2322"/>
        <v>2.5602632999999999</v>
      </c>
      <c r="O533" s="75">
        <f t="shared" si="2322"/>
        <v>2.5602632999999999</v>
      </c>
      <c r="P533" s="75">
        <f t="shared" si="2322"/>
        <v>2.5602632999999999</v>
      </c>
      <c r="Q533" s="75">
        <f t="shared" si="2322"/>
        <v>2.5602632999999999</v>
      </c>
      <c r="R533" s="75">
        <f t="shared" si="2322"/>
        <v>2.5602632999999999</v>
      </c>
      <c r="S533" s="75">
        <f t="shared" si="2322"/>
        <v>2.5602632999999999</v>
      </c>
      <c r="T533" s="75">
        <f t="shared" si="2322"/>
        <v>2.5602632999999999</v>
      </c>
      <c r="U533" s="75">
        <f t="shared" si="2322"/>
        <v>2.5602632999999999</v>
      </c>
      <c r="V533" s="75">
        <f t="shared" si="2322"/>
        <v>2.5602632999999999</v>
      </c>
      <c r="W533" s="75">
        <f t="shared" si="2322"/>
        <v>2.5602632999999999</v>
      </c>
      <c r="X533" s="75">
        <f t="shared" si="2322"/>
        <v>2.5602632999999999</v>
      </c>
      <c r="Y533" s="76">
        <f t="shared" si="2322"/>
        <v>2.5602632999999999</v>
      </c>
    </row>
    <row r="534" spans="1:25" x14ac:dyDescent="0.2">
      <c r="A534" s="72">
        <v>25</v>
      </c>
      <c r="B534" s="70">
        <f>ROUND(SUM(B535:B539),2)</f>
        <v>4605.1000000000004</v>
      </c>
      <c r="C534" s="70">
        <f t="shared" ref="C534" si="2323">ROUND(SUM(C535:C539),2)</f>
        <v>4500</v>
      </c>
      <c r="D534" s="70">
        <f t="shared" ref="D534" si="2324">ROUND(SUM(D535:D539),2)</f>
        <v>4476.95</v>
      </c>
      <c r="E534" s="70">
        <f t="shared" ref="E534" si="2325">ROUND(SUM(E535:E539),2)</f>
        <v>4469.87</v>
      </c>
      <c r="F534" s="70">
        <f t="shared" ref="F534" si="2326">ROUND(SUM(F535:F539),2)</f>
        <v>4499.62</v>
      </c>
      <c r="G534" s="70">
        <f t="shared" ref="G534" si="2327">ROUND(SUM(G535:G539),2)</f>
        <v>4475.05</v>
      </c>
      <c r="H534" s="70">
        <f t="shared" ref="H534" si="2328">ROUND(SUM(H535:H539),2)</f>
        <v>4587.21</v>
      </c>
      <c r="I534" s="70">
        <f t="shared" ref="I534" si="2329">ROUND(SUM(I535:I539),2)</f>
        <v>4561.95</v>
      </c>
      <c r="J534" s="70">
        <f t="shared" ref="J534" si="2330">ROUND(SUM(J535:J539),2)</f>
        <v>4596.9799999999996</v>
      </c>
      <c r="K534" s="70">
        <f t="shared" ref="K534" si="2331">ROUND(SUM(K535:K539),2)</f>
        <v>4681.49</v>
      </c>
      <c r="L534" s="70">
        <f t="shared" ref="L534" si="2332">ROUND(SUM(L535:L539),2)</f>
        <v>4695.12</v>
      </c>
      <c r="M534" s="70">
        <f t="shared" ref="M534" si="2333">ROUND(SUM(M535:M539),2)</f>
        <v>4697.9399999999996</v>
      </c>
      <c r="N534" s="70">
        <f t="shared" ref="N534" si="2334">ROUND(SUM(N535:N539),2)</f>
        <v>4700.1400000000003</v>
      </c>
      <c r="O534" s="70">
        <f t="shared" ref="O534" si="2335">ROUND(SUM(O535:O539),2)</f>
        <v>4711.6000000000004</v>
      </c>
      <c r="P534" s="70">
        <f t="shared" ref="P534" si="2336">ROUND(SUM(P535:P539),2)</f>
        <v>4718.4799999999996</v>
      </c>
      <c r="Q534" s="70">
        <f t="shared" ref="Q534" si="2337">ROUND(SUM(Q535:Q539),2)</f>
        <v>4715.88</v>
      </c>
      <c r="R534" s="70">
        <f t="shared" ref="R534" si="2338">ROUND(SUM(R535:R539),2)</f>
        <v>4716</v>
      </c>
      <c r="S534" s="70">
        <f t="shared" ref="S534" si="2339">ROUND(SUM(S535:S539),2)</f>
        <v>4692.8900000000003</v>
      </c>
      <c r="T534" s="70">
        <f t="shared" ref="T534" si="2340">ROUND(SUM(T535:T539),2)</f>
        <v>4625.09</v>
      </c>
      <c r="U534" s="70">
        <f t="shared" ref="U534" si="2341">ROUND(SUM(U535:U539),2)</f>
        <v>4723.8599999999997</v>
      </c>
      <c r="V534" s="70">
        <f t="shared" ref="V534" si="2342">ROUND(SUM(V535:V539),2)</f>
        <v>4837.54</v>
      </c>
      <c r="W534" s="70">
        <f t="shared" ref="W534" si="2343">ROUND(SUM(W535:W539),2)</f>
        <v>4820.8500000000004</v>
      </c>
      <c r="X534" s="70">
        <f t="shared" ref="X534" si="2344">ROUND(SUM(X535:X539),2)</f>
        <v>4739.29</v>
      </c>
      <c r="Y534" s="71">
        <f>ROUND(SUM(Y535:Y539),2)</f>
        <v>4642.3</v>
      </c>
    </row>
    <row r="535" spans="1:25" ht="38.25" outlineLevel="1" x14ac:dyDescent="0.2">
      <c r="A535" s="73" t="s">
        <v>104</v>
      </c>
      <c r="B535" s="68">
        <f>B157</f>
        <v>1268.0331300099999</v>
      </c>
      <c r="C535" s="68">
        <f t="shared" ref="C535:Y535" si="2345">C157</f>
        <v>1162.9360400400001</v>
      </c>
      <c r="D535" s="68">
        <f t="shared" si="2345"/>
        <v>1139.89012151</v>
      </c>
      <c r="E535" s="68">
        <f t="shared" si="2345"/>
        <v>1132.81051576</v>
      </c>
      <c r="F535" s="68">
        <f t="shared" si="2345"/>
        <v>1162.55242653</v>
      </c>
      <c r="G535" s="68">
        <f t="shared" si="2345"/>
        <v>1137.9825678300001</v>
      </c>
      <c r="H535" s="68">
        <f t="shared" si="2345"/>
        <v>1250.14629124</v>
      </c>
      <c r="I535" s="68">
        <f t="shared" si="2345"/>
        <v>1224.8880816799999</v>
      </c>
      <c r="J535" s="68">
        <f t="shared" si="2345"/>
        <v>1259.9135406099999</v>
      </c>
      <c r="K535" s="68">
        <f t="shared" si="2345"/>
        <v>1344.43087816</v>
      </c>
      <c r="L535" s="68">
        <f t="shared" si="2345"/>
        <v>1358.05819419</v>
      </c>
      <c r="M535" s="68">
        <f t="shared" si="2345"/>
        <v>1360.8788321100001</v>
      </c>
      <c r="N535" s="68">
        <f t="shared" si="2345"/>
        <v>1363.0726628800001</v>
      </c>
      <c r="O535" s="68">
        <f t="shared" si="2345"/>
        <v>1374.53677247</v>
      </c>
      <c r="P535" s="68">
        <f t="shared" si="2345"/>
        <v>1381.4205177599999</v>
      </c>
      <c r="Q535" s="68">
        <f t="shared" si="2345"/>
        <v>1378.8159050199999</v>
      </c>
      <c r="R535" s="68">
        <f t="shared" si="2345"/>
        <v>1378.93838278</v>
      </c>
      <c r="S535" s="68">
        <f t="shared" si="2345"/>
        <v>1355.82510239</v>
      </c>
      <c r="T535" s="68">
        <f t="shared" si="2345"/>
        <v>1288.0306129400001</v>
      </c>
      <c r="U535" s="68">
        <f t="shared" si="2345"/>
        <v>1386.8017882500001</v>
      </c>
      <c r="V535" s="68">
        <f t="shared" si="2345"/>
        <v>1500.4804288299999</v>
      </c>
      <c r="W535" s="68">
        <f t="shared" si="2345"/>
        <v>1483.7916531400001</v>
      </c>
      <c r="X535" s="68">
        <f t="shared" si="2345"/>
        <v>1402.22413985</v>
      </c>
      <c r="Y535" s="69">
        <f t="shared" si="2345"/>
        <v>1305.23434335</v>
      </c>
    </row>
    <row r="536" spans="1:25" ht="38.25" outlineLevel="1" x14ac:dyDescent="0.2">
      <c r="A536" s="73" t="s">
        <v>39</v>
      </c>
      <c r="B536" s="27">
        <f>B530</f>
        <v>195.77260016492801</v>
      </c>
      <c r="C536" s="27">
        <f t="shared" ref="C536:Y536" si="2346">C530</f>
        <v>195.77260016492801</v>
      </c>
      <c r="D536" s="27">
        <f t="shared" si="2346"/>
        <v>195.77260016492801</v>
      </c>
      <c r="E536" s="27">
        <f t="shared" si="2346"/>
        <v>195.77260016492801</v>
      </c>
      <c r="F536" s="27">
        <f t="shared" si="2346"/>
        <v>195.77260016492801</v>
      </c>
      <c r="G536" s="27">
        <f t="shared" si="2346"/>
        <v>195.77260016492801</v>
      </c>
      <c r="H536" s="27">
        <f t="shared" si="2346"/>
        <v>195.77260016492801</v>
      </c>
      <c r="I536" s="27">
        <f t="shared" si="2346"/>
        <v>195.77260016492801</v>
      </c>
      <c r="J536" s="27">
        <f t="shared" si="2346"/>
        <v>195.77260016492801</v>
      </c>
      <c r="K536" s="27">
        <f t="shared" si="2346"/>
        <v>195.77260016492801</v>
      </c>
      <c r="L536" s="27">
        <f t="shared" si="2346"/>
        <v>195.77260016492801</v>
      </c>
      <c r="M536" s="27">
        <f t="shared" si="2346"/>
        <v>195.77260016492801</v>
      </c>
      <c r="N536" s="27">
        <f t="shared" si="2346"/>
        <v>195.77260016492801</v>
      </c>
      <c r="O536" s="27">
        <f t="shared" si="2346"/>
        <v>195.77260016492801</v>
      </c>
      <c r="P536" s="27">
        <f t="shared" si="2346"/>
        <v>195.77260016492801</v>
      </c>
      <c r="Q536" s="27">
        <f t="shared" si="2346"/>
        <v>195.77260016492801</v>
      </c>
      <c r="R536" s="27">
        <f t="shared" si="2346"/>
        <v>195.77260016492801</v>
      </c>
      <c r="S536" s="27">
        <f t="shared" si="2346"/>
        <v>195.77260016492801</v>
      </c>
      <c r="T536" s="27">
        <f t="shared" si="2346"/>
        <v>195.77260016492801</v>
      </c>
      <c r="U536" s="27">
        <f t="shared" si="2346"/>
        <v>195.77260016492801</v>
      </c>
      <c r="V536" s="27">
        <f t="shared" si="2346"/>
        <v>195.77260016492801</v>
      </c>
      <c r="W536" s="27">
        <f t="shared" si="2346"/>
        <v>195.77260016492801</v>
      </c>
      <c r="X536" s="27">
        <f t="shared" si="2346"/>
        <v>195.77260016492801</v>
      </c>
      <c r="Y536" s="28">
        <f t="shared" si="2346"/>
        <v>195.77260016492801</v>
      </c>
    </row>
    <row r="537" spans="1:25" outlineLevel="1" x14ac:dyDescent="0.2">
      <c r="A537" s="73" t="s">
        <v>2</v>
      </c>
      <c r="B537" s="27">
        <f t="shared" ref="B537:Y537" si="2347">B531</f>
        <v>3089.95</v>
      </c>
      <c r="C537" s="27">
        <f t="shared" si="2347"/>
        <v>3089.95</v>
      </c>
      <c r="D537" s="27">
        <f t="shared" si="2347"/>
        <v>3089.95</v>
      </c>
      <c r="E537" s="27">
        <f t="shared" si="2347"/>
        <v>3089.95</v>
      </c>
      <c r="F537" s="27">
        <f t="shared" si="2347"/>
        <v>3089.95</v>
      </c>
      <c r="G537" s="27">
        <f t="shared" si="2347"/>
        <v>3089.95</v>
      </c>
      <c r="H537" s="27">
        <f t="shared" si="2347"/>
        <v>3089.95</v>
      </c>
      <c r="I537" s="27">
        <f t="shared" si="2347"/>
        <v>3089.95</v>
      </c>
      <c r="J537" s="27">
        <f t="shared" si="2347"/>
        <v>3089.95</v>
      </c>
      <c r="K537" s="27">
        <f t="shared" si="2347"/>
        <v>3089.95</v>
      </c>
      <c r="L537" s="27">
        <f t="shared" si="2347"/>
        <v>3089.95</v>
      </c>
      <c r="M537" s="27">
        <f t="shared" si="2347"/>
        <v>3089.95</v>
      </c>
      <c r="N537" s="27">
        <f t="shared" si="2347"/>
        <v>3089.95</v>
      </c>
      <c r="O537" s="27">
        <f t="shared" si="2347"/>
        <v>3089.95</v>
      </c>
      <c r="P537" s="27">
        <f t="shared" si="2347"/>
        <v>3089.95</v>
      </c>
      <c r="Q537" s="27">
        <f t="shared" si="2347"/>
        <v>3089.95</v>
      </c>
      <c r="R537" s="27">
        <f t="shared" si="2347"/>
        <v>3089.95</v>
      </c>
      <c r="S537" s="27">
        <f t="shared" si="2347"/>
        <v>3089.95</v>
      </c>
      <c r="T537" s="27">
        <f t="shared" si="2347"/>
        <v>3089.95</v>
      </c>
      <c r="U537" s="27">
        <f t="shared" si="2347"/>
        <v>3089.95</v>
      </c>
      <c r="V537" s="27">
        <f t="shared" si="2347"/>
        <v>3089.95</v>
      </c>
      <c r="W537" s="27">
        <f t="shared" si="2347"/>
        <v>3089.95</v>
      </c>
      <c r="X537" s="27">
        <f t="shared" si="2347"/>
        <v>3089.95</v>
      </c>
      <c r="Y537" s="28">
        <f t="shared" si="2347"/>
        <v>3089.95</v>
      </c>
    </row>
    <row r="538" spans="1:25" outlineLevel="1" x14ac:dyDescent="0.2">
      <c r="A538" s="73" t="s">
        <v>3</v>
      </c>
      <c r="B538" s="27">
        <f t="shared" ref="B538:Y538" si="2348">B532</f>
        <v>48.78</v>
      </c>
      <c r="C538" s="27">
        <f t="shared" si="2348"/>
        <v>48.78</v>
      </c>
      <c r="D538" s="27">
        <f t="shared" si="2348"/>
        <v>48.78</v>
      </c>
      <c r="E538" s="27">
        <f t="shared" si="2348"/>
        <v>48.78</v>
      </c>
      <c r="F538" s="27">
        <f t="shared" si="2348"/>
        <v>48.78</v>
      </c>
      <c r="G538" s="27">
        <f t="shared" si="2348"/>
        <v>48.78</v>
      </c>
      <c r="H538" s="27">
        <f t="shared" si="2348"/>
        <v>48.78</v>
      </c>
      <c r="I538" s="27">
        <f t="shared" si="2348"/>
        <v>48.78</v>
      </c>
      <c r="J538" s="27">
        <f t="shared" si="2348"/>
        <v>48.78</v>
      </c>
      <c r="K538" s="27">
        <f t="shared" si="2348"/>
        <v>48.78</v>
      </c>
      <c r="L538" s="27">
        <f t="shared" si="2348"/>
        <v>48.78</v>
      </c>
      <c r="M538" s="27">
        <f t="shared" si="2348"/>
        <v>48.78</v>
      </c>
      <c r="N538" s="27">
        <f t="shared" si="2348"/>
        <v>48.78</v>
      </c>
      <c r="O538" s="27">
        <f t="shared" si="2348"/>
        <v>48.78</v>
      </c>
      <c r="P538" s="27">
        <f t="shared" si="2348"/>
        <v>48.78</v>
      </c>
      <c r="Q538" s="27">
        <f t="shared" si="2348"/>
        <v>48.78</v>
      </c>
      <c r="R538" s="27">
        <f t="shared" si="2348"/>
        <v>48.78</v>
      </c>
      <c r="S538" s="27">
        <f t="shared" si="2348"/>
        <v>48.78</v>
      </c>
      <c r="T538" s="27">
        <f t="shared" si="2348"/>
        <v>48.78</v>
      </c>
      <c r="U538" s="27">
        <f t="shared" si="2348"/>
        <v>48.78</v>
      </c>
      <c r="V538" s="27">
        <f t="shared" si="2348"/>
        <v>48.78</v>
      </c>
      <c r="W538" s="27">
        <f t="shared" si="2348"/>
        <v>48.78</v>
      </c>
      <c r="X538" s="27">
        <f t="shared" si="2348"/>
        <v>48.78</v>
      </c>
      <c r="Y538" s="28">
        <f t="shared" si="2348"/>
        <v>48.78</v>
      </c>
    </row>
    <row r="539" spans="1:25" ht="15" outlineLevel="1" thickBot="1" x14ac:dyDescent="0.25">
      <c r="A539" s="74" t="s">
        <v>64</v>
      </c>
      <c r="B539" s="75">
        <f t="shared" ref="B539:Y539" si="2349">B533</f>
        <v>2.5602632999999999</v>
      </c>
      <c r="C539" s="75">
        <f t="shared" si="2349"/>
        <v>2.5602632999999999</v>
      </c>
      <c r="D539" s="75">
        <f t="shared" si="2349"/>
        <v>2.5602632999999999</v>
      </c>
      <c r="E539" s="75">
        <f t="shared" si="2349"/>
        <v>2.5602632999999999</v>
      </c>
      <c r="F539" s="75">
        <f t="shared" si="2349"/>
        <v>2.5602632999999999</v>
      </c>
      <c r="G539" s="75">
        <f t="shared" si="2349"/>
        <v>2.5602632999999999</v>
      </c>
      <c r="H539" s="75">
        <f t="shared" si="2349"/>
        <v>2.5602632999999999</v>
      </c>
      <c r="I539" s="75">
        <f t="shared" si="2349"/>
        <v>2.5602632999999999</v>
      </c>
      <c r="J539" s="75">
        <f t="shared" si="2349"/>
        <v>2.5602632999999999</v>
      </c>
      <c r="K539" s="75">
        <f t="shared" si="2349"/>
        <v>2.5602632999999999</v>
      </c>
      <c r="L539" s="75">
        <f t="shared" si="2349"/>
        <v>2.5602632999999999</v>
      </c>
      <c r="M539" s="75">
        <f t="shared" si="2349"/>
        <v>2.5602632999999999</v>
      </c>
      <c r="N539" s="75">
        <f t="shared" si="2349"/>
        <v>2.5602632999999999</v>
      </c>
      <c r="O539" s="75">
        <f t="shared" si="2349"/>
        <v>2.5602632999999999</v>
      </c>
      <c r="P539" s="75">
        <f t="shared" si="2349"/>
        <v>2.5602632999999999</v>
      </c>
      <c r="Q539" s="75">
        <f t="shared" si="2349"/>
        <v>2.5602632999999999</v>
      </c>
      <c r="R539" s="75">
        <f t="shared" si="2349"/>
        <v>2.5602632999999999</v>
      </c>
      <c r="S539" s="75">
        <f t="shared" si="2349"/>
        <v>2.5602632999999999</v>
      </c>
      <c r="T539" s="75">
        <f t="shared" si="2349"/>
        <v>2.5602632999999999</v>
      </c>
      <c r="U539" s="75">
        <f t="shared" si="2349"/>
        <v>2.5602632999999999</v>
      </c>
      <c r="V539" s="75">
        <f t="shared" si="2349"/>
        <v>2.5602632999999999</v>
      </c>
      <c r="W539" s="75">
        <f t="shared" si="2349"/>
        <v>2.5602632999999999</v>
      </c>
      <c r="X539" s="75">
        <f t="shared" si="2349"/>
        <v>2.5602632999999999</v>
      </c>
      <c r="Y539" s="76">
        <f t="shared" si="2349"/>
        <v>2.5602632999999999</v>
      </c>
    </row>
    <row r="540" spans="1:25" x14ac:dyDescent="0.2">
      <c r="A540" s="72">
        <v>26</v>
      </c>
      <c r="B540" s="70">
        <f>ROUND(SUM(B541:B545),2)</f>
        <v>4576.6099999999997</v>
      </c>
      <c r="C540" s="70">
        <f t="shared" ref="C540" si="2350">ROUND(SUM(C541:C545),2)</f>
        <v>4565.32</v>
      </c>
      <c r="D540" s="70">
        <f t="shared" ref="D540" si="2351">ROUND(SUM(D541:D545),2)</f>
        <v>4536.68</v>
      </c>
      <c r="E540" s="70">
        <f t="shared" ref="E540" si="2352">ROUND(SUM(E541:E545),2)</f>
        <v>4477.72</v>
      </c>
      <c r="F540" s="70">
        <f t="shared" ref="F540" si="2353">ROUND(SUM(F541:F545),2)</f>
        <v>4510.01</v>
      </c>
      <c r="G540" s="70">
        <f t="shared" ref="G540" si="2354">ROUND(SUM(G541:G545),2)</f>
        <v>4525.34</v>
      </c>
      <c r="H540" s="70">
        <f t="shared" ref="H540" si="2355">ROUND(SUM(H541:H545),2)</f>
        <v>4628.1499999999996</v>
      </c>
      <c r="I540" s="70">
        <f t="shared" ref="I540" si="2356">ROUND(SUM(I541:I545),2)</f>
        <v>4757.2</v>
      </c>
      <c r="J540" s="70">
        <f t="shared" ref="J540" si="2357">ROUND(SUM(J541:J545),2)</f>
        <v>4847.2</v>
      </c>
      <c r="K540" s="70">
        <f t="shared" ref="K540" si="2358">ROUND(SUM(K541:K545),2)</f>
        <v>4833.95</v>
      </c>
      <c r="L540" s="70">
        <f t="shared" ref="L540" si="2359">ROUND(SUM(L541:L545),2)</f>
        <v>4868.7299999999996</v>
      </c>
      <c r="M540" s="70">
        <f t="shared" ref="M540" si="2360">ROUND(SUM(M541:M545),2)</f>
        <v>4847.7700000000004</v>
      </c>
      <c r="N540" s="70">
        <f t="shared" ref="N540" si="2361">ROUND(SUM(N541:N545),2)</f>
        <v>4855.43</v>
      </c>
      <c r="O540" s="70">
        <f t="shared" ref="O540" si="2362">ROUND(SUM(O541:O545),2)</f>
        <v>4862.92</v>
      </c>
      <c r="P540" s="70">
        <f t="shared" ref="P540" si="2363">ROUND(SUM(P541:P545),2)</f>
        <v>4888.21</v>
      </c>
      <c r="Q540" s="70">
        <f t="shared" ref="Q540" si="2364">ROUND(SUM(Q541:Q545),2)</f>
        <v>4874.9799999999996</v>
      </c>
      <c r="R540" s="70">
        <f t="shared" ref="R540" si="2365">ROUND(SUM(R541:R545),2)</f>
        <v>4874.03</v>
      </c>
      <c r="S540" s="70">
        <f t="shared" ref="S540" si="2366">ROUND(SUM(S541:S545),2)</f>
        <v>4853.93</v>
      </c>
      <c r="T540" s="70">
        <f t="shared" ref="T540" si="2367">ROUND(SUM(T541:T545),2)</f>
        <v>4842.8</v>
      </c>
      <c r="U540" s="70">
        <f t="shared" ref="U540" si="2368">ROUND(SUM(U541:U545),2)</f>
        <v>4853.3900000000003</v>
      </c>
      <c r="V540" s="70">
        <f t="shared" ref="V540" si="2369">ROUND(SUM(V541:V545),2)</f>
        <v>4890.1099999999997</v>
      </c>
      <c r="W540" s="70">
        <f t="shared" ref="W540" si="2370">ROUND(SUM(W541:W545),2)</f>
        <v>4870.2</v>
      </c>
      <c r="X540" s="70">
        <f t="shared" ref="X540" si="2371">ROUND(SUM(X541:X545),2)</f>
        <v>4820.51</v>
      </c>
      <c r="Y540" s="71">
        <f>ROUND(SUM(Y541:Y545),2)</f>
        <v>4727.29</v>
      </c>
    </row>
    <row r="541" spans="1:25" ht="38.25" outlineLevel="1" x14ac:dyDescent="0.2">
      <c r="A541" s="73" t="s">
        <v>104</v>
      </c>
      <c r="B541" s="68">
        <f>B163</f>
        <v>1239.5450845800001</v>
      </c>
      <c r="C541" s="68">
        <f t="shared" ref="C541:Y541" si="2372">C163</f>
        <v>1228.2574399499999</v>
      </c>
      <c r="D541" s="68">
        <f t="shared" si="2372"/>
        <v>1199.6152958099999</v>
      </c>
      <c r="E541" s="68">
        <f t="shared" si="2372"/>
        <v>1140.6606270499999</v>
      </c>
      <c r="F541" s="68">
        <f t="shared" si="2372"/>
        <v>1172.95157769</v>
      </c>
      <c r="G541" s="68">
        <f t="shared" si="2372"/>
        <v>1188.2752117499999</v>
      </c>
      <c r="H541" s="68">
        <f t="shared" si="2372"/>
        <v>1291.08705291</v>
      </c>
      <c r="I541" s="68">
        <f t="shared" si="2372"/>
        <v>1420.1355723900001</v>
      </c>
      <c r="J541" s="68">
        <f t="shared" si="2372"/>
        <v>1510.13275273</v>
      </c>
      <c r="K541" s="68">
        <f t="shared" si="2372"/>
        <v>1496.8847139</v>
      </c>
      <c r="L541" s="68">
        <f t="shared" si="2372"/>
        <v>1531.6677814699999</v>
      </c>
      <c r="M541" s="68">
        <f t="shared" si="2372"/>
        <v>1510.7023309399999</v>
      </c>
      <c r="N541" s="68">
        <f t="shared" si="2372"/>
        <v>1518.37059277</v>
      </c>
      <c r="O541" s="68">
        <f t="shared" si="2372"/>
        <v>1525.85238813</v>
      </c>
      <c r="P541" s="68">
        <f t="shared" si="2372"/>
        <v>1551.14442861</v>
      </c>
      <c r="Q541" s="68">
        <f t="shared" si="2372"/>
        <v>1537.9199875300001</v>
      </c>
      <c r="R541" s="68">
        <f t="shared" si="2372"/>
        <v>1536.9701056599999</v>
      </c>
      <c r="S541" s="68">
        <f t="shared" si="2372"/>
        <v>1516.8712658500001</v>
      </c>
      <c r="T541" s="68">
        <f t="shared" si="2372"/>
        <v>1505.7380955399999</v>
      </c>
      <c r="U541" s="68">
        <f t="shared" si="2372"/>
        <v>1516.32729746</v>
      </c>
      <c r="V541" s="68">
        <f t="shared" si="2372"/>
        <v>1553.0449510599999</v>
      </c>
      <c r="W541" s="68">
        <f t="shared" si="2372"/>
        <v>1533.14192325</v>
      </c>
      <c r="X541" s="68">
        <f t="shared" si="2372"/>
        <v>1483.44747536</v>
      </c>
      <c r="Y541" s="69">
        <f t="shared" si="2372"/>
        <v>1390.2285653900001</v>
      </c>
    </row>
    <row r="542" spans="1:25" ht="38.25" outlineLevel="1" x14ac:dyDescent="0.2">
      <c r="A542" s="73" t="s">
        <v>39</v>
      </c>
      <c r="B542" s="27">
        <f>B536</f>
        <v>195.77260016492801</v>
      </c>
      <c r="C542" s="27">
        <f t="shared" ref="C542:Y542" si="2373">C536</f>
        <v>195.77260016492801</v>
      </c>
      <c r="D542" s="27">
        <f t="shared" si="2373"/>
        <v>195.77260016492801</v>
      </c>
      <c r="E542" s="27">
        <f t="shared" si="2373"/>
        <v>195.77260016492801</v>
      </c>
      <c r="F542" s="27">
        <f t="shared" si="2373"/>
        <v>195.77260016492801</v>
      </c>
      <c r="G542" s="27">
        <f t="shared" si="2373"/>
        <v>195.77260016492801</v>
      </c>
      <c r="H542" s="27">
        <f t="shared" si="2373"/>
        <v>195.77260016492801</v>
      </c>
      <c r="I542" s="27">
        <f t="shared" si="2373"/>
        <v>195.77260016492801</v>
      </c>
      <c r="J542" s="27">
        <f t="shared" si="2373"/>
        <v>195.77260016492801</v>
      </c>
      <c r="K542" s="27">
        <f t="shared" si="2373"/>
        <v>195.77260016492801</v>
      </c>
      <c r="L542" s="27">
        <f t="shared" si="2373"/>
        <v>195.77260016492801</v>
      </c>
      <c r="M542" s="27">
        <f t="shared" si="2373"/>
        <v>195.77260016492801</v>
      </c>
      <c r="N542" s="27">
        <f t="shared" si="2373"/>
        <v>195.77260016492801</v>
      </c>
      <c r="O542" s="27">
        <f t="shared" si="2373"/>
        <v>195.77260016492801</v>
      </c>
      <c r="P542" s="27">
        <f t="shared" si="2373"/>
        <v>195.77260016492801</v>
      </c>
      <c r="Q542" s="27">
        <f t="shared" si="2373"/>
        <v>195.77260016492801</v>
      </c>
      <c r="R542" s="27">
        <f t="shared" si="2373"/>
        <v>195.77260016492801</v>
      </c>
      <c r="S542" s="27">
        <f t="shared" si="2373"/>
        <v>195.77260016492801</v>
      </c>
      <c r="T542" s="27">
        <f t="shared" si="2373"/>
        <v>195.77260016492801</v>
      </c>
      <c r="U542" s="27">
        <f t="shared" si="2373"/>
        <v>195.77260016492801</v>
      </c>
      <c r="V542" s="27">
        <f t="shared" si="2373"/>
        <v>195.77260016492801</v>
      </c>
      <c r="W542" s="27">
        <f t="shared" si="2373"/>
        <v>195.77260016492801</v>
      </c>
      <c r="X542" s="27">
        <f t="shared" si="2373"/>
        <v>195.77260016492801</v>
      </c>
      <c r="Y542" s="28">
        <f t="shared" si="2373"/>
        <v>195.77260016492801</v>
      </c>
    </row>
    <row r="543" spans="1:25" outlineLevel="1" x14ac:dyDescent="0.2">
      <c r="A543" s="73" t="s">
        <v>2</v>
      </c>
      <c r="B543" s="27">
        <f t="shared" ref="B543:Y543" si="2374">B537</f>
        <v>3089.95</v>
      </c>
      <c r="C543" s="27">
        <f t="shared" si="2374"/>
        <v>3089.95</v>
      </c>
      <c r="D543" s="27">
        <f t="shared" si="2374"/>
        <v>3089.95</v>
      </c>
      <c r="E543" s="27">
        <f t="shared" si="2374"/>
        <v>3089.95</v>
      </c>
      <c r="F543" s="27">
        <f t="shared" si="2374"/>
        <v>3089.95</v>
      </c>
      <c r="G543" s="27">
        <f t="shared" si="2374"/>
        <v>3089.95</v>
      </c>
      <c r="H543" s="27">
        <f t="shared" si="2374"/>
        <v>3089.95</v>
      </c>
      <c r="I543" s="27">
        <f t="shared" si="2374"/>
        <v>3089.95</v>
      </c>
      <c r="J543" s="27">
        <f t="shared" si="2374"/>
        <v>3089.95</v>
      </c>
      <c r="K543" s="27">
        <f t="shared" si="2374"/>
        <v>3089.95</v>
      </c>
      <c r="L543" s="27">
        <f t="shared" si="2374"/>
        <v>3089.95</v>
      </c>
      <c r="M543" s="27">
        <f t="shared" si="2374"/>
        <v>3089.95</v>
      </c>
      <c r="N543" s="27">
        <f t="shared" si="2374"/>
        <v>3089.95</v>
      </c>
      <c r="O543" s="27">
        <f t="shared" si="2374"/>
        <v>3089.95</v>
      </c>
      <c r="P543" s="27">
        <f t="shared" si="2374"/>
        <v>3089.95</v>
      </c>
      <c r="Q543" s="27">
        <f t="shared" si="2374"/>
        <v>3089.95</v>
      </c>
      <c r="R543" s="27">
        <f t="shared" si="2374"/>
        <v>3089.95</v>
      </c>
      <c r="S543" s="27">
        <f t="shared" si="2374"/>
        <v>3089.95</v>
      </c>
      <c r="T543" s="27">
        <f t="shared" si="2374"/>
        <v>3089.95</v>
      </c>
      <c r="U543" s="27">
        <f t="shared" si="2374"/>
        <v>3089.95</v>
      </c>
      <c r="V543" s="27">
        <f t="shared" si="2374"/>
        <v>3089.95</v>
      </c>
      <c r="W543" s="27">
        <f t="shared" si="2374"/>
        <v>3089.95</v>
      </c>
      <c r="X543" s="27">
        <f t="shared" si="2374"/>
        <v>3089.95</v>
      </c>
      <c r="Y543" s="28">
        <f t="shared" si="2374"/>
        <v>3089.95</v>
      </c>
    </row>
    <row r="544" spans="1:25" outlineLevel="1" x14ac:dyDescent="0.2">
      <c r="A544" s="73" t="s">
        <v>3</v>
      </c>
      <c r="B544" s="27">
        <f t="shared" ref="B544:Y544" si="2375">B538</f>
        <v>48.78</v>
      </c>
      <c r="C544" s="27">
        <f t="shared" si="2375"/>
        <v>48.78</v>
      </c>
      <c r="D544" s="27">
        <f t="shared" si="2375"/>
        <v>48.78</v>
      </c>
      <c r="E544" s="27">
        <f t="shared" si="2375"/>
        <v>48.78</v>
      </c>
      <c r="F544" s="27">
        <f t="shared" si="2375"/>
        <v>48.78</v>
      </c>
      <c r="G544" s="27">
        <f t="shared" si="2375"/>
        <v>48.78</v>
      </c>
      <c r="H544" s="27">
        <f t="shared" si="2375"/>
        <v>48.78</v>
      </c>
      <c r="I544" s="27">
        <f t="shared" si="2375"/>
        <v>48.78</v>
      </c>
      <c r="J544" s="27">
        <f t="shared" si="2375"/>
        <v>48.78</v>
      </c>
      <c r="K544" s="27">
        <f t="shared" si="2375"/>
        <v>48.78</v>
      </c>
      <c r="L544" s="27">
        <f t="shared" si="2375"/>
        <v>48.78</v>
      </c>
      <c r="M544" s="27">
        <f t="shared" si="2375"/>
        <v>48.78</v>
      </c>
      <c r="N544" s="27">
        <f t="shared" si="2375"/>
        <v>48.78</v>
      </c>
      <c r="O544" s="27">
        <f t="shared" si="2375"/>
        <v>48.78</v>
      </c>
      <c r="P544" s="27">
        <f t="shared" si="2375"/>
        <v>48.78</v>
      </c>
      <c r="Q544" s="27">
        <f t="shared" si="2375"/>
        <v>48.78</v>
      </c>
      <c r="R544" s="27">
        <f t="shared" si="2375"/>
        <v>48.78</v>
      </c>
      <c r="S544" s="27">
        <f t="shared" si="2375"/>
        <v>48.78</v>
      </c>
      <c r="T544" s="27">
        <f t="shared" si="2375"/>
        <v>48.78</v>
      </c>
      <c r="U544" s="27">
        <f t="shared" si="2375"/>
        <v>48.78</v>
      </c>
      <c r="V544" s="27">
        <f t="shared" si="2375"/>
        <v>48.78</v>
      </c>
      <c r="W544" s="27">
        <f t="shared" si="2375"/>
        <v>48.78</v>
      </c>
      <c r="X544" s="27">
        <f t="shared" si="2375"/>
        <v>48.78</v>
      </c>
      <c r="Y544" s="28">
        <f t="shared" si="2375"/>
        <v>48.78</v>
      </c>
    </row>
    <row r="545" spans="1:25" ht="15" outlineLevel="1" thickBot="1" x14ac:dyDescent="0.25">
      <c r="A545" s="74" t="s">
        <v>64</v>
      </c>
      <c r="B545" s="75">
        <f t="shared" ref="B545:Y545" si="2376">B539</f>
        <v>2.5602632999999999</v>
      </c>
      <c r="C545" s="75">
        <f t="shared" si="2376"/>
        <v>2.5602632999999999</v>
      </c>
      <c r="D545" s="75">
        <f t="shared" si="2376"/>
        <v>2.5602632999999999</v>
      </c>
      <c r="E545" s="75">
        <f t="shared" si="2376"/>
        <v>2.5602632999999999</v>
      </c>
      <c r="F545" s="75">
        <f t="shared" si="2376"/>
        <v>2.5602632999999999</v>
      </c>
      <c r="G545" s="75">
        <f t="shared" si="2376"/>
        <v>2.5602632999999999</v>
      </c>
      <c r="H545" s="75">
        <f t="shared" si="2376"/>
        <v>2.5602632999999999</v>
      </c>
      <c r="I545" s="75">
        <f t="shared" si="2376"/>
        <v>2.5602632999999999</v>
      </c>
      <c r="J545" s="75">
        <f t="shared" si="2376"/>
        <v>2.5602632999999999</v>
      </c>
      <c r="K545" s="75">
        <f t="shared" si="2376"/>
        <v>2.5602632999999999</v>
      </c>
      <c r="L545" s="75">
        <f t="shared" si="2376"/>
        <v>2.5602632999999999</v>
      </c>
      <c r="M545" s="75">
        <f t="shared" si="2376"/>
        <v>2.5602632999999999</v>
      </c>
      <c r="N545" s="75">
        <f t="shared" si="2376"/>
        <v>2.5602632999999999</v>
      </c>
      <c r="O545" s="75">
        <f t="shared" si="2376"/>
        <v>2.5602632999999999</v>
      </c>
      <c r="P545" s="75">
        <f t="shared" si="2376"/>
        <v>2.5602632999999999</v>
      </c>
      <c r="Q545" s="75">
        <f t="shared" si="2376"/>
        <v>2.5602632999999999</v>
      </c>
      <c r="R545" s="75">
        <f t="shared" si="2376"/>
        <v>2.5602632999999999</v>
      </c>
      <c r="S545" s="75">
        <f t="shared" si="2376"/>
        <v>2.5602632999999999</v>
      </c>
      <c r="T545" s="75">
        <f t="shared" si="2376"/>
        <v>2.5602632999999999</v>
      </c>
      <c r="U545" s="75">
        <f t="shared" si="2376"/>
        <v>2.5602632999999999</v>
      </c>
      <c r="V545" s="75">
        <f t="shared" si="2376"/>
        <v>2.5602632999999999</v>
      </c>
      <c r="W545" s="75">
        <f t="shared" si="2376"/>
        <v>2.5602632999999999</v>
      </c>
      <c r="X545" s="75">
        <f t="shared" si="2376"/>
        <v>2.5602632999999999</v>
      </c>
      <c r="Y545" s="76">
        <f t="shared" si="2376"/>
        <v>2.5602632999999999</v>
      </c>
    </row>
    <row r="546" spans="1:25" x14ac:dyDescent="0.2">
      <c r="A546" s="72">
        <v>27</v>
      </c>
      <c r="B546" s="70">
        <f>ROUND(SUM(B547:B551),2)</f>
        <v>4616.2700000000004</v>
      </c>
      <c r="C546" s="70">
        <f t="shared" ref="C546" si="2377">ROUND(SUM(C547:C551),2)</f>
        <v>4591.17</v>
      </c>
      <c r="D546" s="70">
        <f t="shared" ref="D546" si="2378">ROUND(SUM(D547:D551),2)</f>
        <v>4602.49</v>
      </c>
      <c r="E546" s="70">
        <f t="shared" ref="E546" si="2379">ROUND(SUM(E547:E551),2)</f>
        <v>4542.96</v>
      </c>
      <c r="F546" s="70">
        <f t="shared" ref="F546" si="2380">ROUND(SUM(F547:F551),2)</f>
        <v>4606.74</v>
      </c>
      <c r="G546" s="70">
        <f t="shared" ref="G546" si="2381">ROUND(SUM(G547:G551),2)</f>
        <v>4596.08</v>
      </c>
      <c r="H546" s="70">
        <f t="shared" ref="H546" si="2382">ROUND(SUM(H547:H551),2)</f>
        <v>4673.72</v>
      </c>
      <c r="I546" s="70">
        <f t="shared" ref="I546" si="2383">ROUND(SUM(I547:I551),2)</f>
        <v>4777.79</v>
      </c>
      <c r="J546" s="70">
        <f t="shared" ref="J546" si="2384">ROUND(SUM(J547:J551),2)</f>
        <v>4860.08</v>
      </c>
      <c r="K546" s="70">
        <f t="shared" ref="K546" si="2385">ROUND(SUM(K547:K551),2)</f>
        <v>4847.22</v>
      </c>
      <c r="L546" s="70">
        <f t="shared" ref="L546" si="2386">ROUND(SUM(L547:L551),2)</f>
        <v>4885.1000000000004</v>
      </c>
      <c r="M546" s="70">
        <f t="shared" ref="M546" si="2387">ROUND(SUM(M547:M551),2)</f>
        <v>4890.05</v>
      </c>
      <c r="N546" s="70">
        <f t="shared" ref="N546" si="2388">ROUND(SUM(N547:N551),2)</f>
        <v>4892.5</v>
      </c>
      <c r="O546" s="70">
        <f t="shared" ref="O546" si="2389">ROUND(SUM(O547:O551),2)</f>
        <v>4890.5600000000004</v>
      </c>
      <c r="P546" s="70">
        <f t="shared" ref="P546" si="2390">ROUND(SUM(P547:P551),2)</f>
        <v>4882.33</v>
      </c>
      <c r="Q546" s="70">
        <f t="shared" ref="Q546" si="2391">ROUND(SUM(Q547:Q551),2)</f>
        <v>4864.0200000000004</v>
      </c>
      <c r="R546" s="70">
        <f t="shared" ref="R546" si="2392">ROUND(SUM(R547:R551),2)</f>
        <v>4868.5200000000004</v>
      </c>
      <c r="S546" s="70">
        <f t="shared" ref="S546" si="2393">ROUND(SUM(S547:S551),2)</f>
        <v>4841.84</v>
      </c>
      <c r="T546" s="70">
        <f t="shared" ref="T546" si="2394">ROUND(SUM(T547:T551),2)</f>
        <v>4796.78</v>
      </c>
      <c r="U546" s="70">
        <f t="shared" ref="U546" si="2395">ROUND(SUM(U547:U551),2)</f>
        <v>4826.5200000000004</v>
      </c>
      <c r="V546" s="70">
        <f t="shared" ref="V546" si="2396">ROUND(SUM(V547:V551),2)</f>
        <v>4883.05</v>
      </c>
      <c r="W546" s="70">
        <f t="shared" ref="W546" si="2397">ROUND(SUM(W547:W551),2)</f>
        <v>4839.29</v>
      </c>
      <c r="X546" s="70">
        <f t="shared" ref="X546" si="2398">ROUND(SUM(X547:X551),2)</f>
        <v>4807.1400000000003</v>
      </c>
      <c r="Y546" s="71">
        <f>ROUND(SUM(Y547:Y551),2)</f>
        <v>4666.17</v>
      </c>
    </row>
    <row r="547" spans="1:25" ht="38.25" outlineLevel="1" x14ac:dyDescent="0.2">
      <c r="A547" s="73" t="s">
        <v>104</v>
      </c>
      <c r="B547" s="68">
        <f>B169</f>
        <v>1279.20780044</v>
      </c>
      <c r="C547" s="68">
        <f t="shared" ref="C547:Y547" si="2399">C169</f>
        <v>1254.1027964</v>
      </c>
      <c r="D547" s="68">
        <f t="shared" si="2399"/>
        <v>1265.4311220100001</v>
      </c>
      <c r="E547" s="68">
        <f t="shared" si="2399"/>
        <v>1205.90042978</v>
      </c>
      <c r="F547" s="68">
        <f t="shared" si="2399"/>
        <v>1269.6771870699999</v>
      </c>
      <c r="G547" s="68">
        <f t="shared" si="2399"/>
        <v>1259.01850337</v>
      </c>
      <c r="H547" s="68">
        <f t="shared" si="2399"/>
        <v>1336.6583052599999</v>
      </c>
      <c r="I547" s="68">
        <f t="shared" si="2399"/>
        <v>1440.7245429499999</v>
      </c>
      <c r="J547" s="68">
        <f t="shared" si="2399"/>
        <v>1523.02171404</v>
      </c>
      <c r="K547" s="68">
        <f t="shared" si="2399"/>
        <v>1510.15784822</v>
      </c>
      <c r="L547" s="68">
        <f t="shared" si="2399"/>
        <v>1548.03730928</v>
      </c>
      <c r="M547" s="68">
        <f t="shared" si="2399"/>
        <v>1552.98769724</v>
      </c>
      <c r="N547" s="68">
        <f t="shared" si="2399"/>
        <v>1555.4380214600001</v>
      </c>
      <c r="O547" s="68">
        <f t="shared" si="2399"/>
        <v>1553.4962323899999</v>
      </c>
      <c r="P547" s="68">
        <f t="shared" si="2399"/>
        <v>1545.27137571</v>
      </c>
      <c r="Q547" s="68">
        <f t="shared" si="2399"/>
        <v>1526.95603078</v>
      </c>
      <c r="R547" s="68">
        <f t="shared" si="2399"/>
        <v>1531.4598931</v>
      </c>
      <c r="S547" s="68">
        <f t="shared" si="2399"/>
        <v>1504.7728008700001</v>
      </c>
      <c r="T547" s="68">
        <f t="shared" si="2399"/>
        <v>1459.7167723099999</v>
      </c>
      <c r="U547" s="68">
        <f t="shared" si="2399"/>
        <v>1489.45410586</v>
      </c>
      <c r="V547" s="68">
        <f t="shared" si="2399"/>
        <v>1545.98792579</v>
      </c>
      <c r="W547" s="68">
        <f t="shared" si="2399"/>
        <v>1502.2281900400001</v>
      </c>
      <c r="X547" s="68">
        <f t="shared" si="2399"/>
        <v>1470.07907054</v>
      </c>
      <c r="Y547" s="69">
        <f t="shared" si="2399"/>
        <v>1329.1071766699999</v>
      </c>
    </row>
    <row r="548" spans="1:25" ht="38.25" outlineLevel="1" x14ac:dyDescent="0.2">
      <c r="A548" s="73" t="s">
        <v>39</v>
      </c>
      <c r="B548" s="27">
        <f>B542</f>
        <v>195.77260016492801</v>
      </c>
      <c r="C548" s="27">
        <f t="shared" ref="C548:Y548" si="2400">C542</f>
        <v>195.77260016492801</v>
      </c>
      <c r="D548" s="27">
        <f t="shared" si="2400"/>
        <v>195.77260016492801</v>
      </c>
      <c r="E548" s="27">
        <f t="shared" si="2400"/>
        <v>195.77260016492801</v>
      </c>
      <c r="F548" s="27">
        <f t="shared" si="2400"/>
        <v>195.77260016492801</v>
      </c>
      <c r="G548" s="27">
        <f t="shared" si="2400"/>
        <v>195.77260016492801</v>
      </c>
      <c r="H548" s="27">
        <f t="shared" si="2400"/>
        <v>195.77260016492801</v>
      </c>
      <c r="I548" s="27">
        <f t="shared" si="2400"/>
        <v>195.77260016492801</v>
      </c>
      <c r="J548" s="27">
        <f t="shared" si="2400"/>
        <v>195.77260016492801</v>
      </c>
      <c r="K548" s="27">
        <f t="shared" si="2400"/>
        <v>195.77260016492801</v>
      </c>
      <c r="L548" s="27">
        <f t="shared" si="2400"/>
        <v>195.77260016492801</v>
      </c>
      <c r="M548" s="27">
        <f t="shared" si="2400"/>
        <v>195.77260016492801</v>
      </c>
      <c r="N548" s="27">
        <f t="shared" si="2400"/>
        <v>195.77260016492801</v>
      </c>
      <c r="O548" s="27">
        <f t="shared" si="2400"/>
        <v>195.77260016492801</v>
      </c>
      <c r="P548" s="27">
        <f t="shared" si="2400"/>
        <v>195.77260016492801</v>
      </c>
      <c r="Q548" s="27">
        <f t="shared" si="2400"/>
        <v>195.77260016492801</v>
      </c>
      <c r="R548" s="27">
        <f t="shared" si="2400"/>
        <v>195.77260016492801</v>
      </c>
      <c r="S548" s="27">
        <f t="shared" si="2400"/>
        <v>195.77260016492801</v>
      </c>
      <c r="T548" s="27">
        <f t="shared" si="2400"/>
        <v>195.77260016492801</v>
      </c>
      <c r="U548" s="27">
        <f t="shared" si="2400"/>
        <v>195.77260016492801</v>
      </c>
      <c r="V548" s="27">
        <f t="shared" si="2400"/>
        <v>195.77260016492801</v>
      </c>
      <c r="W548" s="27">
        <f t="shared" si="2400"/>
        <v>195.77260016492801</v>
      </c>
      <c r="X548" s="27">
        <f t="shared" si="2400"/>
        <v>195.77260016492801</v>
      </c>
      <c r="Y548" s="28">
        <f t="shared" si="2400"/>
        <v>195.77260016492801</v>
      </c>
    </row>
    <row r="549" spans="1:25" outlineLevel="1" x14ac:dyDescent="0.2">
      <c r="A549" s="73" t="s">
        <v>2</v>
      </c>
      <c r="B549" s="27">
        <f t="shared" ref="B549:Y549" si="2401">B543</f>
        <v>3089.95</v>
      </c>
      <c r="C549" s="27">
        <f t="shared" si="2401"/>
        <v>3089.95</v>
      </c>
      <c r="D549" s="27">
        <f t="shared" si="2401"/>
        <v>3089.95</v>
      </c>
      <c r="E549" s="27">
        <f t="shared" si="2401"/>
        <v>3089.95</v>
      </c>
      <c r="F549" s="27">
        <f t="shared" si="2401"/>
        <v>3089.95</v>
      </c>
      <c r="G549" s="27">
        <f t="shared" si="2401"/>
        <v>3089.95</v>
      </c>
      <c r="H549" s="27">
        <f t="shared" si="2401"/>
        <v>3089.95</v>
      </c>
      <c r="I549" s="27">
        <f t="shared" si="2401"/>
        <v>3089.95</v>
      </c>
      <c r="J549" s="27">
        <f t="shared" si="2401"/>
        <v>3089.95</v>
      </c>
      <c r="K549" s="27">
        <f t="shared" si="2401"/>
        <v>3089.95</v>
      </c>
      <c r="L549" s="27">
        <f t="shared" si="2401"/>
        <v>3089.95</v>
      </c>
      <c r="M549" s="27">
        <f t="shared" si="2401"/>
        <v>3089.95</v>
      </c>
      <c r="N549" s="27">
        <f t="shared" si="2401"/>
        <v>3089.95</v>
      </c>
      <c r="O549" s="27">
        <f t="shared" si="2401"/>
        <v>3089.95</v>
      </c>
      <c r="P549" s="27">
        <f t="shared" si="2401"/>
        <v>3089.95</v>
      </c>
      <c r="Q549" s="27">
        <f t="shared" si="2401"/>
        <v>3089.95</v>
      </c>
      <c r="R549" s="27">
        <f t="shared" si="2401"/>
        <v>3089.95</v>
      </c>
      <c r="S549" s="27">
        <f t="shared" si="2401"/>
        <v>3089.95</v>
      </c>
      <c r="T549" s="27">
        <f t="shared" si="2401"/>
        <v>3089.95</v>
      </c>
      <c r="U549" s="27">
        <f t="shared" si="2401"/>
        <v>3089.95</v>
      </c>
      <c r="V549" s="27">
        <f t="shared" si="2401"/>
        <v>3089.95</v>
      </c>
      <c r="W549" s="27">
        <f t="shared" si="2401"/>
        <v>3089.95</v>
      </c>
      <c r="X549" s="27">
        <f t="shared" si="2401"/>
        <v>3089.95</v>
      </c>
      <c r="Y549" s="28">
        <f t="shared" si="2401"/>
        <v>3089.95</v>
      </c>
    </row>
    <row r="550" spans="1:25" outlineLevel="1" x14ac:dyDescent="0.2">
      <c r="A550" s="73" t="s">
        <v>3</v>
      </c>
      <c r="B550" s="27">
        <f t="shared" ref="B550:Y550" si="2402">B544</f>
        <v>48.78</v>
      </c>
      <c r="C550" s="27">
        <f t="shared" si="2402"/>
        <v>48.78</v>
      </c>
      <c r="D550" s="27">
        <f t="shared" si="2402"/>
        <v>48.78</v>
      </c>
      <c r="E550" s="27">
        <f t="shared" si="2402"/>
        <v>48.78</v>
      </c>
      <c r="F550" s="27">
        <f t="shared" si="2402"/>
        <v>48.78</v>
      </c>
      <c r="G550" s="27">
        <f t="shared" si="2402"/>
        <v>48.78</v>
      </c>
      <c r="H550" s="27">
        <f t="shared" si="2402"/>
        <v>48.78</v>
      </c>
      <c r="I550" s="27">
        <f t="shared" si="2402"/>
        <v>48.78</v>
      </c>
      <c r="J550" s="27">
        <f t="shared" si="2402"/>
        <v>48.78</v>
      </c>
      <c r="K550" s="27">
        <f t="shared" si="2402"/>
        <v>48.78</v>
      </c>
      <c r="L550" s="27">
        <f t="shared" si="2402"/>
        <v>48.78</v>
      </c>
      <c r="M550" s="27">
        <f t="shared" si="2402"/>
        <v>48.78</v>
      </c>
      <c r="N550" s="27">
        <f t="shared" si="2402"/>
        <v>48.78</v>
      </c>
      <c r="O550" s="27">
        <f t="shared" si="2402"/>
        <v>48.78</v>
      </c>
      <c r="P550" s="27">
        <f t="shared" si="2402"/>
        <v>48.78</v>
      </c>
      <c r="Q550" s="27">
        <f t="shared" si="2402"/>
        <v>48.78</v>
      </c>
      <c r="R550" s="27">
        <f t="shared" si="2402"/>
        <v>48.78</v>
      </c>
      <c r="S550" s="27">
        <f t="shared" si="2402"/>
        <v>48.78</v>
      </c>
      <c r="T550" s="27">
        <f t="shared" si="2402"/>
        <v>48.78</v>
      </c>
      <c r="U550" s="27">
        <f t="shared" si="2402"/>
        <v>48.78</v>
      </c>
      <c r="V550" s="27">
        <f t="shared" si="2402"/>
        <v>48.78</v>
      </c>
      <c r="W550" s="27">
        <f t="shared" si="2402"/>
        <v>48.78</v>
      </c>
      <c r="X550" s="27">
        <f t="shared" si="2402"/>
        <v>48.78</v>
      </c>
      <c r="Y550" s="28">
        <f t="shared" si="2402"/>
        <v>48.78</v>
      </c>
    </row>
    <row r="551" spans="1:25" ht="15" outlineLevel="1" thickBot="1" x14ac:dyDescent="0.25">
      <c r="A551" s="74" t="s">
        <v>64</v>
      </c>
      <c r="B551" s="75">
        <f t="shared" ref="B551:Y551" si="2403">B545</f>
        <v>2.5602632999999999</v>
      </c>
      <c r="C551" s="75">
        <f t="shared" si="2403"/>
        <v>2.5602632999999999</v>
      </c>
      <c r="D551" s="75">
        <f t="shared" si="2403"/>
        <v>2.5602632999999999</v>
      </c>
      <c r="E551" s="75">
        <f t="shared" si="2403"/>
        <v>2.5602632999999999</v>
      </c>
      <c r="F551" s="75">
        <f t="shared" si="2403"/>
        <v>2.5602632999999999</v>
      </c>
      <c r="G551" s="75">
        <f t="shared" si="2403"/>
        <v>2.5602632999999999</v>
      </c>
      <c r="H551" s="75">
        <f t="shared" si="2403"/>
        <v>2.5602632999999999</v>
      </c>
      <c r="I551" s="75">
        <f t="shared" si="2403"/>
        <v>2.5602632999999999</v>
      </c>
      <c r="J551" s="75">
        <f t="shared" si="2403"/>
        <v>2.5602632999999999</v>
      </c>
      <c r="K551" s="75">
        <f t="shared" si="2403"/>
        <v>2.5602632999999999</v>
      </c>
      <c r="L551" s="75">
        <f t="shared" si="2403"/>
        <v>2.5602632999999999</v>
      </c>
      <c r="M551" s="75">
        <f t="shared" si="2403"/>
        <v>2.5602632999999999</v>
      </c>
      <c r="N551" s="75">
        <f t="shared" si="2403"/>
        <v>2.5602632999999999</v>
      </c>
      <c r="O551" s="75">
        <f t="shared" si="2403"/>
        <v>2.5602632999999999</v>
      </c>
      <c r="P551" s="75">
        <f t="shared" si="2403"/>
        <v>2.5602632999999999</v>
      </c>
      <c r="Q551" s="75">
        <f t="shared" si="2403"/>
        <v>2.5602632999999999</v>
      </c>
      <c r="R551" s="75">
        <f t="shared" si="2403"/>
        <v>2.5602632999999999</v>
      </c>
      <c r="S551" s="75">
        <f t="shared" si="2403"/>
        <v>2.5602632999999999</v>
      </c>
      <c r="T551" s="75">
        <f t="shared" si="2403"/>
        <v>2.5602632999999999</v>
      </c>
      <c r="U551" s="75">
        <f t="shared" si="2403"/>
        <v>2.5602632999999999</v>
      </c>
      <c r="V551" s="75">
        <f t="shared" si="2403"/>
        <v>2.5602632999999999</v>
      </c>
      <c r="W551" s="75">
        <f t="shared" si="2403"/>
        <v>2.5602632999999999</v>
      </c>
      <c r="X551" s="75">
        <f t="shared" si="2403"/>
        <v>2.5602632999999999</v>
      </c>
      <c r="Y551" s="76">
        <f t="shared" si="2403"/>
        <v>2.5602632999999999</v>
      </c>
    </row>
    <row r="552" spans="1:25" x14ac:dyDescent="0.2">
      <c r="A552" s="72">
        <v>28</v>
      </c>
      <c r="B552" s="70">
        <f>ROUND(SUM(B553:B557),2)</f>
        <v>4572.66</v>
      </c>
      <c r="C552" s="70">
        <f t="shared" ref="C552" si="2404">ROUND(SUM(C553:C557),2)</f>
        <v>4545.3900000000003</v>
      </c>
      <c r="D552" s="70">
        <f t="shared" ref="D552" si="2405">ROUND(SUM(D553:D557),2)</f>
        <v>4517.1499999999996</v>
      </c>
      <c r="E552" s="70">
        <f t="shared" ref="E552" si="2406">ROUND(SUM(E553:E557),2)</f>
        <v>4540.2700000000004</v>
      </c>
      <c r="F552" s="70">
        <f t="shared" ref="F552" si="2407">ROUND(SUM(F553:F557),2)</f>
        <v>4638.1099999999997</v>
      </c>
      <c r="G552" s="70">
        <f t="shared" ref="G552" si="2408">ROUND(SUM(G553:G557),2)</f>
        <v>4591.04</v>
      </c>
      <c r="H552" s="70">
        <f t="shared" ref="H552" si="2409">ROUND(SUM(H553:H557),2)</f>
        <v>4641.7700000000004</v>
      </c>
      <c r="I552" s="70">
        <f t="shared" ref="I552" si="2410">ROUND(SUM(I553:I557),2)</f>
        <v>4787.72</v>
      </c>
      <c r="J552" s="70">
        <f t="shared" ref="J552" si="2411">ROUND(SUM(J553:J557),2)</f>
        <v>4860.16</v>
      </c>
      <c r="K552" s="70">
        <f t="shared" ref="K552" si="2412">ROUND(SUM(K553:K557),2)</f>
        <v>4850.9399999999996</v>
      </c>
      <c r="L552" s="70">
        <f t="shared" ref="L552" si="2413">ROUND(SUM(L553:L557),2)</f>
        <v>4873.3999999999996</v>
      </c>
      <c r="M552" s="70">
        <f t="shared" ref="M552" si="2414">ROUND(SUM(M553:M557),2)</f>
        <v>4910.6899999999996</v>
      </c>
      <c r="N552" s="70">
        <f t="shared" ref="N552" si="2415">ROUND(SUM(N553:N557),2)</f>
        <v>4930.16</v>
      </c>
      <c r="O552" s="70">
        <f t="shared" ref="O552" si="2416">ROUND(SUM(O553:O557),2)</f>
        <v>4904.9399999999996</v>
      </c>
      <c r="P552" s="70">
        <f t="shared" ref="P552" si="2417">ROUND(SUM(P553:P557),2)</f>
        <v>4853.1899999999996</v>
      </c>
      <c r="Q552" s="70">
        <f t="shared" ref="Q552" si="2418">ROUND(SUM(Q553:Q557),2)</f>
        <v>4867.3</v>
      </c>
      <c r="R552" s="70">
        <f t="shared" ref="R552" si="2419">ROUND(SUM(R553:R557),2)</f>
        <v>4832.54</v>
      </c>
      <c r="S552" s="70">
        <f t="shared" ref="S552" si="2420">ROUND(SUM(S553:S557),2)</f>
        <v>4766.1899999999996</v>
      </c>
      <c r="T552" s="70">
        <f t="shared" ref="T552" si="2421">ROUND(SUM(T553:T557),2)</f>
        <v>4793.83</v>
      </c>
      <c r="U552" s="70">
        <f t="shared" ref="U552" si="2422">ROUND(SUM(U553:U557),2)</f>
        <v>4827.4399999999996</v>
      </c>
      <c r="V552" s="70">
        <f t="shared" ref="V552" si="2423">ROUND(SUM(V553:V557),2)</f>
        <v>4875.51</v>
      </c>
      <c r="W552" s="70">
        <f t="shared" ref="W552" si="2424">ROUND(SUM(W553:W557),2)</f>
        <v>4850.1099999999997</v>
      </c>
      <c r="X552" s="70">
        <f t="shared" ref="X552" si="2425">ROUND(SUM(X553:X557),2)</f>
        <v>4758.3900000000003</v>
      </c>
      <c r="Y552" s="71">
        <f>ROUND(SUM(Y553:Y557),2)</f>
        <v>4656.3500000000004</v>
      </c>
    </row>
    <row r="553" spans="1:25" ht="38.25" outlineLevel="1" x14ac:dyDescent="0.2">
      <c r="A553" s="73" t="s">
        <v>104</v>
      </c>
      <c r="B553" s="68">
        <f>B175</f>
        <v>1235.59272842</v>
      </c>
      <c r="C553" s="68">
        <f t="shared" ref="C553:Y553" si="2426">C175</f>
        <v>1208.3295035799999</v>
      </c>
      <c r="D553" s="68">
        <f t="shared" si="2426"/>
        <v>1180.08496384</v>
      </c>
      <c r="E553" s="68">
        <f t="shared" si="2426"/>
        <v>1203.20892723</v>
      </c>
      <c r="F553" s="68">
        <f t="shared" si="2426"/>
        <v>1301.0491029699999</v>
      </c>
      <c r="G553" s="68">
        <f t="shared" si="2426"/>
        <v>1253.9796283200001</v>
      </c>
      <c r="H553" s="68">
        <f t="shared" si="2426"/>
        <v>1304.71000854</v>
      </c>
      <c r="I553" s="68">
        <f t="shared" si="2426"/>
        <v>1450.66006006</v>
      </c>
      <c r="J553" s="68">
        <f t="shared" si="2426"/>
        <v>1523.0948971400001</v>
      </c>
      <c r="K553" s="68">
        <f t="shared" si="2426"/>
        <v>1513.88073884</v>
      </c>
      <c r="L553" s="68">
        <f t="shared" si="2426"/>
        <v>1536.3395590099999</v>
      </c>
      <c r="M553" s="68">
        <f t="shared" si="2426"/>
        <v>1573.6267006800001</v>
      </c>
      <c r="N553" s="68">
        <f t="shared" si="2426"/>
        <v>1593.09264297</v>
      </c>
      <c r="O553" s="68">
        <f t="shared" si="2426"/>
        <v>1567.8809938300001</v>
      </c>
      <c r="P553" s="68">
        <f t="shared" si="2426"/>
        <v>1516.12416244</v>
      </c>
      <c r="Q553" s="68">
        <f t="shared" si="2426"/>
        <v>1530.23351026</v>
      </c>
      <c r="R553" s="68">
        <f t="shared" si="2426"/>
        <v>1495.4817889000001</v>
      </c>
      <c r="S553" s="68">
        <f t="shared" si="2426"/>
        <v>1429.1254357800001</v>
      </c>
      <c r="T553" s="68">
        <f t="shared" si="2426"/>
        <v>1456.7686708599999</v>
      </c>
      <c r="U553" s="68">
        <f t="shared" si="2426"/>
        <v>1490.3802983999999</v>
      </c>
      <c r="V553" s="68">
        <f t="shared" si="2426"/>
        <v>1538.4458439299999</v>
      </c>
      <c r="W553" s="68">
        <f t="shared" si="2426"/>
        <v>1513.0442055399999</v>
      </c>
      <c r="X553" s="68">
        <f t="shared" si="2426"/>
        <v>1421.3252540000001</v>
      </c>
      <c r="Y553" s="69">
        <f t="shared" si="2426"/>
        <v>1319.28852052</v>
      </c>
    </row>
    <row r="554" spans="1:25" ht="38.25" outlineLevel="1" x14ac:dyDescent="0.2">
      <c r="A554" s="73" t="s">
        <v>39</v>
      </c>
      <c r="B554" s="27">
        <f>B548</f>
        <v>195.77260016492801</v>
      </c>
      <c r="C554" s="27">
        <f t="shared" ref="C554:Y554" si="2427">C548</f>
        <v>195.77260016492801</v>
      </c>
      <c r="D554" s="27">
        <f t="shared" si="2427"/>
        <v>195.77260016492801</v>
      </c>
      <c r="E554" s="27">
        <f t="shared" si="2427"/>
        <v>195.77260016492801</v>
      </c>
      <c r="F554" s="27">
        <f t="shared" si="2427"/>
        <v>195.77260016492801</v>
      </c>
      <c r="G554" s="27">
        <f t="shared" si="2427"/>
        <v>195.77260016492801</v>
      </c>
      <c r="H554" s="27">
        <f t="shared" si="2427"/>
        <v>195.77260016492801</v>
      </c>
      <c r="I554" s="27">
        <f t="shared" si="2427"/>
        <v>195.77260016492801</v>
      </c>
      <c r="J554" s="27">
        <f t="shared" si="2427"/>
        <v>195.77260016492801</v>
      </c>
      <c r="K554" s="27">
        <f t="shared" si="2427"/>
        <v>195.77260016492801</v>
      </c>
      <c r="L554" s="27">
        <f t="shared" si="2427"/>
        <v>195.77260016492801</v>
      </c>
      <c r="M554" s="27">
        <f t="shared" si="2427"/>
        <v>195.77260016492801</v>
      </c>
      <c r="N554" s="27">
        <f t="shared" si="2427"/>
        <v>195.77260016492801</v>
      </c>
      <c r="O554" s="27">
        <f t="shared" si="2427"/>
        <v>195.77260016492801</v>
      </c>
      <c r="P554" s="27">
        <f t="shared" si="2427"/>
        <v>195.77260016492801</v>
      </c>
      <c r="Q554" s="27">
        <f t="shared" si="2427"/>
        <v>195.77260016492801</v>
      </c>
      <c r="R554" s="27">
        <f t="shared" si="2427"/>
        <v>195.77260016492801</v>
      </c>
      <c r="S554" s="27">
        <f t="shared" si="2427"/>
        <v>195.77260016492801</v>
      </c>
      <c r="T554" s="27">
        <f t="shared" si="2427"/>
        <v>195.77260016492801</v>
      </c>
      <c r="U554" s="27">
        <f t="shared" si="2427"/>
        <v>195.77260016492801</v>
      </c>
      <c r="V554" s="27">
        <f t="shared" si="2427"/>
        <v>195.77260016492801</v>
      </c>
      <c r="W554" s="27">
        <f t="shared" si="2427"/>
        <v>195.77260016492801</v>
      </c>
      <c r="X554" s="27">
        <f t="shared" si="2427"/>
        <v>195.77260016492801</v>
      </c>
      <c r="Y554" s="28">
        <f t="shared" si="2427"/>
        <v>195.77260016492801</v>
      </c>
    </row>
    <row r="555" spans="1:25" outlineLevel="1" x14ac:dyDescent="0.2">
      <c r="A555" s="73" t="s">
        <v>2</v>
      </c>
      <c r="B555" s="27">
        <f t="shared" ref="B555:Y555" si="2428">B549</f>
        <v>3089.95</v>
      </c>
      <c r="C555" s="27">
        <f t="shared" si="2428"/>
        <v>3089.95</v>
      </c>
      <c r="D555" s="27">
        <f t="shared" si="2428"/>
        <v>3089.95</v>
      </c>
      <c r="E555" s="27">
        <f t="shared" si="2428"/>
        <v>3089.95</v>
      </c>
      <c r="F555" s="27">
        <f t="shared" si="2428"/>
        <v>3089.95</v>
      </c>
      <c r="G555" s="27">
        <f t="shared" si="2428"/>
        <v>3089.95</v>
      </c>
      <c r="H555" s="27">
        <f t="shared" si="2428"/>
        <v>3089.95</v>
      </c>
      <c r="I555" s="27">
        <f t="shared" si="2428"/>
        <v>3089.95</v>
      </c>
      <c r="J555" s="27">
        <f t="shared" si="2428"/>
        <v>3089.95</v>
      </c>
      <c r="K555" s="27">
        <f t="shared" si="2428"/>
        <v>3089.95</v>
      </c>
      <c r="L555" s="27">
        <f t="shared" si="2428"/>
        <v>3089.95</v>
      </c>
      <c r="M555" s="27">
        <f t="shared" si="2428"/>
        <v>3089.95</v>
      </c>
      <c r="N555" s="27">
        <f t="shared" si="2428"/>
        <v>3089.95</v>
      </c>
      <c r="O555" s="27">
        <f t="shared" si="2428"/>
        <v>3089.95</v>
      </c>
      <c r="P555" s="27">
        <f t="shared" si="2428"/>
        <v>3089.95</v>
      </c>
      <c r="Q555" s="27">
        <f t="shared" si="2428"/>
        <v>3089.95</v>
      </c>
      <c r="R555" s="27">
        <f t="shared" si="2428"/>
        <v>3089.95</v>
      </c>
      <c r="S555" s="27">
        <f t="shared" si="2428"/>
        <v>3089.95</v>
      </c>
      <c r="T555" s="27">
        <f t="shared" si="2428"/>
        <v>3089.95</v>
      </c>
      <c r="U555" s="27">
        <f t="shared" si="2428"/>
        <v>3089.95</v>
      </c>
      <c r="V555" s="27">
        <f t="shared" si="2428"/>
        <v>3089.95</v>
      </c>
      <c r="W555" s="27">
        <f t="shared" si="2428"/>
        <v>3089.95</v>
      </c>
      <c r="X555" s="27">
        <f t="shared" si="2428"/>
        <v>3089.95</v>
      </c>
      <c r="Y555" s="28">
        <f t="shared" si="2428"/>
        <v>3089.95</v>
      </c>
    </row>
    <row r="556" spans="1:25" outlineLevel="1" x14ac:dyDescent="0.2">
      <c r="A556" s="73" t="s">
        <v>3</v>
      </c>
      <c r="B556" s="27">
        <f t="shared" ref="B556:Y556" si="2429">B550</f>
        <v>48.78</v>
      </c>
      <c r="C556" s="27">
        <f t="shared" si="2429"/>
        <v>48.78</v>
      </c>
      <c r="D556" s="27">
        <f t="shared" si="2429"/>
        <v>48.78</v>
      </c>
      <c r="E556" s="27">
        <f t="shared" si="2429"/>
        <v>48.78</v>
      </c>
      <c r="F556" s="27">
        <f t="shared" si="2429"/>
        <v>48.78</v>
      </c>
      <c r="G556" s="27">
        <f t="shared" si="2429"/>
        <v>48.78</v>
      </c>
      <c r="H556" s="27">
        <f t="shared" si="2429"/>
        <v>48.78</v>
      </c>
      <c r="I556" s="27">
        <f t="shared" si="2429"/>
        <v>48.78</v>
      </c>
      <c r="J556" s="27">
        <f t="shared" si="2429"/>
        <v>48.78</v>
      </c>
      <c r="K556" s="27">
        <f t="shared" si="2429"/>
        <v>48.78</v>
      </c>
      <c r="L556" s="27">
        <f t="shared" si="2429"/>
        <v>48.78</v>
      </c>
      <c r="M556" s="27">
        <f t="shared" si="2429"/>
        <v>48.78</v>
      </c>
      <c r="N556" s="27">
        <f t="shared" si="2429"/>
        <v>48.78</v>
      </c>
      <c r="O556" s="27">
        <f t="shared" si="2429"/>
        <v>48.78</v>
      </c>
      <c r="P556" s="27">
        <f t="shared" si="2429"/>
        <v>48.78</v>
      </c>
      <c r="Q556" s="27">
        <f t="shared" si="2429"/>
        <v>48.78</v>
      </c>
      <c r="R556" s="27">
        <f t="shared" si="2429"/>
        <v>48.78</v>
      </c>
      <c r="S556" s="27">
        <f t="shared" si="2429"/>
        <v>48.78</v>
      </c>
      <c r="T556" s="27">
        <f t="shared" si="2429"/>
        <v>48.78</v>
      </c>
      <c r="U556" s="27">
        <f t="shared" si="2429"/>
        <v>48.78</v>
      </c>
      <c r="V556" s="27">
        <f t="shared" si="2429"/>
        <v>48.78</v>
      </c>
      <c r="W556" s="27">
        <f t="shared" si="2429"/>
        <v>48.78</v>
      </c>
      <c r="X556" s="27">
        <f t="shared" si="2429"/>
        <v>48.78</v>
      </c>
      <c r="Y556" s="28">
        <f t="shared" si="2429"/>
        <v>48.78</v>
      </c>
    </row>
    <row r="557" spans="1:25" ht="15" outlineLevel="1" thickBot="1" x14ac:dyDescent="0.25">
      <c r="A557" s="74" t="s">
        <v>64</v>
      </c>
      <c r="B557" s="75">
        <f t="shared" ref="B557:Y557" si="2430">B551</f>
        <v>2.5602632999999999</v>
      </c>
      <c r="C557" s="75">
        <f t="shared" si="2430"/>
        <v>2.5602632999999999</v>
      </c>
      <c r="D557" s="75">
        <f t="shared" si="2430"/>
        <v>2.5602632999999999</v>
      </c>
      <c r="E557" s="75">
        <f t="shared" si="2430"/>
        <v>2.5602632999999999</v>
      </c>
      <c r="F557" s="75">
        <f t="shared" si="2430"/>
        <v>2.5602632999999999</v>
      </c>
      <c r="G557" s="75">
        <f t="shared" si="2430"/>
        <v>2.5602632999999999</v>
      </c>
      <c r="H557" s="75">
        <f t="shared" si="2430"/>
        <v>2.5602632999999999</v>
      </c>
      <c r="I557" s="75">
        <f t="shared" si="2430"/>
        <v>2.5602632999999999</v>
      </c>
      <c r="J557" s="75">
        <f t="shared" si="2430"/>
        <v>2.5602632999999999</v>
      </c>
      <c r="K557" s="75">
        <f t="shared" si="2430"/>
        <v>2.5602632999999999</v>
      </c>
      <c r="L557" s="75">
        <f t="shared" si="2430"/>
        <v>2.5602632999999999</v>
      </c>
      <c r="M557" s="75">
        <f t="shared" si="2430"/>
        <v>2.5602632999999999</v>
      </c>
      <c r="N557" s="75">
        <f t="shared" si="2430"/>
        <v>2.5602632999999999</v>
      </c>
      <c r="O557" s="75">
        <f t="shared" si="2430"/>
        <v>2.5602632999999999</v>
      </c>
      <c r="P557" s="75">
        <f t="shared" si="2430"/>
        <v>2.5602632999999999</v>
      </c>
      <c r="Q557" s="75">
        <f t="shared" si="2430"/>
        <v>2.5602632999999999</v>
      </c>
      <c r="R557" s="75">
        <f t="shared" si="2430"/>
        <v>2.5602632999999999</v>
      </c>
      <c r="S557" s="75">
        <f t="shared" si="2430"/>
        <v>2.5602632999999999</v>
      </c>
      <c r="T557" s="75">
        <f t="shared" si="2430"/>
        <v>2.5602632999999999</v>
      </c>
      <c r="U557" s="75">
        <f t="shared" si="2430"/>
        <v>2.5602632999999999</v>
      </c>
      <c r="V557" s="75">
        <f t="shared" si="2430"/>
        <v>2.5602632999999999</v>
      </c>
      <c r="W557" s="75">
        <f t="shared" si="2430"/>
        <v>2.5602632999999999</v>
      </c>
      <c r="X557" s="75">
        <f t="shared" si="2430"/>
        <v>2.5602632999999999</v>
      </c>
      <c r="Y557" s="76">
        <f t="shared" si="2430"/>
        <v>2.5602632999999999</v>
      </c>
    </row>
    <row r="558" spans="1:25" x14ac:dyDescent="0.2">
      <c r="A558" s="72">
        <v>29</v>
      </c>
      <c r="B558" s="70">
        <f>ROUND(SUM(B559:B563),2)</f>
        <v>4555.25</v>
      </c>
      <c r="C558" s="70">
        <f t="shared" ref="C558" si="2431">ROUND(SUM(C559:C563),2)</f>
        <v>4510.68</v>
      </c>
      <c r="D558" s="70">
        <f t="shared" ref="D558" si="2432">ROUND(SUM(D559:D563),2)</f>
        <v>4482.21</v>
      </c>
      <c r="E558" s="70">
        <f t="shared" ref="E558" si="2433">ROUND(SUM(E559:E563),2)</f>
        <v>4470.62</v>
      </c>
      <c r="F558" s="70">
        <f t="shared" ref="F558" si="2434">ROUND(SUM(F559:F563),2)</f>
        <v>4547.5200000000004</v>
      </c>
      <c r="G558" s="70">
        <f t="shared" ref="G558" si="2435">ROUND(SUM(G559:G563),2)</f>
        <v>4541.26</v>
      </c>
      <c r="H558" s="70">
        <f t="shared" ref="H558" si="2436">ROUND(SUM(H559:H563),2)</f>
        <v>4570.82</v>
      </c>
      <c r="I558" s="70">
        <f t="shared" ref="I558" si="2437">ROUND(SUM(I559:I563),2)</f>
        <v>4857.7</v>
      </c>
      <c r="J558" s="70">
        <f t="shared" ref="J558" si="2438">ROUND(SUM(J559:J563),2)</f>
        <v>4768.32</v>
      </c>
      <c r="K558" s="70">
        <f t="shared" ref="K558" si="2439">ROUND(SUM(K559:K563),2)</f>
        <v>4780.8999999999996</v>
      </c>
      <c r="L558" s="70">
        <f t="shared" ref="L558" si="2440">ROUND(SUM(L559:L563),2)</f>
        <v>4776.0600000000004</v>
      </c>
      <c r="M558" s="70">
        <f t="shared" ref="M558" si="2441">ROUND(SUM(M559:M563),2)</f>
        <v>4787.8599999999997</v>
      </c>
      <c r="N558" s="70">
        <f t="shared" ref="N558" si="2442">ROUND(SUM(N559:N563),2)</f>
        <v>4826.75</v>
      </c>
      <c r="O558" s="70">
        <f t="shared" ref="O558" si="2443">ROUND(SUM(O559:O563),2)</f>
        <v>4782.75</v>
      </c>
      <c r="P558" s="70">
        <f t="shared" ref="P558" si="2444">ROUND(SUM(P559:P563),2)</f>
        <v>4797.6000000000004</v>
      </c>
      <c r="Q558" s="70">
        <f t="shared" ref="Q558" si="2445">ROUND(SUM(Q559:Q563),2)</f>
        <v>4786.7</v>
      </c>
      <c r="R558" s="70">
        <f t="shared" ref="R558" si="2446">ROUND(SUM(R559:R563),2)</f>
        <v>4742.74</v>
      </c>
      <c r="S558" s="70">
        <f t="shared" ref="S558" si="2447">ROUND(SUM(S559:S563),2)</f>
        <v>4711.66</v>
      </c>
      <c r="T558" s="70">
        <f t="shared" ref="T558" si="2448">ROUND(SUM(T559:T563),2)</f>
        <v>4774.58</v>
      </c>
      <c r="U558" s="70">
        <f t="shared" ref="U558" si="2449">ROUND(SUM(U559:U563),2)</f>
        <v>4781.8900000000003</v>
      </c>
      <c r="V558" s="70">
        <f t="shared" ref="V558" si="2450">ROUND(SUM(V559:V563),2)</f>
        <v>4818.4799999999996</v>
      </c>
      <c r="W558" s="70">
        <f t="shared" ref="W558" si="2451">ROUND(SUM(W559:W563),2)</f>
        <v>4811.51</v>
      </c>
      <c r="X558" s="70">
        <f t="shared" ref="X558" si="2452">ROUND(SUM(X559:X563),2)</f>
        <v>4747.62</v>
      </c>
      <c r="Y558" s="71">
        <f>ROUND(SUM(Y559:Y563),2)</f>
        <v>4590.46</v>
      </c>
    </row>
    <row r="559" spans="1:25" ht="38.25" outlineLevel="1" x14ac:dyDescent="0.2">
      <c r="A559" s="73" t="s">
        <v>104</v>
      </c>
      <c r="B559" s="68">
        <f>B181</f>
        <v>1218.1870469600001</v>
      </c>
      <c r="C559" s="68">
        <f t="shared" ref="C559:Y559" si="2453">C181</f>
        <v>1173.61416203</v>
      </c>
      <c r="D559" s="68">
        <f t="shared" si="2453"/>
        <v>1145.14499927</v>
      </c>
      <c r="E559" s="68">
        <f t="shared" si="2453"/>
        <v>1133.55727224</v>
      </c>
      <c r="F559" s="68">
        <f t="shared" si="2453"/>
        <v>1210.45971566</v>
      </c>
      <c r="G559" s="68">
        <f t="shared" si="2453"/>
        <v>1204.19762668</v>
      </c>
      <c r="H559" s="68">
        <f t="shared" si="2453"/>
        <v>1233.7586834599999</v>
      </c>
      <c r="I559" s="68">
        <f t="shared" si="2453"/>
        <v>1520.63816722</v>
      </c>
      <c r="J559" s="68">
        <f t="shared" si="2453"/>
        <v>1431.25422278</v>
      </c>
      <c r="K559" s="68">
        <f t="shared" si="2453"/>
        <v>1443.8398149699999</v>
      </c>
      <c r="L559" s="68">
        <f t="shared" si="2453"/>
        <v>1438.99757443</v>
      </c>
      <c r="M559" s="68">
        <f t="shared" si="2453"/>
        <v>1450.79280124</v>
      </c>
      <c r="N559" s="68">
        <f t="shared" si="2453"/>
        <v>1489.6849339099999</v>
      </c>
      <c r="O559" s="68">
        <f t="shared" si="2453"/>
        <v>1445.6893430099999</v>
      </c>
      <c r="P559" s="68">
        <f t="shared" si="2453"/>
        <v>1460.5396567600001</v>
      </c>
      <c r="Q559" s="68">
        <f t="shared" si="2453"/>
        <v>1449.64199818</v>
      </c>
      <c r="R559" s="68">
        <f t="shared" si="2453"/>
        <v>1405.6772179699999</v>
      </c>
      <c r="S559" s="68">
        <f t="shared" si="2453"/>
        <v>1374.59708159</v>
      </c>
      <c r="T559" s="68">
        <f t="shared" si="2453"/>
        <v>1437.5123650400001</v>
      </c>
      <c r="U559" s="68">
        <f t="shared" si="2453"/>
        <v>1444.82281403</v>
      </c>
      <c r="V559" s="68">
        <f t="shared" si="2453"/>
        <v>1481.4199558800001</v>
      </c>
      <c r="W559" s="68">
        <f t="shared" si="2453"/>
        <v>1474.4434928000001</v>
      </c>
      <c r="X559" s="68">
        <f t="shared" si="2453"/>
        <v>1410.5608149100001</v>
      </c>
      <c r="Y559" s="69">
        <f t="shared" si="2453"/>
        <v>1253.39314042</v>
      </c>
    </row>
    <row r="560" spans="1:25" ht="38.25" outlineLevel="1" x14ac:dyDescent="0.2">
      <c r="A560" s="73" t="s">
        <v>39</v>
      </c>
      <c r="B560" s="27">
        <f>B554</f>
        <v>195.77260016492801</v>
      </c>
      <c r="C560" s="27">
        <f t="shared" ref="C560:Y560" si="2454">C554</f>
        <v>195.77260016492801</v>
      </c>
      <c r="D560" s="27">
        <f t="shared" si="2454"/>
        <v>195.77260016492801</v>
      </c>
      <c r="E560" s="27">
        <f t="shared" si="2454"/>
        <v>195.77260016492801</v>
      </c>
      <c r="F560" s="27">
        <f t="shared" si="2454"/>
        <v>195.77260016492801</v>
      </c>
      <c r="G560" s="27">
        <f t="shared" si="2454"/>
        <v>195.77260016492801</v>
      </c>
      <c r="H560" s="27">
        <f t="shared" si="2454"/>
        <v>195.77260016492801</v>
      </c>
      <c r="I560" s="27">
        <f t="shared" si="2454"/>
        <v>195.77260016492801</v>
      </c>
      <c r="J560" s="27">
        <f t="shared" si="2454"/>
        <v>195.77260016492801</v>
      </c>
      <c r="K560" s="27">
        <f t="shared" si="2454"/>
        <v>195.77260016492801</v>
      </c>
      <c r="L560" s="27">
        <f t="shared" si="2454"/>
        <v>195.77260016492801</v>
      </c>
      <c r="M560" s="27">
        <f t="shared" si="2454"/>
        <v>195.77260016492801</v>
      </c>
      <c r="N560" s="27">
        <f t="shared" si="2454"/>
        <v>195.77260016492801</v>
      </c>
      <c r="O560" s="27">
        <f t="shared" si="2454"/>
        <v>195.77260016492801</v>
      </c>
      <c r="P560" s="27">
        <f t="shared" si="2454"/>
        <v>195.77260016492801</v>
      </c>
      <c r="Q560" s="27">
        <f t="shared" si="2454"/>
        <v>195.77260016492801</v>
      </c>
      <c r="R560" s="27">
        <f t="shared" si="2454"/>
        <v>195.77260016492801</v>
      </c>
      <c r="S560" s="27">
        <f t="shared" si="2454"/>
        <v>195.77260016492801</v>
      </c>
      <c r="T560" s="27">
        <f t="shared" si="2454"/>
        <v>195.77260016492801</v>
      </c>
      <c r="U560" s="27">
        <f t="shared" si="2454"/>
        <v>195.77260016492801</v>
      </c>
      <c r="V560" s="27">
        <f t="shared" si="2454"/>
        <v>195.77260016492801</v>
      </c>
      <c r="W560" s="27">
        <f t="shared" si="2454"/>
        <v>195.77260016492801</v>
      </c>
      <c r="X560" s="27">
        <f t="shared" si="2454"/>
        <v>195.77260016492801</v>
      </c>
      <c r="Y560" s="28">
        <f t="shared" si="2454"/>
        <v>195.77260016492801</v>
      </c>
    </row>
    <row r="561" spans="1:25" outlineLevel="1" x14ac:dyDescent="0.2">
      <c r="A561" s="73" t="s">
        <v>2</v>
      </c>
      <c r="B561" s="27">
        <f t="shared" ref="B561:Y561" si="2455">B555</f>
        <v>3089.95</v>
      </c>
      <c r="C561" s="27">
        <f t="shared" si="2455"/>
        <v>3089.95</v>
      </c>
      <c r="D561" s="27">
        <f t="shared" si="2455"/>
        <v>3089.95</v>
      </c>
      <c r="E561" s="27">
        <f t="shared" si="2455"/>
        <v>3089.95</v>
      </c>
      <c r="F561" s="27">
        <f t="shared" si="2455"/>
        <v>3089.95</v>
      </c>
      <c r="G561" s="27">
        <f t="shared" si="2455"/>
        <v>3089.95</v>
      </c>
      <c r="H561" s="27">
        <f t="shared" si="2455"/>
        <v>3089.95</v>
      </c>
      <c r="I561" s="27">
        <f t="shared" si="2455"/>
        <v>3089.95</v>
      </c>
      <c r="J561" s="27">
        <f t="shared" si="2455"/>
        <v>3089.95</v>
      </c>
      <c r="K561" s="27">
        <f t="shared" si="2455"/>
        <v>3089.95</v>
      </c>
      <c r="L561" s="27">
        <f t="shared" si="2455"/>
        <v>3089.95</v>
      </c>
      <c r="M561" s="27">
        <f t="shared" si="2455"/>
        <v>3089.95</v>
      </c>
      <c r="N561" s="27">
        <f t="shared" si="2455"/>
        <v>3089.95</v>
      </c>
      <c r="O561" s="27">
        <f t="shared" si="2455"/>
        <v>3089.95</v>
      </c>
      <c r="P561" s="27">
        <f t="shared" si="2455"/>
        <v>3089.95</v>
      </c>
      <c r="Q561" s="27">
        <f t="shared" si="2455"/>
        <v>3089.95</v>
      </c>
      <c r="R561" s="27">
        <f t="shared" si="2455"/>
        <v>3089.95</v>
      </c>
      <c r="S561" s="27">
        <f t="shared" si="2455"/>
        <v>3089.95</v>
      </c>
      <c r="T561" s="27">
        <f t="shared" si="2455"/>
        <v>3089.95</v>
      </c>
      <c r="U561" s="27">
        <f t="shared" si="2455"/>
        <v>3089.95</v>
      </c>
      <c r="V561" s="27">
        <f t="shared" si="2455"/>
        <v>3089.95</v>
      </c>
      <c r="W561" s="27">
        <f t="shared" si="2455"/>
        <v>3089.95</v>
      </c>
      <c r="X561" s="27">
        <f t="shared" si="2455"/>
        <v>3089.95</v>
      </c>
      <c r="Y561" s="28">
        <f t="shared" si="2455"/>
        <v>3089.95</v>
      </c>
    </row>
    <row r="562" spans="1:25" outlineLevel="1" x14ac:dyDescent="0.2">
      <c r="A562" s="73" t="s">
        <v>3</v>
      </c>
      <c r="B562" s="27">
        <f t="shared" ref="B562:Y562" si="2456">B556</f>
        <v>48.78</v>
      </c>
      <c r="C562" s="27">
        <f t="shared" si="2456"/>
        <v>48.78</v>
      </c>
      <c r="D562" s="27">
        <f t="shared" si="2456"/>
        <v>48.78</v>
      </c>
      <c r="E562" s="27">
        <f t="shared" si="2456"/>
        <v>48.78</v>
      </c>
      <c r="F562" s="27">
        <f t="shared" si="2456"/>
        <v>48.78</v>
      </c>
      <c r="G562" s="27">
        <f t="shared" si="2456"/>
        <v>48.78</v>
      </c>
      <c r="H562" s="27">
        <f t="shared" si="2456"/>
        <v>48.78</v>
      </c>
      <c r="I562" s="27">
        <f t="shared" si="2456"/>
        <v>48.78</v>
      </c>
      <c r="J562" s="27">
        <f t="shared" si="2456"/>
        <v>48.78</v>
      </c>
      <c r="K562" s="27">
        <f t="shared" si="2456"/>
        <v>48.78</v>
      </c>
      <c r="L562" s="27">
        <f t="shared" si="2456"/>
        <v>48.78</v>
      </c>
      <c r="M562" s="27">
        <f t="shared" si="2456"/>
        <v>48.78</v>
      </c>
      <c r="N562" s="27">
        <f t="shared" si="2456"/>
        <v>48.78</v>
      </c>
      <c r="O562" s="27">
        <f t="shared" si="2456"/>
        <v>48.78</v>
      </c>
      <c r="P562" s="27">
        <f t="shared" si="2456"/>
        <v>48.78</v>
      </c>
      <c r="Q562" s="27">
        <f t="shared" si="2456"/>
        <v>48.78</v>
      </c>
      <c r="R562" s="27">
        <f t="shared" si="2456"/>
        <v>48.78</v>
      </c>
      <c r="S562" s="27">
        <f t="shared" si="2456"/>
        <v>48.78</v>
      </c>
      <c r="T562" s="27">
        <f t="shared" si="2456"/>
        <v>48.78</v>
      </c>
      <c r="U562" s="27">
        <f t="shared" si="2456"/>
        <v>48.78</v>
      </c>
      <c r="V562" s="27">
        <f t="shared" si="2456"/>
        <v>48.78</v>
      </c>
      <c r="W562" s="27">
        <f t="shared" si="2456"/>
        <v>48.78</v>
      </c>
      <c r="X562" s="27">
        <f t="shared" si="2456"/>
        <v>48.78</v>
      </c>
      <c r="Y562" s="28">
        <f t="shared" si="2456"/>
        <v>48.78</v>
      </c>
    </row>
    <row r="563" spans="1:25" ht="15" outlineLevel="1" thickBot="1" x14ac:dyDescent="0.25">
      <c r="A563" s="74" t="s">
        <v>64</v>
      </c>
      <c r="B563" s="75">
        <f t="shared" ref="B563:Y563" si="2457">B557</f>
        <v>2.5602632999999999</v>
      </c>
      <c r="C563" s="75">
        <f t="shared" si="2457"/>
        <v>2.5602632999999999</v>
      </c>
      <c r="D563" s="75">
        <f t="shared" si="2457"/>
        <v>2.5602632999999999</v>
      </c>
      <c r="E563" s="75">
        <f t="shared" si="2457"/>
        <v>2.5602632999999999</v>
      </c>
      <c r="F563" s="75">
        <f t="shared" si="2457"/>
        <v>2.5602632999999999</v>
      </c>
      <c r="G563" s="75">
        <f t="shared" si="2457"/>
        <v>2.5602632999999999</v>
      </c>
      <c r="H563" s="75">
        <f t="shared" si="2457"/>
        <v>2.5602632999999999</v>
      </c>
      <c r="I563" s="75">
        <f t="shared" si="2457"/>
        <v>2.5602632999999999</v>
      </c>
      <c r="J563" s="75">
        <f t="shared" si="2457"/>
        <v>2.5602632999999999</v>
      </c>
      <c r="K563" s="75">
        <f t="shared" si="2457"/>
        <v>2.5602632999999999</v>
      </c>
      <c r="L563" s="75">
        <f t="shared" si="2457"/>
        <v>2.5602632999999999</v>
      </c>
      <c r="M563" s="75">
        <f t="shared" si="2457"/>
        <v>2.5602632999999999</v>
      </c>
      <c r="N563" s="75">
        <f t="shared" si="2457"/>
        <v>2.5602632999999999</v>
      </c>
      <c r="O563" s="75">
        <f t="shared" si="2457"/>
        <v>2.5602632999999999</v>
      </c>
      <c r="P563" s="75">
        <f t="shared" si="2457"/>
        <v>2.5602632999999999</v>
      </c>
      <c r="Q563" s="75">
        <f t="shared" si="2457"/>
        <v>2.5602632999999999</v>
      </c>
      <c r="R563" s="75">
        <f t="shared" si="2457"/>
        <v>2.5602632999999999</v>
      </c>
      <c r="S563" s="75">
        <f t="shared" si="2457"/>
        <v>2.5602632999999999</v>
      </c>
      <c r="T563" s="75">
        <f t="shared" si="2457"/>
        <v>2.5602632999999999</v>
      </c>
      <c r="U563" s="75">
        <f t="shared" si="2457"/>
        <v>2.5602632999999999</v>
      </c>
      <c r="V563" s="75">
        <f t="shared" si="2457"/>
        <v>2.5602632999999999</v>
      </c>
      <c r="W563" s="75">
        <f t="shared" si="2457"/>
        <v>2.5602632999999999</v>
      </c>
      <c r="X563" s="75">
        <f t="shared" si="2457"/>
        <v>2.5602632999999999</v>
      </c>
      <c r="Y563" s="76">
        <f t="shared" si="2457"/>
        <v>2.5602632999999999</v>
      </c>
    </row>
    <row r="564" spans="1:25" x14ac:dyDescent="0.2">
      <c r="A564" s="72">
        <v>30</v>
      </c>
      <c r="B564" s="70">
        <f>ROUND(SUM(B565:B569),2)</f>
        <v>4555.78</v>
      </c>
      <c r="C564" s="70">
        <f t="shared" ref="C564" si="2458">ROUND(SUM(C565:C569),2)</f>
        <v>4539.26</v>
      </c>
      <c r="D564" s="70">
        <f t="shared" ref="D564" si="2459">ROUND(SUM(D565:D569),2)</f>
        <v>4495.76</v>
      </c>
      <c r="E564" s="70">
        <f t="shared" ref="E564" si="2460">ROUND(SUM(E565:E569),2)</f>
        <v>4478.28</v>
      </c>
      <c r="F564" s="70">
        <f t="shared" ref="F564" si="2461">ROUND(SUM(F565:F569),2)</f>
        <v>4486.95</v>
      </c>
      <c r="G564" s="70">
        <f t="shared" ref="G564" si="2462">ROUND(SUM(G565:G569),2)</f>
        <v>4381.21</v>
      </c>
      <c r="H564" s="70">
        <f t="shared" ref="H564" si="2463">ROUND(SUM(H565:H569),2)</f>
        <v>4406.58</v>
      </c>
      <c r="I564" s="70">
        <f t="shared" ref="I564" si="2464">ROUND(SUM(I565:I569),2)</f>
        <v>4537.66</v>
      </c>
      <c r="J564" s="70">
        <f t="shared" ref="J564" si="2465">ROUND(SUM(J565:J569),2)</f>
        <v>4619.8500000000004</v>
      </c>
      <c r="K564" s="70">
        <f t="shared" ref="K564" si="2466">ROUND(SUM(K565:K569),2)</f>
        <v>4587.3999999999996</v>
      </c>
      <c r="L564" s="70">
        <f t="shared" ref="L564" si="2467">ROUND(SUM(L565:L569),2)</f>
        <v>4620.49</v>
      </c>
      <c r="M564" s="70">
        <f t="shared" ref="M564" si="2468">ROUND(SUM(M565:M569),2)</f>
        <v>4661.45</v>
      </c>
      <c r="N564" s="70">
        <f t="shared" ref="N564" si="2469">ROUND(SUM(N565:N569),2)</f>
        <v>4639.53</v>
      </c>
      <c r="O564" s="70">
        <f t="shared" ref="O564" si="2470">ROUND(SUM(O565:O569),2)</f>
        <v>4643.28</v>
      </c>
      <c r="P564" s="70">
        <f t="shared" ref="P564" si="2471">ROUND(SUM(P565:P569),2)</f>
        <v>4679.5</v>
      </c>
      <c r="Q564" s="70">
        <f t="shared" ref="Q564" si="2472">ROUND(SUM(Q565:Q569),2)</f>
        <v>4703.63</v>
      </c>
      <c r="R564" s="70">
        <f t="shared" ref="R564" si="2473">ROUND(SUM(R565:R569),2)</f>
        <v>4664.2700000000004</v>
      </c>
      <c r="S564" s="70">
        <f t="shared" ref="S564" si="2474">ROUND(SUM(S565:S569),2)</f>
        <v>4637.26</v>
      </c>
      <c r="T564" s="70">
        <f t="shared" ref="T564" si="2475">ROUND(SUM(T565:T569),2)</f>
        <v>4716.43</v>
      </c>
      <c r="U564" s="70">
        <f t="shared" ref="U564" si="2476">ROUND(SUM(U565:U569),2)</f>
        <v>4769.68</v>
      </c>
      <c r="V564" s="70">
        <f t="shared" ref="V564" si="2477">ROUND(SUM(V565:V569),2)</f>
        <v>4806.6099999999997</v>
      </c>
      <c r="W564" s="70">
        <f t="shared" ref="W564" si="2478">ROUND(SUM(W565:W569),2)</f>
        <v>4770.62</v>
      </c>
      <c r="X564" s="70">
        <f t="shared" ref="X564" si="2479">ROUND(SUM(X565:X569),2)</f>
        <v>4737.55</v>
      </c>
      <c r="Y564" s="71">
        <f>ROUND(SUM(Y565:Y569),2)</f>
        <v>4596.43</v>
      </c>
    </row>
    <row r="565" spans="1:25" ht="38.25" outlineLevel="1" x14ac:dyDescent="0.2">
      <c r="A565" s="73" t="s">
        <v>104</v>
      </c>
      <c r="B565" s="68">
        <f>B187</f>
        <v>1218.71799199</v>
      </c>
      <c r="C565" s="68">
        <f t="shared" ref="C565:Y565" si="2480">C187</f>
        <v>1202.1993897499999</v>
      </c>
      <c r="D565" s="68">
        <f t="shared" si="2480"/>
        <v>1158.6949493699999</v>
      </c>
      <c r="E565" s="68">
        <f t="shared" si="2480"/>
        <v>1141.2167363000001</v>
      </c>
      <c r="F565" s="68">
        <f t="shared" si="2480"/>
        <v>1149.8826792499999</v>
      </c>
      <c r="G565" s="68">
        <f t="shared" si="2480"/>
        <v>1044.1520249800001</v>
      </c>
      <c r="H565" s="68">
        <f t="shared" si="2480"/>
        <v>1069.5213351899999</v>
      </c>
      <c r="I565" s="68">
        <f t="shared" si="2480"/>
        <v>1200.5956890299999</v>
      </c>
      <c r="J565" s="68">
        <f t="shared" si="2480"/>
        <v>1282.78960908</v>
      </c>
      <c r="K565" s="68">
        <f t="shared" si="2480"/>
        <v>1250.3325339</v>
      </c>
      <c r="L565" s="68">
        <f t="shared" si="2480"/>
        <v>1283.43098461</v>
      </c>
      <c r="M565" s="68">
        <f t="shared" si="2480"/>
        <v>1324.3837307199999</v>
      </c>
      <c r="N565" s="68">
        <f t="shared" si="2480"/>
        <v>1302.4671169400001</v>
      </c>
      <c r="O565" s="68">
        <f t="shared" si="2480"/>
        <v>1306.21869184</v>
      </c>
      <c r="P565" s="68">
        <f t="shared" si="2480"/>
        <v>1342.4403171900001</v>
      </c>
      <c r="Q565" s="68">
        <f t="shared" si="2480"/>
        <v>1366.56593432</v>
      </c>
      <c r="R565" s="68">
        <f t="shared" si="2480"/>
        <v>1327.20975828</v>
      </c>
      <c r="S565" s="68">
        <f t="shared" si="2480"/>
        <v>1300.1992740200001</v>
      </c>
      <c r="T565" s="68">
        <f t="shared" si="2480"/>
        <v>1379.3627406400001</v>
      </c>
      <c r="U565" s="68">
        <f t="shared" si="2480"/>
        <v>1432.61655208</v>
      </c>
      <c r="V565" s="68">
        <f t="shared" si="2480"/>
        <v>1469.5424596099999</v>
      </c>
      <c r="W565" s="68">
        <f t="shared" si="2480"/>
        <v>1433.5575679399999</v>
      </c>
      <c r="X565" s="68">
        <f t="shared" si="2480"/>
        <v>1400.48874673</v>
      </c>
      <c r="Y565" s="69">
        <f t="shared" si="2480"/>
        <v>1259.3688048500001</v>
      </c>
    </row>
    <row r="566" spans="1:25" ht="38.25" outlineLevel="1" x14ac:dyDescent="0.2">
      <c r="A566" s="73" t="s">
        <v>39</v>
      </c>
      <c r="B566" s="27">
        <f>B560</f>
        <v>195.77260016492801</v>
      </c>
      <c r="C566" s="27">
        <f t="shared" ref="C566:Y566" si="2481">C560</f>
        <v>195.77260016492801</v>
      </c>
      <c r="D566" s="27">
        <f t="shared" si="2481"/>
        <v>195.77260016492801</v>
      </c>
      <c r="E566" s="27">
        <f t="shared" si="2481"/>
        <v>195.77260016492801</v>
      </c>
      <c r="F566" s="27">
        <f t="shared" si="2481"/>
        <v>195.77260016492801</v>
      </c>
      <c r="G566" s="27">
        <f t="shared" si="2481"/>
        <v>195.77260016492801</v>
      </c>
      <c r="H566" s="27">
        <f t="shared" si="2481"/>
        <v>195.77260016492801</v>
      </c>
      <c r="I566" s="27">
        <f t="shared" si="2481"/>
        <v>195.77260016492801</v>
      </c>
      <c r="J566" s="27">
        <f t="shared" si="2481"/>
        <v>195.77260016492801</v>
      </c>
      <c r="K566" s="27">
        <f t="shared" si="2481"/>
        <v>195.77260016492801</v>
      </c>
      <c r="L566" s="27">
        <f t="shared" si="2481"/>
        <v>195.77260016492801</v>
      </c>
      <c r="M566" s="27">
        <f t="shared" si="2481"/>
        <v>195.77260016492801</v>
      </c>
      <c r="N566" s="27">
        <f t="shared" si="2481"/>
        <v>195.77260016492801</v>
      </c>
      <c r="O566" s="27">
        <f t="shared" si="2481"/>
        <v>195.77260016492801</v>
      </c>
      <c r="P566" s="27">
        <f t="shared" si="2481"/>
        <v>195.77260016492801</v>
      </c>
      <c r="Q566" s="27">
        <f t="shared" si="2481"/>
        <v>195.77260016492801</v>
      </c>
      <c r="R566" s="27">
        <f t="shared" si="2481"/>
        <v>195.77260016492801</v>
      </c>
      <c r="S566" s="27">
        <f t="shared" si="2481"/>
        <v>195.77260016492801</v>
      </c>
      <c r="T566" s="27">
        <f t="shared" si="2481"/>
        <v>195.77260016492801</v>
      </c>
      <c r="U566" s="27">
        <f t="shared" si="2481"/>
        <v>195.77260016492801</v>
      </c>
      <c r="V566" s="27">
        <f t="shared" si="2481"/>
        <v>195.77260016492801</v>
      </c>
      <c r="W566" s="27">
        <f t="shared" si="2481"/>
        <v>195.77260016492801</v>
      </c>
      <c r="X566" s="27">
        <f t="shared" si="2481"/>
        <v>195.77260016492801</v>
      </c>
      <c r="Y566" s="28">
        <f t="shared" si="2481"/>
        <v>195.77260016492801</v>
      </c>
    </row>
    <row r="567" spans="1:25" outlineLevel="1" x14ac:dyDescent="0.2">
      <c r="A567" s="73" t="s">
        <v>2</v>
      </c>
      <c r="B567" s="27">
        <f t="shared" ref="B567:Y567" si="2482">B561</f>
        <v>3089.95</v>
      </c>
      <c r="C567" s="27">
        <f t="shared" si="2482"/>
        <v>3089.95</v>
      </c>
      <c r="D567" s="27">
        <f t="shared" si="2482"/>
        <v>3089.95</v>
      </c>
      <c r="E567" s="27">
        <f t="shared" si="2482"/>
        <v>3089.95</v>
      </c>
      <c r="F567" s="27">
        <f t="shared" si="2482"/>
        <v>3089.95</v>
      </c>
      <c r="G567" s="27">
        <f t="shared" si="2482"/>
        <v>3089.95</v>
      </c>
      <c r="H567" s="27">
        <f t="shared" si="2482"/>
        <v>3089.95</v>
      </c>
      <c r="I567" s="27">
        <f t="shared" si="2482"/>
        <v>3089.95</v>
      </c>
      <c r="J567" s="27">
        <f t="shared" si="2482"/>
        <v>3089.95</v>
      </c>
      <c r="K567" s="27">
        <f t="shared" si="2482"/>
        <v>3089.95</v>
      </c>
      <c r="L567" s="27">
        <f t="shared" si="2482"/>
        <v>3089.95</v>
      </c>
      <c r="M567" s="27">
        <f t="shared" si="2482"/>
        <v>3089.95</v>
      </c>
      <c r="N567" s="27">
        <f t="shared" si="2482"/>
        <v>3089.95</v>
      </c>
      <c r="O567" s="27">
        <f t="shared" si="2482"/>
        <v>3089.95</v>
      </c>
      <c r="P567" s="27">
        <f t="shared" si="2482"/>
        <v>3089.95</v>
      </c>
      <c r="Q567" s="27">
        <f t="shared" si="2482"/>
        <v>3089.95</v>
      </c>
      <c r="R567" s="27">
        <f t="shared" si="2482"/>
        <v>3089.95</v>
      </c>
      <c r="S567" s="27">
        <f t="shared" si="2482"/>
        <v>3089.95</v>
      </c>
      <c r="T567" s="27">
        <f t="shared" si="2482"/>
        <v>3089.95</v>
      </c>
      <c r="U567" s="27">
        <f t="shared" si="2482"/>
        <v>3089.95</v>
      </c>
      <c r="V567" s="27">
        <f t="shared" si="2482"/>
        <v>3089.95</v>
      </c>
      <c r="W567" s="27">
        <f t="shared" si="2482"/>
        <v>3089.95</v>
      </c>
      <c r="X567" s="27">
        <f t="shared" si="2482"/>
        <v>3089.95</v>
      </c>
      <c r="Y567" s="28">
        <f t="shared" si="2482"/>
        <v>3089.95</v>
      </c>
    </row>
    <row r="568" spans="1:25" outlineLevel="1" x14ac:dyDescent="0.2">
      <c r="A568" s="73" t="s">
        <v>3</v>
      </c>
      <c r="B568" s="27">
        <f t="shared" ref="B568:Y568" si="2483">B562</f>
        <v>48.78</v>
      </c>
      <c r="C568" s="27">
        <f t="shared" si="2483"/>
        <v>48.78</v>
      </c>
      <c r="D568" s="27">
        <f t="shared" si="2483"/>
        <v>48.78</v>
      </c>
      <c r="E568" s="27">
        <f t="shared" si="2483"/>
        <v>48.78</v>
      </c>
      <c r="F568" s="27">
        <f t="shared" si="2483"/>
        <v>48.78</v>
      </c>
      <c r="G568" s="27">
        <f t="shared" si="2483"/>
        <v>48.78</v>
      </c>
      <c r="H568" s="27">
        <f t="shared" si="2483"/>
        <v>48.78</v>
      </c>
      <c r="I568" s="27">
        <f t="shared" si="2483"/>
        <v>48.78</v>
      </c>
      <c r="J568" s="27">
        <f t="shared" si="2483"/>
        <v>48.78</v>
      </c>
      <c r="K568" s="27">
        <f t="shared" si="2483"/>
        <v>48.78</v>
      </c>
      <c r="L568" s="27">
        <f t="shared" si="2483"/>
        <v>48.78</v>
      </c>
      <c r="M568" s="27">
        <f t="shared" si="2483"/>
        <v>48.78</v>
      </c>
      <c r="N568" s="27">
        <f t="shared" si="2483"/>
        <v>48.78</v>
      </c>
      <c r="O568" s="27">
        <f t="shared" si="2483"/>
        <v>48.78</v>
      </c>
      <c r="P568" s="27">
        <f t="shared" si="2483"/>
        <v>48.78</v>
      </c>
      <c r="Q568" s="27">
        <f t="shared" si="2483"/>
        <v>48.78</v>
      </c>
      <c r="R568" s="27">
        <f t="shared" si="2483"/>
        <v>48.78</v>
      </c>
      <c r="S568" s="27">
        <f t="shared" si="2483"/>
        <v>48.78</v>
      </c>
      <c r="T568" s="27">
        <f t="shared" si="2483"/>
        <v>48.78</v>
      </c>
      <c r="U568" s="27">
        <f t="shared" si="2483"/>
        <v>48.78</v>
      </c>
      <c r="V568" s="27">
        <f t="shared" si="2483"/>
        <v>48.78</v>
      </c>
      <c r="W568" s="27">
        <f t="shared" si="2483"/>
        <v>48.78</v>
      </c>
      <c r="X568" s="27">
        <f t="shared" si="2483"/>
        <v>48.78</v>
      </c>
      <c r="Y568" s="28">
        <f t="shared" si="2483"/>
        <v>48.78</v>
      </c>
    </row>
    <row r="569" spans="1:25" ht="15" outlineLevel="1" thickBot="1" x14ac:dyDescent="0.25">
      <c r="A569" s="74" t="s">
        <v>64</v>
      </c>
      <c r="B569" s="75">
        <f t="shared" ref="B569:Y569" si="2484">B563</f>
        <v>2.5602632999999999</v>
      </c>
      <c r="C569" s="75">
        <f t="shared" si="2484"/>
        <v>2.5602632999999999</v>
      </c>
      <c r="D569" s="75">
        <f t="shared" si="2484"/>
        <v>2.5602632999999999</v>
      </c>
      <c r="E569" s="75">
        <f t="shared" si="2484"/>
        <v>2.5602632999999999</v>
      </c>
      <c r="F569" s="75">
        <f t="shared" si="2484"/>
        <v>2.5602632999999999</v>
      </c>
      <c r="G569" s="75">
        <f t="shared" si="2484"/>
        <v>2.5602632999999999</v>
      </c>
      <c r="H569" s="75">
        <f t="shared" si="2484"/>
        <v>2.5602632999999999</v>
      </c>
      <c r="I569" s="75">
        <f t="shared" si="2484"/>
        <v>2.5602632999999999</v>
      </c>
      <c r="J569" s="75">
        <f t="shared" si="2484"/>
        <v>2.5602632999999999</v>
      </c>
      <c r="K569" s="75">
        <f t="shared" si="2484"/>
        <v>2.5602632999999999</v>
      </c>
      <c r="L569" s="75">
        <f t="shared" si="2484"/>
        <v>2.5602632999999999</v>
      </c>
      <c r="M569" s="75">
        <f t="shared" si="2484"/>
        <v>2.5602632999999999</v>
      </c>
      <c r="N569" s="75">
        <f t="shared" si="2484"/>
        <v>2.5602632999999999</v>
      </c>
      <c r="O569" s="75">
        <f t="shared" si="2484"/>
        <v>2.5602632999999999</v>
      </c>
      <c r="P569" s="75">
        <f t="shared" si="2484"/>
        <v>2.5602632999999999</v>
      </c>
      <c r="Q569" s="75">
        <f t="shared" si="2484"/>
        <v>2.5602632999999999</v>
      </c>
      <c r="R569" s="75">
        <f t="shared" si="2484"/>
        <v>2.5602632999999999</v>
      </c>
      <c r="S569" s="75">
        <f t="shared" si="2484"/>
        <v>2.5602632999999999</v>
      </c>
      <c r="T569" s="75">
        <f t="shared" si="2484"/>
        <v>2.5602632999999999</v>
      </c>
      <c r="U569" s="75">
        <f t="shared" si="2484"/>
        <v>2.5602632999999999</v>
      </c>
      <c r="V569" s="75">
        <f t="shared" si="2484"/>
        <v>2.5602632999999999</v>
      </c>
      <c r="W569" s="75">
        <f t="shared" si="2484"/>
        <v>2.5602632999999999</v>
      </c>
      <c r="X569" s="75">
        <f t="shared" si="2484"/>
        <v>2.5602632999999999</v>
      </c>
      <c r="Y569" s="76">
        <f t="shared" si="2484"/>
        <v>2.5602632999999999</v>
      </c>
    </row>
    <row r="570" spans="1:25" x14ac:dyDescent="0.2">
      <c r="A570" s="72">
        <v>31</v>
      </c>
      <c r="B570" s="70">
        <f>ROUND(SUM(B571:B575),2)</f>
        <v>3337.06</v>
      </c>
      <c r="C570" s="70">
        <f t="shared" ref="C570" si="2485">ROUND(SUM(C571:C575),2)</f>
        <v>3337.06</v>
      </c>
      <c r="D570" s="70">
        <f t="shared" ref="D570" si="2486">ROUND(SUM(D571:D575),2)</f>
        <v>3337.06</v>
      </c>
      <c r="E570" s="70">
        <f t="shared" ref="E570" si="2487">ROUND(SUM(E571:E575),2)</f>
        <v>3337.06</v>
      </c>
      <c r="F570" s="70">
        <f t="shared" ref="F570" si="2488">ROUND(SUM(F571:F575),2)</f>
        <v>3337.06</v>
      </c>
      <c r="G570" s="70">
        <f t="shared" ref="G570" si="2489">ROUND(SUM(G571:G575),2)</f>
        <v>3337.06</v>
      </c>
      <c r="H570" s="70">
        <f t="shared" ref="H570" si="2490">ROUND(SUM(H571:H575),2)</f>
        <v>3337.06</v>
      </c>
      <c r="I570" s="70">
        <f t="shared" ref="I570" si="2491">ROUND(SUM(I571:I575),2)</f>
        <v>3337.06</v>
      </c>
      <c r="J570" s="70">
        <f t="shared" ref="J570" si="2492">ROUND(SUM(J571:J575),2)</f>
        <v>3337.06</v>
      </c>
      <c r="K570" s="70">
        <f t="shared" ref="K570" si="2493">ROUND(SUM(K571:K575),2)</f>
        <v>3337.06</v>
      </c>
      <c r="L570" s="70">
        <f t="shared" ref="L570" si="2494">ROUND(SUM(L571:L575),2)</f>
        <v>3337.06</v>
      </c>
      <c r="M570" s="70">
        <f t="shared" ref="M570" si="2495">ROUND(SUM(M571:M575),2)</f>
        <v>3337.06</v>
      </c>
      <c r="N570" s="70">
        <f t="shared" ref="N570" si="2496">ROUND(SUM(N571:N575),2)</f>
        <v>3337.06</v>
      </c>
      <c r="O570" s="70">
        <f t="shared" ref="O570" si="2497">ROUND(SUM(O571:O575),2)</f>
        <v>3337.06</v>
      </c>
      <c r="P570" s="70">
        <f t="shared" ref="P570" si="2498">ROUND(SUM(P571:P575),2)</f>
        <v>3337.06</v>
      </c>
      <c r="Q570" s="70">
        <f t="shared" ref="Q570" si="2499">ROUND(SUM(Q571:Q575),2)</f>
        <v>3337.06</v>
      </c>
      <c r="R570" s="70">
        <f t="shared" ref="R570" si="2500">ROUND(SUM(R571:R575),2)</f>
        <v>3337.06</v>
      </c>
      <c r="S570" s="70">
        <f t="shared" ref="S570" si="2501">ROUND(SUM(S571:S575),2)</f>
        <v>3337.06</v>
      </c>
      <c r="T570" s="70">
        <f t="shared" ref="T570" si="2502">ROUND(SUM(T571:T575),2)</f>
        <v>3337.06</v>
      </c>
      <c r="U570" s="70">
        <f t="shared" ref="U570" si="2503">ROUND(SUM(U571:U575),2)</f>
        <v>3337.06</v>
      </c>
      <c r="V570" s="70">
        <f t="shared" ref="V570" si="2504">ROUND(SUM(V571:V575),2)</f>
        <v>3337.06</v>
      </c>
      <c r="W570" s="70">
        <f t="shared" ref="W570" si="2505">ROUND(SUM(W571:W575),2)</f>
        <v>3337.06</v>
      </c>
      <c r="X570" s="70">
        <f t="shared" ref="X570" si="2506">ROUND(SUM(X571:X575),2)</f>
        <v>3337.06</v>
      </c>
      <c r="Y570" s="71">
        <f>ROUND(SUM(Y571:Y575),2)</f>
        <v>3337.06</v>
      </c>
    </row>
    <row r="571" spans="1:25" ht="38.25" outlineLevel="1" x14ac:dyDescent="0.2">
      <c r="A571" s="73" t="s">
        <v>104</v>
      </c>
      <c r="B571" s="68">
        <f>B193</f>
        <v>0</v>
      </c>
      <c r="C571" s="68">
        <f t="shared" ref="C571:Y571" si="2507">C193</f>
        <v>0</v>
      </c>
      <c r="D571" s="68">
        <f t="shared" si="2507"/>
        <v>0</v>
      </c>
      <c r="E571" s="68">
        <f t="shared" si="2507"/>
        <v>0</v>
      </c>
      <c r="F571" s="68">
        <f t="shared" si="2507"/>
        <v>0</v>
      </c>
      <c r="G571" s="68">
        <f t="shared" si="2507"/>
        <v>0</v>
      </c>
      <c r="H571" s="68">
        <f t="shared" si="2507"/>
        <v>0</v>
      </c>
      <c r="I571" s="68">
        <f t="shared" si="2507"/>
        <v>0</v>
      </c>
      <c r="J571" s="68">
        <f t="shared" si="2507"/>
        <v>0</v>
      </c>
      <c r="K571" s="68">
        <f t="shared" si="2507"/>
        <v>0</v>
      </c>
      <c r="L571" s="68">
        <f t="shared" si="2507"/>
        <v>0</v>
      </c>
      <c r="M571" s="68">
        <f t="shared" si="2507"/>
        <v>0</v>
      </c>
      <c r="N571" s="68">
        <f t="shared" si="2507"/>
        <v>0</v>
      </c>
      <c r="O571" s="68">
        <f t="shared" si="2507"/>
        <v>0</v>
      </c>
      <c r="P571" s="68">
        <f t="shared" si="2507"/>
        <v>0</v>
      </c>
      <c r="Q571" s="68">
        <f t="shared" si="2507"/>
        <v>0</v>
      </c>
      <c r="R571" s="68">
        <f t="shared" si="2507"/>
        <v>0</v>
      </c>
      <c r="S571" s="68">
        <f t="shared" si="2507"/>
        <v>0</v>
      </c>
      <c r="T571" s="68">
        <f t="shared" si="2507"/>
        <v>0</v>
      </c>
      <c r="U571" s="68">
        <f t="shared" si="2507"/>
        <v>0</v>
      </c>
      <c r="V571" s="68">
        <f t="shared" si="2507"/>
        <v>0</v>
      </c>
      <c r="W571" s="68">
        <f t="shared" si="2507"/>
        <v>0</v>
      </c>
      <c r="X571" s="68">
        <f t="shared" si="2507"/>
        <v>0</v>
      </c>
      <c r="Y571" s="69">
        <f t="shared" si="2507"/>
        <v>0</v>
      </c>
    </row>
    <row r="572" spans="1:25" ht="38.25" outlineLevel="1" x14ac:dyDescent="0.2">
      <c r="A572" s="73" t="s">
        <v>39</v>
      </c>
      <c r="B572" s="27">
        <f>B566</f>
        <v>195.77260016492801</v>
      </c>
      <c r="C572" s="27">
        <f t="shared" ref="C572:Y572" si="2508">C566</f>
        <v>195.77260016492801</v>
      </c>
      <c r="D572" s="27">
        <f t="shared" si="2508"/>
        <v>195.77260016492801</v>
      </c>
      <c r="E572" s="27">
        <f t="shared" si="2508"/>
        <v>195.77260016492801</v>
      </c>
      <c r="F572" s="27">
        <f t="shared" si="2508"/>
        <v>195.77260016492801</v>
      </c>
      <c r="G572" s="27">
        <f t="shared" si="2508"/>
        <v>195.77260016492801</v>
      </c>
      <c r="H572" s="27">
        <f t="shared" si="2508"/>
        <v>195.77260016492801</v>
      </c>
      <c r="I572" s="27">
        <f t="shared" si="2508"/>
        <v>195.77260016492801</v>
      </c>
      <c r="J572" s="27">
        <f t="shared" si="2508"/>
        <v>195.77260016492801</v>
      </c>
      <c r="K572" s="27">
        <f t="shared" si="2508"/>
        <v>195.77260016492801</v>
      </c>
      <c r="L572" s="27">
        <f t="shared" si="2508"/>
        <v>195.77260016492801</v>
      </c>
      <c r="M572" s="27">
        <f t="shared" si="2508"/>
        <v>195.77260016492801</v>
      </c>
      <c r="N572" s="27">
        <f t="shared" si="2508"/>
        <v>195.77260016492801</v>
      </c>
      <c r="O572" s="27">
        <f t="shared" si="2508"/>
        <v>195.77260016492801</v>
      </c>
      <c r="P572" s="27">
        <f t="shared" si="2508"/>
        <v>195.77260016492801</v>
      </c>
      <c r="Q572" s="27">
        <f t="shared" si="2508"/>
        <v>195.77260016492801</v>
      </c>
      <c r="R572" s="27">
        <f t="shared" si="2508"/>
        <v>195.77260016492801</v>
      </c>
      <c r="S572" s="27">
        <f t="shared" si="2508"/>
        <v>195.77260016492801</v>
      </c>
      <c r="T572" s="27">
        <f t="shared" si="2508"/>
        <v>195.77260016492801</v>
      </c>
      <c r="U572" s="27">
        <f t="shared" si="2508"/>
        <v>195.77260016492801</v>
      </c>
      <c r="V572" s="27">
        <f t="shared" si="2508"/>
        <v>195.77260016492801</v>
      </c>
      <c r="W572" s="27">
        <f t="shared" si="2508"/>
        <v>195.77260016492801</v>
      </c>
      <c r="X572" s="27">
        <f t="shared" si="2508"/>
        <v>195.77260016492801</v>
      </c>
      <c r="Y572" s="28">
        <f t="shared" si="2508"/>
        <v>195.77260016492801</v>
      </c>
    </row>
    <row r="573" spans="1:25" outlineLevel="1" x14ac:dyDescent="0.2">
      <c r="A573" s="73" t="s">
        <v>2</v>
      </c>
      <c r="B573" s="27">
        <f t="shared" ref="B573:Y573" si="2509">B567</f>
        <v>3089.95</v>
      </c>
      <c r="C573" s="27">
        <f t="shared" si="2509"/>
        <v>3089.95</v>
      </c>
      <c r="D573" s="27">
        <f t="shared" si="2509"/>
        <v>3089.95</v>
      </c>
      <c r="E573" s="27">
        <f t="shared" si="2509"/>
        <v>3089.95</v>
      </c>
      <c r="F573" s="27">
        <f t="shared" si="2509"/>
        <v>3089.95</v>
      </c>
      <c r="G573" s="27">
        <f t="shared" si="2509"/>
        <v>3089.95</v>
      </c>
      <c r="H573" s="27">
        <f t="shared" si="2509"/>
        <v>3089.95</v>
      </c>
      <c r="I573" s="27">
        <f t="shared" si="2509"/>
        <v>3089.95</v>
      </c>
      <c r="J573" s="27">
        <f t="shared" si="2509"/>
        <v>3089.95</v>
      </c>
      <c r="K573" s="27">
        <f t="shared" si="2509"/>
        <v>3089.95</v>
      </c>
      <c r="L573" s="27">
        <f t="shared" si="2509"/>
        <v>3089.95</v>
      </c>
      <c r="M573" s="27">
        <f t="shared" si="2509"/>
        <v>3089.95</v>
      </c>
      <c r="N573" s="27">
        <f t="shared" si="2509"/>
        <v>3089.95</v>
      </c>
      <c r="O573" s="27">
        <f t="shared" si="2509"/>
        <v>3089.95</v>
      </c>
      <c r="P573" s="27">
        <f t="shared" si="2509"/>
        <v>3089.95</v>
      </c>
      <c r="Q573" s="27">
        <f t="shared" si="2509"/>
        <v>3089.95</v>
      </c>
      <c r="R573" s="27">
        <f t="shared" si="2509"/>
        <v>3089.95</v>
      </c>
      <c r="S573" s="27">
        <f t="shared" si="2509"/>
        <v>3089.95</v>
      </c>
      <c r="T573" s="27">
        <f t="shared" si="2509"/>
        <v>3089.95</v>
      </c>
      <c r="U573" s="27">
        <f t="shared" si="2509"/>
        <v>3089.95</v>
      </c>
      <c r="V573" s="27">
        <f t="shared" si="2509"/>
        <v>3089.95</v>
      </c>
      <c r="W573" s="27">
        <f t="shared" si="2509"/>
        <v>3089.95</v>
      </c>
      <c r="X573" s="27">
        <f t="shared" si="2509"/>
        <v>3089.95</v>
      </c>
      <c r="Y573" s="28">
        <f t="shared" si="2509"/>
        <v>3089.95</v>
      </c>
    </row>
    <row r="574" spans="1:25" outlineLevel="1" x14ac:dyDescent="0.2">
      <c r="A574" s="73" t="s">
        <v>3</v>
      </c>
      <c r="B574" s="27">
        <f t="shared" ref="B574:Y574" si="2510">B568</f>
        <v>48.78</v>
      </c>
      <c r="C574" s="27">
        <f t="shared" si="2510"/>
        <v>48.78</v>
      </c>
      <c r="D574" s="27">
        <f t="shared" si="2510"/>
        <v>48.78</v>
      </c>
      <c r="E574" s="27">
        <f t="shared" si="2510"/>
        <v>48.78</v>
      </c>
      <c r="F574" s="27">
        <f t="shared" si="2510"/>
        <v>48.78</v>
      </c>
      <c r="G574" s="27">
        <f t="shared" si="2510"/>
        <v>48.78</v>
      </c>
      <c r="H574" s="27">
        <f t="shared" si="2510"/>
        <v>48.78</v>
      </c>
      <c r="I574" s="27">
        <f t="shared" si="2510"/>
        <v>48.78</v>
      </c>
      <c r="J574" s="27">
        <f t="shared" si="2510"/>
        <v>48.78</v>
      </c>
      <c r="K574" s="27">
        <f t="shared" si="2510"/>
        <v>48.78</v>
      </c>
      <c r="L574" s="27">
        <f t="shared" si="2510"/>
        <v>48.78</v>
      </c>
      <c r="M574" s="27">
        <f t="shared" si="2510"/>
        <v>48.78</v>
      </c>
      <c r="N574" s="27">
        <f t="shared" si="2510"/>
        <v>48.78</v>
      </c>
      <c r="O574" s="27">
        <f t="shared" si="2510"/>
        <v>48.78</v>
      </c>
      <c r="P574" s="27">
        <f t="shared" si="2510"/>
        <v>48.78</v>
      </c>
      <c r="Q574" s="27">
        <f t="shared" si="2510"/>
        <v>48.78</v>
      </c>
      <c r="R574" s="27">
        <f t="shared" si="2510"/>
        <v>48.78</v>
      </c>
      <c r="S574" s="27">
        <f t="shared" si="2510"/>
        <v>48.78</v>
      </c>
      <c r="T574" s="27">
        <f t="shared" si="2510"/>
        <v>48.78</v>
      </c>
      <c r="U574" s="27">
        <f t="shared" si="2510"/>
        <v>48.78</v>
      </c>
      <c r="V574" s="27">
        <f t="shared" si="2510"/>
        <v>48.78</v>
      </c>
      <c r="W574" s="27">
        <f t="shared" si="2510"/>
        <v>48.78</v>
      </c>
      <c r="X574" s="27">
        <f t="shared" si="2510"/>
        <v>48.78</v>
      </c>
      <c r="Y574" s="28">
        <f t="shared" si="2510"/>
        <v>48.78</v>
      </c>
    </row>
    <row r="575" spans="1:25" ht="15" outlineLevel="1" thickBot="1" x14ac:dyDescent="0.25">
      <c r="A575" s="74" t="s">
        <v>64</v>
      </c>
      <c r="B575" s="75">
        <f t="shared" ref="B575:Y575" si="2511">B569</f>
        <v>2.5602632999999999</v>
      </c>
      <c r="C575" s="75">
        <f t="shared" si="2511"/>
        <v>2.5602632999999999</v>
      </c>
      <c r="D575" s="75">
        <f t="shared" si="2511"/>
        <v>2.5602632999999999</v>
      </c>
      <c r="E575" s="75">
        <f t="shared" si="2511"/>
        <v>2.5602632999999999</v>
      </c>
      <c r="F575" s="75">
        <f t="shared" si="2511"/>
        <v>2.5602632999999999</v>
      </c>
      <c r="G575" s="75">
        <f t="shared" si="2511"/>
        <v>2.5602632999999999</v>
      </c>
      <c r="H575" s="75">
        <f t="shared" si="2511"/>
        <v>2.5602632999999999</v>
      </c>
      <c r="I575" s="75">
        <f t="shared" si="2511"/>
        <v>2.5602632999999999</v>
      </c>
      <c r="J575" s="75">
        <f t="shared" si="2511"/>
        <v>2.5602632999999999</v>
      </c>
      <c r="K575" s="75">
        <f t="shared" si="2511"/>
        <v>2.5602632999999999</v>
      </c>
      <c r="L575" s="75">
        <f t="shared" si="2511"/>
        <v>2.5602632999999999</v>
      </c>
      <c r="M575" s="75">
        <f t="shared" si="2511"/>
        <v>2.5602632999999999</v>
      </c>
      <c r="N575" s="75">
        <f t="shared" si="2511"/>
        <v>2.5602632999999999</v>
      </c>
      <c r="O575" s="75">
        <f t="shared" si="2511"/>
        <v>2.5602632999999999</v>
      </c>
      <c r="P575" s="75">
        <f t="shared" si="2511"/>
        <v>2.5602632999999999</v>
      </c>
      <c r="Q575" s="75">
        <f t="shared" si="2511"/>
        <v>2.5602632999999999</v>
      </c>
      <c r="R575" s="75">
        <f t="shared" si="2511"/>
        <v>2.5602632999999999</v>
      </c>
      <c r="S575" s="75">
        <f t="shared" si="2511"/>
        <v>2.5602632999999999</v>
      </c>
      <c r="T575" s="75">
        <f t="shared" si="2511"/>
        <v>2.5602632999999999</v>
      </c>
      <c r="U575" s="75">
        <f t="shared" si="2511"/>
        <v>2.5602632999999999</v>
      </c>
      <c r="V575" s="75">
        <f t="shared" si="2511"/>
        <v>2.5602632999999999</v>
      </c>
      <c r="W575" s="75">
        <f t="shared" si="2511"/>
        <v>2.5602632999999999</v>
      </c>
      <c r="X575" s="75">
        <f t="shared" si="2511"/>
        <v>2.5602632999999999</v>
      </c>
      <c r="Y575" s="76">
        <f t="shared" si="2511"/>
        <v>2.5602632999999999</v>
      </c>
    </row>
    <row r="576" spans="1:25" ht="15" thickBot="1" x14ac:dyDescent="0.25">
      <c r="A576"/>
    </row>
    <row r="577" spans="1:25"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row>
    <row r="578" spans="1:25" s="6" customFormat="1" ht="39" customHeight="1" thickBot="1" x14ac:dyDescent="0.25">
      <c r="A578" s="137"/>
      <c r="B578" s="34" t="s">
        <v>30</v>
      </c>
      <c r="C578" s="35" t="s">
        <v>29</v>
      </c>
      <c r="D578" s="36"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36" t="s">
        <v>15</v>
      </c>
      <c r="R578" s="35" t="s">
        <v>14</v>
      </c>
      <c r="S578" s="36" t="s">
        <v>13</v>
      </c>
      <c r="T578" s="35" t="s">
        <v>12</v>
      </c>
      <c r="U578" s="36" t="s">
        <v>11</v>
      </c>
      <c r="V578" s="35" t="s">
        <v>10</v>
      </c>
      <c r="W578" s="36" t="s">
        <v>9</v>
      </c>
      <c r="X578" s="35" t="s">
        <v>8</v>
      </c>
      <c r="Y578" s="33" t="s">
        <v>7</v>
      </c>
    </row>
    <row r="579" spans="1:25" s="13" customFormat="1" ht="18.75" customHeight="1" x14ac:dyDescent="0.2">
      <c r="A579" s="72">
        <v>1</v>
      </c>
      <c r="B579" s="70">
        <f>ROUND(SUM(B580:B584),2)</f>
        <v>5304.84</v>
      </c>
      <c r="C579" s="70">
        <f t="shared" ref="C579" si="2512">ROUND(SUM(C580:C584),2)</f>
        <v>5214.6499999999996</v>
      </c>
      <c r="D579" s="70">
        <f t="shared" ref="D579" si="2513">ROUND(SUM(D580:D584),2)</f>
        <v>5026.66</v>
      </c>
      <c r="E579" s="70">
        <f t="shared" ref="E579" si="2514">ROUND(SUM(E580:E584),2)</f>
        <v>5180.0600000000004</v>
      </c>
      <c r="F579" s="70">
        <f t="shared" ref="F579" si="2515">ROUND(SUM(F580:F584),2)</f>
        <v>5162.17</v>
      </c>
      <c r="G579" s="70">
        <f t="shared" ref="G579" si="2516">ROUND(SUM(G580:G584),2)</f>
        <v>5145.43</v>
      </c>
      <c r="H579" s="70">
        <f t="shared" ref="H579" si="2517">ROUND(SUM(H580:H584),2)</f>
        <v>5150.46</v>
      </c>
      <c r="I579" s="70">
        <f t="shared" ref="I579" si="2518">ROUND(SUM(I580:I584),2)</f>
        <v>5256.06</v>
      </c>
      <c r="J579" s="70">
        <f t="shared" ref="J579" si="2519">ROUND(SUM(J580:J584),2)</f>
        <v>5537.35</v>
      </c>
      <c r="K579" s="70">
        <f t="shared" ref="K579" si="2520">ROUND(SUM(K580:K584),2)</f>
        <v>5656.72</v>
      </c>
      <c r="L579" s="70">
        <f t="shared" ref="L579" si="2521">ROUND(SUM(L580:L584),2)</f>
        <v>5637.96</v>
      </c>
      <c r="M579" s="70">
        <f t="shared" ref="M579" si="2522">ROUND(SUM(M580:M584),2)</f>
        <v>5648.21</v>
      </c>
      <c r="N579" s="70">
        <f t="shared" ref="N579" si="2523">ROUND(SUM(N580:N584),2)</f>
        <v>5624</v>
      </c>
      <c r="O579" s="70">
        <f t="shared" ref="O579" si="2524">ROUND(SUM(O580:O584),2)</f>
        <v>5625.24</v>
      </c>
      <c r="P579" s="70">
        <f t="shared" ref="P579" si="2525">ROUND(SUM(P580:P584),2)</f>
        <v>5643.27</v>
      </c>
      <c r="Q579" s="70">
        <f t="shared" ref="Q579" si="2526">ROUND(SUM(Q580:Q584),2)</f>
        <v>5679.62</v>
      </c>
      <c r="R579" s="70">
        <f t="shared" ref="R579" si="2527">ROUND(SUM(R580:R584),2)</f>
        <v>5621.19</v>
      </c>
      <c r="S579" s="70">
        <f t="shared" ref="S579" si="2528">ROUND(SUM(S580:S584),2)</f>
        <v>5589.52</v>
      </c>
      <c r="T579" s="70">
        <f t="shared" ref="T579" si="2529">ROUND(SUM(T580:T584),2)</f>
        <v>5533.83</v>
      </c>
      <c r="U579" s="70">
        <f t="shared" ref="U579" si="2530">ROUND(SUM(U580:U584),2)</f>
        <v>5537.05</v>
      </c>
      <c r="V579" s="70">
        <f t="shared" ref="V579" si="2531">ROUND(SUM(V580:V584),2)</f>
        <v>5592.65</v>
      </c>
      <c r="W579" s="70">
        <f t="shared" ref="W579" si="2532">ROUND(SUM(W580:W584),2)</f>
        <v>5638.32</v>
      </c>
      <c r="X579" s="70">
        <f t="shared" ref="X579" si="2533">ROUND(SUM(X580:X584),2)</f>
        <v>5587.14</v>
      </c>
      <c r="Y579" s="71">
        <f>ROUND(SUM(Y580:Y584),2)</f>
        <v>5490.75</v>
      </c>
    </row>
    <row r="580" spans="1:25" s="7" customFormat="1" ht="42.75" customHeight="1" outlineLevel="1" x14ac:dyDescent="0.2">
      <c r="A580" s="73" t="s">
        <v>104</v>
      </c>
      <c r="B580" s="68">
        <f>B13</f>
        <v>1168.50362462</v>
      </c>
      <c r="C580" s="68">
        <f t="shared" ref="C580:Y580" si="2534">C13</f>
        <v>1078.32158144</v>
      </c>
      <c r="D580" s="68">
        <f t="shared" si="2534"/>
        <v>890.32611980000001</v>
      </c>
      <c r="E580" s="68">
        <f t="shared" si="2534"/>
        <v>1043.7259726899999</v>
      </c>
      <c r="F580" s="68">
        <f t="shared" si="2534"/>
        <v>1025.83726086</v>
      </c>
      <c r="G580" s="68">
        <f t="shared" si="2534"/>
        <v>1009.09918507</v>
      </c>
      <c r="H580" s="68">
        <f t="shared" si="2534"/>
        <v>1014.12528554</v>
      </c>
      <c r="I580" s="68">
        <f t="shared" si="2534"/>
        <v>1119.7299257699999</v>
      </c>
      <c r="J580" s="68">
        <f t="shared" si="2534"/>
        <v>1401.0209251799999</v>
      </c>
      <c r="K580" s="68">
        <f t="shared" si="2534"/>
        <v>1520.38384761</v>
      </c>
      <c r="L580" s="68">
        <f t="shared" si="2534"/>
        <v>1501.6280454499999</v>
      </c>
      <c r="M580" s="68">
        <f t="shared" si="2534"/>
        <v>1511.87248073</v>
      </c>
      <c r="N580" s="68">
        <f t="shared" si="2534"/>
        <v>1487.66413278</v>
      </c>
      <c r="O580" s="68">
        <f t="shared" si="2534"/>
        <v>1488.91122799</v>
      </c>
      <c r="P580" s="68">
        <f t="shared" si="2534"/>
        <v>1506.9338593699999</v>
      </c>
      <c r="Q580" s="68">
        <f t="shared" si="2534"/>
        <v>1543.2907072800001</v>
      </c>
      <c r="R580" s="68">
        <f t="shared" si="2534"/>
        <v>1484.8585381099999</v>
      </c>
      <c r="S580" s="68">
        <f t="shared" si="2534"/>
        <v>1453.18886759</v>
      </c>
      <c r="T580" s="68">
        <f t="shared" si="2534"/>
        <v>1397.49558733</v>
      </c>
      <c r="U580" s="68">
        <f t="shared" si="2534"/>
        <v>1400.7161571900001</v>
      </c>
      <c r="V580" s="68">
        <f t="shared" si="2534"/>
        <v>1456.3172957899999</v>
      </c>
      <c r="W580" s="68">
        <f t="shared" si="2534"/>
        <v>1501.9884123300001</v>
      </c>
      <c r="X580" s="68">
        <f t="shared" si="2534"/>
        <v>1450.8067116499999</v>
      </c>
      <c r="Y580" s="69">
        <f t="shared" si="2534"/>
        <v>1354.4200296900001</v>
      </c>
    </row>
    <row r="581" spans="1:25" s="7" customFormat="1" ht="38.25" outlineLevel="1" x14ac:dyDescent="0.2">
      <c r="A581" s="73" t="s">
        <v>39</v>
      </c>
      <c r="B581" s="27">
        <f>B572</f>
        <v>195.77260016492801</v>
      </c>
      <c r="C581" s="27">
        <f t="shared" ref="C581:Y581" si="2535">C572</f>
        <v>195.77260016492801</v>
      </c>
      <c r="D581" s="27">
        <f t="shared" si="2535"/>
        <v>195.77260016492801</v>
      </c>
      <c r="E581" s="27">
        <f t="shared" si="2535"/>
        <v>195.77260016492801</v>
      </c>
      <c r="F581" s="27">
        <f t="shared" si="2535"/>
        <v>195.77260016492801</v>
      </c>
      <c r="G581" s="27">
        <f t="shared" si="2535"/>
        <v>195.77260016492801</v>
      </c>
      <c r="H581" s="27">
        <f t="shared" si="2535"/>
        <v>195.77260016492801</v>
      </c>
      <c r="I581" s="27">
        <f t="shared" si="2535"/>
        <v>195.77260016492801</v>
      </c>
      <c r="J581" s="27">
        <f t="shared" si="2535"/>
        <v>195.77260016492801</v>
      </c>
      <c r="K581" s="27">
        <f t="shared" si="2535"/>
        <v>195.77260016492801</v>
      </c>
      <c r="L581" s="27">
        <f t="shared" si="2535"/>
        <v>195.77260016492801</v>
      </c>
      <c r="M581" s="27">
        <f t="shared" si="2535"/>
        <v>195.77260016492801</v>
      </c>
      <c r="N581" s="27">
        <f t="shared" si="2535"/>
        <v>195.77260016492801</v>
      </c>
      <c r="O581" s="27">
        <f t="shared" si="2535"/>
        <v>195.77260016492801</v>
      </c>
      <c r="P581" s="27">
        <f t="shared" si="2535"/>
        <v>195.77260016492801</v>
      </c>
      <c r="Q581" s="27">
        <f t="shared" si="2535"/>
        <v>195.77260016492801</v>
      </c>
      <c r="R581" s="27">
        <f t="shared" si="2535"/>
        <v>195.77260016492801</v>
      </c>
      <c r="S581" s="27">
        <f t="shared" si="2535"/>
        <v>195.77260016492801</v>
      </c>
      <c r="T581" s="27">
        <f t="shared" si="2535"/>
        <v>195.77260016492801</v>
      </c>
      <c r="U581" s="27">
        <f t="shared" si="2535"/>
        <v>195.77260016492801</v>
      </c>
      <c r="V581" s="27">
        <f t="shared" si="2535"/>
        <v>195.77260016492801</v>
      </c>
      <c r="W581" s="27">
        <f t="shared" si="2535"/>
        <v>195.77260016492801</v>
      </c>
      <c r="X581" s="27">
        <f t="shared" si="2535"/>
        <v>195.77260016492801</v>
      </c>
      <c r="Y581" s="28">
        <f t="shared" si="2535"/>
        <v>195.77260016492801</v>
      </c>
    </row>
    <row r="582" spans="1:25" s="7" customFormat="1" ht="18.75" customHeight="1" outlineLevel="1" x14ac:dyDescent="0.2">
      <c r="A582" s="73" t="s">
        <v>2</v>
      </c>
      <c r="B582" s="27">
        <f>AB8</f>
        <v>3889.22</v>
      </c>
      <c r="C582" s="27">
        <f>B582</f>
        <v>3889.22</v>
      </c>
      <c r="D582" s="27">
        <f t="shared" ref="D582:Y582" si="2536">C582</f>
        <v>3889.22</v>
      </c>
      <c r="E582" s="27">
        <f t="shared" si="2536"/>
        <v>3889.22</v>
      </c>
      <c r="F582" s="27">
        <f t="shared" si="2536"/>
        <v>3889.22</v>
      </c>
      <c r="G582" s="27">
        <f t="shared" si="2536"/>
        <v>3889.22</v>
      </c>
      <c r="H582" s="27">
        <f t="shared" si="2536"/>
        <v>3889.22</v>
      </c>
      <c r="I582" s="27">
        <f t="shared" si="2536"/>
        <v>3889.22</v>
      </c>
      <c r="J582" s="27">
        <f t="shared" si="2536"/>
        <v>3889.22</v>
      </c>
      <c r="K582" s="27">
        <f t="shared" si="2536"/>
        <v>3889.22</v>
      </c>
      <c r="L582" s="27">
        <f t="shared" si="2536"/>
        <v>3889.22</v>
      </c>
      <c r="M582" s="27">
        <f t="shared" si="2536"/>
        <v>3889.22</v>
      </c>
      <c r="N582" s="27">
        <f t="shared" si="2536"/>
        <v>3889.22</v>
      </c>
      <c r="O582" s="27">
        <f t="shared" si="2536"/>
        <v>3889.22</v>
      </c>
      <c r="P582" s="27">
        <f t="shared" si="2536"/>
        <v>3889.22</v>
      </c>
      <c r="Q582" s="27">
        <f t="shared" si="2536"/>
        <v>3889.22</v>
      </c>
      <c r="R582" s="27">
        <f t="shared" si="2536"/>
        <v>3889.22</v>
      </c>
      <c r="S582" s="27">
        <f t="shared" si="2536"/>
        <v>3889.22</v>
      </c>
      <c r="T582" s="27">
        <f t="shared" si="2536"/>
        <v>3889.22</v>
      </c>
      <c r="U582" s="27">
        <f t="shared" si="2536"/>
        <v>3889.22</v>
      </c>
      <c r="V582" s="27">
        <f t="shared" si="2536"/>
        <v>3889.22</v>
      </c>
      <c r="W582" s="27">
        <f t="shared" si="2536"/>
        <v>3889.22</v>
      </c>
      <c r="X582" s="27">
        <f t="shared" si="2536"/>
        <v>3889.22</v>
      </c>
      <c r="Y582" s="28">
        <f t="shared" si="2536"/>
        <v>3889.22</v>
      </c>
    </row>
    <row r="583" spans="1:25" s="7" customFormat="1" ht="18.75" customHeight="1" outlineLevel="1" x14ac:dyDescent="0.2">
      <c r="A583" s="73" t="s">
        <v>3</v>
      </c>
      <c r="B583" s="27">
        <f>B574</f>
        <v>48.78</v>
      </c>
      <c r="C583" s="27">
        <f t="shared" ref="C583:Y583" si="2537">C574</f>
        <v>48.78</v>
      </c>
      <c r="D583" s="27">
        <f t="shared" si="2537"/>
        <v>48.78</v>
      </c>
      <c r="E583" s="27">
        <f t="shared" si="2537"/>
        <v>48.78</v>
      </c>
      <c r="F583" s="27">
        <f t="shared" si="2537"/>
        <v>48.78</v>
      </c>
      <c r="G583" s="27">
        <f t="shared" si="2537"/>
        <v>48.78</v>
      </c>
      <c r="H583" s="27">
        <f t="shared" si="2537"/>
        <v>48.78</v>
      </c>
      <c r="I583" s="27">
        <f t="shared" si="2537"/>
        <v>48.78</v>
      </c>
      <c r="J583" s="27">
        <f t="shared" si="2537"/>
        <v>48.78</v>
      </c>
      <c r="K583" s="27">
        <f t="shared" si="2537"/>
        <v>48.78</v>
      </c>
      <c r="L583" s="27">
        <f t="shared" si="2537"/>
        <v>48.78</v>
      </c>
      <c r="M583" s="27">
        <f t="shared" si="2537"/>
        <v>48.78</v>
      </c>
      <c r="N583" s="27">
        <f t="shared" si="2537"/>
        <v>48.78</v>
      </c>
      <c r="O583" s="27">
        <f t="shared" si="2537"/>
        <v>48.78</v>
      </c>
      <c r="P583" s="27">
        <f t="shared" si="2537"/>
        <v>48.78</v>
      </c>
      <c r="Q583" s="27">
        <f t="shared" si="2537"/>
        <v>48.78</v>
      </c>
      <c r="R583" s="27">
        <f t="shared" si="2537"/>
        <v>48.78</v>
      </c>
      <c r="S583" s="27">
        <f t="shared" si="2537"/>
        <v>48.78</v>
      </c>
      <c r="T583" s="27">
        <f t="shared" si="2537"/>
        <v>48.78</v>
      </c>
      <c r="U583" s="27">
        <f t="shared" si="2537"/>
        <v>48.78</v>
      </c>
      <c r="V583" s="27">
        <f t="shared" si="2537"/>
        <v>48.78</v>
      </c>
      <c r="W583" s="27">
        <f t="shared" si="2537"/>
        <v>48.78</v>
      </c>
      <c r="X583" s="27">
        <f t="shared" si="2537"/>
        <v>48.78</v>
      </c>
      <c r="Y583" s="28">
        <f t="shared" si="2537"/>
        <v>48.78</v>
      </c>
    </row>
    <row r="584" spans="1:25" s="7" customFormat="1" ht="18.75" customHeight="1" outlineLevel="1" thickBot="1" x14ac:dyDescent="0.25">
      <c r="A584" s="74" t="s">
        <v>64</v>
      </c>
      <c r="B584" s="75">
        <f>B575</f>
        <v>2.5602632999999999</v>
      </c>
      <c r="C584" s="75">
        <f t="shared" ref="C584:Y584" si="2538">C575</f>
        <v>2.5602632999999999</v>
      </c>
      <c r="D584" s="75">
        <f t="shared" si="2538"/>
        <v>2.5602632999999999</v>
      </c>
      <c r="E584" s="75">
        <f t="shared" si="2538"/>
        <v>2.5602632999999999</v>
      </c>
      <c r="F584" s="75">
        <f t="shared" si="2538"/>
        <v>2.5602632999999999</v>
      </c>
      <c r="G584" s="75">
        <f t="shared" si="2538"/>
        <v>2.5602632999999999</v>
      </c>
      <c r="H584" s="75">
        <f t="shared" si="2538"/>
        <v>2.5602632999999999</v>
      </c>
      <c r="I584" s="75">
        <f t="shared" si="2538"/>
        <v>2.5602632999999999</v>
      </c>
      <c r="J584" s="75">
        <f t="shared" si="2538"/>
        <v>2.5602632999999999</v>
      </c>
      <c r="K584" s="75">
        <f t="shared" si="2538"/>
        <v>2.5602632999999999</v>
      </c>
      <c r="L584" s="75">
        <f t="shared" si="2538"/>
        <v>2.5602632999999999</v>
      </c>
      <c r="M584" s="75">
        <f t="shared" si="2538"/>
        <v>2.5602632999999999</v>
      </c>
      <c r="N584" s="75">
        <f t="shared" si="2538"/>
        <v>2.5602632999999999</v>
      </c>
      <c r="O584" s="75">
        <f t="shared" si="2538"/>
        <v>2.5602632999999999</v>
      </c>
      <c r="P584" s="75">
        <f t="shared" si="2538"/>
        <v>2.5602632999999999</v>
      </c>
      <c r="Q584" s="75">
        <f t="shared" si="2538"/>
        <v>2.5602632999999999</v>
      </c>
      <c r="R584" s="75">
        <f t="shared" si="2538"/>
        <v>2.5602632999999999</v>
      </c>
      <c r="S584" s="75">
        <f t="shared" si="2538"/>
        <v>2.5602632999999999</v>
      </c>
      <c r="T584" s="75">
        <f t="shared" si="2538"/>
        <v>2.5602632999999999</v>
      </c>
      <c r="U584" s="75">
        <f t="shared" si="2538"/>
        <v>2.5602632999999999</v>
      </c>
      <c r="V584" s="75">
        <f t="shared" si="2538"/>
        <v>2.5602632999999999</v>
      </c>
      <c r="W584" s="75">
        <f t="shared" si="2538"/>
        <v>2.5602632999999999</v>
      </c>
      <c r="X584" s="75">
        <f t="shared" si="2538"/>
        <v>2.5602632999999999</v>
      </c>
      <c r="Y584" s="76">
        <f t="shared" si="2538"/>
        <v>2.5602632999999999</v>
      </c>
    </row>
    <row r="585" spans="1:25" s="13" customFormat="1" ht="18.75" customHeight="1" x14ac:dyDescent="0.2">
      <c r="A585" s="72">
        <v>2</v>
      </c>
      <c r="B585" s="70">
        <f>ROUND(SUM(B586:B590),2)</f>
        <v>5423.95</v>
      </c>
      <c r="C585" s="70">
        <f t="shared" ref="C585" si="2539">ROUND(SUM(C586:C590),2)</f>
        <v>5285.16</v>
      </c>
      <c r="D585" s="70">
        <f t="shared" ref="D585" si="2540">ROUND(SUM(D586:D590),2)</f>
        <v>5159.75</v>
      </c>
      <c r="E585" s="70">
        <f t="shared" ref="E585" si="2541">ROUND(SUM(E586:E590),2)</f>
        <v>5160.13</v>
      </c>
      <c r="F585" s="70">
        <f t="shared" ref="F585" si="2542">ROUND(SUM(F586:F590),2)</f>
        <v>5194.8</v>
      </c>
      <c r="G585" s="70">
        <f t="shared" ref="G585" si="2543">ROUND(SUM(G586:G590),2)</f>
        <v>5223.2700000000004</v>
      </c>
      <c r="H585" s="70">
        <f t="shared" ref="H585" si="2544">ROUND(SUM(H586:H590),2)</f>
        <v>5317.47</v>
      </c>
      <c r="I585" s="70">
        <f t="shared" ref="I585" si="2545">ROUND(SUM(I586:I590),2)</f>
        <v>5327.2</v>
      </c>
      <c r="J585" s="70">
        <f t="shared" ref="J585" si="2546">ROUND(SUM(J586:J590),2)</f>
        <v>5501.28</v>
      </c>
      <c r="K585" s="70">
        <f t="shared" ref="K585" si="2547">ROUND(SUM(K586:K590),2)</f>
        <v>5524.08</v>
      </c>
      <c r="L585" s="70">
        <f t="shared" ref="L585" si="2548">ROUND(SUM(L586:L590),2)</f>
        <v>5553.07</v>
      </c>
      <c r="M585" s="70">
        <f t="shared" ref="M585" si="2549">ROUND(SUM(M586:M590),2)</f>
        <v>5576.69</v>
      </c>
      <c r="N585" s="70">
        <f t="shared" ref="N585" si="2550">ROUND(SUM(N586:N590),2)</f>
        <v>5545.68</v>
      </c>
      <c r="O585" s="70">
        <f t="shared" ref="O585" si="2551">ROUND(SUM(O586:O590),2)</f>
        <v>5589.02</v>
      </c>
      <c r="P585" s="70">
        <f t="shared" ref="P585" si="2552">ROUND(SUM(P586:P590),2)</f>
        <v>5623.46</v>
      </c>
      <c r="Q585" s="70">
        <f t="shared" ref="Q585" si="2553">ROUND(SUM(Q586:Q590),2)</f>
        <v>5624.36</v>
      </c>
      <c r="R585" s="70">
        <f t="shared" ref="R585" si="2554">ROUND(SUM(R586:R590),2)</f>
        <v>5601.15</v>
      </c>
      <c r="S585" s="70">
        <f t="shared" ref="S585" si="2555">ROUND(SUM(S586:S590),2)</f>
        <v>5602.02</v>
      </c>
      <c r="T585" s="70">
        <f t="shared" ref="T585" si="2556">ROUND(SUM(T586:T590),2)</f>
        <v>5573.91</v>
      </c>
      <c r="U585" s="70">
        <f t="shared" ref="U585" si="2557">ROUND(SUM(U586:U590),2)</f>
        <v>5582.78</v>
      </c>
      <c r="V585" s="70">
        <f t="shared" ref="V585" si="2558">ROUND(SUM(V586:V590),2)</f>
        <v>5617.96</v>
      </c>
      <c r="W585" s="70">
        <f t="shared" ref="W585" si="2559">ROUND(SUM(W586:W590),2)</f>
        <v>5600.53</v>
      </c>
      <c r="X585" s="70">
        <f t="shared" ref="X585" si="2560">ROUND(SUM(X586:X590),2)</f>
        <v>5591.27</v>
      </c>
      <c r="Y585" s="71">
        <f>ROUND(SUM(Y586:Y590),2)</f>
        <v>5418.67</v>
      </c>
    </row>
    <row r="586" spans="1:25" s="6" customFormat="1" ht="44.25" customHeight="1" outlineLevel="1" x14ac:dyDescent="0.2">
      <c r="A586" s="73" t="s">
        <v>104</v>
      </c>
      <c r="B586" s="68">
        <f>B19</f>
        <v>1287.62033744</v>
      </c>
      <c r="C586" s="68">
        <f t="shared" ref="C586:Y586" si="2561">C19</f>
        <v>1148.8307720099999</v>
      </c>
      <c r="D586" s="68">
        <f t="shared" si="2561"/>
        <v>1023.41837567</v>
      </c>
      <c r="E586" s="68">
        <f t="shared" si="2561"/>
        <v>1023.79896057</v>
      </c>
      <c r="F586" s="68">
        <f t="shared" si="2561"/>
        <v>1058.4680273199999</v>
      </c>
      <c r="G586" s="68">
        <f t="shared" si="2561"/>
        <v>1086.9329269100001</v>
      </c>
      <c r="H586" s="68">
        <f t="shared" si="2561"/>
        <v>1181.1405277399999</v>
      </c>
      <c r="I586" s="68">
        <f t="shared" si="2561"/>
        <v>1190.86373398</v>
      </c>
      <c r="J586" s="68">
        <f t="shared" si="2561"/>
        <v>1364.9428530800001</v>
      </c>
      <c r="K586" s="68">
        <f t="shared" si="2561"/>
        <v>1387.7502152699999</v>
      </c>
      <c r="L586" s="68">
        <f t="shared" si="2561"/>
        <v>1416.7418087900001</v>
      </c>
      <c r="M586" s="68">
        <f t="shared" si="2561"/>
        <v>1440.3545958699999</v>
      </c>
      <c r="N586" s="68">
        <f t="shared" si="2561"/>
        <v>1409.3436831700001</v>
      </c>
      <c r="O586" s="68">
        <f t="shared" si="2561"/>
        <v>1452.6858245400001</v>
      </c>
      <c r="P586" s="68">
        <f t="shared" si="2561"/>
        <v>1487.1233144600001</v>
      </c>
      <c r="Q586" s="68">
        <f t="shared" si="2561"/>
        <v>1488.0285581200001</v>
      </c>
      <c r="R586" s="68">
        <f t="shared" si="2561"/>
        <v>1464.8155091399999</v>
      </c>
      <c r="S586" s="68">
        <f t="shared" si="2561"/>
        <v>1465.6899722400001</v>
      </c>
      <c r="T586" s="68">
        <f t="shared" si="2561"/>
        <v>1437.5730742999999</v>
      </c>
      <c r="U586" s="68">
        <f t="shared" si="2561"/>
        <v>1446.4489391</v>
      </c>
      <c r="V586" s="68">
        <f t="shared" si="2561"/>
        <v>1481.6247255599999</v>
      </c>
      <c r="W586" s="68">
        <f t="shared" si="2561"/>
        <v>1464.1945795700001</v>
      </c>
      <c r="X586" s="68">
        <f t="shared" si="2561"/>
        <v>1454.9388375999999</v>
      </c>
      <c r="Y586" s="69">
        <f t="shared" si="2561"/>
        <v>1282.33429656</v>
      </c>
    </row>
    <row r="587" spans="1:25" s="6" customFormat="1" ht="38.25" outlineLevel="1" x14ac:dyDescent="0.2">
      <c r="A587" s="73" t="s">
        <v>39</v>
      </c>
      <c r="B587" s="27">
        <f>B581</f>
        <v>195.77260016492801</v>
      </c>
      <c r="C587" s="27">
        <f t="shared" ref="C587:Y590" si="2562">C581</f>
        <v>195.77260016492801</v>
      </c>
      <c r="D587" s="27">
        <f t="shared" si="2562"/>
        <v>195.77260016492801</v>
      </c>
      <c r="E587" s="27">
        <f t="shared" si="2562"/>
        <v>195.77260016492801</v>
      </c>
      <c r="F587" s="27">
        <f t="shared" si="2562"/>
        <v>195.77260016492801</v>
      </c>
      <c r="G587" s="27">
        <f t="shared" si="2562"/>
        <v>195.77260016492801</v>
      </c>
      <c r="H587" s="27">
        <f t="shared" si="2562"/>
        <v>195.77260016492801</v>
      </c>
      <c r="I587" s="27">
        <f t="shared" si="2562"/>
        <v>195.77260016492801</v>
      </c>
      <c r="J587" s="27">
        <f t="shared" si="2562"/>
        <v>195.77260016492801</v>
      </c>
      <c r="K587" s="27">
        <f t="shared" si="2562"/>
        <v>195.77260016492801</v>
      </c>
      <c r="L587" s="27">
        <f t="shared" si="2562"/>
        <v>195.77260016492801</v>
      </c>
      <c r="M587" s="27">
        <f t="shared" si="2562"/>
        <v>195.77260016492801</v>
      </c>
      <c r="N587" s="27">
        <f t="shared" si="2562"/>
        <v>195.77260016492801</v>
      </c>
      <c r="O587" s="27">
        <f t="shared" si="2562"/>
        <v>195.77260016492801</v>
      </c>
      <c r="P587" s="27">
        <f t="shared" si="2562"/>
        <v>195.77260016492801</v>
      </c>
      <c r="Q587" s="27">
        <f t="shared" si="2562"/>
        <v>195.77260016492801</v>
      </c>
      <c r="R587" s="27">
        <f t="shared" si="2562"/>
        <v>195.77260016492801</v>
      </c>
      <c r="S587" s="27">
        <f t="shared" si="2562"/>
        <v>195.77260016492801</v>
      </c>
      <c r="T587" s="27">
        <f t="shared" si="2562"/>
        <v>195.77260016492801</v>
      </c>
      <c r="U587" s="27">
        <f t="shared" si="2562"/>
        <v>195.77260016492801</v>
      </c>
      <c r="V587" s="27">
        <f t="shared" si="2562"/>
        <v>195.77260016492801</v>
      </c>
      <c r="W587" s="27">
        <f t="shared" si="2562"/>
        <v>195.77260016492801</v>
      </c>
      <c r="X587" s="27">
        <f t="shared" si="2562"/>
        <v>195.77260016492801</v>
      </c>
      <c r="Y587" s="28">
        <f t="shared" si="2562"/>
        <v>195.77260016492801</v>
      </c>
    </row>
    <row r="588" spans="1:25" s="6" customFormat="1" ht="18.75" customHeight="1" outlineLevel="1" x14ac:dyDescent="0.2">
      <c r="A588" s="73" t="s">
        <v>2</v>
      </c>
      <c r="B588" s="27">
        <f t="shared" ref="B588:Q590" si="2563">B582</f>
        <v>3889.22</v>
      </c>
      <c r="C588" s="27">
        <f t="shared" si="2563"/>
        <v>3889.22</v>
      </c>
      <c r="D588" s="27">
        <f t="shared" si="2563"/>
        <v>3889.22</v>
      </c>
      <c r="E588" s="27">
        <f t="shared" si="2563"/>
        <v>3889.22</v>
      </c>
      <c r="F588" s="27">
        <f t="shared" si="2563"/>
        <v>3889.22</v>
      </c>
      <c r="G588" s="27">
        <f t="shared" si="2563"/>
        <v>3889.22</v>
      </c>
      <c r="H588" s="27">
        <f t="shared" si="2563"/>
        <v>3889.22</v>
      </c>
      <c r="I588" s="27">
        <f t="shared" si="2563"/>
        <v>3889.22</v>
      </c>
      <c r="J588" s="27">
        <f t="shared" si="2563"/>
        <v>3889.22</v>
      </c>
      <c r="K588" s="27">
        <f t="shared" si="2563"/>
        <v>3889.22</v>
      </c>
      <c r="L588" s="27">
        <f t="shared" si="2563"/>
        <v>3889.22</v>
      </c>
      <c r="M588" s="27">
        <f t="shared" si="2563"/>
        <v>3889.22</v>
      </c>
      <c r="N588" s="27">
        <f t="shared" si="2563"/>
        <v>3889.22</v>
      </c>
      <c r="O588" s="27">
        <f t="shared" si="2563"/>
        <v>3889.22</v>
      </c>
      <c r="P588" s="27">
        <f t="shared" si="2563"/>
        <v>3889.22</v>
      </c>
      <c r="Q588" s="27">
        <f t="shared" si="2563"/>
        <v>3889.22</v>
      </c>
      <c r="R588" s="27">
        <f t="shared" si="2562"/>
        <v>3889.22</v>
      </c>
      <c r="S588" s="27">
        <f t="shared" si="2562"/>
        <v>3889.22</v>
      </c>
      <c r="T588" s="27">
        <f t="shared" si="2562"/>
        <v>3889.22</v>
      </c>
      <c r="U588" s="27">
        <f t="shared" si="2562"/>
        <v>3889.22</v>
      </c>
      <c r="V588" s="27">
        <f t="shared" si="2562"/>
        <v>3889.22</v>
      </c>
      <c r="W588" s="27">
        <f t="shared" si="2562"/>
        <v>3889.22</v>
      </c>
      <c r="X588" s="27">
        <f t="shared" si="2562"/>
        <v>3889.22</v>
      </c>
      <c r="Y588" s="28">
        <f t="shared" si="2562"/>
        <v>3889.22</v>
      </c>
    </row>
    <row r="589" spans="1:25" s="6" customFormat="1" ht="18.75" customHeight="1" outlineLevel="1" x14ac:dyDescent="0.2">
      <c r="A589" s="73" t="s">
        <v>3</v>
      </c>
      <c r="B589" s="27">
        <f t="shared" si="2563"/>
        <v>48.78</v>
      </c>
      <c r="C589" s="27">
        <f t="shared" si="2562"/>
        <v>48.78</v>
      </c>
      <c r="D589" s="27">
        <f t="shared" si="2562"/>
        <v>48.78</v>
      </c>
      <c r="E589" s="27">
        <f t="shared" si="2562"/>
        <v>48.78</v>
      </c>
      <c r="F589" s="27">
        <f t="shared" si="2562"/>
        <v>48.78</v>
      </c>
      <c r="G589" s="27">
        <f t="shared" si="2562"/>
        <v>48.78</v>
      </c>
      <c r="H589" s="27">
        <f t="shared" si="2562"/>
        <v>48.78</v>
      </c>
      <c r="I589" s="27">
        <f t="shared" si="2562"/>
        <v>48.78</v>
      </c>
      <c r="J589" s="27">
        <f t="shared" si="2562"/>
        <v>48.78</v>
      </c>
      <c r="K589" s="27">
        <f t="shared" si="2562"/>
        <v>48.78</v>
      </c>
      <c r="L589" s="27">
        <f t="shared" si="2562"/>
        <v>48.78</v>
      </c>
      <c r="M589" s="27">
        <f t="shared" si="2562"/>
        <v>48.78</v>
      </c>
      <c r="N589" s="27">
        <f t="shared" si="2562"/>
        <v>48.78</v>
      </c>
      <c r="O589" s="27">
        <f t="shared" si="2562"/>
        <v>48.78</v>
      </c>
      <c r="P589" s="27">
        <f t="shared" si="2562"/>
        <v>48.78</v>
      </c>
      <c r="Q589" s="27">
        <f t="shared" si="2562"/>
        <v>48.78</v>
      </c>
      <c r="R589" s="27">
        <f t="shared" si="2562"/>
        <v>48.78</v>
      </c>
      <c r="S589" s="27">
        <f t="shared" si="2562"/>
        <v>48.78</v>
      </c>
      <c r="T589" s="27">
        <f t="shared" si="2562"/>
        <v>48.78</v>
      </c>
      <c r="U589" s="27">
        <f t="shared" si="2562"/>
        <v>48.78</v>
      </c>
      <c r="V589" s="27">
        <f t="shared" si="2562"/>
        <v>48.78</v>
      </c>
      <c r="W589" s="27">
        <f t="shared" si="2562"/>
        <v>48.78</v>
      </c>
      <c r="X589" s="27">
        <f t="shared" si="2562"/>
        <v>48.78</v>
      </c>
      <c r="Y589" s="28">
        <f t="shared" si="2562"/>
        <v>48.78</v>
      </c>
    </row>
    <row r="590" spans="1:25" s="6" customFormat="1" ht="18.75" customHeight="1" outlineLevel="1" thickBot="1" x14ac:dyDescent="0.25">
      <c r="A590" s="74" t="s">
        <v>64</v>
      </c>
      <c r="B590" s="75">
        <f t="shared" si="2563"/>
        <v>2.5602632999999999</v>
      </c>
      <c r="C590" s="75">
        <f t="shared" si="2562"/>
        <v>2.5602632999999999</v>
      </c>
      <c r="D590" s="75">
        <f t="shared" si="2562"/>
        <v>2.5602632999999999</v>
      </c>
      <c r="E590" s="75">
        <f t="shared" si="2562"/>
        <v>2.5602632999999999</v>
      </c>
      <c r="F590" s="75">
        <f t="shared" si="2562"/>
        <v>2.5602632999999999</v>
      </c>
      <c r="G590" s="75">
        <f t="shared" si="2562"/>
        <v>2.5602632999999999</v>
      </c>
      <c r="H590" s="75">
        <f t="shared" si="2562"/>
        <v>2.5602632999999999</v>
      </c>
      <c r="I590" s="75">
        <f t="shared" si="2562"/>
        <v>2.5602632999999999</v>
      </c>
      <c r="J590" s="75">
        <f t="shared" si="2562"/>
        <v>2.5602632999999999</v>
      </c>
      <c r="K590" s="75">
        <f t="shared" si="2562"/>
        <v>2.5602632999999999</v>
      </c>
      <c r="L590" s="75">
        <f t="shared" si="2562"/>
        <v>2.5602632999999999</v>
      </c>
      <c r="M590" s="75">
        <f t="shared" si="2562"/>
        <v>2.5602632999999999</v>
      </c>
      <c r="N590" s="75">
        <f t="shared" si="2562"/>
        <v>2.5602632999999999</v>
      </c>
      <c r="O590" s="75">
        <f t="shared" si="2562"/>
        <v>2.5602632999999999</v>
      </c>
      <c r="P590" s="75">
        <f t="shared" si="2562"/>
        <v>2.5602632999999999</v>
      </c>
      <c r="Q590" s="75">
        <f t="shared" si="2562"/>
        <v>2.5602632999999999</v>
      </c>
      <c r="R590" s="75">
        <f t="shared" si="2562"/>
        <v>2.5602632999999999</v>
      </c>
      <c r="S590" s="75">
        <f t="shared" si="2562"/>
        <v>2.5602632999999999</v>
      </c>
      <c r="T590" s="75">
        <f t="shared" si="2562"/>
        <v>2.5602632999999999</v>
      </c>
      <c r="U590" s="75">
        <f t="shared" si="2562"/>
        <v>2.5602632999999999</v>
      </c>
      <c r="V590" s="75">
        <f t="shared" si="2562"/>
        <v>2.5602632999999999</v>
      </c>
      <c r="W590" s="75">
        <f t="shared" si="2562"/>
        <v>2.5602632999999999</v>
      </c>
      <c r="X590" s="75">
        <f t="shared" si="2562"/>
        <v>2.5602632999999999</v>
      </c>
      <c r="Y590" s="76">
        <f t="shared" si="2562"/>
        <v>2.5602632999999999</v>
      </c>
    </row>
    <row r="591" spans="1:25" s="13" customFormat="1" ht="18.75" customHeight="1" x14ac:dyDescent="0.2">
      <c r="A591" s="72">
        <v>3</v>
      </c>
      <c r="B591" s="70">
        <f>ROUND(SUM(B592:B596),2)</f>
        <v>5422.39</v>
      </c>
      <c r="C591" s="70">
        <f t="shared" ref="C591" si="2564">ROUND(SUM(C592:C596),2)</f>
        <v>5474.02</v>
      </c>
      <c r="D591" s="70">
        <f t="shared" ref="D591" si="2565">ROUND(SUM(D592:D596),2)</f>
        <v>5465.12</v>
      </c>
      <c r="E591" s="70">
        <f t="shared" ref="E591" si="2566">ROUND(SUM(E592:E596),2)</f>
        <v>5438.93</v>
      </c>
      <c r="F591" s="70">
        <f t="shared" ref="F591" si="2567">ROUND(SUM(F592:F596),2)</f>
        <v>5492.48</v>
      </c>
      <c r="G591" s="70">
        <f t="shared" ref="G591" si="2568">ROUND(SUM(G592:G596),2)</f>
        <v>5480.32</v>
      </c>
      <c r="H591" s="70">
        <f t="shared" ref="H591" si="2569">ROUND(SUM(H592:H596),2)</f>
        <v>5480.36</v>
      </c>
      <c r="I591" s="70">
        <f t="shared" ref="I591" si="2570">ROUND(SUM(I592:I596),2)</f>
        <v>5507.01</v>
      </c>
      <c r="J591" s="70">
        <f t="shared" ref="J591" si="2571">ROUND(SUM(J592:J596),2)</f>
        <v>5605.15</v>
      </c>
      <c r="K591" s="70">
        <f t="shared" ref="K591" si="2572">ROUND(SUM(K592:K596),2)</f>
        <v>5618.16</v>
      </c>
      <c r="L591" s="70">
        <f t="shared" ref="L591" si="2573">ROUND(SUM(L592:L596),2)</f>
        <v>5665.05</v>
      </c>
      <c r="M591" s="70">
        <f t="shared" ref="M591" si="2574">ROUND(SUM(M592:M596),2)</f>
        <v>5647.6</v>
      </c>
      <c r="N591" s="70">
        <f t="shared" ref="N591" si="2575">ROUND(SUM(N592:N596),2)</f>
        <v>5653.78</v>
      </c>
      <c r="O591" s="70">
        <f t="shared" ref="O591" si="2576">ROUND(SUM(O592:O596),2)</f>
        <v>5638.72</v>
      </c>
      <c r="P591" s="70">
        <f t="shared" ref="P591" si="2577">ROUND(SUM(P592:P596),2)</f>
        <v>5656.71</v>
      </c>
      <c r="Q591" s="70">
        <f t="shared" ref="Q591" si="2578">ROUND(SUM(Q592:Q596),2)</f>
        <v>5670.23</v>
      </c>
      <c r="R591" s="70">
        <f t="shared" ref="R591" si="2579">ROUND(SUM(R592:R596),2)</f>
        <v>5691.89</v>
      </c>
      <c r="S591" s="70">
        <f t="shared" ref="S591" si="2580">ROUND(SUM(S592:S596),2)</f>
        <v>5649.05</v>
      </c>
      <c r="T591" s="70">
        <f t="shared" ref="T591" si="2581">ROUND(SUM(T592:T596),2)</f>
        <v>5664.52</v>
      </c>
      <c r="U591" s="70">
        <f t="shared" ref="U591" si="2582">ROUND(SUM(U592:U596),2)</f>
        <v>5679.77</v>
      </c>
      <c r="V591" s="70">
        <f t="shared" ref="V591" si="2583">ROUND(SUM(V592:V596),2)</f>
        <v>5686.68</v>
      </c>
      <c r="W591" s="70">
        <f t="shared" ref="W591" si="2584">ROUND(SUM(W592:W596),2)</f>
        <v>5604.75</v>
      </c>
      <c r="X591" s="70">
        <f t="shared" ref="X591" si="2585">ROUND(SUM(X592:X596),2)</f>
        <v>5549.54</v>
      </c>
      <c r="Y591" s="71">
        <f>ROUND(SUM(Y592:Y596),2)</f>
        <v>5479.5</v>
      </c>
    </row>
    <row r="592" spans="1:25" s="6" customFormat="1" ht="42.75" customHeight="1" outlineLevel="1" x14ac:dyDescent="0.2">
      <c r="A592" s="73" t="s">
        <v>104</v>
      </c>
      <c r="B592" s="68">
        <f>B25</f>
        <v>1286.0527123500001</v>
      </c>
      <c r="C592" s="68">
        <f t="shared" ref="C592:Y592" si="2586">C25</f>
        <v>1337.6871410900001</v>
      </c>
      <c r="D592" s="68">
        <f t="shared" si="2586"/>
        <v>1328.79153954</v>
      </c>
      <c r="E592" s="68">
        <f t="shared" si="2586"/>
        <v>1302.5933918400001</v>
      </c>
      <c r="F592" s="68">
        <f t="shared" si="2586"/>
        <v>1356.1479752600001</v>
      </c>
      <c r="G592" s="68">
        <f t="shared" si="2586"/>
        <v>1343.98674228</v>
      </c>
      <c r="H592" s="68">
        <f t="shared" si="2586"/>
        <v>1344.0304349400001</v>
      </c>
      <c r="I592" s="68">
        <f t="shared" si="2586"/>
        <v>1370.6794733700001</v>
      </c>
      <c r="J592" s="68">
        <f t="shared" si="2586"/>
        <v>1468.81762093</v>
      </c>
      <c r="K592" s="68">
        <f t="shared" si="2586"/>
        <v>1481.82421404</v>
      </c>
      <c r="L592" s="68">
        <f t="shared" si="2586"/>
        <v>1528.7193006499999</v>
      </c>
      <c r="M592" s="68">
        <f t="shared" si="2586"/>
        <v>1511.2667291400001</v>
      </c>
      <c r="N592" s="68">
        <f t="shared" si="2586"/>
        <v>1517.44400066</v>
      </c>
      <c r="O592" s="68">
        <f t="shared" si="2586"/>
        <v>1502.3890817500001</v>
      </c>
      <c r="P592" s="68">
        <f t="shared" si="2586"/>
        <v>1520.37592986</v>
      </c>
      <c r="Q592" s="68">
        <f t="shared" si="2586"/>
        <v>1533.89557868</v>
      </c>
      <c r="R592" s="68">
        <f t="shared" si="2586"/>
        <v>1555.56079886</v>
      </c>
      <c r="S592" s="68">
        <f t="shared" si="2586"/>
        <v>1512.7123611100001</v>
      </c>
      <c r="T592" s="68">
        <f t="shared" si="2586"/>
        <v>1528.19187098</v>
      </c>
      <c r="U592" s="68">
        <f t="shared" si="2586"/>
        <v>1543.43383384</v>
      </c>
      <c r="V592" s="68">
        <f t="shared" si="2586"/>
        <v>1550.35153945</v>
      </c>
      <c r="W592" s="68">
        <f t="shared" si="2586"/>
        <v>1468.42142137</v>
      </c>
      <c r="X592" s="68">
        <f t="shared" si="2586"/>
        <v>1413.2044581800001</v>
      </c>
      <c r="Y592" s="69">
        <f t="shared" si="2586"/>
        <v>1343.1642497400001</v>
      </c>
    </row>
    <row r="593" spans="1:25" s="6" customFormat="1" ht="38.25" outlineLevel="1" x14ac:dyDescent="0.2">
      <c r="A593" s="73" t="s">
        <v>39</v>
      </c>
      <c r="B593" s="27">
        <f>B587</f>
        <v>195.77260016492801</v>
      </c>
      <c r="C593" s="27">
        <f t="shared" ref="C593:Y593" si="2587">C587</f>
        <v>195.77260016492801</v>
      </c>
      <c r="D593" s="27">
        <f t="shared" si="2587"/>
        <v>195.77260016492801</v>
      </c>
      <c r="E593" s="27">
        <f t="shared" si="2587"/>
        <v>195.77260016492801</v>
      </c>
      <c r="F593" s="27">
        <f t="shared" si="2587"/>
        <v>195.77260016492801</v>
      </c>
      <c r="G593" s="27">
        <f t="shared" si="2587"/>
        <v>195.77260016492801</v>
      </c>
      <c r="H593" s="27">
        <f t="shared" si="2587"/>
        <v>195.77260016492801</v>
      </c>
      <c r="I593" s="27">
        <f t="shared" si="2587"/>
        <v>195.77260016492801</v>
      </c>
      <c r="J593" s="27">
        <f t="shared" si="2587"/>
        <v>195.77260016492801</v>
      </c>
      <c r="K593" s="27">
        <f t="shared" si="2587"/>
        <v>195.77260016492801</v>
      </c>
      <c r="L593" s="27">
        <f t="shared" si="2587"/>
        <v>195.77260016492801</v>
      </c>
      <c r="M593" s="27">
        <f t="shared" si="2587"/>
        <v>195.77260016492801</v>
      </c>
      <c r="N593" s="27">
        <f t="shared" si="2587"/>
        <v>195.77260016492801</v>
      </c>
      <c r="O593" s="27">
        <f t="shared" si="2587"/>
        <v>195.77260016492801</v>
      </c>
      <c r="P593" s="27">
        <f t="shared" si="2587"/>
        <v>195.77260016492801</v>
      </c>
      <c r="Q593" s="27">
        <f t="shared" si="2587"/>
        <v>195.77260016492801</v>
      </c>
      <c r="R593" s="27">
        <f t="shared" si="2587"/>
        <v>195.77260016492801</v>
      </c>
      <c r="S593" s="27">
        <f t="shared" si="2587"/>
        <v>195.77260016492801</v>
      </c>
      <c r="T593" s="27">
        <f t="shared" si="2587"/>
        <v>195.77260016492801</v>
      </c>
      <c r="U593" s="27">
        <f t="shared" si="2587"/>
        <v>195.77260016492801</v>
      </c>
      <c r="V593" s="27">
        <f t="shared" si="2587"/>
        <v>195.77260016492801</v>
      </c>
      <c r="W593" s="27">
        <f t="shared" si="2587"/>
        <v>195.77260016492801</v>
      </c>
      <c r="X593" s="27">
        <f t="shared" si="2587"/>
        <v>195.77260016492801</v>
      </c>
      <c r="Y593" s="28">
        <f t="shared" si="2587"/>
        <v>195.77260016492801</v>
      </c>
    </row>
    <row r="594" spans="1:25" s="6" customFormat="1" ht="18.75" customHeight="1" outlineLevel="1" x14ac:dyDescent="0.2">
      <c r="A594" s="73" t="s">
        <v>2</v>
      </c>
      <c r="B594" s="27">
        <f t="shared" ref="B594:Y594" si="2588">B588</f>
        <v>3889.22</v>
      </c>
      <c r="C594" s="27">
        <f t="shared" si="2588"/>
        <v>3889.22</v>
      </c>
      <c r="D594" s="27">
        <f t="shared" si="2588"/>
        <v>3889.22</v>
      </c>
      <c r="E594" s="27">
        <f t="shared" si="2588"/>
        <v>3889.22</v>
      </c>
      <c r="F594" s="27">
        <f t="shared" si="2588"/>
        <v>3889.22</v>
      </c>
      <c r="G594" s="27">
        <f t="shared" si="2588"/>
        <v>3889.22</v>
      </c>
      <c r="H594" s="27">
        <f t="shared" si="2588"/>
        <v>3889.22</v>
      </c>
      <c r="I594" s="27">
        <f t="shared" si="2588"/>
        <v>3889.22</v>
      </c>
      <c r="J594" s="27">
        <f t="shared" si="2588"/>
        <v>3889.22</v>
      </c>
      <c r="K594" s="27">
        <f t="shared" si="2588"/>
        <v>3889.22</v>
      </c>
      <c r="L594" s="27">
        <f t="shared" si="2588"/>
        <v>3889.22</v>
      </c>
      <c r="M594" s="27">
        <f t="shared" si="2588"/>
        <v>3889.22</v>
      </c>
      <c r="N594" s="27">
        <f t="shared" si="2588"/>
        <v>3889.22</v>
      </c>
      <c r="O594" s="27">
        <f t="shared" si="2588"/>
        <v>3889.22</v>
      </c>
      <c r="P594" s="27">
        <f t="shared" si="2588"/>
        <v>3889.22</v>
      </c>
      <c r="Q594" s="27">
        <f t="shared" si="2588"/>
        <v>3889.22</v>
      </c>
      <c r="R594" s="27">
        <f t="shared" si="2588"/>
        <v>3889.22</v>
      </c>
      <c r="S594" s="27">
        <f t="shared" si="2588"/>
        <v>3889.22</v>
      </c>
      <c r="T594" s="27">
        <f t="shared" si="2588"/>
        <v>3889.22</v>
      </c>
      <c r="U594" s="27">
        <f t="shared" si="2588"/>
        <v>3889.22</v>
      </c>
      <c r="V594" s="27">
        <f t="shared" si="2588"/>
        <v>3889.22</v>
      </c>
      <c r="W594" s="27">
        <f t="shared" si="2588"/>
        <v>3889.22</v>
      </c>
      <c r="X594" s="27">
        <f t="shared" si="2588"/>
        <v>3889.22</v>
      </c>
      <c r="Y594" s="28">
        <f t="shared" si="2588"/>
        <v>3889.22</v>
      </c>
    </row>
    <row r="595" spans="1:25" s="6" customFormat="1" ht="18.75" customHeight="1" outlineLevel="1" x14ac:dyDescent="0.2">
      <c r="A595" s="73" t="s">
        <v>3</v>
      </c>
      <c r="B595" s="27">
        <f t="shared" ref="B595:Y595" si="2589">B589</f>
        <v>48.78</v>
      </c>
      <c r="C595" s="27">
        <f t="shared" si="2589"/>
        <v>48.78</v>
      </c>
      <c r="D595" s="27">
        <f t="shared" si="2589"/>
        <v>48.78</v>
      </c>
      <c r="E595" s="27">
        <f t="shared" si="2589"/>
        <v>48.78</v>
      </c>
      <c r="F595" s="27">
        <f t="shared" si="2589"/>
        <v>48.78</v>
      </c>
      <c r="G595" s="27">
        <f t="shared" si="2589"/>
        <v>48.78</v>
      </c>
      <c r="H595" s="27">
        <f t="shared" si="2589"/>
        <v>48.78</v>
      </c>
      <c r="I595" s="27">
        <f t="shared" si="2589"/>
        <v>48.78</v>
      </c>
      <c r="J595" s="27">
        <f t="shared" si="2589"/>
        <v>48.78</v>
      </c>
      <c r="K595" s="27">
        <f t="shared" si="2589"/>
        <v>48.78</v>
      </c>
      <c r="L595" s="27">
        <f t="shared" si="2589"/>
        <v>48.78</v>
      </c>
      <c r="M595" s="27">
        <f t="shared" si="2589"/>
        <v>48.78</v>
      </c>
      <c r="N595" s="27">
        <f t="shared" si="2589"/>
        <v>48.78</v>
      </c>
      <c r="O595" s="27">
        <f t="shared" si="2589"/>
        <v>48.78</v>
      </c>
      <c r="P595" s="27">
        <f t="shared" si="2589"/>
        <v>48.78</v>
      </c>
      <c r="Q595" s="27">
        <f t="shared" si="2589"/>
        <v>48.78</v>
      </c>
      <c r="R595" s="27">
        <f t="shared" si="2589"/>
        <v>48.78</v>
      </c>
      <c r="S595" s="27">
        <f t="shared" si="2589"/>
        <v>48.78</v>
      </c>
      <c r="T595" s="27">
        <f t="shared" si="2589"/>
        <v>48.78</v>
      </c>
      <c r="U595" s="27">
        <f t="shared" si="2589"/>
        <v>48.78</v>
      </c>
      <c r="V595" s="27">
        <f t="shared" si="2589"/>
        <v>48.78</v>
      </c>
      <c r="W595" s="27">
        <f t="shared" si="2589"/>
        <v>48.78</v>
      </c>
      <c r="X595" s="27">
        <f t="shared" si="2589"/>
        <v>48.78</v>
      </c>
      <c r="Y595" s="28">
        <f t="shared" si="2589"/>
        <v>48.78</v>
      </c>
    </row>
    <row r="596" spans="1:25" s="6" customFormat="1" ht="18.75" customHeight="1" outlineLevel="1" thickBot="1" x14ac:dyDescent="0.25">
      <c r="A596" s="74" t="s">
        <v>64</v>
      </c>
      <c r="B596" s="75">
        <f t="shared" ref="B596:Y596" si="2590">B590</f>
        <v>2.5602632999999999</v>
      </c>
      <c r="C596" s="75">
        <f t="shared" si="2590"/>
        <v>2.5602632999999999</v>
      </c>
      <c r="D596" s="75">
        <f t="shared" si="2590"/>
        <v>2.5602632999999999</v>
      </c>
      <c r="E596" s="75">
        <f t="shared" si="2590"/>
        <v>2.5602632999999999</v>
      </c>
      <c r="F596" s="75">
        <f t="shared" si="2590"/>
        <v>2.5602632999999999</v>
      </c>
      <c r="G596" s="75">
        <f t="shared" si="2590"/>
        <v>2.5602632999999999</v>
      </c>
      <c r="H596" s="75">
        <f t="shared" si="2590"/>
        <v>2.5602632999999999</v>
      </c>
      <c r="I596" s="75">
        <f t="shared" si="2590"/>
        <v>2.5602632999999999</v>
      </c>
      <c r="J596" s="75">
        <f t="shared" si="2590"/>
        <v>2.5602632999999999</v>
      </c>
      <c r="K596" s="75">
        <f t="shared" si="2590"/>
        <v>2.5602632999999999</v>
      </c>
      <c r="L596" s="75">
        <f t="shared" si="2590"/>
        <v>2.5602632999999999</v>
      </c>
      <c r="M596" s="75">
        <f t="shared" si="2590"/>
        <v>2.5602632999999999</v>
      </c>
      <c r="N596" s="75">
        <f t="shared" si="2590"/>
        <v>2.5602632999999999</v>
      </c>
      <c r="O596" s="75">
        <f t="shared" si="2590"/>
        <v>2.5602632999999999</v>
      </c>
      <c r="P596" s="75">
        <f t="shared" si="2590"/>
        <v>2.5602632999999999</v>
      </c>
      <c r="Q596" s="75">
        <f t="shared" si="2590"/>
        <v>2.5602632999999999</v>
      </c>
      <c r="R596" s="75">
        <f t="shared" si="2590"/>
        <v>2.5602632999999999</v>
      </c>
      <c r="S596" s="75">
        <f t="shared" si="2590"/>
        <v>2.5602632999999999</v>
      </c>
      <c r="T596" s="75">
        <f t="shared" si="2590"/>
        <v>2.5602632999999999</v>
      </c>
      <c r="U596" s="75">
        <f t="shared" si="2590"/>
        <v>2.5602632999999999</v>
      </c>
      <c r="V596" s="75">
        <f t="shared" si="2590"/>
        <v>2.5602632999999999</v>
      </c>
      <c r="W596" s="75">
        <f t="shared" si="2590"/>
        <v>2.5602632999999999</v>
      </c>
      <c r="X596" s="75">
        <f t="shared" si="2590"/>
        <v>2.5602632999999999</v>
      </c>
      <c r="Y596" s="76">
        <f t="shared" si="2590"/>
        <v>2.5602632999999999</v>
      </c>
    </row>
    <row r="597" spans="1:25" s="13" customFormat="1" ht="18.75" customHeight="1" x14ac:dyDescent="0.2">
      <c r="A597" s="72">
        <v>4</v>
      </c>
      <c r="B597" s="70">
        <f>ROUND(SUM(B598:B602),2)</f>
        <v>5478.09</v>
      </c>
      <c r="C597" s="70">
        <f t="shared" ref="C597" si="2591">ROUND(SUM(C598:C602),2)</f>
        <v>5485.37</v>
      </c>
      <c r="D597" s="70">
        <f t="shared" ref="D597" si="2592">ROUND(SUM(D598:D602),2)</f>
        <v>5463.12</v>
      </c>
      <c r="E597" s="70">
        <f t="shared" ref="E597" si="2593">ROUND(SUM(E598:E602),2)</f>
        <v>5432.24</v>
      </c>
      <c r="F597" s="70">
        <f t="shared" ref="F597" si="2594">ROUND(SUM(F598:F602),2)</f>
        <v>5434.95</v>
      </c>
      <c r="G597" s="70">
        <f t="shared" ref="G597" si="2595">ROUND(SUM(G598:G602),2)</f>
        <v>5484.79</v>
      </c>
      <c r="H597" s="70">
        <f t="shared" ref="H597" si="2596">ROUND(SUM(H598:H602),2)</f>
        <v>5475.68</v>
      </c>
      <c r="I597" s="70">
        <f t="shared" ref="I597" si="2597">ROUND(SUM(I598:I602),2)</f>
        <v>5457.64</v>
      </c>
      <c r="J597" s="70">
        <f t="shared" ref="J597" si="2598">ROUND(SUM(J598:J602),2)</f>
        <v>5483.72</v>
      </c>
      <c r="K597" s="70">
        <f t="shared" ref="K597" si="2599">ROUND(SUM(K598:K602),2)</f>
        <v>5630.03</v>
      </c>
      <c r="L597" s="70">
        <f t="shared" ref="L597" si="2600">ROUND(SUM(L598:L602),2)</f>
        <v>5688.46</v>
      </c>
      <c r="M597" s="70">
        <f t="shared" ref="M597" si="2601">ROUND(SUM(M598:M602),2)</f>
        <v>5734.91</v>
      </c>
      <c r="N597" s="70">
        <f t="shared" ref="N597" si="2602">ROUND(SUM(N598:N602),2)</f>
        <v>5715.1</v>
      </c>
      <c r="O597" s="70">
        <f t="shared" ref="O597" si="2603">ROUND(SUM(O598:O602),2)</f>
        <v>5713.02</v>
      </c>
      <c r="P597" s="70">
        <f t="shared" ref="P597" si="2604">ROUND(SUM(P598:P602),2)</f>
        <v>5668.15</v>
      </c>
      <c r="Q597" s="70">
        <f t="shared" ref="Q597" si="2605">ROUND(SUM(Q598:Q602),2)</f>
        <v>5678.74</v>
      </c>
      <c r="R597" s="70">
        <f t="shared" ref="R597" si="2606">ROUND(SUM(R598:R602),2)</f>
        <v>5733.92</v>
      </c>
      <c r="S597" s="70">
        <f t="shared" ref="S597" si="2607">ROUND(SUM(S598:S602),2)</f>
        <v>5726.81</v>
      </c>
      <c r="T597" s="70">
        <f t="shared" ref="T597" si="2608">ROUND(SUM(T598:T602),2)</f>
        <v>5742.02</v>
      </c>
      <c r="U597" s="70">
        <f t="shared" ref="U597" si="2609">ROUND(SUM(U598:U602),2)</f>
        <v>5770.82</v>
      </c>
      <c r="V597" s="70">
        <f t="shared" ref="V597" si="2610">ROUND(SUM(V598:V602),2)</f>
        <v>5746.22</v>
      </c>
      <c r="W597" s="70">
        <f t="shared" ref="W597" si="2611">ROUND(SUM(W598:W602),2)</f>
        <v>5725.16</v>
      </c>
      <c r="X597" s="70">
        <f t="shared" ref="X597" si="2612">ROUND(SUM(X598:X602),2)</f>
        <v>5646.9</v>
      </c>
      <c r="Y597" s="71">
        <f>ROUND(SUM(Y598:Y602),2)</f>
        <v>5588.32</v>
      </c>
    </row>
    <row r="598" spans="1:25" s="6" customFormat="1" ht="41.25" customHeight="1" outlineLevel="1" x14ac:dyDescent="0.2">
      <c r="A598" s="73" t="s">
        <v>104</v>
      </c>
      <c r="B598" s="68">
        <f>B31</f>
        <v>1341.75866722</v>
      </c>
      <c r="C598" s="68">
        <f t="shared" ref="C598:Y598" si="2613">C31</f>
        <v>1349.03662607</v>
      </c>
      <c r="D598" s="68">
        <f t="shared" si="2613"/>
        <v>1326.78588537</v>
      </c>
      <c r="E598" s="68">
        <f t="shared" si="2613"/>
        <v>1295.90364469</v>
      </c>
      <c r="F598" s="68">
        <f t="shared" si="2613"/>
        <v>1298.6206334200001</v>
      </c>
      <c r="G598" s="68">
        <f t="shared" si="2613"/>
        <v>1348.45986834</v>
      </c>
      <c r="H598" s="68">
        <f t="shared" si="2613"/>
        <v>1339.34228211</v>
      </c>
      <c r="I598" s="68">
        <f t="shared" si="2613"/>
        <v>1321.30847937</v>
      </c>
      <c r="J598" s="68">
        <f t="shared" si="2613"/>
        <v>1347.38343098</v>
      </c>
      <c r="K598" s="68">
        <f t="shared" si="2613"/>
        <v>1493.7015559500001</v>
      </c>
      <c r="L598" s="68">
        <f t="shared" si="2613"/>
        <v>1552.12316702</v>
      </c>
      <c r="M598" s="68">
        <f t="shared" si="2613"/>
        <v>1598.57378586</v>
      </c>
      <c r="N598" s="68">
        <f t="shared" si="2613"/>
        <v>1578.7697148300001</v>
      </c>
      <c r="O598" s="68">
        <f t="shared" si="2613"/>
        <v>1576.68689208</v>
      </c>
      <c r="P598" s="68">
        <f t="shared" si="2613"/>
        <v>1531.81251075</v>
      </c>
      <c r="Q598" s="68">
        <f t="shared" si="2613"/>
        <v>1542.40668858</v>
      </c>
      <c r="R598" s="68">
        <f t="shared" si="2613"/>
        <v>1597.58797319</v>
      </c>
      <c r="S598" s="68">
        <f t="shared" si="2613"/>
        <v>1590.47861291</v>
      </c>
      <c r="T598" s="68">
        <f t="shared" si="2613"/>
        <v>1605.68799253</v>
      </c>
      <c r="U598" s="68">
        <f t="shared" si="2613"/>
        <v>1634.4853745800001</v>
      </c>
      <c r="V598" s="68">
        <f t="shared" si="2613"/>
        <v>1609.88376563</v>
      </c>
      <c r="W598" s="68">
        <f t="shared" si="2613"/>
        <v>1588.82427009</v>
      </c>
      <c r="X598" s="68">
        <f t="shared" si="2613"/>
        <v>1510.5665280600001</v>
      </c>
      <c r="Y598" s="69">
        <f t="shared" si="2613"/>
        <v>1451.98481335</v>
      </c>
    </row>
    <row r="599" spans="1:25" s="6" customFormat="1" ht="38.25" outlineLevel="1" x14ac:dyDescent="0.2">
      <c r="A599" s="73" t="s">
        <v>39</v>
      </c>
      <c r="B599" s="27">
        <f>B593</f>
        <v>195.77260016492801</v>
      </c>
      <c r="C599" s="27">
        <f t="shared" ref="C599:Y599" si="2614">C593</f>
        <v>195.77260016492801</v>
      </c>
      <c r="D599" s="27">
        <f t="shared" si="2614"/>
        <v>195.77260016492801</v>
      </c>
      <c r="E599" s="27">
        <f t="shared" si="2614"/>
        <v>195.77260016492801</v>
      </c>
      <c r="F599" s="27">
        <f t="shared" si="2614"/>
        <v>195.77260016492801</v>
      </c>
      <c r="G599" s="27">
        <f t="shared" si="2614"/>
        <v>195.77260016492801</v>
      </c>
      <c r="H599" s="27">
        <f t="shared" si="2614"/>
        <v>195.77260016492801</v>
      </c>
      <c r="I599" s="27">
        <f t="shared" si="2614"/>
        <v>195.77260016492801</v>
      </c>
      <c r="J599" s="27">
        <f t="shared" si="2614"/>
        <v>195.77260016492801</v>
      </c>
      <c r="K599" s="27">
        <f t="shared" si="2614"/>
        <v>195.77260016492801</v>
      </c>
      <c r="L599" s="27">
        <f t="shared" si="2614"/>
        <v>195.77260016492801</v>
      </c>
      <c r="M599" s="27">
        <f t="shared" si="2614"/>
        <v>195.77260016492801</v>
      </c>
      <c r="N599" s="27">
        <f t="shared" si="2614"/>
        <v>195.77260016492801</v>
      </c>
      <c r="O599" s="27">
        <f t="shared" si="2614"/>
        <v>195.77260016492801</v>
      </c>
      <c r="P599" s="27">
        <f t="shared" si="2614"/>
        <v>195.77260016492801</v>
      </c>
      <c r="Q599" s="27">
        <f t="shared" si="2614"/>
        <v>195.77260016492801</v>
      </c>
      <c r="R599" s="27">
        <f t="shared" si="2614"/>
        <v>195.77260016492801</v>
      </c>
      <c r="S599" s="27">
        <f t="shared" si="2614"/>
        <v>195.77260016492801</v>
      </c>
      <c r="T599" s="27">
        <f t="shared" si="2614"/>
        <v>195.77260016492801</v>
      </c>
      <c r="U599" s="27">
        <f t="shared" si="2614"/>
        <v>195.77260016492801</v>
      </c>
      <c r="V599" s="27">
        <f t="shared" si="2614"/>
        <v>195.77260016492801</v>
      </c>
      <c r="W599" s="27">
        <f t="shared" si="2614"/>
        <v>195.77260016492801</v>
      </c>
      <c r="X599" s="27">
        <f t="shared" si="2614"/>
        <v>195.77260016492801</v>
      </c>
      <c r="Y599" s="28">
        <f t="shared" si="2614"/>
        <v>195.77260016492801</v>
      </c>
    </row>
    <row r="600" spans="1:25" s="6" customFormat="1" ht="18.75" customHeight="1" outlineLevel="1" x14ac:dyDescent="0.2">
      <c r="A600" s="73" t="s">
        <v>2</v>
      </c>
      <c r="B600" s="27">
        <f t="shared" ref="B600:Y600" si="2615">B594</f>
        <v>3889.22</v>
      </c>
      <c r="C600" s="27">
        <f t="shared" si="2615"/>
        <v>3889.22</v>
      </c>
      <c r="D600" s="27">
        <f t="shared" si="2615"/>
        <v>3889.22</v>
      </c>
      <c r="E600" s="27">
        <f t="shared" si="2615"/>
        <v>3889.22</v>
      </c>
      <c r="F600" s="27">
        <f t="shared" si="2615"/>
        <v>3889.22</v>
      </c>
      <c r="G600" s="27">
        <f t="shared" si="2615"/>
        <v>3889.22</v>
      </c>
      <c r="H600" s="27">
        <f t="shared" si="2615"/>
        <v>3889.22</v>
      </c>
      <c r="I600" s="27">
        <f t="shared" si="2615"/>
        <v>3889.22</v>
      </c>
      <c r="J600" s="27">
        <f t="shared" si="2615"/>
        <v>3889.22</v>
      </c>
      <c r="K600" s="27">
        <f t="shared" si="2615"/>
        <v>3889.22</v>
      </c>
      <c r="L600" s="27">
        <f t="shared" si="2615"/>
        <v>3889.22</v>
      </c>
      <c r="M600" s="27">
        <f t="shared" si="2615"/>
        <v>3889.22</v>
      </c>
      <c r="N600" s="27">
        <f t="shared" si="2615"/>
        <v>3889.22</v>
      </c>
      <c r="O600" s="27">
        <f t="shared" si="2615"/>
        <v>3889.22</v>
      </c>
      <c r="P600" s="27">
        <f t="shared" si="2615"/>
        <v>3889.22</v>
      </c>
      <c r="Q600" s="27">
        <f t="shared" si="2615"/>
        <v>3889.22</v>
      </c>
      <c r="R600" s="27">
        <f t="shared" si="2615"/>
        <v>3889.22</v>
      </c>
      <c r="S600" s="27">
        <f t="shared" si="2615"/>
        <v>3889.22</v>
      </c>
      <c r="T600" s="27">
        <f t="shared" si="2615"/>
        <v>3889.22</v>
      </c>
      <c r="U600" s="27">
        <f t="shared" si="2615"/>
        <v>3889.22</v>
      </c>
      <c r="V600" s="27">
        <f t="shared" si="2615"/>
        <v>3889.22</v>
      </c>
      <c r="W600" s="27">
        <f t="shared" si="2615"/>
        <v>3889.22</v>
      </c>
      <c r="X600" s="27">
        <f t="shared" si="2615"/>
        <v>3889.22</v>
      </c>
      <c r="Y600" s="28">
        <f t="shared" si="2615"/>
        <v>3889.22</v>
      </c>
    </row>
    <row r="601" spans="1:25" s="6" customFormat="1" ht="18.75" customHeight="1" outlineLevel="1" x14ac:dyDescent="0.2">
      <c r="A601" s="73" t="s">
        <v>3</v>
      </c>
      <c r="B601" s="27">
        <f t="shared" ref="B601:Y601" si="2616">B595</f>
        <v>48.78</v>
      </c>
      <c r="C601" s="27">
        <f t="shared" si="2616"/>
        <v>48.78</v>
      </c>
      <c r="D601" s="27">
        <f t="shared" si="2616"/>
        <v>48.78</v>
      </c>
      <c r="E601" s="27">
        <f t="shared" si="2616"/>
        <v>48.78</v>
      </c>
      <c r="F601" s="27">
        <f t="shared" si="2616"/>
        <v>48.78</v>
      </c>
      <c r="G601" s="27">
        <f t="shared" si="2616"/>
        <v>48.78</v>
      </c>
      <c r="H601" s="27">
        <f t="shared" si="2616"/>
        <v>48.78</v>
      </c>
      <c r="I601" s="27">
        <f t="shared" si="2616"/>
        <v>48.78</v>
      </c>
      <c r="J601" s="27">
        <f t="shared" si="2616"/>
        <v>48.78</v>
      </c>
      <c r="K601" s="27">
        <f t="shared" si="2616"/>
        <v>48.78</v>
      </c>
      <c r="L601" s="27">
        <f t="shared" si="2616"/>
        <v>48.78</v>
      </c>
      <c r="M601" s="27">
        <f t="shared" si="2616"/>
        <v>48.78</v>
      </c>
      <c r="N601" s="27">
        <f t="shared" si="2616"/>
        <v>48.78</v>
      </c>
      <c r="O601" s="27">
        <f t="shared" si="2616"/>
        <v>48.78</v>
      </c>
      <c r="P601" s="27">
        <f t="shared" si="2616"/>
        <v>48.78</v>
      </c>
      <c r="Q601" s="27">
        <f t="shared" si="2616"/>
        <v>48.78</v>
      </c>
      <c r="R601" s="27">
        <f t="shared" si="2616"/>
        <v>48.78</v>
      </c>
      <c r="S601" s="27">
        <f t="shared" si="2616"/>
        <v>48.78</v>
      </c>
      <c r="T601" s="27">
        <f t="shared" si="2616"/>
        <v>48.78</v>
      </c>
      <c r="U601" s="27">
        <f t="shared" si="2616"/>
        <v>48.78</v>
      </c>
      <c r="V601" s="27">
        <f t="shared" si="2616"/>
        <v>48.78</v>
      </c>
      <c r="W601" s="27">
        <f t="shared" si="2616"/>
        <v>48.78</v>
      </c>
      <c r="X601" s="27">
        <f t="shared" si="2616"/>
        <v>48.78</v>
      </c>
      <c r="Y601" s="28">
        <f t="shared" si="2616"/>
        <v>48.78</v>
      </c>
    </row>
    <row r="602" spans="1:25" s="6" customFormat="1" ht="18.75" customHeight="1" outlineLevel="1" thickBot="1" x14ac:dyDescent="0.25">
      <c r="A602" s="74" t="s">
        <v>64</v>
      </c>
      <c r="B602" s="75">
        <f t="shared" ref="B602:Y602" si="2617">B596</f>
        <v>2.5602632999999999</v>
      </c>
      <c r="C602" s="75">
        <f t="shared" si="2617"/>
        <v>2.5602632999999999</v>
      </c>
      <c r="D602" s="75">
        <f t="shared" si="2617"/>
        <v>2.5602632999999999</v>
      </c>
      <c r="E602" s="75">
        <f t="shared" si="2617"/>
        <v>2.5602632999999999</v>
      </c>
      <c r="F602" s="75">
        <f t="shared" si="2617"/>
        <v>2.5602632999999999</v>
      </c>
      <c r="G602" s="75">
        <f t="shared" si="2617"/>
        <v>2.5602632999999999</v>
      </c>
      <c r="H602" s="75">
        <f t="shared" si="2617"/>
        <v>2.5602632999999999</v>
      </c>
      <c r="I602" s="75">
        <f t="shared" si="2617"/>
        <v>2.5602632999999999</v>
      </c>
      <c r="J602" s="75">
        <f t="shared" si="2617"/>
        <v>2.5602632999999999</v>
      </c>
      <c r="K602" s="75">
        <f t="shared" si="2617"/>
        <v>2.5602632999999999</v>
      </c>
      <c r="L602" s="75">
        <f t="shared" si="2617"/>
        <v>2.5602632999999999</v>
      </c>
      <c r="M602" s="75">
        <f t="shared" si="2617"/>
        <v>2.5602632999999999</v>
      </c>
      <c r="N602" s="75">
        <f t="shared" si="2617"/>
        <v>2.5602632999999999</v>
      </c>
      <c r="O602" s="75">
        <f t="shared" si="2617"/>
        <v>2.5602632999999999</v>
      </c>
      <c r="P602" s="75">
        <f t="shared" si="2617"/>
        <v>2.5602632999999999</v>
      </c>
      <c r="Q602" s="75">
        <f t="shared" si="2617"/>
        <v>2.5602632999999999</v>
      </c>
      <c r="R602" s="75">
        <f t="shared" si="2617"/>
        <v>2.5602632999999999</v>
      </c>
      <c r="S602" s="75">
        <f t="shared" si="2617"/>
        <v>2.5602632999999999</v>
      </c>
      <c r="T602" s="75">
        <f t="shared" si="2617"/>
        <v>2.5602632999999999</v>
      </c>
      <c r="U602" s="75">
        <f t="shared" si="2617"/>
        <v>2.5602632999999999</v>
      </c>
      <c r="V602" s="75">
        <f t="shared" si="2617"/>
        <v>2.5602632999999999</v>
      </c>
      <c r="W602" s="75">
        <f t="shared" si="2617"/>
        <v>2.5602632999999999</v>
      </c>
      <c r="X602" s="75">
        <f t="shared" si="2617"/>
        <v>2.5602632999999999</v>
      </c>
      <c r="Y602" s="76">
        <f t="shared" si="2617"/>
        <v>2.5602632999999999</v>
      </c>
    </row>
    <row r="603" spans="1:25" s="13" customFormat="1" ht="18.75" customHeight="1" x14ac:dyDescent="0.2">
      <c r="A603" s="72">
        <v>5</v>
      </c>
      <c r="B603" s="70">
        <f>ROUND(SUM(B604:B608),2)</f>
        <v>5589.9</v>
      </c>
      <c r="C603" s="70">
        <f t="shared" ref="C603" si="2618">ROUND(SUM(C604:C608),2)</f>
        <v>5579.43</v>
      </c>
      <c r="D603" s="70">
        <f t="shared" ref="D603" si="2619">ROUND(SUM(D604:D608),2)</f>
        <v>5576.85</v>
      </c>
      <c r="E603" s="70">
        <f t="shared" ref="E603" si="2620">ROUND(SUM(E604:E608),2)</f>
        <v>5553.89</v>
      </c>
      <c r="F603" s="70">
        <f t="shared" ref="F603" si="2621">ROUND(SUM(F604:F608),2)</f>
        <v>5570.19</v>
      </c>
      <c r="G603" s="70">
        <f t="shared" ref="G603" si="2622">ROUND(SUM(G604:G608),2)</f>
        <v>5579.05</v>
      </c>
      <c r="H603" s="70">
        <f t="shared" ref="H603" si="2623">ROUND(SUM(H604:H608),2)</f>
        <v>5563.03</v>
      </c>
      <c r="I603" s="70">
        <f t="shared" ref="I603" si="2624">ROUND(SUM(I604:I608),2)</f>
        <v>5653.95</v>
      </c>
      <c r="J603" s="70">
        <f t="shared" ref="J603" si="2625">ROUND(SUM(J604:J608),2)</f>
        <v>5602.41</v>
      </c>
      <c r="K603" s="70">
        <f t="shared" ref="K603" si="2626">ROUND(SUM(K604:K608),2)</f>
        <v>5528.07</v>
      </c>
      <c r="L603" s="70">
        <f t="shared" ref="L603" si="2627">ROUND(SUM(L604:L608),2)</f>
        <v>5549.49</v>
      </c>
      <c r="M603" s="70">
        <f t="shared" ref="M603" si="2628">ROUND(SUM(M604:M608),2)</f>
        <v>5679.54</v>
      </c>
      <c r="N603" s="70">
        <f t="shared" ref="N603" si="2629">ROUND(SUM(N604:N608),2)</f>
        <v>5677.09</v>
      </c>
      <c r="O603" s="70">
        <f t="shared" ref="O603" si="2630">ROUND(SUM(O604:O608),2)</f>
        <v>5646.73</v>
      </c>
      <c r="P603" s="70">
        <f t="shared" ref="P603" si="2631">ROUND(SUM(P604:P608),2)</f>
        <v>5679.13</v>
      </c>
      <c r="Q603" s="70">
        <f t="shared" ref="Q603" si="2632">ROUND(SUM(Q604:Q608),2)</f>
        <v>5679.24</v>
      </c>
      <c r="R603" s="70">
        <f t="shared" ref="R603" si="2633">ROUND(SUM(R604:R608),2)</f>
        <v>5681.18</v>
      </c>
      <c r="S603" s="70">
        <f t="shared" ref="S603" si="2634">ROUND(SUM(S604:S608),2)</f>
        <v>5676.55</v>
      </c>
      <c r="T603" s="70">
        <f t="shared" ref="T603" si="2635">ROUND(SUM(T604:T608),2)</f>
        <v>5643.85</v>
      </c>
      <c r="U603" s="70">
        <f t="shared" ref="U603" si="2636">ROUND(SUM(U604:U608),2)</f>
        <v>5611.05</v>
      </c>
      <c r="V603" s="70">
        <f t="shared" ref="V603" si="2637">ROUND(SUM(V604:V608),2)</f>
        <v>5706.81</v>
      </c>
      <c r="W603" s="70">
        <f t="shared" ref="W603" si="2638">ROUND(SUM(W604:W608),2)</f>
        <v>5725.78</v>
      </c>
      <c r="X603" s="70">
        <f t="shared" ref="X603" si="2639">ROUND(SUM(X604:X608),2)</f>
        <v>5576.71</v>
      </c>
      <c r="Y603" s="71">
        <f>ROUND(SUM(Y604:Y608),2)</f>
        <v>5545.25</v>
      </c>
    </row>
    <row r="604" spans="1:25" s="6" customFormat="1" ht="41.25" customHeight="1" outlineLevel="1" x14ac:dyDescent="0.2">
      <c r="A604" s="73" t="s">
        <v>104</v>
      </c>
      <c r="B604" s="68">
        <f>B37</f>
        <v>1453.5700035100001</v>
      </c>
      <c r="C604" s="68">
        <f t="shared" ref="C604:Y604" si="2640">C37</f>
        <v>1443.0995200299999</v>
      </c>
      <c r="D604" s="68">
        <f t="shared" si="2640"/>
        <v>1440.51330957</v>
      </c>
      <c r="E604" s="68">
        <f t="shared" si="2640"/>
        <v>1417.55255003</v>
      </c>
      <c r="F604" s="68">
        <f t="shared" si="2640"/>
        <v>1433.8610735699999</v>
      </c>
      <c r="G604" s="68">
        <f t="shared" si="2640"/>
        <v>1442.71607898</v>
      </c>
      <c r="H604" s="68">
        <f t="shared" si="2640"/>
        <v>1426.6950942399999</v>
      </c>
      <c r="I604" s="68">
        <f t="shared" si="2640"/>
        <v>1517.6194090700001</v>
      </c>
      <c r="J604" s="68">
        <f t="shared" si="2640"/>
        <v>1466.0818481399999</v>
      </c>
      <c r="K604" s="68">
        <f t="shared" si="2640"/>
        <v>1391.7387281599999</v>
      </c>
      <c r="L604" s="68">
        <f t="shared" si="2640"/>
        <v>1413.15413954</v>
      </c>
      <c r="M604" s="68">
        <f t="shared" si="2640"/>
        <v>1543.2090917800001</v>
      </c>
      <c r="N604" s="68">
        <f t="shared" si="2640"/>
        <v>1540.7621171400001</v>
      </c>
      <c r="O604" s="68">
        <f t="shared" si="2640"/>
        <v>1510.3925257000001</v>
      </c>
      <c r="P604" s="68">
        <f t="shared" si="2640"/>
        <v>1542.7997036500001</v>
      </c>
      <c r="Q604" s="68">
        <f t="shared" si="2640"/>
        <v>1542.9081302699999</v>
      </c>
      <c r="R604" s="68">
        <f t="shared" si="2640"/>
        <v>1544.84640064</v>
      </c>
      <c r="S604" s="68">
        <f t="shared" si="2640"/>
        <v>1540.21309137</v>
      </c>
      <c r="T604" s="68">
        <f t="shared" si="2640"/>
        <v>1507.52158923</v>
      </c>
      <c r="U604" s="68">
        <f t="shared" si="2640"/>
        <v>1474.7169990499999</v>
      </c>
      <c r="V604" s="68">
        <f t="shared" si="2640"/>
        <v>1570.4765798400001</v>
      </c>
      <c r="W604" s="68">
        <f t="shared" si="2640"/>
        <v>1589.44758849</v>
      </c>
      <c r="X604" s="68">
        <f t="shared" si="2640"/>
        <v>1440.38000874</v>
      </c>
      <c r="Y604" s="69">
        <f t="shared" si="2640"/>
        <v>1408.9220756499999</v>
      </c>
    </row>
    <row r="605" spans="1:25" s="6" customFormat="1" ht="38.25" outlineLevel="1" x14ac:dyDescent="0.2">
      <c r="A605" s="73" t="s">
        <v>39</v>
      </c>
      <c r="B605" s="27">
        <f>B599</f>
        <v>195.77260016492801</v>
      </c>
      <c r="C605" s="27">
        <f t="shared" ref="C605:Y605" si="2641">C599</f>
        <v>195.77260016492801</v>
      </c>
      <c r="D605" s="27">
        <f t="shared" si="2641"/>
        <v>195.77260016492801</v>
      </c>
      <c r="E605" s="27">
        <f t="shared" si="2641"/>
        <v>195.77260016492801</v>
      </c>
      <c r="F605" s="27">
        <f t="shared" si="2641"/>
        <v>195.77260016492801</v>
      </c>
      <c r="G605" s="27">
        <f t="shared" si="2641"/>
        <v>195.77260016492801</v>
      </c>
      <c r="H605" s="27">
        <f t="shared" si="2641"/>
        <v>195.77260016492801</v>
      </c>
      <c r="I605" s="27">
        <f t="shared" si="2641"/>
        <v>195.77260016492801</v>
      </c>
      <c r="J605" s="27">
        <f t="shared" si="2641"/>
        <v>195.77260016492801</v>
      </c>
      <c r="K605" s="27">
        <f t="shared" si="2641"/>
        <v>195.77260016492801</v>
      </c>
      <c r="L605" s="27">
        <f t="shared" si="2641"/>
        <v>195.77260016492801</v>
      </c>
      <c r="M605" s="27">
        <f t="shared" si="2641"/>
        <v>195.77260016492801</v>
      </c>
      <c r="N605" s="27">
        <f t="shared" si="2641"/>
        <v>195.77260016492801</v>
      </c>
      <c r="O605" s="27">
        <f t="shared" si="2641"/>
        <v>195.77260016492801</v>
      </c>
      <c r="P605" s="27">
        <f t="shared" si="2641"/>
        <v>195.77260016492801</v>
      </c>
      <c r="Q605" s="27">
        <f t="shared" si="2641"/>
        <v>195.77260016492801</v>
      </c>
      <c r="R605" s="27">
        <f t="shared" si="2641"/>
        <v>195.77260016492801</v>
      </c>
      <c r="S605" s="27">
        <f t="shared" si="2641"/>
        <v>195.77260016492801</v>
      </c>
      <c r="T605" s="27">
        <f t="shared" si="2641"/>
        <v>195.77260016492801</v>
      </c>
      <c r="U605" s="27">
        <f t="shared" si="2641"/>
        <v>195.77260016492801</v>
      </c>
      <c r="V605" s="27">
        <f t="shared" si="2641"/>
        <v>195.77260016492801</v>
      </c>
      <c r="W605" s="27">
        <f t="shared" si="2641"/>
        <v>195.77260016492801</v>
      </c>
      <c r="X605" s="27">
        <f t="shared" si="2641"/>
        <v>195.77260016492801</v>
      </c>
      <c r="Y605" s="28">
        <f t="shared" si="2641"/>
        <v>195.77260016492801</v>
      </c>
    </row>
    <row r="606" spans="1:25" s="6" customFormat="1" ht="18.75" customHeight="1" outlineLevel="1" x14ac:dyDescent="0.2">
      <c r="A606" s="73" t="s">
        <v>2</v>
      </c>
      <c r="B606" s="27">
        <f t="shared" ref="B606:Y606" si="2642">B600</f>
        <v>3889.22</v>
      </c>
      <c r="C606" s="27">
        <f t="shared" si="2642"/>
        <v>3889.22</v>
      </c>
      <c r="D606" s="27">
        <f t="shared" si="2642"/>
        <v>3889.22</v>
      </c>
      <c r="E606" s="27">
        <f t="shared" si="2642"/>
        <v>3889.22</v>
      </c>
      <c r="F606" s="27">
        <f t="shared" si="2642"/>
        <v>3889.22</v>
      </c>
      <c r="G606" s="27">
        <f t="shared" si="2642"/>
        <v>3889.22</v>
      </c>
      <c r="H606" s="27">
        <f t="shared" si="2642"/>
        <v>3889.22</v>
      </c>
      <c r="I606" s="27">
        <f t="shared" si="2642"/>
        <v>3889.22</v>
      </c>
      <c r="J606" s="27">
        <f t="shared" si="2642"/>
        <v>3889.22</v>
      </c>
      <c r="K606" s="27">
        <f t="shared" si="2642"/>
        <v>3889.22</v>
      </c>
      <c r="L606" s="27">
        <f t="shared" si="2642"/>
        <v>3889.22</v>
      </c>
      <c r="M606" s="27">
        <f t="shared" si="2642"/>
        <v>3889.22</v>
      </c>
      <c r="N606" s="27">
        <f t="shared" si="2642"/>
        <v>3889.22</v>
      </c>
      <c r="O606" s="27">
        <f t="shared" si="2642"/>
        <v>3889.22</v>
      </c>
      <c r="P606" s="27">
        <f t="shared" si="2642"/>
        <v>3889.22</v>
      </c>
      <c r="Q606" s="27">
        <f t="shared" si="2642"/>
        <v>3889.22</v>
      </c>
      <c r="R606" s="27">
        <f t="shared" si="2642"/>
        <v>3889.22</v>
      </c>
      <c r="S606" s="27">
        <f t="shared" si="2642"/>
        <v>3889.22</v>
      </c>
      <c r="T606" s="27">
        <f t="shared" si="2642"/>
        <v>3889.22</v>
      </c>
      <c r="U606" s="27">
        <f t="shared" si="2642"/>
        <v>3889.22</v>
      </c>
      <c r="V606" s="27">
        <f t="shared" si="2642"/>
        <v>3889.22</v>
      </c>
      <c r="W606" s="27">
        <f t="shared" si="2642"/>
        <v>3889.22</v>
      </c>
      <c r="X606" s="27">
        <f t="shared" si="2642"/>
        <v>3889.22</v>
      </c>
      <c r="Y606" s="28">
        <f t="shared" si="2642"/>
        <v>3889.22</v>
      </c>
    </row>
    <row r="607" spans="1:25" s="6" customFormat="1" ht="18.75" customHeight="1" outlineLevel="1" x14ac:dyDescent="0.2">
      <c r="A607" s="73" t="s">
        <v>3</v>
      </c>
      <c r="B607" s="27">
        <f t="shared" ref="B607:Y607" si="2643">B601</f>
        <v>48.78</v>
      </c>
      <c r="C607" s="27">
        <f t="shared" si="2643"/>
        <v>48.78</v>
      </c>
      <c r="D607" s="27">
        <f t="shared" si="2643"/>
        <v>48.78</v>
      </c>
      <c r="E607" s="27">
        <f t="shared" si="2643"/>
        <v>48.78</v>
      </c>
      <c r="F607" s="27">
        <f t="shared" si="2643"/>
        <v>48.78</v>
      </c>
      <c r="G607" s="27">
        <f t="shared" si="2643"/>
        <v>48.78</v>
      </c>
      <c r="H607" s="27">
        <f t="shared" si="2643"/>
        <v>48.78</v>
      </c>
      <c r="I607" s="27">
        <f t="shared" si="2643"/>
        <v>48.78</v>
      </c>
      <c r="J607" s="27">
        <f t="shared" si="2643"/>
        <v>48.78</v>
      </c>
      <c r="K607" s="27">
        <f t="shared" si="2643"/>
        <v>48.78</v>
      </c>
      <c r="L607" s="27">
        <f t="shared" si="2643"/>
        <v>48.78</v>
      </c>
      <c r="M607" s="27">
        <f t="shared" si="2643"/>
        <v>48.78</v>
      </c>
      <c r="N607" s="27">
        <f t="shared" si="2643"/>
        <v>48.78</v>
      </c>
      <c r="O607" s="27">
        <f t="shared" si="2643"/>
        <v>48.78</v>
      </c>
      <c r="P607" s="27">
        <f t="shared" si="2643"/>
        <v>48.78</v>
      </c>
      <c r="Q607" s="27">
        <f t="shared" si="2643"/>
        <v>48.78</v>
      </c>
      <c r="R607" s="27">
        <f t="shared" si="2643"/>
        <v>48.78</v>
      </c>
      <c r="S607" s="27">
        <f t="shared" si="2643"/>
        <v>48.78</v>
      </c>
      <c r="T607" s="27">
        <f t="shared" si="2643"/>
        <v>48.78</v>
      </c>
      <c r="U607" s="27">
        <f t="shared" si="2643"/>
        <v>48.78</v>
      </c>
      <c r="V607" s="27">
        <f t="shared" si="2643"/>
        <v>48.78</v>
      </c>
      <c r="W607" s="27">
        <f t="shared" si="2643"/>
        <v>48.78</v>
      </c>
      <c r="X607" s="27">
        <f t="shared" si="2643"/>
        <v>48.78</v>
      </c>
      <c r="Y607" s="28">
        <f t="shared" si="2643"/>
        <v>48.78</v>
      </c>
    </row>
    <row r="608" spans="1:25" s="6" customFormat="1" ht="18.75" customHeight="1" outlineLevel="1" thickBot="1" x14ac:dyDescent="0.25">
      <c r="A608" s="74" t="s">
        <v>64</v>
      </c>
      <c r="B608" s="75">
        <f t="shared" ref="B608:Y608" si="2644">B602</f>
        <v>2.5602632999999999</v>
      </c>
      <c r="C608" s="75">
        <f t="shared" si="2644"/>
        <v>2.5602632999999999</v>
      </c>
      <c r="D608" s="75">
        <f t="shared" si="2644"/>
        <v>2.5602632999999999</v>
      </c>
      <c r="E608" s="75">
        <f t="shared" si="2644"/>
        <v>2.5602632999999999</v>
      </c>
      <c r="F608" s="75">
        <f t="shared" si="2644"/>
        <v>2.5602632999999999</v>
      </c>
      <c r="G608" s="75">
        <f t="shared" si="2644"/>
        <v>2.5602632999999999</v>
      </c>
      <c r="H608" s="75">
        <f t="shared" si="2644"/>
        <v>2.5602632999999999</v>
      </c>
      <c r="I608" s="75">
        <f t="shared" si="2644"/>
        <v>2.5602632999999999</v>
      </c>
      <c r="J608" s="75">
        <f t="shared" si="2644"/>
        <v>2.5602632999999999</v>
      </c>
      <c r="K608" s="75">
        <f t="shared" si="2644"/>
        <v>2.5602632999999999</v>
      </c>
      <c r="L608" s="75">
        <f t="shared" si="2644"/>
        <v>2.5602632999999999</v>
      </c>
      <c r="M608" s="75">
        <f t="shared" si="2644"/>
        <v>2.5602632999999999</v>
      </c>
      <c r="N608" s="75">
        <f t="shared" si="2644"/>
        <v>2.5602632999999999</v>
      </c>
      <c r="O608" s="75">
        <f t="shared" si="2644"/>
        <v>2.5602632999999999</v>
      </c>
      <c r="P608" s="75">
        <f t="shared" si="2644"/>
        <v>2.5602632999999999</v>
      </c>
      <c r="Q608" s="75">
        <f t="shared" si="2644"/>
        <v>2.5602632999999999</v>
      </c>
      <c r="R608" s="75">
        <f t="shared" si="2644"/>
        <v>2.5602632999999999</v>
      </c>
      <c r="S608" s="75">
        <f t="shared" si="2644"/>
        <v>2.5602632999999999</v>
      </c>
      <c r="T608" s="75">
        <f t="shared" si="2644"/>
        <v>2.5602632999999999</v>
      </c>
      <c r="U608" s="75">
        <f t="shared" si="2644"/>
        <v>2.5602632999999999</v>
      </c>
      <c r="V608" s="75">
        <f t="shared" si="2644"/>
        <v>2.5602632999999999</v>
      </c>
      <c r="W608" s="75">
        <f t="shared" si="2644"/>
        <v>2.5602632999999999</v>
      </c>
      <c r="X608" s="75">
        <f t="shared" si="2644"/>
        <v>2.5602632999999999</v>
      </c>
      <c r="Y608" s="76">
        <f t="shared" si="2644"/>
        <v>2.5602632999999999</v>
      </c>
    </row>
    <row r="609" spans="1:25" s="13" customFormat="1" ht="18.75" customHeight="1" x14ac:dyDescent="0.2">
      <c r="A609" s="72">
        <v>6</v>
      </c>
      <c r="B609" s="70">
        <f>ROUND(SUM(B610:B614),2)</f>
        <v>5546.03</v>
      </c>
      <c r="C609" s="70">
        <f t="shared" ref="C609" si="2645">ROUND(SUM(C610:C614),2)</f>
        <v>5520.63</v>
      </c>
      <c r="D609" s="70">
        <f t="shared" ref="D609" si="2646">ROUND(SUM(D610:D614),2)</f>
        <v>5541.27</v>
      </c>
      <c r="E609" s="70">
        <f t="shared" ref="E609" si="2647">ROUND(SUM(E610:E614),2)</f>
        <v>5581.92</v>
      </c>
      <c r="F609" s="70">
        <f t="shared" ref="F609" si="2648">ROUND(SUM(F610:F614),2)</f>
        <v>5531.89</v>
      </c>
      <c r="G609" s="70">
        <f t="shared" ref="G609" si="2649">ROUND(SUM(G610:G614),2)</f>
        <v>5592.48</v>
      </c>
      <c r="H609" s="70">
        <f t="shared" ref="H609" si="2650">ROUND(SUM(H610:H614),2)</f>
        <v>5521.22</v>
      </c>
      <c r="I609" s="70">
        <f t="shared" ref="I609" si="2651">ROUND(SUM(I610:I614),2)</f>
        <v>5575.19</v>
      </c>
      <c r="J609" s="70">
        <f t="shared" ref="J609" si="2652">ROUND(SUM(J610:J614),2)</f>
        <v>5588.61</v>
      </c>
      <c r="K609" s="70">
        <f t="shared" ref="K609" si="2653">ROUND(SUM(K610:K614),2)</f>
        <v>5630.34</v>
      </c>
      <c r="L609" s="70">
        <f t="shared" ref="L609" si="2654">ROUND(SUM(L610:L614),2)</f>
        <v>5620.91</v>
      </c>
      <c r="M609" s="70">
        <f t="shared" ref="M609" si="2655">ROUND(SUM(M610:M614),2)</f>
        <v>5642.9</v>
      </c>
      <c r="N609" s="70">
        <f t="shared" ref="N609" si="2656">ROUND(SUM(N610:N614),2)</f>
        <v>5602.45</v>
      </c>
      <c r="O609" s="70">
        <f t="shared" ref="O609" si="2657">ROUND(SUM(O610:O614),2)</f>
        <v>5592.02</v>
      </c>
      <c r="P609" s="70">
        <f t="shared" ref="P609" si="2658">ROUND(SUM(P610:P614),2)</f>
        <v>5600.45</v>
      </c>
      <c r="Q609" s="70">
        <f t="shared" ref="Q609" si="2659">ROUND(SUM(Q610:Q614),2)</f>
        <v>5611.16</v>
      </c>
      <c r="R609" s="70">
        <f t="shared" ref="R609" si="2660">ROUND(SUM(R610:R614),2)</f>
        <v>5597.72</v>
      </c>
      <c r="S609" s="70">
        <f t="shared" ref="S609" si="2661">ROUND(SUM(S610:S614),2)</f>
        <v>5515.73</v>
      </c>
      <c r="T609" s="70">
        <f t="shared" ref="T609" si="2662">ROUND(SUM(T610:T614),2)</f>
        <v>5522.61</v>
      </c>
      <c r="U609" s="70">
        <f t="shared" ref="U609" si="2663">ROUND(SUM(U610:U614),2)</f>
        <v>5524.42</v>
      </c>
      <c r="V609" s="70">
        <f t="shared" ref="V609" si="2664">ROUND(SUM(V610:V614),2)</f>
        <v>5643.61</v>
      </c>
      <c r="W609" s="70">
        <f t="shared" ref="W609" si="2665">ROUND(SUM(W610:W614),2)</f>
        <v>5667.19</v>
      </c>
      <c r="X609" s="70">
        <f t="shared" ref="X609" si="2666">ROUND(SUM(X610:X614),2)</f>
        <v>5607.46</v>
      </c>
      <c r="Y609" s="71">
        <f>ROUND(SUM(Y610:Y614),2)</f>
        <v>5491.63</v>
      </c>
    </row>
    <row r="610" spans="1:25" s="6" customFormat="1" ht="41.25" customHeight="1" outlineLevel="1" x14ac:dyDescent="0.2">
      <c r="A610" s="73" t="s">
        <v>104</v>
      </c>
      <c r="B610" s="68">
        <f>B43</f>
        <v>1409.6929452300001</v>
      </c>
      <c r="C610" s="68">
        <f t="shared" ref="C610:Y610" si="2667">C43</f>
        <v>1384.29924024</v>
      </c>
      <c r="D610" s="68">
        <f t="shared" si="2667"/>
        <v>1404.9359800899999</v>
      </c>
      <c r="E610" s="68">
        <f t="shared" si="2667"/>
        <v>1445.5843771</v>
      </c>
      <c r="F610" s="68">
        <f t="shared" si="2667"/>
        <v>1395.55489954</v>
      </c>
      <c r="G610" s="68">
        <f t="shared" si="2667"/>
        <v>1456.14783635</v>
      </c>
      <c r="H610" s="68">
        <f t="shared" si="2667"/>
        <v>1384.8857194899999</v>
      </c>
      <c r="I610" s="68">
        <f t="shared" si="2667"/>
        <v>1438.85581615</v>
      </c>
      <c r="J610" s="68">
        <f t="shared" si="2667"/>
        <v>1452.27248996</v>
      </c>
      <c r="K610" s="68">
        <f t="shared" si="2667"/>
        <v>1494.0095285299999</v>
      </c>
      <c r="L610" s="68">
        <f t="shared" si="2667"/>
        <v>1484.58074736</v>
      </c>
      <c r="M610" s="68">
        <f t="shared" si="2667"/>
        <v>1506.5703687299999</v>
      </c>
      <c r="N610" s="68">
        <f t="shared" si="2667"/>
        <v>1466.11690985</v>
      </c>
      <c r="O610" s="68">
        <f t="shared" si="2667"/>
        <v>1455.6910293999999</v>
      </c>
      <c r="P610" s="68">
        <f t="shared" si="2667"/>
        <v>1464.1142876700001</v>
      </c>
      <c r="Q610" s="68">
        <f t="shared" si="2667"/>
        <v>1474.82373656</v>
      </c>
      <c r="R610" s="68">
        <f t="shared" si="2667"/>
        <v>1461.3846677500001</v>
      </c>
      <c r="S610" s="68">
        <f t="shared" si="2667"/>
        <v>1379.3991876099999</v>
      </c>
      <c r="T610" s="68">
        <f t="shared" si="2667"/>
        <v>1386.27222269</v>
      </c>
      <c r="U610" s="68">
        <f t="shared" si="2667"/>
        <v>1388.0871381899999</v>
      </c>
      <c r="V610" s="68">
        <f t="shared" si="2667"/>
        <v>1507.2732071999999</v>
      </c>
      <c r="W610" s="68">
        <f t="shared" si="2667"/>
        <v>1530.8540020099999</v>
      </c>
      <c r="X610" s="68">
        <f t="shared" si="2667"/>
        <v>1471.1245796200001</v>
      </c>
      <c r="Y610" s="69">
        <f t="shared" si="2667"/>
        <v>1355.29389081</v>
      </c>
    </row>
    <row r="611" spans="1:25" s="6" customFormat="1" ht="38.25" outlineLevel="1" x14ac:dyDescent="0.2">
      <c r="A611" s="73" t="s">
        <v>39</v>
      </c>
      <c r="B611" s="27">
        <f>B605</f>
        <v>195.77260016492801</v>
      </c>
      <c r="C611" s="27">
        <f t="shared" ref="C611:Y611" si="2668">C605</f>
        <v>195.77260016492801</v>
      </c>
      <c r="D611" s="27">
        <f t="shared" si="2668"/>
        <v>195.77260016492801</v>
      </c>
      <c r="E611" s="27">
        <f t="shared" si="2668"/>
        <v>195.77260016492801</v>
      </c>
      <c r="F611" s="27">
        <f t="shared" si="2668"/>
        <v>195.77260016492801</v>
      </c>
      <c r="G611" s="27">
        <f t="shared" si="2668"/>
        <v>195.77260016492801</v>
      </c>
      <c r="H611" s="27">
        <f t="shared" si="2668"/>
        <v>195.77260016492801</v>
      </c>
      <c r="I611" s="27">
        <f t="shared" si="2668"/>
        <v>195.77260016492801</v>
      </c>
      <c r="J611" s="27">
        <f t="shared" si="2668"/>
        <v>195.77260016492801</v>
      </c>
      <c r="K611" s="27">
        <f t="shared" si="2668"/>
        <v>195.77260016492801</v>
      </c>
      <c r="L611" s="27">
        <f t="shared" si="2668"/>
        <v>195.77260016492801</v>
      </c>
      <c r="M611" s="27">
        <f t="shared" si="2668"/>
        <v>195.77260016492801</v>
      </c>
      <c r="N611" s="27">
        <f t="shared" si="2668"/>
        <v>195.77260016492801</v>
      </c>
      <c r="O611" s="27">
        <f t="shared" si="2668"/>
        <v>195.77260016492801</v>
      </c>
      <c r="P611" s="27">
        <f t="shared" si="2668"/>
        <v>195.77260016492801</v>
      </c>
      <c r="Q611" s="27">
        <f t="shared" si="2668"/>
        <v>195.77260016492801</v>
      </c>
      <c r="R611" s="27">
        <f t="shared" si="2668"/>
        <v>195.77260016492801</v>
      </c>
      <c r="S611" s="27">
        <f t="shared" si="2668"/>
        <v>195.77260016492801</v>
      </c>
      <c r="T611" s="27">
        <f t="shared" si="2668"/>
        <v>195.77260016492801</v>
      </c>
      <c r="U611" s="27">
        <f t="shared" si="2668"/>
        <v>195.77260016492801</v>
      </c>
      <c r="V611" s="27">
        <f t="shared" si="2668"/>
        <v>195.77260016492801</v>
      </c>
      <c r="W611" s="27">
        <f t="shared" si="2668"/>
        <v>195.77260016492801</v>
      </c>
      <c r="X611" s="27">
        <f t="shared" si="2668"/>
        <v>195.77260016492801</v>
      </c>
      <c r="Y611" s="28">
        <f t="shared" si="2668"/>
        <v>195.77260016492801</v>
      </c>
    </row>
    <row r="612" spans="1:25" s="6" customFormat="1" ht="18.75" customHeight="1" outlineLevel="1" x14ac:dyDescent="0.2">
      <c r="A612" s="73" t="s">
        <v>2</v>
      </c>
      <c r="B612" s="27">
        <f t="shared" ref="B612:Y612" si="2669">B606</f>
        <v>3889.22</v>
      </c>
      <c r="C612" s="27">
        <f t="shared" si="2669"/>
        <v>3889.22</v>
      </c>
      <c r="D612" s="27">
        <f t="shared" si="2669"/>
        <v>3889.22</v>
      </c>
      <c r="E612" s="27">
        <f t="shared" si="2669"/>
        <v>3889.22</v>
      </c>
      <c r="F612" s="27">
        <f t="shared" si="2669"/>
        <v>3889.22</v>
      </c>
      <c r="G612" s="27">
        <f t="shared" si="2669"/>
        <v>3889.22</v>
      </c>
      <c r="H612" s="27">
        <f t="shared" si="2669"/>
        <v>3889.22</v>
      </c>
      <c r="I612" s="27">
        <f t="shared" si="2669"/>
        <v>3889.22</v>
      </c>
      <c r="J612" s="27">
        <f t="shared" si="2669"/>
        <v>3889.22</v>
      </c>
      <c r="K612" s="27">
        <f t="shared" si="2669"/>
        <v>3889.22</v>
      </c>
      <c r="L612" s="27">
        <f t="shared" si="2669"/>
        <v>3889.22</v>
      </c>
      <c r="M612" s="27">
        <f t="shared" si="2669"/>
        <v>3889.22</v>
      </c>
      <c r="N612" s="27">
        <f t="shared" si="2669"/>
        <v>3889.22</v>
      </c>
      <c r="O612" s="27">
        <f t="shared" si="2669"/>
        <v>3889.22</v>
      </c>
      <c r="P612" s="27">
        <f t="shared" si="2669"/>
        <v>3889.22</v>
      </c>
      <c r="Q612" s="27">
        <f t="shared" si="2669"/>
        <v>3889.22</v>
      </c>
      <c r="R612" s="27">
        <f t="shared" si="2669"/>
        <v>3889.22</v>
      </c>
      <c r="S612" s="27">
        <f t="shared" si="2669"/>
        <v>3889.22</v>
      </c>
      <c r="T612" s="27">
        <f t="shared" si="2669"/>
        <v>3889.22</v>
      </c>
      <c r="U612" s="27">
        <f t="shared" si="2669"/>
        <v>3889.22</v>
      </c>
      <c r="V612" s="27">
        <f t="shared" si="2669"/>
        <v>3889.22</v>
      </c>
      <c r="W612" s="27">
        <f t="shared" si="2669"/>
        <v>3889.22</v>
      </c>
      <c r="X612" s="27">
        <f t="shared" si="2669"/>
        <v>3889.22</v>
      </c>
      <c r="Y612" s="28">
        <f t="shared" si="2669"/>
        <v>3889.22</v>
      </c>
    </row>
    <row r="613" spans="1:25" s="6" customFormat="1" ht="18.75" customHeight="1" outlineLevel="1" x14ac:dyDescent="0.2">
      <c r="A613" s="73" t="s">
        <v>3</v>
      </c>
      <c r="B613" s="27">
        <f t="shared" ref="B613:Y613" si="2670">B607</f>
        <v>48.78</v>
      </c>
      <c r="C613" s="27">
        <f t="shared" si="2670"/>
        <v>48.78</v>
      </c>
      <c r="D613" s="27">
        <f t="shared" si="2670"/>
        <v>48.78</v>
      </c>
      <c r="E613" s="27">
        <f t="shared" si="2670"/>
        <v>48.78</v>
      </c>
      <c r="F613" s="27">
        <f t="shared" si="2670"/>
        <v>48.78</v>
      </c>
      <c r="G613" s="27">
        <f t="shared" si="2670"/>
        <v>48.78</v>
      </c>
      <c r="H613" s="27">
        <f t="shared" si="2670"/>
        <v>48.78</v>
      </c>
      <c r="I613" s="27">
        <f t="shared" si="2670"/>
        <v>48.78</v>
      </c>
      <c r="J613" s="27">
        <f t="shared" si="2670"/>
        <v>48.78</v>
      </c>
      <c r="K613" s="27">
        <f t="shared" si="2670"/>
        <v>48.78</v>
      </c>
      <c r="L613" s="27">
        <f t="shared" si="2670"/>
        <v>48.78</v>
      </c>
      <c r="M613" s="27">
        <f t="shared" si="2670"/>
        <v>48.78</v>
      </c>
      <c r="N613" s="27">
        <f t="shared" si="2670"/>
        <v>48.78</v>
      </c>
      <c r="O613" s="27">
        <f t="shared" si="2670"/>
        <v>48.78</v>
      </c>
      <c r="P613" s="27">
        <f t="shared" si="2670"/>
        <v>48.78</v>
      </c>
      <c r="Q613" s="27">
        <f t="shared" si="2670"/>
        <v>48.78</v>
      </c>
      <c r="R613" s="27">
        <f t="shared" si="2670"/>
        <v>48.78</v>
      </c>
      <c r="S613" s="27">
        <f t="shared" si="2670"/>
        <v>48.78</v>
      </c>
      <c r="T613" s="27">
        <f t="shared" si="2670"/>
        <v>48.78</v>
      </c>
      <c r="U613" s="27">
        <f t="shared" si="2670"/>
        <v>48.78</v>
      </c>
      <c r="V613" s="27">
        <f t="shared" si="2670"/>
        <v>48.78</v>
      </c>
      <c r="W613" s="27">
        <f t="shared" si="2670"/>
        <v>48.78</v>
      </c>
      <c r="X613" s="27">
        <f t="shared" si="2670"/>
        <v>48.78</v>
      </c>
      <c r="Y613" s="28">
        <f t="shared" si="2670"/>
        <v>48.78</v>
      </c>
    </row>
    <row r="614" spans="1:25" s="6" customFormat="1" ht="18.75" customHeight="1" outlineLevel="1" thickBot="1" x14ac:dyDescent="0.25">
      <c r="A614" s="74" t="s">
        <v>64</v>
      </c>
      <c r="B614" s="75">
        <f t="shared" ref="B614:Y614" si="2671">B608</f>
        <v>2.5602632999999999</v>
      </c>
      <c r="C614" s="75">
        <f t="shared" si="2671"/>
        <v>2.5602632999999999</v>
      </c>
      <c r="D614" s="75">
        <f t="shared" si="2671"/>
        <v>2.5602632999999999</v>
      </c>
      <c r="E614" s="75">
        <f t="shared" si="2671"/>
        <v>2.5602632999999999</v>
      </c>
      <c r="F614" s="75">
        <f t="shared" si="2671"/>
        <v>2.5602632999999999</v>
      </c>
      <c r="G614" s="75">
        <f t="shared" si="2671"/>
        <v>2.5602632999999999</v>
      </c>
      <c r="H614" s="75">
        <f t="shared" si="2671"/>
        <v>2.5602632999999999</v>
      </c>
      <c r="I614" s="75">
        <f t="shared" si="2671"/>
        <v>2.5602632999999999</v>
      </c>
      <c r="J614" s="75">
        <f t="shared" si="2671"/>
        <v>2.5602632999999999</v>
      </c>
      <c r="K614" s="75">
        <f t="shared" si="2671"/>
        <v>2.5602632999999999</v>
      </c>
      <c r="L614" s="75">
        <f t="shared" si="2671"/>
        <v>2.5602632999999999</v>
      </c>
      <c r="M614" s="75">
        <f t="shared" si="2671"/>
        <v>2.5602632999999999</v>
      </c>
      <c r="N614" s="75">
        <f t="shared" si="2671"/>
        <v>2.5602632999999999</v>
      </c>
      <c r="O614" s="75">
        <f t="shared" si="2671"/>
        <v>2.5602632999999999</v>
      </c>
      <c r="P614" s="75">
        <f t="shared" si="2671"/>
        <v>2.5602632999999999</v>
      </c>
      <c r="Q614" s="75">
        <f t="shared" si="2671"/>
        <v>2.5602632999999999</v>
      </c>
      <c r="R614" s="75">
        <f t="shared" si="2671"/>
        <v>2.5602632999999999</v>
      </c>
      <c r="S614" s="75">
        <f t="shared" si="2671"/>
        <v>2.5602632999999999</v>
      </c>
      <c r="T614" s="75">
        <f t="shared" si="2671"/>
        <v>2.5602632999999999</v>
      </c>
      <c r="U614" s="75">
        <f t="shared" si="2671"/>
        <v>2.5602632999999999</v>
      </c>
      <c r="V614" s="75">
        <f t="shared" si="2671"/>
        <v>2.5602632999999999</v>
      </c>
      <c r="W614" s="75">
        <f t="shared" si="2671"/>
        <v>2.5602632999999999</v>
      </c>
      <c r="X614" s="75">
        <f t="shared" si="2671"/>
        <v>2.5602632999999999</v>
      </c>
      <c r="Y614" s="76">
        <f t="shared" si="2671"/>
        <v>2.5602632999999999</v>
      </c>
    </row>
    <row r="615" spans="1:25" s="13" customFormat="1" ht="18.75" customHeight="1" x14ac:dyDescent="0.2">
      <c r="A615" s="72">
        <v>7</v>
      </c>
      <c r="B615" s="70">
        <f>ROUND(SUM(B616:B620),2)</f>
        <v>5439.38</v>
      </c>
      <c r="C615" s="70">
        <f t="shared" ref="C615" si="2672">ROUND(SUM(C616:C620),2)</f>
        <v>5414.45</v>
      </c>
      <c r="D615" s="70">
        <f t="shared" ref="D615" si="2673">ROUND(SUM(D616:D620),2)</f>
        <v>5402.69</v>
      </c>
      <c r="E615" s="70">
        <f t="shared" ref="E615" si="2674">ROUND(SUM(E616:E620),2)</f>
        <v>5420.51</v>
      </c>
      <c r="F615" s="70">
        <f t="shared" ref="F615" si="2675">ROUND(SUM(F616:F620),2)</f>
        <v>5378.72</v>
      </c>
      <c r="G615" s="70">
        <f t="shared" ref="G615" si="2676">ROUND(SUM(G616:G620),2)</f>
        <v>5457.53</v>
      </c>
      <c r="H615" s="70">
        <f t="shared" ref="H615" si="2677">ROUND(SUM(H616:H620),2)</f>
        <v>5456.57</v>
      </c>
      <c r="I615" s="70">
        <f t="shared" ref="I615" si="2678">ROUND(SUM(I616:I620),2)</f>
        <v>5520.81</v>
      </c>
      <c r="J615" s="70">
        <f t="shared" ref="J615" si="2679">ROUND(SUM(J616:J620),2)</f>
        <v>5632.91</v>
      </c>
      <c r="K615" s="70">
        <f t="shared" ref="K615" si="2680">ROUND(SUM(K616:K620),2)</f>
        <v>5668.82</v>
      </c>
      <c r="L615" s="70">
        <f t="shared" ref="L615" si="2681">ROUND(SUM(L616:L620),2)</f>
        <v>5663.35</v>
      </c>
      <c r="M615" s="70">
        <f t="shared" ref="M615" si="2682">ROUND(SUM(M616:M620),2)</f>
        <v>5618.25</v>
      </c>
      <c r="N615" s="70">
        <f t="shared" ref="N615" si="2683">ROUND(SUM(N616:N620),2)</f>
        <v>5623.21</v>
      </c>
      <c r="O615" s="70">
        <f t="shared" ref="O615" si="2684">ROUND(SUM(O616:O620),2)</f>
        <v>5642.98</v>
      </c>
      <c r="P615" s="70">
        <f t="shared" ref="P615" si="2685">ROUND(SUM(P616:P620),2)</f>
        <v>5678.07</v>
      </c>
      <c r="Q615" s="70">
        <f t="shared" ref="Q615" si="2686">ROUND(SUM(Q616:Q620),2)</f>
        <v>5681.19</v>
      </c>
      <c r="R615" s="70">
        <f t="shared" ref="R615" si="2687">ROUND(SUM(R616:R620),2)</f>
        <v>5682.76</v>
      </c>
      <c r="S615" s="70">
        <f t="shared" ref="S615" si="2688">ROUND(SUM(S616:S620),2)</f>
        <v>5643.5</v>
      </c>
      <c r="T615" s="70">
        <f t="shared" ref="T615" si="2689">ROUND(SUM(T616:T620),2)</f>
        <v>5630.54</v>
      </c>
      <c r="U615" s="70">
        <f t="shared" ref="U615" si="2690">ROUND(SUM(U616:U620),2)</f>
        <v>5602.63</v>
      </c>
      <c r="V615" s="70">
        <f t="shared" ref="V615" si="2691">ROUND(SUM(V616:V620),2)</f>
        <v>5680.74</v>
      </c>
      <c r="W615" s="70">
        <f t="shared" ref="W615" si="2692">ROUND(SUM(W616:W620),2)</f>
        <v>5696.85</v>
      </c>
      <c r="X615" s="70">
        <f t="shared" ref="X615" si="2693">ROUND(SUM(X616:X620),2)</f>
        <v>5589.06</v>
      </c>
      <c r="Y615" s="71">
        <f>ROUND(SUM(Y616:Y620),2)</f>
        <v>5488.79</v>
      </c>
    </row>
    <row r="616" spans="1:25" s="6" customFormat="1" ht="43.5" customHeight="1" outlineLevel="1" x14ac:dyDescent="0.2">
      <c r="A616" s="73" t="s">
        <v>104</v>
      </c>
      <c r="B616" s="68">
        <f>B49</f>
        <v>1303.04881204</v>
      </c>
      <c r="C616" s="68">
        <f t="shared" ref="C616:Y616" si="2694">C49</f>
        <v>1278.1177028100001</v>
      </c>
      <c r="D616" s="68">
        <f t="shared" si="2694"/>
        <v>1266.35706979</v>
      </c>
      <c r="E616" s="68">
        <f t="shared" si="2694"/>
        <v>1284.17523497</v>
      </c>
      <c r="F616" s="68">
        <f t="shared" si="2694"/>
        <v>1242.3913966699999</v>
      </c>
      <c r="G616" s="68">
        <f t="shared" si="2694"/>
        <v>1321.1939384699999</v>
      </c>
      <c r="H616" s="68">
        <f t="shared" si="2694"/>
        <v>1320.2381358</v>
      </c>
      <c r="I616" s="68">
        <f t="shared" si="2694"/>
        <v>1384.4744671399999</v>
      </c>
      <c r="J616" s="68">
        <f t="shared" si="2694"/>
        <v>1496.57329607</v>
      </c>
      <c r="K616" s="68">
        <f t="shared" si="2694"/>
        <v>1532.48804679</v>
      </c>
      <c r="L616" s="68">
        <f t="shared" si="2694"/>
        <v>1527.0210007600001</v>
      </c>
      <c r="M616" s="68">
        <f t="shared" si="2694"/>
        <v>1481.9135742399999</v>
      </c>
      <c r="N616" s="68">
        <f t="shared" si="2694"/>
        <v>1486.877608</v>
      </c>
      <c r="O616" s="68">
        <f t="shared" si="2694"/>
        <v>1506.64579159</v>
      </c>
      <c r="P616" s="68">
        <f t="shared" si="2694"/>
        <v>1541.7417105100001</v>
      </c>
      <c r="Q616" s="68">
        <f t="shared" si="2694"/>
        <v>1544.8596139700001</v>
      </c>
      <c r="R616" s="68">
        <f t="shared" si="2694"/>
        <v>1546.4317674599999</v>
      </c>
      <c r="S616" s="68">
        <f t="shared" si="2694"/>
        <v>1507.1700601800001</v>
      </c>
      <c r="T616" s="68">
        <f t="shared" si="2694"/>
        <v>1494.20845246</v>
      </c>
      <c r="U616" s="68">
        <f t="shared" si="2694"/>
        <v>1466.29539363</v>
      </c>
      <c r="V616" s="68">
        <f t="shared" si="2694"/>
        <v>1544.41183151</v>
      </c>
      <c r="W616" s="68">
        <f t="shared" si="2694"/>
        <v>1560.5215475099999</v>
      </c>
      <c r="X616" s="68">
        <f t="shared" si="2694"/>
        <v>1452.7229279799999</v>
      </c>
      <c r="Y616" s="69">
        <f t="shared" si="2694"/>
        <v>1352.4579343600001</v>
      </c>
    </row>
    <row r="617" spans="1:25" s="6" customFormat="1" ht="38.25" outlineLevel="1" x14ac:dyDescent="0.2">
      <c r="A617" s="73" t="s">
        <v>39</v>
      </c>
      <c r="B617" s="27">
        <f>B611</f>
        <v>195.77260016492801</v>
      </c>
      <c r="C617" s="27">
        <f t="shared" ref="C617:Y617" si="2695">C611</f>
        <v>195.77260016492801</v>
      </c>
      <c r="D617" s="27">
        <f t="shared" si="2695"/>
        <v>195.77260016492801</v>
      </c>
      <c r="E617" s="27">
        <f t="shared" si="2695"/>
        <v>195.77260016492801</v>
      </c>
      <c r="F617" s="27">
        <f t="shared" si="2695"/>
        <v>195.77260016492801</v>
      </c>
      <c r="G617" s="27">
        <f t="shared" si="2695"/>
        <v>195.77260016492801</v>
      </c>
      <c r="H617" s="27">
        <f t="shared" si="2695"/>
        <v>195.77260016492801</v>
      </c>
      <c r="I617" s="27">
        <f t="shared" si="2695"/>
        <v>195.77260016492801</v>
      </c>
      <c r="J617" s="27">
        <f t="shared" si="2695"/>
        <v>195.77260016492801</v>
      </c>
      <c r="K617" s="27">
        <f t="shared" si="2695"/>
        <v>195.77260016492801</v>
      </c>
      <c r="L617" s="27">
        <f t="shared" si="2695"/>
        <v>195.77260016492801</v>
      </c>
      <c r="M617" s="27">
        <f t="shared" si="2695"/>
        <v>195.77260016492801</v>
      </c>
      <c r="N617" s="27">
        <f t="shared" si="2695"/>
        <v>195.77260016492801</v>
      </c>
      <c r="O617" s="27">
        <f t="shared" si="2695"/>
        <v>195.77260016492801</v>
      </c>
      <c r="P617" s="27">
        <f t="shared" si="2695"/>
        <v>195.77260016492801</v>
      </c>
      <c r="Q617" s="27">
        <f t="shared" si="2695"/>
        <v>195.77260016492801</v>
      </c>
      <c r="R617" s="27">
        <f t="shared" si="2695"/>
        <v>195.77260016492801</v>
      </c>
      <c r="S617" s="27">
        <f t="shared" si="2695"/>
        <v>195.77260016492801</v>
      </c>
      <c r="T617" s="27">
        <f t="shared" si="2695"/>
        <v>195.77260016492801</v>
      </c>
      <c r="U617" s="27">
        <f t="shared" si="2695"/>
        <v>195.77260016492801</v>
      </c>
      <c r="V617" s="27">
        <f t="shared" si="2695"/>
        <v>195.77260016492801</v>
      </c>
      <c r="W617" s="27">
        <f t="shared" si="2695"/>
        <v>195.77260016492801</v>
      </c>
      <c r="X617" s="27">
        <f t="shared" si="2695"/>
        <v>195.77260016492801</v>
      </c>
      <c r="Y617" s="28">
        <f t="shared" si="2695"/>
        <v>195.77260016492801</v>
      </c>
    </row>
    <row r="618" spans="1:25" s="6" customFormat="1" ht="18.75" customHeight="1" outlineLevel="1" x14ac:dyDescent="0.2">
      <c r="A618" s="73" t="s">
        <v>2</v>
      </c>
      <c r="B618" s="27">
        <f t="shared" ref="B618:Y618" si="2696">B612</f>
        <v>3889.22</v>
      </c>
      <c r="C618" s="27">
        <f t="shared" si="2696"/>
        <v>3889.22</v>
      </c>
      <c r="D618" s="27">
        <f t="shared" si="2696"/>
        <v>3889.22</v>
      </c>
      <c r="E618" s="27">
        <f t="shared" si="2696"/>
        <v>3889.22</v>
      </c>
      <c r="F618" s="27">
        <f t="shared" si="2696"/>
        <v>3889.22</v>
      </c>
      <c r="G618" s="27">
        <f t="shared" si="2696"/>
        <v>3889.22</v>
      </c>
      <c r="H618" s="27">
        <f t="shared" si="2696"/>
        <v>3889.22</v>
      </c>
      <c r="I618" s="27">
        <f t="shared" si="2696"/>
        <v>3889.22</v>
      </c>
      <c r="J618" s="27">
        <f t="shared" si="2696"/>
        <v>3889.22</v>
      </c>
      <c r="K618" s="27">
        <f t="shared" si="2696"/>
        <v>3889.22</v>
      </c>
      <c r="L618" s="27">
        <f t="shared" si="2696"/>
        <v>3889.22</v>
      </c>
      <c r="M618" s="27">
        <f t="shared" si="2696"/>
        <v>3889.22</v>
      </c>
      <c r="N618" s="27">
        <f t="shared" si="2696"/>
        <v>3889.22</v>
      </c>
      <c r="O618" s="27">
        <f t="shared" si="2696"/>
        <v>3889.22</v>
      </c>
      <c r="P618" s="27">
        <f t="shared" si="2696"/>
        <v>3889.22</v>
      </c>
      <c r="Q618" s="27">
        <f t="shared" si="2696"/>
        <v>3889.22</v>
      </c>
      <c r="R618" s="27">
        <f t="shared" si="2696"/>
        <v>3889.22</v>
      </c>
      <c r="S618" s="27">
        <f t="shared" si="2696"/>
        <v>3889.22</v>
      </c>
      <c r="T618" s="27">
        <f t="shared" si="2696"/>
        <v>3889.22</v>
      </c>
      <c r="U618" s="27">
        <f t="shared" si="2696"/>
        <v>3889.22</v>
      </c>
      <c r="V618" s="27">
        <f t="shared" si="2696"/>
        <v>3889.22</v>
      </c>
      <c r="W618" s="27">
        <f t="shared" si="2696"/>
        <v>3889.22</v>
      </c>
      <c r="X618" s="27">
        <f t="shared" si="2696"/>
        <v>3889.22</v>
      </c>
      <c r="Y618" s="28">
        <f t="shared" si="2696"/>
        <v>3889.22</v>
      </c>
    </row>
    <row r="619" spans="1:25" s="6" customFormat="1" ht="18.75" customHeight="1" outlineLevel="1" x14ac:dyDescent="0.2">
      <c r="A619" s="73" t="s">
        <v>3</v>
      </c>
      <c r="B619" s="27">
        <f t="shared" ref="B619:Y619" si="2697">B613</f>
        <v>48.78</v>
      </c>
      <c r="C619" s="27">
        <f t="shared" si="2697"/>
        <v>48.78</v>
      </c>
      <c r="D619" s="27">
        <f t="shared" si="2697"/>
        <v>48.78</v>
      </c>
      <c r="E619" s="27">
        <f t="shared" si="2697"/>
        <v>48.78</v>
      </c>
      <c r="F619" s="27">
        <f t="shared" si="2697"/>
        <v>48.78</v>
      </c>
      <c r="G619" s="27">
        <f t="shared" si="2697"/>
        <v>48.78</v>
      </c>
      <c r="H619" s="27">
        <f t="shared" si="2697"/>
        <v>48.78</v>
      </c>
      <c r="I619" s="27">
        <f t="shared" si="2697"/>
        <v>48.78</v>
      </c>
      <c r="J619" s="27">
        <f t="shared" si="2697"/>
        <v>48.78</v>
      </c>
      <c r="K619" s="27">
        <f t="shared" si="2697"/>
        <v>48.78</v>
      </c>
      <c r="L619" s="27">
        <f t="shared" si="2697"/>
        <v>48.78</v>
      </c>
      <c r="M619" s="27">
        <f t="shared" si="2697"/>
        <v>48.78</v>
      </c>
      <c r="N619" s="27">
        <f t="shared" si="2697"/>
        <v>48.78</v>
      </c>
      <c r="O619" s="27">
        <f t="shared" si="2697"/>
        <v>48.78</v>
      </c>
      <c r="P619" s="27">
        <f t="shared" si="2697"/>
        <v>48.78</v>
      </c>
      <c r="Q619" s="27">
        <f t="shared" si="2697"/>
        <v>48.78</v>
      </c>
      <c r="R619" s="27">
        <f t="shared" si="2697"/>
        <v>48.78</v>
      </c>
      <c r="S619" s="27">
        <f t="shared" si="2697"/>
        <v>48.78</v>
      </c>
      <c r="T619" s="27">
        <f t="shared" si="2697"/>
        <v>48.78</v>
      </c>
      <c r="U619" s="27">
        <f t="shared" si="2697"/>
        <v>48.78</v>
      </c>
      <c r="V619" s="27">
        <f t="shared" si="2697"/>
        <v>48.78</v>
      </c>
      <c r="W619" s="27">
        <f t="shared" si="2697"/>
        <v>48.78</v>
      </c>
      <c r="X619" s="27">
        <f t="shared" si="2697"/>
        <v>48.78</v>
      </c>
      <c r="Y619" s="28">
        <f t="shared" si="2697"/>
        <v>48.78</v>
      </c>
    </row>
    <row r="620" spans="1:25" s="6" customFormat="1" ht="18.75" customHeight="1" outlineLevel="1" thickBot="1" x14ac:dyDescent="0.25">
      <c r="A620" s="74" t="s">
        <v>64</v>
      </c>
      <c r="B620" s="75">
        <f t="shared" ref="B620:Y620" si="2698">B614</f>
        <v>2.5602632999999999</v>
      </c>
      <c r="C620" s="75">
        <f t="shared" si="2698"/>
        <v>2.5602632999999999</v>
      </c>
      <c r="D620" s="75">
        <f t="shared" si="2698"/>
        <v>2.5602632999999999</v>
      </c>
      <c r="E620" s="75">
        <f t="shared" si="2698"/>
        <v>2.5602632999999999</v>
      </c>
      <c r="F620" s="75">
        <f t="shared" si="2698"/>
        <v>2.5602632999999999</v>
      </c>
      <c r="G620" s="75">
        <f t="shared" si="2698"/>
        <v>2.5602632999999999</v>
      </c>
      <c r="H620" s="75">
        <f t="shared" si="2698"/>
        <v>2.5602632999999999</v>
      </c>
      <c r="I620" s="75">
        <f t="shared" si="2698"/>
        <v>2.5602632999999999</v>
      </c>
      <c r="J620" s="75">
        <f t="shared" si="2698"/>
        <v>2.5602632999999999</v>
      </c>
      <c r="K620" s="75">
        <f t="shared" si="2698"/>
        <v>2.5602632999999999</v>
      </c>
      <c r="L620" s="75">
        <f t="shared" si="2698"/>
        <v>2.5602632999999999</v>
      </c>
      <c r="M620" s="75">
        <f t="shared" si="2698"/>
        <v>2.5602632999999999</v>
      </c>
      <c r="N620" s="75">
        <f t="shared" si="2698"/>
        <v>2.5602632999999999</v>
      </c>
      <c r="O620" s="75">
        <f t="shared" si="2698"/>
        <v>2.5602632999999999</v>
      </c>
      <c r="P620" s="75">
        <f t="shared" si="2698"/>
        <v>2.5602632999999999</v>
      </c>
      <c r="Q620" s="75">
        <f t="shared" si="2698"/>
        <v>2.5602632999999999</v>
      </c>
      <c r="R620" s="75">
        <f t="shared" si="2698"/>
        <v>2.5602632999999999</v>
      </c>
      <c r="S620" s="75">
        <f t="shared" si="2698"/>
        <v>2.5602632999999999</v>
      </c>
      <c r="T620" s="75">
        <f t="shared" si="2698"/>
        <v>2.5602632999999999</v>
      </c>
      <c r="U620" s="75">
        <f t="shared" si="2698"/>
        <v>2.5602632999999999</v>
      </c>
      <c r="V620" s="75">
        <f t="shared" si="2698"/>
        <v>2.5602632999999999</v>
      </c>
      <c r="W620" s="75">
        <f t="shared" si="2698"/>
        <v>2.5602632999999999</v>
      </c>
      <c r="X620" s="75">
        <f t="shared" si="2698"/>
        <v>2.5602632999999999</v>
      </c>
      <c r="Y620" s="76">
        <f t="shared" si="2698"/>
        <v>2.5602632999999999</v>
      </c>
    </row>
    <row r="621" spans="1:25" s="13" customFormat="1" ht="18.75" customHeight="1" x14ac:dyDescent="0.2">
      <c r="A621" s="72">
        <v>8</v>
      </c>
      <c r="B621" s="70">
        <f>ROUND(SUM(B622:B626),2)</f>
        <v>5438.36</v>
      </c>
      <c r="C621" s="70">
        <f t="shared" ref="C621" si="2699">ROUND(SUM(C622:C626),2)</f>
        <v>5402.7</v>
      </c>
      <c r="D621" s="70">
        <f t="shared" ref="D621" si="2700">ROUND(SUM(D622:D626),2)</f>
        <v>5389.52</v>
      </c>
      <c r="E621" s="70">
        <f t="shared" ref="E621" si="2701">ROUND(SUM(E622:E626),2)</f>
        <v>5374.51</v>
      </c>
      <c r="F621" s="70">
        <f t="shared" ref="F621" si="2702">ROUND(SUM(F622:F626),2)</f>
        <v>5357.79</v>
      </c>
      <c r="G621" s="70">
        <f t="shared" ref="G621" si="2703">ROUND(SUM(G622:G626),2)</f>
        <v>5410.83</v>
      </c>
      <c r="H621" s="70">
        <f t="shared" ref="H621" si="2704">ROUND(SUM(H622:H626),2)</f>
        <v>5498.02</v>
      </c>
      <c r="I621" s="70">
        <f t="shared" ref="I621" si="2705">ROUND(SUM(I622:I626),2)</f>
        <v>5554.05</v>
      </c>
      <c r="J621" s="70">
        <f t="shared" ref="J621" si="2706">ROUND(SUM(J622:J626),2)</f>
        <v>5652.93</v>
      </c>
      <c r="K621" s="70">
        <f t="shared" ref="K621" si="2707">ROUND(SUM(K622:K626),2)</f>
        <v>5675.79</v>
      </c>
      <c r="L621" s="70">
        <f t="shared" ref="L621" si="2708">ROUND(SUM(L622:L626),2)</f>
        <v>5633.08</v>
      </c>
      <c r="M621" s="70">
        <f t="shared" ref="M621" si="2709">ROUND(SUM(M622:M626),2)</f>
        <v>5562.36</v>
      </c>
      <c r="N621" s="70">
        <f t="shared" ref="N621" si="2710">ROUND(SUM(N622:N626),2)</f>
        <v>5591.92</v>
      </c>
      <c r="O621" s="70">
        <f t="shared" ref="O621" si="2711">ROUND(SUM(O622:O626),2)</f>
        <v>5596.31</v>
      </c>
      <c r="P621" s="70">
        <f t="shared" ref="P621" si="2712">ROUND(SUM(P622:P626),2)</f>
        <v>5576.65</v>
      </c>
      <c r="Q621" s="70">
        <f t="shared" ref="Q621" si="2713">ROUND(SUM(Q622:Q626),2)</f>
        <v>5593.92</v>
      </c>
      <c r="R621" s="70">
        <f t="shared" ref="R621" si="2714">ROUND(SUM(R622:R626),2)</f>
        <v>5559.94</v>
      </c>
      <c r="S621" s="70">
        <f t="shared" ref="S621" si="2715">ROUND(SUM(S622:S626),2)</f>
        <v>5490.43</v>
      </c>
      <c r="T621" s="70">
        <f t="shared" ref="T621" si="2716">ROUND(SUM(T622:T626),2)</f>
        <v>5505.88</v>
      </c>
      <c r="U621" s="70">
        <f t="shared" ref="U621" si="2717">ROUND(SUM(U622:U626),2)</f>
        <v>5513.92</v>
      </c>
      <c r="V621" s="70">
        <f t="shared" ref="V621" si="2718">ROUND(SUM(V622:V626),2)</f>
        <v>5570.84</v>
      </c>
      <c r="W621" s="70">
        <f t="shared" ref="W621" si="2719">ROUND(SUM(W622:W626),2)</f>
        <v>5589.31</v>
      </c>
      <c r="X621" s="70">
        <f t="shared" ref="X621" si="2720">ROUND(SUM(X622:X626),2)</f>
        <v>5575.87</v>
      </c>
      <c r="Y621" s="71">
        <f>ROUND(SUM(Y622:Y626),2)</f>
        <v>5505.58</v>
      </c>
    </row>
    <row r="622" spans="1:25" s="6" customFormat="1" ht="47.25" customHeight="1" outlineLevel="1" x14ac:dyDescent="0.2">
      <c r="A622" s="73" t="s">
        <v>104</v>
      </c>
      <c r="B622" s="68">
        <f>B55</f>
        <v>1302.02618162</v>
      </c>
      <c r="C622" s="68">
        <f t="shared" ref="C622:Y622" si="2721">C55</f>
        <v>1266.3665560699999</v>
      </c>
      <c r="D622" s="68">
        <f t="shared" si="2721"/>
        <v>1253.18768391</v>
      </c>
      <c r="E622" s="68">
        <f t="shared" si="2721"/>
        <v>1238.1727421000001</v>
      </c>
      <c r="F622" s="68">
        <f t="shared" si="2721"/>
        <v>1221.4535826199999</v>
      </c>
      <c r="G622" s="68">
        <f t="shared" si="2721"/>
        <v>1274.50072576</v>
      </c>
      <c r="H622" s="68">
        <f t="shared" si="2721"/>
        <v>1361.6837350599999</v>
      </c>
      <c r="I622" s="68">
        <f t="shared" si="2721"/>
        <v>1417.7133671199999</v>
      </c>
      <c r="J622" s="68">
        <f t="shared" si="2721"/>
        <v>1516.6017735999999</v>
      </c>
      <c r="K622" s="68">
        <f t="shared" si="2721"/>
        <v>1539.4608976899999</v>
      </c>
      <c r="L622" s="68">
        <f t="shared" si="2721"/>
        <v>1496.74505372</v>
      </c>
      <c r="M622" s="68">
        <f t="shared" si="2721"/>
        <v>1426.03039603</v>
      </c>
      <c r="N622" s="68">
        <f t="shared" si="2721"/>
        <v>1455.5849522200001</v>
      </c>
      <c r="O622" s="68">
        <f t="shared" si="2721"/>
        <v>1459.9726269800001</v>
      </c>
      <c r="P622" s="68">
        <f t="shared" si="2721"/>
        <v>1440.3190655400001</v>
      </c>
      <c r="Q622" s="68">
        <f t="shared" si="2721"/>
        <v>1457.5918923500001</v>
      </c>
      <c r="R622" s="68">
        <f t="shared" si="2721"/>
        <v>1423.6094864300001</v>
      </c>
      <c r="S622" s="68">
        <f t="shared" si="2721"/>
        <v>1354.0987605800001</v>
      </c>
      <c r="T622" s="68">
        <f t="shared" si="2721"/>
        <v>1369.5492389799999</v>
      </c>
      <c r="U622" s="68">
        <f t="shared" si="2721"/>
        <v>1377.5867780000001</v>
      </c>
      <c r="V622" s="68">
        <f t="shared" si="2721"/>
        <v>1434.50533625</v>
      </c>
      <c r="W622" s="68">
        <f t="shared" si="2721"/>
        <v>1452.9752950699999</v>
      </c>
      <c r="X622" s="68">
        <f t="shared" si="2721"/>
        <v>1439.5329474099999</v>
      </c>
      <c r="Y622" s="69">
        <f t="shared" si="2721"/>
        <v>1369.24471814</v>
      </c>
    </row>
    <row r="623" spans="1:25" s="6" customFormat="1" ht="38.25" outlineLevel="1" x14ac:dyDescent="0.2">
      <c r="A623" s="73" t="s">
        <v>39</v>
      </c>
      <c r="B623" s="27">
        <f>B617</f>
        <v>195.77260016492801</v>
      </c>
      <c r="C623" s="27">
        <f t="shared" ref="C623:Y623" si="2722">C617</f>
        <v>195.77260016492801</v>
      </c>
      <c r="D623" s="27">
        <f t="shared" si="2722"/>
        <v>195.77260016492801</v>
      </c>
      <c r="E623" s="27">
        <f t="shared" si="2722"/>
        <v>195.77260016492801</v>
      </c>
      <c r="F623" s="27">
        <f t="shared" si="2722"/>
        <v>195.77260016492801</v>
      </c>
      <c r="G623" s="27">
        <f t="shared" si="2722"/>
        <v>195.77260016492801</v>
      </c>
      <c r="H623" s="27">
        <f t="shared" si="2722"/>
        <v>195.77260016492801</v>
      </c>
      <c r="I623" s="27">
        <f t="shared" si="2722"/>
        <v>195.77260016492801</v>
      </c>
      <c r="J623" s="27">
        <f t="shared" si="2722"/>
        <v>195.77260016492801</v>
      </c>
      <c r="K623" s="27">
        <f t="shared" si="2722"/>
        <v>195.77260016492801</v>
      </c>
      <c r="L623" s="27">
        <f t="shared" si="2722"/>
        <v>195.77260016492801</v>
      </c>
      <c r="M623" s="27">
        <f t="shared" si="2722"/>
        <v>195.77260016492801</v>
      </c>
      <c r="N623" s="27">
        <f t="shared" si="2722"/>
        <v>195.77260016492801</v>
      </c>
      <c r="O623" s="27">
        <f t="shared" si="2722"/>
        <v>195.77260016492801</v>
      </c>
      <c r="P623" s="27">
        <f t="shared" si="2722"/>
        <v>195.77260016492801</v>
      </c>
      <c r="Q623" s="27">
        <f t="shared" si="2722"/>
        <v>195.77260016492801</v>
      </c>
      <c r="R623" s="27">
        <f t="shared" si="2722"/>
        <v>195.77260016492801</v>
      </c>
      <c r="S623" s="27">
        <f t="shared" si="2722"/>
        <v>195.77260016492801</v>
      </c>
      <c r="T623" s="27">
        <f t="shared" si="2722"/>
        <v>195.77260016492801</v>
      </c>
      <c r="U623" s="27">
        <f t="shared" si="2722"/>
        <v>195.77260016492801</v>
      </c>
      <c r="V623" s="27">
        <f t="shared" si="2722"/>
        <v>195.77260016492801</v>
      </c>
      <c r="W623" s="27">
        <f t="shared" si="2722"/>
        <v>195.77260016492801</v>
      </c>
      <c r="X623" s="27">
        <f t="shared" si="2722"/>
        <v>195.77260016492801</v>
      </c>
      <c r="Y623" s="28">
        <f t="shared" si="2722"/>
        <v>195.77260016492801</v>
      </c>
    </row>
    <row r="624" spans="1:25" s="6" customFormat="1" ht="18.75" customHeight="1" outlineLevel="1" x14ac:dyDescent="0.2">
      <c r="A624" s="73" t="s">
        <v>2</v>
      </c>
      <c r="B624" s="27">
        <f t="shared" ref="B624:Y624" si="2723">B618</f>
        <v>3889.22</v>
      </c>
      <c r="C624" s="27">
        <f t="shared" si="2723"/>
        <v>3889.22</v>
      </c>
      <c r="D624" s="27">
        <f t="shared" si="2723"/>
        <v>3889.22</v>
      </c>
      <c r="E624" s="27">
        <f t="shared" si="2723"/>
        <v>3889.22</v>
      </c>
      <c r="F624" s="27">
        <f t="shared" si="2723"/>
        <v>3889.22</v>
      </c>
      <c r="G624" s="27">
        <f t="shared" si="2723"/>
        <v>3889.22</v>
      </c>
      <c r="H624" s="27">
        <f t="shared" si="2723"/>
        <v>3889.22</v>
      </c>
      <c r="I624" s="27">
        <f t="shared" si="2723"/>
        <v>3889.22</v>
      </c>
      <c r="J624" s="27">
        <f t="shared" si="2723"/>
        <v>3889.22</v>
      </c>
      <c r="K624" s="27">
        <f t="shared" si="2723"/>
        <v>3889.22</v>
      </c>
      <c r="L624" s="27">
        <f t="shared" si="2723"/>
        <v>3889.22</v>
      </c>
      <c r="M624" s="27">
        <f t="shared" si="2723"/>
        <v>3889.22</v>
      </c>
      <c r="N624" s="27">
        <f t="shared" si="2723"/>
        <v>3889.22</v>
      </c>
      <c r="O624" s="27">
        <f t="shared" si="2723"/>
        <v>3889.22</v>
      </c>
      <c r="P624" s="27">
        <f t="shared" si="2723"/>
        <v>3889.22</v>
      </c>
      <c r="Q624" s="27">
        <f t="shared" si="2723"/>
        <v>3889.22</v>
      </c>
      <c r="R624" s="27">
        <f t="shared" si="2723"/>
        <v>3889.22</v>
      </c>
      <c r="S624" s="27">
        <f t="shared" si="2723"/>
        <v>3889.22</v>
      </c>
      <c r="T624" s="27">
        <f t="shared" si="2723"/>
        <v>3889.22</v>
      </c>
      <c r="U624" s="27">
        <f t="shared" si="2723"/>
        <v>3889.22</v>
      </c>
      <c r="V624" s="27">
        <f t="shared" si="2723"/>
        <v>3889.22</v>
      </c>
      <c r="W624" s="27">
        <f t="shared" si="2723"/>
        <v>3889.22</v>
      </c>
      <c r="X624" s="27">
        <f t="shared" si="2723"/>
        <v>3889.22</v>
      </c>
      <c r="Y624" s="28">
        <f t="shared" si="2723"/>
        <v>3889.22</v>
      </c>
    </row>
    <row r="625" spans="1:25" s="6" customFormat="1" ht="18.75" customHeight="1" outlineLevel="1" x14ac:dyDescent="0.2">
      <c r="A625" s="73" t="s">
        <v>3</v>
      </c>
      <c r="B625" s="27">
        <f t="shared" ref="B625:Y625" si="2724">B619</f>
        <v>48.78</v>
      </c>
      <c r="C625" s="27">
        <f t="shared" si="2724"/>
        <v>48.78</v>
      </c>
      <c r="D625" s="27">
        <f t="shared" si="2724"/>
        <v>48.78</v>
      </c>
      <c r="E625" s="27">
        <f t="shared" si="2724"/>
        <v>48.78</v>
      </c>
      <c r="F625" s="27">
        <f t="shared" si="2724"/>
        <v>48.78</v>
      </c>
      <c r="G625" s="27">
        <f t="shared" si="2724"/>
        <v>48.78</v>
      </c>
      <c r="H625" s="27">
        <f t="shared" si="2724"/>
        <v>48.78</v>
      </c>
      <c r="I625" s="27">
        <f t="shared" si="2724"/>
        <v>48.78</v>
      </c>
      <c r="J625" s="27">
        <f t="shared" si="2724"/>
        <v>48.78</v>
      </c>
      <c r="K625" s="27">
        <f t="shared" si="2724"/>
        <v>48.78</v>
      </c>
      <c r="L625" s="27">
        <f t="shared" si="2724"/>
        <v>48.78</v>
      </c>
      <c r="M625" s="27">
        <f t="shared" si="2724"/>
        <v>48.78</v>
      </c>
      <c r="N625" s="27">
        <f t="shared" si="2724"/>
        <v>48.78</v>
      </c>
      <c r="O625" s="27">
        <f t="shared" si="2724"/>
        <v>48.78</v>
      </c>
      <c r="P625" s="27">
        <f t="shared" si="2724"/>
        <v>48.78</v>
      </c>
      <c r="Q625" s="27">
        <f t="shared" si="2724"/>
        <v>48.78</v>
      </c>
      <c r="R625" s="27">
        <f t="shared" si="2724"/>
        <v>48.78</v>
      </c>
      <c r="S625" s="27">
        <f t="shared" si="2724"/>
        <v>48.78</v>
      </c>
      <c r="T625" s="27">
        <f t="shared" si="2724"/>
        <v>48.78</v>
      </c>
      <c r="U625" s="27">
        <f t="shared" si="2724"/>
        <v>48.78</v>
      </c>
      <c r="V625" s="27">
        <f t="shared" si="2724"/>
        <v>48.78</v>
      </c>
      <c r="W625" s="27">
        <f t="shared" si="2724"/>
        <v>48.78</v>
      </c>
      <c r="X625" s="27">
        <f t="shared" si="2724"/>
        <v>48.78</v>
      </c>
      <c r="Y625" s="28">
        <f t="shared" si="2724"/>
        <v>48.78</v>
      </c>
    </row>
    <row r="626" spans="1:25" s="6" customFormat="1" ht="18.75" customHeight="1" outlineLevel="1" thickBot="1" x14ac:dyDescent="0.25">
      <c r="A626" s="74" t="s">
        <v>64</v>
      </c>
      <c r="B626" s="75">
        <f t="shared" ref="B626:Y626" si="2725">B620</f>
        <v>2.5602632999999999</v>
      </c>
      <c r="C626" s="75">
        <f t="shared" si="2725"/>
        <v>2.5602632999999999</v>
      </c>
      <c r="D626" s="75">
        <f t="shared" si="2725"/>
        <v>2.5602632999999999</v>
      </c>
      <c r="E626" s="75">
        <f t="shared" si="2725"/>
        <v>2.5602632999999999</v>
      </c>
      <c r="F626" s="75">
        <f t="shared" si="2725"/>
        <v>2.5602632999999999</v>
      </c>
      <c r="G626" s="75">
        <f t="shared" si="2725"/>
        <v>2.5602632999999999</v>
      </c>
      <c r="H626" s="75">
        <f t="shared" si="2725"/>
        <v>2.5602632999999999</v>
      </c>
      <c r="I626" s="75">
        <f t="shared" si="2725"/>
        <v>2.5602632999999999</v>
      </c>
      <c r="J626" s="75">
        <f t="shared" si="2725"/>
        <v>2.5602632999999999</v>
      </c>
      <c r="K626" s="75">
        <f t="shared" si="2725"/>
        <v>2.5602632999999999</v>
      </c>
      <c r="L626" s="75">
        <f t="shared" si="2725"/>
        <v>2.5602632999999999</v>
      </c>
      <c r="M626" s="75">
        <f t="shared" si="2725"/>
        <v>2.5602632999999999</v>
      </c>
      <c r="N626" s="75">
        <f t="shared" si="2725"/>
        <v>2.5602632999999999</v>
      </c>
      <c r="O626" s="75">
        <f t="shared" si="2725"/>
        <v>2.5602632999999999</v>
      </c>
      <c r="P626" s="75">
        <f t="shared" si="2725"/>
        <v>2.5602632999999999</v>
      </c>
      <c r="Q626" s="75">
        <f t="shared" si="2725"/>
        <v>2.5602632999999999</v>
      </c>
      <c r="R626" s="75">
        <f t="shared" si="2725"/>
        <v>2.5602632999999999</v>
      </c>
      <c r="S626" s="75">
        <f t="shared" si="2725"/>
        <v>2.5602632999999999</v>
      </c>
      <c r="T626" s="75">
        <f t="shared" si="2725"/>
        <v>2.5602632999999999</v>
      </c>
      <c r="U626" s="75">
        <f t="shared" si="2725"/>
        <v>2.5602632999999999</v>
      </c>
      <c r="V626" s="75">
        <f t="shared" si="2725"/>
        <v>2.5602632999999999</v>
      </c>
      <c r="W626" s="75">
        <f t="shared" si="2725"/>
        <v>2.5602632999999999</v>
      </c>
      <c r="X626" s="75">
        <f t="shared" si="2725"/>
        <v>2.5602632999999999</v>
      </c>
      <c r="Y626" s="76">
        <f t="shared" si="2725"/>
        <v>2.5602632999999999</v>
      </c>
    </row>
    <row r="627" spans="1:25" s="13" customFormat="1" ht="18.75" customHeight="1" x14ac:dyDescent="0.2">
      <c r="A627" s="72">
        <v>9</v>
      </c>
      <c r="B627" s="70">
        <f>ROUND(SUM(B628:B632),2)</f>
        <v>5296.7</v>
      </c>
      <c r="C627" s="70">
        <f t="shared" ref="C627" si="2726">ROUND(SUM(C628:C632),2)</f>
        <v>5258.69</v>
      </c>
      <c r="D627" s="70">
        <f t="shared" ref="D627" si="2727">ROUND(SUM(D628:D632),2)</f>
        <v>5238.79</v>
      </c>
      <c r="E627" s="70">
        <f t="shared" ref="E627" si="2728">ROUND(SUM(E628:E632),2)</f>
        <v>5304.64</v>
      </c>
      <c r="F627" s="70">
        <f t="shared" ref="F627" si="2729">ROUND(SUM(F628:F632),2)</f>
        <v>5282.29</v>
      </c>
      <c r="G627" s="70">
        <f t="shared" ref="G627" si="2730">ROUND(SUM(G628:G632),2)</f>
        <v>5294.94</v>
      </c>
      <c r="H627" s="70">
        <f t="shared" ref="H627" si="2731">ROUND(SUM(H628:H632),2)</f>
        <v>5339.58</v>
      </c>
      <c r="I627" s="70">
        <f t="shared" ref="I627" si="2732">ROUND(SUM(I628:I632),2)</f>
        <v>5395.31</v>
      </c>
      <c r="J627" s="70">
        <f t="shared" ref="J627" si="2733">ROUND(SUM(J628:J632),2)</f>
        <v>5491.99</v>
      </c>
      <c r="K627" s="70">
        <f t="shared" ref="K627" si="2734">ROUND(SUM(K628:K632),2)</f>
        <v>5560.43</v>
      </c>
      <c r="L627" s="70">
        <f t="shared" ref="L627" si="2735">ROUND(SUM(L628:L632),2)</f>
        <v>5577.1</v>
      </c>
      <c r="M627" s="70">
        <f t="shared" ref="M627" si="2736">ROUND(SUM(M628:M632),2)</f>
        <v>5557.98</v>
      </c>
      <c r="N627" s="70">
        <f t="shared" ref="N627" si="2737">ROUND(SUM(N628:N632),2)</f>
        <v>5545.59</v>
      </c>
      <c r="O627" s="70">
        <f t="shared" ref="O627" si="2738">ROUND(SUM(O628:O632),2)</f>
        <v>5561.95</v>
      </c>
      <c r="P627" s="70">
        <f t="shared" ref="P627" si="2739">ROUND(SUM(P628:P632),2)</f>
        <v>5570.88</v>
      </c>
      <c r="Q627" s="70">
        <f t="shared" ref="Q627" si="2740">ROUND(SUM(Q628:Q632),2)</f>
        <v>5574.41</v>
      </c>
      <c r="R627" s="70">
        <f t="shared" ref="R627" si="2741">ROUND(SUM(R628:R632),2)</f>
        <v>5598.84</v>
      </c>
      <c r="S627" s="70">
        <f t="shared" ref="S627" si="2742">ROUND(SUM(S628:S632),2)</f>
        <v>5594.61</v>
      </c>
      <c r="T627" s="70">
        <f t="shared" ref="T627" si="2743">ROUND(SUM(T628:T632),2)</f>
        <v>5614.84</v>
      </c>
      <c r="U627" s="70">
        <f t="shared" ref="U627" si="2744">ROUND(SUM(U628:U632),2)</f>
        <v>5652.87</v>
      </c>
      <c r="V627" s="70">
        <f t="shared" ref="V627" si="2745">ROUND(SUM(V628:V632),2)</f>
        <v>5661.98</v>
      </c>
      <c r="W627" s="70">
        <f t="shared" ref="W627" si="2746">ROUND(SUM(W628:W632),2)</f>
        <v>5672.03</v>
      </c>
      <c r="X627" s="70">
        <f t="shared" ref="X627" si="2747">ROUND(SUM(X628:X632),2)</f>
        <v>5533.86</v>
      </c>
      <c r="Y627" s="71">
        <f>ROUND(SUM(Y628:Y632),2)</f>
        <v>5382.81</v>
      </c>
    </row>
    <row r="628" spans="1:25" s="6" customFormat="1" ht="42.75" customHeight="1" outlineLevel="1" x14ac:dyDescent="0.2">
      <c r="A628" s="73" t="s">
        <v>104</v>
      </c>
      <c r="B628" s="68">
        <f>B61</f>
        <v>1160.37201645</v>
      </c>
      <c r="C628" s="68">
        <f t="shared" ref="C628:Y628" si="2748">C61</f>
        <v>1122.35821042</v>
      </c>
      <c r="D628" s="68">
        <f t="shared" si="2748"/>
        <v>1102.45399236</v>
      </c>
      <c r="E628" s="68">
        <f t="shared" si="2748"/>
        <v>1168.31043972</v>
      </c>
      <c r="F628" s="68">
        <f t="shared" si="2748"/>
        <v>1145.9607259899999</v>
      </c>
      <c r="G628" s="68">
        <f t="shared" si="2748"/>
        <v>1158.60978559</v>
      </c>
      <c r="H628" s="68">
        <f t="shared" si="2748"/>
        <v>1203.2466031500001</v>
      </c>
      <c r="I628" s="68">
        <f t="shared" si="2748"/>
        <v>1258.9734769900001</v>
      </c>
      <c r="J628" s="68">
        <f t="shared" si="2748"/>
        <v>1355.65375066</v>
      </c>
      <c r="K628" s="68">
        <f t="shared" si="2748"/>
        <v>1424.09724755</v>
      </c>
      <c r="L628" s="68">
        <f t="shared" si="2748"/>
        <v>1440.77012433</v>
      </c>
      <c r="M628" s="68">
        <f t="shared" si="2748"/>
        <v>1421.6460034900001</v>
      </c>
      <c r="N628" s="68">
        <f t="shared" si="2748"/>
        <v>1409.2609491400001</v>
      </c>
      <c r="O628" s="68">
        <f t="shared" si="2748"/>
        <v>1425.6126277599999</v>
      </c>
      <c r="P628" s="68">
        <f t="shared" si="2748"/>
        <v>1434.54336513</v>
      </c>
      <c r="Q628" s="68">
        <f t="shared" si="2748"/>
        <v>1438.0820282499999</v>
      </c>
      <c r="R628" s="68">
        <f t="shared" si="2748"/>
        <v>1462.50753764</v>
      </c>
      <c r="S628" s="68">
        <f t="shared" si="2748"/>
        <v>1458.2799195</v>
      </c>
      <c r="T628" s="68">
        <f t="shared" si="2748"/>
        <v>1478.50845331</v>
      </c>
      <c r="U628" s="68">
        <f t="shared" si="2748"/>
        <v>1516.5361589700001</v>
      </c>
      <c r="V628" s="68">
        <f t="shared" si="2748"/>
        <v>1525.6423230800001</v>
      </c>
      <c r="W628" s="68">
        <f t="shared" si="2748"/>
        <v>1535.7015292399999</v>
      </c>
      <c r="X628" s="68">
        <f t="shared" si="2748"/>
        <v>1397.52753284</v>
      </c>
      <c r="Y628" s="69">
        <f t="shared" si="2748"/>
        <v>1246.4777566499999</v>
      </c>
    </row>
    <row r="629" spans="1:25" s="6" customFormat="1" ht="38.25" outlineLevel="1" x14ac:dyDescent="0.2">
      <c r="A629" s="73" t="s">
        <v>39</v>
      </c>
      <c r="B629" s="27">
        <f>B623</f>
        <v>195.77260016492801</v>
      </c>
      <c r="C629" s="27">
        <f t="shared" ref="C629:Y629" si="2749">C623</f>
        <v>195.77260016492801</v>
      </c>
      <c r="D629" s="27">
        <f t="shared" si="2749"/>
        <v>195.77260016492801</v>
      </c>
      <c r="E629" s="27">
        <f t="shared" si="2749"/>
        <v>195.77260016492801</v>
      </c>
      <c r="F629" s="27">
        <f t="shared" si="2749"/>
        <v>195.77260016492801</v>
      </c>
      <c r="G629" s="27">
        <f t="shared" si="2749"/>
        <v>195.77260016492801</v>
      </c>
      <c r="H629" s="27">
        <f t="shared" si="2749"/>
        <v>195.77260016492801</v>
      </c>
      <c r="I629" s="27">
        <f t="shared" si="2749"/>
        <v>195.77260016492801</v>
      </c>
      <c r="J629" s="27">
        <f t="shared" si="2749"/>
        <v>195.77260016492801</v>
      </c>
      <c r="K629" s="27">
        <f t="shared" si="2749"/>
        <v>195.77260016492801</v>
      </c>
      <c r="L629" s="27">
        <f t="shared" si="2749"/>
        <v>195.77260016492801</v>
      </c>
      <c r="M629" s="27">
        <f t="shared" si="2749"/>
        <v>195.77260016492801</v>
      </c>
      <c r="N629" s="27">
        <f t="shared" si="2749"/>
        <v>195.77260016492801</v>
      </c>
      <c r="O629" s="27">
        <f t="shared" si="2749"/>
        <v>195.77260016492801</v>
      </c>
      <c r="P629" s="27">
        <f t="shared" si="2749"/>
        <v>195.77260016492801</v>
      </c>
      <c r="Q629" s="27">
        <f t="shared" si="2749"/>
        <v>195.77260016492801</v>
      </c>
      <c r="R629" s="27">
        <f t="shared" si="2749"/>
        <v>195.77260016492801</v>
      </c>
      <c r="S629" s="27">
        <f t="shared" si="2749"/>
        <v>195.77260016492801</v>
      </c>
      <c r="T629" s="27">
        <f t="shared" si="2749"/>
        <v>195.77260016492801</v>
      </c>
      <c r="U629" s="27">
        <f t="shared" si="2749"/>
        <v>195.77260016492801</v>
      </c>
      <c r="V629" s="27">
        <f t="shared" si="2749"/>
        <v>195.77260016492801</v>
      </c>
      <c r="W629" s="27">
        <f t="shared" si="2749"/>
        <v>195.77260016492801</v>
      </c>
      <c r="X629" s="27">
        <f t="shared" si="2749"/>
        <v>195.77260016492801</v>
      </c>
      <c r="Y629" s="28">
        <f t="shared" si="2749"/>
        <v>195.77260016492801</v>
      </c>
    </row>
    <row r="630" spans="1:25" s="6" customFormat="1" ht="18.75" customHeight="1" outlineLevel="1" x14ac:dyDescent="0.2">
      <c r="A630" s="73" t="s">
        <v>2</v>
      </c>
      <c r="B630" s="27">
        <f t="shared" ref="B630:Y630" si="2750">B624</f>
        <v>3889.22</v>
      </c>
      <c r="C630" s="27">
        <f t="shared" si="2750"/>
        <v>3889.22</v>
      </c>
      <c r="D630" s="27">
        <f t="shared" si="2750"/>
        <v>3889.22</v>
      </c>
      <c r="E630" s="27">
        <f t="shared" si="2750"/>
        <v>3889.22</v>
      </c>
      <c r="F630" s="27">
        <f t="shared" si="2750"/>
        <v>3889.22</v>
      </c>
      <c r="G630" s="27">
        <f t="shared" si="2750"/>
        <v>3889.22</v>
      </c>
      <c r="H630" s="27">
        <f t="shared" si="2750"/>
        <v>3889.22</v>
      </c>
      <c r="I630" s="27">
        <f t="shared" si="2750"/>
        <v>3889.22</v>
      </c>
      <c r="J630" s="27">
        <f t="shared" si="2750"/>
        <v>3889.22</v>
      </c>
      <c r="K630" s="27">
        <f t="shared" si="2750"/>
        <v>3889.22</v>
      </c>
      <c r="L630" s="27">
        <f t="shared" si="2750"/>
        <v>3889.22</v>
      </c>
      <c r="M630" s="27">
        <f t="shared" si="2750"/>
        <v>3889.22</v>
      </c>
      <c r="N630" s="27">
        <f t="shared" si="2750"/>
        <v>3889.22</v>
      </c>
      <c r="O630" s="27">
        <f t="shared" si="2750"/>
        <v>3889.22</v>
      </c>
      <c r="P630" s="27">
        <f t="shared" si="2750"/>
        <v>3889.22</v>
      </c>
      <c r="Q630" s="27">
        <f t="shared" si="2750"/>
        <v>3889.22</v>
      </c>
      <c r="R630" s="27">
        <f t="shared" si="2750"/>
        <v>3889.22</v>
      </c>
      <c r="S630" s="27">
        <f t="shared" si="2750"/>
        <v>3889.22</v>
      </c>
      <c r="T630" s="27">
        <f t="shared" si="2750"/>
        <v>3889.22</v>
      </c>
      <c r="U630" s="27">
        <f t="shared" si="2750"/>
        <v>3889.22</v>
      </c>
      <c r="V630" s="27">
        <f t="shared" si="2750"/>
        <v>3889.22</v>
      </c>
      <c r="W630" s="27">
        <f t="shared" si="2750"/>
        <v>3889.22</v>
      </c>
      <c r="X630" s="27">
        <f t="shared" si="2750"/>
        <v>3889.22</v>
      </c>
      <c r="Y630" s="28">
        <f t="shared" si="2750"/>
        <v>3889.22</v>
      </c>
    </row>
    <row r="631" spans="1:25" s="6" customFormat="1" ht="18.75" customHeight="1" outlineLevel="1" x14ac:dyDescent="0.2">
      <c r="A631" s="73" t="s">
        <v>3</v>
      </c>
      <c r="B631" s="27">
        <f t="shared" ref="B631:Y631" si="2751">B625</f>
        <v>48.78</v>
      </c>
      <c r="C631" s="27">
        <f t="shared" si="2751"/>
        <v>48.78</v>
      </c>
      <c r="D631" s="27">
        <f t="shared" si="2751"/>
        <v>48.78</v>
      </c>
      <c r="E631" s="27">
        <f t="shared" si="2751"/>
        <v>48.78</v>
      </c>
      <c r="F631" s="27">
        <f t="shared" si="2751"/>
        <v>48.78</v>
      </c>
      <c r="G631" s="27">
        <f t="shared" si="2751"/>
        <v>48.78</v>
      </c>
      <c r="H631" s="27">
        <f t="shared" si="2751"/>
        <v>48.78</v>
      </c>
      <c r="I631" s="27">
        <f t="shared" si="2751"/>
        <v>48.78</v>
      </c>
      <c r="J631" s="27">
        <f t="shared" si="2751"/>
        <v>48.78</v>
      </c>
      <c r="K631" s="27">
        <f t="shared" si="2751"/>
        <v>48.78</v>
      </c>
      <c r="L631" s="27">
        <f t="shared" si="2751"/>
        <v>48.78</v>
      </c>
      <c r="M631" s="27">
        <f t="shared" si="2751"/>
        <v>48.78</v>
      </c>
      <c r="N631" s="27">
        <f t="shared" si="2751"/>
        <v>48.78</v>
      </c>
      <c r="O631" s="27">
        <f t="shared" si="2751"/>
        <v>48.78</v>
      </c>
      <c r="P631" s="27">
        <f t="shared" si="2751"/>
        <v>48.78</v>
      </c>
      <c r="Q631" s="27">
        <f t="shared" si="2751"/>
        <v>48.78</v>
      </c>
      <c r="R631" s="27">
        <f t="shared" si="2751"/>
        <v>48.78</v>
      </c>
      <c r="S631" s="27">
        <f t="shared" si="2751"/>
        <v>48.78</v>
      </c>
      <c r="T631" s="27">
        <f t="shared" si="2751"/>
        <v>48.78</v>
      </c>
      <c r="U631" s="27">
        <f t="shared" si="2751"/>
        <v>48.78</v>
      </c>
      <c r="V631" s="27">
        <f t="shared" si="2751"/>
        <v>48.78</v>
      </c>
      <c r="W631" s="27">
        <f t="shared" si="2751"/>
        <v>48.78</v>
      </c>
      <c r="X631" s="27">
        <f t="shared" si="2751"/>
        <v>48.78</v>
      </c>
      <c r="Y631" s="28">
        <f t="shared" si="2751"/>
        <v>48.78</v>
      </c>
    </row>
    <row r="632" spans="1:25" s="6" customFormat="1" ht="18.75" customHeight="1" outlineLevel="1" thickBot="1" x14ac:dyDescent="0.25">
      <c r="A632" s="74" t="s">
        <v>64</v>
      </c>
      <c r="B632" s="75">
        <f t="shared" ref="B632:Y632" si="2752">B626</f>
        <v>2.5602632999999999</v>
      </c>
      <c r="C632" s="75">
        <f t="shared" si="2752"/>
        <v>2.5602632999999999</v>
      </c>
      <c r="D632" s="75">
        <f t="shared" si="2752"/>
        <v>2.5602632999999999</v>
      </c>
      <c r="E632" s="75">
        <f t="shared" si="2752"/>
        <v>2.5602632999999999</v>
      </c>
      <c r="F632" s="75">
        <f t="shared" si="2752"/>
        <v>2.5602632999999999</v>
      </c>
      <c r="G632" s="75">
        <f t="shared" si="2752"/>
        <v>2.5602632999999999</v>
      </c>
      <c r="H632" s="75">
        <f t="shared" si="2752"/>
        <v>2.5602632999999999</v>
      </c>
      <c r="I632" s="75">
        <f t="shared" si="2752"/>
        <v>2.5602632999999999</v>
      </c>
      <c r="J632" s="75">
        <f t="shared" si="2752"/>
        <v>2.5602632999999999</v>
      </c>
      <c r="K632" s="75">
        <f t="shared" si="2752"/>
        <v>2.5602632999999999</v>
      </c>
      <c r="L632" s="75">
        <f t="shared" si="2752"/>
        <v>2.5602632999999999</v>
      </c>
      <c r="M632" s="75">
        <f t="shared" si="2752"/>
        <v>2.5602632999999999</v>
      </c>
      <c r="N632" s="75">
        <f t="shared" si="2752"/>
        <v>2.5602632999999999</v>
      </c>
      <c r="O632" s="75">
        <f t="shared" si="2752"/>
        <v>2.5602632999999999</v>
      </c>
      <c r="P632" s="75">
        <f t="shared" si="2752"/>
        <v>2.5602632999999999</v>
      </c>
      <c r="Q632" s="75">
        <f t="shared" si="2752"/>
        <v>2.5602632999999999</v>
      </c>
      <c r="R632" s="75">
        <f t="shared" si="2752"/>
        <v>2.5602632999999999</v>
      </c>
      <c r="S632" s="75">
        <f t="shared" si="2752"/>
        <v>2.5602632999999999</v>
      </c>
      <c r="T632" s="75">
        <f t="shared" si="2752"/>
        <v>2.5602632999999999</v>
      </c>
      <c r="U632" s="75">
        <f t="shared" si="2752"/>
        <v>2.5602632999999999</v>
      </c>
      <c r="V632" s="75">
        <f t="shared" si="2752"/>
        <v>2.5602632999999999</v>
      </c>
      <c r="W632" s="75">
        <f t="shared" si="2752"/>
        <v>2.5602632999999999</v>
      </c>
      <c r="X632" s="75">
        <f t="shared" si="2752"/>
        <v>2.5602632999999999</v>
      </c>
      <c r="Y632" s="76">
        <f t="shared" si="2752"/>
        <v>2.5602632999999999</v>
      </c>
    </row>
    <row r="633" spans="1:25" s="13" customFormat="1" ht="18.75" customHeight="1" x14ac:dyDescent="0.2">
      <c r="A633" s="72">
        <v>10</v>
      </c>
      <c r="B633" s="70">
        <f>ROUND(SUM(B634:B638),2)</f>
        <v>5459.59</v>
      </c>
      <c r="C633" s="70">
        <f t="shared" ref="C633" si="2753">ROUND(SUM(C634:C638),2)</f>
        <v>5391.9</v>
      </c>
      <c r="D633" s="70">
        <f t="shared" ref="D633" si="2754">ROUND(SUM(D634:D638),2)</f>
        <v>5393.2</v>
      </c>
      <c r="E633" s="70">
        <f t="shared" ref="E633" si="2755">ROUND(SUM(E634:E638),2)</f>
        <v>5420.04</v>
      </c>
      <c r="F633" s="70">
        <f t="shared" ref="F633" si="2756">ROUND(SUM(F634:F638),2)</f>
        <v>5417.67</v>
      </c>
      <c r="G633" s="70">
        <f t="shared" ref="G633" si="2757">ROUND(SUM(G634:G638),2)</f>
        <v>5432.44</v>
      </c>
      <c r="H633" s="70">
        <f t="shared" ref="H633" si="2758">ROUND(SUM(H634:H638),2)</f>
        <v>5381.48</v>
      </c>
      <c r="I633" s="70">
        <f t="shared" ref="I633" si="2759">ROUND(SUM(I634:I638),2)</f>
        <v>5442.33</v>
      </c>
      <c r="J633" s="70">
        <f t="shared" ref="J633" si="2760">ROUND(SUM(J634:J638),2)</f>
        <v>5450.06</v>
      </c>
      <c r="K633" s="70">
        <f t="shared" ref="K633" si="2761">ROUND(SUM(K634:K638),2)</f>
        <v>5498.24</v>
      </c>
      <c r="L633" s="70">
        <f t="shared" ref="L633" si="2762">ROUND(SUM(L634:L638),2)</f>
        <v>5504.5</v>
      </c>
      <c r="M633" s="70">
        <f t="shared" ref="M633" si="2763">ROUND(SUM(M634:M638),2)</f>
        <v>5442.79</v>
      </c>
      <c r="N633" s="70">
        <f t="shared" ref="N633" si="2764">ROUND(SUM(N634:N638),2)</f>
        <v>5387.21</v>
      </c>
      <c r="O633" s="70">
        <f t="shared" ref="O633" si="2765">ROUND(SUM(O634:O638),2)</f>
        <v>5367.5</v>
      </c>
      <c r="P633" s="70">
        <f t="shared" ref="P633" si="2766">ROUND(SUM(P634:P638),2)</f>
        <v>5356.86</v>
      </c>
      <c r="Q633" s="70">
        <f t="shared" ref="Q633" si="2767">ROUND(SUM(Q634:Q638),2)</f>
        <v>5405.4</v>
      </c>
      <c r="R633" s="70">
        <f t="shared" ref="R633" si="2768">ROUND(SUM(R634:R638),2)</f>
        <v>5410.32</v>
      </c>
      <c r="S633" s="70">
        <f t="shared" ref="S633" si="2769">ROUND(SUM(S634:S638),2)</f>
        <v>5388.75</v>
      </c>
      <c r="T633" s="70">
        <f t="shared" ref="T633" si="2770">ROUND(SUM(T634:T638),2)</f>
        <v>5376.62</v>
      </c>
      <c r="U633" s="70">
        <f t="shared" ref="U633" si="2771">ROUND(SUM(U634:U638),2)</f>
        <v>5447.18</v>
      </c>
      <c r="V633" s="70">
        <f t="shared" ref="V633" si="2772">ROUND(SUM(V634:V638),2)</f>
        <v>5471.72</v>
      </c>
      <c r="W633" s="70">
        <f t="shared" ref="W633" si="2773">ROUND(SUM(W634:W638),2)</f>
        <v>5491.81</v>
      </c>
      <c r="X633" s="70">
        <f t="shared" ref="X633" si="2774">ROUND(SUM(X634:X638),2)</f>
        <v>5437.41</v>
      </c>
      <c r="Y633" s="71">
        <f>ROUND(SUM(Y634:Y638),2)</f>
        <v>5288.59</v>
      </c>
    </row>
    <row r="634" spans="1:25" s="6" customFormat="1" ht="43.5" customHeight="1" outlineLevel="1" x14ac:dyDescent="0.2">
      <c r="A634" s="73" t="s">
        <v>104</v>
      </c>
      <c r="B634" s="68">
        <f>B67</f>
        <v>1323.2590751099999</v>
      </c>
      <c r="C634" s="68">
        <f t="shared" ref="C634:Y634" si="2775">C67</f>
        <v>1255.5703349200001</v>
      </c>
      <c r="D634" s="68">
        <f t="shared" si="2775"/>
        <v>1256.8658984000001</v>
      </c>
      <c r="E634" s="68">
        <f t="shared" si="2775"/>
        <v>1283.7111356800001</v>
      </c>
      <c r="F634" s="68">
        <f t="shared" si="2775"/>
        <v>1281.3418591699999</v>
      </c>
      <c r="G634" s="68">
        <f t="shared" si="2775"/>
        <v>1296.11055893</v>
      </c>
      <c r="H634" s="68">
        <f t="shared" si="2775"/>
        <v>1245.14388708</v>
      </c>
      <c r="I634" s="68">
        <f t="shared" si="2775"/>
        <v>1305.9929133600001</v>
      </c>
      <c r="J634" s="68">
        <f t="shared" si="2775"/>
        <v>1313.7260085800001</v>
      </c>
      <c r="K634" s="68">
        <f t="shared" si="2775"/>
        <v>1361.9105749600001</v>
      </c>
      <c r="L634" s="68">
        <f t="shared" si="2775"/>
        <v>1368.16599552</v>
      </c>
      <c r="M634" s="68">
        <f t="shared" si="2775"/>
        <v>1306.4554515699999</v>
      </c>
      <c r="N634" s="68">
        <f t="shared" si="2775"/>
        <v>1250.88037085</v>
      </c>
      <c r="O634" s="68">
        <f t="shared" si="2775"/>
        <v>1231.1651808500001</v>
      </c>
      <c r="P634" s="68">
        <f t="shared" si="2775"/>
        <v>1220.5249080900001</v>
      </c>
      <c r="Q634" s="68">
        <f t="shared" si="2775"/>
        <v>1269.0677264200001</v>
      </c>
      <c r="R634" s="68">
        <f t="shared" si="2775"/>
        <v>1273.98287117</v>
      </c>
      <c r="S634" s="68">
        <f t="shared" si="2775"/>
        <v>1252.41694618</v>
      </c>
      <c r="T634" s="68">
        <f t="shared" si="2775"/>
        <v>1240.28888224</v>
      </c>
      <c r="U634" s="68">
        <f t="shared" si="2775"/>
        <v>1310.8486003400001</v>
      </c>
      <c r="V634" s="68">
        <f t="shared" si="2775"/>
        <v>1335.38680196</v>
      </c>
      <c r="W634" s="68">
        <f t="shared" si="2775"/>
        <v>1355.4723194600001</v>
      </c>
      <c r="X634" s="68">
        <f t="shared" si="2775"/>
        <v>1301.0765430199999</v>
      </c>
      <c r="Y634" s="69">
        <f t="shared" si="2775"/>
        <v>1152.25931683</v>
      </c>
    </row>
    <row r="635" spans="1:25" s="6" customFormat="1" ht="38.25" outlineLevel="1" x14ac:dyDescent="0.2">
      <c r="A635" s="73" t="s">
        <v>39</v>
      </c>
      <c r="B635" s="27">
        <f>B629</f>
        <v>195.77260016492801</v>
      </c>
      <c r="C635" s="27">
        <f t="shared" ref="C635:Y635" si="2776">C629</f>
        <v>195.77260016492801</v>
      </c>
      <c r="D635" s="27">
        <f t="shared" si="2776"/>
        <v>195.77260016492801</v>
      </c>
      <c r="E635" s="27">
        <f t="shared" si="2776"/>
        <v>195.77260016492801</v>
      </c>
      <c r="F635" s="27">
        <f t="shared" si="2776"/>
        <v>195.77260016492801</v>
      </c>
      <c r="G635" s="27">
        <f t="shared" si="2776"/>
        <v>195.77260016492801</v>
      </c>
      <c r="H635" s="27">
        <f t="shared" si="2776"/>
        <v>195.77260016492801</v>
      </c>
      <c r="I635" s="27">
        <f t="shared" si="2776"/>
        <v>195.77260016492801</v>
      </c>
      <c r="J635" s="27">
        <f t="shared" si="2776"/>
        <v>195.77260016492801</v>
      </c>
      <c r="K635" s="27">
        <f t="shared" si="2776"/>
        <v>195.77260016492801</v>
      </c>
      <c r="L635" s="27">
        <f t="shared" si="2776"/>
        <v>195.77260016492801</v>
      </c>
      <c r="M635" s="27">
        <f t="shared" si="2776"/>
        <v>195.77260016492801</v>
      </c>
      <c r="N635" s="27">
        <f t="shared" si="2776"/>
        <v>195.77260016492801</v>
      </c>
      <c r="O635" s="27">
        <f t="shared" si="2776"/>
        <v>195.77260016492801</v>
      </c>
      <c r="P635" s="27">
        <f t="shared" si="2776"/>
        <v>195.77260016492801</v>
      </c>
      <c r="Q635" s="27">
        <f t="shared" si="2776"/>
        <v>195.77260016492801</v>
      </c>
      <c r="R635" s="27">
        <f t="shared" si="2776"/>
        <v>195.77260016492801</v>
      </c>
      <c r="S635" s="27">
        <f t="shared" si="2776"/>
        <v>195.77260016492801</v>
      </c>
      <c r="T635" s="27">
        <f t="shared" si="2776"/>
        <v>195.77260016492801</v>
      </c>
      <c r="U635" s="27">
        <f t="shared" si="2776"/>
        <v>195.77260016492801</v>
      </c>
      <c r="V635" s="27">
        <f t="shared" si="2776"/>
        <v>195.77260016492801</v>
      </c>
      <c r="W635" s="27">
        <f t="shared" si="2776"/>
        <v>195.77260016492801</v>
      </c>
      <c r="X635" s="27">
        <f t="shared" si="2776"/>
        <v>195.77260016492801</v>
      </c>
      <c r="Y635" s="28">
        <f t="shared" si="2776"/>
        <v>195.77260016492801</v>
      </c>
    </row>
    <row r="636" spans="1:25" s="6" customFormat="1" ht="18.75" customHeight="1" outlineLevel="1" x14ac:dyDescent="0.2">
      <c r="A636" s="73" t="s">
        <v>2</v>
      </c>
      <c r="B636" s="27">
        <f t="shared" ref="B636:Y636" si="2777">B630</f>
        <v>3889.22</v>
      </c>
      <c r="C636" s="27">
        <f t="shared" si="2777"/>
        <v>3889.22</v>
      </c>
      <c r="D636" s="27">
        <f t="shared" si="2777"/>
        <v>3889.22</v>
      </c>
      <c r="E636" s="27">
        <f t="shared" si="2777"/>
        <v>3889.22</v>
      </c>
      <c r="F636" s="27">
        <f t="shared" si="2777"/>
        <v>3889.22</v>
      </c>
      <c r="G636" s="27">
        <f t="shared" si="2777"/>
        <v>3889.22</v>
      </c>
      <c r="H636" s="27">
        <f t="shared" si="2777"/>
        <v>3889.22</v>
      </c>
      <c r="I636" s="27">
        <f t="shared" si="2777"/>
        <v>3889.22</v>
      </c>
      <c r="J636" s="27">
        <f t="shared" si="2777"/>
        <v>3889.22</v>
      </c>
      <c r="K636" s="27">
        <f t="shared" si="2777"/>
        <v>3889.22</v>
      </c>
      <c r="L636" s="27">
        <f t="shared" si="2777"/>
        <v>3889.22</v>
      </c>
      <c r="M636" s="27">
        <f t="shared" si="2777"/>
        <v>3889.22</v>
      </c>
      <c r="N636" s="27">
        <f t="shared" si="2777"/>
        <v>3889.22</v>
      </c>
      <c r="O636" s="27">
        <f t="shared" si="2777"/>
        <v>3889.22</v>
      </c>
      <c r="P636" s="27">
        <f t="shared" si="2777"/>
        <v>3889.22</v>
      </c>
      <c r="Q636" s="27">
        <f t="shared" si="2777"/>
        <v>3889.22</v>
      </c>
      <c r="R636" s="27">
        <f t="shared" si="2777"/>
        <v>3889.22</v>
      </c>
      <c r="S636" s="27">
        <f t="shared" si="2777"/>
        <v>3889.22</v>
      </c>
      <c r="T636" s="27">
        <f t="shared" si="2777"/>
        <v>3889.22</v>
      </c>
      <c r="U636" s="27">
        <f t="shared" si="2777"/>
        <v>3889.22</v>
      </c>
      <c r="V636" s="27">
        <f t="shared" si="2777"/>
        <v>3889.22</v>
      </c>
      <c r="W636" s="27">
        <f t="shared" si="2777"/>
        <v>3889.22</v>
      </c>
      <c r="X636" s="27">
        <f t="shared" si="2777"/>
        <v>3889.22</v>
      </c>
      <c r="Y636" s="28">
        <f t="shared" si="2777"/>
        <v>3889.22</v>
      </c>
    </row>
    <row r="637" spans="1:25" s="6" customFormat="1" ht="18.75" customHeight="1" outlineLevel="1" x14ac:dyDescent="0.2">
      <c r="A637" s="73" t="s">
        <v>3</v>
      </c>
      <c r="B637" s="27">
        <f t="shared" ref="B637:Y637" si="2778">B631</f>
        <v>48.78</v>
      </c>
      <c r="C637" s="27">
        <f t="shared" si="2778"/>
        <v>48.78</v>
      </c>
      <c r="D637" s="27">
        <f t="shared" si="2778"/>
        <v>48.78</v>
      </c>
      <c r="E637" s="27">
        <f t="shared" si="2778"/>
        <v>48.78</v>
      </c>
      <c r="F637" s="27">
        <f t="shared" si="2778"/>
        <v>48.78</v>
      </c>
      <c r="G637" s="27">
        <f t="shared" si="2778"/>
        <v>48.78</v>
      </c>
      <c r="H637" s="27">
        <f t="shared" si="2778"/>
        <v>48.78</v>
      </c>
      <c r="I637" s="27">
        <f t="shared" si="2778"/>
        <v>48.78</v>
      </c>
      <c r="J637" s="27">
        <f t="shared" si="2778"/>
        <v>48.78</v>
      </c>
      <c r="K637" s="27">
        <f t="shared" si="2778"/>
        <v>48.78</v>
      </c>
      <c r="L637" s="27">
        <f t="shared" si="2778"/>
        <v>48.78</v>
      </c>
      <c r="M637" s="27">
        <f t="shared" si="2778"/>
        <v>48.78</v>
      </c>
      <c r="N637" s="27">
        <f t="shared" si="2778"/>
        <v>48.78</v>
      </c>
      <c r="O637" s="27">
        <f t="shared" si="2778"/>
        <v>48.78</v>
      </c>
      <c r="P637" s="27">
        <f t="shared" si="2778"/>
        <v>48.78</v>
      </c>
      <c r="Q637" s="27">
        <f t="shared" si="2778"/>
        <v>48.78</v>
      </c>
      <c r="R637" s="27">
        <f t="shared" si="2778"/>
        <v>48.78</v>
      </c>
      <c r="S637" s="27">
        <f t="shared" si="2778"/>
        <v>48.78</v>
      </c>
      <c r="T637" s="27">
        <f t="shared" si="2778"/>
        <v>48.78</v>
      </c>
      <c r="U637" s="27">
        <f t="shared" si="2778"/>
        <v>48.78</v>
      </c>
      <c r="V637" s="27">
        <f t="shared" si="2778"/>
        <v>48.78</v>
      </c>
      <c r="W637" s="27">
        <f t="shared" si="2778"/>
        <v>48.78</v>
      </c>
      <c r="X637" s="27">
        <f t="shared" si="2778"/>
        <v>48.78</v>
      </c>
      <c r="Y637" s="28">
        <f t="shared" si="2778"/>
        <v>48.78</v>
      </c>
    </row>
    <row r="638" spans="1:25" s="6" customFormat="1" ht="18.75" customHeight="1" outlineLevel="1" thickBot="1" x14ac:dyDescent="0.25">
      <c r="A638" s="74" t="s">
        <v>64</v>
      </c>
      <c r="B638" s="75">
        <f t="shared" ref="B638:Y638" si="2779">B632</f>
        <v>2.5602632999999999</v>
      </c>
      <c r="C638" s="75">
        <f t="shared" si="2779"/>
        <v>2.5602632999999999</v>
      </c>
      <c r="D638" s="75">
        <f t="shared" si="2779"/>
        <v>2.5602632999999999</v>
      </c>
      <c r="E638" s="75">
        <f t="shared" si="2779"/>
        <v>2.5602632999999999</v>
      </c>
      <c r="F638" s="75">
        <f t="shared" si="2779"/>
        <v>2.5602632999999999</v>
      </c>
      <c r="G638" s="75">
        <f t="shared" si="2779"/>
        <v>2.5602632999999999</v>
      </c>
      <c r="H638" s="75">
        <f t="shared" si="2779"/>
        <v>2.5602632999999999</v>
      </c>
      <c r="I638" s="75">
        <f t="shared" si="2779"/>
        <v>2.5602632999999999</v>
      </c>
      <c r="J638" s="75">
        <f t="shared" si="2779"/>
        <v>2.5602632999999999</v>
      </c>
      <c r="K638" s="75">
        <f t="shared" si="2779"/>
        <v>2.5602632999999999</v>
      </c>
      <c r="L638" s="75">
        <f t="shared" si="2779"/>
        <v>2.5602632999999999</v>
      </c>
      <c r="M638" s="75">
        <f t="shared" si="2779"/>
        <v>2.5602632999999999</v>
      </c>
      <c r="N638" s="75">
        <f t="shared" si="2779"/>
        <v>2.5602632999999999</v>
      </c>
      <c r="O638" s="75">
        <f t="shared" si="2779"/>
        <v>2.5602632999999999</v>
      </c>
      <c r="P638" s="75">
        <f t="shared" si="2779"/>
        <v>2.5602632999999999</v>
      </c>
      <c r="Q638" s="75">
        <f t="shared" si="2779"/>
        <v>2.5602632999999999</v>
      </c>
      <c r="R638" s="75">
        <f t="shared" si="2779"/>
        <v>2.5602632999999999</v>
      </c>
      <c r="S638" s="75">
        <f t="shared" si="2779"/>
        <v>2.5602632999999999</v>
      </c>
      <c r="T638" s="75">
        <f t="shared" si="2779"/>
        <v>2.5602632999999999</v>
      </c>
      <c r="U638" s="75">
        <f t="shared" si="2779"/>
        <v>2.5602632999999999</v>
      </c>
      <c r="V638" s="75">
        <f t="shared" si="2779"/>
        <v>2.5602632999999999</v>
      </c>
      <c r="W638" s="75">
        <f t="shared" si="2779"/>
        <v>2.5602632999999999</v>
      </c>
      <c r="X638" s="75">
        <f t="shared" si="2779"/>
        <v>2.5602632999999999</v>
      </c>
      <c r="Y638" s="76">
        <f t="shared" si="2779"/>
        <v>2.5602632999999999</v>
      </c>
    </row>
    <row r="639" spans="1:25" s="13" customFormat="1" ht="18.75" customHeight="1" x14ac:dyDescent="0.2">
      <c r="A639" s="72">
        <v>11</v>
      </c>
      <c r="B639" s="70">
        <f>ROUND(SUM(B640:B644),2)</f>
        <v>5350.52</v>
      </c>
      <c r="C639" s="70">
        <f t="shared" ref="C639" si="2780">ROUND(SUM(C640:C644),2)</f>
        <v>5314.68</v>
      </c>
      <c r="D639" s="70">
        <f t="shared" ref="D639" si="2781">ROUND(SUM(D640:D644),2)</f>
        <v>5279.69</v>
      </c>
      <c r="E639" s="70">
        <f t="shared" ref="E639" si="2782">ROUND(SUM(E640:E644),2)</f>
        <v>5289.99</v>
      </c>
      <c r="F639" s="70">
        <f t="shared" ref="F639" si="2783">ROUND(SUM(F640:F644),2)</f>
        <v>5257.06</v>
      </c>
      <c r="G639" s="70">
        <f t="shared" ref="G639" si="2784">ROUND(SUM(G640:G644),2)</f>
        <v>5216.59</v>
      </c>
      <c r="H639" s="70">
        <f t="shared" ref="H639" si="2785">ROUND(SUM(H640:H644),2)</f>
        <v>5268.27</v>
      </c>
      <c r="I639" s="70">
        <f t="shared" ref="I639" si="2786">ROUND(SUM(I640:I644),2)</f>
        <v>5328.15</v>
      </c>
      <c r="J639" s="70">
        <f t="shared" ref="J639" si="2787">ROUND(SUM(J640:J644),2)</f>
        <v>5395.74</v>
      </c>
      <c r="K639" s="70">
        <f t="shared" ref="K639" si="2788">ROUND(SUM(K640:K644),2)</f>
        <v>5426.54</v>
      </c>
      <c r="L639" s="70">
        <f t="shared" ref="L639" si="2789">ROUND(SUM(L640:L644),2)</f>
        <v>5502.25</v>
      </c>
      <c r="M639" s="70">
        <f t="shared" ref="M639" si="2790">ROUND(SUM(M640:M644),2)</f>
        <v>5525.51</v>
      </c>
      <c r="N639" s="70">
        <f t="shared" ref="N639" si="2791">ROUND(SUM(N640:N644),2)</f>
        <v>5532.44</v>
      </c>
      <c r="O639" s="70">
        <f t="shared" ref="O639" si="2792">ROUND(SUM(O640:O644),2)</f>
        <v>5543.57</v>
      </c>
      <c r="P639" s="70">
        <f t="shared" ref="P639" si="2793">ROUND(SUM(P640:P644),2)</f>
        <v>5548.21</v>
      </c>
      <c r="Q639" s="70">
        <f t="shared" ref="Q639" si="2794">ROUND(SUM(Q640:Q644),2)</f>
        <v>5550.06</v>
      </c>
      <c r="R639" s="70">
        <f t="shared" ref="R639" si="2795">ROUND(SUM(R640:R644),2)</f>
        <v>5527.39</v>
      </c>
      <c r="S639" s="70">
        <f t="shared" ref="S639" si="2796">ROUND(SUM(S640:S644),2)</f>
        <v>5526.54</v>
      </c>
      <c r="T639" s="70">
        <f t="shared" ref="T639" si="2797">ROUND(SUM(T640:T644),2)</f>
        <v>5573.04</v>
      </c>
      <c r="U639" s="70">
        <f t="shared" ref="U639" si="2798">ROUND(SUM(U640:U644),2)</f>
        <v>5584.14</v>
      </c>
      <c r="V639" s="70">
        <f t="shared" ref="V639" si="2799">ROUND(SUM(V640:V644),2)</f>
        <v>5557.5</v>
      </c>
      <c r="W639" s="70">
        <f t="shared" ref="W639" si="2800">ROUND(SUM(W640:W644),2)</f>
        <v>5595.29</v>
      </c>
      <c r="X639" s="70">
        <f t="shared" ref="X639" si="2801">ROUND(SUM(X640:X644),2)</f>
        <v>5527.23</v>
      </c>
      <c r="Y639" s="71">
        <f>ROUND(SUM(Y640:Y644),2)</f>
        <v>5441.04</v>
      </c>
    </row>
    <row r="640" spans="1:25" s="6" customFormat="1" ht="38.25" outlineLevel="1" x14ac:dyDescent="0.2">
      <c r="A640" s="73" t="s">
        <v>104</v>
      </c>
      <c r="B640" s="68">
        <f>B73</f>
        <v>1214.19113004</v>
      </c>
      <c r="C640" s="68">
        <f t="shared" ref="C640:Y640" si="2802">C73</f>
        <v>1178.34631999</v>
      </c>
      <c r="D640" s="68">
        <f t="shared" si="2802"/>
        <v>1143.3552824400001</v>
      </c>
      <c r="E640" s="68">
        <f t="shared" si="2802"/>
        <v>1153.65317699</v>
      </c>
      <c r="F640" s="68">
        <f t="shared" si="2802"/>
        <v>1120.7243556599999</v>
      </c>
      <c r="G640" s="68">
        <f t="shared" si="2802"/>
        <v>1080.2595255700001</v>
      </c>
      <c r="H640" s="68">
        <f t="shared" si="2802"/>
        <v>1131.9395461199999</v>
      </c>
      <c r="I640" s="68">
        <f t="shared" si="2802"/>
        <v>1191.8170516299999</v>
      </c>
      <c r="J640" s="68">
        <f t="shared" si="2802"/>
        <v>1259.4056918799999</v>
      </c>
      <c r="K640" s="68">
        <f t="shared" si="2802"/>
        <v>1290.21187738</v>
      </c>
      <c r="L640" s="68">
        <f t="shared" si="2802"/>
        <v>1365.9208122299999</v>
      </c>
      <c r="M640" s="68">
        <f t="shared" si="2802"/>
        <v>1389.1750847000001</v>
      </c>
      <c r="N640" s="68">
        <f t="shared" si="2802"/>
        <v>1396.1108659500001</v>
      </c>
      <c r="O640" s="68">
        <f t="shared" si="2802"/>
        <v>1407.23989738</v>
      </c>
      <c r="P640" s="68">
        <f t="shared" si="2802"/>
        <v>1411.8790932300001</v>
      </c>
      <c r="Q640" s="68">
        <f t="shared" si="2802"/>
        <v>1413.72552367</v>
      </c>
      <c r="R640" s="68">
        <f t="shared" si="2802"/>
        <v>1391.0546378500001</v>
      </c>
      <c r="S640" s="68">
        <f t="shared" si="2802"/>
        <v>1390.20317396</v>
      </c>
      <c r="T640" s="68">
        <f t="shared" si="2802"/>
        <v>1436.70536152</v>
      </c>
      <c r="U640" s="68">
        <f t="shared" si="2802"/>
        <v>1447.80533909</v>
      </c>
      <c r="V640" s="68">
        <f t="shared" si="2802"/>
        <v>1421.17160941</v>
      </c>
      <c r="W640" s="68">
        <f t="shared" si="2802"/>
        <v>1458.95645646</v>
      </c>
      <c r="X640" s="68">
        <f t="shared" si="2802"/>
        <v>1390.8947233700001</v>
      </c>
      <c r="Y640" s="69">
        <f t="shared" si="2802"/>
        <v>1304.7072391300001</v>
      </c>
    </row>
    <row r="641" spans="1:25" s="6" customFormat="1" ht="38.25" outlineLevel="1" x14ac:dyDescent="0.2">
      <c r="A641" s="73" t="s">
        <v>39</v>
      </c>
      <c r="B641" s="27">
        <f>B635</f>
        <v>195.77260016492801</v>
      </c>
      <c r="C641" s="27">
        <f t="shared" ref="C641:Y641" si="2803">C635</f>
        <v>195.77260016492801</v>
      </c>
      <c r="D641" s="27">
        <f t="shared" si="2803"/>
        <v>195.77260016492801</v>
      </c>
      <c r="E641" s="27">
        <f t="shared" si="2803"/>
        <v>195.77260016492801</v>
      </c>
      <c r="F641" s="27">
        <f t="shared" si="2803"/>
        <v>195.77260016492801</v>
      </c>
      <c r="G641" s="27">
        <f t="shared" si="2803"/>
        <v>195.77260016492801</v>
      </c>
      <c r="H641" s="27">
        <f t="shared" si="2803"/>
        <v>195.77260016492801</v>
      </c>
      <c r="I641" s="27">
        <f t="shared" si="2803"/>
        <v>195.77260016492801</v>
      </c>
      <c r="J641" s="27">
        <f t="shared" si="2803"/>
        <v>195.77260016492801</v>
      </c>
      <c r="K641" s="27">
        <f t="shared" si="2803"/>
        <v>195.77260016492801</v>
      </c>
      <c r="L641" s="27">
        <f t="shared" si="2803"/>
        <v>195.77260016492801</v>
      </c>
      <c r="M641" s="27">
        <f t="shared" si="2803"/>
        <v>195.77260016492801</v>
      </c>
      <c r="N641" s="27">
        <f t="shared" si="2803"/>
        <v>195.77260016492801</v>
      </c>
      <c r="O641" s="27">
        <f t="shared" si="2803"/>
        <v>195.77260016492801</v>
      </c>
      <c r="P641" s="27">
        <f t="shared" si="2803"/>
        <v>195.77260016492801</v>
      </c>
      <c r="Q641" s="27">
        <f t="shared" si="2803"/>
        <v>195.77260016492801</v>
      </c>
      <c r="R641" s="27">
        <f t="shared" si="2803"/>
        <v>195.77260016492801</v>
      </c>
      <c r="S641" s="27">
        <f t="shared" si="2803"/>
        <v>195.77260016492801</v>
      </c>
      <c r="T641" s="27">
        <f t="shared" si="2803"/>
        <v>195.77260016492801</v>
      </c>
      <c r="U641" s="27">
        <f t="shared" si="2803"/>
        <v>195.77260016492801</v>
      </c>
      <c r="V641" s="27">
        <f t="shared" si="2803"/>
        <v>195.77260016492801</v>
      </c>
      <c r="W641" s="27">
        <f t="shared" si="2803"/>
        <v>195.77260016492801</v>
      </c>
      <c r="X641" s="27">
        <f t="shared" si="2803"/>
        <v>195.77260016492801</v>
      </c>
      <c r="Y641" s="28">
        <f t="shared" si="2803"/>
        <v>195.77260016492801</v>
      </c>
    </row>
    <row r="642" spans="1:25" s="6" customFormat="1" ht="18.75" customHeight="1" outlineLevel="1" x14ac:dyDescent="0.2">
      <c r="A642" s="73" t="s">
        <v>2</v>
      </c>
      <c r="B642" s="27">
        <f t="shared" ref="B642:Y642" si="2804">B636</f>
        <v>3889.22</v>
      </c>
      <c r="C642" s="27">
        <f t="shared" si="2804"/>
        <v>3889.22</v>
      </c>
      <c r="D642" s="27">
        <f t="shared" si="2804"/>
        <v>3889.22</v>
      </c>
      <c r="E642" s="27">
        <f t="shared" si="2804"/>
        <v>3889.22</v>
      </c>
      <c r="F642" s="27">
        <f t="shared" si="2804"/>
        <v>3889.22</v>
      </c>
      <c r="G642" s="27">
        <f t="shared" si="2804"/>
        <v>3889.22</v>
      </c>
      <c r="H642" s="27">
        <f t="shared" si="2804"/>
        <v>3889.22</v>
      </c>
      <c r="I642" s="27">
        <f t="shared" si="2804"/>
        <v>3889.22</v>
      </c>
      <c r="J642" s="27">
        <f t="shared" si="2804"/>
        <v>3889.22</v>
      </c>
      <c r="K642" s="27">
        <f t="shared" si="2804"/>
        <v>3889.22</v>
      </c>
      <c r="L642" s="27">
        <f t="shared" si="2804"/>
        <v>3889.22</v>
      </c>
      <c r="M642" s="27">
        <f t="shared" si="2804"/>
        <v>3889.22</v>
      </c>
      <c r="N642" s="27">
        <f t="shared" si="2804"/>
        <v>3889.22</v>
      </c>
      <c r="O642" s="27">
        <f t="shared" si="2804"/>
        <v>3889.22</v>
      </c>
      <c r="P642" s="27">
        <f t="shared" si="2804"/>
        <v>3889.22</v>
      </c>
      <c r="Q642" s="27">
        <f t="shared" si="2804"/>
        <v>3889.22</v>
      </c>
      <c r="R642" s="27">
        <f t="shared" si="2804"/>
        <v>3889.22</v>
      </c>
      <c r="S642" s="27">
        <f t="shared" si="2804"/>
        <v>3889.22</v>
      </c>
      <c r="T642" s="27">
        <f t="shared" si="2804"/>
        <v>3889.22</v>
      </c>
      <c r="U642" s="27">
        <f t="shared" si="2804"/>
        <v>3889.22</v>
      </c>
      <c r="V642" s="27">
        <f t="shared" si="2804"/>
        <v>3889.22</v>
      </c>
      <c r="W642" s="27">
        <f t="shared" si="2804"/>
        <v>3889.22</v>
      </c>
      <c r="X642" s="27">
        <f t="shared" si="2804"/>
        <v>3889.22</v>
      </c>
      <c r="Y642" s="28">
        <f t="shared" si="2804"/>
        <v>3889.22</v>
      </c>
    </row>
    <row r="643" spans="1:25" s="6" customFormat="1" ht="18.75" customHeight="1" outlineLevel="1" x14ac:dyDescent="0.2">
      <c r="A643" s="73" t="s">
        <v>3</v>
      </c>
      <c r="B643" s="27">
        <f t="shared" ref="B643:Y643" si="2805">B637</f>
        <v>48.78</v>
      </c>
      <c r="C643" s="27">
        <f t="shared" si="2805"/>
        <v>48.78</v>
      </c>
      <c r="D643" s="27">
        <f t="shared" si="2805"/>
        <v>48.78</v>
      </c>
      <c r="E643" s="27">
        <f t="shared" si="2805"/>
        <v>48.78</v>
      </c>
      <c r="F643" s="27">
        <f t="shared" si="2805"/>
        <v>48.78</v>
      </c>
      <c r="G643" s="27">
        <f t="shared" si="2805"/>
        <v>48.78</v>
      </c>
      <c r="H643" s="27">
        <f t="shared" si="2805"/>
        <v>48.78</v>
      </c>
      <c r="I643" s="27">
        <f t="shared" si="2805"/>
        <v>48.78</v>
      </c>
      <c r="J643" s="27">
        <f t="shared" si="2805"/>
        <v>48.78</v>
      </c>
      <c r="K643" s="27">
        <f t="shared" si="2805"/>
        <v>48.78</v>
      </c>
      <c r="L643" s="27">
        <f t="shared" si="2805"/>
        <v>48.78</v>
      </c>
      <c r="M643" s="27">
        <f t="shared" si="2805"/>
        <v>48.78</v>
      </c>
      <c r="N643" s="27">
        <f t="shared" si="2805"/>
        <v>48.78</v>
      </c>
      <c r="O643" s="27">
        <f t="shared" si="2805"/>
        <v>48.78</v>
      </c>
      <c r="P643" s="27">
        <f t="shared" si="2805"/>
        <v>48.78</v>
      </c>
      <c r="Q643" s="27">
        <f t="shared" si="2805"/>
        <v>48.78</v>
      </c>
      <c r="R643" s="27">
        <f t="shared" si="2805"/>
        <v>48.78</v>
      </c>
      <c r="S643" s="27">
        <f t="shared" si="2805"/>
        <v>48.78</v>
      </c>
      <c r="T643" s="27">
        <f t="shared" si="2805"/>
        <v>48.78</v>
      </c>
      <c r="U643" s="27">
        <f t="shared" si="2805"/>
        <v>48.78</v>
      </c>
      <c r="V643" s="27">
        <f t="shared" si="2805"/>
        <v>48.78</v>
      </c>
      <c r="W643" s="27">
        <f t="shared" si="2805"/>
        <v>48.78</v>
      </c>
      <c r="X643" s="27">
        <f t="shared" si="2805"/>
        <v>48.78</v>
      </c>
      <c r="Y643" s="28">
        <f t="shared" si="2805"/>
        <v>48.78</v>
      </c>
    </row>
    <row r="644" spans="1:25" s="6" customFormat="1" ht="18.75" customHeight="1" outlineLevel="1" thickBot="1" x14ac:dyDescent="0.25">
      <c r="A644" s="74" t="s">
        <v>64</v>
      </c>
      <c r="B644" s="75">
        <f t="shared" ref="B644:Y644" si="2806">B638</f>
        <v>2.5602632999999999</v>
      </c>
      <c r="C644" s="75">
        <f t="shared" si="2806"/>
        <v>2.5602632999999999</v>
      </c>
      <c r="D644" s="75">
        <f t="shared" si="2806"/>
        <v>2.5602632999999999</v>
      </c>
      <c r="E644" s="75">
        <f t="shared" si="2806"/>
        <v>2.5602632999999999</v>
      </c>
      <c r="F644" s="75">
        <f t="shared" si="2806"/>
        <v>2.5602632999999999</v>
      </c>
      <c r="G644" s="75">
        <f t="shared" si="2806"/>
        <v>2.5602632999999999</v>
      </c>
      <c r="H644" s="75">
        <f t="shared" si="2806"/>
        <v>2.5602632999999999</v>
      </c>
      <c r="I644" s="75">
        <f t="shared" si="2806"/>
        <v>2.5602632999999999</v>
      </c>
      <c r="J644" s="75">
        <f t="shared" si="2806"/>
        <v>2.5602632999999999</v>
      </c>
      <c r="K644" s="75">
        <f t="shared" si="2806"/>
        <v>2.5602632999999999</v>
      </c>
      <c r="L644" s="75">
        <f t="shared" si="2806"/>
        <v>2.5602632999999999</v>
      </c>
      <c r="M644" s="75">
        <f t="shared" si="2806"/>
        <v>2.5602632999999999</v>
      </c>
      <c r="N644" s="75">
        <f t="shared" si="2806"/>
        <v>2.5602632999999999</v>
      </c>
      <c r="O644" s="75">
        <f t="shared" si="2806"/>
        <v>2.5602632999999999</v>
      </c>
      <c r="P644" s="75">
        <f t="shared" si="2806"/>
        <v>2.5602632999999999</v>
      </c>
      <c r="Q644" s="75">
        <f t="shared" si="2806"/>
        <v>2.5602632999999999</v>
      </c>
      <c r="R644" s="75">
        <f t="shared" si="2806"/>
        <v>2.5602632999999999</v>
      </c>
      <c r="S644" s="75">
        <f t="shared" si="2806"/>
        <v>2.5602632999999999</v>
      </c>
      <c r="T644" s="75">
        <f t="shared" si="2806"/>
        <v>2.5602632999999999</v>
      </c>
      <c r="U644" s="75">
        <f t="shared" si="2806"/>
        <v>2.5602632999999999</v>
      </c>
      <c r="V644" s="75">
        <f t="shared" si="2806"/>
        <v>2.5602632999999999</v>
      </c>
      <c r="W644" s="75">
        <f t="shared" si="2806"/>
        <v>2.5602632999999999</v>
      </c>
      <c r="X644" s="75">
        <f t="shared" si="2806"/>
        <v>2.5602632999999999</v>
      </c>
      <c r="Y644" s="76">
        <f t="shared" si="2806"/>
        <v>2.5602632999999999</v>
      </c>
    </row>
    <row r="645" spans="1:25" s="13" customFormat="1" ht="18.75" customHeight="1" x14ac:dyDescent="0.2">
      <c r="A645" s="72">
        <v>12</v>
      </c>
      <c r="B645" s="70">
        <f>ROUND(SUM(B646:B650),2)</f>
        <v>5438.97</v>
      </c>
      <c r="C645" s="70">
        <f t="shared" ref="C645" si="2807">ROUND(SUM(C646:C650),2)</f>
        <v>5347.07</v>
      </c>
      <c r="D645" s="70">
        <f t="shared" ref="D645" si="2808">ROUND(SUM(D646:D650),2)</f>
        <v>5360.34</v>
      </c>
      <c r="E645" s="70">
        <f t="shared" ref="E645" si="2809">ROUND(SUM(E646:E650),2)</f>
        <v>5352.68</v>
      </c>
      <c r="F645" s="70">
        <f t="shared" ref="F645" si="2810">ROUND(SUM(F646:F650),2)</f>
        <v>5339.63</v>
      </c>
      <c r="G645" s="70">
        <f t="shared" ref="G645" si="2811">ROUND(SUM(G646:G650),2)</f>
        <v>5308.6</v>
      </c>
      <c r="H645" s="70">
        <f t="shared" ref="H645" si="2812">ROUND(SUM(H646:H650),2)</f>
        <v>5368.3</v>
      </c>
      <c r="I645" s="70">
        <f t="shared" ref="I645" si="2813">ROUND(SUM(I646:I650),2)</f>
        <v>5422.37</v>
      </c>
      <c r="J645" s="70">
        <f t="shared" ref="J645" si="2814">ROUND(SUM(J646:J650),2)</f>
        <v>5522.58</v>
      </c>
      <c r="K645" s="70">
        <f t="shared" ref="K645" si="2815">ROUND(SUM(K646:K650),2)</f>
        <v>5505.35</v>
      </c>
      <c r="L645" s="70">
        <f t="shared" ref="L645" si="2816">ROUND(SUM(L646:L650),2)</f>
        <v>5415.27</v>
      </c>
      <c r="M645" s="70">
        <f t="shared" ref="M645" si="2817">ROUND(SUM(M646:M650),2)</f>
        <v>5382.2</v>
      </c>
      <c r="N645" s="70">
        <f t="shared" ref="N645" si="2818">ROUND(SUM(N646:N650),2)</f>
        <v>5345.51</v>
      </c>
      <c r="O645" s="70">
        <f t="shared" ref="O645" si="2819">ROUND(SUM(O646:O650),2)</f>
        <v>5371.37</v>
      </c>
      <c r="P645" s="70">
        <f t="shared" ref="P645" si="2820">ROUND(SUM(P646:P650),2)</f>
        <v>5393.92</v>
      </c>
      <c r="Q645" s="70">
        <f t="shared" ref="Q645" si="2821">ROUND(SUM(Q646:Q650),2)</f>
        <v>5409.85</v>
      </c>
      <c r="R645" s="70">
        <f t="shared" ref="R645" si="2822">ROUND(SUM(R646:R650),2)</f>
        <v>5463.96</v>
      </c>
      <c r="S645" s="70">
        <f t="shared" ref="S645" si="2823">ROUND(SUM(S646:S650),2)</f>
        <v>5516.74</v>
      </c>
      <c r="T645" s="70">
        <f t="shared" ref="T645" si="2824">ROUND(SUM(T646:T650),2)</f>
        <v>5517.6</v>
      </c>
      <c r="U645" s="70">
        <f t="shared" ref="U645" si="2825">ROUND(SUM(U646:U650),2)</f>
        <v>5539.29</v>
      </c>
      <c r="V645" s="70">
        <f t="shared" ref="V645" si="2826">ROUND(SUM(V646:V650),2)</f>
        <v>5581.67</v>
      </c>
      <c r="W645" s="70">
        <f t="shared" ref="W645" si="2827">ROUND(SUM(W646:W650),2)</f>
        <v>5567.57</v>
      </c>
      <c r="X645" s="70">
        <f t="shared" ref="X645" si="2828">ROUND(SUM(X646:X650),2)</f>
        <v>5510.44</v>
      </c>
      <c r="Y645" s="71">
        <f>ROUND(SUM(Y646:Y650),2)</f>
        <v>5394.21</v>
      </c>
    </row>
    <row r="646" spans="1:25" s="6" customFormat="1" ht="38.25" outlineLevel="1" x14ac:dyDescent="0.2">
      <c r="A646" s="73" t="s">
        <v>104</v>
      </c>
      <c r="B646" s="68">
        <f>B79</f>
        <v>1302.63592118</v>
      </c>
      <c r="C646" s="68">
        <f t="shared" ref="C646:Y646" si="2829">C79</f>
        <v>1210.7389254499999</v>
      </c>
      <c r="D646" s="68">
        <f t="shared" si="2829"/>
        <v>1224.00682306</v>
      </c>
      <c r="E646" s="68">
        <f t="shared" si="2829"/>
        <v>1216.3508537</v>
      </c>
      <c r="F646" s="68">
        <f t="shared" si="2829"/>
        <v>1203.30103743</v>
      </c>
      <c r="G646" s="68">
        <f t="shared" si="2829"/>
        <v>1172.26429848</v>
      </c>
      <c r="H646" s="68">
        <f t="shared" si="2829"/>
        <v>1231.9641861600001</v>
      </c>
      <c r="I646" s="68">
        <f t="shared" si="2829"/>
        <v>1286.0352686599999</v>
      </c>
      <c r="J646" s="68">
        <f t="shared" si="2829"/>
        <v>1386.25165892</v>
      </c>
      <c r="K646" s="68">
        <f t="shared" si="2829"/>
        <v>1369.0195051600001</v>
      </c>
      <c r="L646" s="68">
        <f t="shared" si="2829"/>
        <v>1278.93637893</v>
      </c>
      <c r="M646" s="68">
        <f t="shared" si="2829"/>
        <v>1245.8664222699999</v>
      </c>
      <c r="N646" s="68">
        <f t="shared" si="2829"/>
        <v>1209.1751978299999</v>
      </c>
      <c r="O646" s="68">
        <f t="shared" si="2829"/>
        <v>1235.0362282200001</v>
      </c>
      <c r="P646" s="68">
        <f t="shared" si="2829"/>
        <v>1257.5880721200001</v>
      </c>
      <c r="Q646" s="68">
        <f t="shared" si="2829"/>
        <v>1273.5168231299999</v>
      </c>
      <c r="R646" s="68">
        <f t="shared" si="2829"/>
        <v>1327.6223203699999</v>
      </c>
      <c r="S646" s="68">
        <f t="shared" si="2829"/>
        <v>1380.4072243799999</v>
      </c>
      <c r="T646" s="68">
        <f t="shared" si="2829"/>
        <v>1381.2708970000001</v>
      </c>
      <c r="U646" s="68">
        <f t="shared" si="2829"/>
        <v>1402.95777045</v>
      </c>
      <c r="V646" s="68">
        <f t="shared" si="2829"/>
        <v>1445.34166112</v>
      </c>
      <c r="W646" s="68">
        <f t="shared" si="2829"/>
        <v>1431.2410767199999</v>
      </c>
      <c r="X646" s="68">
        <f t="shared" si="2829"/>
        <v>1374.10689138</v>
      </c>
      <c r="Y646" s="69">
        <f t="shared" si="2829"/>
        <v>1257.8744061800001</v>
      </c>
    </row>
    <row r="647" spans="1:25" s="6" customFormat="1" ht="38.25" outlineLevel="1" x14ac:dyDescent="0.2">
      <c r="A647" s="73" t="s">
        <v>39</v>
      </c>
      <c r="B647" s="27">
        <f>B641</f>
        <v>195.77260016492801</v>
      </c>
      <c r="C647" s="27">
        <f t="shared" ref="C647:Y647" si="2830">C641</f>
        <v>195.77260016492801</v>
      </c>
      <c r="D647" s="27">
        <f t="shared" si="2830"/>
        <v>195.77260016492801</v>
      </c>
      <c r="E647" s="27">
        <f t="shared" si="2830"/>
        <v>195.77260016492801</v>
      </c>
      <c r="F647" s="27">
        <f t="shared" si="2830"/>
        <v>195.77260016492801</v>
      </c>
      <c r="G647" s="27">
        <f t="shared" si="2830"/>
        <v>195.77260016492801</v>
      </c>
      <c r="H647" s="27">
        <f t="shared" si="2830"/>
        <v>195.77260016492801</v>
      </c>
      <c r="I647" s="27">
        <f t="shared" si="2830"/>
        <v>195.77260016492801</v>
      </c>
      <c r="J647" s="27">
        <f t="shared" si="2830"/>
        <v>195.77260016492801</v>
      </c>
      <c r="K647" s="27">
        <f t="shared" si="2830"/>
        <v>195.77260016492801</v>
      </c>
      <c r="L647" s="27">
        <f t="shared" si="2830"/>
        <v>195.77260016492801</v>
      </c>
      <c r="M647" s="27">
        <f t="shared" si="2830"/>
        <v>195.77260016492801</v>
      </c>
      <c r="N647" s="27">
        <f t="shared" si="2830"/>
        <v>195.77260016492801</v>
      </c>
      <c r="O647" s="27">
        <f t="shared" si="2830"/>
        <v>195.77260016492801</v>
      </c>
      <c r="P647" s="27">
        <f t="shared" si="2830"/>
        <v>195.77260016492801</v>
      </c>
      <c r="Q647" s="27">
        <f t="shared" si="2830"/>
        <v>195.77260016492801</v>
      </c>
      <c r="R647" s="27">
        <f t="shared" si="2830"/>
        <v>195.77260016492801</v>
      </c>
      <c r="S647" s="27">
        <f t="shared" si="2830"/>
        <v>195.77260016492801</v>
      </c>
      <c r="T647" s="27">
        <f t="shared" si="2830"/>
        <v>195.77260016492801</v>
      </c>
      <c r="U647" s="27">
        <f t="shared" si="2830"/>
        <v>195.77260016492801</v>
      </c>
      <c r="V647" s="27">
        <f t="shared" si="2830"/>
        <v>195.77260016492801</v>
      </c>
      <c r="W647" s="27">
        <f t="shared" si="2830"/>
        <v>195.77260016492801</v>
      </c>
      <c r="X647" s="27">
        <f t="shared" si="2830"/>
        <v>195.77260016492801</v>
      </c>
      <c r="Y647" s="28">
        <f t="shared" si="2830"/>
        <v>195.77260016492801</v>
      </c>
    </row>
    <row r="648" spans="1:25" s="6" customFormat="1" ht="18.75" customHeight="1" outlineLevel="1" x14ac:dyDescent="0.2">
      <c r="A648" s="73" t="s">
        <v>2</v>
      </c>
      <c r="B648" s="27">
        <f t="shared" ref="B648:Y648" si="2831">B642</f>
        <v>3889.22</v>
      </c>
      <c r="C648" s="27">
        <f t="shared" si="2831"/>
        <v>3889.22</v>
      </c>
      <c r="D648" s="27">
        <f t="shared" si="2831"/>
        <v>3889.22</v>
      </c>
      <c r="E648" s="27">
        <f t="shared" si="2831"/>
        <v>3889.22</v>
      </c>
      <c r="F648" s="27">
        <f t="shared" si="2831"/>
        <v>3889.22</v>
      </c>
      <c r="G648" s="27">
        <f t="shared" si="2831"/>
        <v>3889.22</v>
      </c>
      <c r="H648" s="27">
        <f t="shared" si="2831"/>
        <v>3889.22</v>
      </c>
      <c r="I648" s="27">
        <f t="shared" si="2831"/>
        <v>3889.22</v>
      </c>
      <c r="J648" s="27">
        <f t="shared" si="2831"/>
        <v>3889.22</v>
      </c>
      <c r="K648" s="27">
        <f t="shared" si="2831"/>
        <v>3889.22</v>
      </c>
      <c r="L648" s="27">
        <f t="shared" si="2831"/>
        <v>3889.22</v>
      </c>
      <c r="M648" s="27">
        <f t="shared" si="2831"/>
        <v>3889.22</v>
      </c>
      <c r="N648" s="27">
        <f t="shared" si="2831"/>
        <v>3889.22</v>
      </c>
      <c r="O648" s="27">
        <f t="shared" si="2831"/>
        <v>3889.22</v>
      </c>
      <c r="P648" s="27">
        <f t="shared" si="2831"/>
        <v>3889.22</v>
      </c>
      <c r="Q648" s="27">
        <f t="shared" si="2831"/>
        <v>3889.22</v>
      </c>
      <c r="R648" s="27">
        <f t="shared" si="2831"/>
        <v>3889.22</v>
      </c>
      <c r="S648" s="27">
        <f t="shared" si="2831"/>
        <v>3889.22</v>
      </c>
      <c r="T648" s="27">
        <f t="shared" si="2831"/>
        <v>3889.22</v>
      </c>
      <c r="U648" s="27">
        <f t="shared" si="2831"/>
        <v>3889.22</v>
      </c>
      <c r="V648" s="27">
        <f t="shared" si="2831"/>
        <v>3889.22</v>
      </c>
      <c r="W648" s="27">
        <f t="shared" si="2831"/>
        <v>3889.22</v>
      </c>
      <c r="X648" s="27">
        <f t="shared" si="2831"/>
        <v>3889.22</v>
      </c>
      <c r="Y648" s="28">
        <f t="shared" si="2831"/>
        <v>3889.22</v>
      </c>
    </row>
    <row r="649" spans="1:25" s="6" customFormat="1" ht="18.75" customHeight="1" outlineLevel="1" x14ac:dyDescent="0.2">
      <c r="A649" s="73" t="s">
        <v>3</v>
      </c>
      <c r="B649" s="27">
        <f t="shared" ref="B649:Y649" si="2832">B643</f>
        <v>48.78</v>
      </c>
      <c r="C649" s="27">
        <f t="shared" si="2832"/>
        <v>48.78</v>
      </c>
      <c r="D649" s="27">
        <f t="shared" si="2832"/>
        <v>48.78</v>
      </c>
      <c r="E649" s="27">
        <f t="shared" si="2832"/>
        <v>48.78</v>
      </c>
      <c r="F649" s="27">
        <f t="shared" si="2832"/>
        <v>48.78</v>
      </c>
      <c r="G649" s="27">
        <f t="shared" si="2832"/>
        <v>48.78</v>
      </c>
      <c r="H649" s="27">
        <f t="shared" si="2832"/>
        <v>48.78</v>
      </c>
      <c r="I649" s="27">
        <f t="shared" si="2832"/>
        <v>48.78</v>
      </c>
      <c r="J649" s="27">
        <f t="shared" si="2832"/>
        <v>48.78</v>
      </c>
      <c r="K649" s="27">
        <f t="shared" si="2832"/>
        <v>48.78</v>
      </c>
      <c r="L649" s="27">
        <f t="shared" si="2832"/>
        <v>48.78</v>
      </c>
      <c r="M649" s="27">
        <f t="shared" si="2832"/>
        <v>48.78</v>
      </c>
      <c r="N649" s="27">
        <f t="shared" si="2832"/>
        <v>48.78</v>
      </c>
      <c r="O649" s="27">
        <f t="shared" si="2832"/>
        <v>48.78</v>
      </c>
      <c r="P649" s="27">
        <f t="shared" si="2832"/>
        <v>48.78</v>
      </c>
      <c r="Q649" s="27">
        <f t="shared" si="2832"/>
        <v>48.78</v>
      </c>
      <c r="R649" s="27">
        <f t="shared" si="2832"/>
        <v>48.78</v>
      </c>
      <c r="S649" s="27">
        <f t="shared" si="2832"/>
        <v>48.78</v>
      </c>
      <c r="T649" s="27">
        <f t="shared" si="2832"/>
        <v>48.78</v>
      </c>
      <c r="U649" s="27">
        <f t="shared" si="2832"/>
        <v>48.78</v>
      </c>
      <c r="V649" s="27">
        <f t="shared" si="2832"/>
        <v>48.78</v>
      </c>
      <c r="W649" s="27">
        <f t="shared" si="2832"/>
        <v>48.78</v>
      </c>
      <c r="X649" s="27">
        <f t="shared" si="2832"/>
        <v>48.78</v>
      </c>
      <c r="Y649" s="28">
        <f t="shared" si="2832"/>
        <v>48.78</v>
      </c>
    </row>
    <row r="650" spans="1:25" s="6" customFormat="1" ht="18.75" customHeight="1" outlineLevel="1" thickBot="1" x14ac:dyDescent="0.25">
      <c r="A650" s="74" t="s">
        <v>64</v>
      </c>
      <c r="B650" s="75">
        <f t="shared" ref="B650:Y650" si="2833">B644</f>
        <v>2.5602632999999999</v>
      </c>
      <c r="C650" s="75">
        <f t="shared" si="2833"/>
        <v>2.5602632999999999</v>
      </c>
      <c r="D650" s="75">
        <f t="shared" si="2833"/>
        <v>2.5602632999999999</v>
      </c>
      <c r="E650" s="75">
        <f t="shared" si="2833"/>
        <v>2.5602632999999999</v>
      </c>
      <c r="F650" s="75">
        <f t="shared" si="2833"/>
        <v>2.5602632999999999</v>
      </c>
      <c r="G650" s="75">
        <f t="shared" si="2833"/>
        <v>2.5602632999999999</v>
      </c>
      <c r="H650" s="75">
        <f t="shared" si="2833"/>
        <v>2.5602632999999999</v>
      </c>
      <c r="I650" s="75">
        <f t="shared" si="2833"/>
        <v>2.5602632999999999</v>
      </c>
      <c r="J650" s="75">
        <f t="shared" si="2833"/>
        <v>2.5602632999999999</v>
      </c>
      <c r="K650" s="75">
        <f t="shared" si="2833"/>
        <v>2.5602632999999999</v>
      </c>
      <c r="L650" s="75">
        <f t="shared" si="2833"/>
        <v>2.5602632999999999</v>
      </c>
      <c r="M650" s="75">
        <f t="shared" si="2833"/>
        <v>2.5602632999999999</v>
      </c>
      <c r="N650" s="75">
        <f t="shared" si="2833"/>
        <v>2.5602632999999999</v>
      </c>
      <c r="O650" s="75">
        <f t="shared" si="2833"/>
        <v>2.5602632999999999</v>
      </c>
      <c r="P650" s="75">
        <f t="shared" si="2833"/>
        <v>2.5602632999999999</v>
      </c>
      <c r="Q650" s="75">
        <f t="shared" si="2833"/>
        <v>2.5602632999999999</v>
      </c>
      <c r="R650" s="75">
        <f t="shared" si="2833"/>
        <v>2.5602632999999999</v>
      </c>
      <c r="S650" s="75">
        <f t="shared" si="2833"/>
        <v>2.5602632999999999</v>
      </c>
      <c r="T650" s="75">
        <f t="shared" si="2833"/>
        <v>2.5602632999999999</v>
      </c>
      <c r="U650" s="75">
        <f t="shared" si="2833"/>
        <v>2.5602632999999999</v>
      </c>
      <c r="V650" s="75">
        <f t="shared" si="2833"/>
        <v>2.5602632999999999</v>
      </c>
      <c r="W650" s="75">
        <f t="shared" si="2833"/>
        <v>2.5602632999999999</v>
      </c>
      <c r="X650" s="75">
        <f t="shared" si="2833"/>
        <v>2.5602632999999999</v>
      </c>
      <c r="Y650" s="76">
        <f t="shared" si="2833"/>
        <v>2.5602632999999999</v>
      </c>
    </row>
    <row r="651" spans="1:25" s="13" customFormat="1" ht="18.75" customHeight="1" x14ac:dyDescent="0.2">
      <c r="A651" s="72">
        <v>13</v>
      </c>
      <c r="B651" s="70">
        <f>ROUND(SUM(B652:B656),2)</f>
        <v>5297.09</v>
      </c>
      <c r="C651" s="70">
        <f t="shared" ref="C651" si="2834">ROUND(SUM(C652:C656),2)</f>
        <v>5277.6</v>
      </c>
      <c r="D651" s="70">
        <f t="shared" ref="D651" si="2835">ROUND(SUM(D652:D656),2)</f>
        <v>5289.78</v>
      </c>
      <c r="E651" s="70">
        <f t="shared" ref="E651" si="2836">ROUND(SUM(E652:E656),2)</f>
        <v>5270.68</v>
      </c>
      <c r="F651" s="70">
        <f t="shared" ref="F651" si="2837">ROUND(SUM(F652:F656),2)</f>
        <v>5266.98</v>
      </c>
      <c r="G651" s="70">
        <f t="shared" ref="G651" si="2838">ROUND(SUM(G652:G656),2)</f>
        <v>5301.43</v>
      </c>
      <c r="H651" s="70">
        <f t="shared" ref="H651" si="2839">ROUND(SUM(H652:H656),2)</f>
        <v>5316.2</v>
      </c>
      <c r="I651" s="70">
        <f t="shared" ref="I651" si="2840">ROUND(SUM(I652:I656),2)</f>
        <v>5389.47</v>
      </c>
      <c r="J651" s="70">
        <f t="shared" ref="J651" si="2841">ROUND(SUM(J652:J656),2)</f>
        <v>5504.96</v>
      </c>
      <c r="K651" s="70">
        <f t="shared" ref="K651" si="2842">ROUND(SUM(K652:K656),2)</f>
        <v>5510.47</v>
      </c>
      <c r="L651" s="70">
        <f t="shared" ref="L651" si="2843">ROUND(SUM(L652:L656),2)</f>
        <v>5514.79</v>
      </c>
      <c r="M651" s="70">
        <f t="shared" ref="M651" si="2844">ROUND(SUM(M652:M656),2)</f>
        <v>5473.85</v>
      </c>
      <c r="N651" s="70">
        <f t="shared" ref="N651" si="2845">ROUND(SUM(N652:N656),2)</f>
        <v>5463.96</v>
      </c>
      <c r="O651" s="70">
        <f t="shared" ref="O651" si="2846">ROUND(SUM(O652:O656),2)</f>
        <v>5475.05</v>
      </c>
      <c r="P651" s="70">
        <f t="shared" ref="P651" si="2847">ROUND(SUM(P652:P656),2)</f>
        <v>5497.99</v>
      </c>
      <c r="Q651" s="70">
        <f t="shared" ref="Q651" si="2848">ROUND(SUM(Q652:Q656),2)</f>
        <v>5529.26</v>
      </c>
      <c r="R651" s="70">
        <f t="shared" ref="R651" si="2849">ROUND(SUM(R652:R656),2)</f>
        <v>5527.65</v>
      </c>
      <c r="S651" s="70">
        <f t="shared" ref="S651" si="2850">ROUND(SUM(S652:S656),2)</f>
        <v>5553.49</v>
      </c>
      <c r="T651" s="70">
        <f t="shared" ref="T651" si="2851">ROUND(SUM(T652:T656),2)</f>
        <v>5564.02</v>
      </c>
      <c r="U651" s="70">
        <f t="shared" ref="U651" si="2852">ROUND(SUM(U652:U656),2)</f>
        <v>5584.64</v>
      </c>
      <c r="V651" s="70">
        <f t="shared" ref="V651" si="2853">ROUND(SUM(V652:V656),2)</f>
        <v>5605.34</v>
      </c>
      <c r="W651" s="70">
        <f t="shared" ref="W651" si="2854">ROUND(SUM(W652:W656),2)</f>
        <v>5574.9</v>
      </c>
      <c r="X651" s="70">
        <f t="shared" ref="X651" si="2855">ROUND(SUM(X652:X656),2)</f>
        <v>5505.34</v>
      </c>
      <c r="Y651" s="71">
        <f>ROUND(SUM(Y652:Y656),2)</f>
        <v>5439.02</v>
      </c>
    </row>
    <row r="652" spans="1:25" s="6" customFormat="1" ht="38.25" outlineLevel="1" x14ac:dyDescent="0.2">
      <c r="A652" s="73" t="s">
        <v>104</v>
      </c>
      <c r="B652" s="68">
        <f>B85</f>
        <v>1160.7590077699999</v>
      </c>
      <c r="C652" s="68">
        <f t="shared" ref="C652:Y652" si="2856">C85</f>
        <v>1141.26971336</v>
      </c>
      <c r="D652" s="68">
        <f t="shared" si="2856"/>
        <v>1153.447842</v>
      </c>
      <c r="E652" s="68">
        <f t="shared" si="2856"/>
        <v>1134.34629217</v>
      </c>
      <c r="F652" s="68">
        <f t="shared" si="2856"/>
        <v>1130.64881941</v>
      </c>
      <c r="G652" s="68">
        <f t="shared" si="2856"/>
        <v>1165.1006179000001</v>
      </c>
      <c r="H652" s="68">
        <f t="shared" si="2856"/>
        <v>1179.8641455699999</v>
      </c>
      <c r="I652" s="68">
        <f t="shared" si="2856"/>
        <v>1253.13741258</v>
      </c>
      <c r="J652" s="68">
        <f t="shared" si="2856"/>
        <v>1368.6309599799999</v>
      </c>
      <c r="K652" s="68">
        <f t="shared" si="2856"/>
        <v>1374.13260851</v>
      </c>
      <c r="L652" s="68">
        <f t="shared" si="2856"/>
        <v>1378.45440192</v>
      </c>
      <c r="M652" s="68">
        <f t="shared" si="2856"/>
        <v>1337.5164376800001</v>
      </c>
      <c r="N652" s="68">
        <f t="shared" si="2856"/>
        <v>1327.62831549</v>
      </c>
      <c r="O652" s="68">
        <f t="shared" si="2856"/>
        <v>1338.7136826999999</v>
      </c>
      <c r="P652" s="68">
        <f t="shared" si="2856"/>
        <v>1361.65220217</v>
      </c>
      <c r="Q652" s="68">
        <f t="shared" si="2856"/>
        <v>1392.9260758600001</v>
      </c>
      <c r="R652" s="68">
        <f t="shared" si="2856"/>
        <v>1391.3209736399999</v>
      </c>
      <c r="S652" s="68">
        <f t="shared" si="2856"/>
        <v>1417.16148514</v>
      </c>
      <c r="T652" s="68">
        <f t="shared" si="2856"/>
        <v>1427.69006816</v>
      </c>
      <c r="U652" s="68">
        <f t="shared" si="2856"/>
        <v>1448.3103955399999</v>
      </c>
      <c r="V652" s="68">
        <f t="shared" si="2856"/>
        <v>1469.0041809500001</v>
      </c>
      <c r="W652" s="68">
        <f t="shared" si="2856"/>
        <v>1438.5673972100001</v>
      </c>
      <c r="X652" s="68">
        <f t="shared" si="2856"/>
        <v>1369.00580859</v>
      </c>
      <c r="Y652" s="69">
        <f t="shared" si="2856"/>
        <v>1302.6850311600001</v>
      </c>
    </row>
    <row r="653" spans="1:25" s="6" customFormat="1" ht="38.25" outlineLevel="1" x14ac:dyDescent="0.2">
      <c r="A653" s="73" t="s">
        <v>39</v>
      </c>
      <c r="B653" s="27">
        <f>B647</f>
        <v>195.77260016492801</v>
      </c>
      <c r="C653" s="27">
        <f t="shared" ref="C653:Y653" si="2857">C647</f>
        <v>195.77260016492801</v>
      </c>
      <c r="D653" s="27">
        <f t="shared" si="2857"/>
        <v>195.77260016492801</v>
      </c>
      <c r="E653" s="27">
        <f t="shared" si="2857"/>
        <v>195.77260016492801</v>
      </c>
      <c r="F653" s="27">
        <f t="shared" si="2857"/>
        <v>195.77260016492801</v>
      </c>
      <c r="G653" s="27">
        <f t="shared" si="2857"/>
        <v>195.77260016492801</v>
      </c>
      <c r="H653" s="27">
        <f t="shared" si="2857"/>
        <v>195.77260016492801</v>
      </c>
      <c r="I653" s="27">
        <f t="shared" si="2857"/>
        <v>195.77260016492801</v>
      </c>
      <c r="J653" s="27">
        <f t="shared" si="2857"/>
        <v>195.77260016492801</v>
      </c>
      <c r="K653" s="27">
        <f t="shared" si="2857"/>
        <v>195.77260016492801</v>
      </c>
      <c r="L653" s="27">
        <f t="shared" si="2857"/>
        <v>195.77260016492801</v>
      </c>
      <c r="M653" s="27">
        <f t="shared" si="2857"/>
        <v>195.77260016492801</v>
      </c>
      <c r="N653" s="27">
        <f t="shared" si="2857"/>
        <v>195.77260016492801</v>
      </c>
      <c r="O653" s="27">
        <f t="shared" si="2857"/>
        <v>195.77260016492801</v>
      </c>
      <c r="P653" s="27">
        <f t="shared" si="2857"/>
        <v>195.77260016492801</v>
      </c>
      <c r="Q653" s="27">
        <f t="shared" si="2857"/>
        <v>195.77260016492801</v>
      </c>
      <c r="R653" s="27">
        <f t="shared" si="2857"/>
        <v>195.77260016492801</v>
      </c>
      <c r="S653" s="27">
        <f t="shared" si="2857"/>
        <v>195.77260016492801</v>
      </c>
      <c r="T653" s="27">
        <f t="shared" si="2857"/>
        <v>195.77260016492801</v>
      </c>
      <c r="U653" s="27">
        <f t="shared" si="2857"/>
        <v>195.77260016492801</v>
      </c>
      <c r="V653" s="27">
        <f t="shared" si="2857"/>
        <v>195.77260016492801</v>
      </c>
      <c r="W653" s="27">
        <f t="shared" si="2857"/>
        <v>195.77260016492801</v>
      </c>
      <c r="X653" s="27">
        <f t="shared" si="2857"/>
        <v>195.77260016492801</v>
      </c>
      <c r="Y653" s="28">
        <f t="shared" si="2857"/>
        <v>195.77260016492801</v>
      </c>
    </row>
    <row r="654" spans="1:25" s="6" customFormat="1" ht="18.75" customHeight="1" outlineLevel="1" x14ac:dyDescent="0.2">
      <c r="A654" s="73" t="s">
        <v>2</v>
      </c>
      <c r="B654" s="27">
        <f t="shared" ref="B654:Y654" si="2858">B648</f>
        <v>3889.22</v>
      </c>
      <c r="C654" s="27">
        <f t="shared" si="2858"/>
        <v>3889.22</v>
      </c>
      <c r="D654" s="27">
        <f t="shared" si="2858"/>
        <v>3889.22</v>
      </c>
      <c r="E654" s="27">
        <f t="shared" si="2858"/>
        <v>3889.22</v>
      </c>
      <c r="F654" s="27">
        <f t="shared" si="2858"/>
        <v>3889.22</v>
      </c>
      <c r="G654" s="27">
        <f t="shared" si="2858"/>
        <v>3889.22</v>
      </c>
      <c r="H654" s="27">
        <f t="shared" si="2858"/>
        <v>3889.22</v>
      </c>
      <c r="I654" s="27">
        <f t="shared" si="2858"/>
        <v>3889.22</v>
      </c>
      <c r="J654" s="27">
        <f t="shared" si="2858"/>
        <v>3889.22</v>
      </c>
      <c r="K654" s="27">
        <f t="shared" si="2858"/>
        <v>3889.22</v>
      </c>
      <c r="L654" s="27">
        <f t="shared" si="2858"/>
        <v>3889.22</v>
      </c>
      <c r="M654" s="27">
        <f t="shared" si="2858"/>
        <v>3889.22</v>
      </c>
      <c r="N654" s="27">
        <f t="shared" si="2858"/>
        <v>3889.22</v>
      </c>
      <c r="O654" s="27">
        <f t="shared" si="2858"/>
        <v>3889.22</v>
      </c>
      <c r="P654" s="27">
        <f t="shared" si="2858"/>
        <v>3889.22</v>
      </c>
      <c r="Q654" s="27">
        <f t="shared" si="2858"/>
        <v>3889.22</v>
      </c>
      <c r="R654" s="27">
        <f t="shared" si="2858"/>
        <v>3889.22</v>
      </c>
      <c r="S654" s="27">
        <f t="shared" si="2858"/>
        <v>3889.22</v>
      </c>
      <c r="T654" s="27">
        <f t="shared" si="2858"/>
        <v>3889.22</v>
      </c>
      <c r="U654" s="27">
        <f t="shared" si="2858"/>
        <v>3889.22</v>
      </c>
      <c r="V654" s="27">
        <f t="shared" si="2858"/>
        <v>3889.22</v>
      </c>
      <c r="W654" s="27">
        <f t="shared" si="2858"/>
        <v>3889.22</v>
      </c>
      <c r="X654" s="27">
        <f t="shared" si="2858"/>
        <v>3889.22</v>
      </c>
      <c r="Y654" s="28">
        <f t="shared" si="2858"/>
        <v>3889.22</v>
      </c>
    </row>
    <row r="655" spans="1:25" s="6" customFormat="1" ht="18.75" customHeight="1" outlineLevel="1" x14ac:dyDescent="0.2">
      <c r="A655" s="73" t="s">
        <v>3</v>
      </c>
      <c r="B655" s="27">
        <f t="shared" ref="B655:Y655" si="2859">B649</f>
        <v>48.78</v>
      </c>
      <c r="C655" s="27">
        <f t="shared" si="2859"/>
        <v>48.78</v>
      </c>
      <c r="D655" s="27">
        <f t="shared" si="2859"/>
        <v>48.78</v>
      </c>
      <c r="E655" s="27">
        <f t="shared" si="2859"/>
        <v>48.78</v>
      </c>
      <c r="F655" s="27">
        <f t="shared" si="2859"/>
        <v>48.78</v>
      </c>
      <c r="G655" s="27">
        <f t="shared" si="2859"/>
        <v>48.78</v>
      </c>
      <c r="H655" s="27">
        <f t="shared" si="2859"/>
        <v>48.78</v>
      </c>
      <c r="I655" s="27">
        <f t="shared" si="2859"/>
        <v>48.78</v>
      </c>
      <c r="J655" s="27">
        <f t="shared" si="2859"/>
        <v>48.78</v>
      </c>
      <c r="K655" s="27">
        <f t="shared" si="2859"/>
        <v>48.78</v>
      </c>
      <c r="L655" s="27">
        <f t="shared" si="2859"/>
        <v>48.78</v>
      </c>
      <c r="M655" s="27">
        <f t="shared" si="2859"/>
        <v>48.78</v>
      </c>
      <c r="N655" s="27">
        <f t="shared" si="2859"/>
        <v>48.78</v>
      </c>
      <c r="O655" s="27">
        <f t="shared" si="2859"/>
        <v>48.78</v>
      </c>
      <c r="P655" s="27">
        <f t="shared" si="2859"/>
        <v>48.78</v>
      </c>
      <c r="Q655" s="27">
        <f t="shared" si="2859"/>
        <v>48.78</v>
      </c>
      <c r="R655" s="27">
        <f t="shared" si="2859"/>
        <v>48.78</v>
      </c>
      <c r="S655" s="27">
        <f t="shared" si="2859"/>
        <v>48.78</v>
      </c>
      <c r="T655" s="27">
        <f t="shared" si="2859"/>
        <v>48.78</v>
      </c>
      <c r="U655" s="27">
        <f t="shared" si="2859"/>
        <v>48.78</v>
      </c>
      <c r="V655" s="27">
        <f t="shared" si="2859"/>
        <v>48.78</v>
      </c>
      <c r="W655" s="27">
        <f t="shared" si="2859"/>
        <v>48.78</v>
      </c>
      <c r="X655" s="27">
        <f t="shared" si="2859"/>
        <v>48.78</v>
      </c>
      <c r="Y655" s="28">
        <f t="shared" si="2859"/>
        <v>48.78</v>
      </c>
    </row>
    <row r="656" spans="1:25" s="6" customFormat="1" ht="18.75" customHeight="1" outlineLevel="1" thickBot="1" x14ac:dyDescent="0.25">
      <c r="A656" s="74" t="s">
        <v>64</v>
      </c>
      <c r="B656" s="75">
        <f t="shared" ref="B656:Y656" si="2860">B650</f>
        <v>2.5602632999999999</v>
      </c>
      <c r="C656" s="75">
        <f t="shared" si="2860"/>
        <v>2.5602632999999999</v>
      </c>
      <c r="D656" s="75">
        <f t="shared" si="2860"/>
        <v>2.5602632999999999</v>
      </c>
      <c r="E656" s="75">
        <f t="shared" si="2860"/>
        <v>2.5602632999999999</v>
      </c>
      <c r="F656" s="75">
        <f t="shared" si="2860"/>
        <v>2.5602632999999999</v>
      </c>
      <c r="G656" s="75">
        <f t="shared" si="2860"/>
        <v>2.5602632999999999</v>
      </c>
      <c r="H656" s="75">
        <f t="shared" si="2860"/>
        <v>2.5602632999999999</v>
      </c>
      <c r="I656" s="75">
        <f t="shared" si="2860"/>
        <v>2.5602632999999999</v>
      </c>
      <c r="J656" s="75">
        <f t="shared" si="2860"/>
        <v>2.5602632999999999</v>
      </c>
      <c r="K656" s="75">
        <f t="shared" si="2860"/>
        <v>2.5602632999999999</v>
      </c>
      <c r="L656" s="75">
        <f t="shared" si="2860"/>
        <v>2.5602632999999999</v>
      </c>
      <c r="M656" s="75">
        <f t="shared" si="2860"/>
        <v>2.5602632999999999</v>
      </c>
      <c r="N656" s="75">
        <f t="shared" si="2860"/>
        <v>2.5602632999999999</v>
      </c>
      <c r="O656" s="75">
        <f t="shared" si="2860"/>
        <v>2.5602632999999999</v>
      </c>
      <c r="P656" s="75">
        <f t="shared" si="2860"/>
        <v>2.5602632999999999</v>
      </c>
      <c r="Q656" s="75">
        <f t="shared" si="2860"/>
        <v>2.5602632999999999</v>
      </c>
      <c r="R656" s="75">
        <f t="shared" si="2860"/>
        <v>2.5602632999999999</v>
      </c>
      <c r="S656" s="75">
        <f t="shared" si="2860"/>
        <v>2.5602632999999999</v>
      </c>
      <c r="T656" s="75">
        <f t="shared" si="2860"/>
        <v>2.5602632999999999</v>
      </c>
      <c r="U656" s="75">
        <f t="shared" si="2860"/>
        <v>2.5602632999999999</v>
      </c>
      <c r="V656" s="75">
        <f t="shared" si="2860"/>
        <v>2.5602632999999999</v>
      </c>
      <c r="W656" s="75">
        <f t="shared" si="2860"/>
        <v>2.5602632999999999</v>
      </c>
      <c r="X656" s="75">
        <f t="shared" si="2860"/>
        <v>2.5602632999999999</v>
      </c>
      <c r="Y656" s="76">
        <f t="shared" si="2860"/>
        <v>2.5602632999999999</v>
      </c>
    </row>
    <row r="657" spans="1:25" s="13" customFormat="1" ht="18.75" customHeight="1" x14ac:dyDescent="0.2">
      <c r="A657" s="72">
        <v>14</v>
      </c>
      <c r="B657" s="70">
        <f>ROUND(SUM(B658:B662),2)</f>
        <v>5410.3</v>
      </c>
      <c r="C657" s="70">
        <f t="shared" ref="C657" si="2861">ROUND(SUM(C658:C662),2)</f>
        <v>5443.06</v>
      </c>
      <c r="D657" s="70">
        <f t="shared" ref="D657" si="2862">ROUND(SUM(D658:D662),2)</f>
        <v>5466.22</v>
      </c>
      <c r="E657" s="70">
        <f t="shared" ref="E657" si="2863">ROUND(SUM(E658:E662),2)</f>
        <v>5431.46</v>
      </c>
      <c r="F657" s="70">
        <f t="shared" ref="F657" si="2864">ROUND(SUM(F658:F662),2)</f>
        <v>5424.73</v>
      </c>
      <c r="G657" s="70">
        <f t="shared" ref="G657" si="2865">ROUND(SUM(G658:G662),2)</f>
        <v>5506.06</v>
      </c>
      <c r="H657" s="70">
        <f t="shared" ref="H657" si="2866">ROUND(SUM(H658:H662),2)</f>
        <v>5495.64</v>
      </c>
      <c r="I657" s="70">
        <f t="shared" ref="I657" si="2867">ROUND(SUM(I658:I662),2)</f>
        <v>5557.88</v>
      </c>
      <c r="J657" s="70">
        <f t="shared" ref="J657" si="2868">ROUND(SUM(J658:J662),2)</f>
        <v>5670.02</v>
      </c>
      <c r="K657" s="70">
        <f t="shared" ref="K657" si="2869">ROUND(SUM(K658:K662),2)</f>
        <v>5688.71</v>
      </c>
      <c r="L657" s="70">
        <f t="shared" ref="L657" si="2870">ROUND(SUM(L658:L662),2)</f>
        <v>5742.05</v>
      </c>
      <c r="M657" s="70">
        <f t="shared" ref="M657" si="2871">ROUND(SUM(M658:M662),2)</f>
        <v>5694.27</v>
      </c>
      <c r="N657" s="70">
        <f t="shared" ref="N657" si="2872">ROUND(SUM(N658:N662),2)</f>
        <v>5684.81</v>
      </c>
      <c r="O657" s="70">
        <f t="shared" ref="O657" si="2873">ROUND(SUM(O658:O662),2)</f>
        <v>5642.18</v>
      </c>
      <c r="P657" s="70">
        <f t="shared" ref="P657" si="2874">ROUND(SUM(P658:P662),2)</f>
        <v>5614.08</v>
      </c>
      <c r="Q657" s="70">
        <f t="shared" ref="Q657" si="2875">ROUND(SUM(Q658:Q662),2)</f>
        <v>5587.11</v>
      </c>
      <c r="R657" s="70">
        <f t="shared" ref="R657" si="2876">ROUND(SUM(R658:R662),2)</f>
        <v>5550.03</v>
      </c>
      <c r="S657" s="70">
        <f t="shared" ref="S657" si="2877">ROUND(SUM(S658:S662),2)</f>
        <v>5530.95</v>
      </c>
      <c r="T657" s="70">
        <f t="shared" ref="T657" si="2878">ROUND(SUM(T658:T662),2)</f>
        <v>5543.76</v>
      </c>
      <c r="U657" s="70">
        <f t="shared" ref="U657" si="2879">ROUND(SUM(U658:U662),2)</f>
        <v>5612.97</v>
      </c>
      <c r="V657" s="70">
        <f t="shared" ref="V657" si="2880">ROUND(SUM(V658:V662),2)</f>
        <v>5613.7</v>
      </c>
      <c r="W657" s="70">
        <f t="shared" ref="W657" si="2881">ROUND(SUM(W658:W662),2)</f>
        <v>5610.25</v>
      </c>
      <c r="X657" s="70">
        <f t="shared" ref="X657" si="2882">ROUND(SUM(X658:X662),2)</f>
        <v>5563.01</v>
      </c>
      <c r="Y657" s="71">
        <f>ROUND(SUM(Y658:Y662),2)</f>
        <v>5461.96</v>
      </c>
    </row>
    <row r="658" spans="1:25" s="6" customFormat="1" ht="38.25" outlineLevel="1" x14ac:dyDescent="0.2">
      <c r="A658" s="73" t="s">
        <v>104</v>
      </c>
      <c r="B658" s="68">
        <f>B91</f>
        <v>1273.9715037599999</v>
      </c>
      <c r="C658" s="68">
        <f t="shared" ref="C658:Y658" si="2883">C91</f>
        <v>1306.7313521399999</v>
      </c>
      <c r="D658" s="68">
        <f t="shared" si="2883"/>
        <v>1329.8863616199999</v>
      </c>
      <c r="E658" s="68">
        <f t="shared" si="2883"/>
        <v>1295.1264524200001</v>
      </c>
      <c r="F658" s="68">
        <f t="shared" si="2883"/>
        <v>1288.4017179299999</v>
      </c>
      <c r="G658" s="68">
        <f t="shared" si="2883"/>
        <v>1369.72781919</v>
      </c>
      <c r="H658" s="68">
        <f t="shared" si="2883"/>
        <v>1359.3065977799999</v>
      </c>
      <c r="I658" s="68">
        <f t="shared" si="2883"/>
        <v>1421.55052424</v>
      </c>
      <c r="J658" s="68">
        <f t="shared" si="2883"/>
        <v>1533.6889239699999</v>
      </c>
      <c r="K658" s="68">
        <f t="shared" si="2883"/>
        <v>1552.3745197400001</v>
      </c>
      <c r="L658" s="68">
        <f t="shared" si="2883"/>
        <v>1605.7121610700001</v>
      </c>
      <c r="M658" s="68">
        <f t="shared" si="2883"/>
        <v>1557.9377185599999</v>
      </c>
      <c r="N658" s="68">
        <f t="shared" si="2883"/>
        <v>1548.4759745599999</v>
      </c>
      <c r="O658" s="68">
        <f t="shared" si="2883"/>
        <v>1505.84281865</v>
      </c>
      <c r="P658" s="68">
        <f t="shared" si="2883"/>
        <v>1477.7457916200001</v>
      </c>
      <c r="Q658" s="68">
        <f t="shared" si="2883"/>
        <v>1450.77827372</v>
      </c>
      <c r="R658" s="68">
        <f t="shared" si="2883"/>
        <v>1413.69431024</v>
      </c>
      <c r="S658" s="68">
        <f t="shared" si="2883"/>
        <v>1394.6218318000001</v>
      </c>
      <c r="T658" s="68">
        <f t="shared" si="2883"/>
        <v>1407.43098835</v>
      </c>
      <c r="U658" s="68">
        <f t="shared" si="2883"/>
        <v>1476.6407821099999</v>
      </c>
      <c r="V658" s="68">
        <f t="shared" si="2883"/>
        <v>1477.36976609</v>
      </c>
      <c r="W658" s="68">
        <f t="shared" si="2883"/>
        <v>1473.9124542899999</v>
      </c>
      <c r="X658" s="68">
        <f t="shared" si="2883"/>
        <v>1426.6725751500001</v>
      </c>
      <c r="Y658" s="69">
        <f t="shared" si="2883"/>
        <v>1325.63044113</v>
      </c>
    </row>
    <row r="659" spans="1:25" s="6" customFormat="1" ht="38.25" outlineLevel="1" x14ac:dyDescent="0.2">
      <c r="A659" s="73" t="s">
        <v>39</v>
      </c>
      <c r="B659" s="27">
        <f>B653</f>
        <v>195.77260016492801</v>
      </c>
      <c r="C659" s="27">
        <f t="shared" ref="C659:Y659" si="2884">C653</f>
        <v>195.77260016492801</v>
      </c>
      <c r="D659" s="27">
        <f t="shared" si="2884"/>
        <v>195.77260016492801</v>
      </c>
      <c r="E659" s="27">
        <f t="shared" si="2884"/>
        <v>195.77260016492801</v>
      </c>
      <c r="F659" s="27">
        <f t="shared" si="2884"/>
        <v>195.77260016492801</v>
      </c>
      <c r="G659" s="27">
        <f t="shared" si="2884"/>
        <v>195.77260016492801</v>
      </c>
      <c r="H659" s="27">
        <f t="shared" si="2884"/>
        <v>195.77260016492801</v>
      </c>
      <c r="I659" s="27">
        <f t="shared" si="2884"/>
        <v>195.77260016492801</v>
      </c>
      <c r="J659" s="27">
        <f t="shared" si="2884"/>
        <v>195.77260016492801</v>
      </c>
      <c r="K659" s="27">
        <f t="shared" si="2884"/>
        <v>195.77260016492801</v>
      </c>
      <c r="L659" s="27">
        <f t="shared" si="2884"/>
        <v>195.77260016492801</v>
      </c>
      <c r="M659" s="27">
        <f t="shared" si="2884"/>
        <v>195.77260016492801</v>
      </c>
      <c r="N659" s="27">
        <f t="shared" si="2884"/>
        <v>195.77260016492801</v>
      </c>
      <c r="O659" s="27">
        <f t="shared" si="2884"/>
        <v>195.77260016492801</v>
      </c>
      <c r="P659" s="27">
        <f t="shared" si="2884"/>
        <v>195.77260016492801</v>
      </c>
      <c r="Q659" s="27">
        <f t="shared" si="2884"/>
        <v>195.77260016492801</v>
      </c>
      <c r="R659" s="27">
        <f t="shared" si="2884"/>
        <v>195.77260016492801</v>
      </c>
      <c r="S659" s="27">
        <f t="shared" si="2884"/>
        <v>195.77260016492801</v>
      </c>
      <c r="T659" s="27">
        <f t="shared" si="2884"/>
        <v>195.77260016492801</v>
      </c>
      <c r="U659" s="27">
        <f t="shared" si="2884"/>
        <v>195.77260016492801</v>
      </c>
      <c r="V659" s="27">
        <f t="shared" si="2884"/>
        <v>195.77260016492801</v>
      </c>
      <c r="W659" s="27">
        <f t="shared" si="2884"/>
        <v>195.77260016492801</v>
      </c>
      <c r="X659" s="27">
        <f t="shared" si="2884"/>
        <v>195.77260016492801</v>
      </c>
      <c r="Y659" s="28">
        <f t="shared" si="2884"/>
        <v>195.77260016492801</v>
      </c>
    </row>
    <row r="660" spans="1:25" s="6" customFormat="1" ht="18.75" customHeight="1" outlineLevel="1" x14ac:dyDescent="0.2">
      <c r="A660" s="73" t="s">
        <v>2</v>
      </c>
      <c r="B660" s="27">
        <f t="shared" ref="B660:Y660" si="2885">B654</f>
        <v>3889.22</v>
      </c>
      <c r="C660" s="27">
        <f t="shared" si="2885"/>
        <v>3889.22</v>
      </c>
      <c r="D660" s="27">
        <f t="shared" si="2885"/>
        <v>3889.22</v>
      </c>
      <c r="E660" s="27">
        <f t="shared" si="2885"/>
        <v>3889.22</v>
      </c>
      <c r="F660" s="27">
        <f t="shared" si="2885"/>
        <v>3889.22</v>
      </c>
      <c r="G660" s="27">
        <f t="shared" si="2885"/>
        <v>3889.22</v>
      </c>
      <c r="H660" s="27">
        <f t="shared" si="2885"/>
        <v>3889.22</v>
      </c>
      <c r="I660" s="27">
        <f t="shared" si="2885"/>
        <v>3889.22</v>
      </c>
      <c r="J660" s="27">
        <f t="shared" si="2885"/>
        <v>3889.22</v>
      </c>
      <c r="K660" s="27">
        <f t="shared" si="2885"/>
        <v>3889.22</v>
      </c>
      <c r="L660" s="27">
        <f t="shared" si="2885"/>
        <v>3889.22</v>
      </c>
      <c r="M660" s="27">
        <f t="shared" si="2885"/>
        <v>3889.22</v>
      </c>
      <c r="N660" s="27">
        <f t="shared" si="2885"/>
        <v>3889.22</v>
      </c>
      <c r="O660" s="27">
        <f t="shared" si="2885"/>
        <v>3889.22</v>
      </c>
      <c r="P660" s="27">
        <f t="shared" si="2885"/>
        <v>3889.22</v>
      </c>
      <c r="Q660" s="27">
        <f t="shared" si="2885"/>
        <v>3889.22</v>
      </c>
      <c r="R660" s="27">
        <f t="shared" si="2885"/>
        <v>3889.22</v>
      </c>
      <c r="S660" s="27">
        <f t="shared" si="2885"/>
        <v>3889.22</v>
      </c>
      <c r="T660" s="27">
        <f t="shared" si="2885"/>
        <v>3889.22</v>
      </c>
      <c r="U660" s="27">
        <f t="shared" si="2885"/>
        <v>3889.22</v>
      </c>
      <c r="V660" s="27">
        <f t="shared" si="2885"/>
        <v>3889.22</v>
      </c>
      <c r="W660" s="27">
        <f t="shared" si="2885"/>
        <v>3889.22</v>
      </c>
      <c r="X660" s="27">
        <f t="shared" si="2885"/>
        <v>3889.22</v>
      </c>
      <c r="Y660" s="28">
        <f t="shared" si="2885"/>
        <v>3889.22</v>
      </c>
    </row>
    <row r="661" spans="1:25" s="6" customFormat="1" ht="18.75" customHeight="1" outlineLevel="1" x14ac:dyDescent="0.2">
      <c r="A661" s="73" t="s">
        <v>3</v>
      </c>
      <c r="B661" s="27">
        <f t="shared" ref="B661:Y661" si="2886">B655</f>
        <v>48.78</v>
      </c>
      <c r="C661" s="27">
        <f t="shared" si="2886"/>
        <v>48.78</v>
      </c>
      <c r="D661" s="27">
        <f t="shared" si="2886"/>
        <v>48.78</v>
      </c>
      <c r="E661" s="27">
        <f t="shared" si="2886"/>
        <v>48.78</v>
      </c>
      <c r="F661" s="27">
        <f t="shared" si="2886"/>
        <v>48.78</v>
      </c>
      <c r="G661" s="27">
        <f t="shared" si="2886"/>
        <v>48.78</v>
      </c>
      <c r="H661" s="27">
        <f t="shared" si="2886"/>
        <v>48.78</v>
      </c>
      <c r="I661" s="27">
        <f t="shared" si="2886"/>
        <v>48.78</v>
      </c>
      <c r="J661" s="27">
        <f t="shared" si="2886"/>
        <v>48.78</v>
      </c>
      <c r="K661" s="27">
        <f t="shared" si="2886"/>
        <v>48.78</v>
      </c>
      <c r="L661" s="27">
        <f t="shared" si="2886"/>
        <v>48.78</v>
      </c>
      <c r="M661" s="27">
        <f t="shared" si="2886"/>
        <v>48.78</v>
      </c>
      <c r="N661" s="27">
        <f t="shared" si="2886"/>
        <v>48.78</v>
      </c>
      <c r="O661" s="27">
        <f t="shared" si="2886"/>
        <v>48.78</v>
      </c>
      <c r="P661" s="27">
        <f t="shared" si="2886"/>
        <v>48.78</v>
      </c>
      <c r="Q661" s="27">
        <f t="shared" si="2886"/>
        <v>48.78</v>
      </c>
      <c r="R661" s="27">
        <f t="shared" si="2886"/>
        <v>48.78</v>
      </c>
      <c r="S661" s="27">
        <f t="shared" si="2886"/>
        <v>48.78</v>
      </c>
      <c r="T661" s="27">
        <f t="shared" si="2886"/>
        <v>48.78</v>
      </c>
      <c r="U661" s="27">
        <f t="shared" si="2886"/>
        <v>48.78</v>
      </c>
      <c r="V661" s="27">
        <f t="shared" si="2886"/>
        <v>48.78</v>
      </c>
      <c r="W661" s="27">
        <f t="shared" si="2886"/>
        <v>48.78</v>
      </c>
      <c r="X661" s="27">
        <f t="shared" si="2886"/>
        <v>48.78</v>
      </c>
      <c r="Y661" s="28">
        <f t="shared" si="2886"/>
        <v>48.78</v>
      </c>
    </row>
    <row r="662" spans="1:25" s="6" customFormat="1" ht="18.75" customHeight="1" outlineLevel="1" thickBot="1" x14ac:dyDescent="0.25">
      <c r="A662" s="74" t="s">
        <v>64</v>
      </c>
      <c r="B662" s="75">
        <f t="shared" ref="B662:Y662" si="2887">B656</f>
        <v>2.5602632999999999</v>
      </c>
      <c r="C662" s="75">
        <f t="shared" si="2887"/>
        <v>2.5602632999999999</v>
      </c>
      <c r="D662" s="75">
        <f t="shared" si="2887"/>
        <v>2.5602632999999999</v>
      </c>
      <c r="E662" s="75">
        <f t="shared" si="2887"/>
        <v>2.5602632999999999</v>
      </c>
      <c r="F662" s="75">
        <f t="shared" si="2887"/>
        <v>2.5602632999999999</v>
      </c>
      <c r="G662" s="75">
        <f t="shared" si="2887"/>
        <v>2.5602632999999999</v>
      </c>
      <c r="H662" s="75">
        <f t="shared" si="2887"/>
        <v>2.5602632999999999</v>
      </c>
      <c r="I662" s="75">
        <f t="shared" si="2887"/>
        <v>2.5602632999999999</v>
      </c>
      <c r="J662" s="75">
        <f t="shared" si="2887"/>
        <v>2.5602632999999999</v>
      </c>
      <c r="K662" s="75">
        <f t="shared" si="2887"/>
        <v>2.5602632999999999</v>
      </c>
      <c r="L662" s="75">
        <f t="shared" si="2887"/>
        <v>2.5602632999999999</v>
      </c>
      <c r="M662" s="75">
        <f t="shared" si="2887"/>
        <v>2.5602632999999999</v>
      </c>
      <c r="N662" s="75">
        <f t="shared" si="2887"/>
        <v>2.5602632999999999</v>
      </c>
      <c r="O662" s="75">
        <f t="shared" si="2887"/>
        <v>2.5602632999999999</v>
      </c>
      <c r="P662" s="75">
        <f t="shared" si="2887"/>
        <v>2.5602632999999999</v>
      </c>
      <c r="Q662" s="75">
        <f t="shared" si="2887"/>
        <v>2.5602632999999999</v>
      </c>
      <c r="R662" s="75">
        <f t="shared" si="2887"/>
        <v>2.5602632999999999</v>
      </c>
      <c r="S662" s="75">
        <f t="shared" si="2887"/>
        <v>2.5602632999999999</v>
      </c>
      <c r="T662" s="75">
        <f t="shared" si="2887"/>
        <v>2.5602632999999999</v>
      </c>
      <c r="U662" s="75">
        <f t="shared" si="2887"/>
        <v>2.5602632999999999</v>
      </c>
      <c r="V662" s="75">
        <f t="shared" si="2887"/>
        <v>2.5602632999999999</v>
      </c>
      <c r="W662" s="75">
        <f t="shared" si="2887"/>
        <v>2.5602632999999999</v>
      </c>
      <c r="X662" s="75">
        <f t="shared" si="2887"/>
        <v>2.5602632999999999</v>
      </c>
      <c r="Y662" s="76">
        <f t="shared" si="2887"/>
        <v>2.5602632999999999</v>
      </c>
    </row>
    <row r="663" spans="1:25" s="13" customFormat="1" ht="18.75" customHeight="1" x14ac:dyDescent="0.2">
      <c r="A663" s="72">
        <v>15</v>
      </c>
      <c r="B663" s="70">
        <f>ROUND(SUM(B664:B668),2)</f>
        <v>5398.16</v>
      </c>
      <c r="C663" s="70">
        <f t="shared" ref="C663" si="2888">ROUND(SUM(C664:C668),2)</f>
        <v>5391.43</v>
      </c>
      <c r="D663" s="70">
        <f t="shared" ref="D663" si="2889">ROUND(SUM(D664:D668),2)</f>
        <v>5400.1</v>
      </c>
      <c r="E663" s="70">
        <f t="shared" ref="E663" si="2890">ROUND(SUM(E664:E668),2)</f>
        <v>5376.85</v>
      </c>
      <c r="F663" s="70">
        <f t="shared" ref="F663" si="2891">ROUND(SUM(F664:F668),2)</f>
        <v>5424.22</v>
      </c>
      <c r="G663" s="70">
        <f t="shared" ref="G663" si="2892">ROUND(SUM(G664:G668),2)</f>
        <v>5472.63</v>
      </c>
      <c r="H663" s="70">
        <f t="shared" ref="H663" si="2893">ROUND(SUM(H664:H668),2)</f>
        <v>5465.53</v>
      </c>
      <c r="I663" s="70">
        <f t="shared" ref="I663" si="2894">ROUND(SUM(I664:I668),2)</f>
        <v>5605.21</v>
      </c>
      <c r="J663" s="70">
        <f t="shared" ref="J663" si="2895">ROUND(SUM(J664:J668),2)</f>
        <v>5686.97</v>
      </c>
      <c r="K663" s="70">
        <f t="shared" ref="K663" si="2896">ROUND(SUM(K664:K668),2)</f>
        <v>5701.92</v>
      </c>
      <c r="L663" s="70">
        <f t="shared" ref="L663" si="2897">ROUND(SUM(L664:L668),2)</f>
        <v>5692.87</v>
      </c>
      <c r="M663" s="70">
        <f t="shared" ref="M663" si="2898">ROUND(SUM(M664:M668),2)</f>
        <v>5687</v>
      </c>
      <c r="N663" s="70">
        <f t="shared" ref="N663" si="2899">ROUND(SUM(N664:N668),2)</f>
        <v>5724.55</v>
      </c>
      <c r="O663" s="70">
        <f t="shared" ref="O663" si="2900">ROUND(SUM(O664:O668),2)</f>
        <v>5707.67</v>
      </c>
      <c r="P663" s="70">
        <f t="shared" ref="P663" si="2901">ROUND(SUM(P664:P668),2)</f>
        <v>5719.24</v>
      </c>
      <c r="Q663" s="70">
        <f t="shared" ref="Q663" si="2902">ROUND(SUM(Q664:Q668),2)</f>
        <v>5733.04</v>
      </c>
      <c r="R663" s="70">
        <f t="shared" ref="R663" si="2903">ROUND(SUM(R664:R668),2)</f>
        <v>5724.17</v>
      </c>
      <c r="S663" s="70">
        <f t="shared" ref="S663" si="2904">ROUND(SUM(S664:S668),2)</f>
        <v>5696.48</v>
      </c>
      <c r="T663" s="70">
        <f t="shared" ref="T663" si="2905">ROUND(SUM(T664:T668),2)</f>
        <v>5679.93</v>
      </c>
      <c r="U663" s="70">
        <f t="shared" ref="U663" si="2906">ROUND(SUM(U664:U668),2)</f>
        <v>5712.12</v>
      </c>
      <c r="V663" s="70">
        <f t="shared" ref="V663" si="2907">ROUND(SUM(V664:V668),2)</f>
        <v>5704.08</v>
      </c>
      <c r="W663" s="70">
        <f t="shared" ref="W663" si="2908">ROUND(SUM(W664:W668),2)</f>
        <v>5652.18</v>
      </c>
      <c r="X663" s="70">
        <f t="shared" ref="X663" si="2909">ROUND(SUM(X664:X668),2)</f>
        <v>5603.04</v>
      </c>
      <c r="Y663" s="71">
        <f>ROUND(SUM(Y664:Y668),2)</f>
        <v>5514.24</v>
      </c>
    </row>
    <row r="664" spans="1:25" s="6" customFormat="1" ht="38.25" outlineLevel="1" x14ac:dyDescent="0.2">
      <c r="A664" s="73" t="s">
        <v>104</v>
      </c>
      <c r="B664" s="68">
        <f>B97</f>
        <v>1261.8320867100001</v>
      </c>
      <c r="C664" s="68">
        <f t="shared" ref="C664:Y664" si="2910">C97</f>
        <v>1255.1017854199999</v>
      </c>
      <c r="D664" s="68">
        <f t="shared" si="2910"/>
        <v>1263.7695790499999</v>
      </c>
      <c r="E664" s="68">
        <f t="shared" si="2910"/>
        <v>1240.51910746</v>
      </c>
      <c r="F664" s="68">
        <f t="shared" si="2910"/>
        <v>1287.8831884199999</v>
      </c>
      <c r="G664" s="68">
        <f t="shared" si="2910"/>
        <v>1336.2961251300001</v>
      </c>
      <c r="H664" s="68">
        <f t="shared" si="2910"/>
        <v>1329.1992983299999</v>
      </c>
      <c r="I664" s="68">
        <f t="shared" si="2910"/>
        <v>1468.8779669</v>
      </c>
      <c r="J664" s="68">
        <f t="shared" si="2910"/>
        <v>1550.63246729</v>
      </c>
      <c r="K664" s="68">
        <f t="shared" si="2910"/>
        <v>1565.58386952</v>
      </c>
      <c r="L664" s="68">
        <f t="shared" si="2910"/>
        <v>1556.53559283</v>
      </c>
      <c r="M664" s="68">
        <f t="shared" si="2910"/>
        <v>1550.6693492100001</v>
      </c>
      <c r="N664" s="68">
        <f t="shared" si="2910"/>
        <v>1588.2158832600001</v>
      </c>
      <c r="O664" s="68">
        <f t="shared" si="2910"/>
        <v>1571.34100403</v>
      </c>
      <c r="P664" s="68">
        <f t="shared" si="2910"/>
        <v>1582.91042651</v>
      </c>
      <c r="Q664" s="68">
        <f t="shared" si="2910"/>
        <v>1596.7060886899999</v>
      </c>
      <c r="R664" s="68">
        <f t="shared" si="2910"/>
        <v>1587.84150634</v>
      </c>
      <c r="S664" s="68">
        <f t="shared" si="2910"/>
        <v>1560.1516716599999</v>
      </c>
      <c r="T664" s="68">
        <f t="shared" si="2910"/>
        <v>1543.6017425099999</v>
      </c>
      <c r="U664" s="68">
        <f t="shared" si="2910"/>
        <v>1575.78984715</v>
      </c>
      <c r="V664" s="68">
        <f t="shared" si="2910"/>
        <v>1567.7471698700001</v>
      </c>
      <c r="W664" s="68">
        <f t="shared" si="2910"/>
        <v>1515.8473141300001</v>
      </c>
      <c r="X664" s="68">
        <f t="shared" si="2910"/>
        <v>1466.70796982</v>
      </c>
      <c r="Y664" s="69">
        <f t="shared" si="2910"/>
        <v>1377.9101865600001</v>
      </c>
    </row>
    <row r="665" spans="1:25" s="6" customFormat="1" ht="38.25" outlineLevel="1" x14ac:dyDescent="0.2">
      <c r="A665" s="73" t="s">
        <v>39</v>
      </c>
      <c r="B665" s="27">
        <f>B659</f>
        <v>195.77260016492801</v>
      </c>
      <c r="C665" s="27">
        <f t="shared" ref="C665:Y665" si="2911">C659</f>
        <v>195.77260016492801</v>
      </c>
      <c r="D665" s="27">
        <f t="shared" si="2911"/>
        <v>195.77260016492801</v>
      </c>
      <c r="E665" s="27">
        <f t="shared" si="2911"/>
        <v>195.77260016492801</v>
      </c>
      <c r="F665" s="27">
        <f t="shared" si="2911"/>
        <v>195.77260016492801</v>
      </c>
      <c r="G665" s="27">
        <f t="shared" si="2911"/>
        <v>195.77260016492801</v>
      </c>
      <c r="H665" s="27">
        <f t="shared" si="2911"/>
        <v>195.77260016492801</v>
      </c>
      <c r="I665" s="27">
        <f t="shared" si="2911"/>
        <v>195.77260016492801</v>
      </c>
      <c r="J665" s="27">
        <f t="shared" si="2911"/>
        <v>195.77260016492801</v>
      </c>
      <c r="K665" s="27">
        <f t="shared" si="2911"/>
        <v>195.77260016492801</v>
      </c>
      <c r="L665" s="27">
        <f t="shared" si="2911"/>
        <v>195.77260016492801</v>
      </c>
      <c r="M665" s="27">
        <f t="shared" si="2911"/>
        <v>195.77260016492801</v>
      </c>
      <c r="N665" s="27">
        <f t="shared" si="2911"/>
        <v>195.77260016492801</v>
      </c>
      <c r="O665" s="27">
        <f t="shared" si="2911"/>
        <v>195.77260016492801</v>
      </c>
      <c r="P665" s="27">
        <f t="shared" si="2911"/>
        <v>195.77260016492801</v>
      </c>
      <c r="Q665" s="27">
        <f t="shared" si="2911"/>
        <v>195.77260016492801</v>
      </c>
      <c r="R665" s="27">
        <f t="shared" si="2911"/>
        <v>195.77260016492801</v>
      </c>
      <c r="S665" s="27">
        <f t="shared" si="2911"/>
        <v>195.77260016492801</v>
      </c>
      <c r="T665" s="27">
        <f t="shared" si="2911"/>
        <v>195.77260016492801</v>
      </c>
      <c r="U665" s="27">
        <f t="shared" si="2911"/>
        <v>195.77260016492801</v>
      </c>
      <c r="V665" s="27">
        <f t="shared" si="2911"/>
        <v>195.77260016492801</v>
      </c>
      <c r="W665" s="27">
        <f t="shared" si="2911"/>
        <v>195.77260016492801</v>
      </c>
      <c r="X665" s="27">
        <f t="shared" si="2911"/>
        <v>195.77260016492801</v>
      </c>
      <c r="Y665" s="28">
        <f t="shared" si="2911"/>
        <v>195.77260016492801</v>
      </c>
    </row>
    <row r="666" spans="1:25" s="6" customFormat="1" ht="18.75" customHeight="1" outlineLevel="1" x14ac:dyDescent="0.2">
      <c r="A666" s="73" t="s">
        <v>2</v>
      </c>
      <c r="B666" s="27">
        <f t="shared" ref="B666:Y666" si="2912">B660</f>
        <v>3889.22</v>
      </c>
      <c r="C666" s="27">
        <f t="shared" si="2912"/>
        <v>3889.22</v>
      </c>
      <c r="D666" s="27">
        <f t="shared" si="2912"/>
        <v>3889.22</v>
      </c>
      <c r="E666" s="27">
        <f t="shared" si="2912"/>
        <v>3889.22</v>
      </c>
      <c r="F666" s="27">
        <f t="shared" si="2912"/>
        <v>3889.22</v>
      </c>
      <c r="G666" s="27">
        <f t="shared" si="2912"/>
        <v>3889.22</v>
      </c>
      <c r="H666" s="27">
        <f t="shared" si="2912"/>
        <v>3889.22</v>
      </c>
      <c r="I666" s="27">
        <f t="shared" si="2912"/>
        <v>3889.22</v>
      </c>
      <c r="J666" s="27">
        <f t="shared" si="2912"/>
        <v>3889.22</v>
      </c>
      <c r="K666" s="27">
        <f t="shared" si="2912"/>
        <v>3889.22</v>
      </c>
      <c r="L666" s="27">
        <f t="shared" si="2912"/>
        <v>3889.22</v>
      </c>
      <c r="M666" s="27">
        <f t="shared" si="2912"/>
        <v>3889.22</v>
      </c>
      <c r="N666" s="27">
        <f t="shared" si="2912"/>
        <v>3889.22</v>
      </c>
      <c r="O666" s="27">
        <f t="shared" si="2912"/>
        <v>3889.22</v>
      </c>
      <c r="P666" s="27">
        <f t="shared" si="2912"/>
        <v>3889.22</v>
      </c>
      <c r="Q666" s="27">
        <f t="shared" si="2912"/>
        <v>3889.22</v>
      </c>
      <c r="R666" s="27">
        <f t="shared" si="2912"/>
        <v>3889.22</v>
      </c>
      <c r="S666" s="27">
        <f t="shared" si="2912"/>
        <v>3889.22</v>
      </c>
      <c r="T666" s="27">
        <f t="shared" si="2912"/>
        <v>3889.22</v>
      </c>
      <c r="U666" s="27">
        <f t="shared" si="2912"/>
        <v>3889.22</v>
      </c>
      <c r="V666" s="27">
        <f t="shared" si="2912"/>
        <v>3889.22</v>
      </c>
      <c r="W666" s="27">
        <f t="shared" si="2912"/>
        <v>3889.22</v>
      </c>
      <c r="X666" s="27">
        <f t="shared" si="2912"/>
        <v>3889.22</v>
      </c>
      <c r="Y666" s="28">
        <f t="shared" si="2912"/>
        <v>3889.22</v>
      </c>
    </row>
    <row r="667" spans="1:25" s="6" customFormat="1" ht="18.75" customHeight="1" outlineLevel="1" x14ac:dyDescent="0.2">
      <c r="A667" s="73" t="s">
        <v>3</v>
      </c>
      <c r="B667" s="27">
        <f t="shared" ref="B667:Y667" si="2913">B661</f>
        <v>48.78</v>
      </c>
      <c r="C667" s="27">
        <f t="shared" si="2913"/>
        <v>48.78</v>
      </c>
      <c r="D667" s="27">
        <f t="shared" si="2913"/>
        <v>48.78</v>
      </c>
      <c r="E667" s="27">
        <f t="shared" si="2913"/>
        <v>48.78</v>
      </c>
      <c r="F667" s="27">
        <f t="shared" si="2913"/>
        <v>48.78</v>
      </c>
      <c r="G667" s="27">
        <f t="shared" si="2913"/>
        <v>48.78</v>
      </c>
      <c r="H667" s="27">
        <f t="shared" si="2913"/>
        <v>48.78</v>
      </c>
      <c r="I667" s="27">
        <f t="shared" si="2913"/>
        <v>48.78</v>
      </c>
      <c r="J667" s="27">
        <f t="shared" si="2913"/>
        <v>48.78</v>
      </c>
      <c r="K667" s="27">
        <f t="shared" si="2913"/>
        <v>48.78</v>
      </c>
      <c r="L667" s="27">
        <f t="shared" si="2913"/>
        <v>48.78</v>
      </c>
      <c r="M667" s="27">
        <f t="shared" si="2913"/>
        <v>48.78</v>
      </c>
      <c r="N667" s="27">
        <f t="shared" si="2913"/>
        <v>48.78</v>
      </c>
      <c r="O667" s="27">
        <f t="shared" si="2913"/>
        <v>48.78</v>
      </c>
      <c r="P667" s="27">
        <f t="shared" si="2913"/>
        <v>48.78</v>
      </c>
      <c r="Q667" s="27">
        <f t="shared" si="2913"/>
        <v>48.78</v>
      </c>
      <c r="R667" s="27">
        <f t="shared" si="2913"/>
        <v>48.78</v>
      </c>
      <c r="S667" s="27">
        <f t="shared" si="2913"/>
        <v>48.78</v>
      </c>
      <c r="T667" s="27">
        <f t="shared" si="2913"/>
        <v>48.78</v>
      </c>
      <c r="U667" s="27">
        <f t="shared" si="2913"/>
        <v>48.78</v>
      </c>
      <c r="V667" s="27">
        <f t="shared" si="2913"/>
        <v>48.78</v>
      </c>
      <c r="W667" s="27">
        <f t="shared" si="2913"/>
        <v>48.78</v>
      </c>
      <c r="X667" s="27">
        <f t="shared" si="2913"/>
        <v>48.78</v>
      </c>
      <c r="Y667" s="28">
        <f t="shared" si="2913"/>
        <v>48.78</v>
      </c>
    </row>
    <row r="668" spans="1:25" s="6" customFormat="1" ht="18.75" customHeight="1" outlineLevel="1" thickBot="1" x14ac:dyDescent="0.25">
      <c r="A668" s="74" t="s">
        <v>64</v>
      </c>
      <c r="B668" s="75">
        <f t="shared" ref="B668:Y668" si="2914">B662</f>
        <v>2.5602632999999999</v>
      </c>
      <c r="C668" s="75">
        <f t="shared" si="2914"/>
        <v>2.5602632999999999</v>
      </c>
      <c r="D668" s="75">
        <f t="shared" si="2914"/>
        <v>2.5602632999999999</v>
      </c>
      <c r="E668" s="75">
        <f t="shared" si="2914"/>
        <v>2.5602632999999999</v>
      </c>
      <c r="F668" s="75">
        <f t="shared" si="2914"/>
        <v>2.5602632999999999</v>
      </c>
      <c r="G668" s="75">
        <f t="shared" si="2914"/>
        <v>2.5602632999999999</v>
      </c>
      <c r="H668" s="75">
        <f t="shared" si="2914"/>
        <v>2.5602632999999999</v>
      </c>
      <c r="I668" s="75">
        <f t="shared" si="2914"/>
        <v>2.5602632999999999</v>
      </c>
      <c r="J668" s="75">
        <f t="shared" si="2914"/>
        <v>2.5602632999999999</v>
      </c>
      <c r="K668" s="75">
        <f t="shared" si="2914"/>
        <v>2.5602632999999999</v>
      </c>
      <c r="L668" s="75">
        <f t="shared" si="2914"/>
        <v>2.5602632999999999</v>
      </c>
      <c r="M668" s="75">
        <f t="shared" si="2914"/>
        <v>2.5602632999999999</v>
      </c>
      <c r="N668" s="75">
        <f t="shared" si="2914"/>
        <v>2.5602632999999999</v>
      </c>
      <c r="O668" s="75">
        <f t="shared" si="2914"/>
        <v>2.5602632999999999</v>
      </c>
      <c r="P668" s="75">
        <f t="shared" si="2914"/>
        <v>2.5602632999999999</v>
      </c>
      <c r="Q668" s="75">
        <f t="shared" si="2914"/>
        <v>2.5602632999999999</v>
      </c>
      <c r="R668" s="75">
        <f t="shared" si="2914"/>
        <v>2.5602632999999999</v>
      </c>
      <c r="S668" s="75">
        <f t="shared" si="2914"/>
        <v>2.5602632999999999</v>
      </c>
      <c r="T668" s="75">
        <f t="shared" si="2914"/>
        <v>2.5602632999999999</v>
      </c>
      <c r="U668" s="75">
        <f t="shared" si="2914"/>
        <v>2.5602632999999999</v>
      </c>
      <c r="V668" s="75">
        <f t="shared" si="2914"/>
        <v>2.5602632999999999</v>
      </c>
      <c r="W668" s="75">
        <f t="shared" si="2914"/>
        <v>2.5602632999999999</v>
      </c>
      <c r="X668" s="75">
        <f t="shared" si="2914"/>
        <v>2.5602632999999999</v>
      </c>
      <c r="Y668" s="76">
        <f t="shared" si="2914"/>
        <v>2.5602632999999999</v>
      </c>
    </row>
    <row r="669" spans="1:25" s="13" customFormat="1" ht="18.75" customHeight="1" x14ac:dyDescent="0.2">
      <c r="A669" s="72">
        <v>16</v>
      </c>
      <c r="B669" s="70">
        <f>ROUND(SUM(B670:B674),2)</f>
        <v>5387.37</v>
      </c>
      <c r="C669" s="70">
        <f t="shared" ref="C669" si="2915">ROUND(SUM(C670:C674),2)</f>
        <v>5402.54</v>
      </c>
      <c r="D669" s="70">
        <f t="shared" ref="D669" si="2916">ROUND(SUM(D670:D674),2)</f>
        <v>5402.78</v>
      </c>
      <c r="E669" s="70">
        <f t="shared" ref="E669" si="2917">ROUND(SUM(E670:E674),2)</f>
        <v>5423.14</v>
      </c>
      <c r="F669" s="70">
        <f t="shared" ref="F669" si="2918">ROUND(SUM(F670:F674),2)</f>
        <v>5389.53</v>
      </c>
      <c r="G669" s="70">
        <f t="shared" ref="G669" si="2919">ROUND(SUM(G670:G674),2)</f>
        <v>5405.51</v>
      </c>
      <c r="H669" s="70">
        <f t="shared" ref="H669" si="2920">ROUND(SUM(H670:H674),2)</f>
        <v>5447.89</v>
      </c>
      <c r="I669" s="70">
        <f t="shared" ref="I669" si="2921">ROUND(SUM(I670:I674),2)</f>
        <v>5535.59</v>
      </c>
      <c r="J669" s="70">
        <f t="shared" ref="J669" si="2922">ROUND(SUM(J670:J674),2)</f>
        <v>5645.13</v>
      </c>
      <c r="K669" s="70">
        <f t="shared" ref="K669" si="2923">ROUND(SUM(K670:K674),2)</f>
        <v>5652.78</v>
      </c>
      <c r="L669" s="70">
        <f t="shared" ref="L669" si="2924">ROUND(SUM(L670:L674),2)</f>
        <v>5696.95</v>
      </c>
      <c r="M669" s="70">
        <f t="shared" ref="M669" si="2925">ROUND(SUM(M670:M674),2)</f>
        <v>5699.71</v>
      </c>
      <c r="N669" s="70">
        <f t="shared" ref="N669" si="2926">ROUND(SUM(N670:N674),2)</f>
        <v>5737.72</v>
      </c>
      <c r="O669" s="70">
        <f t="shared" ref="O669" si="2927">ROUND(SUM(O670:O674),2)</f>
        <v>5708.41</v>
      </c>
      <c r="P669" s="70">
        <f t="shared" ref="P669" si="2928">ROUND(SUM(P670:P674),2)</f>
        <v>5681.46</v>
      </c>
      <c r="Q669" s="70">
        <f t="shared" ref="Q669" si="2929">ROUND(SUM(Q670:Q674),2)</f>
        <v>5725.06</v>
      </c>
      <c r="R669" s="70">
        <f t="shared" ref="R669" si="2930">ROUND(SUM(R670:R674),2)</f>
        <v>5688.53</v>
      </c>
      <c r="S669" s="70">
        <f t="shared" ref="S669" si="2931">ROUND(SUM(S670:S674),2)</f>
        <v>5615.38</v>
      </c>
      <c r="T669" s="70">
        <f t="shared" ref="T669" si="2932">ROUND(SUM(T670:T674),2)</f>
        <v>5629.76</v>
      </c>
      <c r="U669" s="70">
        <f t="shared" ref="U669" si="2933">ROUND(SUM(U670:U674),2)</f>
        <v>5638.58</v>
      </c>
      <c r="V669" s="70">
        <f t="shared" ref="V669" si="2934">ROUND(SUM(V670:V674),2)</f>
        <v>5686.99</v>
      </c>
      <c r="W669" s="70">
        <f t="shared" ref="W669" si="2935">ROUND(SUM(W670:W674),2)</f>
        <v>5716.68</v>
      </c>
      <c r="X669" s="70">
        <f t="shared" ref="X669" si="2936">ROUND(SUM(X670:X674),2)</f>
        <v>5672.53</v>
      </c>
      <c r="Y669" s="71">
        <f>ROUND(SUM(Y670:Y674),2)</f>
        <v>5577.28</v>
      </c>
    </row>
    <row r="670" spans="1:25" s="6" customFormat="1" ht="42.75" customHeight="1" outlineLevel="1" x14ac:dyDescent="0.2">
      <c r="A670" s="73" t="s">
        <v>104</v>
      </c>
      <c r="B670" s="68">
        <f>B103</f>
        <v>1251.0360991699999</v>
      </c>
      <c r="C670" s="68">
        <f t="shared" ref="C670:Y670" si="2937">C103</f>
        <v>1266.2091077299999</v>
      </c>
      <c r="D670" s="68">
        <f t="shared" si="2937"/>
        <v>1266.44390501</v>
      </c>
      <c r="E670" s="68">
        <f t="shared" si="2937"/>
        <v>1286.8024585400001</v>
      </c>
      <c r="F670" s="68">
        <f t="shared" si="2937"/>
        <v>1253.1940247299999</v>
      </c>
      <c r="G670" s="68">
        <f t="shared" si="2937"/>
        <v>1269.1790958500001</v>
      </c>
      <c r="H670" s="68">
        <f t="shared" si="2937"/>
        <v>1311.55831588</v>
      </c>
      <c r="I670" s="68">
        <f t="shared" si="2937"/>
        <v>1399.2543172400001</v>
      </c>
      <c r="J670" s="68">
        <f t="shared" si="2937"/>
        <v>1508.7991959000001</v>
      </c>
      <c r="K670" s="68">
        <f t="shared" si="2937"/>
        <v>1516.44329105</v>
      </c>
      <c r="L670" s="68">
        <f t="shared" si="2937"/>
        <v>1560.6214843400001</v>
      </c>
      <c r="M670" s="68">
        <f t="shared" si="2937"/>
        <v>1563.37556316</v>
      </c>
      <c r="N670" s="68">
        <f t="shared" si="2937"/>
        <v>1601.39149677</v>
      </c>
      <c r="O670" s="68">
        <f t="shared" si="2937"/>
        <v>1572.0791366799999</v>
      </c>
      <c r="P670" s="68">
        <f t="shared" si="2937"/>
        <v>1545.12655559</v>
      </c>
      <c r="Q670" s="68">
        <f t="shared" si="2937"/>
        <v>1588.73138776</v>
      </c>
      <c r="R670" s="68">
        <f t="shared" si="2937"/>
        <v>1552.19477641</v>
      </c>
      <c r="S670" s="68">
        <f t="shared" si="2937"/>
        <v>1479.0425963499999</v>
      </c>
      <c r="T670" s="68">
        <f t="shared" si="2937"/>
        <v>1493.4295498399999</v>
      </c>
      <c r="U670" s="68">
        <f t="shared" si="2937"/>
        <v>1502.24903339</v>
      </c>
      <c r="V670" s="68">
        <f t="shared" si="2937"/>
        <v>1550.65533314</v>
      </c>
      <c r="W670" s="68">
        <f t="shared" si="2937"/>
        <v>1580.351332</v>
      </c>
      <c r="X670" s="68">
        <f t="shared" si="2937"/>
        <v>1536.20010966</v>
      </c>
      <c r="Y670" s="69">
        <f t="shared" si="2937"/>
        <v>1440.94724468</v>
      </c>
    </row>
    <row r="671" spans="1:25" s="6" customFormat="1" ht="38.25" outlineLevel="1" x14ac:dyDescent="0.2">
      <c r="A671" s="73" t="s">
        <v>39</v>
      </c>
      <c r="B671" s="27">
        <f>B665</f>
        <v>195.77260016492801</v>
      </c>
      <c r="C671" s="27">
        <f t="shared" ref="C671:Y671" si="2938">C665</f>
        <v>195.77260016492801</v>
      </c>
      <c r="D671" s="27">
        <f t="shared" si="2938"/>
        <v>195.77260016492801</v>
      </c>
      <c r="E671" s="27">
        <f t="shared" si="2938"/>
        <v>195.77260016492801</v>
      </c>
      <c r="F671" s="27">
        <f t="shared" si="2938"/>
        <v>195.77260016492801</v>
      </c>
      <c r="G671" s="27">
        <f t="shared" si="2938"/>
        <v>195.77260016492801</v>
      </c>
      <c r="H671" s="27">
        <f t="shared" si="2938"/>
        <v>195.77260016492801</v>
      </c>
      <c r="I671" s="27">
        <f t="shared" si="2938"/>
        <v>195.77260016492801</v>
      </c>
      <c r="J671" s="27">
        <f t="shared" si="2938"/>
        <v>195.77260016492801</v>
      </c>
      <c r="K671" s="27">
        <f t="shared" si="2938"/>
        <v>195.77260016492801</v>
      </c>
      <c r="L671" s="27">
        <f t="shared" si="2938"/>
        <v>195.77260016492801</v>
      </c>
      <c r="M671" s="27">
        <f t="shared" si="2938"/>
        <v>195.77260016492801</v>
      </c>
      <c r="N671" s="27">
        <f t="shared" si="2938"/>
        <v>195.77260016492801</v>
      </c>
      <c r="O671" s="27">
        <f t="shared" si="2938"/>
        <v>195.77260016492801</v>
      </c>
      <c r="P671" s="27">
        <f t="shared" si="2938"/>
        <v>195.77260016492801</v>
      </c>
      <c r="Q671" s="27">
        <f t="shared" si="2938"/>
        <v>195.77260016492801</v>
      </c>
      <c r="R671" s="27">
        <f t="shared" si="2938"/>
        <v>195.77260016492801</v>
      </c>
      <c r="S671" s="27">
        <f t="shared" si="2938"/>
        <v>195.77260016492801</v>
      </c>
      <c r="T671" s="27">
        <f t="shared" si="2938"/>
        <v>195.77260016492801</v>
      </c>
      <c r="U671" s="27">
        <f t="shared" si="2938"/>
        <v>195.77260016492801</v>
      </c>
      <c r="V671" s="27">
        <f t="shared" si="2938"/>
        <v>195.77260016492801</v>
      </c>
      <c r="W671" s="27">
        <f t="shared" si="2938"/>
        <v>195.77260016492801</v>
      </c>
      <c r="X671" s="27">
        <f t="shared" si="2938"/>
        <v>195.77260016492801</v>
      </c>
      <c r="Y671" s="28">
        <f t="shared" si="2938"/>
        <v>195.77260016492801</v>
      </c>
    </row>
    <row r="672" spans="1:25" s="6" customFormat="1" ht="18.75" customHeight="1" outlineLevel="1" x14ac:dyDescent="0.2">
      <c r="A672" s="73" t="s">
        <v>2</v>
      </c>
      <c r="B672" s="27">
        <f t="shared" ref="B672:Y672" si="2939">B666</f>
        <v>3889.22</v>
      </c>
      <c r="C672" s="27">
        <f t="shared" si="2939"/>
        <v>3889.22</v>
      </c>
      <c r="D672" s="27">
        <f t="shared" si="2939"/>
        <v>3889.22</v>
      </c>
      <c r="E672" s="27">
        <f t="shared" si="2939"/>
        <v>3889.22</v>
      </c>
      <c r="F672" s="27">
        <f t="shared" si="2939"/>
        <v>3889.22</v>
      </c>
      <c r="G672" s="27">
        <f t="shared" si="2939"/>
        <v>3889.22</v>
      </c>
      <c r="H672" s="27">
        <f t="shared" si="2939"/>
        <v>3889.22</v>
      </c>
      <c r="I672" s="27">
        <f t="shared" si="2939"/>
        <v>3889.22</v>
      </c>
      <c r="J672" s="27">
        <f t="shared" si="2939"/>
        <v>3889.22</v>
      </c>
      <c r="K672" s="27">
        <f t="shared" si="2939"/>
        <v>3889.22</v>
      </c>
      <c r="L672" s="27">
        <f t="shared" si="2939"/>
        <v>3889.22</v>
      </c>
      <c r="M672" s="27">
        <f t="shared" si="2939"/>
        <v>3889.22</v>
      </c>
      <c r="N672" s="27">
        <f t="shared" si="2939"/>
        <v>3889.22</v>
      </c>
      <c r="O672" s="27">
        <f t="shared" si="2939"/>
        <v>3889.22</v>
      </c>
      <c r="P672" s="27">
        <f t="shared" si="2939"/>
        <v>3889.22</v>
      </c>
      <c r="Q672" s="27">
        <f t="shared" si="2939"/>
        <v>3889.22</v>
      </c>
      <c r="R672" s="27">
        <f t="shared" si="2939"/>
        <v>3889.22</v>
      </c>
      <c r="S672" s="27">
        <f t="shared" si="2939"/>
        <v>3889.22</v>
      </c>
      <c r="T672" s="27">
        <f t="shared" si="2939"/>
        <v>3889.22</v>
      </c>
      <c r="U672" s="27">
        <f t="shared" si="2939"/>
        <v>3889.22</v>
      </c>
      <c r="V672" s="27">
        <f t="shared" si="2939"/>
        <v>3889.22</v>
      </c>
      <c r="W672" s="27">
        <f t="shared" si="2939"/>
        <v>3889.22</v>
      </c>
      <c r="X672" s="27">
        <f t="shared" si="2939"/>
        <v>3889.22</v>
      </c>
      <c r="Y672" s="28">
        <f t="shared" si="2939"/>
        <v>3889.22</v>
      </c>
    </row>
    <row r="673" spans="1:25" s="6" customFormat="1" ht="18.75" customHeight="1" outlineLevel="1" x14ac:dyDescent="0.2">
      <c r="A673" s="73" t="s">
        <v>3</v>
      </c>
      <c r="B673" s="27">
        <f t="shared" ref="B673:Y673" si="2940">B667</f>
        <v>48.78</v>
      </c>
      <c r="C673" s="27">
        <f t="shared" si="2940"/>
        <v>48.78</v>
      </c>
      <c r="D673" s="27">
        <f t="shared" si="2940"/>
        <v>48.78</v>
      </c>
      <c r="E673" s="27">
        <f t="shared" si="2940"/>
        <v>48.78</v>
      </c>
      <c r="F673" s="27">
        <f t="shared" si="2940"/>
        <v>48.78</v>
      </c>
      <c r="G673" s="27">
        <f t="shared" si="2940"/>
        <v>48.78</v>
      </c>
      <c r="H673" s="27">
        <f t="shared" si="2940"/>
        <v>48.78</v>
      </c>
      <c r="I673" s="27">
        <f t="shared" si="2940"/>
        <v>48.78</v>
      </c>
      <c r="J673" s="27">
        <f t="shared" si="2940"/>
        <v>48.78</v>
      </c>
      <c r="K673" s="27">
        <f t="shared" si="2940"/>
        <v>48.78</v>
      </c>
      <c r="L673" s="27">
        <f t="shared" si="2940"/>
        <v>48.78</v>
      </c>
      <c r="M673" s="27">
        <f t="shared" si="2940"/>
        <v>48.78</v>
      </c>
      <c r="N673" s="27">
        <f t="shared" si="2940"/>
        <v>48.78</v>
      </c>
      <c r="O673" s="27">
        <f t="shared" si="2940"/>
        <v>48.78</v>
      </c>
      <c r="P673" s="27">
        <f t="shared" si="2940"/>
        <v>48.78</v>
      </c>
      <c r="Q673" s="27">
        <f t="shared" si="2940"/>
        <v>48.78</v>
      </c>
      <c r="R673" s="27">
        <f t="shared" si="2940"/>
        <v>48.78</v>
      </c>
      <c r="S673" s="27">
        <f t="shared" si="2940"/>
        <v>48.78</v>
      </c>
      <c r="T673" s="27">
        <f t="shared" si="2940"/>
        <v>48.78</v>
      </c>
      <c r="U673" s="27">
        <f t="shared" si="2940"/>
        <v>48.78</v>
      </c>
      <c r="V673" s="27">
        <f t="shared" si="2940"/>
        <v>48.78</v>
      </c>
      <c r="W673" s="27">
        <f t="shared" si="2940"/>
        <v>48.78</v>
      </c>
      <c r="X673" s="27">
        <f t="shared" si="2940"/>
        <v>48.78</v>
      </c>
      <c r="Y673" s="28">
        <f t="shared" si="2940"/>
        <v>48.78</v>
      </c>
    </row>
    <row r="674" spans="1:25" s="6" customFormat="1" ht="18.75" customHeight="1" outlineLevel="1" thickBot="1" x14ac:dyDescent="0.25">
      <c r="A674" s="74" t="s">
        <v>64</v>
      </c>
      <c r="B674" s="75">
        <f t="shared" ref="B674:Y674" si="2941">B668</f>
        <v>2.5602632999999999</v>
      </c>
      <c r="C674" s="75">
        <f t="shared" si="2941"/>
        <v>2.5602632999999999</v>
      </c>
      <c r="D674" s="75">
        <f t="shared" si="2941"/>
        <v>2.5602632999999999</v>
      </c>
      <c r="E674" s="75">
        <f t="shared" si="2941"/>
        <v>2.5602632999999999</v>
      </c>
      <c r="F674" s="75">
        <f t="shared" si="2941"/>
        <v>2.5602632999999999</v>
      </c>
      <c r="G674" s="75">
        <f t="shared" si="2941"/>
        <v>2.5602632999999999</v>
      </c>
      <c r="H674" s="75">
        <f t="shared" si="2941"/>
        <v>2.5602632999999999</v>
      </c>
      <c r="I674" s="75">
        <f t="shared" si="2941"/>
        <v>2.5602632999999999</v>
      </c>
      <c r="J674" s="75">
        <f t="shared" si="2941"/>
        <v>2.5602632999999999</v>
      </c>
      <c r="K674" s="75">
        <f t="shared" si="2941"/>
        <v>2.5602632999999999</v>
      </c>
      <c r="L674" s="75">
        <f t="shared" si="2941"/>
        <v>2.5602632999999999</v>
      </c>
      <c r="M674" s="75">
        <f t="shared" si="2941"/>
        <v>2.5602632999999999</v>
      </c>
      <c r="N674" s="75">
        <f t="shared" si="2941"/>
        <v>2.5602632999999999</v>
      </c>
      <c r="O674" s="75">
        <f t="shared" si="2941"/>
        <v>2.5602632999999999</v>
      </c>
      <c r="P674" s="75">
        <f t="shared" si="2941"/>
        <v>2.5602632999999999</v>
      </c>
      <c r="Q674" s="75">
        <f t="shared" si="2941"/>
        <v>2.5602632999999999</v>
      </c>
      <c r="R674" s="75">
        <f t="shared" si="2941"/>
        <v>2.5602632999999999</v>
      </c>
      <c r="S674" s="75">
        <f t="shared" si="2941"/>
        <v>2.5602632999999999</v>
      </c>
      <c r="T674" s="75">
        <f t="shared" si="2941"/>
        <v>2.5602632999999999</v>
      </c>
      <c r="U674" s="75">
        <f t="shared" si="2941"/>
        <v>2.5602632999999999</v>
      </c>
      <c r="V674" s="75">
        <f t="shared" si="2941"/>
        <v>2.5602632999999999</v>
      </c>
      <c r="W674" s="75">
        <f t="shared" si="2941"/>
        <v>2.5602632999999999</v>
      </c>
      <c r="X674" s="75">
        <f t="shared" si="2941"/>
        <v>2.5602632999999999</v>
      </c>
      <c r="Y674" s="76">
        <f t="shared" si="2941"/>
        <v>2.5602632999999999</v>
      </c>
    </row>
    <row r="675" spans="1:25" s="13" customFormat="1" ht="18.75" customHeight="1" x14ac:dyDescent="0.2">
      <c r="A675" s="72">
        <v>17</v>
      </c>
      <c r="B675" s="70">
        <f>ROUND(SUM(B676:B680),2)</f>
        <v>5473.61</v>
      </c>
      <c r="C675" s="70">
        <f t="shared" ref="C675" si="2942">ROUND(SUM(C676:C680),2)</f>
        <v>5412.92</v>
      </c>
      <c r="D675" s="70">
        <f t="shared" ref="D675" si="2943">ROUND(SUM(D676:D680),2)</f>
        <v>5397.28</v>
      </c>
      <c r="E675" s="70">
        <f t="shared" ref="E675" si="2944">ROUND(SUM(E676:E680),2)</f>
        <v>5424.04</v>
      </c>
      <c r="F675" s="70">
        <f t="shared" ref="F675" si="2945">ROUND(SUM(F676:F680),2)</f>
        <v>5416.09</v>
      </c>
      <c r="G675" s="70">
        <f t="shared" ref="G675" si="2946">ROUND(SUM(G676:G680),2)</f>
        <v>5415.19</v>
      </c>
      <c r="H675" s="70">
        <f t="shared" ref="H675" si="2947">ROUND(SUM(H676:H680),2)</f>
        <v>5439.02</v>
      </c>
      <c r="I675" s="70">
        <f t="shared" ref="I675" si="2948">ROUND(SUM(I676:I680),2)</f>
        <v>5445.89</v>
      </c>
      <c r="J675" s="70">
        <f t="shared" ref="J675" si="2949">ROUND(SUM(J676:J680),2)</f>
        <v>5480.95</v>
      </c>
      <c r="K675" s="70">
        <f t="shared" ref="K675" si="2950">ROUND(SUM(K676:K680),2)</f>
        <v>5540.61</v>
      </c>
      <c r="L675" s="70">
        <f t="shared" ref="L675" si="2951">ROUND(SUM(L676:L680),2)</f>
        <v>5574.02</v>
      </c>
      <c r="M675" s="70">
        <f t="shared" ref="M675" si="2952">ROUND(SUM(M676:M680),2)</f>
        <v>5595.11</v>
      </c>
      <c r="N675" s="70">
        <f t="shared" ref="N675" si="2953">ROUND(SUM(N676:N680),2)</f>
        <v>5576.05</v>
      </c>
      <c r="O675" s="70">
        <f t="shared" ref="O675" si="2954">ROUND(SUM(O676:O680),2)</f>
        <v>5573.92</v>
      </c>
      <c r="P675" s="70">
        <f t="shared" ref="P675" si="2955">ROUND(SUM(P676:P680),2)</f>
        <v>5537.55</v>
      </c>
      <c r="Q675" s="70">
        <f t="shared" ref="Q675" si="2956">ROUND(SUM(Q676:Q680),2)</f>
        <v>5538.32</v>
      </c>
      <c r="R675" s="70">
        <f t="shared" ref="R675" si="2957">ROUND(SUM(R676:R680),2)</f>
        <v>5539.9</v>
      </c>
      <c r="S675" s="70">
        <f t="shared" ref="S675" si="2958">ROUND(SUM(S676:S680),2)</f>
        <v>5485.56</v>
      </c>
      <c r="T675" s="70">
        <f t="shared" ref="T675" si="2959">ROUND(SUM(T676:T680),2)</f>
        <v>5484.89</v>
      </c>
      <c r="U675" s="70">
        <f t="shared" ref="U675" si="2960">ROUND(SUM(U676:U680),2)</f>
        <v>5517.88</v>
      </c>
      <c r="V675" s="70">
        <f t="shared" ref="V675" si="2961">ROUND(SUM(V676:V680),2)</f>
        <v>5676.02</v>
      </c>
      <c r="W675" s="70">
        <f t="shared" ref="W675" si="2962">ROUND(SUM(W676:W680),2)</f>
        <v>5682.33</v>
      </c>
      <c r="X675" s="70">
        <f t="shared" ref="X675" si="2963">ROUND(SUM(X676:X680),2)</f>
        <v>5644.04</v>
      </c>
      <c r="Y675" s="71">
        <f>ROUND(SUM(Y676:Y680),2)</f>
        <v>5536.35</v>
      </c>
    </row>
    <row r="676" spans="1:25" s="6" customFormat="1" ht="38.25" customHeight="1" outlineLevel="1" x14ac:dyDescent="0.2">
      <c r="A676" s="73" t="s">
        <v>104</v>
      </c>
      <c r="B676" s="68">
        <f>B109</f>
        <v>1337.2741820599999</v>
      </c>
      <c r="C676" s="68">
        <f t="shared" ref="C676:Y676" si="2964">C109</f>
        <v>1276.58592159</v>
      </c>
      <c r="D676" s="68">
        <f t="shared" si="2964"/>
        <v>1260.94714864</v>
      </c>
      <c r="E676" s="68">
        <f t="shared" si="2964"/>
        <v>1287.7051092900001</v>
      </c>
      <c r="F676" s="68">
        <f t="shared" si="2964"/>
        <v>1279.75359882</v>
      </c>
      <c r="G676" s="68">
        <f t="shared" si="2964"/>
        <v>1278.85782225</v>
      </c>
      <c r="H676" s="68">
        <f t="shared" si="2964"/>
        <v>1302.6851147100001</v>
      </c>
      <c r="I676" s="68">
        <f t="shared" si="2964"/>
        <v>1309.5581266700001</v>
      </c>
      <c r="J676" s="68">
        <f t="shared" si="2964"/>
        <v>1344.6127675800001</v>
      </c>
      <c r="K676" s="68">
        <f t="shared" si="2964"/>
        <v>1404.2751867699999</v>
      </c>
      <c r="L676" s="68">
        <f t="shared" si="2964"/>
        <v>1437.6835332600001</v>
      </c>
      <c r="M676" s="68">
        <f t="shared" si="2964"/>
        <v>1458.7728042700001</v>
      </c>
      <c r="N676" s="68">
        <f t="shared" si="2964"/>
        <v>1439.7182533800001</v>
      </c>
      <c r="O676" s="68">
        <f t="shared" si="2964"/>
        <v>1437.58758326</v>
      </c>
      <c r="P676" s="68">
        <f t="shared" si="2964"/>
        <v>1401.2204458799999</v>
      </c>
      <c r="Q676" s="68">
        <f t="shared" si="2964"/>
        <v>1401.98916272</v>
      </c>
      <c r="R676" s="68">
        <f t="shared" si="2964"/>
        <v>1403.5650387200001</v>
      </c>
      <c r="S676" s="68">
        <f t="shared" si="2964"/>
        <v>1349.2316103999999</v>
      </c>
      <c r="T676" s="68">
        <f t="shared" si="2964"/>
        <v>1348.55972232</v>
      </c>
      <c r="U676" s="68">
        <f t="shared" si="2964"/>
        <v>1381.5424866200001</v>
      </c>
      <c r="V676" s="68">
        <f t="shared" si="2964"/>
        <v>1539.6864317500001</v>
      </c>
      <c r="W676" s="68">
        <f t="shared" si="2964"/>
        <v>1545.9994521900001</v>
      </c>
      <c r="X676" s="68">
        <f t="shared" si="2964"/>
        <v>1507.7071037799999</v>
      </c>
      <c r="Y676" s="69">
        <f t="shared" si="2964"/>
        <v>1400.01919989</v>
      </c>
    </row>
    <row r="677" spans="1:25" s="6" customFormat="1" ht="39.75" customHeight="1" outlineLevel="1" x14ac:dyDescent="0.2">
      <c r="A677" s="73" t="s">
        <v>39</v>
      </c>
      <c r="B677" s="27">
        <f>B671</f>
        <v>195.77260016492801</v>
      </c>
      <c r="C677" s="27">
        <f t="shared" ref="C677:Y677" si="2965">C671</f>
        <v>195.77260016492801</v>
      </c>
      <c r="D677" s="27">
        <f t="shared" si="2965"/>
        <v>195.77260016492801</v>
      </c>
      <c r="E677" s="27">
        <f t="shared" si="2965"/>
        <v>195.77260016492801</v>
      </c>
      <c r="F677" s="27">
        <f t="shared" si="2965"/>
        <v>195.77260016492801</v>
      </c>
      <c r="G677" s="27">
        <f t="shared" si="2965"/>
        <v>195.77260016492801</v>
      </c>
      <c r="H677" s="27">
        <f t="shared" si="2965"/>
        <v>195.77260016492801</v>
      </c>
      <c r="I677" s="27">
        <f t="shared" si="2965"/>
        <v>195.77260016492801</v>
      </c>
      <c r="J677" s="27">
        <f t="shared" si="2965"/>
        <v>195.77260016492801</v>
      </c>
      <c r="K677" s="27">
        <f t="shared" si="2965"/>
        <v>195.77260016492801</v>
      </c>
      <c r="L677" s="27">
        <f t="shared" si="2965"/>
        <v>195.77260016492801</v>
      </c>
      <c r="M677" s="27">
        <f t="shared" si="2965"/>
        <v>195.77260016492801</v>
      </c>
      <c r="N677" s="27">
        <f t="shared" si="2965"/>
        <v>195.77260016492801</v>
      </c>
      <c r="O677" s="27">
        <f t="shared" si="2965"/>
        <v>195.77260016492801</v>
      </c>
      <c r="P677" s="27">
        <f t="shared" si="2965"/>
        <v>195.77260016492801</v>
      </c>
      <c r="Q677" s="27">
        <f t="shared" si="2965"/>
        <v>195.77260016492801</v>
      </c>
      <c r="R677" s="27">
        <f t="shared" si="2965"/>
        <v>195.77260016492801</v>
      </c>
      <c r="S677" s="27">
        <f t="shared" si="2965"/>
        <v>195.77260016492801</v>
      </c>
      <c r="T677" s="27">
        <f t="shared" si="2965"/>
        <v>195.77260016492801</v>
      </c>
      <c r="U677" s="27">
        <f t="shared" si="2965"/>
        <v>195.77260016492801</v>
      </c>
      <c r="V677" s="27">
        <f t="shared" si="2965"/>
        <v>195.77260016492801</v>
      </c>
      <c r="W677" s="27">
        <f t="shared" si="2965"/>
        <v>195.77260016492801</v>
      </c>
      <c r="X677" s="27">
        <f t="shared" si="2965"/>
        <v>195.77260016492801</v>
      </c>
      <c r="Y677" s="28">
        <f t="shared" si="2965"/>
        <v>195.77260016492801</v>
      </c>
    </row>
    <row r="678" spans="1:25" s="6" customFormat="1" ht="18.75" customHeight="1" outlineLevel="1" x14ac:dyDescent="0.2">
      <c r="A678" s="73" t="s">
        <v>2</v>
      </c>
      <c r="B678" s="27">
        <f t="shared" ref="B678:Y678" si="2966">B672</f>
        <v>3889.22</v>
      </c>
      <c r="C678" s="27">
        <f t="shared" si="2966"/>
        <v>3889.22</v>
      </c>
      <c r="D678" s="27">
        <f t="shared" si="2966"/>
        <v>3889.22</v>
      </c>
      <c r="E678" s="27">
        <f t="shared" si="2966"/>
        <v>3889.22</v>
      </c>
      <c r="F678" s="27">
        <f t="shared" si="2966"/>
        <v>3889.22</v>
      </c>
      <c r="G678" s="27">
        <f t="shared" si="2966"/>
        <v>3889.22</v>
      </c>
      <c r="H678" s="27">
        <f t="shared" si="2966"/>
        <v>3889.22</v>
      </c>
      <c r="I678" s="27">
        <f t="shared" si="2966"/>
        <v>3889.22</v>
      </c>
      <c r="J678" s="27">
        <f t="shared" si="2966"/>
        <v>3889.22</v>
      </c>
      <c r="K678" s="27">
        <f t="shared" si="2966"/>
        <v>3889.22</v>
      </c>
      <c r="L678" s="27">
        <f t="shared" si="2966"/>
        <v>3889.22</v>
      </c>
      <c r="M678" s="27">
        <f t="shared" si="2966"/>
        <v>3889.22</v>
      </c>
      <c r="N678" s="27">
        <f t="shared" si="2966"/>
        <v>3889.22</v>
      </c>
      <c r="O678" s="27">
        <f t="shared" si="2966"/>
        <v>3889.22</v>
      </c>
      <c r="P678" s="27">
        <f t="shared" si="2966"/>
        <v>3889.22</v>
      </c>
      <c r="Q678" s="27">
        <f t="shared" si="2966"/>
        <v>3889.22</v>
      </c>
      <c r="R678" s="27">
        <f t="shared" si="2966"/>
        <v>3889.22</v>
      </c>
      <c r="S678" s="27">
        <f t="shared" si="2966"/>
        <v>3889.22</v>
      </c>
      <c r="T678" s="27">
        <f t="shared" si="2966"/>
        <v>3889.22</v>
      </c>
      <c r="U678" s="27">
        <f t="shared" si="2966"/>
        <v>3889.22</v>
      </c>
      <c r="V678" s="27">
        <f t="shared" si="2966"/>
        <v>3889.22</v>
      </c>
      <c r="W678" s="27">
        <f t="shared" si="2966"/>
        <v>3889.22</v>
      </c>
      <c r="X678" s="27">
        <f t="shared" si="2966"/>
        <v>3889.22</v>
      </c>
      <c r="Y678" s="28">
        <f t="shared" si="2966"/>
        <v>3889.22</v>
      </c>
    </row>
    <row r="679" spans="1:25" s="6" customFormat="1" ht="18.75" customHeight="1" outlineLevel="1" x14ac:dyDescent="0.2">
      <c r="A679" s="73" t="s">
        <v>3</v>
      </c>
      <c r="B679" s="27">
        <f t="shared" ref="B679:Y679" si="2967">B673</f>
        <v>48.78</v>
      </c>
      <c r="C679" s="27">
        <f t="shared" si="2967"/>
        <v>48.78</v>
      </c>
      <c r="D679" s="27">
        <f t="shared" si="2967"/>
        <v>48.78</v>
      </c>
      <c r="E679" s="27">
        <f t="shared" si="2967"/>
        <v>48.78</v>
      </c>
      <c r="F679" s="27">
        <f t="shared" si="2967"/>
        <v>48.78</v>
      </c>
      <c r="G679" s="27">
        <f t="shared" si="2967"/>
        <v>48.78</v>
      </c>
      <c r="H679" s="27">
        <f t="shared" si="2967"/>
        <v>48.78</v>
      </c>
      <c r="I679" s="27">
        <f t="shared" si="2967"/>
        <v>48.78</v>
      </c>
      <c r="J679" s="27">
        <f t="shared" si="2967"/>
        <v>48.78</v>
      </c>
      <c r="K679" s="27">
        <f t="shared" si="2967"/>
        <v>48.78</v>
      </c>
      <c r="L679" s="27">
        <f t="shared" si="2967"/>
        <v>48.78</v>
      </c>
      <c r="M679" s="27">
        <f t="shared" si="2967"/>
        <v>48.78</v>
      </c>
      <c r="N679" s="27">
        <f t="shared" si="2967"/>
        <v>48.78</v>
      </c>
      <c r="O679" s="27">
        <f t="shared" si="2967"/>
        <v>48.78</v>
      </c>
      <c r="P679" s="27">
        <f t="shared" si="2967"/>
        <v>48.78</v>
      </c>
      <c r="Q679" s="27">
        <f t="shared" si="2967"/>
        <v>48.78</v>
      </c>
      <c r="R679" s="27">
        <f t="shared" si="2967"/>
        <v>48.78</v>
      </c>
      <c r="S679" s="27">
        <f t="shared" si="2967"/>
        <v>48.78</v>
      </c>
      <c r="T679" s="27">
        <f t="shared" si="2967"/>
        <v>48.78</v>
      </c>
      <c r="U679" s="27">
        <f t="shared" si="2967"/>
        <v>48.78</v>
      </c>
      <c r="V679" s="27">
        <f t="shared" si="2967"/>
        <v>48.78</v>
      </c>
      <c r="W679" s="27">
        <f t="shared" si="2967"/>
        <v>48.78</v>
      </c>
      <c r="X679" s="27">
        <f t="shared" si="2967"/>
        <v>48.78</v>
      </c>
      <c r="Y679" s="28">
        <f t="shared" si="2967"/>
        <v>48.78</v>
      </c>
    </row>
    <row r="680" spans="1:25" s="6" customFormat="1" ht="18.75" customHeight="1" outlineLevel="1" thickBot="1" x14ac:dyDescent="0.25">
      <c r="A680" s="74" t="s">
        <v>64</v>
      </c>
      <c r="B680" s="75">
        <f t="shared" ref="B680:Y680" si="2968">B674</f>
        <v>2.5602632999999999</v>
      </c>
      <c r="C680" s="75">
        <f t="shared" si="2968"/>
        <v>2.5602632999999999</v>
      </c>
      <c r="D680" s="75">
        <f t="shared" si="2968"/>
        <v>2.5602632999999999</v>
      </c>
      <c r="E680" s="75">
        <f t="shared" si="2968"/>
        <v>2.5602632999999999</v>
      </c>
      <c r="F680" s="75">
        <f t="shared" si="2968"/>
        <v>2.5602632999999999</v>
      </c>
      <c r="G680" s="75">
        <f t="shared" si="2968"/>
        <v>2.5602632999999999</v>
      </c>
      <c r="H680" s="75">
        <f t="shared" si="2968"/>
        <v>2.5602632999999999</v>
      </c>
      <c r="I680" s="75">
        <f t="shared" si="2968"/>
        <v>2.5602632999999999</v>
      </c>
      <c r="J680" s="75">
        <f t="shared" si="2968"/>
        <v>2.5602632999999999</v>
      </c>
      <c r="K680" s="75">
        <f t="shared" si="2968"/>
        <v>2.5602632999999999</v>
      </c>
      <c r="L680" s="75">
        <f t="shared" si="2968"/>
        <v>2.5602632999999999</v>
      </c>
      <c r="M680" s="75">
        <f t="shared" si="2968"/>
        <v>2.5602632999999999</v>
      </c>
      <c r="N680" s="75">
        <f t="shared" si="2968"/>
        <v>2.5602632999999999</v>
      </c>
      <c r="O680" s="75">
        <f t="shared" si="2968"/>
        <v>2.5602632999999999</v>
      </c>
      <c r="P680" s="75">
        <f t="shared" si="2968"/>
        <v>2.5602632999999999</v>
      </c>
      <c r="Q680" s="75">
        <f t="shared" si="2968"/>
        <v>2.5602632999999999</v>
      </c>
      <c r="R680" s="75">
        <f t="shared" si="2968"/>
        <v>2.5602632999999999</v>
      </c>
      <c r="S680" s="75">
        <f t="shared" si="2968"/>
        <v>2.5602632999999999</v>
      </c>
      <c r="T680" s="75">
        <f t="shared" si="2968"/>
        <v>2.5602632999999999</v>
      </c>
      <c r="U680" s="75">
        <f t="shared" si="2968"/>
        <v>2.5602632999999999</v>
      </c>
      <c r="V680" s="75">
        <f t="shared" si="2968"/>
        <v>2.5602632999999999</v>
      </c>
      <c r="W680" s="75">
        <f t="shared" si="2968"/>
        <v>2.5602632999999999</v>
      </c>
      <c r="X680" s="75">
        <f t="shared" si="2968"/>
        <v>2.5602632999999999</v>
      </c>
      <c r="Y680" s="76">
        <f t="shared" si="2968"/>
        <v>2.5602632999999999</v>
      </c>
    </row>
    <row r="681" spans="1:25" s="13" customFormat="1" ht="18.75" customHeight="1" x14ac:dyDescent="0.2">
      <c r="A681" s="72">
        <v>18</v>
      </c>
      <c r="B681" s="70">
        <f>ROUND(SUM(B682:B686),2)</f>
        <v>5502.03</v>
      </c>
      <c r="C681" s="70">
        <f t="shared" ref="C681" si="2969">ROUND(SUM(C682:C686),2)</f>
        <v>5490.14</v>
      </c>
      <c r="D681" s="70">
        <f t="shared" ref="D681" si="2970">ROUND(SUM(D682:D686),2)</f>
        <v>5480.31</v>
      </c>
      <c r="E681" s="70">
        <f t="shared" ref="E681" si="2971">ROUND(SUM(E682:E686),2)</f>
        <v>5489.53</v>
      </c>
      <c r="F681" s="70">
        <f t="shared" ref="F681" si="2972">ROUND(SUM(F682:F686),2)</f>
        <v>5467.3</v>
      </c>
      <c r="G681" s="70">
        <f t="shared" ref="G681" si="2973">ROUND(SUM(G682:G686),2)</f>
        <v>5432.06</v>
      </c>
      <c r="H681" s="70">
        <f t="shared" ref="H681" si="2974">ROUND(SUM(H682:H686),2)</f>
        <v>5465.39</v>
      </c>
      <c r="I681" s="70">
        <f t="shared" ref="I681" si="2975">ROUND(SUM(I682:I686),2)</f>
        <v>5440.18</v>
      </c>
      <c r="J681" s="70">
        <f t="shared" ref="J681" si="2976">ROUND(SUM(J682:J686),2)</f>
        <v>5501.77</v>
      </c>
      <c r="K681" s="70">
        <f t="shared" ref="K681" si="2977">ROUND(SUM(K682:K686),2)</f>
        <v>5519.81</v>
      </c>
      <c r="L681" s="70">
        <f t="shared" ref="L681" si="2978">ROUND(SUM(L682:L686),2)</f>
        <v>5479.96</v>
      </c>
      <c r="M681" s="70">
        <f t="shared" ref="M681" si="2979">ROUND(SUM(M682:M686),2)</f>
        <v>5428.52</v>
      </c>
      <c r="N681" s="70">
        <f t="shared" ref="N681" si="2980">ROUND(SUM(N682:N686),2)</f>
        <v>5420.52</v>
      </c>
      <c r="O681" s="70">
        <f t="shared" ref="O681" si="2981">ROUND(SUM(O682:O686),2)</f>
        <v>5427.39</v>
      </c>
      <c r="P681" s="70">
        <f t="shared" ref="P681" si="2982">ROUND(SUM(P682:P686),2)</f>
        <v>5395.5</v>
      </c>
      <c r="Q681" s="70">
        <f t="shared" ref="Q681" si="2983">ROUND(SUM(Q682:Q686),2)</f>
        <v>5344.78</v>
      </c>
      <c r="R681" s="70">
        <f t="shared" ref="R681" si="2984">ROUND(SUM(R682:R686),2)</f>
        <v>5283.63</v>
      </c>
      <c r="S681" s="70">
        <f t="shared" ref="S681" si="2985">ROUND(SUM(S682:S686),2)</f>
        <v>5269.54</v>
      </c>
      <c r="T681" s="70">
        <f t="shared" ref="T681" si="2986">ROUND(SUM(T682:T686),2)</f>
        <v>5330.22</v>
      </c>
      <c r="U681" s="70">
        <f t="shared" ref="U681" si="2987">ROUND(SUM(U682:U686),2)</f>
        <v>5553.05</v>
      </c>
      <c r="V681" s="70">
        <f t="shared" ref="V681" si="2988">ROUND(SUM(V682:V686),2)</f>
        <v>5714.27</v>
      </c>
      <c r="W681" s="70">
        <f t="shared" ref="W681" si="2989">ROUND(SUM(W682:W686),2)</f>
        <v>5716.21</v>
      </c>
      <c r="X681" s="70">
        <f t="shared" ref="X681" si="2990">ROUND(SUM(X682:X686),2)</f>
        <v>5635.1</v>
      </c>
      <c r="Y681" s="71">
        <f>ROUND(SUM(Y682:Y686),2)</f>
        <v>5532.61</v>
      </c>
    </row>
    <row r="682" spans="1:25" s="6" customFormat="1" ht="38.25" outlineLevel="1" x14ac:dyDescent="0.2">
      <c r="A682" s="73" t="s">
        <v>104</v>
      </c>
      <c r="B682" s="68">
        <f>B115</f>
        <v>1365.6970130899999</v>
      </c>
      <c r="C682" s="68">
        <f t="shared" ref="C682:Y682" si="2991">C115</f>
        <v>1353.8036117300001</v>
      </c>
      <c r="D682" s="68">
        <f t="shared" si="2991"/>
        <v>1343.97219496</v>
      </c>
      <c r="E682" s="68">
        <f t="shared" si="2991"/>
        <v>1353.20103324</v>
      </c>
      <c r="F682" s="68">
        <f t="shared" si="2991"/>
        <v>1330.9665675599999</v>
      </c>
      <c r="G682" s="68">
        <f t="shared" si="2991"/>
        <v>1295.72286403</v>
      </c>
      <c r="H682" s="68">
        <f t="shared" si="2991"/>
        <v>1329.0534924799999</v>
      </c>
      <c r="I682" s="68">
        <f t="shared" si="2991"/>
        <v>1303.8490612600001</v>
      </c>
      <c r="J682" s="68">
        <f t="shared" si="2991"/>
        <v>1365.43994883</v>
      </c>
      <c r="K682" s="68">
        <f t="shared" si="2991"/>
        <v>1383.4819966</v>
      </c>
      <c r="L682" s="68">
        <f t="shared" si="2991"/>
        <v>1343.62575825</v>
      </c>
      <c r="M682" s="68">
        <f t="shared" si="2991"/>
        <v>1292.1910363899999</v>
      </c>
      <c r="N682" s="68">
        <f t="shared" si="2991"/>
        <v>1284.1829762100001</v>
      </c>
      <c r="O682" s="68">
        <f t="shared" si="2991"/>
        <v>1291.0549187500001</v>
      </c>
      <c r="P682" s="68">
        <f t="shared" si="2991"/>
        <v>1259.16361596</v>
      </c>
      <c r="Q682" s="68">
        <f t="shared" si="2991"/>
        <v>1208.4520927000001</v>
      </c>
      <c r="R682" s="68">
        <f t="shared" si="2991"/>
        <v>1147.30146861</v>
      </c>
      <c r="S682" s="68">
        <f t="shared" si="2991"/>
        <v>1133.2054226099999</v>
      </c>
      <c r="T682" s="68">
        <f t="shared" si="2991"/>
        <v>1193.8839227399999</v>
      </c>
      <c r="U682" s="68">
        <f t="shared" si="2991"/>
        <v>1416.7136762299999</v>
      </c>
      <c r="V682" s="68">
        <f t="shared" si="2991"/>
        <v>1577.9334400099999</v>
      </c>
      <c r="W682" s="68">
        <f t="shared" si="2991"/>
        <v>1579.8730550800001</v>
      </c>
      <c r="X682" s="68">
        <f t="shared" si="2991"/>
        <v>1498.7708088300001</v>
      </c>
      <c r="Y682" s="69">
        <f t="shared" si="2991"/>
        <v>1396.2726473099999</v>
      </c>
    </row>
    <row r="683" spans="1:25" s="6" customFormat="1" ht="38.25" outlineLevel="1" x14ac:dyDescent="0.2">
      <c r="A683" s="73" t="s">
        <v>39</v>
      </c>
      <c r="B683" s="27">
        <f>B677</f>
        <v>195.77260016492801</v>
      </c>
      <c r="C683" s="27">
        <f t="shared" ref="C683:Y683" si="2992">C677</f>
        <v>195.77260016492801</v>
      </c>
      <c r="D683" s="27">
        <f t="shared" si="2992"/>
        <v>195.77260016492801</v>
      </c>
      <c r="E683" s="27">
        <f t="shared" si="2992"/>
        <v>195.77260016492801</v>
      </c>
      <c r="F683" s="27">
        <f t="shared" si="2992"/>
        <v>195.77260016492801</v>
      </c>
      <c r="G683" s="27">
        <f t="shared" si="2992"/>
        <v>195.77260016492801</v>
      </c>
      <c r="H683" s="27">
        <f t="shared" si="2992"/>
        <v>195.77260016492801</v>
      </c>
      <c r="I683" s="27">
        <f t="shared" si="2992"/>
        <v>195.77260016492801</v>
      </c>
      <c r="J683" s="27">
        <f t="shared" si="2992"/>
        <v>195.77260016492801</v>
      </c>
      <c r="K683" s="27">
        <f t="shared" si="2992"/>
        <v>195.77260016492801</v>
      </c>
      <c r="L683" s="27">
        <f t="shared" si="2992"/>
        <v>195.77260016492801</v>
      </c>
      <c r="M683" s="27">
        <f t="shared" si="2992"/>
        <v>195.77260016492801</v>
      </c>
      <c r="N683" s="27">
        <f t="shared" si="2992"/>
        <v>195.77260016492801</v>
      </c>
      <c r="O683" s="27">
        <f t="shared" si="2992"/>
        <v>195.77260016492801</v>
      </c>
      <c r="P683" s="27">
        <f t="shared" si="2992"/>
        <v>195.77260016492801</v>
      </c>
      <c r="Q683" s="27">
        <f t="shared" si="2992"/>
        <v>195.77260016492801</v>
      </c>
      <c r="R683" s="27">
        <f t="shared" si="2992"/>
        <v>195.77260016492801</v>
      </c>
      <c r="S683" s="27">
        <f t="shared" si="2992"/>
        <v>195.77260016492801</v>
      </c>
      <c r="T683" s="27">
        <f t="shared" si="2992"/>
        <v>195.77260016492801</v>
      </c>
      <c r="U683" s="27">
        <f t="shared" si="2992"/>
        <v>195.77260016492801</v>
      </c>
      <c r="V683" s="27">
        <f t="shared" si="2992"/>
        <v>195.77260016492801</v>
      </c>
      <c r="W683" s="27">
        <f t="shared" si="2992"/>
        <v>195.77260016492801</v>
      </c>
      <c r="X683" s="27">
        <f t="shared" si="2992"/>
        <v>195.77260016492801</v>
      </c>
      <c r="Y683" s="28">
        <f t="shared" si="2992"/>
        <v>195.77260016492801</v>
      </c>
    </row>
    <row r="684" spans="1:25" s="6" customFormat="1" ht="18.75" customHeight="1" outlineLevel="1" x14ac:dyDescent="0.2">
      <c r="A684" s="73" t="s">
        <v>2</v>
      </c>
      <c r="B684" s="27">
        <f t="shared" ref="B684:Y684" si="2993">B678</f>
        <v>3889.22</v>
      </c>
      <c r="C684" s="27">
        <f t="shared" si="2993"/>
        <v>3889.22</v>
      </c>
      <c r="D684" s="27">
        <f t="shared" si="2993"/>
        <v>3889.22</v>
      </c>
      <c r="E684" s="27">
        <f t="shared" si="2993"/>
        <v>3889.22</v>
      </c>
      <c r="F684" s="27">
        <f t="shared" si="2993"/>
        <v>3889.22</v>
      </c>
      <c r="G684" s="27">
        <f t="shared" si="2993"/>
        <v>3889.22</v>
      </c>
      <c r="H684" s="27">
        <f t="shared" si="2993"/>
        <v>3889.22</v>
      </c>
      <c r="I684" s="27">
        <f t="shared" si="2993"/>
        <v>3889.22</v>
      </c>
      <c r="J684" s="27">
        <f t="shared" si="2993"/>
        <v>3889.22</v>
      </c>
      <c r="K684" s="27">
        <f t="shared" si="2993"/>
        <v>3889.22</v>
      </c>
      <c r="L684" s="27">
        <f t="shared" si="2993"/>
        <v>3889.22</v>
      </c>
      <c r="M684" s="27">
        <f t="shared" si="2993"/>
        <v>3889.22</v>
      </c>
      <c r="N684" s="27">
        <f t="shared" si="2993"/>
        <v>3889.22</v>
      </c>
      <c r="O684" s="27">
        <f t="shared" si="2993"/>
        <v>3889.22</v>
      </c>
      <c r="P684" s="27">
        <f t="shared" si="2993"/>
        <v>3889.22</v>
      </c>
      <c r="Q684" s="27">
        <f t="shared" si="2993"/>
        <v>3889.22</v>
      </c>
      <c r="R684" s="27">
        <f t="shared" si="2993"/>
        <v>3889.22</v>
      </c>
      <c r="S684" s="27">
        <f t="shared" si="2993"/>
        <v>3889.22</v>
      </c>
      <c r="T684" s="27">
        <f t="shared" si="2993"/>
        <v>3889.22</v>
      </c>
      <c r="U684" s="27">
        <f t="shared" si="2993"/>
        <v>3889.22</v>
      </c>
      <c r="V684" s="27">
        <f t="shared" si="2993"/>
        <v>3889.22</v>
      </c>
      <c r="W684" s="27">
        <f t="shared" si="2993"/>
        <v>3889.22</v>
      </c>
      <c r="X684" s="27">
        <f t="shared" si="2993"/>
        <v>3889.22</v>
      </c>
      <c r="Y684" s="28">
        <f t="shared" si="2993"/>
        <v>3889.22</v>
      </c>
    </row>
    <row r="685" spans="1:25" s="6" customFormat="1" ht="18.75" customHeight="1" outlineLevel="1" x14ac:dyDescent="0.2">
      <c r="A685" s="73" t="s">
        <v>3</v>
      </c>
      <c r="B685" s="27">
        <f t="shared" ref="B685:Y685" si="2994">B679</f>
        <v>48.78</v>
      </c>
      <c r="C685" s="27">
        <f t="shared" si="2994"/>
        <v>48.78</v>
      </c>
      <c r="D685" s="27">
        <f t="shared" si="2994"/>
        <v>48.78</v>
      </c>
      <c r="E685" s="27">
        <f t="shared" si="2994"/>
        <v>48.78</v>
      </c>
      <c r="F685" s="27">
        <f t="shared" si="2994"/>
        <v>48.78</v>
      </c>
      <c r="G685" s="27">
        <f t="shared" si="2994"/>
        <v>48.78</v>
      </c>
      <c r="H685" s="27">
        <f t="shared" si="2994"/>
        <v>48.78</v>
      </c>
      <c r="I685" s="27">
        <f t="shared" si="2994"/>
        <v>48.78</v>
      </c>
      <c r="J685" s="27">
        <f t="shared" si="2994"/>
        <v>48.78</v>
      </c>
      <c r="K685" s="27">
        <f t="shared" si="2994"/>
        <v>48.78</v>
      </c>
      <c r="L685" s="27">
        <f t="shared" si="2994"/>
        <v>48.78</v>
      </c>
      <c r="M685" s="27">
        <f t="shared" si="2994"/>
        <v>48.78</v>
      </c>
      <c r="N685" s="27">
        <f t="shared" si="2994"/>
        <v>48.78</v>
      </c>
      <c r="O685" s="27">
        <f t="shared" si="2994"/>
        <v>48.78</v>
      </c>
      <c r="P685" s="27">
        <f t="shared" si="2994"/>
        <v>48.78</v>
      </c>
      <c r="Q685" s="27">
        <f t="shared" si="2994"/>
        <v>48.78</v>
      </c>
      <c r="R685" s="27">
        <f t="shared" si="2994"/>
        <v>48.78</v>
      </c>
      <c r="S685" s="27">
        <f t="shared" si="2994"/>
        <v>48.78</v>
      </c>
      <c r="T685" s="27">
        <f t="shared" si="2994"/>
        <v>48.78</v>
      </c>
      <c r="U685" s="27">
        <f t="shared" si="2994"/>
        <v>48.78</v>
      </c>
      <c r="V685" s="27">
        <f t="shared" si="2994"/>
        <v>48.78</v>
      </c>
      <c r="W685" s="27">
        <f t="shared" si="2994"/>
        <v>48.78</v>
      </c>
      <c r="X685" s="27">
        <f t="shared" si="2994"/>
        <v>48.78</v>
      </c>
      <c r="Y685" s="28">
        <f t="shared" si="2994"/>
        <v>48.78</v>
      </c>
    </row>
    <row r="686" spans="1:25" s="6" customFormat="1" ht="18.75" customHeight="1" outlineLevel="1" thickBot="1" x14ac:dyDescent="0.25">
      <c r="A686" s="74" t="s">
        <v>64</v>
      </c>
      <c r="B686" s="75">
        <f t="shared" ref="B686:Y686" si="2995">B680</f>
        <v>2.5602632999999999</v>
      </c>
      <c r="C686" s="75">
        <f t="shared" si="2995"/>
        <v>2.5602632999999999</v>
      </c>
      <c r="D686" s="75">
        <f t="shared" si="2995"/>
        <v>2.5602632999999999</v>
      </c>
      <c r="E686" s="75">
        <f t="shared" si="2995"/>
        <v>2.5602632999999999</v>
      </c>
      <c r="F686" s="75">
        <f t="shared" si="2995"/>
        <v>2.5602632999999999</v>
      </c>
      <c r="G686" s="75">
        <f t="shared" si="2995"/>
        <v>2.5602632999999999</v>
      </c>
      <c r="H686" s="75">
        <f t="shared" si="2995"/>
        <v>2.5602632999999999</v>
      </c>
      <c r="I686" s="75">
        <f t="shared" si="2995"/>
        <v>2.5602632999999999</v>
      </c>
      <c r="J686" s="75">
        <f t="shared" si="2995"/>
        <v>2.5602632999999999</v>
      </c>
      <c r="K686" s="75">
        <f t="shared" si="2995"/>
        <v>2.5602632999999999</v>
      </c>
      <c r="L686" s="75">
        <f t="shared" si="2995"/>
        <v>2.5602632999999999</v>
      </c>
      <c r="M686" s="75">
        <f t="shared" si="2995"/>
        <v>2.5602632999999999</v>
      </c>
      <c r="N686" s="75">
        <f t="shared" si="2995"/>
        <v>2.5602632999999999</v>
      </c>
      <c r="O686" s="75">
        <f t="shared" si="2995"/>
        <v>2.5602632999999999</v>
      </c>
      <c r="P686" s="75">
        <f t="shared" si="2995"/>
        <v>2.5602632999999999</v>
      </c>
      <c r="Q686" s="75">
        <f t="shared" si="2995"/>
        <v>2.5602632999999999</v>
      </c>
      <c r="R686" s="75">
        <f t="shared" si="2995"/>
        <v>2.5602632999999999</v>
      </c>
      <c r="S686" s="75">
        <f t="shared" si="2995"/>
        <v>2.5602632999999999</v>
      </c>
      <c r="T686" s="75">
        <f t="shared" si="2995"/>
        <v>2.5602632999999999</v>
      </c>
      <c r="U686" s="75">
        <f t="shared" si="2995"/>
        <v>2.5602632999999999</v>
      </c>
      <c r="V686" s="75">
        <f t="shared" si="2995"/>
        <v>2.5602632999999999</v>
      </c>
      <c r="W686" s="75">
        <f t="shared" si="2995"/>
        <v>2.5602632999999999</v>
      </c>
      <c r="X686" s="75">
        <f t="shared" si="2995"/>
        <v>2.5602632999999999</v>
      </c>
      <c r="Y686" s="76">
        <f t="shared" si="2995"/>
        <v>2.5602632999999999</v>
      </c>
    </row>
    <row r="687" spans="1:25" s="13" customFormat="1" ht="18.75" customHeight="1" x14ac:dyDescent="0.2">
      <c r="A687" s="72">
        <v>19</v>
      </c>
      <c r="B687" s="70">
        <f>ROUND(SUM(B688:B692),2)</f>
        <v>5487.76</v>
      </c>
      <c r="C687" s="70">
        <f t="shared" ref="C687" si="2996">ROUND(SUM(C688:C692),2)</f>
        <v>5442.75</v>
      </c>
      <c r="D687" s="70">
        <f t="shared" ref="D687" si="2997">ROUND(SUM(D688:D692),2)</f>
        <v>5464.27</v>
      </c>
      <c r="E687" s="70">
        <f t="shared" ref="E687" si="2998">ROUND(SUM(E688:E692),2)</f>
        <v>5458.11</v>
      </c>
      <c r="F687" s="70">
        <f t="shared" ref="F687" si="2999">ROUND(SUM(F688:F692),2)</f>
        <v>5508.04</v>
      </c>
      <c r="G687" s="70">
        <f t="shared" ref="G687" si="3000">ROUND(SUM(G688:G692),2)</f>
        <v>5500.42</v>
      </c>
      <c r="H687" s="70">
        <f t="shared" ref="H687" si="3001">ROUND(SUM(H688:H692),2)</f>
        <v>5533.05</v>
      </c>
      <c r="I687" s="70">
        <f t="shared" ref="I687" si="3002">ROUND(SUM(I688:I692),2)</f>
        <v>5671.46</v>
      </c>
      <c r="J687" s="70">
        <f t="shared" ref="J687" si="3003">ROUND(SUM(J688:J692),2)</f>
        <v>5717.85</v>
      </c>
      <c r="K687" s="70">
        <f t="shared" ref="K687" si="3004">ROUND(SUM(K688:K692),2)</f>
        <v>5701.77</v>
      </c>
      <c r="L687" s="70">
        <f t="shared" ref="L687" si="3005">ROUND(SUM(L688:L692),2)</f>
        <v>5716.79</v>
      </c>
      <c r="M687" s="70">
        <f t="shared" ref="M687" si="3006">ROUND(SUM(M688:M692),2)</f>
        <v>5731.96</v>
      </c>
      <c r="N687" s="70">
        <f t="shared" ref="N687" si="3007">ROUND(SUM(N688:N692),2)</f>
        <v>5705.8</v>
      </c>
      <c r="O687" s="70">
        <f t="shared" ref="O687" si="3008">ROUND(SUM(O688:O692),2)</f>
        <v>5697.84</v>
      </c>
      <c r="P687" s="70">
        <f t="shared" ref="P687" si="3009">ROUND(SUM(P688:P692),2)</f>
        <v>5673.23</v>
      </c>
      <c r="Q687" s="70">
        <f t="shared" ref="Q687" si="3010">ROUND(SUM(Q688:Q692),2)</f>
        <v>5690.18</v>
      </c>
      <c r="R687" s="70">
        <f t="shared" ref="R687" si="3011">ROUND(SUM(R688:R692),2)</f>
        <v>5652.35</v>
      </c>
      <c r="S687" s="70">
        <f t="shared" ref="S687" si="3012">ROUND(SUM(S688:S692),2)</f>
        <v>5685.67</v>
      </c>
      <c r="T687" s="70">
        <f t="shared" ref="T687" si="3013">ROUND(SUM(T688:T692),2)</f>
        <v>5671.93</v>
      </c>
      <c r="U687" s="70">
        <f t="shared" ref="U687" si="3014">ROUND(SUM(U688:U692),2)</f>
        <v>5678.58</v>
      </c>
      <c r="V687" s="70">
        <f t="shared" ref="V687" si="3015">ROUND(SUM(V688:V692),2)</f>
        <v>5720.4</v>
      </c>
      <c r="W687" s="70">
        <f t="shared" ref="W687" si="3016">ROUND(SUM(W688:W692),2)</f>
        <v>5672.35</v>
      </c>
      <c r="X687" s="70">
        <f t="shared" ref="X687" si="3017">ROUND(SUM(X688:X692),2)</f>
        <v>5641.21</v>
      </c>
      <c r="Y687" s="71">
        <f>ROUND(SUM(Y688:Y692),2)</f>
        <v>5527.36</v>
      </c>
    </row>
    <row r="688" spans="1:25" s="6" customFormat="1" ht="38.25" outlineLevel="1" x14ac:dyDescent="0.2">
      <c r="A688" s="73" t="s">
        <v>104</v>
      </c>
      <c r="B688" s="68">
        <f>B121</f>
        <v>1351.4309948</v>
      </c>
      <c r="C688" s="68">
        <f t="shared" ref="C688:Y688" si="3018">C121</f>
        <v>1306.4126946199999</v>
      </c>
      <c r="D688" s="68">
        <f t="shared" si="3018"/>
        <v>1327.93648254</v>
      </c>
      <c r="E688" s="68">
        <f t="shared" si="3018"/>
        <v>1321.77279002</v>
      </c>
      <c r="F688" s="68">
        <f t="shared" si="3018"/>
        <v>1371.7114579199999</v>
      </c>
      <c r="G688" s="68">
        <f t="shared" si="3018"/>
        <v>1364.0873666499999</v>
      </c>
      <c r="H688" s="68">
        <f t="shared" si="3018"/>
        <v>1396.7196876600001</v>
      </c>
      <c r="I688" s="68">
        <f t="shared" si="3018"/>
        <v>1535.1270488299999</v>
      </c>
      <c r="J688" s="68">
        <f t="shared" si="3018"/>
        <v>1581.5134858700001</v>
      </c>
      <c r="K688" s="68">
        <f t="shared" si="3018"/>
        <v>1565.43465021</v>
      </c>
      <c r="L688" s="68">
        <f t="shared" si="3018"/>
        <v>1580.4598328500001</v>
      </c>
      <c r="M688" s="68">
        <f t="shared" si="3018"/>
        <v>1595.6230313799999</v>
      </c>
      <c r="N688" s="68">
        <f t="shared" si="3018"/>
        <v>1569.4648676300001</v>
      </c>
      <c r="O688" s="68">
        <f t="shared" si="3018"/>
        <v>1561.50887173</v>
      </c>
      <c r="P688" s="68">
        <f t="shared" si="3018"/>
        <v>1536.8969636300001</v>
      </c>
      <c r="Q688" s="68">
        <f t="shared" si="3018"/>
        <v>1553.84956601</v>
      </c>
      <c r="R688" s="68">
        <f t="shared" si="3018"/>
        <v>1516.01984019</v>
      </c>
      <c r="S688" s="68">
        <f t="shared" si="3018"/>
        <v>1549.3396131100001</v>
      </c>
      <c r="T688" s="68">
        <f t="shared" si="3018"/>
        <v>1535.6009663100001</v>
      </c>
      <c r="U688" s="68">
        <f t="shared" si="3018"/>
        <v>1542.24728071</v>
      </c>
      <c r="V688" s="68">
        <f t="shared" si="3018"/>
        <v>1584.0640795899999</v>
      </c>
      <c r="W688" s="68">
        <f t="shared" si="3018"/>
        <v>1536.01823558</v>
      </c>
      <c r="X688" s="68">
        <f t="shared" si="3018"/>
        <v>1504.87988795</v>
      </c>
      <c r="Y688" s="69">
        <f t="shared" si="3018"/>
        <v>1391.0280695700001</v>
      </c>
    </row>
    <row r="689" spans="1:25" s="6" customFormat="1" ht="38.25" outlineLevel="1" x14ac:dyDescent="0.2">
      <c r="A689" s="73" t="s">
        <v>39</v>
      </c>
      <c r="B689" s="27">
        <f>B683</f>
        <v>195.77260016492801</v>
      </c>
      <c r="C689" s="27">
        <f t="shared" ref="C689:Y689" si="3019">C683</f>
        <v>195.77260016492801</v>
      </c>
      <c r="D689" s="27">
        <f t="shared" si="3019"/>
        <v>195.77260016492801</v>
      </c>
      <c r="E689" s="27">
        <f t="shared" si="3019"/>
        <v>195.77260016492801</v>
      </c>
      <c r="F689" s="27">
        <f t="shared" si="3019"/>
        <v>195.77260016492801</v>
      </c>
      <c r="G689" s="27">
        <f t="shared" si="3019"/>
        <v>195.77260016492801</v>
      </c>
      <c r="H689" s="27">
        <f t="shared" si="3019"/>
        <v>195.77260016492801</v>
      </c>
      <c r="I689" s="27">
        <f t="shared" si="3019"/>
        <v>195.77260016492801</v>
      </c>
      <c r="J689" s="27">
        <f t="shared" si="3019"/>
        <v>195.77260016492801</v>
      </c>
      <c r="K689" s="27">
        <f t="shared" si="3019"/>
        <v>195.77260016492801</v>
      </c>
      <c r="L689" s="27">
        <f t="shared" si="3019"/>
        <v>195.77260016492801</v>
      </c>
      <c r="M689" s="27">
        <f t="shared" si="3019"/>
        <v>195.77260016492801</v>
      </c>
      <c r="N689" s="27">
        <f t="shared" si="3019"/>
        <v>195.77260016492801</v>
      </c>
      <c r="O689" s="27">
        <f t="shared" si="3019"/>
        <v>195.77260016492801</v>
      </c>
      <c r="P689" s="27">
        <f t="shared" si="3019"/>
        <v>195.77260016492801</v>
      </c>
      <c r="Q689" s="27">
        <f t="shared" si="3019"/>
        <v>195.77260016492801</v>
      </c>
      <c r="R689" s="27">
        <f t="shared" si="3019"/>
        <v>195.77260016492801</v>
      </c>
      <c r="S689" s="27">
        <f t="shared" si="3019"/>
        <v>195.77260016492801</v>
      </c>
      <c r="T689" s="27">
        <f t="shared" si="3019"/>
        <v>195.77260016492801</v>
      </c>
      <c r="U689" s="27">
        <f t="shared" si="3019"/>
        <v>195.77260016492801</v>
      </c>
      <c r="V689" s="27">
        <f t="shared" si="3019"/>
        <v>195.77260016492801</v>
      </c>
      <c r="W689" s="27">
        <f t="shared" si="3019"/>
        <v>195.77260016492801</v>
      </c>
      <c r="X689" s="27">
        <f t="shared" si="3019"/>
        <v>195.77260016492801</v>
      </c>
      <c r="Y689" s="28">
        <f t="shared" si="3019"/>
        <v>195.77260016492801</v>
      </c>
    </row>
    <row r="690" spans="1:25" s="6" customFormat="1" ht="18.75" customHeight="1" outlineLevel="1" x14ac:dyDescent="0.2">
      <c r="A690" s="73" t="s">
        <v>2</v>
      </c>
      <c r="B690" s="27">
        <f t="shared" ref="B690:Y690" si="3020">B684</f>
        <v>3889.22</v>
      </c>
      <c r="C690" s="27">
        <f t="shared" si="3020"/>
        <v>3889.22</v>
      </c>
      <c r="D690" s="27">
        <f t="shared" si="3020"/>
        <v>3889.22</v>
      </c>
      <c r="E690" s="27">
        <f t="shared" si="3020"/>
        <v>3889.22</v>
      </c>
      <c r="F690" s="27">
        <f t="shared" si="3020"/>
        <v>3889.22</v>
      </c>
      <c r="G690" s="27">
        <f t="shared" si="3020"/>
        <v>3889.22</v>
      </c>
      <c r="H690" s="27">
        <f t="shared" si="3020"/>
        <v>3889.22</v>
      </c>
      <c r="I690" s="27">
        <f t="shared" si="3020"/>
        <v>3889.22</v>
      </c>
      <c r="J690" s="27">
        <f t="shared" si="3020"/>
        <v>3889.22</v>
      </c>
      <c r="K690" s="27">
        <f t="shared" si="3020"/>
        <v>3889.22</v>
      </c>
      <c r="L690" s="27">
        <f t="shared" si="3020"/>
        <v>3889.22</v>
      </c>
      <c r="M690" s="27">
        <f t="shared" si="3020"/>
        <v>3889.22</v>
      </c>
      <c r="N690" s="27">
        <f t="shared" si="3020"/>
        <v>3889.22</v>
      </c>
      <c r="O690" s="27">
        <f t="shared" si="3020"/>
        <v>3889.22</v>
      </c>
      <c r="P690" s="27">
        <f t="shared" si="3020"/>
        <v>3889.22</v>
      </c>
      <c r="Q690" s="27">
        <f t="shared" si="3020"/>
        <v>3889.22</v>
      </c>
      <c r="R690" s="27">
        <f t="shared" si="3020"/>
        <v>3889.22</v>
      </c>
      <c r="S690" s="27">
        <f t="shared" si="3020"/>
        <v>3889.22</v>
      </c>
      <c r="T690" s="27">
        <f t="shared" si="3020"/>
        <v>3889.22</v>
      </c>
      <c r="U690" s="27">
        <f t="shared" si="3020"/>
        <v>3889.22</v>
      </c>
      <c r="V690" s="27">
        <f t="shared" si="3020"/>
        <v>3889.22</v>
      </c>
      <c r="W690" s="27">
        <f t="shared" si="3020"/>
        <v>3889.22</v>
      </c>
      <c r="X690" s="27">
        <f t="shared" si="3020"/>
        <v>3889.22</v>
      </c>
      <c r="Y690" s="28">
        <f t="shared" si="3020"/>
        <v>3889.22</v>
      </c>
    </row>
    <row r="691" spans="1:25" s="6" customFormat="1" ht="18.75" customHeight="1" outlineLevel="1" x14ac:dyDescent="0.2">
      <c r="A691" s="73" t="s">
        <v>3</v>
      </c>
      <c r="B691" s="27">
        <f t="shared" ref="B691:Y691" si="3021">B685</f>
        <v>48.78</v>
      </c>
      <c r="C691" s="27">
        <f t="shared" si="3021"/>
        <v>48.78</v>
      </c>
      <c r="D691" s="27">
        <f t="shared" si="3021"/>
        <v>48.78</v>
      </c>
      <c r="E691" s="27">
        <f t="shared" si="3021"/>
        <v>48.78</v>
      </c>
      <c r="F691" s="27">
        <f t="shared" si="3021"/>
        <v>48.78</v>
      </c>
      <c r="G691" s="27">
        <f t="shared" si="3021"/>
        <v>48.78</v>
      </c>
      <c r="H691" s="27">
        <f t="shared" si="3021"/>
        <v>48.78</v>
      </c>
      <c r="I691" s="27">
        <f t="shared" si="3021"/>
        <v>48.78</v>
      </c>
      <c r="J691" s="27">
        <f t="shared" si="3021"/>
        <v>48.78</v>
      </c>
      <c r="K691" s="27">
        <f t="shared" si="3021"/>
        <v>48.78</v>
      </c>
      <c r="L691" s="27">
        <f t="shared" si="3021"/>
        <v>48.78</v>
      </c>
      <c r="M691" s="27">
        <f t="shared" si="3021"/>
        <v>48.78</v>
      </c>
      <c r="N691" s="27">
        <f t="shared" si="3021"/>
        <v>48.78</v>
      </c>
      <c r="O691" s="27">
        <f t="shared" si="3021"/>
        <v>48.78</v>
      </c>
      <c r="P691" s="27">
        <f t="shared" si="3021"/>
        <v>48.78</v>
      </c>
      <c r="Q691" s="27">
        <f t="shared" si="3021"/>
        <v>48.78</v>
      </c>
      <c r="R691" s="27">
        <f t="shared" si="3021"/>
        <v>48.78</v>
      </c>
      <c r="S691" s="27">
        <f t="shared" si="3021"/>
        <v>48.78</v>
      </c>
      <c r="T691" s="27">
        <f t="shared" si="3021"/>
        <v>48.78</v>
      </c>
      <c r="U691" s="27">
        <f t="shared" si="3021"/>
        <v>48.78</v>
      </c>
      <c r="V691" s="27">
        <f t="shared" si="3021"/>
        <v>48.78</v>
      </c>
      <c r="W691" s="27">
        <f t="shared" si="3021"/>
        <v>48.78</v>
      </c>
      <c r="X691" s="27">
        <f t="shared" si="3021"/>
        <v>48.78</v>
      </c>
      <c r="Y691" s="28">
        <f t="shared" si="3021"/>
        <v>48.78</v>
      </c>
    </row>
    <row r="692" spans="1:25" s="6" customFormat="1" ht="18.75" customHeight="1" outlineLevel="1" thickBot="1" x14ac:dyDescent="0.25">
      <c r="A692" s="74" t="s">
        <v>64</v>
      </c>
      <c r="B692" s="75">
        <f t="shared" ref="B692:Y692" si="3022">B686</f>
        <v>2.5602632999999999</v>
      </c>
      <c r="C692" s="75">
        <f t="shared" si="3022"/>
        <v>2.5602632999999999</v>
      </c>
      <c r="D692" s="75">
        <f t="shared" si="3022"/>
        <v>2.5602632999999999</v>
      </c>
      <c r="E692" s="75">
        <f t="shared" si="3022"/>
        <v>2.5602632999999999</v>
      </c>
      <c r="F692" s="75">
        <f t="shared" si="3022"/>
        <v>2.5602632999999999</v>
      </c>
      <c r="G692" s="75">
        <f t="shared" si="3022"/>
        <v>2.5602632999999999</v>
      </c>
      <c r="H692" s="75">
        <f t="shared" si="3022"/>
        <v>2.5602632999999999</v>
      </c>
      <c r="I692" s="75">
        <f t="shared" si="3022"/>
        <v>2.5602632999999999</v>
      </c>
      <c r="J692" s="75">
        <f t="shared" si="3022"/>
        <v>2.5602632999999999</v>
      </c>
      <c r="K692" s="75">
        <f t="shared" si="3022"/>
        <v>2.5602632999999999</v>
      </c>
      <c r="L692" s="75">
        <f t="shared" si="3022"/>
        <v>2.5602632999999999</v>
      </c>
      <c r="M692" s="75">
        <f t="shared" si="3022"/>
        <v>2.5602632999999999</v>
      </c>
      <c r="N692" s="75">
        <f t="shared" si="3022"/>
        <v>2.5602632999999999</v>
      </c>
      <c r="O692" s="75">
        <f t="shared" si="3022"/>
        <v>2.5602632999999999</v>
      </c>
      <c r="P692" s="75">
        <f t="shared" si="3022"/>
        <v>2.5602632999999999</v>
      </c>
      <c r="Q692" s="75">
        <f t="shared" si="3022"/>
        <v>2.5602632999999999</v>
      </c>
      <c r="R692" s="75">
        <f t="shared" si="3022"/>
        <v>2.5602632999999999</v>
      </c>
      <c r="S692" s="75">
        <f t="shared" si="3022"/>
        <v>2.5602632999999999</v>
      </c>
      <c r="T692" s="75">
        <f t="shared" si="3022"/>
        <v>2.5602632999999999</v>
      </c>
      <c r="U692" s="75">
        <f t="shared" si="3022"/>
        <v>2.5602632999999999</v>
      </c>
      <c r="V692" s="75">
        <f t="shared" si="3022"/>
        <v>2.5602632999999999</v>
      </c>
      <c r="W692" s="75">
        <f t="shared" si="3022"/>
        <v>2.5602632999999999</v>
      </c>
      <c r="X692" s="75">
        <f t="shared" si="3022"/>
        <v>2.5602632999999999</v>
      </c>
      <c r="Y692" s="76">
        <f t="shared" si="3022"/>
        <v>2.5602632999999999</v>
      </c>
    </row>
    <row r="693" spans="1:25" s="13" customFormat="1" ht="18.75" customHeight="1" x14ac:dyDescent="0.2">
      <c r="A693" s="72">
        <v>20</v>
      </c>
      <c r="B693" s="70">
        <f>ROUND(SUM(B694:B698),2)</f>
        <v>5493.43</v>
      </c>
      <c r="C693" s="70">
        <f t="shared" ref="C693" si="3023">ROUND(SUM(C694:C698),2)</f>
        <v>5489.73</v>
      </c>
      <c r="D693" s="70">
        <f t="shared" ref="D693" si="3024">ROUND(SUM(D694:D698),2)</f>
        <v>5472.18</v>
      </c>
      <c r="E693" s="70">
        <f t="shared" ref="E693" si="3025">ROUND(SUM(E694:E698),2)</f>
        <v>5469.9</v>
      </c>
      <c r="F693" s="70">
        <f t="shared" ref="F693" si="3026">ROUND(SUM(F694:F698),2)</f>
        <v>5473.92</v>
      </c>
      <c r="G693" s="70">
        <f t="shared" ref="G693" si="3027">ROUND(SUM(G694:G698),2)</f>
        <v>5489.9</v>
      </c>
      <c r="H693" s="70">
        <f t="shared" ref="H693" si="3028">ROUND(SUM(H694:H698),2)</f>
        <v>5547.08</v>
      </c>
      <c r="I693" s="70">
        <f t="shared" ref="I693" si="3029">ROUND(SUM(I694:I698),2)</f>
        <v>5595.01</v>
      </c>
      <c r="J693" s="70">
        <f t="shared" ref="J693" si="3030">ROUND(SUM(J694:J698),2)</f>
        <v>5663.69</v>
      </c>
      <c r="K693" s="70">
        <f t="shared" ref="K693" si="3031">ROUND(SUM(K694:K698),2)</f>
        <v>5730.19</v>
      </c>
      <c r="L693" s="70">
        <f t="shared" ref="L693" si="3032">ROUND(SUM(L694:L698),2)</f>
        <v>5718.49</v>
      </c>
      <c r="M693" s="70">
        <f t="shared" ref="M693" si="3033">ROUND(SUM(M694:M698),2)</f>
        <v>5708.64</v>
      </c>
      <c r="N693" s="70">
        <f t="shared" ref="N693" si="3034">ROUND(SUM(N694:N698),2)</f>
        <v>5689.76</v>
      </c>
      <c r="O693" s="70">
        <f t="shared" ref="O693" si="3035">ROUND(SUM(O694:O698),2)</f>
        <v>5671.95</v>
      </c>
      <c r="P693" s="70">
        <f t="shared" ref="P693" si="3036">ROUND(SUM(P694:P698),2)</f>
        <v>5630.78</v>
      </c>
      <c r="Q693" s="70">
        <f t="shared" ref="Q693" si="3037">ROUND(SUM(Q694:Q698),2)</f>
        <v>5655.63</v>
      </c>
      <c r="R693" s="70">
        <f t="shared" ref="R693" si="3038">ROUND(SUM(R694:R698),2)</f>
        <v>5686.29</v>
      </c>
      <c r="S693" s="70">
        <f t="shared" ref="S693" si="3039">ROUND(SUM(S694:S698),2)</f>
        <v>5675.06</v>
      </c>
      <c r="T693" s="70">
        <f t="shared" ref="T693" si="3040">ROUND(SUM(T694:T698),2)</f>
        <v>5631.04</v>
      </c>
      <c r="U693" s="70">
        <f t="shared" ref="U693" si="3041">ROUND(SUM(U694:U698),2)</f>
        <v>5608.75</v>
      </c>
      <c r="V693" s="70">
        <f t="shared" ref="V693" si="3042">ROUND(SUM(V694:V698),2)</f>
        <v>5712.35</v>
      </c>
      <c r="W693" s="70">
        <f t="shared" ref="W693" si="3043">ROUND(SUM(W694:W698),2)</f>
        <v>5711.43</v>
      </c>
      <c r="X693" s="70">
        <f t="shared" ref="X693" si="3044">ROUND(SUM(X694:X698),2)</f>
        <v>5662.38</v>
      </c>
      <c r="Y693" s="71">
        <f>ROUND(SUM(Y694:Y698),2)</f>
        <v>5612.9</v>
      </c>
    </row>
    <row r="694" spans="1:25" s="6" customFormat="1" ht="38.25" outlineLevel="1" x14ac:dyDescent="0.2">
      <c r="A694" s="73" t="s">
        <v>104</v>
      </c>
      <c r="B694" s="68">
        <f>B127</f>
        <v>1357.0953075100001</v>
      </c>
      <c r="C694" s="68">
        <f t="shared" ref="C694:Y694" si="3045">C127</f>
        <v>1353.39680808</v>
      </c>
      <c r="D694" s="68">
        <f t="shared" si="3045"/>
        <v>1335.8481787600001</v>
      </c>
      <c r="E694" s="68">
        <f t="shared" si="3045"/>
        <v>1333.56407143</v>
      </c>
      <c r="F694" s="68">
        <f t="shared" si="3045"/>
        <v>1337.5901996499999</v>
      </c>
      <c r="G694" s="68">
        <f t="shared" si="3045"/>
        <v>1353.5691999400001</v>
      </c>
      <c r="H694" s="68">
        <f t="shared" si="3045"/>
        <v>1410.7449848900001</v>
      </c>
      <c r="I694" s="68">
        <f t="shared" si="3045"/>
        <v>1458.67974716</v>
      </c>
      <c r="J694" s="68">
        <f t="shared" si="3045"/>
        <v>1527.3559089400001</v>
      </c>
      <c r="K694" s="68">
        <f t="shared" si="3045"/>
        <v>1593.8531455499999</v>
      </c>
      <c r="L694" s="68">
        <f t="shared" si="3045"/>
        <v>1582.1592643399999</v>
      </c>
      <c r="M694" s="68">
        <f t="shared" si="3045"/>
        <v>1572.31005512</v>
      </c>
      <c r="N694" s="68">
        <f t="shared" si="3045"/>
        <v>1553.4301370999999</v>
      </c>
      <c r="O694" s="68">
        <f t="shared" si="3045"/>
        <v>1535.6168623799999</v>
      </c>
      <c r="P694" s="68">
        <f t="shared" si="3045"/>
        <v>1494.44432678</v>
      </c>
      <c r="Q694" s="68">
        <f t="shared" si="3045"/>
        <v>1519.2932663300001</v>
      </c>
      <c r="R694" s="68">
        <f t="shared" si="3045"/>
        <v>1549.9594073200001</v>
      </c>
      <c r="S694" s="68">
        <f t="shared" si="3045"/>
        <v>1538.7256943899999</v>
      </c>
      <c r="T694" s="68">
        <f t="shared" si="3045"/>
        <v>1494.7108212600001</v>
      </c>
      <c r="U694" s="68">
        <f t="shared" si="3045"/>
        <v>1472.42147583</v>
      </c>
      <c r="V694" s="68">
        <f t="shared" si="3045"/>
        <v>1576.0125920400001</v>
      </c>
      <c r="W694" s="68">
        <f t="shared" si="3045"/>
        <v>1575.09900376</v>
      </c>
      <c r="X694" s="68">
        <f t="shared" si="3045"/>
        <v>1526.04750003</v>
      </c>
      <c r="Y694" s="69">
        <f t="shared" si="3045"/>
        <v>1476.5681973400001</v>
      </c>
    </row>
    <row r="695" spans="1:25" s="6" customFormat="1" ht="38.25" outlineLevel="1" x14ac:dyDescent="0.2">
      <c r="A695" s="73" t="s">
        <v>39</v>
      </c>
      <c r="B695" s="27">
        <f>B689</f>
        <v>195.77260016492801</v>
      </c>
      <c r="C695" s="27">
        <f t="shared" ref="C695:Y695" si="3046">C689</f>
        <v>195.77260016492801</v>
      </c>
      <c r="D695" s="27">
        <f t="shared" si="3046"/>
        <v>195.77260016492801</v>
      </c>
      <c r="E695" s="27">
        <f t="shared" si="3046"/>
        <v>195.77260016492801</v>
      </c>
      <c r="F695" s="27">
        <f t="shared" si="3046"/>
        <v>195.77260016492801</v>
      </c>
      <c r="G695" s="27">
        <f t="shared" si="3046"/>
        <v>195.77260016492801</v>
      </c>
      <c r="H695" s="27">
        <f t="shared" si="3046"/>
        <v>195.77260016492801</v>
      </c>
      <c r="I695" s="27">
        <f t="shared" si="3046"/>
        <v>195.77260016492801</v>
      </c>
      <c r="J695" s="27">
        <f t="shared" si="3046"/>
        <v>195.77260016492801</v>
      </c>
      <c r="K695" s="27">
        <f t="shared" si="3046"/>
        <v>195.77260016492801</v>
      </c>
      <c r="L695" s="27">
        <f t="shared" si="3046"/>
        <v>195.77260016492801</v>
      </c>
      <c r="M695" s="27">
        <f t="shared" si="3046"/>
        <v>195.77260016492801</v>
      </c>
      <c r="N695" s="27">
        <f t="shared" si="3046"/>
        <v>195.77260016492801</v>
      </c>
      <c r="O695" s="27">
        <f t="shared" si="3046"/>
        <v>195.77260016492801</v>
      </c>
      <c r="P695" s="27">
        <f t="shared" si="3046"/>
        <v>195.77260016492801</v>
      </c>
      <c r="Q695" s="27">
        <f t="shared" si="3046"/>
        <v>195.77260016492801</v>
      </c>
      <c r="R695" s="27">
        <f t="shared" si="3046"/>
        <v>195.77260016492801</v>
      </c>
      <c r="S695" s="27">
        <f t="shared" si="3046"/>
        <v>195.77260016492801</v>
      </c>
      <c r="T695" s="27">
        <f t="shared" si="3046"/>
        <v>195.77260016492801</v>
      </c>
      <c r="U695" s="27">
        <f t="shared" si="3046"/>
        <v>195.77260016492801</v>
      </c>
      <c r="V695" s="27">
        <f t="shared" si="3046"/>
        <v>195.77260016492801</v>
      </c>
      <c r="W695" s="27">
        <f t="shared" si="3046"/>
        <v>195.77260016492801</v>
      </c>
      <c r="X695" s="27">
        <f t="shared" si="3046"/>
        <v>195.77260016492801</v>
      </c>
      <c r="Y695" s="28">
        <f t="shared" si="3046"/>
        <v>195.77260016492801</v>
      </c>
    </row>
    <row r="696" spans="1:25" s="6" customFormat="1" ht="18.75" customHeight="1" outlineLevel="1" x14ac:dyDescent="0.2">
      <c r="A696" s="73" t="s">
        <v>2</v>
      </c>
      <c r="B696" s="27">
        <f t="shared" ref="B696:Y696" si="3047">B690</f>
        <v>3889.22</v>
      </c>
      <c r="C696" s="27">
        <f t="shared" si="3047"/>
        <v>3889.22</v>
      </c>
      <c r="D696" s="27">
        <f t="shared" si="3047"/>
        <v>3889.22</v>
      </c>
      <c r="E696" s="27">
        <f t="shared" si="3047"/>
        <v>3889.22</v>
      </c>
      <c r="F696" s="27">
        <f t="shared" si="3047"/>
        <v>3889.22</v>
      </c>
      <c r="G696" s="27">
        <f t="shared" si="3047"/>
        <v>3889.22</v>
      </c>
      <c r="H696" s="27">
        <f t="shared" si="3047"/>
        <v>3889.22</v>
      </c>
      <c r="I696" s="27">
        <f t="shared" si="3047"/>
        <v>3889.22</v>
      </c>
      <c r="J696" s="27">
        <f t="shared" si="3047"/>
        <v>3889.22</v>
      </c>
      <c r="K696" s="27">
        <f t="shared" si="3047"/>
        <v>3889.22</v>
      </c>
      <c r="L696" s="27">
        <f t="shared" si="3047"/>
        <v>3889.22</v>
      </c>
      <c r="M696" s="27">
        <f t="shared" si="3047"/>
        <v>3889.22</v>
      </c>
      <c r="N696" s="27">
        <f t="shared" si="3047"/>
        <v>3889.22</v>
      </c>
      <c r="O696" s="27">
        <f t="shared" si="3047"/>
        <v>3889.22</v>
      </c>
      <c r="P696" s="27">
        <f t="shared" si="3047"/>
        <v>3889.22</v>
      </c>
      <c r="Q696" s="27">
        <f t="shared" si="3047"/>
        <v>3889.22</v>
      </c>
      <c r="R696" s="27">
        <f t="shared" si="3047"/>
        <v>3889.22</v>
      </c>
      <c r="S696" s="27">
        <f t="shared" si="3047"/>
        <v>3889.22</v>
      </c>
      <c r="T696" s="27">
        <f t="shared" si="3047"/>
        <v>3889.22</v>
      </c>
      <c r="U696" s="27">
        <f t="shared" si="3047"/>
        <v>3889.22</v>
      </c>
      <c r="V696" s="27">
        <f t="shared" si="3047"/>
        <v>3889.22</v>
      </c>
      <c r="W696" s="27">
        <f t="shared" si="3047"/>
        <v>3889.22</v>
      </c>
      <c r="X696" s="27">
        <f t="shared" si="3047"/>
        <v>3889.22</v>
      </c>
      <c r="Y696" s="28">
        <f t="shared" si="3047"/>
        <v>3889.22</v>
      </c>
    </row>
    <row r="697" spans="1:25" s="6" customFormat="1" ht="18.75" customHeight="1" outlineLevel="1" x14ac:dyDescent="0.2">
      <c r="A697" s="73" t="s">
        <v>3</v>
      </c>
      <c r="B697" s="27">
        <f t="shared" ref="B697:Y697" si="3048">B691</f>
        <v>48.78</v>
      </c>
      <c r="C697" s="27">
        <f t="shared" si="3048"/>
        <v>48.78</v>
      </c>
      <c r="D697" s="27">
        <f t="shared" si="3048"/>
        <v>48.78</v>
      </c>
      <c r="E697" s="27">
        <f t="shared" si="3048"/>
        <v>48.78</v>
      </c>
      <c r="F697" s="27">
        <f t="shared" si="3048"/>
        <v>48.78</v>
      </c>
      <c r="G697" s="27">
        <f t="shared" si="3048"/>
        <v>48.78</v>
      </c>
      <c r="H697" s="27">
        <f t="shared" si="3048"/>
        <v>48.78</v>
      </c>
      <c r="I697" s="27">
        <f t="shared" si="3048"/>
        <v>48.78</v>
      </c>
      <c r="J697" s="27">
        <f t="shared" si="3048"/>
        <v>48.78</v>
      </c>
      <c r="K697" s="27">
        <f t="shared" si="3048"/>
        <v>48.78</v>
      </c>
      <c r="L697" s="27">
        <f t="shared" si="3048"/>
        <v>48.78</v>
      </c>
      <c r="M697" s="27">
        <f t="shared" si="3048"/>
        <v>48.78</v>
      </c>
      <c r="N697" s="27">
        <f t="shared" si="3048"/>
        <v>48.78</v>
      </c>
      <c r="O697" s="27">
        <f t="shared" si="3048"/>
        <v>48.78</v>
      </c>
      <c r="P697" s="27">
        <f t="shared" si="3048"/>
        <v>48.78</v>
      </c>
      <c r="Q697" s="27">
        <f t="shared" si="3048"/>
        <v>48.78</v>
      </c>
      <c r="R697" s="27">
        <f t="shared" si="3048"/>
        <v>48.78</v>
      </c>
      <c r="S697" s="27">
        <f t="shared" si="3048"/>
        <v>48.78</v>
      </c>
      <c r="T697" s="27">
        <f t="shared" si="3048"/>
        <v>48.78</v>
      </c>
      <c r="U697" s="27">
        <f t="shared" si="3048"/>
        <v>48.78</v>
      </c>
      <c r="V697" s="27">
        <f t="shared" si="3048"/>
        <v>48.78</v>
      </c>
      <c r="W697" s="27">
        <f t="shared" si="3048"/>
        <v>48.78</v>
      </c>
      <c r="X697" s="27">
        <f t="shared" si="3048"/>
        <v>48.78</v>
      </c>
      <c r="Y697" s="28">
        <f t="shared" si="3048"/>
        <v>48.78</v>
      </c>
    </row>
    <row r="698" spans="1:25" s="6" customFormat="1" ht="18.75" customHeight="1" outlineLevel="1" thickBot="1" x14ac:dyDescent="0.25">
      <c r="A698" s="74" t="s">
        <v>64</v>
      </c>
      <c r="B698" s="75">
        <f t="shared" ref="B698:Y698" si="3049">B692</f>
        <v>2.5602632999999999</v>
      </c>
      <c r="C698" s="75">
        <f t="shared" si="3049"/>
        <v>2.5602632999999999</v>
      </c>
      <c r="D698" s="75">
        <f t="shared" si="3049"/>
        <v>2.5602632999999999</v>
      </c>
      <c r="E698" s="75">
        <f t="shared" si="3049"/>
        <v>2.5602632999999999</v>
      </c>
      <c r="F698" s="75">
        <f t="shared" si="3049"/>
        <v>2.5602632999999999</v>
      </c>
      <c r="G698" s="75">
        <f t="shared" si="3049"/>
        <v>2.5602632999999999</v>
      </c>
      <c r="H698" s="75">
        <f t="shared" si="3049"/>
        <v>2.5602632999999999</v>
      </c>
      <c r="I698" s="75">
        <f t="shared" si="3049"/>
        <v>2.5602632999999999</v>
      </c>
      <c r="J698" s="75">
        <f t="shared" si="3049"/>
        <v>2.5602632999999999</v>
      </c>
      <c r="K698" s="75">
        <f t="shared" si="3049"/>
        <v>2.5602632999999999</v>
      </c>
      <c r="L698" s="75">
        <f t="shared" si="3049"/>
        <v>2.5602632999999999</v>
      </c>
      <c r="M698" s="75">
        <f t="shared" si="3049"/>
        <v>2.5602632999999999</v>
      </c>
      <c r="N698" s="75">
        <f t="shared" si="3049"/>
        <v>2.5602632999999999</v>
      </c>
      <c r="O698" s="75">
        <f t="shared" si="3049"/>
        <v>2.5602632999999999</v>
      </c>
      <c r="P698" s="75">
        <f t="shared" si="3049"/>
        <v>2.5602632999999999</v>
      </c>
      <c r="Q698" s="75">
        <f t="shared" si="3049"/>
        <v>2.5602632999999999</v>
      </c>
      <c r="R698" s="75">
        <f t="shared" si="3049"/>
        <v>2.5602632999999999</v>
      </c>
      <c r="S698" s="75">
        <f t="shared" si="3049"/>
        <v>2.5602632999999999</v>
      </c>
      <c r="T698" s="75">
        <f t="shared" si="3049"/>
        <v>2.5602632999999999</v>
      </c>
      <c r="U698" s="75">
        <f t="shared" si="3049"/>
        <v>2.5602632999999999</v>
      </c>
      <c r="V698" s="75">
        <f t="shared" si="3049"/>
        <v>2.5602632999999999</v>
      </c>
      <c r="W698" s="75">
        <f t="shared" si="3049"/>
        <v>2.5602632999999999</v>
      </c>
      <c r="X698" s="75">
        <f t="shared" si="3049"/>
        <v>2.5602632999999999</v>
      </c>
      <c r="Y698" s="76">
        <f t="shared" si="3049"/>
        <v>2.5602632999999999</v>
      </c>
    </row>
    <row r="699" spans="1:25" s="13" customFormat="1" ht="18.75" customHeight="1" x14ac:dyDescent="0.2">
      <c r="A699" s="72">
        <v>21</v>
      </c>
      <c r="B699" s="70">
        <f>ROUND(SUM(B700:B704),2)</f>
        <v>5483.84</v>
      </c>
      <c r="C699" s="70">
        <f t="shared" ref="C699" si="3050">ROUND(SUM(C700:C704),2)</f>
        <v>5494.94</v>
      </c>
      <c r="D699" s="70">
        <f t="shared" ref="D699" si="3051">ROUND(SUM(D700:D704),2)</f>
        <v>5452.73</v>
      </c>
      <c r="E699" s="70">
        <f t="shared" ref="E699" si="3052">ROUND(SUM(E700:E704),2)</f>
        <v>5436</v>
      </c>
      <c r="F699" s="70">
        <f t="shared" ref="F699" si="3053">ROUND(SUM(F700:F704),2)</f>
        <v>5459.65</v>
      </c>
      <c r="G699" s="70">
        <f t="shared" ref="G699" si="3054">ROUND(SUM(G700:G704),2)</f>
        <v>5421.31</v>
      </c>
      <c r="H699" s="70">
        <f t="shared" ref="H699" si="3055">ROUND(SUM(H700:H704),2)</f>
        <v>5522.98</v>
      </c>
      <c r="I699" s="70">
        <f t="shared" ref="I699" si="3056">ROUND(SUM(I700:I704),2)</f>
        <v>5573.87</v>
      </c>
      <c r="J699" s="70">
        <f t="shared" ref="J699" si="3057">ROUND(SUM(J700:J704),2)</f>
        <v>5621.86</v>
      </c>
      <c r="K699" s="70">
        <f t="shared" ref="K699" si="3058">ROUND(SUM(K700:K704),2)</f>
        <v>5653.82</v>
      </c>
      <c r="L699" s="70">
        <f t="shared" ref="L699" si="3059">ROUND(SUM(L700:L704),2)</f>
        <v>5698.4</v>
      </c>
      <c r="M699" s="70">
        <f t="shared" ref="M699" si="3060">ROUND(SUM(M700:M704),2)</f>
        <v>5722.21</v>
      </c>
      <c r="N699" s="70">
        <f t="shared" ref="N699" si="3061">ROUND(SUM(N700:N704),2)</f>
        <v>5743.69</v>
      </c>
      <c r="O699" s="70">
        <f t="shared" ref="O699" si="3062">ROUND(SUM(O700:O704),2)</f>
        <v>5709.02</v>
      </c>
      <c r="P699" s="70">
        <f t="shared" ref="P699" si="3063">ROUND(SUM(P700:P704),2)</f>
        <v>5695.39</v>
      </c>
      <c r="Q699" s="70">
        <f t="shared" ref="Q699" si="3064">ROUND(SUM(Q700:Q704),2)</f>
        <v>5676.7</v>
      </c>
      <c r="R699" s="70">
        <f t="shared" ref="R699" si="3065">ROUND(SUM(R700:R704),2)</f>
        <v>5654.81</v>
      </c>
      <c r="S699" s="70">
        <f t="shared" ref="S699" si="3066">ROUND(SUM(S700:S704),2)</f>
        <v>5655.9</v>
      </c>
      <c r="T699" s="70">
        <f t="shared" ref="T699" si="3067">ROUND(SUM(T700:T704),2)</f>
        <v>5650.8</v>
      </c>
      <c r="U699" s="70">
        <f t="shared" ref="U699" si="3068">ROUND(SUM(U700:U704),2)</f>
        <v>5656.16</v>
      </c>
      <c r="V699" s="70">
        <f t="shared" ref="V699" si="3069">ROUND(SUM(V700:V704),2)</f>
        <v>5685.03</v>
      </c>
      <c r="W699" s="70">
        <f t="shared" ref="W699" si="3070">ROUND(SUM(W700:W704),2)</f>
        <v>5679.14</v>
      </c>
      <c r="X699" s="70">
        <f t="shared" ref="X699" si="3071">ROUND(SUM(X700:X704),2)</f>
        <v>5643.98</v>
      </c>
      <c r="Y699" s="71">
        <f>ROUND(SUM(Y700:Y704),2)</f>
        <v>5600.79</v>
      </c>
    </row>
    <row r="700" spans="1:25" s="6" customFormat="1" ht="38.25" outlineLevel="1" x14ac:dyDescent="0.2">
      <c r="A700" s="73" t="s">
        <v>104</v>
      </c>
      <c r="B700" s="68">
        <f>B133</f>
        <v>1347.5064353499999</v>
      </c>
      <c r="C700" s="68">
        <f t="shared" ref="C700:Y700" si="3072">C133</f>
        <v>1358.61156931</v>
      </c>
      <c r="D700" s="68">
        <f t="shared" si="3072"/>
        <v>1316.3922303100001</v>
      </c>
      <c r="E700" s="68">
        <f t="shared" si="3072"/>
        <v>1299.6665816300001</v>
      </c>
      <c r="F700" s="68">
        <f t="shared" si="3072"/>
        <v>1323.32106069</v>
      </c>
      <c r="G700" s="68">
        <f t="shared" si="3072"/>
        <v>1284.97474066</v>
      </c>
      <c r="H700" s="68">
        <f t="shared" si="3072"/>
        <v>1386.6468215800001</v>
      </c>
      <c r="I700" s="68">
        <f t="shared" si="3072"/>
        <v>1437.5413236899999</v>
      </c>
      <c r="J700" s="68">
        <f t="shared" si="3072"/>
        <v>1485.52218348</v>
      </c>
      <c r="K700" s="68">
        <f t="shared" si="3072"/>
        <v>1517.4836987000001</v>
      </c>
      <c r="L700" s="68">
        <f t="shared" si="3072"/>
        <v>1562.0638111400001</v>
      </c>
      <c r="M700" s="68">
        <f t="shared" si="3072"/>
        <v>1585.8727050299999</v>
      </c>
      <c r="N700" s="68">
        <f t="shared" si="3072"/>
        <v>1607.36016483</v>
      </c>
      <c r="O700" s="68">
        <f t="shared" si="3072"/>
        <v>1572.68495089</v>
      </c>
      <c r="P700" s="68">
        <f t="shared" si="3072"/>
        <v>1559.0615196199999</v>
      </c>
      <c r="Q700" s="68">
        <f t="shared" si="3072"/>
        <v>1540.3694511399999</v>
      </c>
      <c r="R700" s="68">
        <f t="shared" si="3072"/>
        <v>1518.4820007200001</v>
      </c>
      <c r="S700" s="68">
        <f t="shared" si="3072"/>
        <v>1519.5641183600001</v>
      </c>
      <c r="T700" s="68">
        <f t="shared" si="3072"/>
        <v>1514.4701389899999</v>
      </c>
      <c r="U700" s="68">
        <f t="shared" si="3072"/>
        <v>1519.8249435299999</v>
      </c>
      <c r="V700" s="68">
        <f t="shared" si="3072"/>
        <v>1548.69918665</v>
      </c>
      <c r="W700" s="68">
        <f t="shared" si="3072"/>
        <v>1542.8083030400001</v>
      </c>
      <c r="X700" s="68">
        <f t="shared" si="3072"/>
        <v>1507.6421476600001</v>
      </c>
      <c r="Y700" s="69">
        <f t="shared" si="3072"/>
        <v>1464.45323226</v>
      </c>
    </row>
    <row r="701" spans="1:25" s="6" customFormat="1" ht="38.25" outlineLevel="1" x14ac:dyDescent="0.2">
      <c r="A701" s="73" t="s">
        <v>39</v>
      </c>
      <c r="B701" s="27">
        <f>B695</f>
        <v>195.77260016492801</v>
      </c>
      <c r="C701" s="27">
        <f t="shared" ref="C701:Y701" si="3073">C695</f>
        <v>195.77260016492801</v>
      </c>
      <c r="D701" s="27">
        <f t="shared" si="3073"/>
        <v>195.77260016492801</v>
      </c>
      <c r="E701" s="27">
        <f t="shared" si="3073"/>
        <v>195.77260016492801</v>
      </c>
      <c r="F701" s="27">
        <f t="shared" si="3073"/>
        <v>195.77260016492801</v>
      </c>
      <c r="G701" s="27">
        <f t="shared" si="3073"/>
        <v>195.77260016492801</v>
      </c>
      <c r="H701" s="27">
        <f t="shared" si="3073"/>
        <v>195.77260016492801</v>
      </c>
      <c r="I701" s="27">
        <f t="shared" si="3073"/>
        <v>195.77260016492801</v>
      </c>
      <c r="J701" s="27">
        <f t="shared" si="3073"/>
        <v>195.77260016492801</v>
      </c>
      <c r="K701" s="27">
        <f t="shared" si="3073"/>
        <v>195.77260016492801</v>
      </c>
      <c r="L701" s="27">
        <f t="shared" si="3073"/>
        <v>195.77260016492801</v>
      </c>
      <c r="M701" s="27">
        <f t="shared" si="3073"/>
        <v>195.77260016492801</v>
      </c>
      <c r="N701" s="27">
        <f t="shared" si="3073"/>
        <v>195.77260016492801</v>
      </c>
      <c r="O701" s="27">
        <f t="shared" si="3073"/>
        <v>195.77260016492801</v>
      </c>
      <c r="P701" s="27">
        <f t="shared" si="3073"/>
        <v>195.77260016492801</v>
      </c>
      <c r="Q701" s="27">
        <f t="shared" si="3073"/>
        <v>195.77260016492801</v>
      </c>
      <c r="R701" s="27">
        <f t="shared" si="3073"/>
        <v>195.77260016492801</v>
      </c>
      <c r="S701" s="27">
        <f t="shared" si="3073"/>
        <v>195.77260016492801</v>
      </c>
      <c r="T701" s="27">
        <f t="shared" si="3073"/>
        <v>195.77260016492801</v>
      </c>
      <c r="U701" s="27">
        <f t="shared" si="3073"/>
        <v>195.77260016492801</v>
      </c>
      <c r="V701" s="27">
        <f t="shared" si="3073"/>
        <v>195.77260016492801</v>
      </c>
      <c r="W701" s="27">
        <f t="shared" si="3073"/>
        <v>195.77260016492801</v>
      </c>
      <c r="X701" s="27">
        <f t="shared" si="3073"/>
        <v>195.77260016492801</v>
      </c>
      <c r="Y701" s="28">
        <f t="shared" si="3073"/>
        <v>195.77260016492801</v>
      </c>
    </row>
    <row r="702" spans="1:25" s="6" customFormat="1" ht="18.75" customHeight="1" outlineLevel="1" x14ac:dyDescent="0.2">
      <c r="A702" s="73" t="s">
        <v>2</v>
      </c>
      <c r="B702" s="27">
        <f t="shared" ref="B702:Y702" si="3074">B696</f>
        <v>3889.22</v>
      </c>
      <c r="C702" s="27">
        <f t="shared" si="3074"/>
        <v>3889.22</v>
      </c>
      <c r="D702" s="27">
        <f t="shared" si="3074"/>
        <v>3889.22</v>
      </c>
      <c r="E702" s="27">
        <f t="shared" si="3074"/>
        <v>3889.22</v>
      </c>
      <c r="F702" s="27">
        <f t="shared" si="3074"/>
        <v>3889.22</v>
      </c>
      <c r="G702" s="27">
        <f t="shared" si="3074"/>
        <v>3889.22</v>
      </c>
      <c r="H702" s="27">
        <f t="shared" si="3074"/>
        <v>3889.22</v>
      </c>
      <c r="I702" s="27">
        <f t="shared" si="3074"/>
        <v>3889.22</v>
      </c>
      <c r="J702" s="27">
        <f t="shared" si="3074"/>
        <v>3889.22</v>
      </c>
      <c r="K702" s="27">
        <f t="shared" si="3074"/>
        <v>3889.22</v>
      </c>
      <c r="L702" s="27">
        <f t="shared" si="3074"/>
        <v>3889.22</v>
      </c>
      <c r="M702" s="27">
        <f t="shared" si="3074"/>
        <v>3889.22</v>
      </c>
      <c r="N702" s="27">
        <f t="shared" si="3074"/>
        <v>3889.22</v>
      </c>
      <c r="O702" s="27">
        <f t="shared" si="3074"/>
        <v>3889.22</v>
      </c>
      <c r="P702" s="27">
        <f t="shared" si="3074"/>
        <v>3889.22</v>
      </c>
      <c r="Q702" s="27">
        <f t="shared" si="3074"/>
        <v>3889.22</v>
      </c>
      <c r="R702" s="27">
        <f t="shared" si="3074"/>
        <v>3889.22</v>
      </c>
      <c r="S702" s="27">
        <f t="shared" si="3074"/>
        <v>3889.22</v>
      </c>
      <c r="T702" s="27">
        <f t="shared" si="3074"/>
        <v>3889.22</v>
      </c>
      <c r="U702" s="27">
        <f t="shared" si="3074"/>
        <v>3889.22</v>
      </c>
      <c r="V702" s="27">
        <f t="shared" si="3074"/>
        <v>3889.22</v>
      </c>
      <c r="W702" s="27">
        <f t="shared" si="3074"/>
        <v>3889.22</v>
      </c>
      <c r="X702" s="27">
        <f t="shared" si="3074"/>
        <v>3889.22</v>
      </c>
      <c r="Y702" s="28">
        <f t="shared" si="3074"/>
        <v>3889.22</v>
      </c>
    </row>
    <row r="703" spans="1:25" s="6" customFormat="1" ht="18.75" customHeight="1" outlineLevel="1" x14ac:dyDescent="0.2">
      <c r="A703" s="73" t="s">
        <v>3</v>
      </c>
      <c r="B703" s="27">
        <f t="shared" ref="B703:Y703" si="3075">B697</f>
        <v>48.78</v>
      </c>
      <c r="C703" s="27">
        <f t="shared" si="3075"/>
        <v>48.78</v>
      </c>
      <c r="D703" s="27">
        <f t="shared" si="3075"/>
        <v>48.78</v>
      </c>
      <c r="E703" s="27">
        <f t="shared" si="3075"/>
        <v>48.78</v>
      </c>
      <c r="F703" s="27">
        <f t="shared" si="3075"/>
        <v>48.78</v>
      </c>
      <c r="G703" s="27">
        <f t="shared" si="3075"/>
        <v>48.78</v>
      </c>
      <c r="H703" s="27">
        <f t="shared" si="3075"/>
        <v>48.78</v>
      </c>
      <c r="I703" s="27">
        <f t="shared" si="3075"/>
        <v>48.78</v>
      </c>
      <c r="J703" s="27">
        <f t="shared" si="3075"/>
        <v>48.78</v>
      </c>
      <c r="K703" s="27">
        <f t="shared" si="3075"/>
        <v>48.78</v>
      </c>
      <c r="L703" s="27">
        <f t="shared" si="3075"/>
        <v>48.78</v>
      </c>
      <c r="M703" s="27">
        <f t="shared" si="3075"/>
        <v>48.78</v>
      </c>
      <c r="N703" s="27">
        <f t="shared" si="3075"/>
        <v>48.78</v>
      </c>
      <c r="O703" s="27">
        <f t="shared" si="3075"/>
        <v>48.78</v>
      </c>
      <c r="P703" s="27">
        <f t="shared" si="3075"/>
        <v>48.78</v>
      </c>
      <c r="Q703" s="27">
        <f t="shared" si="3075"/>
        <v>48.78</v>
      </c>
      <c r="R703" s="27">
        <f t="shared" si="3075"/>
        <v>48.78</v>
      </c>
      <c r="S703" s="27">
        <f t="shared" si="3075"/>
        <v>48.78</v>
      </c>
      <c r="T703" s="27">
        <f t="shared" si="3075"/>
        <v>48.78</v>
      </c>
      <c r="U703" s="27">
        <f t="shared" si="3075"/>
        <v>48.78</v>
      </c>
      <c r="V703" s="27">
        <f t="shared" si="3075"/>
        <v>48.78</v>
      </c>
      <c r="W703" s="27">
        <f t="shared" si="3075"/>
        <v>48.78</v>
      </c>
      <c r="X703" s="27">
        <f t="shared" si="3075"/>
        <v>48.78</v>
      </c>
      <c r="Y703" s="28">
        <f t="shared" si="3075"/>
        <v>48.78</v>
      </c>
    </row>
    <row r="704" spans="1:25" s="6" customFormat="1" ht="18.75" customHeight="1" outlineLevel="1" thickBot="1" x14ac:dyDescent="0.25">
      <c r="A704" s="74" t="s">
        <v>64</v>
      </c>
      <c r="B704" s="75">
        <f t="shared" ref="B704:Y704" si="3076">B698</f>
        <v>2.5602632999999999</v>
      </c>
      <c r="C704" s="75">
        <f t="shared" si="3076"/>
        <v>2.5602632999999999</v>
      </c>
      <c r="D704" s="75">
        <f t="shared" si="3076"/>
        <v>2.5602632999999999</v>
      </c>
      <c r="E704" s="75">
        <f t="shared" si="3076"/>
        <v>2.5602632999999999</v>
      </c>
      <c r="F704" s="75">
        <f t="shared" si="3076"/>
        <v>2.5602632999999999</v>
      </c>
      <c r="G704" s="75">
        <f t="shared" si="3076"/>
        <v>2.5602632999999999</v>
      </c>
      <c r="H704" s="75">
        <f t="shared" si="3076"/>
        <v>2.5602632999999999</v>
      </c>
      <c r="I704" s="75">
        <f t="shared" si="3076"/>
        <v>2.5602632999999999</v>
      </c>
      <c r="J704" s="75">
        <f t="shared" si="3076"/>
        <v>2.5602632999999999</v>
      </c>
      <c r="K704" s="75">
        <f t="shared" si="3076"/>
        <v>2.5602632999999999</v>
      </c>
      <c r="L704" s="75">
        <f t="shared" si="3076"/>
        <v>2.5602632999999999</v>
      </c>
      <c r="M704" s="75">
        <f t="shared" si="3076"/>
        <v>2.5602632999999999</v>
      </c>
      <c r="N704" s="75">
        <f t="shared" si="3076"/>
        <v>2.5602632999999999</v>
      </c>
      <c r="O704" s="75">
        <f t="shared" si="3076"/>
        <v>2.5602632999999999</v>
      </c>
      <c r="P704" s="75">
        <f t="shared" si="3076"/>
        <v>2.5602632999999999</v>
      </c>
      <c r="Q704" s="75">
        <f t="shared" si="3076"/>
        <v>2.5602632999999999</v>
      </c>
      <c r="R704" s="75">
        <f t="shared" si="3076"/>
        <v>2.5602632999999999</v>
      </c>
      <c r="S704" s="75">
        <f t="shared" si="3076"/>
        <v>2.5602632999999999</v>
      </c>
      <c r="T704" s="75">
        <f t="shared" si="3076"/>
        <v>2.5602632999999999</v>
      </c>
      <c r="U704" s="75">
        <f t="shared" si="3076"/>
        <v>2.5602632999999999</v>
      </c>
      <c r="V704" s="75">
        <f t="shared" si="3076"/>
        <v>2.5602632999999999</v>
      </c>
      <c r="W704" s="75">
        <f t="shared" si="3076"/>
        <v>2.5602632999999999</v>
      </c>
      <c r="X704" s="75">
        <f t="shared" si="3076"/>
        <v>2.5602632999999999</v>
      </c>
      <c r="Y704" s="76">
        <f t="shared" si="3076"/>
        <v>2.5602632999999999</v>
      </c>
    </row>
    <row r="705" spans="1:25" s="13" customFormat="1" ht="18.75" customHeight="1" x14ac:dyDescent="0.2">
      <c r="A705" s="72">
        <v>22</v>
      </c>
      <c r="B705" s="70">
        <f>ROUND(SUM(B706:B710),2)</f>
        <v>5435.37</v>
      </c>
      <c r="C705" s="70">
        <f t="shared" ref="C705" si="3077">ROUND(SUM(C706:C710),2)</f>
        <v>5372.34</v>
      </c>
      <c r="D705" s="70">
        <f t="shared" ref="D705" si="3078">ROUND(SUM(D706:D710),2)</f>
        <v>5351.01</v>
      </c>
      <c r="E705" s="70">
        <f t="shared" ref="E705" si="3079">ROUND(SUM(E706:E710),2)</f>
        <v>5355.17</v>
      </c>
      <c r="F705" s="70">
        <f t="shared" ref="F705" si="3080">ROUND(SUM(F706:F710),2)</f>
        <v>5390.51</v>
      </c>
      <c r="G705" s="70">
        <f t="shared" ref="G705" si="3081">ROUND(SUM(G706:G710),2)</f>
        <v>5392.37</v>
      </c>
      <c r="H705" s="70">
        <f t="shared" ref="H705" si="3082">ROUND(SUM(H706:H710),2)</f>
        <v>5456.63</v>
      </c>
      <c r="I705" s="70">
        <f t="shared" ref="I705" si="3083">ROUND(SUM(I706:I710),2)</f>
        <v>5522.92</v>
      </c>
      <c r="J705" s="70">
        <f t="shared" ref="J705" si="3084">ROUND(SUM(J706:J710),2)</f>
        <v>5594.32</v>
      </c>
      <c r="K705" s="70">
        <f t="shared" ref="K705" si="3085">ROUND(SUM(K706:K710),2)</f>
        <v>5627.82</v>
      </c>
      <c r="L705" s="70">
        <f t="shared" ref="L705" si="3086">ROUND(SUM(L706:L710),2)</f>
        <v>5664.57</v>
      </c>
      <c r="M705" s="70">
        <f t="shared" ref="M705" si="3087">ROUND(SUM(M706:M710),2)</f>
        <v>5635.08</v>
      </c>
      <c r="N705" s="70">
        <f t="shared" ref="N705" si="3088">ROUND(SUM(N706:N710),2)</f>
        <v>5626.76</v>
      </c>
      <c r="O705" s="70">
        <f t="shared" ref="O705" si="3089">ROUND(SUM(O706:O710),2)</f>
        <v>5615.5</v>
      </c>
      <c r="P705" s="70">
        <f t="shared" ref="P705" si="3090">ROUND(SUM(P706:P710),2)</f>
        <v>5606.17</v>
      </c>
      <c r="Q705" s="70">
        <f t="shared" ref="Q705" si="3091">ROUND(SUM(Q706:Q710),2)</f>
        <v>5598.92</v>
      </c>
      <c r="R705" s="70">
        <f t="shared" ref="R705" si="3092">ROUND(SUM(R706:R710),2)</f>
        <v>5588.54</v>
      </c>
      <c r="S705" s="70">
        <f t="shared" ref="S705" si="3093">ROUND(SUM(S706:S710),2)</f>
        <v>5559.19</v>
      </c>
      <c r="T705" s="70">
        <f t="shared" ref="T705" si="3094">ROUND(SUM(T706:T710),2)</f>
        <v>5572.63</v>
      </c>
      <c r="U705" s="70">
        <f t="shared" ref="U705" si="3095">ROUND(SUM(U706:U710),2)</f>
        <v>5613.05</v>
      </c>
      <c r="V705" s="70">
        <f t="shared" ref="V705" si="3096">ROUND(SUM(V706:V710),2)</f>
        <v>5678.19</v>
      </c>
      <c r="W705" s="70">
        <f t="shared" ref="W705" si="3097">ROUND(SUM(W706:W710),2)</f>
        <v>5607.15</v>
      </c>
      <c r="X705" s="70">
        <f t="shared" ref="X705" si="3098">ROUND(SUM(X706:X710),2)</f>
        <v>5548.96</v>
      </c>
      <c r="Y705" s="71">
        <f>ROUND(SUM(Y706:Y710),2)</f>
        <v>5502.99</v>
      </c>
    </row>
    <row r="706" spans="1:25" s="6" customFormat="1" ht="38.25" outlineLevel="1" x14ac:dyDescent="0.2">
      <c r="A706" s="73" t="s">
        <v>104</v>
      </c>
      <c r="B706" s="68">
        <f>B139</f>
        <v>1299.03540804</v>
      </c>
      <c r="C706" s="68">
        <f t="shared" ref="C706:Y706" si="3099">C139</f>
        <v>1236.00908211</v>
      </c>
      <c r="D706" s="68">
        <f t="shared" si="3099"/>
        <v>1214.6804610300001</v>
      </c>
      <c r="E706" s="68">
        <f t="shared" si="3099"/>
        <v>1218.8395855199999</v>
      </c>
      <c r="F706" s="68">
        <f t="shared" si="3099"/>
        <v>1254.1727675899999</v>
      </c>
      <c r="G706" s="68">
        <f t="shared" si="3099"/>
        <v>1256.0369494900001</v>
      </c>
      <c r="H706" s="68">
        <f t="shared" si="3099"/>
        <v>1320.2996016100001</v>
      </c>
      <c r="I706" s="68">
        <f t="shared" si="3099"/>
        <v>1386.5835152100001</v>
      </c>
      <c r="J706" s="68">
        <f t="shared" si="3099"/>
        <v>1457.98480255</v>
      </c>
      <c r="K706" s="68">
        <f t="shared" si="3099"/>
        <v>1491.4874380700001</v>
      </c>
      <c r="L706" s="68">
        <f t="shared" si="3099"/>
        <v>1528.24133867</v>
      </c>
      <c r="M706" s="68">
        <f t="shared" si="3099"/>
        <v>1498.74486327</v>
      </c>
      <c r="N706" s="68">
        <f t="shared" si="3099"/>
        <v>1490.43012434</v>
      </c>
      <c r="O706" s="68">
        <f t="shared" si="3099"/>
        <v>1479.16364673</v>
      </c>
      <c r="P706" s="68">
        <f t="shared" si="3099"/>
        <v>1469.8386404600001</v>
      </c>
      <c r="Q706" s="68">
        <f t="shared" si="3099"/>
        <v>1462.5897803600001</v>
      </c>
      <c r="R706" s="68">
        <f t="shared" si="3099"/>
        <v>1452.2086975699999</v>
      </c>
      <c r="S706" s="68">
        <f t="shared" si="3099"/>
        <v>1422.8580354600001</v>
      </c>
      <c r="T706" s="68">
        <f t="shared" si="3099"/>
        <v>1436.3006623700001</v>
      </c>
      <c r="U706" s="68">
        <f t="shared" si="3099"/>
        <v>1476.7150078499999</v>
      </c>
      <c r="V706" s="68">
        <f t="shared" si="3099"/>
        <v>1541.86190872</v>
      </c>
      <c r="W706" s="68">
        <f t="shared" si="3099"/>
        <v>1470.8123797999999</v>
      </c>
      <c r="X706" s="68">
        <f t="shared" si="3099"/>
        <v>1412.6271282299999</v>
      </c>
      <c r="Y706" s="69">
        <f t="shared" si="3099"/>
        <v>1366.6604563400001</v>
      </c>
    </row>
    <row r="707" spans="1:25" s="6" customFormat="1" ht="38.25" outlineLevel="1" x14ac:dyDescent="0.2">
      <c r="A707" s="73" t="s">
        <v>39</v>
      </c>
      <c r="B707" s="27">
        <f>B701</f>
        <v>195.77260016492801</v>
      </c>
      <c r="C707" s="27">
        <f t="shared" ref="C707:Y707" si="3100">C701</f>
        <v>195.77260016492801</v>
      </c>
      <c r="D707" s="27">
        <f t="shared" si="3100"/>
        <v>195.77260016492801</v>
      </c>
      <c r="E707" s="27">
        <f t="shared" si="3100"/>
        <v>195.77260016492801</v>
      </c>
      <c r="F707" s="27">
        <f t="shared" si="3100"/>
        <v>195.77260016492801</v>
      </c>
      <c r="G707" s="27">
        <f t="shared" si="3100"/>
        <v>195.77260016492801</v>
      </c>
      <c r="H707" s="27">
        <f t="shared" si="3100"/>
        <v>195.77260016492801</v>
      </c>
      <c r="I707" s="27">
        <f t="shared" si="3100"/>
        <v>195.77260016492801</v>
      </c>
      <c r="J707" s="27">
        <f t="shared" si="3100"/>
        <v>195.77260016492801</v>
      </c>
      <c r="K707" s="27">
        <f t="shared" si="3100"/>
        <v>195.77260016492801</v>
      </c>
      <c r="L707" s="27">
        <f t="shared" si="3100"/>
        <v>195.77260016492801</v>
      </c>
      <c r="M707" s="27">
        <f t="shared" si="3100"/>
        <v>195.77260016492801</v>
      </c>
      <c r="N707" s="27">
        <f t="shared" si="3100"/>
        <v>195.77260016492801</v>
      </c>
      <c r="O707" s="27">
        <f t="shared" si="3100"/>
        <v>195.77260016492801</v>
      </c>
      <c r="P707" s="27">
        <f t="shared" si="3100"/>
        <v>195.77260016492801</v>
      </c>
      <c r="Q707" s="27">
        <f t="shared" si="3100"/>
        <v>195.77260016492801</v>
      </c>
      <c r="R707" s="27">
        <f t="shared" si="3100"/>
        <v>195.77260016492801</v>
      </c>
      <c r="S707" s="27">
        <f t="shared" si="3100"/>
        <v>195.77260016492801</v>
      </c>
      <c r="T707" s="27">
        <f t="shared" si="3100"/>
        <v>195.77260016492801</v>
      </c>
      <c r="U707" s="27">
        <f t="shared" si="3100"/>
        <v>195.77260016492801</v>
      </c>
      <c r="V707" s="27">
        <f t="shared" si="3100"/>
        <v>195.77260016492801</v>
      </c>
      <c r="W707" s="27">
        <f t="shared" si="3100"/>
        <v>195.77260016492801</v>
      </c>
      <c r="X707" s="27">
        <f t="shared" si="3100"/>
        <v>195.77260016492801</v>
      </c>
      <c r="Y707" s="28">
        <f t="shared" si="3100"/>
        <v>195.77260016492801</v>
      </c>
    </row>
    <row r="708" spans="1:25" s="6" customFormat="1" ht="18.75" customHeight="1" outlineLevel="1" x14ac:dyDescent="0.2">
      <c r="A708" s="73" t="s">
        <v>2</v>
      </c>
      <c r="B708" s="27">
        <f t="shared" ref="B708:Y708" si="3101">B702</f>
        <v>3889.22</v>
      </c>
      <c r="C708" s="27">
        <f t="shared" si="3101"/>
        <v>3889.22</v>
      </c>
      <c r="D708" s="27">
        <f t="shared" si="3101"/>
        <v>3889.22</v>
      </c>
      <c r="E708" s="27">
        <f t="shared" si="3101"/>
        <v>3889.22</v>
      </c>
      <c r="F708" s="27">
        <f t="shared" si="3101"/>
        <v>3889.22</v>
      </c>
      <c r="G708" s="27">
        <f t="shared" si="3101"/>
        <v>3889.22</v>
      </c>
      <c r="H708" s="27">
        <f t="shared" si="3101"/>
        <v>3889.22</v>
      </c>
      <c r="I708" s="27">
        <f t="shared" si="3101"/>
        <v>3889.22</v>
      </c>
      <c r="J708" s="27">
        <f t="shared" si="3101"/>
        <v>3889.22</v>
      </c>
      <c r="K708" s="27">
        <f t="shared" si="3101"/>
        <v>3889.22</v>
      </c>
      <c r="L708" s="27">
        <f t="shared" si="3101"/>
        <v>3889.22</v>
      </c>
      <c r="M708" s="27">
        <f t="shared" si="3101"/>
        <v>3889.22</v>
      </c>
      <c r="N708" s="27">
        <f t="shared" si="3101"/>
        <v>3889.22</v>
      </c>
      <c r="O708" s="27">
        <f t="shared" si="3101"/>
        <v>3889.22</v>
      </c>
      <c r="P708" s="27">
        <f t="shared" si="3101"/>
        <v>3889.22</v>
      </c>
      <c r="Q708" s="27">
        <f t="shared" si="3101"/>
        <v>3889.22</v>
      </c>
      <c r="R708" s="27">
        <f t="shared" si="3101"/>
        <v>3889.22</v>
      </c>
      <c r="S708" s="27">
        <f t="shared" si="3101"/>
        <v>3889.22</v>
      </c>
      <c r="T708" s="27">
        <f t="shared" si="3101"/>
        <v>3889.22</v>
      </c>
      <c r="U708" s="27">
        <f t="shared" si="3101"/>
        <v>3889.22</v>
      </c>
      <c r="V708" s="27">
        <f t="shared" si="3101"/>
        <v>3889.22</v>
      </c>
      <c r="W708" s="27">
        <f t="shared" si="3101"/>
        <v>3889.22</v>
      </c>
      <c r="X708" s="27">
        <f t="shared" si="3101"/>
        <v>3889.22</v>
      </c>
      <c r="Y708" s="28">
        <f t="shared" si="3101"/>
        <v>3889.22</v>
      </c>
    </row>
    <row r="709" spans="1:25" s="6" customFormat="1" ht="18.75" customHeight="1" outlineLevel="1" x14ac:dyDescent="0.2">
      <c r="A709" s="73" t="s">
        <v>3</v>
      </c>
      <c r="B709" s="27">
        <f t="shared" ref="B709:Y709" si="3102">B703</f>
        <v>48.78</v>
      </c>
      <c r="C709" s="27">
        <f t="shared" si="3102"/>
        <v>48.78</v>
      </c>
      <c r="D709" s="27">
        <f t="shared" si="3102"/>
        <v>48.78</v>
      </c>
      <c r="E709" s="27">
        <f t="shared" si="3102"/>
        <v>48.78</v>
      </c>
      <c r="F709" s="27">
        <f t="shared" si="3102"/>
        <v>48.78</v>
      </c>
      <c r="G709" s="27">
        <f t="shared" si="3102"/>
        <v>48.78</v>
      </c>
      <c r="H709" s="27">
        <f t="shared" si="3102"/>
        <v>48.78</v>
      </c>
      <c r="I709" s="27">
        <f t="shared" si="3102"/>
        <v>48.78</v>
      </c>
      <c r="J709" s="27">
        <f t="shared" si="3102"/>
        <v>48.78</v>
      </c>
      <c r="K709" s="27">
        <f t="shared" si="3102"/>
        <v>48.78</v>
      </c>
      <c r="L709" s="27">
        <f t="shared" si="3102"/>
        <v>48.78</v>
      </c>
      <c r="M709" s="27">
        <f t="shared" si="3102"/>
        <v>48.78</v>
      </c>
      <c r="N709" s="27">
        <f t="shared" si="3102"/>
        <v>48.78</v>
      </c>
      <c r="O709" s="27">
        <f t="shared" si="3102"/>
        <v>48.78</v>
      </c>
      <c r="P709" s="27">
        <f t="shared" si="3102"/>
        <v>48.78</v>
      </c>
      <c r="Q709" s="27">
        <f t="shared" si="3102"/>
        <v>48.78</v>
      </c>
      <c r="R709" s="27">
        <f t="shared" si="3102"/>
        <v>48.78</v>
      </c>
      <c r="S709" s="27">
        <f t="shared" si="3102"/>
        <v>48.78</v>
      </c>
      <c r="T709" s="27">
        <f t="shared" si="3102"/>
        <v>48.78</v>
      </c>
      <c r="U709" s="27">
        <f t="shared" si="3102"/>
        <v>48.78</v>
      </c>
      <c r="V709" s="27">
        <f t="shared" si="3102"/>
        <v>48.78</v>
      </c>
      <c r="W709" s="27">
        <f t="shared" si="3102"/>
        <v>48.78</v>
      </c>
      <c r="X709" s="27">
        <f t="shared" si="3102"/>
        <v>48.78</v>
      </c>
      <c r="Y709" s="28">
        <f t="shared" si="3102"/>
        <v>48.78</v>
      </c>
    </row>
    <row r="710" spans="1:25" s="6" customFormat="1" ht="18.75" customHeight="1" outlineLevel="1" thickBot="1" x14ac:dyDescent="0.25">
      <c r="A710" s="74" t="s">
        <v>64</v>
      </c>
      <c r="B710" s="75">
        <f t="shared" ref="B710:Y710" si="3103">B704</f>
        <v>2.5602632999999999</v>
      </c>
      <c r="C710" s="75">
        <f t="shared" si="3103"/>
        <v>2.5602632999999999</v>
      </c>
      <c r="D710" s="75">
        <f t="shared" si="3103"/>
        <v>2.5602632999999999</v>
      </c>
      <c r="E710" s="75">
        <f t="shared" si="3103"/>
        <v>2.5602632999999999</v>
      </c>
      <c r="F710" s="75">
        <f t="shared" si="3103"/>
        <v>2.5602632999999999</v>
      </c>
      <c r="G710" s="75">
        <f t="shared" si="3103"/>
        <v>2.5602632999999999</v>
      </c>
      <c r="H710" s="75">
        <f t="shared" si="3103"/>
        <v>2.5602632999999999</v>
      </c>
      <c r="I710" s="75">
        <f t="shared" si="3103"/>
        <v>2.5602632999999999</v>
      </c>
      <c r="J710" s="75">
        <f t="shared" si="3103"/>
        <v>2.5602632999999999</v>
      </c>
      <c r="K710" s="75">
        <f t="shared" si="3103"/>
        <v>2.5602632999999999</v>
      </c>
      <c r="L710" s="75">
        <f t="shared" si="3103"/>
        <v>2.5602632999999999</v>
      </c>
      <c r="M710" s="75">
        <f t="shared" si="3103"/>
        <v>2.5602632999999999</v>
      </c>
      <c r="N710" s="75">
        <f t="shared" si="3103"/>
        <v>2.5602632999999999</v>
      </c>
      <c r="O710" s="75">
        <f t="shared" si="3103"/>
        <v>2.5602632999999999</v>
      </c>
      <c r="P710" s="75">
        <f t="shared" si="3103"/>
        <v>2.5602632999999999</v>
      </c>
      <c r="Q710" s="75">
        <f t="shared" si="3103"/>
        <v>2.5602632999999999</v>
      </c>
      <c r="R710" s="75">
        <f t="shared" si="3103"/>
        <v>2.5602632999999999</v>
      </c>
      <c r="S710" s="75">
        <f t="shared" si="3103"/>
        <v>2.5602632999999999</v>
      </c>
      <c r="T710" s="75">
        <f t="shared" si="3103"/>
        <v>2.5602632999999999</v>
      </c>
      <c r="U710" s="75">
        <f t="shared" si="3103"/>
        <v>2.5602632999999999</v>
      </c>
      <c r="V710" s="75">
        <f t="shared" si="3103"/>
        <v>2.5602632999999999</v>
      </c>
      <c r="W710" s="75">
        <f t="shared" si="3103"/>
        <v>2.5602632999999999</v>
      </c>
      <c r="X710" s="75">
        <f t="shared" si="3103"/>
        <v>2.5602632999999999</v>
      </c>
      <c r="Y710" s="76">
        <f t="shared" si="3103"/>
        <v>2.5602632999999999</v>
      </c>
    </row>
    <row r="711" spans="1:25" s="13" customFormat="1" ht="18.75" customHeight="1" x14ac:dyDescent="0.2">
      <c r="A711" s="72">
        <v>23</v>
      </c>
      <c r="B711" s="70">
        <f>ROUND(SUM(B712:B716),2)</f>
        <v>5359.22</v>
      </c>
      <c r="C711" s="70">
        <f t="shared" ref="C711" si="3104">ROUND(SUM(C712:C716),2)</f>
        <v>5346.21</v>
      </c>
      <c r="D711" s="70">
        <f t="shared" ref="D711" si="3105">ROUND(SUM(D712:D716),2)</f>
        <v>5336.24</v>
      </c>
      <c r="E711" s="70">
        <f t="shared" ref="E711" si="3106">ROUND(SUM(E712:E716),2)</f>
        <v>5354.76</v>
      </c>
      <c r="F711" s="70">
        <f t="shared" ref="F711" si="3107">ROUND(SUM(F712:F716),2)</f>
        <v>5334.13</v>
      </c>
      <c r="G711" s="70">
        <f t="shared" ref="G711" si="3108">ROUND(SUM(G712:G716),2)</f>
        <v>5305.69</v>
      </c>
      <c r="H711" s="70">
        <f t="shared" ref="H711" si="3109">ROUND(SUM(H712:H716),2)</f>
        <v>5416.06</v>
      </c>
      <c r="I711" s="70">
        <f t="shared" ref="I711" si="3110">ROUND(SUM(I712:I716),2)</f>
        <v>5484.54</v>
      </c>
      <c r="J711" s="70">
        <f t="shared" ref="J711" si="3111">ROUND(SUM(J712:J716),2)</f>
        <v>5585.62</v>
      </c>
      <c r="K711" s="70">
        <f t="shared" ref="K711" si="3112">ROUND(SUM(K712:K716),2)</f>
        <v>5585.87</v>
      </c>
      <c r="L711" s="70">
        <f t="shared" ref="L711" si="3113">ROUND(SUM(L712:L716),2)</f>
        <v>5557.96</v>
      </c>
      <c r="M711" s="70">
        <f t="shared" ref="M711" si="3114">ROUND(SUM(M712:M716),2)</f>
        <v>5604.37</v>
      </c>
      <c r="N711" s="70">
        <f t="shared" ref="N711" si="3115">ROUND(SUM(N712:N716),2)</f>
        <v>5594.76</v>
      </c>
      <c r="O711" s="70">
        <f t="shared" ref="O711" si="3116">ROUND(SUM(O712:O716),2)</f>
        <v>5615.13</v>
      </c>
      <c r="P711" s="70">
        <f t="shared" ref="P711" si="3117">ROUND(SUM(P712:P716),2)</f>
        <v>5652.2</v>
      </c>
      <c r="Q711" s="70">
        <f t="shared" ref="Q711" si="3118">ROUND(SUM(Q712:Q716),2)</f>
        <v>5621.5</v>
      </c>
      <c r="R711" s="70">
        <f t="shared" ref="R711" si="3119">ROUND(SUM(R712:R716),2)</f>
        <v>5619.53</v>
      </c>
      <c r="S711" s="70">
        <f t="shared" ref="S711" si="3120">ROUND(SUM(S712:S716),2)</f>
        <v>5618.2</v>
      </c>
      <c r="T711" s="70">
        <f t="shared" ref="T711" si="3121">ROUND(SUM(T712:T716),2)</f>
        <v>5676.49</v>
      </c>
      <c r="U711" s="70">
        <f t="shared" ref="U711" si="3122">ROUND(SUM(U712:U716),2)</f>
        <v>5710.92</v>
      </c>
      <c r="V711" s="70">
        <f t="shared" ref="V711" si="3123">ROUND(SUM(V712:V716),2)</f>
        <v>5690.8</v>
      </c>
      <c r="W711" s="70">
        <f t="shared" ref="W711" si="3124">ROUND(SUM(W712:W716),2)</f>
        <v>5658.02</v>
      </c>
      <c r="X711" s="70">
        <f t="shared" ref="X711" si="3125">ROUND(SUM(X712:X716),2)</f>
        <v>5601.36</v>
      </c>
      <c r="Y711" s="71">
        <f>ROUND(SUM(Y712:Y716),2)</f>
        <v>5503.12</v>
      </c>
    </row>
    <row r="712" spans="1:25" s="6" customFormat="1" ht="38.25" outlineLevel="1" x14ac:dyDescent="0.2">
      <c r="A712" s="73" t="s">
        <v>104</v>
      </c>
      <c r="B712" s="68">
        <f>B145</f>
        <v>1222.88451267</v>
      </c>
      <c r="C712" s="68">
        <f t="shared" ref="C712:Y712" si="3126">C145</f>
        <v>1209.87517254</v>
      </c>
      <c r="D712" s="68">
        <f t="shared" si="3126"/>
        <v>1199.9030777299999</v>
      </c>
      <c r="E712" s="68">
        <f t="shared" si="3126"/>
        <v>1218.4280924300001</v>
      </c>
      <c r="F712" s="68">
        <f t="shared" si="3126"/>
        <v>1197.79869027</v>
      </c>
      <c r="G712" s="68">
        <f t="shared" si="3126"/>
        <v>1169.35975764</v>
      </c>
      <c r="H712" s="68">
        <f t="shared" si="3126"/>
        <v>1279.7271992999999</v>
      </c>
      <c r="I712" s="68">
        <f t="shared" si="3126"/>
        <v>1348.2037119399999</v>
      </c>
      <c r="J712" s="68">
        <f t="shared" si="3126"/>
        <v>1449.28880901</v>
      </c>
      <c r="K712" s="68">
        <f t="shared" si="3126"/>
        <v>1449.5376891200001</v>
      </c>
      <c r="L712" s="68">
        <f t="shared" si="3126"/>
        <v>1421.6246950100001</v>
      </c>
      <c r="M712" s="68">
        <f t="shared" si="3126"/>
        <v>1468.0357040599999</v>
      </c>
      <c r="N712" s="68">
        <f t="shared" si="3126"/>
        <v>1458.4275292299999</v>
      </c>
      <c r="O712" s="68">
        <f t="shared" si="3126"/>
        <v>1478.79897383</v>
      </c>
      <c r="P712" s="68">
        <f t="shared" si="3126"/>
        <v>1515.8708411800001</v>
      </c>
      <c r="Q712" s="68">
        <f t="shared" si="3126"/>
        <v>1485.16375982</v>
      </c>
      <c r="R712" s="68">
        <f t="shared" si="3126"/>
        <v>1483.19306654</v>
      </c>
      <c r="S712" s="68">
        <f t="shared" si="3126"/>
        <v>1481.86720188</v>
      </c>
      <c r="T712" s="68">
        <f t="shared" si="3126"/>
        <v>1540.1569880699999</v>
      </c>
      <c r="U712" s="68">
        <f t="shared" si="3126"/>
        <v>1574.5903397100001</v>
      </c>
      <c r="V712" s="68">
        <f t="shared" si="3126"/>
        <v>1554.4704384900001</v>
      </c>
      <c r="W712" s="68">
        <f t="shared" si="3126"/>
        <v>1521.68703362</v>
      </c>
      <c r="X712" s="68">
        <f t="shared" si="3126"/>
        <v>1465.0315998399999</v>
      </c>
      <c r="Y712" s="69">
        <f t="shared" si="3126"/>
        <v>1366.7902327700001</v>
      </c>
    </row>
    <row r="713" spans="1:25" s="6" customFormat="1" ht="38.25" outlineLevel="1" x14ac:dyDescent="0.2">
      <c r="A713" s="73" t="s">
        <v>39</v>
      </c>
      <c r="B713" s="27">
        <f>B707</f>
        <v>195.77260016492801</v>
      </c>
      <c r="C713" s="27">
        <f t="shared" ref="C713:Y713" si="3127">C707</f>
        <v>195.77260016492801</v>
      </c>
      <c r="D713" s="27">
        <f t="shared" si="3127"/>
        <v>195.77260016492801</v>
      </c>
      <c r="E713" s="27">
        <f t="shared" si="3127"/>
        <v>195.77260016492801</v>
      </c>
      <c r="F713" s="27">
        <f t="shared" si="3127"/>
        <v>195.77260016492801</v>
      </c>
      <c r="G713" s="27">
        <f t="shared" si="3127"/>
        <v>195.77260016492801</v>
      </c>
      <c r="H713" s="27">
        <f t="shared" si="3127"/>
        <v>195.77260016492801</v>
      </c>
      <c r="I713" s="27">
        <f t="shared" si="3127"/>
        <v>195.77260016492801</v>
      </c>
      <c r="J713" s="27">
        <f t="shared" si="3127"/>
        <v>195.77260016492801</v>
      </c>
      <c r="K713" s="27">
        <f t="shared" si="3127"/>
        <v>195.77260016492801</v>
      </c>
      <c r="L713" s="27">
        <f t="shared" si="3127"/>
        <v>195.77260016492801</v>
      </c>
      <c r="M713" s="27">
        <f t="shared" si="3127"/>
        <v>195.77260016492801</v>
      </c>
      <c r="N713" s="27">
        <f t="shared" si="3127"/>
        <v>195.77260016492801</v>
      </c>
      <c r="O713" s="27">
        <f t="shared" si="3127"/>
        <v>195.77260016492801</v>
      </c>
      <c r="P713" s="27">
        <f t="shared" si="3127"/>
        <v>195.77260016492801</v>
      </c>
      <c r="Q713" s="27">
        <f t="shared" si="3127"/>
        <v>195.77260016492801</v>
      </c>
      <c r="R713" s="27">
        <f t="shared" si="3127"/>
        <v>195.77260016492801</v>
      </c>
      <c r="S713" s="27">
        <f t="shared" si="3127"/>
        <v>195.77260016492801</v>
      </c>
      <c r="T713" s="27">
        <f t="shared" si="3127"/>
        <v>195.77260016492801</v>
      </c>
      <c r="U713" s="27">
        <f t="shared" si="3127"/>
        <v>195.77260016492801</v>
      </c>
      <c r="V713" s="27">
        <f t="shared" si="3127"/>
        <v>195.77260016492801</v>
      </c>
      <c r="W713" s="27">
        <f t="shared" si="3127"/>
        <v>195.77260016492801</v>
      </c>
      <c r="X713" s="27">
        <f t="shared" si="3127"/>
        <v>195.77260016492801</v>
      </c>
      <c r="Y713" s="28">
        <f t="shared" si="3127"/>
        <v>195.77260016492801</v>
      </c>
    </row>
    <row r="714" spans="1:25" s="6" customFormat="1" ht="18.75" customHeight="1" outlineLevel="1" x14ac:dyDescent="0.2">
      <c r="A714" s="73" t="s">
        <v>2</v>
      </c>
      <c r="B714" s="27">
        <f t="shared" ref="B714:Y714" si="3128">B708</f>
        <v>3889.22</v>
      </c>
      <c r="C714" s="27">
        <f t="shared" si="3128"/>
        <v>3889.22</v>
      </c>
      <c r="D714" s="27">
        <f t="shared" si="3128"/>
        <v>3889.22</v>
      </c>
      <c r="E714" s="27">
        <f t="shared" si="3128"/>
        <v>3889.22</v>
      </c>
      <c r="F714" s="27">
        <f t="shared" si="3128"/>
        <v>3889.22</v>
      </c>
      <c r="G714" s="27">
        <f t="shared" si="3128"/>
        <v>3889.22</v>
      </c>
      <c r="H714" s="27">
        <f t="shared" si="3128"/>
        <v>3889.22</v>
      </c>
      <c r="I714" s="27">
        <f t="shared" si="3128"/>
        <v>3889.22</v>
      </c>
      <c r="J714" s="27">
        <f t="shared" si="3128"/>
        <v>3889.22</v>
      </c>
      <c r="K714" s="27">
        <f t="shared" si="3128"/>
        <v>3889.22</v>
      </c>
      <c r="L714" s="27">
        <f t="shared" si="3128"/>
        <v>3889.22</v>
      </c>
      <c r="M714" s="27">
        <f t="shared" si="3128"/>
        <v>3889.22</v>
      </c>
      <c r="N714" s="27">
        <f t="shared" si="3128"/>
        <v>3889.22</v>
      </c>
      <c r="O714" s="27">
        <f t="shared" si="3128"/>
        <v>3889.22</v>
      </c>
      <c r="P714" s="27">
        <f t="shared" si="3128"/>
        <v>3889.22</v>
      </c>
      <c r="Q714" s="27">
        <f t="shared" si="3128"/>
        <v>3889.22</v>
      </c>
      <c r="R714" s="27">
        <f t="shared" si="3128"/>
        <v>3889.22</v>
      </c>
      <c r="S714" s="27">
        <f t="shared" si="3128"/>
        <v>3889.22</v>
      </c>
      <c r="T714" s="27">
        <f t="shared" si="3128"/>
        <v>3889.22</v>
      </c>
      <c r="U714" s="27">
        <f t="shared" si="3128"/>
        <v>3889.22</v>
      </c>
      <c r="V714" s="27">
        <f t="shared" si="3128"/>
        <v>3889.22</v>
      </c>
      <c r="W714" s="27">
        <f t="shared" si="3128"/>
        <v>3889.22</v>
      </c>
      <c r="X714" s="27">
        <f t="shared" si="3128"/>
        <v>3889.22</v>
      </c>
      <c r="Y714" s="28">
        <f t="shared" si="3128"/>
        <v>3889.22</v>
      </c>
    </row>
    <row r="715" spans="1:25" s="6" customFormat="1" ht="18.75" customHeight="1" outlineLevel="1" x14ac:dyDescent="0.2">
      <c r="A715" s="73" t="s">
        <v>3</v>
      </c>
      <c r="B715" s="27">
        <f t="shared" ref="B715:Y715" si="3129">B709</f>
        <v>48.78</v>
      </c>
      <c r="C715" s="27">
        <f t="shared" si="3129"/>
        <v>48.78</v>
      </c>
      <c r="D715" s="27">
        <f t="shared" si="3129"/>
        <v>48.78</v>
      </c>
      <c r="E715" s="27">
        <f t="shared" si="3129"/>
        <v>48.78</v>
      </c>
      <c r="F715" s="27">
        <f t="shared" si="3129"/>
        <v>48.78</v>
      </c>
      <c r="G715" s="27">
        <f t="shared" si="3129"/>
        <v>48.78</v>
      </c>
      <c r="H715" s="27">
        <f t="shared" si="3129"/>
        <v>48.78</v>
      </c>
      <c r="I715" s="27">
        <f t="shared" si="3129"/>
        <v>48.78</v>
      </c>
      <c r="J715" s="27">
        <f t="shared" si="3129"/>
        <v>48.78</v>
      </c>
      <c r="K715" s="27">
        <f t="shared" si="3129"/>
        <v>48.78</v>
      </c>
      <c r="L715" s="27">
        <f t="shared" si="3129"/>
        <v>48.78</v>
      </c>
      <c r="M715" s="27">
        <f t="shared" si="3129"/>
        <v>48.78</v>
      </c>
      <c r="N715" s="27">
        <f t="shared" si="3129"/>
        <v>48.78</v>
      </c>
      <c r="O715" s="27">
        <f t="shared" si="3129"/>
        <v>48.78</v>
      </c>
      <c r="P715" s="27">
        <f t="shared" si="3129"/>
        <v>48.78</v>
      </c>
      <c r="Q715" s="27">
        <f t="shared" si="3129"/>
        <v>48.78</v>
      </c>
      <c r="R715" s="27">
        <f t="shared" si="3129"/>
        <v>48.78</v>
      </c>
      <c r="S715" s="27">
        <f t="shared" si="3129"/>
        <v>48.78</v>
      </c>
      <c r="T715" s="27">
        <f t="shared" si="3129"/>
        <v>48.78</v>
      </c>
      <c r="U715" s="27">
        <f t="shared" si="3129"/>
        <v>48.78</v>
      </c>
      <c r="V715" s="27">
        <f t="shared" si="3129"/>
        <v>48.78</v>
      </c>
      <c r="W715" s="27">
        <f t="shared" si="3129"/>
        <v>48.78</v>
      </c>
      <c r="X715" s="27">
        <f t="shared" si="3129"/>
        <v>48.78</v>
      </c>
      <c r="Y715" s="28">
        <f t="shared" si="3129"/>
        <v>48.78</v>
      </c>
    </row>
    <row r="716" spans="1:25" s="6" customFormat="1" ht="18.75" customHeight="1" outlineLevel="1" thickBot="1" x14ac:dyDescent="0.25">
      <c r="A716" s="74" t="s">
        <v>64</v>
      </c>
      <c r="B716" s="75">
        <f t="shared" ref="B716:Y716" si="3130">B710</f>
        <v>2.5602632999999999</v>
      </c>
      <c r="C716" s="75">
        <f t="shared" si="3130"/>
        <v>2.5602632999999999</v>
      </c>
      <c r="D716" s="75">
        <f t="shared" si="3130"/>
        <v>2.5602632999999999</v>
      </c>
      <c r="E716" s="75">
        <f t="shared" si="3130"/>
        <v>2.5602632999999999</v>
      </c>
      <c r="F716" s="75">
        <f t="shared" si="3130"/>
        <v>2.5602632999999999</v>
      </c>
      <c r="G716" s="75">
        <f t="shared" si="3130"/>
        <v>2.5602632999999999</v>
      </c>
      <c r="H716" s="75">
        <f t="shared" si="3130"/>
        <v>2.5602632999999999</v>
      </c>
      <c r="I716" s="75">
        <f t="shared" si="3130"/>
        <v>2.5602632999999999</v>
      </c>
      <c r="J716" s="75">
        <f t="shared" si="3130"/>
        <v>2.5602632999999999</v>
      </c>
      <c r="K716" s="75">
        <f t="shared" si="3130"/>
        <v>2.5602632999999999</v>
      </c>
      <c r="L716" s="75">
        <f t="shared" si="3130"/>
        <v>2.5602632999999999</v>
      </c>
      <c r="M716" s="75">
        <f t="shared" si="3130"/>
        <v>2.5602632999999999</v>
      </c>
      <c r="N716" s="75">
        <f t="shared" si="3130"/>
        <v>2.5602632999999999</v>
      </c>
      <c r="O716" s="75">
        <f t="shared" si="3130"/>
        <v>2.5602632999999999</v>
      </c>
      <c r="P716" s="75">
        <f t="shared" si="3130"/>
        <v>2.5602632999999999</v>
      </c>
      <c r="Q716" s="75">
        <f t="shared" si="3130"/>
        <v>2.5602632999999999</v>
      </c>
      <c r="R716" s="75">
        <f t="shared" si="3130"/>
        <v>2.5602632999999999</v>
      </c>
      <c r="S716" s="75">
        <f t="shared" si="3130"/>
        <v>2.5602632999999999</v>
      </c>
      <c r="T716" s="75">
        <f t="shared" si="3130"/>
        <v>2.5602632999999999</v>
      </c>
      <c r="U716" s="75">
        <f t="shared" si="3130"/>
        <v>2.5602632999999999</v>
      </c>
      <c r="V716" s="75">
        <f t="shared" si="3130"/>
        <v>2.5602632999999999</v>
      </c>
      <c r="W716" s="75">
        <f t="shared" si="3130"/>
        <v>2.5602632999999999</v>
      </c>
      <c r="X716" s="75">
        <f t="shared" si="3130"/>
        <v>2.5602632999999999</v>
      </c>
      <c r="Y716" s="76">
        <f t="shared" si="3130"/>
        <v>2.5602632999999999</v>
      </c>
    </row>
    <row r="717" spans="1:25" s="13" customFormat="1" ht="18.75" customHeight="1" x14ac:dyDescent="0.2">
      <c r="A717" s="72">
        <v>24</v>
      </c>
      <c r="B717" s="70">
        <f>ROUND(SUM(B718:B722),2)</f>
        <v>5419.49</v>
      </c>
      <c r="C717" s="70">
        <f t="shared" ref="C717" si="3131">ROUND(SUM(C718:C722),2)</f>
        <v>5332.04</v>
      </c>
      <c r="D717" s="70">
        <f t="shared" ref="D717" si="3132">ROUND(SUM(D718:D722),2)</f>
        <v>5303.07</v>
      </c>
      <c r="E717" s="70">
        <f t="shared" ref="E717" si="3133">ROUND(SUM(E718:E722),2)</f>
        <v>5277.7</v>
      </c>
      <c r="F717" s="70">
        <f t="shared" ref="F717" si="3134">ROUND(SUM(F718:F722),2)</f>
        <v>5275.9</v>
      </c>
      <c r="G717" s="70">
        <f t="shared" ref="G717" si="3135">ROUND(SUM(G718:G722),2)</f>
        <v>5282.71</v>
      </c>
      <c r="H717" s="70">
        <f t="shared" ref="H717" si="3136">ROUND(SUM(H718:H722),2)</f>
        <v>5394.79</v>
      </c>
      <c r="I717" s="70">
        <f t="shared" ref="I717" si="3137">ROUND(SUM(I718:I722),2)</f>
        <v>5427.31</v>
      </c>
      <c r="J717" s="70">
        <f t="shared" ref="J717" si="3138">ROUND(SUM(J718:J722),2)</f>
        <v>5403.13</v>
      </c>
      <c r="K717" s="70">
        <f t="shared" ref="K717" si="3139">ROUND(SUM(K718:K722),2)</f>
        <v>5547.72</v>
      </c>
      <c r="L717" s="70">
        <f t="shared" ref="L717" si="3140">ROUND(SUM(L718:L722),2)</f>
        <v>5529.17</v>
      </c>
      <c r="M717" s="70">
        <f t="shared" ref="M717" si="3141">ROUND(SUM(M718:M722),2)</f>
        <v>5553.95</v>
      </c>
      <c r="N717" s="70">
        <f t="shared" ref="N717" si="3142">ROUND(SUM(N718:N722),2)</f>
        <v>5591.25</v>
      </c>
      <c r="O717" s="70">
        <f t="shared" ref="O717" si="3143">ROUND(SUM(O718:O722),2)</f>
        <v>5559.3</v>
      </c>
      <c r="P717" s="70">
        <f t="shared" ref="P717" si="3144">ROUND(SUM(P718:P722),2)</f>
        <v>5575.21</v>
      </c>
      <c r="Q717" s="70">
        <f t="shared" ref="Q717" si="3145">ROUND(SUM(Q718:Q722),2)</f>
        <v>5542.37</v>
      </c>
      <c r="R717" s="70">
        <f t="shared" ref="R717" si="3146">ROUND(SUM(R718:R722),2)</f>
        <v>5593.34</v>
      </c>
      <c r="S717" s="70">
        <f t="shared" ref="S717" si="3147">ROUND(SUM(S718:S722),2)</f>
        <v>5588.18</v>
      </c>
      <c r="T717" s="70">
        <f t="shared" ref="T717" si="3148">ROUND(SUM(T718:T722),2)</f>
        <v>5501.58</v>
      </c>
      <c r="U717" s="70">
        <f t="shared" ref="U717" si="3149">ROUND(SUM(U718:U722),2)</f>
        <v>5531.4</v>
      </c>
      <c r="V717" s="70">
        <f t="shared" ref="V717" si="3150">ROUND(SUM(V718:V722),2)</f>
        <v>5618.37</v>
      </c>
      <c r="W717" s="70">
        <f t="shared" ref="W717" si="3151">ROUND(SUM(W718:W722),2)</f>
        <v>5623.98</v>
      </c>
      <c r="X717" s="70">
        <f t="shared" ref="X717" si="3152">ROUND(SUM(X718:X722),2)</f>
        <v>5547.44</v>
      </c>
      <c r="Y717" s="71">
        <f>ROUND(SUM(Y718:Y722),2)</f>
        <v>5450.46</v>
      </c>
    </row>
    <row r="718" spans="1:25" s="6" customFormat="1" ht="38.25" outlineLevel="1" x14ac:dyDescent="0.2">
      <c r="A718" s="73" t="s">
        <v>104</v>
      </c>
      <c r="B718" s="68">
        <f>B151</f>
        <v>1283.1583529300001</v>
      </c>
      <c r="C718" s="68">
        <f t="shared" ref="C718:Y718" si="3153">C151</f>
        <v>1195.7090074499999</v>
      </c>
      <c r="D718" s="68">
        <f t="shared" si="3153"/>
        <v>1166.7346803099999</v>
      </c>
      <c r="E718" s="68">
        <f t="shared" si="3153"/>
        <v>1141.36249011</v>
      </c>
      <c r="F718" s="68">
        <f t="shared" si="3153"/>
        <v>1139.56945939</v>
      </c>
      <c r="G718" s="68">
        <f t="shared" si="3153"/>
        <v>1146.37764569</v>
      </c>
      <c r="H718" s="68">
        <f t="shared" si="3153"/>
        <v>1258.45262996</v>
      </c>
      <c r="I718" s="68">
        <f t="shared" si="3153"/>
        <v>1290.9763224400001</v>
      </c>
      <c r="J718" s="68">
        <f t="shared" si="3153"/>
        <v>1266.79371552</v>
      </c>
      <c r="K718" s="68">
        <f t="shared" si="3153"/>
        <v>1411.3842533</v>
      </c>
      <c r="L718" s="68">
        <f t="shared" si="3153"/>
        <v>1392.83628241</v>
      </c>
      <c r="M718" s="68">
        <f t="shared" si="3153"/>
        <v>1417.62099556</v>
      </c>
      <c r="N718" s="68">
        <f t="shared" si="3153"/>
        <v>1454.91969247</v>
      </c>
      <c r="O718" s="68">
        <f t="shared" si="3153"/>
        <v>1422.96502966</v>
      </c>
      <c r="P718" s="68">
        <f t="shared" si="3153"/>
        <v>1438.8781022999999</v>
      </c>
      <c r="Q718" s="68">
        <f t="shared" si="3153"/>
        <v>1406.03376228</v>
      </c>
      <c r="R718" s="68">
        <f t="shared" si="3153"/>
        <v>1457.00584445</v>
      </c>
      <c r="S718" s="68">
        <f t="shared" si="3153"/>
        <v>1451.84665374</v>
      </c>
      <c r="T718" s="68">
        <f t="shared" si="3153"/>
        <v>1365.24963144</v>
      </c>
      <c r="U718" s="68">
        <f t="shared" si="3153"/>
        <v>1395.0633141400001</v>
      </c>
      <c r="V718" s="68">
        <f t="shared" si="3153"/>
        <v>1482.0350671900001</v>
      </c>
      <c r="W718" s="68">
        <f t="shared" si="3153"/>
        <v>1487.64504373</v>
      </c>
      <c r="X718" s="68">
        <f t="shared" si="3153"/>
        <v>1411.10705779</v>
      </c>
      <c r="Y718" s="69">
        <f t="shared" si="3153"/>
        <v>1314.1307785199999</v>
      </c>
    </row>
    <row r="719" spans="1:25" s="6" customFormat="1" ht="38.25" outlineLevel="1" x14ac:dyDescent="0.2">
      <c r="A719" s="73" t="s">
        <v>39</v>
      </c>
      <c r="B719" s="27">
        <f>B713</f>
        <v>195.77260016492801</v>
      </c>
      <c r="C719" s="27">
        <f t="shared" ref="C719:Y719" si="3154">C713</f>
        <v>195.77260016492801</v>
      </c>
      <c r="D719" s="27">
        <f t="shared" si="3154"/>
        <v>195.77260016492801</v>
      </c>
      <c r="E719" s="27">
        <f t="shared" si="3154"/>
        <v>195.77260016492801</v>
      </c>
      <c r="F719" s="27">
        <f t="shared" si="3154"/>
        <v>195.77260016492801</v>
      </c>
      <c r="G719" s="27">
        <f t="shared" si="3154"/>
        <v>195.77260016492801</v>
      </c>
      <c r="H719" s="27">
        <f t="shared" si="3154"/>
        <v>195.77260016492801</v>
      </c>
      <c r="I719" s="27">
        <f t="shared" si="3154"/>
        <v>195.77260016492801</v>
      </c>
      <c r="J719" s="27">
        <f t="shared" si="3154"/>
        <v>195.77260016492801</v>
      </c>
      <c r="K719" s="27">
        <f t="shared" si="3154"/>
        <v>195.77260016492801</v>
      </c>
      <c r="L719" s="27">
        <f t="shared" si="3154"/>
        <v>195.77260016492801</v>
      </c>
      <c r="M719" s="27">
        <f t="shared" si="3154"/>
        <v>195.77260016492801</v>
      </c>
      <c r="N719" s="27">
        <f t="shared" si="3154"/>
        <v>195.77260016492801</v>
      </c>
      <c r="O719" s="27">
        <f t="shared" si="3154"/>
        <v>195.77260016492801</v>
      </c>
      <c r="P719" s="27">
        <f t="shared" si="3154"/>
        <v>195.77260016492801</v>
      </c>
      <c r="Q719" s="27">
        <f t="shared" si="3154"/>
        <v>195.77260016492801</v>
      </c>
      <c r="R719" s="27">
        <f t="shared" si="3154"/>
        <v>195.77260016492801</v>
      </c>
      <c r="S719" s="27">
        <f t="shared" si="3154"/>
        <v>195.77260016492801</v>
      </c>
      <c r="T719" s="27">
        <f t="shared" si="3154"/>
        <v>195.77260016492801</v>
      </c>
      <c r="U719" s="27">
        <f t="shared" si="3154"/>
        <v>195.77260016492801</v>
      </c>
      <c r="V719" s="27">
        <f t="shared" si="3154"/>
        <v>195.77260016492801</v>
      </c>
      <c r="W719" s="27">
        <f t="shared" si="3154"/>
        <v>195.77260016492801</v>
      </c>
      <c r="X719" s="27">
        <f t="shared" si="3154"/>
        <v>195.77260016492801</v>
      </c>
      <c r="Y719" s="28">
        <f t="shared" si="3154"/>
        <v>195.77260016492801</v>
      </c>
    </row>
    <row r="720" spans="1:25" s="6" customFormat="1" ht="18.75" customHeight="1" outlineLevel="1" x14ac:dyDescent="0.2">
      <c r="A720" s="73" t="s">
        <v>2</v>
      </c>
      <c r="B720" s="27">
        <f t="shared" ref="B720:Y720" si="3155">B714</f>
        <v>3889.22</v>
      </c>
      <c r="C720" s="27">
        <f t="shared" si="3155"/>
        <v>3889.22</v>
      </c>
      <c r="D720" s="27">
        <f t="shared" si="3155"/>
        <v>3889.22</v>
      </c>
      <c r="E720" s="27">
        <f t="shared" si="3155"/>
        <v>3889.22</v>
      </c>
      <c r="F720" s="27">
        <f t="shared" si="3155"/>
        <v>3889.22</v>
      </c>
      <c r="G720" s="27">
        <f t="shared" si="3155"/>
        <v>3889.22</v>
      </c>
      <c r="H720" s="27">
        <f t="shared" si="3155"/>
        <v>3889.22</v>
      </c>
      <c r="I720" s="27">
        <f t="shared" si="3155"/>
        <v>3889.22</v>
      </c>
      <c r="J720" s="27">
        <f t="shared" si="3155"/>
        <v>3889.22</v>
      </c>
      <c r="K720" s="27">
        <f t="shared" si="3155"/>
        <v>3889.22</v>
      </c>
      <c r="L720" s="27">
        <f t="shared" si="3155"/>
        <v>3889.22</v>
      </c>
      <c r="M720" s="27">
        <f t="shared" si="3155"/>
        <v>3889.22</v>
      </c>
      <c r="N720" s="27">
        <f t="shared" si="3155"/>
        <v>3889.22</v>
      </c>
      <c r="O720" s="27">
        <f t="shared" si="3155"/>
        <v>3889.22</v>
      </c>
      <c r="P720" s="27">
        <f t="shared" si="3155"/>
        <v>3889.22</v>
      </c>
      <c r="Q720" s="27">
        <f t="shared" si="3155"/>
        <v>3889.22</v>
      </c>
      <c r="R720" s="27">
        <f t="shared" si="3155"/>
        <v>3889.22</v>
      </c>
      <c r="S720" s="27">
        <f t="shared" si="3155"/>
        <v>3889.22</v>
      </c>
      <c r="T720" s="27">
        <f t="shared" si="3155"/>
        <v>3889.22</v>
      </c>
      <c r="U720" s="27">
        <f t="shared" si="3155"/>
        <v>3889.22</v>
      </c>
      <c r="V720" s="27">
        <f t="shared" si="3155"/>
        <v>3889.22</v>
      </c>
      <c r="W720" s="27">
        <f t="shared" si="3155"/>
        <v>3889.22</v>
      </c>
      <c r="X720" s="27">
        <f t="shared" si="3155"/>
        <v>3889.22</v>
      </c>
      <c r="Y720" s="28">
        <f t="shared" si="3155"/>
        <v>3889.22</v>
      </c>
    </row>
    <row r="721" spans="1:25" s="6" customFormat="1" ht="18.75" customHeight="1" outlineLevel="1" x14ac:dyDescent="0.2">
      <c r="A721" s="73" t="s">
        <v>3</v>
      </c>
      <c r="B721" s="27">
        <f t="shared" ref="B721:Y721" si="3156">B715</f>
        <v>48.78</v>
      </c>
      <c r="C721" s="27">
        <f t="shared" si="3156"/>
        <v>48.78</v>
      </c>
      <c r="D721" s="27">
        <f t="shared" si="3156"/>
        <v>48.78</v>
      </c>
      <c r="E721" s="27">
        <f t="shared" si="3156"/>
        <v>48.78</v>
      </c>
      <c r="F721" s="27">
        <f t="shared" si="3156"/>
        <v>48.78</v>
      </c>
      <c r="G721" s="27">
        <f t="shared" si="3156"/>
        <v>48.78</v>
      </c>
      <c r="H721" s="27">
        <f t="shared" si="3156"/>
        <v>48.78</v>
      </c>
      <c r="I721" s="27">
        <f t="shared" si="3156"/>
        <v>48.78</v>
      </c>
      <c r="J721" s="27">
        <f t="shared" si="3156"/>
        <v>48.78</v>
      </c>
      <c r="K721" s="27">
        <f t="shared" si="3156"/>
        <v>48.78</v>
      </c>
      <c r="L721" s="27">
        <f t="shared" si="3156"/>
        <v>48.78</v>
      </c>
      <c r="M721" s="27">
        <f t="shared" si="3156"/>
        <v>48.78</v>
      </c>
      <c r="N721" s="27">
        <f t="shared" si="3156"/>
        <v>48.78</v>
      </c>
      <c r="O721" s="27">
        <f t="shared" si="3156"/>
        <v>48.78</v>
      </c>
      <c r="P721" s="27">
        <f t="shared" si="3156"/>
        <v>48.78</v>
      </c>
      <c r="Q721" s="27">
        <f t="shared" si="3156"/>
        <v>48.78</v>
      </c>
      <c r="R721" s="27">
        <f t="shared" si="3156"/>
        <v>48.78</v>
      </c>
      <c r="S721" s="27">
        <f t="shared" si="3156"/>
        <v>48.78</v>
      </c>
      <c r="T721" s="27">
        <f t="shared" si="3156"/>
        <v>48.78</v>
      </c>
      <c r="U721" s="27">
        <f t="shared" si="3156"/>
        <v>48.78</v>
      </c>
      <c r="V721" s="27">
        <f t="shared" si="3156"/>
        <v>48.78</v>
      </c>
      <c r="W721" s="27">
        <f t="shared" si="3156"/>
        <v>48.78</v>
      </c>
      <c r="X721" s="27">
        <f t="shared" si="3156"/>
        <v>48.78</v>
      </c>
      <c r="Y721" s="28">
        <f t="shared" si="3156"/>
        <v>48.78</v>
      </c>
    </row>
    <row r="722" spans="1:25" s="6" customFormat="1" ht="18.75" customHeight="1" outlineLevel="1" thickBot="1" x14ac:dyDescent="0.25">
      <c r="A722" s="74" t="s">
        <v>64</v>
      </c>
      <c r="B722" s="75">
        <f t="shared" ref="B722:Y722" si="3157">B716</f>
        <v>2.5602632999999999</v>
      </c>
      <c r="C722" s="75">
        <f t="shared" si="3157"/>
        <v>2.5602632999999999</v>
      </c>
      <c r="D722" s="75">
        <f t="shared" si="3157"/>
        <v>2.5602632999999999</v>
      </c>
      <c r="E722" s="75">
        <f t="shared" si="3157"/>
        <v>2.5602632999999999</v>
      </c>
      <c r="F722" s="75">
        <f t="shared" si="3157"/>
        <v>2.5602632999999999</v>
      </c>
      <c r="G722" s="75">
        <f t="shared" si="3157"/>
        <v>2.5602632999999999</v>
      </c>
      <c r="H722" s="75">
        <f t="shared" si="3157"/>
        <v>2.5602632999999999</v>
      </c>
      <c r="I722" s="75">
        <f t="shared" si="3157"/>
        <v>2.5602632999999999</v>
      </c>
      <c r="J722" s="75">
        <f t="shared" si="3157"/>
        <v>2.5602632999999999</v>
      </c>
      <c r="K722" s="75">
        <f t="shared" si="3157"/>
        <v>2.5602632999999999</v>
      </c>
      <c r="L722" s="75">
        <f t="shared" si="3157"/>
        <v>2.5602632999999999</v>
      </c>
      <c r="M722" s="75">
        <f t="shared" si="3157"/>
        <v>2.5602632999999999</v>
      </c>
      <c r="N722" s="75">
        <f t="shared" si="3157"/>
        <v>2.5602632999999999</v>
      </c>
      <c r="O722" s="75">
        <f t="shared" si="3157"/>
        <v>2.5602632999999999</v>
      </c>
      <c r="P722" s="75">
        <f t="shared" si="3157"/>
        <v>2.5602632999999999</v>
      </c>
      <c r="Q722" s="75">
        <f t="shared" si="3157"/>
        <v>2.5602632999999999</v>
      </c>
      <c r="R722" s="75">
        <f t="shared" si="3157"/>
        <v>2.5602632999999999</v>
      </c>
      <c r="S722" s="75">
        <f t="shared" si="3157"/>
        <v>2.5602632999999999</v>
      </c>
      <c r="T722" s="75">
        <f t="shared" si="3157"/>
        <v>2.5602632999999999</v>
      </c>
      <c r="U722" s="75">
        <f t="shared" si="3157"/>
        <v>2.5602632999999999</v>
      </c>
      <c r="V722" s="75">
        <f t="shared" si="3157"/>
        <v>2.5602632999999999</v>
      </c>
      <c r="W722" s="75">
        <f t="shared" si="3157"/>
        <v>2.5602632999999999</v>
      </c>
      <c r="X722" s="75">
        <f t="shared" si="3157"/>
        <v>2.5602632999999999</v>
      </c>
      <c r="Y722" s="76">
        <f t="shared" si="3157"/>
        <v>2.5602632999999999</v>
      </c>
    </row>
    <row r="723" spans="1:25" s="13" customFormat="1" ht="18.75" customHeight="1" x14ac:dyDescent="0.2">
      <c r="A723" s="72">
        <v>25</v>
      </c>
      <c r="B723" s="70">
        <f>ROUND(SUM(B724:B728),2)</f>
        <v>5404.37</v>
      </c>
      <c r="C723" s="70">
        <f t="shared" ref="C723" si="3158">ROUND(SUM(C724:C728),2)</f>
        <v>5299.27</v>
      </c>
      <c r="D723" s="70">
        <f t="shared" ref="D723" si="3159">ROUND(SUM(D724:D728),2)</f>
        <v>5276.22</v>
      </c>
      <c r="E723" s="70">
        <f t="shared" ref="E723" si="3160">ROUND(SUM(E724:E728),2)</f>
        <v>5269.14</v>
      </c>
      <c r="F723" s="70">
        <f t="shared" ref="F723" si="3161">ROUND(SUM(F724:F728),2)</f>
        <v>5298.89</v>
      </c>
      <c r="G723" s="70">
        <f t="shared" ref="G723" si="3162">ROUND(SUM(G724:G728),2)</f>
        <v>5274.32</v>
      </c>
      <c r="H723" s="70">
        <f t="shared" ref="H723" si="3163">ROUND(SUM(H724:H728),2)</f>
        <v>5386.48</v>
      </c>
      <c r="I723" s="70">
        <f t="shared" ref="I723" si="3164">ROUND(SUM(I724:I728),2)</f>
        <v>5361.22</v>
      </c>
      <c r="J723" s="70">
        <f t="shared" ref="J723" si="3165">ROUND(SUM(J724:J728),2)</f>
        <v>5396.25</v>
      </c>
      <c r="K723" s="70">
        <f t="shared" ref="K723" si="3166">ROUND(SUM(K724:K728),2)</f>
        <v>5480.76</v>
      </c>
      <c r="L723" s="70">
        <f t="shared" ref="L723" si="3167">ROUND(SUM(L724:L728),2)</f>
        <v>5494.39</v>
      </c>
      <c r="M723" s="70">
        <f t="shared" ref="M723" si="3168">ROUND(SUM(M724:M728),2)</f>
        <v>5497.21</v>
      </c>
      <c r="N723" s="70">
        <f t="shared" ref="N723" si="3169">ROUND(SUM(N724:N728),2)</f>
        <v>5499.41</v>
      </c>
      <c r="O723" s="70">
        <f t="shared" ref="O723" si="3170">ROUND(SUM(O724:O728),2)</f>
        <v>5510.87</v>
      </c>
      <c r="P723" s="70">
        <f t="shared" ref="P723" si="3171">ROUND(SUM(P724:P728),2)</f>
        <v>5517.75</v>
      </c>
      <c r="Q723" s="70">
        <f t="shared" ref="Q723" si="3172">ROUND(SUM(Q724:Q728),2)</f>
        <v>5515.15</v>
      </c>
      <c r="R723" s="70">
        <f t="shared" ref="R723" si="3173">ROUND(SUM(R724:R728),2)</f>
        <v>5515.27</v>
      </c>
      <c r="S723" s="70">
        <f t="shared" ref="S723" si="3174">ROUND(SUM(S724:S728),2)</f>
        <v>5492.16</v>
      </c>
      <c r="T723" s="70">
        <f t="shared" ref="T723" si="3175">ROUND(SUM(T724:T728),2)</f>
        <v>5424.36</v>
      </c>
      <c r="U723" s="70">
        <f t="shared" ref="U723" si="3176">ROUND(SUM(U724:U728),2)</f>
        <v>5523.13</v>
      </c>
      <c r="V723" s="70">
        <f t="shared" ref="V723" si="3177">ROUND(SUM(V724:V728),2)</f>
        <v>5636.81</v>
      </c>
      <c r="W723" s="70">
        <f t="shared" ref="W723" si="3178">ROUND(SUM(W724:W728),2)</f>
        <v>5620.12</v>
      </c>
      <c r="X723" s="70">
        <f t="shared" ref="X723" si="3179">ROUND(SUM(X724:X728),2)</f>
        <v>5538.56</v>
      </c>
      <c r="Y723" s="71">
        <f>ROUND(SUM(Y724:Y728),2)</f>
        <v>5441.57</v>
      </c>
    </row>
    <row r="724" spans="1:25" s="6" customFormat="1" ht="48" customHeight="1" outlineLevel="1" x14ac:dyDescent="0.2">
      <c r="A724" s="73" t="s">
        <v>104</v>
      </c>
      <c r="B724" s="68">
        <f>B157</f>
        <v>1268.0331300099999</v>
      </c>
      <c r="C724" s="68">
        <f t="shared" ref="C724:Y724" si="3180">C157</f>
        <v>1162.9360400400001</v>
      </c>
      <c r="D724" s="68">
        <f t="shared" si="3180"/>
        <v>1139.89012151</v>
      </c>
      <c r="E724" s="68">
        <f t="shared" si="3180"/>
        <v>1132.81051576</v>
      </c>
      <c r="F724" s="68">
        <f t="shared" si="3180"/>
        <v>1162.55242653</v>
      </c>
      <c r="G724" s="68">
        <f t="shared" si="3180"/>
        <v>1137.9825678300001</v>
      </c>
      <c r="H724" s="68">
        <f t="shared" si="3180"/>
        <v>1250.14629124</v>
      </c>
      <c r="I724" s="68">
        <f t="shared" si="3180"/>
        <v>1224.8880816799999</v>
      </c>
      <c r="J724" s="68">
        <f t="shared" si="3180"/>
        <v>1259.9135406099999</v>
      </c>
      <c r="K724" s="68">
        <f t="shared" si="3180"/>
        <v>1344.43087816</v>
      </c>
      <c r="L724" s="68">
        <f t="shared" si="3180"/>
        <v>1358.05819419</v>
      </c>
      <c r="M724" s="68">
        <f t="shared" si="3180"/>
        <v>1360.8788321100001</v>
      </c>
      <c r="N724" s="68">
        <f t="shared" si="3180"/>
        <v>1363.0726628800001</v>
      </c>
      <c r="O724" s="68">
        <f t="shared" si="3180"/>
        <v>1374.53677247</v>
      </c>
      <c r="P724" s="68">
        <f t="shared" si="3180"/>
        <v>1381.4205177599999</v>
      </c>
      <c r="Q724" s="68">
        <f t="shared" si="3180"/>
        <v>1378.8159050199999</v>
      </c>
      <c r="R724" s="68">
        <f t="shared" si="3180"/>
        <v>1378.93838278</v>
      </c>
      <c r="S724" s="68">
        <f t="shared" si="3180"/>
        <v>1355.82510239</v>
      </c>
      <c r="T724" s="68">
        <f t="shared" si="3180"/>
        <v>1288.0306129400001</v>
      </c>
      <c r="U724" s="68">
        <f t="shared" si="3180"/>
        <v>1386.8017882500001</v>
      </c>
      <c r="V724" s="68">
        <f t="shared" si="3180"/>
        <v>1500.4804288299999</v>
      </c>
      <c r="W724" s="68">
        <f t="shared" si="3180"/>
        <v>1483.7916531400001</v>
      </c>
      <c r="X724" s="68">
        <f t="shared" si="3180"/>
        <v>1402.22413985</v>
      </c>
      <c r="Y724" s="69">
        <f t="shared" si="3180"/>
        <v>1305.23434335</v>
      </c>
    </row>
    <row r="725" spans="1:25" s="6" customFormat="1" ht="38.25" outlineLevel="1" x14ac:dyDescent="0.2">
      <c r="A725" s="73" t="s">
        <v>39</v>
      </c>
      <c r="B725" s="27">
        <f>B719</f>
        <v>195.77260016492801</v>
      </c>
      <c r="C725" s="27">
        <f t="shared" ref="C725:Y725" si="3181">C719</f>
        <v>195.77260016492801</v>
      </c>
      <c r="D725" s="27">
        <f t="shared" si="3181"/>
        <v>195.77260016492801</v>
      </c>
      <c r="E725" s="27">
        <f t="shared" si="3181"/>
        <v>195.77260016492801</v>
      </c>
      <c r="F725" s="27">
        <f t="shared" si="3181"/>
        <v>195.77260016492801</v>
      </c>
      <c r="G725" s="27">
        <f t="shared" si="3181"/>
        <v>195.77260016492801</v>
      </c>
      <c r="H725" s="27">
        <f t="shared" si="3181"/>
        <v>195.77260016492801</v>
      </c>
      <c r="I725" s="27">
        <f t="shared" si="3181"/>
        <v>195.77260016492801</v>
      </c>
      <c r="J725" s="27">
        <f t="shared" si="3181"/>
        <v>195.77260016492801</v>
      </c>
      <c r="K725" s="27">
        <f t="shared" si="3181"/>
        <v>195.77260016492801</v>
      </c>
      <c r="L725" s="27">
        <f t="shared" si="3181"/>
        <v>195.77260016492801</v>
      </c>
      <c r="M725" s="27">
        <f t="shared" si="3181"/>
        <v>195.77260016492801</v>
      </c>
      <c r="N725" s="27">
        <f t="shared" si="3181"/>
        <v>195.77260016492801</v>
      </c>
      <c r="O725" s="27">
        <f t="shared" si="3181"/>
        <v>195.77260016492801</v>
      </c>
      <c r="P725" s="27">
        <f t="shared" si="3181"/>
        <v>195.77260016492801</v>
      </c>
      <c r="Q725" s="27">
        <f t="shared" si="3181"/>
        <v>195.77260016492801</v>
      </c>
      <c r="R725" s="27">
        <f t="shared" si="3181"/>
        <v>195.77260016492801</v>
      </c>
      <c r="S725" s="27">
        <f t="shared" si="3181"/>
        <v>195.77260016492801</v>
      </c>
      <c r="T725" s="27">
        <f t="shared" si="3181"/>
        <v>195.77260016492801</v>
      </c>
      <c r="U725" s="27">
        <f t="shared" si="3181"/>
        <v>195.77260016492801</v>
      </c>
      <c r="V725" s="27">
        <f t="shared" si="3181"/>
        <v>195.77260016492801</v>
      </c>
      <c r="W725" s="27">
        <f t="shared" si="3181"/>
        <v>195.77260016492801</v>
      </c>
      <c r="X725" s="27">
        <f t="shared" si="3181"/>
        <v>195.77260016492801</v>
      </c>
      <c r="Y725" s="28">
        <f t="shared" si="3181"/>
        <v>195.77260016492801</v>
      </c>
    </row>
    <row r="726" spans="1:25" s="6" customFormat="1" ht="18.75" customHeight="1" outlineLevel="1" x14ac:dyDescent="0.2">
      <c r="A726" s="73" t="s">
        <v>2</v>
      </c>
      <c r="B726" s="27">
        <f t="shared" ref="B726:Y726" si="3182">B720</f>
        <v>3889.22</v>
      </c>
      <c r="C726" s="27">
        <f t="shared" si="3182"/>
        <v>3889.22</v>
      </c>
      <c r="D726" s="27">
        <f t="shared" si="3182"/>
        <v>3889.22</v>
      </c>
      <c r="E726" s="27">
        <f t="shared" si="3182"/>
        <v>3889.22</v>
      </c>
      <c r="F726" s="27">
        <f t="shared" si="3182"/>
        <v>3889.22</v>
      </c>
      <c r="G726" s="27">
        <f t="shared" si="3182"/>
        <v>3889.22</v>
      </c>
      <c r="H726" s="27">
        <f t="shared" si="3182"/>
        <v>3889.22</v>
      </c>
      <c r="I726" s="27">
        <f t="shared" si="3182"/>
        <v>3889.22</v>
      </c>
      <c r="J726" s="27">
        <f t="shared" si="3182"/>
        <v>3889.22</v>
      </c>
      <c r="K726" s="27">
        <f t="shared" si="3182"/>
        <v>3889.22</v>
      </c>
      <c r="L726" s="27">
        <f t="shared" si="3182"/>
        <v>3889.22</v>
      </c>
      <c r="M726" s="27">
        <f t="shared" si="3182"/>
        <v>3889.22</v>
      </c>
      <c r="N726" s="27">
        <f t="shared" si="3182"/>
        <v>3889.22</v>
      </c>
      <c r="O726" s="27">
        <f t="shared" si="3182"/>
        <v>3889.22</v>
      </c>
      <c r="P726" s="27">
        <f t="shared" si="3182"/>
        <v>3889.22</v>
      </c>
      <c r="Q726" s="27">
        <f t="shared" si="3182"/>
        <v>3889.22</v>
      </c>
      <c r="R726" s="27">
        <f t="shared" si="3182"/>
        <v>3889.22</v>
      </c>
      <c r="S726" s="27">
        <f t="shared" si="3182"/>
        <v>3889.22</v>
      </c>
      <c r="T726" s="27">
        <f t="shared" si="3182"/>
        <v>3889.22</v>
      </c>
      <c r="U726" s="27">
        <f t="shared" si="3182"/>
        <v>3889.22</v>
      </c>
      <c r="V726" s="27">
        <f t="shared" si="3182"/>
        <v>3889.22</v>
      </c>
      <c r="W726" s="27">
        <f t="shared" si="3182"/>
        <v>3889.22</v>
      </c>
      <c r="X726" s="27">
        <f t="shared" si="3182"/>
        <v>3889.22</v>
      </c>
      <c r="Y726" s="28">
        <f t="shared" si="3182"/>
        <v>3889.22</v>
      </c>
    </row>
    <row r="727" spans="1:25" s="6" customFormat="1" ht="18.75" customHeight="1" outlineLevel="1" x14ac:dyDescent="0.2">
      <c r="A727" s="73" t="s">
        <v>3</v>
      </c>
      <c r="B727" s="27">
        <f t="shared" ref="B727:Y727" si="3183">B721</f>
        <v>48.78</v>
      </c>
      <c r="C727" s="27">
        <f t="shared" si="3183"/>
        <v>48.78</v>
      </c>
      <c r="D727" s="27">
        <f t="shared" si="3183"/>
        <v>48.78</v>
      </c>
      <c r="E727" s="27">
        <f t="shared" si="3183"/>
        <v>48.78</v>
      </c>
      <c r="F727" s="27">
        <f t="shared" si="3183"/>
        <v>48.78</v>
      </c>
      <c r="G727" s="27">
        <f t="shared" si="3183"/>
        <v>48.78</v>
      </c>
      <c r="H727" s="27">
        <f t="shared" si="3183"/>
        <v>48.78</v>
      </c>
      <c r="I727" s="27">
        <f t="shared" si="3183"/>
        <v>48.78</v>
      </c>
      <c r="J727" s="27">
        <f t="shared" si="3183"/>
        <v>48.78</v>
      </c>
      <c r="K727" s="27">
        <f t="shared" si="3183"/>
        <v>48.78</v>
      </c>
      <c r="L727" s="27">
        <f t="shared" si="3183"/>
        <v>48.78</v>
      </c>
      <c r="M727" s="27">
        <f t="shared" si="3183"/>
        <v>48.78</v>
      </c>
      <c r="N727" s="27">
        <f t="shared" si="3183"/>
        <v>48.78</v>
      </c>
      <c r="O727" s="27">
        <f t="shared" si="3183"/>
        <v>48.78</v>
      </c>
      <c r="P727" s="27">
        <f t="shared" si="3183"/>
        <v>48.78</v>
      </c>
      <c r="Q727" s="27">
        <f t="shared" si="3183"/>
        <v>48.78</v>
      </c>
      <c r="R727" s="27">
        <f t="shared" si="3183"/>
        <v>48.78</v>
      </c>
      <c r="S727" s="27">
        <f t="shared" si="3183"/>
        <v>48.78</v>
      </c>
      <c r="T727" s="27">
        <f t="shared" si="3183"/>
        <v>48.78</v>
      </c>
      <c r="U727" s="27">
        <f t="shared" si="3183"/>
        <v>48.78</v>
      </c>
      <c r="V727" s="27">
        <f t="shared" si="3183"/>
        <v>48.78</v>
      </c>
      <c r="W727" s="27">
        <f t="shared" si="3183"/>
        <v>48.78</v>
      </c>
      <c r="X727" s="27">
        <f t="shared" si="3183"/>
        <v>48.78</v>
      </c>
      <c r="Y727" s="28">
        <f t="shared" si="3183"/>
        <v>48.78</v>
      </c>
    </row>
    <row r="728" spans="1:25" s="6" customFormat="1" ht="18.75" customHeight="1" outlineLevel="1" thickBot="1" x14ac:dyDescent="0.25">
      <c r="A728" s="74" t="s">
        <v>64</v>
      </c>
      <c r="B728" s="75">
        <f t="shared" ref="B728:Y728" si="3184">B722</f>
        <v>2.5602632999999999</v>
      </c>
      <c r="C728" s="75">
        <f t="shared" si="3184"/>
        <v>2.5602632999999999</v>
      </c>
      <c r="D728" s="75">
        <f t="shared" si="3184"/>
        <v>2.5602632999999999</v>
      </c>
      <c r="E728" s="75">
        <f t="shared" si="3184"/>
        <v>2.5602632999999999</v>
      </c>
      <c r="F728" s="75">
        <f t="shared" si="3184"/>
        <v>2.5602632999999999</v>
      </c>
      <c r="G728" s="75">
        <f t="shared" si="3184"/>
        <v>2.5602632999999999</v>
      </c>
      <c r="H728" s="75">
        <f t="shared" si="3184"/>
        <v>2.5602632999999999</v>
      </c>
      <c r="I728" s="75">
        <f t="shared" si="3184"/>
        <v>2.5602632999999999</v>
      </c>
      <c r="J728" s="75">
        <f t="shared" si="3184"/>
        <v>2.5602632999999999</v>
      </c>
      <c r="K728" s="75">
        <f t="shared" si="3184"/>
        <v>2.5602632999999999</v>
      </c>
      <c r="L728" s="75">
        <f t="shared" si="3184"/>
        <v>2.5602632999999999</v>
      </c>
      <c r="M728" s="75">
        <f t="shared" si="3184"/>
        <v>2.5602632999999999</v>
      </c>
      <c r="N728" s="75">
        <f t="shared" si="3184"/>
        <v>2.5602632999999999</v>
      </c>
      <c r="O728" s="75">
        <f t="shared" si="3184"/>
        <v>2.5602632999999999</v>
      </c>
      <c r="P728" s="75">
        <f t="shared" si="3184"/>
        <v>2.5602632999999999</v>
      </c>
      <c r="Q728" s="75">
        <f t="shared" si="3184"/>
        <v>2.5602632999999999</v>
      </c>
      <c r="R728" s="75">
        <f t="shared" si="3184"/>
        <v>2.5602632999999999</v>
      </c>
      <c r="S728" s="75">
        <f t="shared" si="3184"/>
        <v>2.5602632999999999</v>
      </c>
      <c r="T728" s="75">
        <f t="shared" si="3184"/>
        <v>2.5602632999999999</v>
      </c>
      <c r="U728" s="75">
        <f t="shared" si="3184"/>
        <v>2.5602632999999999</v>
      </c>
      <c r="V728" s="75">
        <f t="shared" si="3184"/>
        <v>2.5602632999999999</v>
      </c>
      <c r="W728" s="75">
        <f t="shared" si="3184"/>
        <v>2.5602632999999999</v>
      </c>
      <c r="X728" s="75">
        <f t="shared" si="3184"/>
        <v>2.5602632999999999</v>
      </c>
      <c r="Y728" s="76">
        <f t="shared" si="3184"/>
        <v>2.5602632999999999</v>
      </c>
    </row>
    <row r="729" spans="1:25" s="13" customFormat="1" ht="18.75" customHeight="1" x14ac:dyDescent="0.2">
      <c r="A729" s="72">
        <v>26</v>
      </c>
      <c r="B729" s="70">
        <f>ROUND(SUM(B730:B734),2)</f>
        <v>5375.88</v>
      </c>
      <c r="C729" s="70">
        <f t="shared" ref="C729" si="3185">ROUND(SUM(C730:C734),2)</f>
        <v>5364.59</v>
      </c>
      <c r="D729" s="70">
        <f t="shared" ref="D729" si="3186">ROUND(SUM(D730:D734),2)</f>
        <v>5335.95</v>
      </c>
      <c r="E729" s="70">
        <f t="shared" ref="E729" si="3187">ROUND(SUM(E730:E734),2)</f>
        <v>5276.99</v>
      </c>
      <c r="F729" s="70">
        <f t="shared" ref="F729" si="3188">ROUND(SUM(F730:F734),2)</f>
        <v>5309.28</v>
      </c>
      <c r="G729" s="70">
        <f t="shared" ref="G729" si="3189">ROUND(SUM(G730:G734),2)</f>
        <v>5324.61</v>
      </c>
      <c r="H729" s="70">
        <f t="shared" ref="H729" si="3190">ROUND(SUM(H730:H734),2)</f>
        <v>5427.42</v>
      </c>
      <c r="I729" s="70">
        <f t="shared" ref="I729" si="3191">ROUND(SUM(I730:I734),2)</f>
        <v>5556.47</v>
      </c>
      <c r="J729" s="70">
        <f t="shared" ref="J729" si="3192">ROUND(SUM(J730:J734),2)</f>
        <v>5646.47</v>
      </c>
      <c r="K729" s="70">
        <f t="shared" ref="K729" si="3193">ROUND(SUM(K730:K734),2)</f>
        <v>5633.22</v>
      </c>
      <c r="L729" s="70">
        <f t="shared" ref="L729" si="3194">ROUND(SUM(L730:L734),2)</f>
        <v>5668</v>
      </c>
      <c r="M729" s="70">
        <f t="shared" ref="M729" si="3195">ROUND(SUM(M730:M734),2)</f>
        <v>5647.04</v>
      </c>
      <c r="N729" s="70">
        <f t="shared" ref="N729" si="3196">ROUND(SUM(N730:N734),2)</f>
        <v>5654.7</v>
      </c>
      <c r="O729" s="70">
        <f t="shared" ref="O729" si="3197">ROUND(SUM(O730:O734),2)</f>
        <v>5662.19</v>
      </c>
      <c r="P729" s="70">
        <f t="shared" ref="P729" si="3198">ROUND(SUM(P730:P734),2)</f>
        <v>5687.48</v>
      </c>
      <c r="Q729" s="70">
        <f t="shared" ref="Q729" si="3199">ROUND(SUM(Q730:Q734),2)</f>
        <v>5674.25</v>
      </c>
      <c r="R729" s="70">
        <f t="shared" ref="R729" si="3200">ROUND(SUM(R730:R734),2)</f>
        <v>5673.3</v>
      </c>
      <c r="S729" s="70">
        <f t="shared" ref="S729" si="3201">ROUND(SUM(S730:S734),2)</f>
        <v>5653.2</v>
      </c>
      <c r="T729" s="70">
        <f t="shared" ref="T729" si="3202">ROUND(SUM(T730:T734),2)</f>
        <v>5642.07</v>
      </c>
      <c r="U729" s="70">
        <f t="shared" ref="U729" si="3203">ROUND(SUM(U730:U734),2)</f>
        <v>5652.66</v>
      </c>
      <c r="V729" s="70">
        <f t="shared" ref="V729" si="3204">ROUND(SUM(V730:V734),2)</f>
        <v>5689.38</v>
      </c>
      <c r="W729" s="70">
        <f t="shared" ref="W729" si="3205">ROUND(SUM(W730:W734),2)</f>
        <v>5669.47</v>
      </c>
      <c r="X729" s="70">
        <f t="shared" ref="X729" si="3206">ROUND(SUM(X730:X734),2)</f>
        <v>5619.78</v>
      </c>
      <c r="Y729" s="71">
        <f>ROUND(SUM(Y730:Y734),2)</f>
        <v>5526.56</v>
      </c>
    </row>
    <row r="730" spans="1:25" s="6" customFormat="1" ht="38.25" outlineLevel="1" x14ac:dyDescent="0.2">
      <c r="A730" s="73" t="s">
        <v>104</v>
      </c>
      <c r="B730" s="68">
        <f>B163</f>
        <v>1239.5450845800001</v>
      </c>
      <c r="C730" s="68">
        <f t="shared" ref="C730:Y730" si="3207">C163</f>
        <v>1228.2574399499999</v>
      </c>
      <c r="D730" s="68">
        <f t="shared" si="3207"/>
        <v>1199.6152958099999</v>
      </c>
      <c r="E730" s="68">
        <f t="shared" si="3207"/>
        <v>1140.6606270499999</v>
      </c>
      <c r="F730" s="68">
        <f t="shared" si="3207"/>
        <v>1172.95157769</v>
      </c>
      <c r="G730" s="68">
        <f t="shared" si="3207"/>
        <v>1188.2752117499999</v>
      </c>
      <c r="H730" s="68">
        <f t="shared" si="3207"/>
        <v>1291.08705291</v>
      </c>
      <c r="I730" s="68">
        <f t="shared" si="3207"/>
        <v>1420.1355723900001</v>
      </c>
      <c r="J730" s="68">
        <f t="shared" si="3207"/>
        <v>1510.13275273</v>
      </c>
      <c r="K730" s="68">
        <f t="shared" si="3207"/>
        <v>1496.8847139</v>
      </c>
      <c r="L730" s="68">
        <f t="shared" si="3207"/>
        <v>1531.6677814699999</v>
      </c>
      <c r="M730" s="68">
        <f t="shared" si="3207"/>
        <v>1510.7023309399999</v>
      </c>
      <c r="N730" s="68">
        <f t="shared" si="3207"/>
        <v>1518.37059277</v>
      </c>
      <c r="O730" s="68">
        <f t="shared" si="3207"/>
        <v>1525.85238813</v>
      </c>
      <c r="P730" s="68">
        <f t="shared" si="3207"/>
        <v>1551.14442861</v>
      </c>
      <c r="Q730" s="68">
        <f t="shared" si="3207"/>
        <v>1537.9199875300001</v>
      </c>
      <c r="R730" s="68">
        <f t="shared" si="3207"/>
        <v>1536.9701056599999</v>
      </c>
      <c r="S730" s="68">
        <f t="shared" si="3207"/>
        <v>1516.8712658500001</v>
      </c>
      <c r="T730" s="68">
        <f t="shared" si="3207"/>
        <v>1505.7380955399999</v>
      </c>
      <c r="U730" s="68">
        <f t="shared" si="3207"/>
        <v>1516.32729746</v>
      </c>
      <c r="V730" s="68">
        <f t="shared" si="3207"/>
        <v>1553.0449510599999</v>
      </c>
      <c r="W730" s="68">
        <f t="shared" si="3207"/>
        <v>1533.14192325</v>
      </c>
      <c r="X730" s="68">
        <f t="shared" si="3207"/>
        <v>1483.44747536</v>
      </c>
      <c r="Y730" s="69">
        <f t="shared" si="3207"/>
        <v>1390.2285653900001</v>
      </c>
    </row>
    <row r="731" spans="1:25" s="6" customFormat="1" ht="38.25" outlineLevel="1" x14ac:dyDescent="0.2">
      <c r="A731" s="73" t="s">
        <v>39</v>
      </c>
      <c r="B731" s="27">
        <f>B725</f>
        <v>195.77260016492801</v>
      </c>
      <c r="C731" s="27">
        <f t="shared" ref="C731:Y731" si="3208">C725</f>
        <v>195.77260016492801</v>
      </c>
      <c r="D731" s="27">
        <f t="shared" si="3208"/>
        <v>195.77260016492801</v>
      </c>
      <c r="E731" s="27">
        <f t="shared" si="3208"/>
        <v>195.77260016492801</v>
      </c>
      <c r="F731" s="27">
        <f t="shared" si="3208"/>
        <v>195.77260016492801</v>
      </c>
      <c r="G731" s="27">
        <f t="shared" si="3208"/>
        <v>195.77260016492801</v>
      </c>
      <c r="H731" s="27">
        <f t="shared" si="3208"/>
        <v>195.77260016492801</v>
      </c>
      <c r="I731" s="27">
        <f t="shared" si="3208"/>
        <v>195.77260016492801</v>
      </c>
      <c r="J731" s="27">
        <f t="shared" si="3208"/>
        <v>195.77260016492801</v>
      </c>
      <c r="K731" s="27">
        <f t="shared" si="3208"/>
        <v>195.77260016492801</v>
      </c>
      <c r="L731" s="27">
        <f t="shared" si="3208"/>
        <v>195.77260016492801</v>
      </c>
      <c r="M731" s="27">
        <f t="shared" si="3208"/>
        <v>195.77260016492801</v>
      </c>
      <c r="N731" s="27">
        <f t="shared" si="3208"/>
        <v>195.77260016492801</v>
      </c>
      <c r="O731" s="27">
        <f t="shared" si="3208"/>
        <v>195.77260016492801</v>
      </c>
      <c r="P731" s="27">
        <f t="shared" si="3208"/>
        <v>195.77260016492801</v>
      </c>
      <c r="Q731" s="27">
        <f t="shared" si="3208"/>
        <v>195.77260016492801</v>
      </c>
      <c r="R731" s="27">
        <f t="shared" si="3208"/>
        <v>195.77260016492801</v>
      </c>
      <c r="S731" s="27">
        <f t="shared" si="3208"/>
        <v>195.77260016492801</v>
      </c>
      <c r="T731" s="27">
        <f t="shared" si="3208"/>
        <v>195.77260016492801</v>
      </c>
      <c r="U731" s="27">
        <f t="shared" si="3208"/>
        <v>195.77260016492801</v>
      </c>
      <c r="V731" s="27">
        <f t="shared" si="3208"/>
        <v>195.77260016492801</v>
      </c>
      <c r="W731" s="27">
        <f t="shared" si="3208"/>
        <v>195.77260016492801</v>
      </c>
      <c r="X731" s="27">
        <f t="shared" si="3208"/>
        <v>195.77260016492801</v>
      </c>
      <c r="Y731" s="28">
        <f t="shared" si="3208"/>
        <v>195.77260016492801</v>
      </c>
    </row>
    <row r="732" spans="1:25" s="6" customFormat="1" ht="18.75" customHeight="1" outlineLevel="1" x14ac:dyDescent="0.2">
      <c r="A732" s="73" t="s">
        <v>2</v>
      </c>
      <c r="B732" s="27">
        <f t="shared" ref="B732:Y732" si="3209">B726</f>
        <v>3889.22</v>
      </c>
      <c r="C732" s="27">
        <f t="shared" si="3209"/>
        <v>3889.22</v>
      </c>
      <c r="D732" s="27">
        <f t="shared" si="3209"/>
        <v>3889.22</v>
      </c>
      <c r="E732" s="27">
        <f t="shared" si="3209"/>
        <v>3889.22</v>
      </c>
      <c r="F732" s="27">
        <f t="shared" si="3209"/>
        <v>3889.22</v>
      </c>
      <c r="G732" s="27">
        <f t="shared" si="3209"/>
        <v>3889.22</v>
      </c>
      <c r="H732" s="27">
        <f t="shared" si="3209"/>
        <v>3889.22</v>
      </c>
      <c r="I732" s="27">
        <f t="shared" si="3209"/>
        <v>3889.22</v>
      </c>
      <c r="J732" s="27">
        <f t="shared" si="3209"/>
        <v>3889.22</v>
      </c>
      <c r="K732" s="27">
        <f t="shared" si="3209"/>
        <v>3889.22</v>
      </c>
      <c r="L732" s="27">
        <f t="shared" si="3209"/>
        <v>3889.22</v>
      </c>
      <c r="M732" s="27">
        <f t="shared" si="3209"/>
        <v>3889.22</v>
      </c>
      <c r="N732" s="27">
        <f t="shared" si="3209"/>
        <v>3889.22</v>
      </c>
      <c r="O732" s="27">
        <f t="shared" si="3209"/>
        <v>3889.22</v>
      </c>
      <c r="P732" s="27">
        <f t="shared" si="3209"/>
        <v>3889.22</v>
      </c>
      <c r="Q732" s="27">
        <f t="shared" si="3209"/>
        <v>3889.22</v>
      </c>
      <c r="R732" s="27">
        <f t="shared" si="3209"/>
        <v>3889.22</v>
      </c>
      <c r="S732" s="27">
        <f t="shared" si="3209"/>
        <v>3889.22</v>
      </c>
      <c r="T732" s="27">
        <f t="shared" si="3209"/>
        <v>3889.22</v>
      </c>
      <c r="U732" s="27">
        <f t="shared" si="3209"/>
        <v>3889.22</v>
      </c>
      <c r="V732" s="27">
        <f t="shared" si="3209"/>
        <v>3889.22</v>
      </c>
      <c r="W732" s="27">
        <f t="shared" si="3209"/>
        <v>3889.22</v>
      </c>
      <c r="X732" s="27">
        <f t="shared" si="3209"/>
        <v>3889.22</v>
      </c>
      <c r="Y732" s="28">
        <f t="shared" si="3209"/>
        <v>3889.22</v>
      </c>
    </row>
    <row r="733" spans="1:25" s="6" customFormat="1" ht="18.75" customHeight="1" outlineLevel="1" x14ac:dyDescent="0.2">
      <c r="A733" s="73" t="s">
        <v>3</v>
      </c>
      <c r="B733" s="27">
        <f t="shared" ref="B733:Y733" si="3210">B727</f>
        <v>48.78</v>
      </c>
      <c r="C733" s="27">
        <f t="shared" si="3210"/>
        <v>48.78</v>
      </c>
      <c r="D733" s="27">
        <f t="shared" si="3210"/>
        <v>48.78</v>
      </c>
      <c r="E733" s="27">
        <f t="shared" si="3210"/>
        <v>48.78</v>
      </c>
      <c r="F733" s="27">
        <f t="shared" si="3210"/>
        <v>48.78</v>
      </c>
      <c r="G733" s="27">
        <f t="shared" si="3210"/>
        <v>48.78</v>
      </c>
      <c r="H733" s="27">
        <f t="shared" si="3210"/>
        <v>48.78</v>
      </c>
      <c r="I733" s="27">
        <f t="shared" si="3210"/>
        <v>48.78</v>
      </c>
      <c r="J733" s="27">
        <f t="shared" si="3210"/>
        <v>48.78</v>
      </c>
      <c r="K733" s="27">
        <f t="shared" si="3210"/>
        <v>48.78</v>
      </c>
      <c r="L733" s="27">
        <f t="shared" si="3210"/>
        <v>48.78</v>
      </c>
      <c r="M733" s="27">
        <f t="shared" si="3210"/>
        <v>48.78</v>
      </c>
      <c r="N733" s="27">
        <f t="shared" si="3210"/>
        <v>48.78</v>
      </c>
      <c r="O733" s="27">
        <f t="shared" si="3210"/>
        <v>48.78</v>
      </c>
      <c r="P733" s="27">
        <f t="shared" si="3210"/>
        <v>48.78</v>
      </c>
      <c r="Q733" s="27">
        <f t="shared" si="3210"/>
        <v>48.78</v>
      </c>
      <c r="R733" s="27">
        <f t="shared" si="3210"/>
        <v>48.78</v>
      </c>
      <c r="S733" s="27">
        <f t="shared" si="3210"/>
        <v>48.78</v>
      </c>
      <c r="T733" s="27">
        <f t="shared" si="3210"/>
        <v>48.78</v>
      </c>
      <c r="U733" s="27">
        <f t="shared" si="3210"/>
        <v>48.78</v>
      </c>
      <c r="V733" s="27">
        <f t="shared" si="3210"/>
        <v>48.78</v>
      </c>
      <c r="W733" s="27">
        <f t="shared" si="3210"/>
        <v>48.78</v>
      </c>
      <c r="X733" s="27">
        <f t="shared" si="3210"/>
        <v>48.78</v>
      </c>
      <c r="Y733" s="28">
        <f t="shared" si="3210"/>
        <v>48.78</v>
      </c>
    </row>
    <row r="734" spans="1:25" s="6" customFormat="1" ht="18.75" customHeight="1" outlineLevel="1" thickBot="1" x14ac:dyDescent="0.25">
      <c r="A734" s="74" t="s">
        <v>64</v>
      </c>
      <c r="B734" s="75">
        <f t="shared" ref="B734:Y734" si="3211">B728</f>
        <v>2.5602632999999999</v>
      </c>
      <c r="C734" s="75">
        <f t="shared" si="3211"/>
        <v>2.5602632999999999</v>
      </c>
      <c r="D734" s="75">
        <f t="shared" si="3211"/>
        <v>2.5602632999999999</v>
      </c>
      <c r="E734" s="75">
        <f t="shared" si="3211"/>
        <v>2.5602632999999999</v>
      </c>
      <c r="F734" s="75">
        <f t="shared" si="3211"/>
        <v>2.5602632999999999</v>
      </c>
      <c r="G734" s="75">
        <f t="shared" si="3211"/>
        <v>2.5602632999999999</v>
      </c>
      <c r="H734" s="75">
        <f t="shared" si="3211"/>
        <v>2.5602632999999999</v>
      </c>
      <c r="I734" s="75">
        <f t="shared" si="3211"/>
        <v>2.5602632999999999</v>
      </c>
      <c r="J734" s="75">
        <f t="shared" si="3211"/>
        <v>2.5602632999999999</v>
      </c>
      <c r="K734" s="75">
        <f t="shared" si="3211"/>
        <v>2.5602632999999999</v>
      </c>
      <c r="L734" s="75">
        <f t="shared" si="3211"/>
        <v>2.5602632999999999</v>
      </c>
      <c r="M734" s="75">
        <f t="shared" si="3211"/>
        <v>2.5602632999999999</v>
      </c>
      <c r="N734" s="75">
        <f t="shared" si="3211"/>
        <v>2.5602632999999999</v>
      </c>
      <c r="O734" s="75">
        <f t="shared" si="3211"/>
        <v>2.5602632999999999</v>
      </c>
      <c r="P734" s="75">
        <f t="shared" si="3211"/>
        <v>2.5602632999999999</v>
      </c>
      <c r="Q734" s="75">
        <f t="shared" si="3211"/>
        <v>2.5602632999999999</v>
      </c>
      <c r="R734" s="75">
        <f t="shared" si="3211"/>
        <v>2.5602632999999999</v>
      </c>
      <c r="S734" s="75">
        <f t="shared" si="3211"/>
        <v>2.5602632999999999</v>
      </c>
      <c r="T734" s="75">
        <f t="shared" si="3211"/>
        <v>2.5602632999999999</v>
      </c>
      <c r="U734" s="75">
        <f t="shared" si="3211"/>
        <v>2.5602632999999999</v>
      </c>
      <c r="V734" s="75">
        <f t="shared" si="3211"/>
        <v>2.5602632999999999</v>
      </c>
      <c r="W734" s="75">
        <f t="shared" si="3211"/>
        <v>2.5602632999999999</v>
      </c>
      <c r="X734" s="75">
        <f t="shared" si="3211"/>
        <v>2.5602632999999999</v>
      </c>
      <c r="Y734" s="76">
        <f t="shared" si="3211"/>
        <v>2.5602632999999999</v>
      </c>
    </row>
    <row r="735" spans="1:25" s="13" customFormat="1" ht="18.75" customHeight="1" x14ac:dyDescent="0.2">
      <c r="A735" s="72">
        <v>27</v>
      </c>
      <c r="B735" s="70">
        <f>ROUND(SUM(B736:B740),2)</f>
        <v>5415.54</v>
      </c>
      <c r="C735" s="70">
        <f t="shared" ref="C735" si="3212">ROUND(SUM(C736:C740),2)</f>
        <v>5390.44</v>
      </c>
      <c r="D735" s="70">
        <f t="shared" ref="D735" si="3213">ROUND(SUM(D736:D740),2)</f>
        <v>5401.76</v>
      </c>
      <c r="E735" s="70">
        <f t="shared" ref="E735" si="3214">ROUND(SUM(E736:E740),2)</f>
        <v>5342.23</v>
      </c>
      <c r="F735" s="70">
        <f t="shared" ref="F735" si="3215">ROUND(SUM(F736:F740),2)</f>
        <v>5406.01</v>
      </c>
      <c r="G735" s="70">
        <f t="shared" ref="G735" si="3216">ROUND(SUM(G736:G740),2)</f>
        <v>5395.35</v>
      </c>
      <c r="H735" s="70">
        <f t="shared" ref="H735" si="3217">ROUND(SUM(H736:H740),2)</f>
        <v>5472.99</v>
      </c>
      <c r="I735" s="70">
        <f t="shared" ref="I735" si="3218">ROUND(SUM(I736:I740),2)</f>
        <v>5577.06</v>
      </c>
      <c r="J735" s="70">
        <f t="shared" ref="J735" si="3219">ROUND(SUM(J736:J740),2)</f>
        <v>5659.35</v>
      </c>
      <c r="K735" s="70">
        <f t="shared" ref="K735" si="3220">ROUND(SUM(K736:K740),2)</f>
        <v>5646.49</v>
      </c>
      <c r="L735" s="70">
        <f t="shared" ref="L735" si="3221">ROUND(SUM(L736:L740),2)</f>
        <v>5684.37</v>
      </c>
      <c r="M735" s="70">
        <f t="shared" ref="M735" si="3222">ROUND(SUM(M736:M740),2)</f>
        <v>5689.32</v>
      </c>
      <c r="N735" s="70">
        <f t="shared" ref="N735" si="3223">ROUND(SUM(N736:N740),2)</f>
        <v>5691.77</v>
      </c>
      <c r="O735" s="70">
        <f t="shared" ref="O735" si="3224">ROUND(SUM(O736:O740),2)</f>
        <v>5689.83</v>
      </c>
      <c r="P735" s="70">
        <f t="shared" ref="P735" si="3225">ROUND(SUM(P736:P740),2)</f>
        <v>5681.6</v>
      </c>
      <c r="Q735" s="70">
        <f t="shared" ref="Q735" si="3226">ROUND(SUM(Q736:Q740),2)</f>
        <v>5663.29</v>
      </c>
      <c r="R735" s="70">
        <f t="shared" ref="R735" si="3227">ROUND(SUM(R736:R740),2)</f>
        <v>5667.79</v>
      </c>
      <c r="S735" s="70">
        <f t="shared" ref="S735" si="3228">ROUND(SUM(S736:S740),2)</f>
        <v>5641.11</v>
      </c>
      <c r="T735" s="70">
        <f t="shared" ref="T735" si="3229">ROUND(SUM(T736:T740),2)</f>
        <v>5596.05</v>
      </c>
      <c r="U735" s="70">
        <f t="shared" ref="U735" si="3230">ROUND(SUM(U736:U740),2)</f>
        <v>5625.79</v>
      </c>
      <c r="V735" s="70">
        <f t="shared" ref="V735" si="3231">ROUND(SUM(V736:V740),2)</f>
        <v>5682.32</v>
      </c>
      <c r="W735" s="70">
        <f t="shared" ref="W735" si="3232">ROUND(SUM(W736:W740),2)</f>
        <v>5638.56</v>
      </c>
      <c r="X735" s="70">
        <f t="shared" ref="X735" si="3233">ROUND(SUM(X736:X740),2)</f>
        <v>5606.41</v>
      </c>
      <c r="Y735" s="71">
        <f>ROUND(SUM(Y736:Y740),2)</f>
        <v>5465.44</v>
      </c>
    </row>
    <row r="736" spans="1:25" s="6" customFormat="1" ht="38.25" outlineLevel="1" x14ac:dyDescent="0.2">
      <c r="A736" s="73" t="s">
        <v>104</v>
      </c>
      <c r="B736" s="68">
        <f>B169</f>
        <v>1279.20780044</v>
      </c>
      <c r="C736" s="68">
        <f t="shared" ref="C736:Y736" si="3234">C169</f>
        <v>1254.1027964</v>
      </c>
      <c r="D736" s="68">
        <f t="shared" si="3234"/>
        <v>1265.4311220100001</v>
      </c>
      <c r="E736" s="68">
        <f t="shared" si="3234"/>
        <v>1205.90042978</v>
      </c>
      <c r="F736" s="68">
        <f t="shared" si="3234"/>
        <v>1269.6771870699999</v>
      </c>
      <c r="G736" s="68">
        <f t="shared" si="3234"/>
        <v>1259.01850337</v>
      </c>
      <c r="H736" s="68">
        <f t="shared" si="3234"/>
        <v>1336.6583052599999</v>
      </c>
      <c r="I736" s="68">
        <f t="shared" si="3234"/>
        <v>1440.7245429499999</v>
      </c>
      <c r="J736" s="68">
        <f t="shared" si="3234"/>
        <v>1523.02171404</v>
      </c>
      <c r="K736" s="68">
        <f t="shared" si="3234"/>
        <v>1510.15784822</v>
      </c>
      <c r="L736" s="68">
        <f t="shared" si="3234"/>
        <v>1548.03730928</v>
      </c>
      <c r="M736" s="68">
        <f t="shared" si="3234"/>
        <v>1552.98769724</v>
      </c>
      <c r="N736" s="68">
        <f t="shared" si="3234"/>
        <v>1555.4380214600001</v>
      </c>
      <c r="O736" s="68">
        <f t="shared" si="3234"/>
        <v>1553.4962323899999</v>
      </c>
      <c r="P736" s="68">
        <f t="shared" si="3234"/>
        <v>1545.27137571</v>
      </c>
      <c r="Q736" s="68">
        <f t="shared" si="3234"/>
        <v>1526.95603078</v>
      </c>
      <c r="R736" s="68">
        <f t="shared" si="3234"/>
        <v>1531.4598931</v>
      </c>
      <c r="S736" s="68">
        <f t="shared" si="3234"/>
        <v>1504.7728008700001</v>
      </c>
      <c r="T736" s="68">
        <f t="shared" si="3234"/>
        <v>1459.7167723099999</v>
      </c>
      <c r="U736" s="68">
        <f t="shared" si="3234"/>
        <v>1489.45410586</v>
      </c>
      <c r="V736" s="68">
        <f t="shared" si="3234"/>
        <v>1545.98792579</v>
      </c>
      <c r="W736" s="68">
        <f t="shared" si="3234"/>
        <v>1502.2281900400001</v>
      </c>
      <c r="X736" s="68">
        <f t="shared" si="3234"/>
        <v>1470.07907054</v>
      </c>
      <c r="Y736" s="69">
        <f t="shared" si="3234"/>
        <v>1329.1071766699999</v>
      </c>
    </row>
    <row r="737" spans="1:25" s="6" customFormat="1" ht="38.25" outlineLevel="1" x14ac:dyDescent="0.2">
      <c r="A737" s="73" t="s">
        <v>39</v>
      </c>
      <c r="B737" s="27">
        <f>B731</f>
        <v>195.77260016492801</v>
      </c>
      <c r="C737" s="27">
        <f t="shared" ref="C737:Y737" si="3235">C731</f>
        <v>195.77260016492801</v>
      </c>
      <c r="D737" s="27">
        <f t="shared" si="3235"/>
        <v>195.77260016492801</v>
      </c>
      <c r="E737" s="27">
        <f t="shared" si="3235"/>
        <v>195.77260016492801</v>
      </c>
      <c r="F737" s="27">
        <f t="shared" si="3235"/>
        <v>195.77260016492801</v>
      </c>
      <c r="G737" s="27">
        <f t="shared" si="3235"/>
        <v>195.77260016492801</v>
      </c>
      <c r="H737" s="27">
        <f t="shared" si="3235"/>
        <v>195.77260016492801</v>
      </c>
      <c r="I737" s="27">
        <f t="shared" si="3235"/>
        <v>195.77260016492801</v>
      </c>
      <c r="J737" s="27">
        <f t="shared" si="3235"/>
        <v>195.77260016492801</v>
      </c>
      <c r="K737" s="27">
        <f t="shared" si="3235"/>
        <v>195.77260016492801</v>
      </c>
      <c r="L737" s="27">
        <f t="shared" si="3235"/>
        <v>195.77260016492801</v>
      </c>
      <c r="M737" s="27">
        <f t="shared" si="3235"/>
        <v>195.77260016492801</v>
      </c>
      <c r="N737" s="27">
        <f t="shared" si="3235"/>
        <v>195.77260016492801</v>
      </c>
      <c r="O737" s="27">
        <f t="shared" si="3235"/>
        <v>195.77260016492801</v>
      </c>
      <c r="P737" s="27">
        <f t="shared" si="3235"/>
        <v>195.77260016492801</v>
      </c>
      <c r="Q737" s="27">
        <f t="shared" si="3235"/>
        <v>195.77260016492801</v>
      </c>
      <c r="R737" s="27">
        <f t="shared" si="3235"/>
        <v>195.77260016492801</v>
      </c>
      <c r="S737" s="27">
        <f t="shared" si="3235"/>
        <v>195.77260016492801</v>
      </c>
      <c r="T737" s="27">
        <f t="shared" si="3235"/>
        <v>195.77260016492801</v>
      </c>
      <c r="U737" s="27">
        <f t="shared" si="3235"/>
        <v>195.77260016492801</v>
      </c>
      <c r="V737" s="27">
        <f t="shared" si="3235"/>
        <v>195.77260016492801</v>
      </c>
      <c r="W737" s="27">
        <f t="shared" si="3235"/>
        <v>195.77260016492801</v>
      </c>
      <c r="X737" s="27">
        <f t="shared" si="3235"/>
        <v>195.77260016492801</v>
      </c>
      <c r="Y737" s="28">
        <f t="shared" si="3235"/>
        <v>195.77260016492801</v>
      </c>
    </row>
    <row r="738" spans="1:25" s="6" customFormat="1" ht="18.75" customHeight="1" outlineLevel="1" x14ac:dyDescent="0.2">
      <c r="A738" s="73" t="s">
        <v>2</v>
      </c>
      <c r="B738" s="27">
        <f t="shared" ref="B738:Y738" si="3236">B732</f>
        <v>3889.22</v>
      </c>
      <c r="C738" s="27">
        <f t="shared" si="3236"/>
        <v>3889.22</v>
      </c>
      <c r="D738" s="27">
        <f t="shared" si="3236"/>
        <v>3889.22</v>
      </c>
      <c r="E738" s="27">
        <f t="shared" si="3236"/>
        <v>3889.22</v>
      </c>
      <c r="F738" s="27">
        <f t="shared" si="3236"/>
        <v>3889.22</v>
      </c>
      <c r="G738" s="27">
        <f t="shared" si="3236"/>
        <v>3889.22</v>
      </c>
      <c r="H738" s="27">
        <f t="shared" si="3236"/>
        <v>3889.22</v>
      </c>
      <c r="I738" s="27">
        <f t="shared" si="3236"/>
        <v>3889.22</v>
      </c>
      <c r="J738" s="27">
        <f t="shared" si="3236"/>
        <v>3889.22</v>
      </c>
      <c r="K738" s="27">
        <f t="shared" si="3236"/>
        <v>3889.22</v>
      </c>
      <c r="L738" s="27">
        <f t="shared" si="3236"/>
        <v>3889.22</v>
      </c>
      <c r="M738" s="27">
        <f t="shared" si="3236"/>
        <v>3889.22</v>
      </c>
      <c r="N738" s="27">
        <f t="shared" si="3236"/>
        <v>3889.22</v>
      </c>
      <c r="O738" s="27">
        <f t="shared" si="3236"/>
        <v>3889.22</v>
      </c>
      <c r="P738" s="27">
        <f t="shared" si="3236"/>
        <v>3889.22</v>
      </c>
      <c r="Q738" s="27">
        <f t="shared" si="3236"/>
        <v>3889.22</v>
      </c>
      <c r="R738" s="27">
        <f t="shared" si="3236"/>
        <v>3889.22</v>
      </c>
      <c r="S738" s="27">
        <f t="shared" si="3236"/>
        <v>3889.22</v>
      </c>
      <c r="T738" s="27">
        <f t="shared" si="3236"/>
        <v>3889.22</v>
      </c>
      <c r="U738" s="27">
        <f t="shared" si="3236"/>
        <v>3889.22</v>
      </c>
      <c r="V738" s="27">
        <f t="shared" si="3236"/>
        <v>3889.22</v>
      </c>
      <c r="W738" s="27">
        <f t="shared" si="3236"/>
        <v>3889.22</v>
      </c>
      <c r="X738" s="27">
        <f t="shared" si="3236"/>
        <v>3889.22</v>
      </c>
      <c r="Y738" s="28">
        <f t="shared" si="3236"/>
        <v>3889.22</v>
      </c>
    </row>
    <row r="739" spans="1:25" s="6" customFormat="1" ht="18.75" customHeight="1" outlineLevel="1" x14ac:dyDescent="0.2">
      <c r="A739" s="73" t="s">
        <v>3</v>
      </c>
      <c r="B739" s="27">
        <f t="shared" ref="B739:Y739" si="3237">B733</f>
        <v>48.78</v>
      </c>
      <c r="C739" s="27">
        <f t="shared" si="3237"/>
        <v>48.78</v>
      </c>
      <c r="D739" s="27">
        <f t="shared" si="3237"/>
        <v>48.78</v>
      </c>
      <c r="E739" s="27">
        <f t="shared" si="3237"/>
        <v>48.78</v>
      </c>
      <c r="F739" s="27">
        <f t="shared" si="3237"/>
        <v>48.78</v>
      </c>
      <c r="G739" s="27">
        <f t="shared" si="3237"/>
        <v>48.78</v>
      </c>
      <c r="H739" s="27">
        <f t="shared" si="3237"/>
        <v>48.78</v>
      </c>
      <c r="I739" s="27">
        <f t="shared" si="3237"/>
        <v>48.78</v>
      </c>
      <c r="J739" s="27">
        <f t="shared" si="3237"/>
        <v>48.78</v>
      </c>
      <c r="K739" s="27">
        <f t="shared" si="3237"/>
        <v>48.78</v>
      </c>
      <c r="L739" s="27">
        <f t="shared" si="3237"/>
        <v>48.78</v>
      </c>
      <c r="M739" s="27">
        <f t="shared" si="3237"/>
        <v>48.78</v>
      </c>
      <c r="N739" s="27">
        <f t="shared" si="3237"/>
        <v>48.78</v>
      </c>
      <c r="O739" s="27">
        <f t="shared" si="3237"/>
        <v>48.78</v>
      </c>
      <c r="P739" s="27">
        <f t="shared" si="3237"/>
        <v>48.78</v>
      </c>
      <c r="Q739" s="27">
        <f t="shared" si="3237"/>
        <v>48.78</v>
      </c>
      <c r="R739" s="27">
        <f t="shared" si="3237"/>
        <v>48.78</v>
      </c>
      <c r="S739" s="27">
        <f t="shared" si="3237"/>
        <v>48.78</v>
      </c>
      <c r="T739" s="27">
        <f t="shared" si="3237"/>
        <v>48.78</v>
      </c>
      <c r="U739" s="27">
        <f t="shared" si="3237"/>
        <v>48.78</v>
      </c>
      <c r="V739" s="27">
        <f t="shared" si="3237"/>
        <v>48.78</v>
      </c>
      <c r="W739" s="27">
        <f t="shared" si="3237"/>
        <v>48.78</v>
      </c>
      <c r="X739" s="27">
        <f t="shared" si="3237"/>
        <v>48.78</v>
      </c>
      <c r="Y739" s="28">
        <f t="shared" si="3237"/>
        <v>48.78</v>
      </c>
    </row>
    <row r="740" spans="1:25" s="6" customFormat="1" ht="18.75" customHeight="1" outlineLevel="1" thickBot="1" x14ac:dyDescent="0.25">
      <c r="A740" s="74" t="s">
        <v>64</v>
      </c>
      <c r="B740" s="75">
        <f t="shared" ref="B740:Y740" si="3238">B734</f>
        <v>2.5602632999999999</v>
      </c>
      <c r="C740" s="75">
        <f t="shared" si="3238"/>
        <v>2.5602632999999999</v>
      </c>
      <c r="D740" s="75">
        <f t="shared" si="3238"/>
        <v>2.5602632999999999</v>
      </c>
      <c r="E740" s="75">
        <f t="shared" si="3238"/>
        <v>2.5602632999999999</v>
      </c>
      <c r="F740" s="75">
        <f t="shared" si="3238"/>
        <v>2.5602632999999999</v>
      </c>
      <c r="G740" s="75">
        <f t="shared" si="3238"/>
        <v>2.5602632999999999</v>
      </c>
      <c r="H740" s="75">
        <f t="shared" si="3238"/>
        <v>2.5602632999999999</v>
      </c>
      <c r="I740" s="75">
        <f t="shared" si="3238"/>
        <v>2.5602632999999999</v>
      </c>
      <c r="J740" s="75">
        <f t="shared" si="3238"/>
        <v>2.5602632999999999</v>
      </c>
      <c r="K740" s="75">
        <f t="shared" si="3238"/>
        <v>2.5602632999999999</v>
      </c>
      <c r="L740" s="75">
        <f t="shared" si="3238"/>
        <v>2.5602632999999999</v>
      </c>
      <c r="M740" s="75">
        <f t="shared" si="3238"/>
        <v>2.5602632999999999</v>
      </c>
      <c r="N740" s="75">
        <f t="shared" si="3238"/>
        <v>2.5602632999999999</v>
      </c>
      <c r="O740" s="75">
        <f t="shared" si="3238"/>
        <v>2.5602632999999999</v>
      </c>
      <c r="P740" s="75">
        <f t="shared" si="3238"/>
        <v>2.5602632999999999</v>
      </c>
      <c r="Q740" s="75">
        <f t="shared" si="3238"/>
        <v>2.5602632999999999</v>
      </c>
      <c r="R740" s="75">
        <f t="shared" si="3238"/>
        <v>2.5602632999999999</v>
      </c>
      <c r="S740" s="75">
        <f t="shared" si="3238"/>
        <v>2.5602632999999999</v>
      </c>
      <c r="T740" s="75">
        <f t="shared" si="3238"/>
        <v>2.5602632999999999</v>
      </c>
      <c r="U740" s="75">
        <f t="shared" si="3238"/>
        <v>2.5602632999999999</v>
      </c>
      <c r="V740" s="75">
        <f t="shared" si="3238"/>
        <v>2.5602632999999999</v>
      </c>
      <c r="W740" s="75">
        <f t="shared" si="3238"/>
        <v>2.5602632999999999</v>
      </c>
      <c r="X740" s="75">
        <f t="shared" si="3238"/>
        <v>2.5602632999999999</v>
      </c>
      <c r="Y740" s="76">
        <f t="shared" si="3238"/>
        <v>2.5602632999999999</v>
      </c>
    </row>
    <row r="741" spans="1:25" s="13" customFormat="1" ht="18.75" customHeight="1" x14ac:dyDescent="0.2">
      <c r="A741" s="72">
        <v>28</v>
      </c>
      <c r="B741" s="70">
        <f>ROUND(SUM(B742:B746),2)</f>
        <v>5371.93</v>
      </c>
      <c r="C741" s="70">
        <f t="shared" ref="C741" si="3239">ROUND(SUM(C742:C746),2)</f>
        <v>5344.66</v>
      </c>
      <c r="D741" s="70">
        <f t="shared" ref="D741" si="3240">ROUND(SUM(D742:D746),2)</f>
        <v>5316.42</v>
      </c>
      <c r="E741" s="70">
        <f t="shared" ref="E741" si="3241">ROUND(SUM(E742:E746),2)</f>
        <v>5339.54</v>
      </c>
      <c r="F741" s="70">
        <f t="shared" ref="F741" si="3242">ROUND(SUM(F742:F746),2)</f>
        <v>5437.38</v>
      </c>
      <c r="G741" s="70">
        <f t="shared" ref="G741" si="3243">ROUND(SUM(G742:G746),2)</f>
        <v>5390.31</v>
      </c>
      <c r="H741" s="70">
        <f t="shared" ref="H741" si="3244">ROUND(SUM(H742:H746),2)</f>
        <v>5441.04</v>
      </c>
      <c r="I741" s="70">
        <f t="shared" ref="I741" si="3245">ROUND(SUM(I742:I746),2)</f>
        <v>5586.99</v>
      </c>
      <c r="J741" s="70">
        <f t="shared" ref="J741" si="3246">ROUND(SUM(J742:J746),2)</f>
        <v>5659.43</v>
      </c>
      <c r="K741" s="70">
        <f t="shared" ref="K741" si="3247">ROUND(SUM(K742:K746),2)</f>
        <v>5650.21</v>
      </c>
      <c r="L741" s="70">
        <f t="shared" ref="L741" si="3248">ROUND(SUM(L742:L746),2)</f>
        <v>5672.67</v>
      </c>
      <c r="M741" s="70">
        <f t="shared" ref="M741" si="3249">ROUND(SUM(M742:M746),2)</f>
        <v>5709.96</v>
      </c>
      <c r="N741" s="70">
        <f t="shared" ref="N741" si="3250">ROUND(SUM(N742:N746),2)</f>
        <v>5729.43</v>
      </c>
      <c r="O741" s="70">
        <f t="shared" ref="O741" si="3251">ROUND(SUM(O742:O746),2)</f>
        <v>5704.21</v>
      </c>
      <c r="P741" s="70">
        <f t="shared" ref="P741" si="3252">ROUND(SUM(P742:P746),2)</f>
        <v>5652.46</v>
      </c>
      <c r="Q741" s="70">
        <f t="shared" ref="Q741" si="3253">ROUND(SUM(Q742:Q746),2)</f>
        <v>5666.57</v>
      </c>
      <c r="R741" s="70">
        <f t="shared" ref="R741" si="3254">ROUND(SUM(R742:R746),2)</f>
        <v>5631.81</v>
      </c>
      <c r="S741" s="70">
        <f t="shared" ref="S741" si="3255">ROUND(SUM(S742:S746),2)</f>
        <v>5565.46</v>
      </c>
      <c r="T741" s="70">
        <f t="shared" ref="T741" si="3256">ROUND(SUM(T742:T746),2)</f>
        <v>5593.1</v>
      </c>
      <c r="U741" s="70">
        <f t="shared" ref="U741" si="3257">ROUND(SUM(U742:U746),2)</f>
        <v>5626.71</v>
      </c>
      <c r="V741" s="70">
        <f t="shared" ref="V741" si="3258">ROUND(SUM(V742:V746),2)</f>
        <v>5674.78</v>
      </c>
      <c r="W741" s="70">
        <f t="shared" ref="W741" si="3259">ROUND(SUM(W742:W746),2)</f>
        <v>5649.38</v>
      </c>
      <c r="X741" s="70">
        <f t="shared" ref="X741" si="3260">ROUND(SUM(X742:X746),2)</f>
        <v>5557.66</v>
      </c>
      <c r="Y741" s="71">
        <f>ROUND(SUM(Y742:Y746),2)</f>
        <v>5455.62</v>
      </c>
    </row>
    <row r="742" spans="1:25" s="6" customFormat="1" ht="38.25" outlineLevel="1" x14ac:dyDescent="0.2">
      <c r="A742" s="73" t="s">
        <v>104</v>
      </c>
      <c r="B742" s="68">
        <f>B175</f>
        <v>1235.59272842</v>
      </c>
      <c r="C742" s="68">
        <f t="shared" ref="C742:Y742" si="3261">C175</f>
        <v>1208.3295035799999</v>
      </c>
      <c r="D742" s="68">
        <f t="shared" si="3261"/>
        <v>1180.08496384</v>
      </c>
      <c r="E742" s="68">
        <f t="shared" si="3261"/>
        <v>1203.20892723</v>
      </c>
      <c r="F742" s="68">
        <f t="shared" si="3261"/>
        <v>1301.0491029699999</v>
      </c>
      <c r="G742" s="68">
        <f t="shared" si="3261"/>
        <v>1253.9796283200001</v>
      </c>
      <c r="H742" s="68">
        <f t="shared" si="3261"/>
        <v>1304.71000854</v>
      </c>
      <c r="I742" s="68">
        <f t="shared" si="3261"/>
        <v>1450.66006006</v>
      </c>
      <c r="J742" s="68">
        <f t="shared" si="3261"/>
        <v>1523.0948971400001</v>
      </c>
      <c r="K742" s="68">
        <f t="shared" si="3261"/>
        <v>1513.88073884</v>
      </c>
      <c r="L742" s="68">
        <f t="shared" si="3261"/>
        <v>1536.3395590099999</v>
      </c>
      <c r="M742" s="68">
        <f t="shared" si="3261"/>
        <v>1573.6267006800001</v>
      </c>
      <c r="N742" s="68">
        <f t="shared" si="3261"/>
        <v>1593.09264297</v>
      </c>
      <c r="O742" s="68">
        <f t="shared" si="3261"/>
        <v>1567.8809938300001</v>
      </c>
      <c r="P742" s="68">
        <f t="shared" si="3261"/>
        <v>1516.12416244</v>
      </c>
      <c r="Q742" s="68">
        <f t="shared" si="3261"/>
        <v>1530.23351026</v>
      </c>
      <c r="R742" s="68">
        <f t="shared" si="3261"/>
        <v>1495.4817889000001</v>
      </c>
      <c r="S742" s="68">
        <f t="shared" si="3261"/>
        <v>1429.1254357800001</v>
      </c>
      <c r="T742" s="68">
        <f t="shared" si="3261"/>
        <v>1456.7686708599999</v>
      </c>
      <c r="U742" s="68">
        <f t="shared" si="3261"/>
        <v>1490.3802983999999</v>
      </c>
      <c r="V742" s="68">
        <f t="shared" si="3261"/>
        <v>1538.4458439299999</v>
      </c>
      <c r="W742" s="68">
        <f t="shared" si="3261"/>
        <v>1513.0442055399999</v>
      </c>
      <c r="X742" s="68">
        <f t="shared" si="3261"/>
        <v>1421.3252540000001</v>
      </c>
      <c r="Y742" s="69">
        <f t="shared" si="3261"/>
        <v>1319.28852052</v>
      </c>
    </row>
    <row r="743" spans="1:25" s="6" customFormat="1" ht="38.25" outlineLevel="1" x14ac:dyDescent="0.2">
      <c r="A743" s="73" t="s">
        <v>39</v>
      </c>
      <c r="B743" s="27">
        <f>B737</f>
        <v>195.77260016492801</v>
      </c>
      <c r="C743" s="27">
        <f t="shared" ref="C743:Y743" si="3262">C737</f>
        <v>195.77260016492801</v>
      </c>
      <c r="D743" s="27">
        <f t="shared" si="3262"/>
        <v>195.77260016492801</v>
      </c>
      <c r="E743" s="27">
        <f t="shared" si="3262"/>
        <v>195.77260016492801</v>
      </c>
      <c r="F743" s="27">
        <f t="shared" si="3262"/>
        <v>195.77260016492801</v>
      </c>
      <c r="G743" s="27">
        <f t="shared" si="3262"/>
        <v>195.77260016492801</v>
      </c>
      <c r="H743" s="27">
        <f t="shared" si="3262"/>
        <v>195.77260016492801</v>
      </c>
      <c r="I743" s="27">
        <f t="shared" si="3262"/>
        <v>195.77260016492801</v>
      </c>
      <c r="J743" s="27">
        <f t="shared" si="3262"/>
        <v>195.77260016492801</v>
      </c>
      <c r="K743" s="27">
        <f t="shared" si="3262"/>
        <v>195.77260016492801</v>
      </c>
      <c r="L743" s="27">
        <f t="shared" si="3262"/>
        <v>195.77260016492801</v>
      </c>
      <c r="M743" s="27">
        <f t="shared" si="3262"/>
        <v>195.77260016492801</v>
      </c>
      <c r="N743" s="27">
        <f t="shared" si="3262"/>
        <v>195.77260016492801</v>
      </c>
      <c r="O743" s="27">
        <f t="shared" si="3262"/>
        <v>195.77260016492801</v>
      </c>
      <c r="P743" s="27">
        <f t="shared" si="3262"/>
        <v>195.77260016492801</v>
      </c>
      <c r="Q743" s="27">
        <f t="shared" si="3262"/>
        <v>195.77260016492801</v>
      </c>
      <c r="R743" s="27">
        <f t="shared" si="3262"/>
        <v>195.77260016492801</v>
      </c>
      <c r="S743" s="27">
        <f t="shared" si="3262"/>
        <v>195.77260016492801</v>
      </c>
      <c r="T743" s="27">
        <f t="shared" si="3262"/>
        <v>195.77260016492801</v>
      </c>
      <c r="U743" s="27">
        <f t="shared" si="3262"/>
        <v>195.77260016492801</v>
      </c>
      <c r="V743" s="27">
        <f t="shared" si="3262"/>
        <v>195.77260016492801</v>
      </c>
      <c r="W743" s="27">
        <f t="shared" si="3262"/>
        <v>195.77260016492801</v>
      </c>
      <c r="X743" s="27">
        <f t="shared" si="3262"/>
        <v>195.77260016492801</v>
      </c>
      <c r="Y743" s="28">
        <f t="shared" si="3262"/>
        <v>195.77260016492801</v>
      </c>
    </row>
    <row r="744" spans="1:25" s="6" customFormat="1" ht="18.75" customHeight="1" outlineLevel="1" x14ac:dyDescent="0.2">
      <c r="A744" s="73" t="s">
        <v>2</v>
      </c>
      <c r="B744" s="27">
        <f t="shared" ref="B744:Y744" si="3263">B738</f>
        <v>3889.22</v>
      </c>
      <c r="C744" s="27">
        <f t="shared" si="3263"/>
        <v>3889.22</v>
      </c>
      <c r="D744" s="27">
        <f t="shared" si="3263"/>
        <v>3889.22</v>
      </c>
      <c r="E744" s="27">
        <f t="shared" si="3263"/>
        <v>3889.22</v>
      </c>
      <c r="F744" s="27">
        <f t="shared" si="3263"/>
        <v>3889.22</v>
      </c>
      <c r="G744" s="27">
        <f t="shared" si="3263"/>
        <v>3889.22</v>
      </c>
      <c r="H744" s="27">
        <f t="shared" si="3263"/>
        <v>3889.22</v>
      </c>
      <c r="I744" s="27">
        <f t="shared" si="3263"/>
        <v>3889.22</v>
      </c>
      <c r="J744" s="27">
        <f t="shared" si="3263"/>
        <v>3889.22</v>
      </c>
      <c r="K744" s="27">
        <f t="shared" si="3263"/>
        <v>3889.22</v>
      </c>
      <c r="L744" s="27">
        <f t="shared" si="3263"/>
        <v>3889.22</v>
      </c>
      <c r="M744" s="27">
        <f t="shared" si="3263"/>
        <v>3889.22</v>
      </c>
      <c r="N744" s="27">
        <f t="shared" si="3263"/>
        <v>3889.22</v>
      </c>
      <c r="O744" s="27">
        <f t="shared" si="3263"/>
        <v>3889.22</v>
      </c>
      <c r="P744" s="27">
        <f t="shared" si="3263"/>
        <v>3889.22</v>
      </c>
      <c r="Q744" s="27">
        <f t="shared" si="3263"/>
        <v>3889.22</v>
      </c>
      <c r="R744" s="27">
        <f t="shared" si="3263"/>
        <v>3889.22</v>
      </c>
      <c r="S744" s="27">
        <f t="shared" si="3263"/>
        <v>3889.22</v>
      </c>
      <c r="T744" s="27">
        <f t="shared" si="3263"/>
        <v>3889.22</v>
      </c>
      <c r="U744" s="27">
        <f t="shared" si="3263"/>
        <v>3889.22</v>
      </c>
      <c r="V744" s="27">
        <f t="shared" si="3263"/>
        <v>3889.22</v>
      </c>
      <c r="W744" s="27">
        <f t="shared" si="3263"/>
        <v>3889.22</v>
      </c>
      <c r="X744" s="27">
        <f t="shared" si="3263"/>
        <v>3889.22</v>
      </c>
      <c r="Y744" s="28">
        <f t="shared" si="3263"/>
        <v>3889.22</v>
      </c>
    </row>
    <row r="745" spans="1:25" s="6" customFormat="1" ht="18.75" customHeight="1" outlineLevel="1" x14ac:dyDescent="0.2">
      <c r="A745" s="73" t="s">
        <v>3</v>
      </c>
      <c r="B745" s="27">
        <f t="shared" ref="B745:Y745" si="3264">B739</f>
        <v>48.78</v>
      </c>
      <c r="C745" s="27">
        <f t="shared" si="3264"/>
        <v>48.78</v>
      </c>
      <c r="D745" s="27">
        <f t="shared" si="3264"/>
        <v>48.78</v>
      </c>
      <c r="E745" s="27">
        <f t="shared" si="3264"/>
        <v>48.78</v>
      </c>
      <c r="F745" s="27">
        <f t="shared" si="3264"/>
        <v>48.78</v>
      </c>
      <c r="G745" s="27">
        <f t="shared" si="3264"/>
        <v>48.78</v>
      </c>
      <c r="H745" s="27">
        <f t="shared" si="3264"/>
        <v>48.78</v>
      </c>
      <c r="I745" s="27">
        <f t="shared" si="3264"/>
        <v>48.78</v>
      </c>
      <c r="J745" s="27">
        <f t="shared" si="3264"/>
        <v>48.78</v>
      </c>
      <c r="K745" s="27">
        <f t="shared" si="3264"/>
        <v>48.78</v>
      </c>
      <c r="L745" s="27">
        <f t="shared" si="3264"/>
        <v>48.78</v>
      </c>
      <c r="M745" s="27">
        <f t="shared" si="3264"/>
        <v>48.78</v>
      </c>
      <c r="N745" s="27">
        <f t="shared" si="3264"/>
        <v>48.78</v>
      </c>
      <c r="O745" s="27">
        <f t="shared" si="3264"/>
        <v>48.78</v>
      </c>
      <c r="P745" s="27">
        <f t="shared" si="3264"/>
        <v>48.78</v>
      </c>
      <c r="Q745" s="27">
        <f t="shared" si="3264"/>
        <v>48.78</v>
      </c>
      <c r="R745" s="27">
        <f t="shared" si="3264"/>
        <v>48.78</v>
      </c>
      <c r="S745" s="27">
        <f t="shared" si="3264"/>
        <v>48.78</v>
      </c>
      <c r="T745" s="27">
        <f t="shared" si="3264"/>
        <v>48.78</v>
      </c>
      <c r="U745" s="27">
        <f t="shared" si="3264"/>
        <v>48.78</v>
      </c>
      <c r="V745" s="27">
        <f t="shared" si="3264"/>
        <v>48.78</v>
      </c>
      <c r="W745" s="27">
        <f t="shared" si="3264"/>
        <v>48.78</v>
      </c>
      <c r="X745" s="27">
        <f t="shared" si="3264"/>
        <v>48.78</v>
      </c>
      <c r="Y745" s="28">
        <f t="shared" si="3264"/>
        <v>48.78</v>
      </c>
    </row>
    <row r="746" spans="1:25" s="6" customFormat="1" ht="18.75" customHeight="1" outlineLevel="1" thickBot="1" x14ac:dyDescent="0.25">
      <c r="A746" s="74" t="s">
        <v>64</v>
      </c>
      <c r="B746" s="75">
        <f t="shared" ref="B746:Y746" si="3265">B740</f>
        <v>2.5602632999999999</v>
      </c>
      <c r="C746" s="75">
        <f t="shared" si="3265"/>
        <v>2.5602632999999999</v>
      </c>
      <c r="D746" s="75">
        <f t="shared" si="3265"/>
        <v>2.5602632999999999</v>
      </c>
      <c r="E746" s="75">
        <f t="shared" si="3265"/>
        <v>2.5602632999999999</v>
      </c>
      <c r="F746" s="75">
        <f t="shared" si="3265"/>
        <v>2.5602632999999999</v>
      </c>
      <c r="G746" s="75">
        <f t="shared" si="3265"/>
        <v>2.5602632999999999</v>
      </c>
      <c r="H746" s="75">
        <f t="shared" si="3265"/>
        <v>2.5602632999999999</v>
      </c>
      <c r="I746" s="75">
        <f t="shared" si="3265"/>
        <v>2.5602632999999999</v>
      </c>
      <c r="J746" s="75">
        <f t="shared" si="3265"/>
        <v>2.5602632999999999</v>
      </c>
      <c r="K746" s="75">
        <f t="shared" si="3265"/>
        <v>2.5602632999999999</v>
      </c>
      <c r="L746" s="75">
        <f t="shared" si="3265"/>
        <v>2.5602632999999999</v>
      </c>
      <c r="M746" s="75">
        <f t="shared" si="3265"/>
        <v>2.5602632999999999</v>
      </c>
      <c r="N746" s="75">
        <f t="shared" si="3265"/>
        <v>2.5602632999999999</v>
      </c>
      <c r="O746" s="75">
        <f t="shared" si="3265"/>
        <v>2.5602632999999999</v>
      </c>
      <c r="P746" s="75">
        <f t="shared" si="3265"/>
        <v>2.5602632999999999</v>
      </c>
      <c r="Q746" s="75">
        <f t="shared" si="3265"/>
        <v>2.5602632999999999</v>
      </c>
      <c r="R746" s="75">
        <f t="shared" si="3265"/>
        <v>2.5602632999999999</v>
      </c>
      <c r="S746" s="75">
        <f t="shared" si="3265"/>
        <v>2.5602632999999999</v>
      </c>
      <c r="T746" s="75">
        <f t="shared" si="3265"/>
        <v>2.5602632999999999</v>
      </c>
      <c r="U746" s="75">
        <f t="shared" si="3265"/>
        <v>2.5602632999999999</v>
      </c>
      <c r="V746" s="75">
        <f t="shared" si="3265"/>
        <v>2.5602632999999999</v>
      </c>
      <c r="W746" s="75">
        <f t="shared" si="3265"/>
        <v>2.5602632999999999</v>
      </c>
      <c r="X746" s="75">
        <f t="shared" si="3265"/>
        <v>2.5602632999999999</v>
      </c>
      <c r="Y746" s="76">
        <f t="shared" si="3265"/>
        <v>2.5602632999999999</v>
      </c>
    </row>
    <row r="747" spans="1:25" s="13" customFormat="1" ht="18.75" customHeight="1" x14ac:dyDescent="0.2">
      <c r="A747" s="72">
        <v>29</v>
      </c>
      <c r="B747" s="70">
        <f>ROUND(SUM(B748:B752),2)</f>
        <v>5354.52</v>
      </c>
      <c r="C747" s="70">
        <f t="shared" ref="C747" si="3266">ROUND(SUM(C748:C752),2)</f>
        <v>5309.95</v>
      </c>
      <c r="D747" s="70">
        <f t="shared" ref="D747" si="3267">ROUND(SUM(D748:D752),2)</f>
        <v>5281.48</v>
      </c>
      <c r="E747" s="70">
        <f t="shared" ref="E747" si="3268">ROUND(SUM(E748:E752),2)</f>
        <v>5269.89</v>
      </c>
      <c r="F747" s="70">
        <f t="shared" ref="F747" si="3269">ROUND(SUM(F748:F752),2)</f>
        <v>5346.79</v>
      </c>
      <c r="G747" s="70">
        <f t="shared" ref="G747" si="3270">ROUND(SUM(G748:G752),2)</f>
        <v>5340.53</v>
      </c>
      <c r="H747" s="70">
        <f t="shared" ref="H747" si="3271">ROUND(SUM(H748:H752),2)</f>
        <v>5370.09</v>
      </c>
      <c r="I747" s="70">
        <f t="shared" ref="I747" si="3272">ROUND(SUM(I748:I752),2)</f>
        <v>5656.97</v>
      </c>
      <c r="J747" s="70">
        <f t="shared" ref="J747" si="3273">ROUND(SUM(J748:J752),2)</f>
        <v>5567.59</v>
      </c>
      <c r="K747" s="70">
        <f t="shared" ref="K747" si="3274">ROUND(SUM(K748:K752),2)</f>
        <v>5580.17</v>
      </c>
      <c r="L747" s="70">
        <f t="shared" ref="L747" si="3275">ROUND(SUM(L748:L752),2)</f>
        <v>5575.33</v>
      </c>
      <c r="M747" s="70">
        <f t="shared" ref="M747" si="3276">ROUND(SUM(M748:M752),2)</f>
        <v>5587.13</v>
      </c>
      <c r="N747" s="70">
        <f t="shared" ref="N747" si="3277">ROUND(SUM(N748:N752),2)</f>
        <v>5626.02</v>
      </c>
      <c r="O747" s="70">
        <f t="shared" ref="O747" si="3278">ROUND(SUM(O748:O752),2)</f>
        <v>5582.02</v>
      </c>
      <c r="P747" s="70">
        <f t="shared" ref="P747" si="3279">ROUND(SUM(P748:P752),2)</f>
        <v>5596.87</v>
      </c>
      <c r="Q747" s="70">
        <f t="shared" ref="Q747" si="3280">ROUND(SUM(Q748:Q752),2)</f>
        <v>5585.97</v>
      </c>
      <c r="R747" s="70">
        <f t="shared" ref="R747" si="3281">ROUND(SUM(R748:R752),2)</f>
        <v>5542.01</v>
      </c>
      <c r="S747" s="70">
        <f t="shared" ref="S747" si="3282">ROUND(SUM(S748:S752),2)</f>
        <v>5510.93</v>
      </c>
      <c r="T747" s="70">
        <f t="shared" ref="T747" si="3283">ROUND(SUM(T748:T752),2)</f>
        <v>5573.85</v>
      </c>
      <c r="U747" s="70">
        <f t="shared" ref="U747" si="3284">ROUND(SUM(U748:U752),2)</f>
        <v>5581.16</v>
      </c>
      <c r="V747" s="70">
        <f t="shared" ref="V747" si="3285">ROUND(SUM(V748:V752),2)</f>
        <v>5617.75</v>
      </c>
      <c r="W747" s="70">
        <f t="shared" ref="W747" si="3286">ROUND(SUM(W748:W752),2)</f>
        <v>5610.78</v>
      </c>
      <c r="X747" s="70">
        <f t="shared" ref="X747" si="3287">ROUND(SUM(X748:X752),2)</f>
        <v>5546.89</v>
      </c>
      <c r="Y747" s="71">
        <f>ROUND(SUM(Y748:Y752),2)</f>
        <v>5389.73</v>
      </c>
    </row>
    <row r="748" spans="1:25" s="6" customFormat="1" ht="38.25" outlineLevel="1" x14ac:dyDescent="0.2">
      <c r="A748" s="73" t="s">
        <v>104</v>
      </c>
      <c r="B748" s="68">
        <f>B181</f>
        <v>1218.1870469600001</v>
      </c>
      <c r="C748" s="68">
        <f t="shared" ref="C748:Y748" si="3288">C181</f>
        <v>1173.61416203</v>
      </c>
      <c r="D748" s="68">
        <f t="shared" si="3288"/>
        <v>1145.14499927</v>
      </c>
      <c r="E748" s="68">
        <f t="shared" si="3288"/>
        <v>1133.55727224</v>
      </c>
      <c r="F748" s="68">
        <f t="shared" si="3288"/>
        <v>1210.45971566</v>
      </c>
      <c r="G748" s="68">
        <f t="shared" si="3288"/>
        <v>1204.19762668</v>
      </c>
      <c r="H748" s="68">
        <f t="shared" si="3288"/>
        <v>1233.7586834599999</v>
      </c>
      <c r="I748" s="68">
        <f t="shared" si="3288"/>
        <v>1520.63816722</v>
      </c>
      <c r="J748" s="68">
        <f t="shared" si="3288"/>
        <v>1431.25422278</v>
      </c>
      <c r="K748" s="68">
        <f t="shared" si="3288"/>
        <v>1443.8398149699999</v>
      </c>
      <c r="L748" s="68">
        <f t="shared" si="3288"/>
        <v>1438.99757443</v>
      </c>
      <c r="M748" s="68">
        <f t="shared" si="3288"/>
        <v>1450.79280124</v>
      </c>
      <c r="N748" s="68">
        <f t="shared" si="3288"/>
        <v>1489.6849339099999</v>
      </c>
      <c r="O748" s="68">
        <f t="shared" si="3288"/>
        <v>1445.6893430099999</v>
      </c>
      <c r="P748" s="68">
        <f t="shared" si="3288"/>
        <v>1460.5396567600001</v>
      </c>
      <c r="Q748" s="68">
        <f t="shared" si="3288"/>
        <v>1449.64199818</v>
      </c>
      <c r="R748" s="68">
        <f t="shared" si="3288"/>
        <v>1405.6772179699999</v>
      </c>
      <c r="S748" s="68">
        <f t="shared" si="3288"/>
        <v>1374.59708159</v>
      </c>
      <c r="T748" s="68">
        <f t="shared" si="3288"/>
        <v>1437.5123650400001</v>
      </c>
      <c r="U748" s="68">
        <f t="shared" si="3288"/>
        <v>1444.82281403</v>
      </c>
      <c r="V748" s="68">
        <f t="shared" si="3288"/>
        <v>1481.4199558800001</v>
      </c>
      <c r="W748" s="68">
        <f t="shared" si="3288"/>
        <v>1474.4434928000001</v>
      </c>
      <c r="X748" s="68">
        <f t="shared" si="3288"/>
        <v>1410.5608149100001</v>
      </c>
      <c r="Y748" s="69">
        <f t="shared" si="3288"/>
        <v>1253.39314042</v>
      </c>
    </row>
    <row r="749" spans="1:25" s="6" customFormat="1" ht="38.25" outlineLevel="1" x14ac:dyDescent="0.2">
      <c r="A749" s="73" t="s">
        <v>39</v>
      </c>
      <c r="B749" s="27">
        <f>B743</f>
        <v>195.77260016492801</v>
      </c>
      <c r="C749" s="27">
        <f t="shared" ref="C749:Y749" si="3289">C743</f>
        <v>195.77260016492801</v>
      </c>
      <c r="D749" s="27">
        <f t="shared" si="3289"/>
        <v>195.77260016492801</v>
      </c>
      <c r="E749" s="27">
        <f t="shared" si="3289"/>
        <v>195.77260016492801</v>
      </c>
      <c r="F749" s="27">
        <f t="shared" si="3289"/>
        <v>195.77260016492801</v>
      </c>
      <c r="G749" s="27">
        <f t="shared" si="3289"/>
        <v>195.77260016492801</v>
      </c>
      <c r="H749" s="27">
        <f t="shared" si="3289"/>
        <v>195.77260016492801</v>
      </c>
      <c r="I749" s="27">
        <f t="shared" si="3289"/>
        <v>195.77260016492801</v>
      </c>
      <c r="J749" s="27">
        <f t="shared" si="3289"/>
        <v>195.77260016492801</v>
      </c>
      <c r="K749" s="27">
        <f t="shared" si="3289"/>
        <v>195.77260016492801</v>
      </c>
      <c r="L749" s="27">
        <f t="shared" si="3289"/>
        <v>195.77260016492801</v>
      </c>
      <c r="M749" s="27">
        <f t="shared" si="3289"/>
        <v>195.77260016492801</v>
      </c>
      <c r="N749" s="27">
        <f t="shared" si="3289"/>
        <v>195.77260016492801</v>
      </c>
      <c r="O749" s="27">
        <f t="shared" si="3289"/>
        <v>195.77260016492801</v>
      </c>
      <c r="P749" s="27">
        <f t="shared" si="3289"/>
        <v>195.77260016492801</v>
      </c>
      <c r="Q749" s="27">
        <f t="shared" si="3289"/>
        <v>195.77260016492801</v>
      </c>
      <c r="R749" s="27">
        <f t="shared" si="3289"/>
        <v>195.77260016492801</v>
      </c>
      <c r="S749" s="27">
        <f t="shared" si="3289"/>
        <v>195.77260016492801</v>
      </c>
      <c r="T749" s="27">
        <f t="shared" si="3289"/>
        <v>195.77260016492801</v>
      </c>
      <c r="U749" s="27">
        <f t="shared" si="3289"/>
        <v>195.77260016492801</v>
      </c>
      <c r="V749" s="27">
        <f t="shared" si="3289"/>
        <v>195.77260016492801</v>
      </c>
      <c r="W749" s="27">
        <f t="shared" si="3289"/>
        <v>195.77260016492801</v>
      </c>
      <c r="X749" s="27">
        <f t="shared" si="3289"/>
        <v>195.77260016492801</v>
      </c>
      <c r="Y749" s="28">
        <f t="shared" si="3289"/>
        <v>195.77260016492801</v>
      </c>
    </row>
    <row r="750" spans="1:25" s="6" customFormat="1" ht="18.75" customHeight="1" outlineLevel="1" x14ac:dyDescent="0.2">
      <c r="A750" s="73" t="s">
        <v>2</v>
      </c>
      <c r="B750" s="27">
        <f t="shared" ref="B750:Y750" si="3290">B744</f>
        <v>3889.22</v>
      </c>
      <c r="C750" s="27">
        <f t="shared" si="3290"/>
        <v>3889.22</v>
      </c>
      <c r="D750" s="27">
        <f t="shared" si="3290"/>
        <v>3889.22</v>
      </c>
      <c r="E750" s="27">
        <f t="shared" si="3290"/>
        <v>3889.22</v>
      </c>
      <c r="F750" s="27">
        <f t="shared" si="3290"/>
        <v>3889.22</v>
      </c>
      <c r="G750" s="27">
        <f t="shared" si="3290"/>
        <v>3889.22</v>
      </c>
      <c r="H750" s="27">
        <f t="shared" si="3290"/>
        <v>3889.22</v>
      </c>
      <c r="I750" s="27">
        <f t="shared" si="3290"/>
        <v>3889.22</v>
      </c>
      <c r="J750" s="27">
        <f t="shared" si="3290"/>
        <v>3889.22</v>
      </c>
      <c r="K750" s="27">
        <f t="shared" si="3290"/>
        <v>3889.22</v>
      </c>
      <c r="L750" s="27">
        <f t="shared" si="3290"/>
        <v>3889.22</v>
      </c>
      <c r="M750" s="27">
        <f t="shared" si="3290"/>
        <v>3889.22</v>
      </c>
      <c r="N750" s="27">
        <f t="shared" si="3290"/>
        <v>3889.22</v>
      </c>
      <c r="O750" s="27">
        <f t="shared" si="3290"/>
        <v>3889.22</v>
      </c>
      <c r="P750" s="27">
        <f t="shared" si="3290"/>
        <v>3889.22</v>
      </c>
      <c r="Q750" s="27">
        <f t="shared" si="3290"/>
        <v>3889.22</v>
      </c>
      <c r="R750" s="27">
        <f t="shared" si="3290"/>
        <v>3889.22</v>
      </c>
      <c r="S750" s="27">
        <f t="shared" si="3290"/>
        <v>3889.22</v>
      </c>
      <c r="T750" s="27">
        <f t="shared" si="3290"/>
        <v>3889.22</v>
      </c>
      <c r="U750" s="27">
        <f t="shared" si="3290"/>
        <v>3889.22</v>
      </c>
      <c r="V750" s="27">
        <f t="shared" si="3290"/>
        <v>3889.22</v>
      </c>
      <c r="W750" s="27">
        <f t="shared" si="3290"/>
        <v>3889.22</v>
      </c>
      <c r="X750" s="27">
        <f t="shared" si="3290"/>
        <v>3889.22</v>
      </c>
      <c r="Y750" s="28">
        <f t="shared" si="3290"/>
        <v>3889.22</v>
      </c>
    </row>
    <row r="751" spans="1:25" s="6" customFormat="1" ht="18.75" customHeight="1" outlineLevel="1" x14ac:dyDescent="0.2">
      <c r="A751" s="73" t="s">
        <v>3</v>
      </c>
      <c r="B751" s="27">
        <f t="shared" ref="B751:Y751" si="3291">B745</f>
        <v>48.78</v>
      </c>
      <c r="C751" s="27">
        <f t="shared" si="3291"/>
        <v>48.78</v>
      </c>
      <c r="D751" s="27">
        <f t="shared" si="3291"/>
        <v>48.78</v>
      </c>
      <c r="E751" s="27">
        <f t="shared" si="3291"/>
        <v>48.78</v>
      </c>
      <c r="F751" s="27">
        <f t="shared" si="3291"/>
        <v>48.78</v>
      </c>
      <c r="G751" s="27">
        <f t="shared" si="3291"/>
        <v>48.78</v>
      </c>
      <c r="H751" s="27">
        <f t="shared" si="3291"/>
        <v>48.78</v>
      </c>
      <c r="I751" s="27">
        <f t="shared" si="3291"/>
        <v>48.78</v>
      </c>
      <c r="J751" s="27">
        <f t="shared" si="3291"/>
        <v>48.78</v>
      </c>
      <c r="K751" s="27">
        <f t="shared" si="3291"/>
        <v>48.78</v>
      </c>
      <c r="L751" s="27">
        <f t="shared" si="3291"/>
        <v>48.78</v>
      </c>
      <c r="M751" s="27">
        <f t="shared" si="3291"/>
        <v>48.78</v>
      </c>
      <c r="N751" s="27">
        <f t="shared" si="3291"/>
        <v>48.78</v>
      </c>
      <c r="O751" s="27">
        <f t="shared" si="3291"/>
        <v>48.78</v>
      </c>
      <c r="P751" s="27">
        <f t="shared" si="3291"/>
        <v>48.78</v>
      </c>
      <c r="Q751" s="27">
        <f t="shared" si="3291"/>
        <v>48.78</v>
      </c>
      <c r="R751" s="27">
        <f t="shared" si="3291"/>
        <v>48.78</v>
      </c>
      <c r="S751" s="27">
        <f t="shared" si="3291"/>
        <v>48.78</v>
      </c>
      <c r="T751" s="27">
        <f t="shared" si="3291"/>
        <v>48.78</v>
      </c>
      <c r="U751" s="27">
        <f t="shared" si="3291"/>
        <v>48.78</v>
      </c>
      <c r="V751" s="27">
        <f t="shared" si="3291"/>
        <v>48.78</v>
      </c>
      <c r="W751" s="27">
        <f t="shared" si="3291"/>
        <v>48.78</v>
      </c>
      <c r="X751" s="27">
        <f t="shared" si="3291"/>
        <v>48.78</v>
      </c>
      <c r="Y751" s="28">
        <f t="shared" si="3291"/>
        <v>48.78</v>
      </c>
    </row>
    <row r="752" spans="1:25" s="6" customFormat="1" ht="18.75" customHeight="1" outlineLevel="1" thickBot="1" x14ac:dyDescent="0.25">
      <c r="A752" s="74" t="s">
        <v>64</v>
      </c>
      <c r="B752" s="75">
        <f t="shared" ref="B752:Y752" si="3292">B746</f>
        <v>2.5602632999999999</v>
      </c>
      <c r="C752" s="75">
        <f t="shared" si="3292"/>
        <v>2.5602632999999999</v>
      </c>
      <c r="D752" s="75">
        <f t="shared" si="3292"/>
        <v>2.5602632999999999</v>
      </c>
      <c r="E752" s="75">
        <f t="shared" si="3292"/>
        <v>2.5602632999999999</v>
      </c>
      <c r="F752" s="75">
        <f t="shared" si="3292"/>
        <v>2.5602632999999999</v>
      </c>
      <c r="G752" s="75">
        <f t="shared" si="3292"/>
        <v>2.5602632999999999</v>
      </c>
      <c r="H752" s="75">
        <f t="shared" si="3292"/>
        <v>2.5602632999999999</v>
      </c>
      <c r="I752" s="75">
        <f t="shared" si="3292"/>
        <v>2.5602632999999999</v>
      </c>
      <c r="J752" s="75">
        <f t="shared" si="3292"/>
        <v>2.5602632999999999</v>
      </c>
      <c r="K752" s="75">
        <f t="shared" si="3292"/>
        <v>2.5602632999999999</v>
      </c>
      <c r="L752" s="75">
        <f t="shared" si="3292"/>
        <v>2.5602632999999999</v>
      </c>
      <c r="M752" s="75">
        <f t="shared" si="3292"/>
        <v>2.5602632999999999</v>
      </c>
      <c r="N752" s="75">
        <f t="shared" si="3292"/>
        <v>2.5602632999999999</v>
      </c>
      <c r="O752" s="75">
        <f t="shared" si="3292"/>
        <v>2.5602632999999999</v>
      </c>
      <c r="P752" s="75">
        <f t="shared" si="3292"/>
        <v>2.5602632999999999</v>
      </c>
      <c r="Q752" s="75">
        <f t="shared" si="3292"/>
        <v>2.5602632999999999</v>
      </c>
      <c r="R752" s="75">
        <f t="shared" si="3292"/>
        <v>2.5602632999999999</v>
      </c>
      <c r="S752" s="75">
        <f t="shared" si="3292"/>
        <v>2.5602632999999999</v>
      </c>
      <c r="T752" s="75">
        <f t="shared" si="3292"/>
        <v>2.5602632999999999</v>
      </c>
      <c r="U752" s="75">
        <f t="shared" si="3292"/>
        <v>2.5602632999999999</v>
      </c>
      <c r="V752" s="75">
        <f t="shared" si="3292"/>
        <v>2.5602632999999999</v>
      </c>
      <c r="W752" s="75">
        <f t="shared" si="3292"/>
        <v>2.5602632999999999</v>
      </c>
      <c r="X752" s="75">
        <f t="shared" si="3292"/>
        <v>2.5602632999999999</v>
      </c>
      <c r="Y752" s="76">
        <f t="shared" si="3292"/>
        <v>2.5602632999999999</v>
      </c>
    </row>
    <row r="753" spans="1:25" s="13" customFormat="1" ht="18.75" customHeight="1" x14ac:dyDescent="0.2">
      <c r="A753" s="72">
        <v>30</v>
      </c>
      <c r="B753" s="70">
        <f>ROUND(SUM(B754:B758),2)</f>
        <v>5355.05</v>
      </c>
      <c r="C753" s="70">
        <f t="shared" ref="C753" si="3293">ROUND(SUM(C754:C758),2)</f>
        <v>5338.53</v>
      </c>
      <c r="D753" s="70">
        <f t="shared" ref="D753" si="3294">ROUND(SUM(D754:D758),2)</f>
        <v>5295.03</v>
      </c>
      <c r="E753" s="70">
        <f t="shared" ref="E753" si="3295">ROUND(SUM(E754:E758),2)</f>
        <v>5277.55</v>
      </c>
      <c r="F753" s="70">
        <f t="shared" ref="F753" si="3296">ROUND(SUM(F754:F758),2)</f>
        <v>5286.22</v>
      </c>
      <c r="G753" s="70">
        <f t="shared" ref="G753" si="3297">ROUND(SUM(G754:G758),2)</f>
        <v>5180.4799999999996</v>
      </c>
      <c r="H753" s="70">
        <f t="shared" ref="H753" si="3298">ROUND(SUM(H754:H758),2)</f>
        <v>5205.8500000000004</v>
      </c>
      <c r="I753" s="70">
        <f t="shared" ref="I753" si="3299">ROUND(SUM(I754:I758),2)</f>
        <v>5336.93</v>
      </c>
      <c r="J753" s="70">
        <f t="shared" ref="J753" si="3300">ROUND(SUM(J754:J758),2)</f>
        <v>5419.12</v>
      </c>
      <c r="K753" s="70">
        <f t="shared" ref="K753" si="3301">ROUND(SUM(K754:K758),2)</f>
        <v>5386.67</v>
      </c>
      <c r="L753" s="70">
        <f t="shared" ref="L753" si="3302">ROUND(SUM(L754:L758),2)</f>
        <v>5419.76</v>
      </c>
      <c r="M753" s="70">
        <f t="shared" ref="M753" si="3303">ROUND(SUM(M754:M758),2)</f>
        <v>5460.72</v>
      </c>
      <c r="N753" s="70">
        <f t="shared" ref="N753" si="3304">ROUND(SUM(N754:N758),2)</f>
        <v>5438.8</v>
      </c>
      <c r="O753" s="70">
        <f t="shared" ref="O753" si="3305">ROUND(SUM(O754:O758),2)</f>
        <v>5442.55</v>
      </c>
      <c r="P753" s="70">
        <f t="shared" ref="P753" si="3306">ROUND(SUM(P754:P758),2)</f>
        <v>5478.77</v>
      </c>
      <c r="Q753" s="70">
        <f t="shared" ref="Q753" si="3307">ROUND(SUM(Q754:Q758),2)</f>
        <v>5502.9</v>
      </c>
      <c r="R753" s="70">
        <f t="shared" ref="R753" si="3308">ROUND(SUM(R754:R758),2)</f>
        <v>5463.54</v>
      </c>
      <c r="S753" s="70">
        <f t="shared" ref="S753" si="3309">ROUND(SUM(S754:S758),2)</f>
        <v>5436.53</v>
      </c>
      <c r="T753" s="70">
        <f t="shared" ref="T753" si="3310">ROUND(SUM(T754:T758),2)</f>
        <v>5515.7</v>
      </c>
      <c r="U753" s="70">
        <f t="shared" ref="U753" si="3311">ROUND(SUM(U754:U758),2)</f>
        <v>5568.95</v>
      </c>
      <c r="V753" s="70">
        <f t="shared" ref="V753" si="3312">ROUND(SUM(V754:V758),2)</f>
        <v>5605.88</v>
      </c>
      <c r="W753" s="70">
        <f t="shared" ref="W753" si="3313">ROUND(SUM(W754:W758),2)</f>
        <v>5569.89</v>
      </c>
      <c r="X753" s="70">
        <f t="shared" ref="X753" si="3314">ROUND(SUM(X754:X758),2)</f>
        <v>5536.82</v>
      </c>
      <c r="Y753" s="71">
        <f>ROUND(SUM(Y754:Y758),2)</f>
        <v>5395.7</v>
      </c>
    </row>
    <row r="754" spans="1:25" s="6" customFormat="1" ht="38.25" outlineLevel="1" x14ac:dyDescent="0.2">
      <c r="A754" s="73" t="s">
        <v>104</v>
      </c>
      <c r="B754" s="68">
        <f>B187</f>
        <v>1218.71799199</v>
      </c>
      <c r="C754" s="68">
        <f t="shared" ref="C754:Y754" si="3315">C187</f>
        <v>1202.1993897499999</v>
      </c>
      <c r="D754" s="68">
        <f t="shared" si="3315"/>
        <v>1158.6949493699999</v>
      </c>
      <c r="E754" s="68">
        <f t="shared" si="3315"/>
        <v>1141.2167363000001</v>
      </c>
      <c r="F754" s="68">
        <f t="shared" si="3315"/>
        <v>1149.8826792499999</v>
      </c>
      <c r="G754" s="68">
        <f t="shared" si="3315"/>
        <v>1044.1520249800001</v>
      </c>
      <c r="H754" s="68">
        <f t="shared" si="3315"/>
        <v>1069.5213351899999</v>
      </c>
      <c r="I754" s="68">
        <f t="shared" si="3315"/>
        <v>1200.5956890299999</v>
      </c>
      <c r="J754" s="68">
        <f t="shared" si="3315"/>
        <v>1282.78960908</v>
      </c>
      <c r="K754" s="68">
        <f t="shared" si="3315"/>
        <v>1250.3325339</v>
      </c>
      <c r="L754" s="68">
        <f t="shared" si="3315"/>
        <v>1283.43098461</v>
      </c>
      <c r="M754" s="68">
        <f t="shared" si="3315"/>
        <v>1324.3837307199999</v>
      </c>
      <c r="N754" s="68">
        <f t="shared" si="3315"/>
        <v>1302.4671169400001</v>
      </c>
      <c r="O754" s="68">
        <f t="shared" si="3315"/>
        <v>1306.21869184</v>
      </c>
      <c r="P754" s="68">
        <f t="shared" si="3315"/>
        <v>1342.4403171900001</v>
      </c>
      <c r="Q754" s="68">
        <f t="shared" si="3315"/>
        <v>1366.56593432</v>
      </c>
      <c r="R754" s="68">
        <f t="shared" si="3315"/>
        <v>1327.20975828</v>
      </c>
      <c r="S754" s="68">
        <f t="shared" si="3315"/>
        <v>1300.1992740200001</v>
      </c>
      <c r="T754" s="68">
        <f t="shared" si="3315"/>
        <v>1379.3627406400001</v>
      </c>
      <c r="U754" s="68">
        <f t="shared" si="3315"/>
        <v>1432.61655208</v>
      </c>
      <c r="V754" s="68">
        <f t="shared" si="3315"/>
        <v>1469.5424596099999</v>
      </c>
      <c r="W754" s="68">
        <f t="shared" si="3315"/>
        <v>1433.5575679399999</v>
      </c>
      <c r="X754" s="68">
        <f t="shared" si="3315"/>
        <v>1400.48874673</v>
      </c>
      <c r="Y754" s="69">
        <f t="shared" si="3315"/>
        <v>1259.3688048500001</v>
      </c>
    </row>
    <row r="755" spans="1:25" s="6" customFormat="1" ht="38.25" outlineLevel="1" x14ac:dyDescent="0.2">
      <c r="A755" s="73" t="s">
        <v>39</v>
      </c>
      <c r="B755" s="27">
        <f>B749</f>
        <v>195.77260016492801</v>
      </c>
      <c r="C755" s="27">
        <f t="shared" ref="C755:Y755" si="3316">C749</f>
        <v>195.77260016492801</v>
      </c>
      <c r="D755" s="27">
        <f t="shared" si="3316"/>
        <v>195.77260016492801</v>
      </c>
      <c r="E755" s="27">
        <f t="shared" si="3316"/>
        <v>195.77260016492801</v>
      </c>
      <c r="F755" s="27">
        <f t="shared" si="3316"/>
        <v>195.77260016492801</v>
      </c>
      <c r="G755" s="27">
        <f t="shared" si="3316"/>
        <v>195.77260016492801</v>
      </c>
      <c r="H755" s="27">
        <f t="shared" si="3316"/>
        <v>195.77260016492801</v>
      </c>
      <c r="I755" s="27">
        <f t="shared" si="3316"/>
        <v>195.77260016492801</v>
      </c>
      <c r="J755" s="27">
        <f t="shared" si="3316"/>
        <v>195.77260016492801</v>
      </c>
      <c r="K755" s="27">
        <f t="shared" si="3316"/>
        <v>195.77260016492801</v>
      </c>
      <c r="L755" s="27">
        <f t="shared" si="3316"/>
        <v>195.77260016492801</v>
      </c>
      <c r="M755" s="27">
        <f t="shared" si="3316"/>
        <v>195.77260016492801</v>
      </c>
      <c r="N755" s="27">
        <f t="shared" si="3316"/>
        <v>195.77260016492801</v>
      </c>
      <c r="O755" s="27">
        <f t="shared" si="3316"/>
        <v>195.77260016492801</v>
      </c>
      <c r="P755" s="27">
        <f t="shared" si="3316"/>
        <v>195.77260016492801</v>
      </c>
      <c r="Q755" s="27">
        <f t="shared" si="3316"/>
        <v>195.77260016492801</v>
      </c>
      <c r="R755" s="27">
        <f t="shared" si="3316"/>
        <v>195.77260016492801</v>
      </c>
      <c r="S755" s="27">
        <f t="shared" si="3316"/>
        <v>195.77260016492801</v>
      </c>
      <c r="T755" s="27">
        <f t="shared" si="3316"/>
        <v>195.77260016492801</v>
      </c>
      <c r="U755" s="27">
        <f t="shared" si="3316"/>
        <v>195.77260016492801</v>
      </c>
      <c r="V755" s="27">
        <f t="shared" si="3316"/>
        <v>195.77260016492801</v>
      </c>
      <c r="W755" s="27">
        <f t="shared" si="3316"/>
        <v>195.77260016492801</v>
      </c>
      <c r="X755" s="27">
        <f t="shared" si="3316"/>
        <v>195.77260016492801</v>
      </c>
      <c r="Y755" s="28">
        <f t="shared" si="3316"/>
        <v>195.77260016492801</v>
      </c>
    </row>
    <row r="756" spans="1:25" s="6" customFormat="1" ht="18.75" customHeight="1" outlineLevel="1" x14ac:dyDescent="0.2">
      <c r="A756" s="73" t="s">
        <v>2</v>
      </c>
      <c r="B756" s="27">
        <f t="shared" ref="B756:Y756" si="3317">B750</f>
        <v>3889.22</v>
      </c>
      <c r="C756" s="27">
        <f t="shared" si="3317"/>
        <v>3889.22</v>
      </c>
      <c r="D756" s="27">
        <f t="shared" si="3317"/>
        <v>3889.22</v>
      </c>
      <c r="E756" s="27">
        <f t="shared" si="3317"/>
        <v>3889.22</v>
      </c>
      <c r="F756" s="27">
        <f t="shared" si="3317"/>
        <v>3889.22</v>
      </c>
      <c r="G756" s="27">
        <f t="shared" si="3317"/>
        <v>3889.22</v>
      </c>
      <c r="H756" s="27">
        <f t="shared" si="3317"/>
        <v>3889.22</v>
      </c>
      <c r="I756" s="27">
        <f t="shared" si="3317"/>
        <v>3889.22</v>
      </c>
      <c r="J756" s="27">
        <f t="shared" si="3317"/>
        <v>3889.22</v>
      </c>
      <c r="K756" s="27">
        <f t="shared" si="3317"/>
        <v>3889.22</v>
      </c>
      <c r="L756" s="27">
        <f t="shared" si="3317"/>
        <v>3889.22</v>
      </c>
      <c r="M756" s="27">
        <f t="shared" si="3317"/>
        <v>3889.22</v>
      </c>
      <c r="N756" s="27">
        <f t="shared" si="3317"/>
        <v>3889.22</v>
      </c>
      <c r="O756" s="27">
        <f t="shared" si="3317"/>
        <v>3889.22</v>
      </c>
      <c r="P756" s="27">
        <f t="shared" si="3317"/>
        <v>3889.22</v>
      </c>
      <c r="Q756" s="27">
        <f t="shared" si="3317"/>
        <v>3889.22</v>
      </c>
      <c r="R756" s="27">
        <f t="shared" si="3317"/>
        <v>3889.22</v>
      </c>
      <c r="S756" s="27">
        <f t="shared" si="3317"/>
        <v>3889.22</v>
      </c>
      <c r="T756" s="27">
        <f t="shared" si="3317"/>
        <v>3889.22</v>
      </c>
      <c r="U756" s="27">
        <f t="shared" si="3317"/>
        <v>3889.22</v>
      </c>
      <c r="V756" s="27">
        <f t="shared" si="3317"/>
        <v>3889.22</v>
      </c>
      <c r="W756" s="27">
        <f t="shared" si="3317"/>
        <v>3889.22</v>
      </c>
      <c r="X756" s="27">
        <f t="shared" si="3317"/>
        <v>3889.22</v>
      </c>
      <c r="Y756" s="28">
        <f t="shared" si="3317"/>
        <v>3889.22</v>
      </c>
    </row>
    <row r="757" spans="1:25" s="6" customFormat="1" ht="18.75" customHeight="1" outlineLevel="1" x14ac:dyDescent="0.2">
      <c r="A757" s="73" t="s">
        <v>3</v>
      </c>
      <c r="B757" s="27">
        <f t="shared" ref="B757:Y757" si="3318">B751</f>
        <v>48.78</v>
      </c>
      <c r="C757" s="27">
        <f t="shared" si="3318"/>
        <v>48.78</v>
      </c>
      <c r="D757" s="27">
        <f t="shared" si="3318"/>
        <v>48.78</v>
      </c>
      <c r="E757" s="27">
        <f t="shared" si="3318"/>
        <v>48.78</v>
      </c>
      <c r="F757" s="27">
        <f t="shared" si="3318"/>
        <v>48.78</v>
      </c>
      <c r="G757" s="27">
        <f t="shared" si="3318"/>
        <v>48.78</v>
      </c>
      <c r="H757" s="27">
        <f t="shared" si="3318"/>
        <v>48.78</v>
      </c>
      <c r="I757" s="27">
        <f t="shared" si="3318"/>
        <v>48.78</v>
      </c>
      <c r="J757" s="27">
        <f t="shared" si="3318"/>
        <v>48.78</v>
      </c>
      <c r="K757" s="27">
        <f t="shared" si="3318"/>
        <v>48.78</v>
      </c>
      <c r="L757" s="27">
        <f t="shared" si="3318"/>
        <v>48.78</v>
      </c>
      <c r="M757" s="27">
        <f t="shared" si="3318"/>
        <v>48.78</v>
      </c>
      <c r="N757" s="27">
        <f t="shared" si="3318"/>
        <v>48.78</v>
      </c>
      <c r="O757" s="27">
        <f t="shared" si="3318"/>
        <v>48.78</v>
      </c>
      <c r="P757" s="27">
        <f t="shared" si="3318"/>
        <v>48.78</v>
      </c>
      <c r="Q757" s="27">
        <f t="shared" si="3318"/>
        <v>48.78</v>
      </c>
      <c r="R757" s="27">
        <f t="shared" si="3318"/>
        <v>48.78</v>
      </c>
      <c r="S757" s="27">
        <f t="shared" si="3318"/>
        <v>48.78</v>
      </c>
      <c r="T757" s="27">
        <f t="shared" si="3318"/>
        <v>48.78</v>
      </c>
      <c r="U757" s="27">
        <f t="shared" si="3318"/>
        <v>48.78</v>
      </c>
      <c r="V757" s="27">
        <f t="shared" si="3318"/>
        <v>48.78</v>
      </c>
      <c r="W757" s="27">
        <f t="shared" si="3318"/>
        <v>48.78</v>
      </c>
      <c r="X757" s="27">
        <f t="shared" si="3318"/>
        <v>48.78</v>
      </c>
      <c r="Y757" s="28">
        <f t="shared" si="3318"/>
        <v>48.78</v>
      </c>
    </row>
    <row r="758" spans="1:25" s="6" customFormat="1" ht="18.75" customHeight="1" outlineLevel="1" thickBot="1" x14ac:dyDescent="0.25">
      <c r="A758" s="74" t="s">
        <v>64</v>
      </c>
      <c r="B758" s="75">
        <f t="shared" ref="B758:Y758" si="3319">B752</f>
        <v>2.5602632999999999</v>
      </c>
      <c r="C758" s="75">
        <f t="shared" si="3319"/>
        <v>2.5602632999999999</v>
      </c>
      <c r="D758" s="75">
        <f t="shared" si="3319"/>
        <v>2.5602632999999999</v>
      </c>
      <c r="E758" s="75">
        <f t="shared" si="3319"/>
        <v>2.5602632999999999</v>
      </c>
      <c r="F758" s="75">
        <f t="shared" si="3319"/>
        <v>2.5602632999999999</v>
      </c>
      <c r="G758" s="75">
        <f t="shared" si="3319"/>
        <v>2.5602632999999999</v>
      </c>
      <c r="H758" s="75">
        <f t="shared" si="3319"/>
        <v>2.5602632999999999</v>
      </c>
      <c r="I758" s="75">
        <f t="shared" si="3319"/>
        <v>2.5602632999999999</v>
      </c>
      <c r="J758" s="75">
        <f t="shared" si="3319"/>
        <v>2.5602632999999999</v>
      </c>
      <c r="K758" s="75">
        <f t="shared" si="3319"/>
        <v>2.5602632999999999</v>
      </c>
      <c r="L758" s="75">
        <f t="shared" si="3319"/>
        <v>2.5602632999999999</v>
      </c>
      <c r="M758" s="75">
        <f t="shared" si="3319"/>
        <v>2.5602632999999999</v>
      </c>
      <c r="N758" s="75">
        <f t="shared" si="3319"/>
        <v>2.5602632999999999</v>
      </c>
      <c r="O758" s="75">
        <f t="shared" si="3319"/>
        <v>2.5602632999999999</v>
      </c>
      <c r="P758" s="75">
        <f t="shared" si="3319"/>
        <v>2.5602632999999999</v>
      </c>
      <c r="Q758" s="75">
        <f t="shared" si="3319"/>
        <v>2.5602632999999999</v>
      </c>
      <c r="R758" s="75">
        <f t="shared" si="3319"/>
        <v>2.5602632999999999</v>
      </c>
      <c r="S758" s="75">
        <f t="shared" si="3319"/>
        <v>2.5602632999999999</v>
      </c>
      <c r="T758" s="75">
        <f t="shared" si="3319"/>
        <v>2.5602632999999999</v>
      </c>
      <c r="U758" s="75">
        <f t="shared" si="3319"/>
        <v>2.5602632999999999</v>
      </c>
      <c r="V758" s="75">
        <f t="shared" si="3319"/>
        <v>2.5602632999999999</v>
      </c>
      <c r="W758" s="75">
        <f t="shared" si="3319"/>
        <v>2.5602632999999999</v>
      </c>
      <c r="X758" s="75">
        <f t="shared" si="3319"/>
        <v>2.5602632999999999</v>
      </c>
      <c r="Y758" s="76">
        <f t="shared" si="3319"/>
        <v>2.5602632999999999</v>
      </c>
    </row>
    <row r="759" spans="1:25" s="13" customFormat="1" ht="18.75" customHeight="1" x14ac:dyDescent="0.2">
      <c r="A759" s="72">
        <v>31</v>
      </c>
      <c r="B759" s="70">
        <f>ROUND(SUM(B760:B764),2)</f>
        <v>4136.33</v>
      </c>
      <c r="C759" s="70">
        <f t="shared" ref="C759" si="3320">ROUND(SUM(C760:C764),2)</f>
        <v>4136.33</v>
      </c>
      <c r="D759" s="70">
        <f t="shared" ref="D759" si="3321">ROUND(SUM(D760:D764),2)</f>
        <v>4136.33</v>
      </c>
      <c r="E759" s="70">
        <f t="shared" ref="E759" si="3322">ROUND(SUM(E760:E764),2)</f>
        <v>4136.33</v>
      </c>
      <c r="F759" s="70">
        <f t="shared" ref="F759" si="3323">ROUND(SUM(F760:F764),2)</f>
        <v>4136.33</v>
      </c>
      <c r="G759" s="70">
        <f t="shared" ref="G759" si="3324">ROUND(SUM(G760:G764),2)</f>
        <v>4136.33</v>
      </c>
      <c r="H759" s="70">
        <f t="shared" ref="H759" si="3325">ROUND(SUM(H760:H764),2)</f>
        <v>4136.33</v>
      </c>
      <c r="I759" s="70">
        <f t="shared" ref="I759" si="3326">ROUND(SUM(I760:I764),2)</f>
        <v>4136.33</v>
      </c>
      <c r="J759" s="70">
        <f t="shared" ref="J759" si="3327">ROUND(SUM(J760:J764),2)</f>
        <v>4136.33</v>
      </c>
      <c r="K759" s="70">
        <f t="shared" ref="K759" si="3328">ROUND(SUM(K760:K764),2)</f>
        <v>4136.33</v>
      </c>
      <c r="L759" s="70">
        <f t="shared" ref="L759" si="3329">ROUND(SUM(L760:L764),2)</f>
        <v>4136.33</v>
      </c>
      <c r="M759" s="70">
        <f t="shared" ref="M759" si="3330">ROUND(SUM(M760:M764),2)</f>
        <v>4136.33</v>
      </c>
      <c r="N759" s="70">
        <f t="shared" ref="N759" si="3331">ROUND(SUM(N760:N764),2)</f>
        <v>4136.33</v>
      </c>
      <c r="O759" s="70">
        <f t="shared" ref="O759" si="3332">ROUND(SUM(O760:O764),2)</f>
        <v>4136.33</v>
      </c>
      <c r="P759" s="70">
        <f t="shared" ref="P759" si="3333">ROUND(SUM(P760:P764),2)</f>
        <v>4136.33</v>
      </c>
      <c r="Q759" s="70">
        <f t="shared" ref="Q759" si="3334">ROUND(SUM(Q760:Q764),2)</f>
        <v>4136.33</v>
      </c>
      <c r="R759" s="70">
        <f t="shared" ref="R759" si="3335">ROUND(SUM(R760:R764),2)</f>
        <v>4136.33</v>
      </c>
      <c r="S759" s="70">
        <f t="shared" ref="S759" si="3336">ROUND(SUM(S760:S764),2)</f>
        <v>4136.33</v>
      </c>
      <c r="T759" s="70">
        <f t="shared" ref="T759" si="3337">ROUND(SUM(T760:T764),2)</f>
        <v>4136.33</v>
      </c>
      <c r="U759" s="70">
        <f t="shared" ref="U759" si="3338">ROUND(SUM(U760:U764),2)</f>
        <v>4136.33</v>
      </c>
      <c r="V759" s="70">
        <f t="shared" ref="V759" si="3339">ROUND(SUM(V760:V764),2)</f>
        <v>4136.33</v>
      </c>
      <c r="W759" s="70">
        <f t="shared" ref="W759" si="3340">ROUND(SUM(W760:W764),2)</f>
        <v>4136.33</v>
      </c>
      <c r="X759" s="70">
        <f t="shared" ref="X759" si="3341">ROUND(SUM(X760:X764),2)</f>
        <v>4136.33</v>
      </c>
      <c r="Y759" s="71">
        <f>ROUND(SUM(Y760:Y764),2)</f>
        <v>4136.33</v>
      </c>
    </row>
    <row r="760" spans="1:25" s="6" customFormat="1" ht="38.25" outlineLevel="1" x14ac:dyDescent="0.2">
      <c r="A760" s="73" t="s">
        <v>104</v>
      </c>
      <c r="B760" s="68">
        <f>B193</f>
        <v>0</v>
      </c>
      <c r="C760" s="68">
        <f t="shared" ref="C760:Y760" si="3342">C193</f>
        <v>0</v>
      </c>
      <c r="D760" s="68">
        <f t="shared" si="3342"/>
        <v>0</v>
      </c>
      <c r="E760" s="68">
        <f t="shared" si="3342"/>
        <v>0</v>
      </c>
      <c r="F760" s="68">
        <f t="shared" si="3342"/>
        <v>0</v>
      </c>
      <c r="G760" s="68">
        <f t="shared" si="3342"/>
        <v>0</v>
      </c>
      <c r="H760" s="68">
        <f t="shared" si="3342"/>
        <v>0</v>
      </c>
      <c r="I760" s="68">
        <f t="shared" si="3342"/>
        <v>0</v>
      </c>
      <c r="J760" s="68">
        <f t="shared" si="3342"/>
        <v>0</v>
      </c>
      <c r="K760" s="68">
        <f t="shared" si="3342"/>
        <v>0</v>
      </c>
      <c r="L760" s="68">
        <f t="shared" si="3342"/>
        <v>0</v>
      </c>
      <c r="M760" s="68">
        <f t="shared" si="3342"/>
        <v>0</v>
      </c>
      <c r="N760" s="68">
        <f t="shared" si="3342"/>
        <v>0</v>
      </c>
      <c r="O760" s="68">
        <f t="shared" si="3342"/>
        <v>0</v>
      </c>
      <c r="P760" s="68">
        <f t="shared" si="3342"/>
        <v>0</v>
      </c>
      <c r="Q760" s="68">
        <f t="shared" si="3342"/>
        <v>0</v>
      </c>
      <c r="R760" s="68">
        <f t="shared" si="3342"/>
        <v>0</v>
      </c>
      <c r="S760" s="68">
        <f t="shared" si="3342"/>
        <v>0</v>
      </c>
      <c r="T760" s="68">
        <f t="shared" si="3342"/>
        <v>0</v>
      </c>
      <c r="U760" s="68">
        <f t="shared" si="3342"/>
        <v>0</v>
      </c>
      <c r="V760" s="68">
        <f t="shared" si="3342"/>
        <v>0</v>
      </c>
      <c r="W760" s="68">
        <f t="shared" si="3342"/>
        <v>0</v>
      </c>
      <c r="X760" s="68">
        <f t="shared" si="3342"/>
        <v>0</v>
      </c>
      <c r="Y760" s="69">
        <f t="shared" si="3342"/>
        <v>0</v>
      </c>
    </row>
    <row r="761" spans="1:25" s="6" customFormat="1" ht="38.25" outlineLevel="1" x14ac:dyDescent="0.2">
      <c r="A761" s="73" t="s">
        <v>39</v>
      </c>
      <c r="B761" s="27">
        <f>B755</f>
        <v>195.77260016492801</v>
      </c>
      <c r="C761" s="27">
        <f t="shared" ref="C761:Y761" si="3343">C755</f>
        <v>195.77260016492801</v>
      </c>
      <c r="D761" s="27">
        <f t="shared" si="3343"/>
        <v>195.77260016492801</v>
      </c>
      <c r="E761" s="27">
        <f t="shared" si="3343"/>
        <v>195.77260016492801</v>
      </c>
      <c r="F761" s="27">
        <f t="shared" si="3343"/>
        <v>195.77260016492801</v>
      </c>
      <c r="G761" s="27">
        <f t="shared" si="3343"/>
        <v>195.77260016492801</v>
      </c>
      <c r="H761" s="27">
        <f t="shared" si="3343"/>
        <v>195.77260016492801</v>
      </c>
      <c r="I761" s="27">
        <f t="shared" si="3343"/>
        <v>195.77260016492801</v>
      </c>
      <c r="J761" s="27">
        <f t="shared" si="3343"/>
        <v>195.77260016492801</v>
      </c>
      <c r="K761" s="27">
        <f t="shared" si="3343"/>
        <v>195.77260016492801</v>
      </c>
      <c r="L761" s="27">
        <f t="shared" si="3343"/>
        <v>195.77260016492801</v>
      </c>
      <c r="M761" s="27">
        <f t="shared" si="3343"/>
        <v>195.77260016492801</v>
      </c>
      <c r="N761" s="27">
        <f t="shared" si="3343"/>
        <v>195.77260016492801</v>
      </c>
      <c r="O761" s="27">
        <f t="shared" si="3343"/>
        <v>195.77260016492801</v>
      </c>
      <c r="P761" s="27">
        <f t="shared" si="3343"/>
        <v>195.77260016492801</v>
      </c>
      <c r="Q761" s="27">
        <f t="shared" si="3343"/>
        <v>195.77260016492801</v>
      </c>
      <c r="R761" s="27">
        <f t="shared" si="3343"/>
        <v>195.77260016492801</v>
      </c>
      <c r="S761" s="27">
        <f t="shared" si="3343"/>
        <v>195.77260016492801</v>
      </c>
      <c r="T761" s="27">
        <f t="shared" si="3343"/>
        <v>195.77260016492801</v>
      </c>
      <c r="U761" s="27">
        <f t="shared" si="3343"/>
        <v>195.77260016492801</v>
      </c>
      <c r="V761" s="27">
        <f t="shared" si="3343"/>
        <v>195.77260016492801</v>
      </c>
      <c r="W761" s="27">
        <f t="shared" si="3343"/>
        <v>195.77260016492801</v>
      </c>
      <c r="X761" s="27">
        <f t="shared" si="3343"/>
        <v>195.77260016492801</v>
      </c>
      <c r="Y761" s="28">
        <f t="shared" si="3343"/>
        <v>195.77260016492801</v>
      </c>
    </row>
    <row r="762" spans="1:25" s="6" customFormat="1" ht="18.75" customHeight="1" outlineLevel="1" x14ac:dyDescent="0.2">
      <c r="A762" s="73" t="s">
        <v>2</v>
      </c>
      <c r="B762" s="27">
        <f t="shared" ref="B762:Y762" si="3344">B756</f>
        <v>3889.22</v>
      </c>
      <c r="C762" s="27">
        <f t="shared" si="3344"/>
        <v>3889.22</v>
      </c>
      <c r="D762" s="27">
        <f t="shared" si="3344"/>
        <v>3889.22</v>
      </c>
      <c r="E762" s="27">
        <f t="shared" si="3344"/>
        <v>3889.22</v>
      </c>
      <c r="F762" s="27">
        <f t="shared" si="3344"/>
        <v>3889.22</v>
      </c>
      <c r="G762" s="27">
        <f t="shared" si="3344"/>
        <v>3889.22</v>
      </c>
      <c r="H762" s="27">
        <f t="shared" si="3344"/>
        <v>3889.22</v>
      </c>
      <c r="I762" s="27">
        <f t="shared" si="3344"/>
        <v>3889.22</v>
      </c>
      <c r="J762" s="27">
        <f t="shared" si="3344"/>
        <v>3889.22</v>
      </c>
      <c r="K762" s="27">
        <f t="shared" si="3344"/>
        <v>3889.22</v>
      </c>
      <c r="L762" s="27">
        <f t="shared" si="3344"/>
        <v>3889.22</v>
      </c>
      <c r="M762" s="27">
        <f t="shared" si="3344"/>
        <v>3889.22</v>
      </c>
      <c r="N762" s="27">
        <f t="shared" si="3344"/>
        <v>3889.22</v>
      </c>
      <c r="O762" s="27">
        <f t="shared" si="3344"/>
        <v>3889.22</v>
      </c>
      <c r="P762" s="27">
        <f t="shared" si="3344"/>
        <v>3889.22</v>
      </c>
      <c r="Q762" s="27">
        <f t="shared" si="3344"/>
        <v>3889.22</v>
      </c>
      <c r="R762" s="27">
        <f t="shared" si="3344"/>
        <v>3889.22</v>
      </c>
      <c r="S762" s="27">
        <f t="shared" si="3344"/>
        <v>3889.22</v>
      </c>
      <c r="T762" s="27">
        <f t="shared" si="3344"/>
        <v>3889.22</v>
      </c>
      <c r="U762" s="27">
        <f t="shared" si="3344"/>
        <v>3889.22</v>
      </c>
      <c r="V762" s="27">
        <f t="shared" si="3344"/>
        <v>3889.22</v>
      </c>
      <c r="W762" s="27">
        <f t="shared" si="3344"/>
        <v>3889.22</v>
      </c>
      <c r="X762" s="27">
        <f t="shared" si="3344"/>
        <v>3889.22</v>
      </c>
      <c r="Y762" s="28">
        <f t="shared" si="3344"/>
        <v>3889.22</v>
      </c>
    </row>
    <row r="763" spans="1:25" s="6" customFormat="1" ht="18.75" customHeight="1" outlineLevel="1" x14ac:dyDescent="0.2">
      <c r="A763" s="73" t="s">
        <v>3</v>
      </c>
      <c r="B763" s="27">
        <f t="shared" ref="B763:Y763" si="3345">B757</f>
        <v>48.78</v>
      </c>
      <c r="C763" s="27">
        <f t="shared" si="3345"/>
        <v>48.78</v>
      </c>
      <c r="D763" s="27">
        <f t="shared" si="3345"/>
        <v>48.78</v>
      </c>
      <c r="E763" s="27">
        <f t="shared" si="3345"/>
        <v>48.78</v>
      </c>
      <c r="F763" s="27">
        <f t="shared" si="3345"/>
        <v>48.78</v>
      </c>
      <c r="G763" s="27">
        <f t="shared" si="3345"/>
        <v>48.78</v>
      </c>
      <c r="H763" s="27">
        <f t="shared" si="3345"/>
        <v>48.78</v>
      </c>
      <c r="I763" s="27">
        <f t="shared" si="3345"/>
        <v>48.78</v>
      </c>
      <c r="J763" s="27">
        <f t="shared" si="3345"/>
        <v>48.78</v>
      </c>
      <c r="K763" s="27">
        <f t="shared" si="3345"/>
        <v>48.78</v>
      </c>
      <c r="L763" s="27">
        <f t="shared" si="3345"/>
        <v>48.78</v>
      </c>
      <c r="M763" s="27">
        <f t="shared" si="3345"/>
        <v>48.78</v>
      </c>
      <c r="N763" s="27">
        <f t="shared" si="3345"/>
        <v>48.78</v>
      </c>
      <c r="O763" s="27">
        <f t="shared" si="3345"/>
        <v>48.78</v>
      </c>
      <c r="P763" s="27">
        <f t="shared" si="3345"/>
        <v>48.78</v>
      </c>
      <c r="Q763" s="27">
        <f t="shared" si="3345"/>
        <v>48.78</v>
      </c>
      <c r="R763" s="27">
        <f t="shared" si="3345"/>
        <v>48.78</v>
      </c>
      <c r="S763" s="27">
        <f t="shared" si="3345"/>
        <v>48.78</v>
      </c>
      <c r="T763" s="27">
        <f t="shared" si="3345"/>
        <v>48.78</v>
      </c>
      <c r="U763" s="27">
        <f t="shared" si="3345"/>
        <v>48.78</v>
      </c>
      <c r="V763" s="27">
        <f t="shared" si="3345"/>
        <v>48.78</v>
      </c>
      <c r="W763" s="27">
        <f t="shared" si="3345"/>
        <v>48.78</v>
      </c>
      <c r="X763" s="27">
        <f t="shared" si="3345"/>
        <v>48.78</v>
      </c>
      <c r="Y763" s="28">
        <f t="shared" si="3345"/>
        <v>48.78</v>
      </c>
    </row>
    <row r="764" spans="1:25" s="6" customFormat="1" ht="18.75" customHeight="1" outlineLevel="1" thickBot="1" x14ac:dyDescent="0.25">
      <c r="A764" s="74" t="s">
        <v>64</v>
      </c>
      <c r="B764" s="75">
        <f t="shared" ref="B764:Y764" si="3346">B758</f>
        <v>2.5602632999999999</v>
      </c>
      <c r="C764" s="75">
        <f t="shared" si="3346"/>
        <v>2.5602632999999999</v>
      </c>
      <c r="D764" s="75">
        <f t="shared" si="3346"/>
        <v>2.5602632999999999</v>
      </c>
      <c r="E764" s="75">
        <f t="shared" si="3346"/>
        <v>2.5602632999999999</v>
      </c>
      <c r="F764" s="75">
        <f t="shared" si="3346"/>
        <v>2.5602632999999999</v>
      </c>
      <c r="G764" s="75">
        <f t="shared" si="3346"/>
        <v>2.5602632999999999</v>
      </c>
      <c r="H764" s="75">
        <f t="shared" si="3346"/>
        <v>2.5602632999999999</v>
      </c>
      <c r="I764" s="75">
        <f t="shared" si="3346"/>
        <v>2.5602632999999999</v>
      </c>
      <c r="J764" s="75">
        <f t="shared" si="3346"/>
        <v>2.5602632999999999</v>
      </c>
      <c r="K764" s="75">
        <f t="shared" si="3346"/>
        <v>2.5602632999999999</v>
      </c>
      <c r="L764" s="75">
        <f t="shared" si="3346"/>
        <v>2.5602632999999999</v>
      </c>
      <c r="M764" s="75">
        <f t="shared" si="3346"/>
        <v>2.5602632999999999</v>
      </c>
      <c r="N764" s="75">
        <f t="shared" si="3346"/>
        <v>2.5602632999999999</v>
      </c>
      <c r="O764" s="75">
        <f t="shared" si="3346"/>
        <v>2.5602632999999999</v>
      </c>
      <c r="P764" s="75">
        <f t="shared" si="3346"/>
        <v>2.5602632999999999</v>
      </c>
      <c r="Q764" s="75">
        <f t="shared" si="3346"/>
        <v>2.5602632999999999</v>
      </c>
      <c r="R764" s="75">
        <f t="shared" si="3346"/>
        <v>2.5602632999999999</v>
      </c>
      <c r="S764" s="75">
        <f t="shared" si="3346"/>
        <v>2.5602632999999999</v>
      </c>
      <c r="T764" s="75">
        <f t="shared" si="3346"/>
        <v>2.5602632999999999</v>
      </c>
      <c r="U764" s="75">
        <f t="shared" si="3346"/>
        <v>2.5602632999999999</v>
      </c>
      <c r="V764" s="75">
        <f t="shared" si="3346"/>
        <v>2.5602632999999999</v>
      </c>
      <c r="W764" s="75">
        <f t="shared" si="3346"/>
        <v>2.5602632999999999</v>
      </c>
      <c r="X764" s="75">
        <f t="shared" si="3346"/>
        <v>2.5602632999999999</v>
      </c>
      <c r="Y764" s="76">
        <f t="shared" si="3346"/>
        <v>2.5602632999999999</v>
      </c>
    </row>
    <row r="765" spans="1:25" x14ac:dyDescent="0.2">
      <c r="A765" s="21"/>
      <c r="Y765" s="21"/>
    </row>
    <row r="766" spans="1:25" x14ac:dyDescent="0.2">
      <c r="A766" s="21"/>
      <c r="Y766" s="21"/>
    </row>
    <row r="767" spans="1:25" collapsed="1" x14ac:dyDescent="0.2">
      <c r="B767" s="9"/>
    </row>
    <row r="768" spans="1:25" s="11" customFormat="1" ht="15.75" x14ac:dyDescent="0.25">
      <c r="A768" s="141" t="s">
        <v>43</v>
      </c>
      <c r="B768" s="141"/>
      <c r="C768" s="141"/>
      <c r="D768" s="141"/>
      <c r="E768" s="141"/>
      <c r="F768" s="141"/>
      <c r="G768" s="141"/>
      <c r="H768" s="141"/>
      <c r="I768" s="141"/>
      <c r="J768" s="141"/>
      <c r="K768" s="141"/>
      <c r="L768" s="141"/>
      <c r="M768" s="141"/>
      <c r="N768" s="141"/>
      <c r="O768" s="141"/>
      <c r="P768" s="13"/>
    </row>
    <row r="769" spans="1:27" s="11" customFormat="1" ht="15" customHeight="1" thickBot="1" x14ac:dyDescent="0.3">
      <c r="A769" s="42"/>
      <c r="B769" s="42"/>
      <c r="C769" s="42"/>
      <c r="D769" s="42"/>
      <c r="E769" s="42"/>
      <c r="F769" s="42"/>
      <c r="G769" s="42"/>
      <c r="H769" s="42"/>
      <c r="I769" s="42"/>
      <c r="J769" s="42"/>
      <c r="K769" s="42"/>
      <c r="L769" s="42"/>
      <c r="M769" s="43"/>
      <c r="N769" s="43"/>
      <c r="O769" s="42"/>
      <c r="P769" s="13"/>
    </row>
    <row r="770" spans="1:27" s="1" customFormat="1" ht="32.25" customHeight="1" thickBot="1" x14ac:dyDescent="0.25">
      <c r="A770" s="142"/>
      <c r="B770" s="143"/>
      <c r="C770" s="143"/>
      <c r="D770" s="143"/>
      <c r="E770" s="143"/>
      <c r="F770" s="143"/>
      <c r="G770" s="143"/>
      <c r="H770" s="143"/>
      <c r="I770" s="143"/>
      <c r="J770" s="143"/>
      <c r="K770" s="143"/>
      <c r="L770" s="144"/>
      <c r="M770" s="145" t="s">
        <v>37</v>
      </c>
      <c r="N770" s="146"/>
      <c r="O770" s="147"/>
    </row>
    <row r="771" spans="1:27" s="1" customFormat="1" ht="21.75" customHeight="1" thickBot="1" x14ac:dyDescent="0.25">
      <c r="A771" s="157" t="s">
        <v>44</v>
      </c>
      <c r="B771" s="158"/>
      <c r="C771" s="158"/>
      <c r="D771" s="158"/>
      <c r="E771" s="158"/>
      <c r="F771" s="158"/>
      <c r="G771" s="158"/>
      <c r="H771" s="158"/>
      <c r="I771" s="158"/>
      <c r="J771" s="158"/>
      <c r="K771" s="158"/>
      <c r="L771" s="159"/>
      <c r="M771" s="154">
        <f>ROUND(M772+M773,2)</f>
        <v>432174.4</v>
      </c>
      <c r="N771" s="155"/>
      <c r="O771" s="156"/>
    </row>
    <row r="772" spans="1:27" s="17" customFormat="1" ht="21.75" customHeight="1" outlineLevel="1" x14ac:dyDescent="0.2">
      <c r="A772" s="160" t="s">
        <v>45</v>
      </c>
      <c r="B772" s="161"/>
      <c r="C772" s="161"/>
      <c r="D772" s="161"/>
      <c r="E772" s="161"/>
      <c r="F772" s="161"/>
      <c r="G772" s="161"/>
      <c r="H772" s="161"/>
      <c r="I772" s="161"/>
      <c r="J772" s="161"/>
      <c r="K772" s="161"/>
      <c r="L772" s="162"/>
      <c r="M772" s="151">
        <f>атс!D12</f>
        <v>419725.90614093264</v>
      </c>
      <c r="N772" s="152"/>
      <c r="O772" s="153"/>
    </row>
    <row r="773" spans="1:27" s="6" customFormat="1" ht="21.75" customHeight="1" outlineLevel="1" thickBot="1" x14ac:dyDescent="0.25">
      <c r="A773" s="163" t="s">
        <v>3</v>
      </c>
      <c r="B773" s="164"/>
      <c r="C773" s="164"/>
      <c r="D773" s="164"/>
      <c r="E773" s="164"/>
      <c r="F773" s="164"/>
      <c r="G773" s="164"/>
      <c r="H773" s="164"/>
      <c r="I773" s="164"/>
      <c r="J773" s="164"/>
      <c r="K773" s="164"/>
      <c r="L773" s="165"/>
      <c r="M773" s="148">
        <v>12448.49</v>
      </c>
      <c r="N773" s="149"/>
      <c r="O773" s="150"/>
      <c r="AA773" s="6" t="s">
        <v>106</v>
      </c>
    </row>
  </sheetData>
  <mergeCells count="22">
    <mergeCell ref="A768:O768"/>
    <mergeCell ref="A770:L770"/>
    <mergeCell ref="M770:O770"/>
    <mergeCell ref="M773:O773"/>
    <mergeCell ref="M772:O772"/>
    <mergeCell ref="M771:O771"/>
    <mergeCell ref="A771:L771"/>
    <mergeCell ref="A772:L772"/>
    <mergeCell ref="A773:L773"/>
    <mergeCell ref="A2:Y2"/>
    <mergeCell ref="A7:Y7"/>
    <mergeCell ref="A577:A578"/>
    <mergeCell ref="B577:Y577"/>
    <mergeCell ref="A5:Y5"/>
    <mergeCell ref="A4:Y4"/>
    <mergeCell ref="A388:A389"/>
    <mergeCell ref="B388:Y388"/>
    <mergeCell ref="A199:A200"/>
    <mergeCell ref="B199:Y199"/>
    <mergeCell ref="A10:A11"/>
    <mergeCell ref="B10:Y10"/>
    <mergeCell ref="A3:Y3"/>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8" max="24"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975"/>
  <sheetViews>
    <sheetView topLeftCell="A862" zoomScale="55" zoomScaleNormal="55" zoomScaleSheetLayoutView="70" workbookViewId="0">
      <selection activeCell="A952" activeCellId="4" sqref="A193:XFD193 A382:XFD382 A571:XFD571 A760:XFD760 A952:XFD952"/>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3"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16.5" x14ac:dyDescent="0.2">
      <c r="A2" s="134" t="s">
        <v>116</v>
      </c>
      <c r="B2" s="134"/>
      <c r="C2" s="134"/>
      <c r="D2" s="134"/>
      <c r="E2" s="134"/>
      <c r="F2" s="134"/>
      <c r="G2" s="134"/>
      <c r="H2" s="134"/>
      <c r="I2" s="134"/>
      <c r="J2" s="134"/>
      <c r="K2" s="134"/>
      <c r="L2" s="134"/>
      <c r="M2" s="134"/>
      <c r="N2" s="134"/>
      <c r="O2" s="134"/>
      <c r="P2" s="134"/>
      <c r="Q2" s="134"/>
      <c r="R2" s="134"/>
      <c r="S2" s="134"/>
      <c r="T2" s="134"/>
      <c r="U2" s="134"/>
      <c r="V2" s="134"/>
      <c r="W2" s="134"/>
      <c r="X2" s="134"/>
      <c r="Y2" s="134"/>
      <c r="AC2" s="77"/>
      <c r="AD2" s="78"/>
      <c r="AE2" s="79"/>
      <c r="AF2" s="44" t="s">
        <v>113</v>
      </c>
    </row>
    <row r="3" spans="1:32" s="44" customFormat="1" ht="16.5" x14ac:dyDescent="0.2">
      <c r="A3" s="134" t="s">
        <v>117</v>
      </c>
      <c r="B3" s="134"/>
      <c r="C3" s="134"/>
      <c r="D3" s="134"/>
      <c r="E3" s="134"/>
      <c r="F3" s="134"/>
      <c r="G3" s="134"/>
      <c r="H3" s="134"/>
      <c r="I3" s="134"/>
      <c r="J3" s="134"/>
      <c r="K3" s="134"/>
      <c r="L3" s="134"/>
      <c r="M3" s="134"/>
      <c r="N3" s="134"/>
      <c r="O3" s="134"/>
      <c r="P3" s="134"/>
      <c r="Q3" s="134"/>
      <c r="R3" s="134"/>
      <c r="S3" s="134"/>
      <c r="T3" s="134"/>
      <c r="U3" s="134"/>
      <c r="V3" s="134"/>
      <c r="W3" s="134"/>
      <c r="X3" s="134"/>
      <c r="Y3" s="134"/>
      <c r="AC3" s="80"/>
      <c r="AD3" s="81"/>
      <c r="AE3" s="82"/>
    </row>
    <row r="4" spans="1:32" s="44" customFormat="1" ht="16.5" customHeight="1" x14ac:dyDescent="0.2">
      <c r="A4" s="134" t="s">
        <v>115</v>
      </c>
      <c r="B4" s="134"/>
      <c r="C4" s="134"/>
      <c r="D4" s="134"/>
      <c r="E4" s="134"/>
      <c r="F4" s="134"/>
      <c r="G4" s="134"/>
      <c r="H4" s="134"/>
      <c r="I4" s="134"/>
      <c r="J4" s="134"/>
      <c r="K4" s="134"/>
      <c r="L4" s="134"/>
      <c r="M4" s="134"/>
      <c r="N4" s="134"/>
      <c r="O4" s="134"/>
      <c r="P4" s="134"/>
      <c r="Q4" s="134"/>
      <c r="R4" s="134"/>
      <c r="S4" s="134"/>
      <c r="T4" s="134"/>
      <c r="U4" s="134"/>
      <c r="V4" s="134"/>
      <c r="W4" s="134"/>
      <c r="X4" s="134"/>
      <c r="Y4" s="134"/>
      <c r="AC4" s="80"/>
      <c r="AD4" s="81" t="s">
        <v>110</v>
      </c>
      <c r="AE4" s="82" t="s">
        <v>111</v>
      </c>
    </row>
    <row r="5" spans="1:32" s="45" customFormat="1" ht="30" customHeight="1" x14ac:dyDescent="0.25">
      <c r="A5" s="134" t="s">
        <v>121</v>
      </c>
      <c r="B5" s="134"/>
      <c r="C5" s="134"/>
      <c r="D5" s="134"/>
      <c r="E5" s="134"/>
      <c r="F5" s="134"/>
      <c r="G5" s="134"/>
      <c r="H5" s="134"/>
      <c r="I5" s="134"/>
      <c r="J5" s="134"/>
      <c r="K5" s="134"/>
      <c r="L5" s="134"/>
      <c r="M5" s="134"/>
      <c r="N5" s="134"/>
      <c r="O5" s="134"/>
      <c r="P5" s="134"/>
      <c r="Q5" s="134"/>
      <c r="R5" s="134"/>
      <c r="S5" s="134"/>
      <c r="T5" s="134"/>
      <c r="U5" s="134"/>
      <c r="V5" s="134"/>
      <c r="W5" s="134"/>
      <c r="X5" s="134"/>
      <c r="Y5" s="134"/>
      <c r="AC5" s="83" t="s">
        <v>0</v>
      </c>
      <c r="AD5" s="92">
        <v>91.59</v>
      </c>
      <c r="AE5" s="93">
        <v>832666.63</v>
      </c>
    </row>
    <row r="6" spans="1:32" ht="15" customHeight="1" x14ac:dyDescent="0.2">
      <c r="AC6" s="84" t="s">
        <v>102</v>
      </c>
      <c r="AD6" s="94">
        <v>186.52</v>
      </c>
      <c r="AE6" s="95">
        <v>970754.61</v>
      </c>
    </row>
    <row r="7" spans="1:32" ht="82.5" customHeight="1" x14ac:dyDescent="0.2">
      <c r="A7" s="135" t="s">
        <v>46</v>
      </c>
      <c r="B7" s="135"/>
      <c r="C7" s="135"/>
      <c r="D7" s="135"/>
      <c r="E7" s="135"/>
      <c r="F7" s="135"/>
      <c r="G7" s="135"/>
      <c r="H7" s="135"/>
      <c r="I7" s="135"/>
      <c r="J7" s="135"/>
      <c r="K7" s="135"/>
      <c r="L7" s="135"/>
      <c r="M7" s="135"/>
      <c r="N7" s="135"/>
      <c r="O7" s="135"/>
      <c r="P7" s="135"/>
      <c r="Q7" s="135"/>
      <c r="R7" s="135"/>
      <c r="S7" s="135"/>
      <c r="T7" s="135"/>
      <c r="U7" s="135"/>
      <c r="V7" s="135"/>
      <c r="W7" s="135"/>
      <c r="X7" s="135"/>
      <c r="Y7" s="135"/>
      <c r="AC7" s="84" t="s">
        <v>103</v>
      </c>
      <c r="AD7" s="94">
        <v>522.07000000000005</v>
      </c>
      <c r="AE7" s="95">
        <v>908937.95</v>
      </c>
    </row>
    <row r="8" spans="1:32" x14ac:dyDescent="0.2">
      <c r="AC8" s="84" t="s">
        <v>1</v>
      </c>
      <c r="AD8" s="94">
        <v>717.29</v>
      </c>
      <c r="AE8" s="95">
        <v>644425.21</v>
      </c>
    </row>
    <row r="9" spans="1:32" s="11" customFormat="1" ht="15.75" x14ac:dyDescent="0.25">
      <c r="A9" s="41" t="s">
        <v>107</v>
      </c>
      <c r="B9" s="41"/>
      <c r="C9" s="41"/>
      <c r="D9" s="41"/>
      <c r="E9" s="41"/>
      <c r="F9" s="41"/>
      <c r="G9" s="41"/>
      <c r="H9" s="41"/>
      <c r="I9" s="41"/>
      <c r="J9" s="41"/>
      <c r="K9" s="41"/>
      <c r="L9" s="41"/>
      <c r="M9" s="41"/>
      <c r="N9" s="41"/>
      <c r="O9" s="41"/>
      <c r="P9" s="41"/>
      <c r="Q9" s="41"/>
      <c r="R9" s="41"/>
      <c r="S9" s="41"/>
      <c r="T9" s="41"/>
      <c r="U9" s="41"/>
      <c r="V9" s="41"/>
      <c r="W9" s="41"/>
      <c r="X9" s="41"/>
      <c r="Y9" s="41"/>
      <c r="AC9" s="86" t="s">
        <v>109</v>
      </c>
      <c r="AD9" s="133">
        <v>2211.6799999999998</v>
      </c>
      <c r="AE9" s="96">
        <v>155541.57999999999</v>
      </c>
    </row>
    <row r="10" spans="1:32" ht="15" thickBot="1" x14ac:dyDescent="0.25">
      <c r="A10"/>
      <c r="AC10" s="84" t="s">
        <v>112</v>
      </c>
      <c r="AD10" s="97">
        <v>9.3700000000000006E-2</v>
      </c>
      <c r="AE10" s="85"/>
    </row>
    <row r="11" spans="1:32" ht="15.75" thickBot="1" x14ac:dyDescent="0.3">
      <c r="A11" s="136" t="s">
        <v>31</v>
      </c>
      <c r="B11" s="138" t="s">
        <v>32</v>
      </c>
      <c r="C11" s="139"/>
      <c r="D11" s="139"/>
      <c r="E11" s="139"/>
      <c r="F11" s="139"/>
      <c r="G11" s="139"/>
      <c r="H11" s="139"/>
      <c r="I11" s="139"/>
      <c r="J11" s="139"/>
      <c r="K11" s="139"/>
      <c r="L11" s="139"/>
      <c r="M11" s="139"/>
      <c r="N11" s="139"/>
      <c r="O11" s="139"/>
      <c r="P11" s="139"/>
      <c r="Q11" s="139"/>
      <c r="R11" s="139"/>
      <c r="S11" s="139"/>
      <c r="T11" s="139"/>
      <c r="U11" s="139"/>
      <c r="V11" s="139"/>
      <c r="W11" s="139"/>
      <c r="X11" s="139"/>
      <c r="Y11" s="140"/>
      <c r="Z11" s="11"/>
      <c r="AC11" s="87"/>
      <c r="AD11" s="88">
        <v>207.23441600000001</v>
      </c>
      <c r="AE11" s="89"/>
    </row>
    <row r="12" spans="1:32" ht="26.25" thickBot="1" x14ac:dyDescent="0.25">
      <c r="A12" s="137"/>
      <c r="B12" s="48" t="s">
        <v>30</v>
      </c>
      <c r="C12" s="35" t="s">
        <v>29</v>
      </c>
      <c r="D12" s="47" t="s">
        <v>28</v>
      </c>
      <c r="E12" s="35" t="s">
        <v>27</v>
      </c>
      <c r="F12" s="35" t="s">
        <v>26</v>
      </c>
      <c r="G12" s="35" t="s">
        <v>25</v>
      </c>
      <c r="H12" s="35" t="s">
        <v>24</v>
      </c>
      <c r="I12" s="35" t="s">
        <v>23</v>
      </c>
      <c r="J12" s="35" t="s">
        <v>22</v>
      </c>
      <c r="K12" s="37" t="s">
        <v>21</v>
      </c>
      <c r="L12" s="35" t="s">
        <v>20</v>
      </c>
      <c r="M12" s="38" t="s">
        <v>19</v>
      </c>
      <c r="N12" s="37" t="s">
        <v>18</v>
      </c>
      <c r="O12" s="35" t="s">
        <v>17</v>
      </c>
      <c r="P12" s="38" t="s">
        <v>16</v>
      </c>
      <c r="Q12" s="47" t="s">
        <v>15</v>
      </c>
      <c r="R12" s="35" t="s">
        <v>14</v>
      </c>
      <c r="S12" s="47" t="s">
        <v>13</v>
      </c>
      <c r="T12" s="35" t="s">
        <v>12</v>
      </c>
      <c r="U12" s="47" t="s">
        <v>11</v>
      </c>
      <c r="V12" s="35" t="s">
        <v>10</v>
      </c>
      <c r="W12" s="47" t="s">
        <v>9</v>
      </c>
      <c r="X12" s="35" t="s">
        <v>8</v>
      </c>
      <c r="Y12" s="49" t="s">
        <v>7</v>
      </c>
      <c r="AD12" s="65"/>
      <c r="AE12" s="65"/>
    </row>
    <row r="13" spans="1:32" ht="15" thickBot="1" x14ac:dyDescent="0.25">
      <c r="A13" s="14">
        <v>1</v>
      </c>
      <c r="B13" s="70">
        <v>1507.21</v>
      </c>
      <c r="C13" s="70">
        <v>1417.02</v>
      </c>
      <c r="D13" s="70">
        <v>1229.03</v>
      </c>
      <c r="E13" s="70">
        <v>1382.43</v>
      </c>
      <c r="F13" s="70">
        <v>1364.54</v>
      </c>
      <c r="G13" s="70">
        <v>1347.8</v>
      </c>
      <c r="H13" s="70">
        <v>1352.83</v>
      </c>
      <c r="I13" s="70">
        <v>1458.43</v>
      </c>
      <c r="J13" s="70">
        <v>1739.72</v>
      </c>
      <c r="K13" s="70">
        <v>1859.09</v>
      </c>
      <c r="L13" s="70">
        <v>1840.33</v>
      </c>
      <c r="M13" s="70">
        <v>1850.58</v>
      </c>
      <c r="N13" s="70">
        <v>1826.37</v>
      </c>
      <c r="O13" s="70">
        <v>1827.61</v>
      </c>
      <c r="P13" s="70">
        <v>1845.64</v>
      </c>
      <c r="Q13" s="70">
        <v>1881.99</v>
      </c>
      <c r="R13" s="70">
        <v>1823.56</v>
      </c>
      <c r="S13" s="70">
        <v>1791.89</v>
      </c>
      <c r="T13" s="70">
        <v>1736.2</v>
      </c>
      <c r="U13" s="70">
        <v>1739.42</v>
      </c>
      <c r="V13" s="70">
        <v>1795.02</v>
      </c>
      <c r="W13" s="70">
        <v>1840.69</v>
      </c>
      <c r="X13" s="70">
        <v>1789.51</v>
      </c>
      <c r="Y13" s="71">
        <v>1693.12</v>
      </c>
    </row>
    <row r="14" spans="1:32" ht="51" hidden="1" outlineLevel="1" x14ac:dyDescent="0.2">
      <c r="A14" s="3" t="s">
        <v>38</v>
      </c>
      <c r="B14" s="26">
        <v>1168.50362462</v>
      </c>
      <c r="C14" s="26">
        <v>1078.32158144</v>
      </c>
      <c r="D14" s="26">
        <v>890.32611980000001</v>
      </c>
      <c r="E14" s="26">
        <v>1043.7259726899999</v>
      </c>
      <c r="F14" s="26">
        <v>1025.83726086</v>
      </c>
      <c r="G14" s="26">
        <v>1009.09918507</v>
      </c>
      <c r="H14" s="26">
        <v>1014.12528554</v>
      </c>
      <c r="I14" s="26">
        <v>1119.7299257699999</v>
      </c>
      <c r="J14" s="26">
        <v>1401.0209251799999</v>
      </c>
      <c r="K14" s="26">
        <v>1520.38384761</v>
      </c>
      <c r="L14" s="26">
        <v>1501.6280454499999</v>
      </c>
      <c r="M14" s="26">
        <v>1511.87248073</v>
      </c>
      <c r="N14" s="26">
        <v>1487.66413278</v>
      </c>
      <c r="O14" s="26">
        <v>1488.91122799</v>
      </c>
      <c r="P14" s="26">
        <v>1506.9338593699999</v>
      </c>
      <c r="Q14" s="26">
        <v>1543.2907072800001</v>
      </c>
      <c r="R14" s="26">
        <v>1484.8585381099999</v>
      </c>
      <c r="S14" s="26">
        <v>1453.18886759</v>
      </c>
      <c r="T14" s="26">
        <v>1397.49558733</v>
      </c>
      <c r="U14" s="26">
        <v>1400.7161571900001</v>
      </c>
      <c r="V14" s="26">
        <v>1456.3172957899999</v>
      </c>
      <c r="W14" s="26">
        <v>1501.9884123300001</v>
      </c>
      <c r="X14" s="26">
        <v>1450.8067116499999</v>
      </c>
      <c r="Y14" s="26">
        <v>1354.4200296900001</v>
      </c>
    </row>
    <row r="15" spans="1:32" ht="38.25" hidden="1" outlineLevel="1" x14ac:dyDescent="0.2">
      <c r="A15" s="3" t="s">
        <v>39</v>
      </c>
      <c r="B15" s="26">
        <v>195.77260016492801</v>
      </c>
      <c r="C15" s="26">
        <v>195.77260016492801</v>
      </c>
      <c r="D15" s="26">
        <v>195.77260016492801</v>
      </c>
      <c r="E15" s="26">
        <v>195.77260016492801</v>
      </c>
      <c r="F15" s="26">
        <v>195.77260016492801</v>
      </c>
      <c r="G15" s="26">
        <v>195.77260016492801</v>
      </c>
      <c r="H15" s="26">
        <v>195.77260016492801</v>
      </c>
      <c r="I15" s="26">
        <v>195.77260016492801</v>
      </c>
      <c r="J15" s="26">
        <v>195.77260016492801</v>
      </c>
      <c r="K15" s="26">
        <v>195.77260016492801</v>
      </c>
      <c r="L15" s="26">
        <v>195.77260016492801</v>
      </c>
      <c r="M15" s="26">
        <v>195.77260016492801</v>
      </c>
      <c r="N15" s="26">
        <v>195.77260016492801</v>
      </c>
      <c r="O15" s="26">
        <v>195.77260016492801</v>
      </c>
      <c r="P15" s="26">
        <v>195.77260016492801</v>
      </c>
      <c r="Q15" s="26">
        <v>195.77260016492801</v>
      </c>
      <c r="R15" s="26">
        <v>195.77260016492801</v>
      </c>
      <c r="S15" s="26">
        <v>195.77260016492801</v>
      </c>
      <c r="T15" s="26">
        <v>195.77260016492801</v>
      </c>
      <c r="U15" s="26">
        <v>195.77260016492801</v>
      </c>
      <c r="V15" s="26">
        <v>195.77260016492801</v>
      </c>
      <c r="W15" s="26">
        <v>195.77260016492801</v>
      </c>
      <c r="X15" s="26">
        <v>195.77260016492801</v>
      </c>
      <c r="Y15" s="26">
        <v>195.77260016492801</v>
      </c>
    </row>
    <row r="16" spans="1:32" hidden="1" outlineLevel="1" x14ac:dyDescent="0.2">
      <c r="A16" s="3" t="s">
        <v>2</v>
      </c>
      <c r="B16" s="26">
        <v>91.59</v>
      </c>
      <c r="C16" s="26">
        <v>91.59</v>
      </c>
      <c r="D16" s="26">
        <v>91.59</v>
      </c>
      <c r="E16" s="26">
        <v>91.59</v>
      </c>
      <c r="F16" s="26">
        <v>91.59</v>
      </c>
      <c r="G16" s="26">
        <v>91.59</v>
      </c>
      <c r="H16" s="26">
        <v>91.59</v>
      </c>
      <c r="I16" s="26">
        <v>91.59</v>
      </c>
      <c r="J16" s="26">
        <v>91.59</v>
      </c>
      <c r="K16" s="26">
        <v>91.59</v>
      </c>
      <c r="L16" s="26">
        <v>91.59</v>
      </c>
      <c r="M16" s="26">
        <v>91.59</v>
      </c>
      <c r="N16" s="26">
        <v>91.59</v>
      </c>
      <c r="O16" s="26">
        <v>91.59</v>
      </c>
      <c r="P16" s="26">
        <v>91.59</v>
      </c>
      <c r="Q16" s="26">
        <v>91.59</v>
      </c>
      <c r="R16" s="26">
        <v>91.59</v>
      </c>
      <c r="S16" s="26">
        <v>91.59</v>
      </c>
      <c r="T16" s="26">
        <v>91.59</v>
      </c>
      <c r="U16" s="26">
        <v>91.59</v>
      </c>
      <c r="V16" s="26">
        <v>91.59</v>
      </c>
      <c r="W16" s="26">
        <v>91.59</v>
      </c>
      <c r="X16" s="26">
        <v>91.59</v>
      </c>
      <c r="Y16" s="26">
        <v>91.59</v>
      </c>
    </row>
    <row r="17" spans="1:25" hidden="1" outlineLevel="1" x14ac:dyDescent="0.2">
      <c r="A17" s="4" t="s">
        <v>3</v>
      </c>
      <c r="B17" s="26">
        <v>48.78</v>
      </c>
      <c r="C17" s="26">
        <v>48.78</v>
      </c>
      <c r="D17" s="26">
        <v>48.78</v>
      </c>
      <c r="E17" s="26">
        <v>48.78</v>
      </c>
      <c r="F17" s="26">
        <v>48.78</v>
      </c>
      <c r="G17" s="26">
        <v>48.78</v>
      </c>
      <c r="H17" s="26">
        <v>48.78</v>
      </c>
      <c r="I17" s="26">
        <v>48.78</v>
      </c>
      <c r="J17" s="26">
        <v>48.78</v>
      </c>
      <c r="K17" s="26">
        <v>48.78</v>
      </c>
      <c r="L17" s="26">
        <v>48.78</v>
      </c>
      <c r="M17" s="26">
        <v>48.78</v>
      </c>
      <c r="N17" s="26">
        <v>48.78</v>
      </c>
      <c r="O17" s="26">
        <v>48.78</v>
      </c>
      <c r="P17" s="26">
        <v>48.78</v>
      </c>
      <c r="Q17" s="26">
        <v>48.78</v>
      </c>
      <c r="R17" s="26">
        <v>48.78</v>
      </c>
      <c r="S17" s="26">
        <v>48.78</v>
      </c>
      <c r="T17" s="26">
        <v>48.78</v>
      </c>
      <c r="U17" s="26">
        <v>48.78</v>
      </c>
      <c r="V17" s="26">
        <v>48.78</v>
      </c>
      <c r="W17" s="26">
        <v>48.78</v>
      </c>
      <c r="X17" s="26">
        <v>48.78</v>
      </c>
      <c r="Y17" s="26">
        <v>48.78</v>
      </c>
    </row>
    <row r="18" spans="1:25" ht="15" hidden="1" outlineLevel="1" thickBot="1" x14ac:dyDescent="0.25">
      <c r="A18" s="22" t="s">
        <v>64</v>
      </c>
      <c r="B18" s="26">
        <v>2.5602632999999999</v>
      </c>
      <c r="C18" s="26">
        <v>2.5602632999999999</v>
      </c>
      <c r="D18" s="26">
        <v>2.5602632999999999</v>
      </c>
      <c r="E18" s="26">
        <v>2.5602632999999999</v>
      </c>
      <c r="F18" s="26">
        <v>2.5602632999999999</v>
      </c>
      <c r="G18" s="26">
        <v>2.5602632999999999</v>
      </c>
      <c r="H18" s="26">
        <v>2.5602632999999999</v>
      </c>
      <c r="I18" s="26">
        <v>2.5602632999999999</v>
      </c>
      <c r="J18" s="26">
        <v>2.5602632999999999</v>
      </c>
      <c r="K18" s="26">
        <v>2.5602632999999999</v>
      </c>
      <c r="L18" s="26">
        <v>2.5602632999999999</v>
      </c>
      <c r="M18" s="26">
        <v>2.5602632999999999</v>
      </c>
      <c r="N18" s="26">
        <v>2.5602632999999999</v>
      </c>
      <c r="O18" s="26">
        <v>2.5602632999999999</v>
      </c>
      <c r="P18" s="26">
        <v>2.5602632999999999</v>
      </c>
      <c r="Q18" s="26">
        <v>2.5602632999999999</v>
      </c>
      <c r="R18" s="26">
        <v>2.5602632999999999</v>
      </c>
      <c r="S18" s="26">
        <v>2.5602632999999999</v>
      </c>
      <c r="T18" s="26">
        <v>2.5602632999999999</v>
      </c>
      <c r="U18" s="26">
        <v>2.5602632999999999</v>
      </c>
      <c r="V18" s="26">
        <v>2.5602632999999999</v>
      </c>
      <c r="W18" s="26">
        <v>2.5602632999999999</v>
      </c>
      <c r="X18" s="26">
        <v>2.5602632999999999</v>
      </c>
      <c r="Y18" s="26">
        <v>2.5602632999999999</v>
      </c>
    </row>
    <row r="19" spans="1:25" ht="15" collapsed="1" thickBot="1" x14ac:dyDescent="0.25">
      <c r="A19" s="14">
        <v>2</v>
      </c>
      <c r="B19" s="70">
        <v>1626.32</v>
      </c>
      <c r="C19" s="70">
        <v>1487.53</v>
      </c>
      <c r="D19" s="70">
        <v>1362.12</v>
      </c>
      <c r="E19" s="70">
        <v>1362.5</v>
      </c>
      <c r="F19" s="70">
        <v>1397.17</v>
      </c>
      <c r="G19" s="70">
        <v>1425.64</v>
      </c>
      <c r="H19" s="70">
        <v>1519.84</v>
      </c>
      <c r="I19" s="70">
        <v>1529.57</v>
      </c>
      <c r="J19" s="70">
        <v>1703.65</v>
      </c>
      <c r="K19" s="70">
        <v>1726.45</v>
      </c>
      <c r="L19" s="70">
        <v>1755.44</v>
      </c>
      <c r="M19" s="70">
        <v>1779.06</v>
      </c>
      <c r="N19" s="70">
        <v>1748.05</v>
      </c>
      <c r="O19" s="70">
        <v>1791.39</v>
      </c>
      <c r="P19" s="70">
        <v>1825.83</v>
      </c>
      <c r="Q19" s="70">
        <v>1826.73</v>
      </c>
      <c r="R19" s="70">
        <v>1803.52</v>
      </c>
      <c r="S19" s="70">
        <v>1804.39</v>
      </c>
      <c r="T19" s="70">
        <v>1776.28</v>
      </c>
      <c r="U19" s="70">
        <v>1785.15</v>
      </c>
      <c r="V19" s="70">
        <v>1820.33</v>
      </c>
      <c r="W19" s="70">
        <v>1802.9</v>
      </c>
      <c r="X19" s="70">
        <v>1793.64</v>
      </c>
      <c r="Y19" s="71">
        <v>1621.04</v>
      </c>
    </row>
    <row r="20" spans="1:25" ht="51" hidden="1" outlineLevel="1" x14ac:dyDescent="0.2">
      <c r="A20" s="54" t="s">
        <v>38</v>
      </c>
      <c r="B20" s="26">
        <v>1287.62033744</v>
      </c>
      <c r="C20" s="26">
        <v>1148.8307720099999</v>
      </c>
      <c r="D20" s="26">
        <v>1023.41837567</v>
      </c>
      <c r="E20" s="26">
        <v>1023.79896057</v>
      </c>
      <c r="F20" s="26">
        <v>1058.4680273199999</v>
      </c>
      <c r="G20" s="26">
        <v>1086.9329269100001</v>
      </c>
      <c r="H20" s="26">
        <v>1181.1405277399999</v>
      </c>
      <c r="I20" s="26">
        <v>1190.86373398</v>
      </c>
      <c r="J20" s="26">
        <v>1364.9428530800001</v>
      </c>
      <c r="K20" s="26">
        <v>1387.7502152699999</v>
      </c>
      <c r="L20" s="26">
        <v>1416.7418087900001</v>
      </c>
      <c r="M20" s="26">
        <v>1440.3545958699999</v>
      </c>
      <c r="N20" s="26">
        <v>1409.3436831700001</v>
      </c>
      <c r="O20" s="26">
        <v>1452.6858245400001</v>
      </c>
      <c r="P20" s="26">
        <v>1487.1233144600001</v>
      </c>
      <c r="Q20" s="26">
        <v>1488.0285581200001</v>
      </c>
      <c r="R20" s="26">
        <v>1464.8155091399999</v>
      </c>
      <c r="S20" s="26">
        <v>1465.6899722400001</v>
      </c>
      <c r="T20" s="26">
        <v>1437.5730742999999</v>
      </c>
      <c r="U20" s="26">
        <v>1446.4489391</v>
      </c>
      <c r="V20" s="26">
        <v>1481.6247255599999</v>
      </c>
      <c r="W20" s="26">
        <v>1464.1945795700001</v>
      </c>
      <c r="X20" s="26">
        <v>1454.9388375999999</v>
      </c>
      <c r="Y20" s="26">
        <v>1282.33429656</v>
      </c>
    </row>
    <row r="21" spans="1:25" ht="38.25" hidden="1" outlineLevel="1" x14ac:dyDescent="0.2">
      <c r="A21" s="3" t="s">
        <v>39</v>
      </c>
      <c r="B21" s="26">
        <v>195.77260016492801</v>
      </c>
      <c r="C21" s="26">
        <v>195.77260016492801</v>
      </c>
      <c r="D21" s="26">
        <v>195.77260016492801</v>
      </c>
      <c r="E21" s="26">
        <v>195.77260016492801</v>
      </c>
      <c r="F21" s="26">
        <v>195.77260016492801</v>
      </c>
      <c r="G21" s="26">
        <v>195.77260016492801</v>
      </c>
      <c r="H21" s="26">
        <v>195.77260016492801</v>
      </c>
      <c r="I21" s="26">
        <v>195.77260016492801</v>
      </c>
      <c r="J21" s="26">
        <v>195.77260016492801</v>
      </c>
      <c r="K21" s="26">
        <v>195.77260016492801</v>
      </c>
      <c r="L21" s="26">
        <v>195.77260016492801</v>
      </c>
      <c r="M21" s="26">
        <v>195.77260016492801</v>
      </c>
      <c r="N21" s="26">
        <v>195.77260016492801</v>
      </c>
      <c r="O21" s="26">
        <v>195.77260016492801</v>
      </c>
      <c r="P21" s="26">
        <v>195.77260016492801</v>
      </c>
      <c r="Q21" s="26">
        <v>195.77260016492801</v>
      </c>
      <c r="R21" s="26">
        <v>195.77260016492801</v>
      </c>
      <c r="S21" s="26">
        <v>195.77260016492801</v>
      </c>
      <c r="T21" s="26">
        <v>195.77260016492801</v>
      </c>
      <c r="U21" s="26">
        <v>195.77260016492801</v>
      </c>
      <c r="V21" s="26">
        <v>195.77260016492801</v>
      </c>
      <c r="W21" s="26">
        <v>195.77260016492801</v>
      </c>
      <c r="X21" s="26">
        <v>195.77260016492801</v>
      </c>
      <c r="Y21" s="26">
        <v>195.77260016492801</v>
      </c>
    </row>
    <row r="22" spans="1:25" hidden="1" outlineLevel="1" x14ac:dyDescent="0.2">
      <c r="A22" s="3" t="s">
        <v>2</v>
      </c>
      <c r="B22" s="26">
        <v>91.59</v>
      </c>
      <c r="C22" s="26">
        <v>91.59</v>
      </c>
      <c r="D22" s="26">
        <v>91.59</v>
      </c>
      <c r="E22" s="26">
        <v>91.59</v>
      </c>
      <c r="F22" s="26">
        <v>91.59</v>
      </c>
      <c r="G22" s="26">
        <v>91.59</v>
      </c>
      <c r="H22" s="26">
        <v>91.59</v>
      </c>
      <c r="I22" s="26">
        <v>91.59</v>
      </c>
      <c r="J22" s="26">
        <v>91.59</v>
      </c>
      <c r="K22" s="26">
        <v>91.59</v>
      </c>
      <c r="L22" s="26">
        <v>91.59</v>
      </c>
      <c r="M22" s="26">
        <v>91.59</v>
      </c>
      <c r="N22" s="26">
        <v>91.59</v>
      </c>
      <c r="O22" s="26">
        <v>91.59</v>
      </c>
      <c r="P22" s="26">
        <v>91.59</v>
      </c>
      <c r="Q22" s="26">
        <v>91.59</v>
      </c>
      <c r="R22" s="26">
        <v>91.59</v>
      </c>
      <c r="S22" s="26">
        <v>91.59</v>
      </c>
      <c r="T22" s="26">
        <v>91.59</v>
      </c>
      <c r="U22" s="26">
        <v>91.59</v>
      </c>
      <c r="V22" s="26">
        <v>91.59</v>
      </c>
      <c r="W22" s="26">
        <v>91.59</v>
      </c>
      <c r="X22" s="26">
        <v>91.59</v>
      </c>
      <c r="Y22" s="26">
        <v>91.59</v>
      </c>
    </row>
    <row r="23" spans="1:25" hidden="1" outlineLevel="1" x14ac:dyDescent="0.2">
      <c r="A23" s="4" t="s">
        <v>3</v>
      </c>
      <c r="B23" s="26">
        <v>48.78</v>
      </c>
      <c r="C23" s="26">
        <v>48.78</v>
      </c>
      <c r="D23" s="26">
        <v>48.78</v>
      </c>
      <c r="E23" s="26">
        <v>48.78</v>
      </c>
      <c r="F23" s="26">
        <v>48.78</v>
      </c>
      <c r="G23" s="26">
        <v>48.78</v>
      </c>
      <c r="H23" s="26">
        <v>48.78</v>
      </c>
      <c r="I23" s="26">
        <v>48.78</v>
      </c>
      <c r="J23" s="26">
        <v>48.78</v>
      </c>
      <c r="K23" s="26">
        <v>48.78</v>
      </c>
      <c r="L23" s="26">
        <v>48.78</v>
      </c>
      <c r="M23" s="26">
        <v>48.78</v>
      </c>
      <c r="N23" s="26">
        <v>48.78</v>
      </c>
      <c r="O23" s="26">
        <v>48.78</v>
      </c>
      <c r="P23" s="26">
        <v>48.78</v>
      </c>
      <c r="Q23" s="26">
        <v>48.78</v>
      </c>
      <c r="R23" s="26">
        <v>48.78</v>
      </c>
      <c r="S23" s="26">
        <v>48.78</v>
      </c>
      <c r="T23" s="26">
        <v>48.78</v>
      </c>
      <c r="U23" s="26">
        <v>48.78</v>
      </c>
      <c r="V23" s="26">
        <v>48.78</v>
      </c>
      <c r="W23" s="26">
        <v>48.78</v>
      </c>
      <c r="X23" s="26">
        <v>48.78</v>
      </c>
      <c r="Y23" s="26">
        <v>48.78</v>
      </c>
    </row>
    <row r="24" spans="1:25" ht="15" hidden="1" outlineLevel="1" thickBot="1" x14ac:dyDescent="0.25">
      <c r="A24" s="22" t="s">
        <v>64</v>
      </c>
      <c r="B24" s="26">
        <v>2.5602632999999999</v>
      </c>
      <c r="C24" s="26">
        <v>2.5602632999999999</v>
      </c>
      <c r="D24" s="26">
        <v>2.5602632999999999</v>
      </c>
      <c r="E24" s="26">
        <v>2.5602632999999999</v>
      </c>
      <c r="F24" s="26">
        <v>2.5602632999999999</v>
      </c>
      <c r="G24" s="26">
        <v>2.5602632999999999</v>
      </c>
      <c r="H24" s="26">
        <v>2.5602632999999999</v>
      </c>
      <c r="I24" s="26">
        <v>2.5602632999999999</v>
      </c>
      <c r="J24" s="26">
        <v>2.5602632999999999</v>
      </c>
      <c r="K24" s="26">
        <v>2.5602632999999999</v>
      </c>
      <c r="L24" s="26">
        <v>2.5602632999999999</v>
      </c>
      <c r="M24" s="26">
        <v>2.5602632999999999</v>
      </c>
      <c r="N24" s="26">
        <v>2.5602632999999999</v>
      </c>
      <c r="O24" s="26">
        <v>2.5602632999999999</v>
      </c>
      <c r="P24" s="26">
        <v>2.5602632999999999</v>
      </c>
      <c r="Q24" s="26">
        <v>2.5602632999999999</v>
      </c>
      <c r="R24" s="26">
        <v>2.5602632999999999</v>
      </c>
      <c r="S24" s="26">
        <v>2.5602632999999999</v>
      </c>
      <c r="T24" s="26">
        <v>2.5602632999999999</v>
      </c>
      <c r="U24" s="26">
        <v>2.5602632999999999</v>
      </c>
      <c r="V24" s="26">
        <v>2.5602632999999999</v>
      </c>
      <c r="W24" s="26">
        <v>2.5602632999999999</v>
      </c>
      <c r="X24" s="26">
        <v>2.5602632999999999</v>
      </c>
      <c r="Y24" s="26">
        <v>2.5602632999999999</v>
      </c>
    </row>
    <row r="25" spans="1:25" ht="15" collapsed="1" thickBot="1" x14ac:dyDescent="0.25">
      <c r="A25" s="14">
        <v>3</v>
      </c>
      <c r="B25" s="70">
        <v>1624.76</v>
      </c>
      <c r="C25" s="70">
        <v>1676.39</v>
      </c>
      <c r="D25" s="70">
        <v>1667.49</v>
      </c>
      <c r="E25" s="70">
        <v>1641.3</v>
      </c>
      <c r="F25" s="70">
        <v>1694.85</v>
      </c>
      <c r="G25" s="70">
        <v>1682.69</v>
      </c>
      <c r="H25" s="70">
        <v>1682.73</v>
      </c>
      <c r="I25" s="70">
        <v>1709.38</v>
      </c>
      <c r="J25" s="70">
        <v>1807.52</v>
      </c>
      <c r="K25" s="70">
        <v>1820.53</v>
      </c>
      <c r="L25" s="70">
        <v>1867.42</v>
      </c>
      <c r="M25" s="70">
        <v>1849.97</v>
      </c>
      <c r="N25" s="70">
        <v>1856.15</v>
      </c>
      <c r="O25" s="70">
        <v>1841.09</v>
      </c>
      <c r="P25" s="70">
        <v>1859.08</v>
      </c>
      <c r="Q25" s="70">
        <v>1872.6</v>
      </c>
      <c r="R25" s="70">
        <v>1894.26</v>
      </c>
      <c r="S25" s="70">
        <v>1851.42</v>
      </c>
      <c r="T25" s="70">
        <v>1866.89</v>
      </c>
      <c r="U25" s="70">
        <v>1882.14</v>
      </c>
      <c r="V25" s="70">
        <v>1889.05</v>
      </c>
      <c r="W25" s="70">
        <v>1807.12</v>
      </c>
      <c r="X25" s="70">
        <v>1751.91</v>
      </c>
      <c r="Y25" s="71">
        <v>1681.87</v>
      </c>
    </row>
    <row r="26" spans="1:25" ht="51" hidden="1" outlineLevel="1" x14ac:dyDescent="0.2">
      <c r="A26" s="3" t="s">
        <v>38</v>
      </c>
      <c r="B26" s="26">
        <v>1286.0527123500001</v>
      </c>
      <c r="C26" s="26">
        <v>1337.6871410900001</v>
      </c>
      <c r="D26" s="26">
        <v>1328.79153954</v>
      </c>
      <c r="E26" s="26">
        <v>1302.5933918400001</v>
      </c>
      <c r="F26" s="26">
        <v>1356.1479752600001</v>
      </c>
      <c r="G26" s="26">
        <v>1343.98674228</v>
      </c>
      <c r="H26" s="26">
        <v>1344.0304349400001</v>
      </c>
      <c r="I26" s="26">
        <v>1370.6794733700001</v>
      </c>
      <c r="J26" s="26">
        <v>1468.81762093</v>
      </c>
      <c r="K26" s="26">
        <v>1481.82421404</v>
      </c>
      <c r="L26" s="26">
        <v>1528.7193006499999</v>
      </c>
      <c r="M26" s="26">
        <v>1511.2667291400001</v>
      </c>
      <c r="N26" s="26">
        <v>1517.44400066</v>
      </c>
      <c r="O26" s="26">
        <v>1502.3890817500001</v>
      </c>
      <c r="P26" s="26">
        <v>1520.37592986</v>
      </c>
      <c r="Q26" s="26">
        <v>1533.89557868</v>
      </c>
      <c r="R26" s="26">
        <v>1555.56079886</v>
      </c>
      <c r="S26" s="26">
        <v>1512.7123611100001</v>
      </c>
      <c r="T26" s="26">
        <v>1528.19187098</v>
      </c>
      <c r="U26" s="26">
        <v>1543.43383384</v>
      </c>
      <c r="V26" s="26">
        <v>1550.35153945</v>
      </c>
      <c r="W26" s="26">
        <v>1468.42142137</v>
      </c>
      <c r="X26" s="26">
        <v>1413.2044581800001</v>
      </c>
      <c r="Y26" s="26">
        <v>1343.1642497400001</v>
      </c>
    </row>
    <row r="27" spans="1:25" ht="38.25" hidden="1" outlineLevel="1" x14ac:dyDescent="0.2">
      <c r="A27" s="3" t="s">
        <v>39</v>
      </c>
      <c r="B27" s="26">
        <v>195.77260016492801</v>
      </c>
      <c r="C27" s="26">
        <v>195.77260016492801</v>
      </c>
      <c r="D27" s="26">
        <v>195.77260016492801</v>
      </c>
      <c r="E27" s="26">
        <v>195.77260016492801</v>
      </c>
      <c r="F27" s="26">
        <v>195.77260016492801</v>
      </c>
      <c r="G27" s="26">
        <v>195.77260016492801</v>
      </c>
      <c r="H27" s="26">
        <v>195.77260016492801</v>
      </c>
      <c r="I27" s="26">
        <v>195.77260016492801</v>
      </c>
      <c r="J27" s="26">
        <v>195.77260016492801</v>
      </c>
      <c r="K27" s="26">
        <v>195.77260016492801</v>
      </c>
      <c r="L27" s="26">
        <v>195.77260016492801</v>
      </c>
      <c r="M27" s="26">
        <v>195.77260016492801</v>
      </c>
      <c r="N27" s="26">
        <v>195.77260016492801</v>
      </c>
      <c r="O27" s="26">
        <v>195.77260016492801</v>
      </c>
      <c r="P27" s="26">
        <v>195.77260016492801</v>
      </c>
      <c r="Q27" s="26">
        <v>195.77260016492801</v>
      </c>
      <c r="R27" s="26">
        <v>195.77260016492801</v>
      </c>
      <c r="S27" s="26">
        <v>195.77260016492801</v>
      </c>
      <c r="T27" s="26">
        <v>195.77260016492801</v>
      </c>
      <c r="U27" s="26">
        <v>195.77260016492801</v>
      </c>
      <c r="V27" s="26">
        <v>195.77260016492801</v>
      </c>
      <c r="W27" s="26">
        <v>195.77260016492801</v>
      </c>
      <c r="X27" s="26">
        <v>195.77260016492801</v>
      </c>
      <c r="Y27" s="26">
        <v>195.77260016492801</v>
      </c>
    </row>
    <row r="28" spans="1:25" hidden="1" outlineLevel="1" x14ac:dyDescent="0.2">
      <c r="A28" s="3" t="s">
        <v>2</v>
      </c>
      <c r="B28" s="26">
        <v>91.59</v>
      </c>
      <c r="C28" s="26">
        <v>91.59</v>
      </c>
      <c r="D28" s="26">
        <v>91.59</v>
      </c>
      <c r="E28" s="26">
        <v>91.59</v>
      </c>
      <c r="F28" s="26">
        <v>91.59</v>
      </c>
      <c r="G28" s="26">
        <v>91.59</v>
      </c>
      <c r="H28" s="26">
        <v>91.59</v>
      </c>
      <c r="I28" s="26">
        <v>91.59</v>
      </c>
      <c r="J28" s="26">
        <v>91.59</v>
      </c>
      <c r="K28" s="26">
        <v>91.59</v>
      </c>
      <c r="L28" s="26">
        <v>91.59</v>
      </c>
      <c r="M28" s="26">
        <v>91.59</v>
      </c>
      <c r="N28" s="26">
        <v>91.59</v>
      </c>
      <c r="O28" s="26">
        <v>91.59</v>
      </c>
      <c r="P28" s="26">
        <v>91.59</v>
      </c>
      <c r="Q28" s="26">
        <v>91.59</v>
      </c>
      <c r="R28" s="26">
        <v>91.59</v>
      </c>
      <c r="S28" s="26">
        <v>91.59</v>
      </c>
      <c r="T28" s="26">
        <v>91.59</v>
      </c>
      <c r="U28" s="26">
        <v>91.59</v>
      </c>
      <c r="V28" s="26">
        <v>91.59</v>
      </c>
      <c r="W28" s="26">
        <v>91.59</v>
      </c>
      <c r="X28" s="26">
        <v>91.59</v>
      </c>
      <c r="Y28" s="26">
        <v>91.59</v>
      </c>
    </row>
    <row r="29" spans="1:25" hidden="1" outlineLevel="1" x14ac:dyDescent="0.2">
      <c r="A29" s="4" t="s">
        <v>3</v>
      </c>
      <c r="B29" s="26">
        <v>48.78</v>
      </c>
      <c r="C29" s="26">
        <v>48.78</v>
      </c>
      <c r="D29" s="26">
        <v>48.78</v>
      </c>
      <c r="E29" s="26">
        <v>48.78</v>
      </c>
      <c r="F29" s="26">
        <v>48.78</v>
      </c>
      <c r="G29" s="26">
        <v>48.78</v>
      </c>
      <c r="H29" s="26">
        <v>48.78</v>
      </c>
      <c r="I29" s="26">
        <v>48.78</v>
      </c>
      <c r="J29" s="26">
        <v>48.78</v>
      </c>
      <c r="K29" s="26">
        <v>48.78</v>
      </c>
      <c r="L29" s="26">
        <v>48.78</v>
      </c>
      <c r="M29" s="26">
        <v>48.78</v>
      </c>
      <c r="N29" s="26">
        <v>48.78</v>
      </c>
      <c r="O29" s="26">
        <v>48.78</v>
      </c>
      <c r="P29" s="26">
        <v>48.78</v>
      </c>
      <c r="Q29" s="26">
        <v>48.78</v>
      </c>
      <c r="R29" s="26">
        <v>48.78</v>
      </c>
      <c r="S29" s="26">
        <v>48.78</v>
      </c>
      <c r="T29" s="26">
        <v>48.78</v>
      </c>
      <c r="U29" s="26">
        <v>48.78</v>
      </c>
      <c r="V29" s="26">
        <v>48.78</v>
      </c>
      <c r="W29" s="26">
        <v>48.78</v>
      </c>
      <c r="X29" s="26">
        <v>48.78</v>
      </c>
      <c r="Y29" s="26">
        <v>48.78</v>
      </c>
    </row>
    <row r="30" spans="1:25" ht="15" hidden="1" outlineLevel="1" thickBot="1" x14ac:dyDescent="0.25">
      <c r="A30" s="22" t="s">
        <v>64</v>
      </c>
      <c r="B30" s="26">
        <v>2.5602632999999999</v>
      </c>
      <c r="C30" s="26">
        <v>2.5602632999999999</v>
      </c>
      <c r="D30" s="26">
        <v>2.5602632999999999</v>
      </c>
      <c r="E30" s="26">
        <v>2.5602632999999999</v>
      </c>
      <c r="F30" s="26">
        <v>2.5602632999999999</v>
      </c>
      <c r="G30" s="26">
        <v>2.5602632999999999</v>
      </c>
      <c r="H30" s="26">
        <v>2.5602632999999999</v>
      </c>
      <c r="I30" s="26">
        <v>2.5602632999999999</v>
      </c>
      <c r="J30" s="26">
        <v>2.5602632999999999</v>
      </c>
      <c r="K30" s="26">
        <v>2.5602632999999999</v>
      </c>
      <c r="L30" s="26">
        <v>2.5602632999999999</v>
      </c>
      <c r="M30" s="26">
        <v>2.5602632999999999</v>
      </c>
      <c r="N30" s="26">
        <v>2.5602632999999999</v>
      </c>
      <c r="O30" s="26">
        <v>2.5602632999999999</v>
      </c>
      <c r="P30" s="26">
        <v>2.5602632999999999</v>
      </c>
      <c r="Q30" s="26">
        <v>2.5602632999999999</v>
      </c>
      <c r="R30" s="26">
        <v>2.5602632999999999</v>
      </c>
      <c r="S30" s="26">
        <v>2.5602632999999999</v>
      </c>
      <c r="T30" s="26">
        <v>2.5602632999999999</v>
      </c>
      <c r="U30" s="26">
        <v>2.5602632999999999</v>
      </c>
      <c r="V30" s="26">
        <v>2.5602632999999999</v>
      </c>
      <c r="W30" s="26">
        <v>2.5602632999999999</v>
      </c>
      <c r="X30" s="26">
        <v>2.5602632999999999</v>
      </c>
      <c r="Y30" s="26">
        <v>2.5602632999999999</v>
      </c>
    </row>
    <row r="31" spans="1:25" ht="15" collapsed="1" thickBot="1" x14ac:dyDescent="0.25">
      <c r="A31" s="14">
        <v>4</v>
      </c>
      <c r="B31" s="70">
        <v>1680.46</v>
      </c>
      <c r="C31" s="70">
        <v>1687.74</v>
      </c>
      <c r="D31" s="70">
        <v>1665.49</v>
      </c>
      <c r="E31" s="70">
        <v>1634.61</v>
      </c>
      <c r="F31" s="70">
        <v>1637.32</v>
      </c>
      <c r="G31" s="70">
        <v>1687.16</v>
      </c>
      <c r="H31" s="70">
        <v>1678.05</v>
      </c>
      <c r="I31" s="70">
        <v>1660.01</v>
      </c>
      <c r="J31" s="70">
        <v>1686.09</v>
      </c>
      <c r="K31" s="70">
        <v>1832.4</v>
      </c>
      <c r="L31" s="70">
        <v>1890.83</v>
      </c>
      <c r="M31" s="70">
        <v>1937.28</v>
      </c>
      <c r="N31" s="70">
        <v>1917.47</v>
      </c>
      <c r="O31" s="70">
        <v>1915.39</v>
      </c>
      <c r="P31" s="70">
        <v>1870.52</v>
      </c>
      <c r="Q31" s="70">
        <v>1881.11</v>
      </c>
      <c r="R31" s="70">
        <v>1936.29</v>
      </c>
      <c r="S31" s="70">
        <v>1929.18</v>
      </c>
      <c r="T31" s="70">
        <v>1944.39</v>
      </c>
      <c r="U31" s="70">
        <v>1973.19</v>
      </c>
      <c r="V31" s="70">
        <v>1948.59</v>
      </c>
      <c r="W31" s="70">
        <v>1927.53</v>
      </c>
      <c r="X31" s="70">
        <v>1849.27</v>
      </c>
      <c r="Y31" s="71">
        <v>1790.69</v>
      </c>
    </row>
    <row r="32" spans="1:25" ht="51" hidden="1" outlineLevel="1" x14ac:dyDescent="0.2">
      <c r="A32" s="54" t="s">
        <v>38</v>
      </c>
      <c r="B32" s="26">
        <v>1341.75866722</v>
      </c>
      <c r="C32" s="26">
        <v>1349.03662607</v>
      </c>
      <c r="D32" s="26">
        <v>1326.78588537</v>
      </c>
      <c r="E32" s="26">
        <v>1295.90364469</v>
      </c>
      <c r="F32" s="26">
        <v>1298.6206334200001</v>
      </c>
      <c r="G32" s="26">
        <v>1348.45986834</v>
      </c>
      <c r="H32" s="26">
        <v>1339.34228211</v>
      </c>
      <c r="I32" s="26">
        <v>1321.30847937</v>
      </c>
      <c r="J32" s="26">
        <v>1347.38343098</v>
      </c>
      <c r="K32" s="26">
        <v>1493.7015559500001</v>
      </c>
      <c r="L32" s="26">
        <v>1552.12316702</v>
      </c>
      <c r="M32" s="26">
        <v>1598.57378586</v>
      </c>
      <c r="N32" s="26">
        <v>1578.7697148300001</v>
      </c>
      <c r="O32" s="26">
        <v>1576.68689208</v>
      </c>
      <c r="P32" s="26">
        <v>1531.81251075</v>
      </c>
      <c r="Q32" s="26">
        <v>1542.40668858</v>
      </c>
      <c r="R32" s="26">
        <v>1597.58797319</v>
      </c>
      <c r="S32" s="26">
        <v>1590.47861291</v>
      </c>
      <c r="T32" s="26">
        <v>1605.68799253</v>
      </c>
      <c r="U32" s="26">
        <v>1634.4853745800001</v>
      </c>
      <c r="V32" s="26">
        <v>1609.88376563</v>
      </c>
      <c r="W32" s="26">
        <v>1588.82427009</v>
      </c>
      <c r="X32" s="26">
        <v>1510.5665280600001</v>
      </c>
      <c r="Y32" s="26">
        <v>1451.98481335</v>
      </c>
    </row>
    <row r="33" spans="1:25" ht="38.25" hidden="1" outlineLevel="1" x14ac:dyDescent="0.2">
      <c r="A33" s="3" t="s">
        <v>39</v>
      </c>
      <c r="B33" s="26">
        <v>195.77260016492801</v>
      </c>
      <c r="C33" s="26">
        <v>195.77260016492801</v>
      </c>
      <c r="D33" s="26">
        <v>195.77260016492801</v>
      </c>
      <c r="E33" s="26">
        <v>195.77260016492801</v>
      </c>
      <c r="F33" s="26">
        <v>195.77260016492801</v>
      </c>
      <c r="G33" s="26">
        <v>195.77260016492801</v>
      </c>
      <c r="H33" s="26">
        <v>195.77260016492801</v>
      </c>
      <c r="I33" s="26">
        <v>195.77260016492801</v>
      </c>
      <c r="J33" s="26">
        <v>195.77260016492801</v>
      </c>
      <c r="K33" s="26">
        <v>195.77260016492801</v>
      </c>
      <c r="L33" s="26">
        <v>195.77260016492801</v>
      </c>
      <c r="M33" s="26">
        <v>195.77260016492801</v>
      </c>
      <c r="N33" s="26">
        <v>195.77260016492801</v>
      </c>
      <c r="O33" s="26">
        <v>195.77260016492801</v>
      </c>
      <c r="P33" s="26">
        <v>195.77260016492801</v>
      </c>
      <c r="Q33" s="26">
        <v>195.77260016492801</v>
      </c>
      <c r="R33" s="26">
        <v>195.77260016492801</v>
      </c>
      <c r="S33" s="26">
        <v>195.77260016492801</v>
      </c>
      <c r="T33" s="26">
        <v>195.77260016492801</v>
      </c>
      <c r="U33" s="26">
        <v>195.77260016492801</v>
      </c>
      <c r="V33" s="26">
        <v>195.77260016492801</v>
      </c>
      <c r="W33" s="26">
        <v>195.77260016492801</v>
      </c>
      <c r="X33" s="26">
        <v>195.77260016492801</v>
      </c>
      <c r="Y33" s="26">
        <v>195.77260016492801</v>
      </c>
    </row>
    <row r="34" spans="1:25" hidden="1" outlineLevel="1" x14ac:dyDescent="0.2">
      <c r="A34" s="3" t="s">
        <v>2</v>
      </c>
      <c r="B34" s="26">
        <v>91.59</v>
      </c>
      <c r="C34" s="26">
        <v>91.59</v>
      </c>
      <c r="D34" s="26">
        <v>91.59</v>
      </c>
      <c r="E34" s="26">
        <v>91.59</v>
      </c>
      <c r="F34" s="26">
        <v>91.59</v>
      </c>
      <c r="G34" s="26">
        <v>91.59</v>
      </c>
      <c r="H34" s="26">
        <v>91.59</v>
      </c>
      <c r="I34" s="26">
        <v>91.59</v>
      </c>
      <c r="J34" s="26">
        <v>91.59</v>
      </c>
      <c r="K34" s="26">
        <v>91.59</v>
      </c>
      <c r="L34" s="26">
        <v>91.59</v>
      </c>
      <c r="M34" s="26">
        <v>91.59</v>
      </c>
      <c r="N34" s="26">
        <v>91.59</v>
      </c>
      <c r="O34" s="26">
        <v>91.59</v>
      </c>
      <c r="P34" s="26">
        <v>91.59</v>
      </c>
      <c r="Q34" s="26">
        <v>91.59</v>
      </c>
      <c r="R34" s="26">
        <v>91.59</v>
      </c>
      <c r="S34" s="26">
        <v>91.59</v>
      </c>
      <c r="T34" s="26">
        <v>91.59</v>
      </c>
      <c r="U34" s="26">
        <v>91.59</v>
      </c>
      <c r="V34" s="26">
        <v>91.59</v>
      </c>
      <c r="W34" s="26">
        <v>91.59</v>
      </c>
      <c r="X34" s="26">
        <v>91.59</v>
      </c>
      <c r="Y34" s="26">
        <v>91.59</v>
      </c>
    </row>
    <row r="35" spans="1:25" hidden="1" outlineLevel="1" x14ac:dyDescent="0.2">
      <c r="A35" s="4" t="s">
        <v>3</v>
      </c>
      <c r="B35" s="26">
        <v>48.78</v>
      </c>
      <c r="C35" s="26">
        <v>48.78</v>
      </c>
      <c r="D35" s="26">
        <v>48.78</v>
      </c>
      <c r="E35" s="26">
        <v>48.78</v>
      </c>
      <c r="F35" s="26">
        <v>48.78</v>
      </c>
      <c r="G35" s="26">
        <v>48.78</v>
      </c>
      <c r="H35" s="26">
        <v>48.78</v>
      </c>
      <c r="I35" s="26">
        <v>48.78</v>
      </c>
      <c r="J35" s="26">
        <v>48.78</v>
      </c>
      <c r="K35" s="26">
        <v>48.78</v>
      </c>
      <c r="L35" s="26">
        <v>48.78</v>
      </c>
      <c r="M35" s="26">
        <v>48.78</v>
      </c>
      <c r="N35" s="26">
        <v>48.78</v>
      </c>
      <c r="O35" s="26">
        <v>48.78</v>
      </c>
      <c r="P35" s="26">
        <v>48.78</v>
      </c>
      <c r="Q35" s="26">
        <v>48.78</v>
      </c>
      <c r="R35" s="26">
        <v>48.78</v>
      </c>
      <c r="S35" s="26">
        <v>48.78</v>
      </c>
      <c r="T35" s="26">
        <v>48.78</v>
      </c>
      <c r="U35" s="26">
        <v>48.78</v>
      </c>
      <c r="V35" s="26">
        <v>48.78</v>
      </c>
      <c r="W35" s="26">
        <v>48.78</v>
      </c>
      <c r="X35" s="26">
        <v>48.78</v>
      </c>
      <c r="Y35" s="26">
        <v>48.78</v>
      </c>
    </row>
    <row r="36" spans="1:25" ht="15" hidden="1" outlineLevel="1" thickBot="1" x14ac:dyDescent="0.25">
      <c r="A36" s="22" t="s">
        <v>64</v>
      </c>
      <c r="B36" s="26">
        <v>2.5602632999999999</v>
      </c>
      <c r="C36" s="26">
        <v>2.5602632999999999</v>
      </c>
      <c r="D36" s="26">
        <v>2.5602632999999999</v>
      </c>
      <c r="E36" s="26">
        <v>2.5602632999999999</v>
      </c>
      <c r="F36" s="26">
        <v>2.5602632999999999</v>
      </c>
      <c r="G36" s="26">
        <v>2.5602632999999999</v>
      </c>
      <c r="H36" s="26">
        <v>2.5602632999999999</v>
      </c>
      <c r="I36" s="26">
        <v>2.5602632999999999</v>
      </c>
      <c r="J36" s="26">
        <v>2.5602632999999999</v>
      </c>
      <c r="K36" s="26">
        <v>2.5602632999999999</v>
      </c>
      <c r="L36" s="26">
        <v>2.5602632999999999</v>
      </c>
      <c r="M36" s="26">
        <v>2.5602632999999999</v>
      </c>
      <c r="N36" s="26">
        <v>2.5602632999999999</v>
      </c>
      <c r="O36" s="26">
        <v>2.5602632999999999</v>
      </c>
      <c r="P36" s="26">
        <v>2.5602632999999999</v>
      </c>
      <c r="Q36" s="26">
        <v>2.5602632999999999</v>
      </c>
      <c r="R36" s="26">
        <v>2.5602632999999999</v>
      </c>
      <c r="S36" s="26">
        <v>2.5602632999999999</v>
      </c>
      <c r="T36" s="26">
        <v>2.5602632999999999</v>
      </c>
      <c r="U36" s="26">
        <v>2.5602632999999999</v>
      </c>
      <c r="V36" s="26">
        <v>2.5602632999999999</v>
      </c>
      <c r="W36" s="26">
        <v>2.5602632999999999</v>
      </c>
      <c r="X36" s="26">
        <v>2.5602632999999999</v>
      </c>
      <c r="Y36" s="26">
        <v>2.5602632999999999</v>
      </c>
    </row>
    <row r="37" spans="1:25" ht="15" collapsed="1" thickBot="1" x14ac:dyDescent="0.25">
      <c r="A37" s="14">
        <v>5</v>
      </c>
      <c r="B37" s="70">
        <v>1792.27</v>
      </c>
      <c r="C37" s="70">
        <v>1781.8</v>
      </c>
      <c r="D37" s="70">
        <v>1779.22</v>
      </c>
      <c r="E37" s="70">
        <v>1756.26</v>
      </c>
      <c r="F37" s="70">
        <v>1772.56</v>
      </c>
      <c r="G37" s="70">
        <v>1781.42</v>
      </c>
      <c r="H37" s="70">
        <v>1765.4</v>
      </c>
      <c r="I37" s="70">
        <v>1856.32</v>
      </c>
      <c r="J37" s="70">
        <v>1804.78</v>
      </c>
      <c r="K37" s="70">
        <v>1730.44</v>
      </c>
      <c r="L37" s="70">
        <v>1751.86</v>
      </c>
      <c r="M37" s="70">
        <v>1881.91</v>
      </c>
      <c r="N37" s="70">
        <v>1879.46</v>
      </c>
      <c r="O37" s="70">
        <v>1849.1</v>
      </c>
      <c r="P37" s="70">
        <v>1881.5</v>
      </c>
      <c r="Q37" s="70">
        <v>1881.61</v>
      </c>
      <c r="R37" s="70">
        <v>1883.55</v>
      </c>
      <c r="S37" s="70">
        <v>1878.92</v>
      </c>
      <c r="T37" s="70">
        <v>1846.22</v>
      </c>
      <c r="U37" s="70">
        <v>1813.42</v>
      </c>
      <c r="V37" s="70">
        <v>1909.18</v>
      </c>
      <c r="W37" s="70">
        <v>1928.15</v>
      </c>
      <c r="X37" s="70">
        <v>1779.08</v>
      </c>
      <c r="Y37" s="71">
        <v>1747.62</v>
      </c>
    </row>
    <row r="38" spans="1:25" ht="51" hidden="1" outlineLevel="1" x14ac:dyDescent="0.2">
      <c r="A38" s="3" t="s">
        <v>38</v>
      </c>
      <c r="B38" s="26">
        <v>1453.5700035100001</v>
      </c>
      <c r="C38" s="26">
        <v>1443.0995200299999</v>
      </c>
      <c r="D38" s="26">
        <v>1440.51330957</v>
      </c>
      <c r="E38" s="26">
        <v>1417.55255003</v>
      </c>
      <c r="F38" s="26">
        <v>1433.8610735699999</v>
      </c>
      <c r="G38" s="26">
        <v>1442.71607898</v>
      </c>
      <c r="H38" s="26">
        <v>1426.6950942399999</v>
      </c>
      <c r="I38" s="26">
        <v>1517.6194090700001</v>
      </c>
      <c r="J38" s="26">
        <v>1466.0818481399999</v>
      </c>
      <c r="K38" s="26">
        <v>1391.7387281599999</v>
      </c>
      <c r="L38" s="26">
        <v>1413.15413954</v>
      </c>
      <c r="M38" s="26">
        <v>1543.2090917800001</v>
      </c>
      <c r="N38" s="26">
        <v>1540.7621171400001</v>
      </c>
      <c r="O38" s="26">
        <v>1510.3925257000001</v>
      </c>
      <c r="P38" s="26">
        <v>1542.7997036500001</v>
      </c>
      <c r="Q38" s="26">
        <v>1542.9081302699999</v>
      </c>
      <c r="R38" s="26">
        <v>1544.84640064</v>
      </c>
      <c r="S38" s="26">
        <v>1540.21309137</v>
      </c>
      <c r="T38" s="26">
        <v>1507.52158923</v>
      </c>
      <c r="U38" s="26">
        <v>1474.7169990499999</v>
      </c>
      <c r="V38" s="26">
        <v>1570.4765798400001</v>
      </c>
      <c r="W38" s="26">
        <v>1589.44758849</v>
      </c>
      <c r="X38" s="26">
        <v>1440.38000874</v>
      </c>
      <c r="Y38" s="26">
        <v>1408.9220756499999</v>
      </c>
    </row>
    <row r="39" spans="1:25" ht="38.25" hidden="1" outlineLevel="1" x14ac:dyDescent="0.2">
      <c r="A39" s="3" t="s">
        <v>39</v>
      </c>
      <c r="B39" s="26">
        <v>195.77260016492801</v>
      </c>
      <c r="C39" s="26">
        <v>195.77260016492801</v>
      </c>
      <c r="D39" s="26">
        <v>195.77260016492801</v>
      </c>
      <c r="E39" s="26">
        <v>195.77260016492801</v>
      </c>
      <c r="F39" s="26">
        <v>195.77260016492801</v>
      </c>
      <c r="G39" s="26">
        <v>195.77260016492801</v>
      </c>
      <c r="H39" s="26">
        <v>195.77260016492801</v>
      </c>
      <c r="I39" s="26">
        <v>195.77260016492801</v>
      </c>
      <c r="J39" s="26">
        <v>195.77260016492801</v>
      </c>
      <c r="K39" s="26">
        <v>195.77260016492801</v>
      </c>
      <c r="L39" s="26">
        <v>195.77260016492801</v>
      </c>
      <c r="M39" s="26">
        <v>195.77260016492801</v>
      </c>
      <c r="N39" s="26">
        <v>195.77260016492801</v>
      </c>
      <c r="O39" s="26">
        <v>195.77260016492801</v>
      </c>
      <c r="P39" s="26">
        <v>195.77260016492801</v>
      </c>
      <c r="Q39" s="26">
        <v>195.77260016492801</v>
      </c>
      <c r="R39" s="26">
        <v>195.77260016492801</v>
      </c>
      <c r="S39" s="26">
        <v>195.77260016492801</v>
      </c>
      <c r="T39" s="26">
        <v>195.77260016492801</v>
      </c>
      <c r="U39" s="26">
        <v>195.77260016492801</v>
      </c>
      <c r="V39" s="26">
        <v>195.77260016492801</v>
      </c>
      <c r="W39" s="26">
        <v>195.77260016492801</v>
      </c>
      <c r="X39" s="26">
        <v>195.77260016492801</v>
      </c>
      <c r="Y39" s="26">
        <v>195.77260016492801</v>
      </c>
    </row>
    <row r="40" spans="1:25" hidden="1" outlineLevel="1" x14ac:dyDescent="0.2">
      <c r="A40" s="3" t="s">
        <v>2</v>
      </c>
      <c r="B40" s="26">
        <v>91.59</v>
      </c>
      <c r="C40" s="26">
        <v>91.59</v>
      </c>
      <c r="D40" s="26">
        <v>91.59</v>
      </c>
      <c r="E40" s="26">
        <v>91.59</v>
      </c>
      <c r="F40" s="26">
        <v>91.59</v>
      </c>
      <c r="G40" s="26">
        <v>91.59</v>
      </c>
      <c r="H40" s="26">
        <v>91.59</v>
      </c>
      <c r="I40" s="26">
        <v>91.59</v>
      </c>
      <c r="J40" s="26">
        <v>91.59</v>
      </c>
      <c r="K40" s="26">
        <v>91.59</v>
      </c>
      <c r="L40" s="26">
        <v>91.59</v>
      </c>
      <c r="M40" s="26">
        <v>91.59</v>
      </c>
      <c r="N40" s="26">
        <v>91.59</v>
      </c>
      <c r="O40" s="26">
        <v>91.59</v>
      </c>
      <c r="P40" s="26">
        <v>91.59</v>
      </c>
      <c r="Q40" s="26">
        <v>91.59</v>
      </c>
      <c r="R40" s="26">
        <v>91.59</v>
      </c>
      <c r="S40" s="26">
        <v>91.59</v>
      </c>
      <c r="T40" s="26">
        <v>91.59</v>
      </c>
      <c r="U40" s="26">
        <v>91.59</v>
      </c>
      <c r="V40" s="26">
        <v>91.59</v>
      </c>
      <c r="W40" s="26">
        <v>91.59</v>
      </c>
      <c r="X40" s="26">
        <v>91.59</v>
      </c>
      <c r="Y40" s="26">
        <v>91.59</v>
      </c>
    </row>
    <row r="41" spans="1:25" hidden="1" outlineLevel="1" x14ac:dyDescent="0.2">
      <c r="A41" s="4" t="s">
        <v>3</v>
      </c>
      <c r="B41" s="26">
        <v>48.78</v>
      </c>
      <c r="C41" s="26">
        <v>48.78</v>
      </c>
      <c r="D41" s="26">
        <v>48.78</v>
      </c>
      <c r="E41" s="26">
        <v>48.78</v>
      </c>
      <c r="F41" s="26">
        <v>48.78</v>
      </c>
      <c r="G41" s="26">
        <v>48.78</v>
      </c>
      <c r="H41" s="26">
        <v>48.78</v>
      </c>
      <c r="I41" s="26">
        <v>48.78</v>
      </c>
      <c r="J41" s="26">
        <v>48.78</v>
      </c>
      <c r="K41" s="26">
        <v>48.78</v>
      </c>
      <c r="L41" s="26">
        <v>48.78</v>
      </c>
      <c r="M41" s="26">
        <v>48.78</v>
      </c>
      <c r="N41" s="26">
        <v>48.78</v>
      </c>
      <c r="O41" s="26">
        <v>48.78</v>
      </c>
      <c r="P41" s="26">
        <v>48.78</v>
      </c>
      <c r="Q41" s="26">
        <v>48.78</v>
      </c>
      <c r="R41" s="26">
        <v>48.78</v>
      </c>
      <c r="S41" s="26">
        <v>48.78</v>
      </c>
      <c r="T41" s="26">
        <v>48.78</v>
      </c>
      <c r="U41" s="26">
        <v>48.78</v>
      </c>
      <c r="V41" s="26">
        <v>48.78</v>
      </c>
      <c r="W41" s="26">
        <v>48.78</v>
      </c>
      <c r="X41" s="26">
        <v>48.78</v>
      </c>
      <c r="Y41" s="26">
        <v>48.78</v>
      </c>
    </row>
    <row r="42" spans="1:25" ht="15" hidden="1" outlineLevel="1" thickBot="1" x14ac:dyDescent="0.25">
      <c r="A42" s="22" t="s">
        <v>64</v>
      </c>
      <c r="B42" s="26">
        <v>2.5602632999999999</v>
      </c>
      <c r="C42" s="26">
        <v>2.5602632999999999</v>
      </c>
      <c r="D42" s="26">
        <v>2.5602632999999999</v>
      </c>
      <c r="E42" s="26">
        <v>2.5602632999999999</v>
      </c>
      <c r="F42" s="26">
        <v>2.5602632999999999</v>
      </c>
      <c r="G42" s="26">
        <v>2.5602632999999999</v>
      </c>
      <c r="H42" s="26">
        <v>2.5602632999999999</v>
      </c>
      <c r="I42" s="26">
        <v>2.5602632999999999</v>
      </c>
      <c r="J42" s="26">
        <v>2.5602632999999999</v>
      </c>
      <c r="K42" s="26">
        <v>2.5602632999999999</v>
      </c>
      <c r="L42" s="26">
        <v>2.5602632999999999</v>
      </c>
      <c r="M42" s="26">
        <v>2.5602632999999999</v>
      </c>
      <c r="N42" s="26">
        <v>2.5602632999999999</v>
      </c>
      <c r="O42" s="26">
        <v>2.5602632999999999</v>
      </c>
      <c r="P42" s="26">
        <v>2.5602632999999999</v>
      </c>
      <c r="Q42" s="26">
        <v>2.5602632999999999</v>
      </c>
      <c r="R42" s="26">
        <v>2.5602632999999999</v>
      </c>
      <c r="S42" s="26">
        <v>2.5602632999999999</v>
      </c>
      <c r="T42" s="26">
        <v>2.5602632999999999</v>
      </c>
      <c r="U42" s="26">
        <v>2.5602632999999999</v>
      </c>
      <c r="V42" s="26">
        <v>2.5602632999999999</v>
      </c>
      <c r="W42" s="26">
        <v>2.5602632999999999</v>
      </c>
      <c r="X42" s="26">
        <v>2.5602632999999999</v>
      </c>
      <c r="Y42" s="26">
        <v>2.5602632999999999</v>
      </c>
    </row>
    <row r="43" spans="1:25" ht="15" collapsed="1" thickBot="1" x14ac:dyDescent="0.25">
      <c r="A43" s="14">
        <v>6</v>
      </c>
      <c r="B43" s="70">
        <v>1748.4</v>
      </c>
      <c r="C43" s="70">
        <v>1723</v>
      </c>
      <c r="D43" s="70">
        <v>1743.64</v>
      </c>
      <c r="E43" s="70">
        <v>1784.29</v>
      </c>
      <c r="F43" s="70">
        <v>1734.26</v>
      </c>
      <c r="G43" s="70">
        <v>1794.85</v>
      </c>
      <c r="H43" s="70">
        <v>1723.59</v>
      </c>
      <c r="I43" s="70">
        <v>1777.56</v>
      </c>
      <c r="J43" s="70">
        <v>1790.98</v>
      </c>
      <c r="K43" s="70">
        <v>1832.71</v>
      </c>
      <c r="L43" s="70">
        <v>1823.28</v>
      </c>
      <c r="M43" s="70">
        <v>1845.27</v>
      </c>
      <c r="N43" s="70">
        <v>1804.82</v>
      </c>
      <c r="O43" s="70">
        <v>1794.39</v>
      </c>
      <c r="P43" s="70">
        <v>1802.82</v>
      </c>
      <c r="Q43" s="70">
        <v>1813.53</v>
      </c>
      <c r="R43" s="70">
        <v>1800.09</v>
      </c>
      <c r="S43" s="70">
        <v>1718.1</v>
      </c>
      <c r="T43" s="70">
        <v>1724.98</v>
      </c>
      <c r="U43" s="70">
        <v>1726.79</v>
      </c>
      <c r="V43" s="70">
        <v>1845.98</v>
      </c>
      <c r="W43" s="70">
        <v>1869.56</v>
      </c>
      <c r="X43" s="70">
        <v>1809.83</v>
      </c>
      <c r="Y43" s="71">
        <v>1694</v>
      </c>
    </row>
    <row r="44" spans="1:25" ht="51" hidden="1" outlineLevel="1" x14ac:dyDescent="0.2">
      <c r="A44" s="54" t="s">
        <v>38</v>
      </c>
      <c r="B44" s="26">
        <v>1409.6929452300001</v>
      </c>
      <c r="C44" s="26">
        <v>1384.29924024</v>
      </c>
      <c r="D44" s="26">
        <v>1404.9359800899999</v>
      </c>
      <c r="E44" s="26">
        <v>1445.5843771</v>
      </c>
      <c r="F44" s="26">
        <v>1395.55489954</v>
      </c>
      <c r="G44" s="26">
        <v>1456.14783635</v>
      </c>
      <c r="H44" s="26">
        <v>1384.8857194899999</v>
      </c>
      <c r="I44" s="26">
        <v>1438.85581615</v>
      </c>
      <c r="J44" s="26">
        <v>1452.27248996</v>
      </c>
      <c r="K44" s="26">
        <v>1494.0095285299999</v>
      </c>
      <c r="L44" s="26">
        <v>1484.58074736</v>
      </c>
      <c r="M44" s="26">
        <v>1506.5703687299999</v>
      </c>
      <c r="N44" s="26">
        <v>1466.11690985</v>
      </c>
      <c r="O44" s="26">
        <v>1455.6910293999999</v>
      </c>
      <c r="P44" s="26">
        <v>1464.1142876700001</v>
      </c>
      <c r="Q44" s="26">
        <v>1474.82373656</v>
      </c>
      <c r="R44" s="26">
        <v>1461.3846677500001</v>
      </c>
      <c r="S44" s="26">
        <v>1379.3991876099999</v>
      </c>
      <c r="T44" s="26">
        <v>1386.27222269</v>
      </c>
      <c r="U44" s="26">
        <v>1388.0871381899999</v>
      </c>
      <c r="V44" s="26">
        <v>1507.2732071999999</v>
      </c>
      <c r="W44" s="26">
        <v>1530.8540020099999</v>
      </c>
      <c r="X44" s="26">
        <v>1471.1245796200001</v>
      </c>
      <c r="Y44" s="26">
        <v>1355.29389081</v>
      </c>
    </row>
    <row r="45" spans="1:25" ht="38.25" hidden="1" outlineLevel="1" x14ac:dyDescent="0.2">
      <c r="A45" s="3" t="s">
        <v>39</v>
      </c>
      <c r="B45" s="26">
        <v>195.77260016492801</v>
      </c>
      <c r="C45" s="26">
        <v>195.77260016492801</v>
      </c>
      <c r="D45" s="26">
        <v>195.77260016492801</v>
      </c>
      <c r="E45" s="26">
        <v>195.77260016492801</v>
      </c>
      <c r="F45" s="26">
        <v>195.77260016492801</v>
      </c>
      <c r="G45" s="26">
        <v>195.77260016492801</v>
      </c>
      <c r="H45" s="26">
        <v>195.77260016492801</v>
      </c>
      <c r="I45" s="26">
        <v>195.77260016492801</v>
      </c>
      <c r="J45" s="26">
        <v>195.77260016492801</v>
      </c>
      <c r="K45" s="26">
        <v>195.77260016492801</v>
      </c>
      <c r="L45" s="26">
        <v>195.77260016492801</v>
      </c>
      <c r="M45" s="26">
        <v>195.77260016492801</v>
      </c>
      <c r="N45" s="26">
        <v>195.77260016492801</v>
      </c>
      <c r="O45" s="26">
        <v>195.77260016492801</v>
      </c>
      <c r="P45" s="26">
        <v>195.77260016492801</v>
      </c>
      <c r="Q45" s="26">
        <v>195.77260016492801</v>
      </c>
      <c r="R45" s="26">
        <v>195.77260016492801</v>
      </c>
      <c r="S45" s="26">
        <v>195.77260016492801</v>
      </c>
      <c r="T45" s="26">
        <v>195.77260016492801</v>
      </c>
      <c r="U45" s="26">
        <v>195.77260016492801</v>
      </c>
      <c r="V45" s="26">
        <v>195.77260016492801</v>
      </c>
      <c r="W45" s="26">
        <v>195.77260016492801</v>
      </c>
      <c r="X45" s="26">
        <v>195.77260016492801</v>
      </c>
      <c r="Y45" s="26">
        <v>195.77260016492801</v>
      </c>
    </row>
    <row r="46" spans="1:25" hidden="1" outlineLevel="1" x14ac:dyDescent="0.2">
      <c r="A46" s="3" t="s">
        <v>2</v>
      </c>
      <c r="B46" s="26">
        <v>91.59</v>
      </c>
      <c r="C46" s="26">
        <v>91.59</v>
      </c>
      <c r="D46" s="26">
        <v>91.59</v>
      </c>
      <c r="E46" s="26">
        <v>91.59</v>
      </c>
      <c r="F46" s="26">
        <v>91.59</v>
      </c>
      <c r="G46" s="26">
        <v>91.59</v>
      </c>
      <c r="H46" s="26">
        <v>91.59</v>
      </c>
      <c r="I46" s="26">
        <v>91.59</v>
      </c>
      <c r="J46" s="26">
        <v>91.59</v>
      </c>
      <c r="K46" s="26">
        <v>91.59</v>
      </c>
      <c r="L46" s="26">
        <v>91.59</v>
      </c>
      <c r="M46" s="26">
        <v>91.59</v>
      </c>
      <c r="N46" s="26">
        <v>91.59</v>
      </c>
      <c r="O46" s="26">
        <v>91.59</v>
      </c>
      <c r="P46" s="26">
        <v>91.59</v>
      </c>
      <c r="Q46" s="26">
        <v>91.59</v>
      </c>
      <c r="R46" s="26">
        <v>91.59</v>
      </c>
      <c r="S46" s="26">
        <v>91.59</v>
      </c>
      <c r="T46" s="26">
        <v>91.59</v>
      </c>
      <c r="U46" s="26">
        <v>91.59</v>
      </c>
      <c r="V46" s="26">
        <v>91.59</v>
      </c>
      <c r="W46" s="26">
        <v>91.59</v>
      </c>
      <c r="X46" s="26">
        <v>91.59</v>
      </c>
      <c r="Y46" s="26">
        <v>91.59</v>
      </c>
    </row>
    <row r="47" spans="1:25" hidden="1" outlineLevel="1" x14ac:dyDescent="0.2">
      <c r="A47" s="4" t="s">
        <v>3</v>
      </c>
      <c r="B47" s="26">
        <v>48.78</v>
      </c>
      <c r="C47" s="26">
        <v>48.78</v>
      </c>
      <c r="D47" s="26">
        <v>48.78</v>
      </c>
      <c r="E47" s="26">
        <v>48.78</v>
      </c>
      <c r="F47" s="26">
        <v>48.78</v>
      </c>
      <c r="G47" s="26">
        <v>48.78</v>
      </c>
      <c r="H47" s="26">
        <v>48.78</v>
      </c>
      <c r="I47" s="26">
        <v>48.78</v>
      </c>
      <c r="J47" s="26">
        <v>48.78</v>
      </c>
      <c r="K47" s="26">
        <v>48.78</v>
      </c>
      <c r="L47" s="26">
        <v>48.78</v>
      </c>
      <c r="M47" s="26">
        <v>48.78</v>
      </c>
      <c r="N47" s="26">
        <v>48.78</v>
      </c>
      <c r="O47" s="26">
        <v>48.78</v>
      </c>
      <c r="P47" s="26">
        <v>48.78</v>
      </c>
      <c r="Q47" s="26">
        <v>48.78</v>
      </c>
      <c r="R47" s="26">
        <v>48.78</v>
      </c>
      <c r="S47" s="26">
        <v>48.78</v>
      </c>
      <c r="T47" s="26">
        <v>48.78</v>
      </c>
      <c r="U47" s="26">
        <v>48.78</v>
      </c>
      <c r="V47" s="26">
        <v>48.78</v>
      </c>
      <c r="W47" s="26">
        <v>48.78</v>
      </c>
      <c r="X47" s="26">
        <v>48.78</v>
      </c>
      <c r="Y47" s="26">
        <v>48.78</v>
      </c>
    </row>
    <row r="48" spans="1:25" ht="15" hidden="1" outlineLevel="1" thickBot="1" x14ac:dyDescent="0.25">
      <c r="A48" s="22" t="s">
        <v>64</v>
      </c>
      <c r="B48" s="26">
        <v>2.5602632999999999</v>
      </c>
      <c r="C48" s="26">
        <v>2.5602632999999999</v>
      </c>
      <c r="D48" s="26">
        <v>2.5602632999999999</v>
      </c>
      <c r="E48" s="26">
        <v>2.5602632999999999</v>
      </c>
      <c r="F48" s="26">
        <v>2.5602632999999999</v>
      </c>
      <c r="G48" s="26">
        <v>2.5602632999999999</v>
      </c>
      <c r="H48" s="26">
        <v>2.5602632999999999</v>
      </c>
      <c r="I48" s="26">
        <v>2.5602632999999999</v>
      </c>
      <c r="J48" s="26">
        <v>2.5602632999999999</v>
      </c>
      <c r="K48" s="26">
        <v>2.5602632999999999</v>
      </c>
      <c r="L48" s="26">
        <v>2.5602632999999999</v>
      </c>
      <c r="M48" s="26">
        <v>2.5602632999999999</v>
      </c>
      <c r="N48" s="26">
        <v>2.5602632999999999</v>
      </c>
      <c r="O48" s="26">
        <v>2.5602632999999999</v>
      </c>
      <c r="P48" s="26">
        <v>2.5602632999999999</v>
      </c>
      <c r="Q48" s="26">
        <v>2.5602632999999999</v>
      </c>
      <c r="R48" s="26">
        <v>2.5602632999999999</v>
      </c>
      <c r="S48" s="26">
        <v>2.5602632999999999</v>
      </c>
      <c r="T48" s="26">
        <v>2.5602632999999999</v>
      </c>
      <c r="U48" s="26">
        <v>2.5602632999999999</v>
      </c>
      <c r="V48" s="26">
        <v>2.5602632999999999</v>
      </c>
      <c r="W48" s="26">
        <v>2.5602632999999999</v>
      </c>
      <c r="X48" s="26">
        <v>2.5602632999999999</v>
      </c>
      <c r="Y48" s="26">
        <v>2.5602632999999999</v>
      </c>
    </row>
    <row r="49" spans="1:25" ht="15" collapsed="1" thickBot="1" x14ac:dyDescent="0.25">
      <c r="A49" s="14">
        <v>7</v>
      </c>
      <c r="B49" s="70">
        <v>1641.75</v>
      </c>
      <c r="C49" s="70">
        <v>1616.82</v>
      </c>
      <c r="D49" s="70">
        <v>1605.06</v>
      </c>
      <c r="E49" s="70">
        <v>1622.88</v>
      </c>
      <c r="F49" s="70">
        <v>1581.09</v>
      </c>
      <c r="G49" s="70">
        <v>1659.9</v>
      </c>
      <c r="H49" s="70">
        <v>1658.94</v>
      </c>
      <c r="I49" s="70">
        <v>1723.18</v>
      </c>
      <c r="J49" s="70">
        <v>1835.28</v>
      </c>
      <c r="K49" s="70">
        <v>1871.19</v>
      </c>
      <c r="L49" s="70">
        <v>1865.72</v>
      </c>
      <c r="M49" s="70">
        <v>1820.62</v>
      </c>
      <c r="N49" s="70">
        <v>1825.58</v>
      </c>
      <c r="O49" s="70">
        <v>1845.35</v>
      </c>
      <c r="P49" s="70">
        <v>1880.44</v>
      </c>
      <c r="Q49" s="70">
        <v>1883.56</v>
      </c>
      <c r="R49" s="70">
        <v>1885.13</v>
      </c>
      <c r="S49" s="70">
        <v>1845.87</v>
      </c>
      <c r="T49" s="70">
        <v>1832.91</v>
      </c>
      <c r="U49" s="70">
        <v>1805</v>
      </c>
      <c r="V49" s="70">
        <v>1883.11</v>
      </c>
      <c r="W49" s="70">
        <v>1899.22</v>
      </c>
      <c r="X49" s="70">
        <v>1791.43</v>
      </c>
      <c r="Y49" s="71">
        <v>1691.16</v>
      </c>
    </row>
    <row r="50" spans="1:25" ht="51" hidden="1" outlineLevel="1" x14ac:dyDescent="0.2">
      <c r="A50" s="3" t="s">
        <v>38</v>
      </c>
      <c r="B50" s="26">
        <v>1303.04881204</v>
      </c>
      <c r="C50" s="26">
        <v>1278.1177028100001</v>
      </c>
      <c r="D50" s="26">
        <v>1266.35706979</v>
      </c>
      <c r="E50" s="26">
        <v>1284.17523497</v>
      </c>
      <c r="F50" s="26">
        <v>1242.3913966699999</v>
      </c>
      <c r="G50" s="26">
        <v>1321.1939384699999</v>
      </c>
      <c r="H50" s="26">
        <v>1320.2381358</v>
      </c>
      <c r="I50" s="26">
        <v>1384.4744671399999</v>
      </c>
      <c r="J50" s="26">
        <v>1496.57329607</v>
      </c>
      <c r="K50" s="26">
        <v>1532.48804679</v>
      </c>
      <c r="L50" s="26">
        <v>1527.0210007600001</v>
      </c>
      <c r="M50" s="26">
        <v>1481.9135742399999</v>
      </c>
      <c r="N50" s="26">
        <v>1486.877608</v>
      </c>
      <c r="O50" s="26">
        <v>1506.64579159</v>
      </c>
      <c r="P50" s="26">
        <v>1541.7417105100001</v>
      </c>
      <c r="Q50" s="26">
        <v>1544.8596139700001</v>
      </c>
      <c r="R50" s="26">
        <v>1546.4317674599999</v>
      </c>
      <c r="S50" s="26">
        <v>1507.1700601800001</v>
      </c>
      <c r="T50" s="26">
        <v>1494.20845246</v>
      </c>
      <c r="U50" s="26">
        <v>1466.29539363</v>
      </c>
      <c r="V50" s="26">
        <v>1544.41183151</v>
      </c>
      <c r="W50" s="26">
        <v>1560.5215475099999</v>
      </c>
      <c r="X50" s="26">
        <v>1452.7229279799999</v>
      </c>
      <c r="Y50" s="26">
        <v>1352.4579343600001</v>
      </c>
    </row>
    <row r="51" spans="1:25" ht="38.25" hidden="1" outlineLevel="1" x14ac:dyDescent="0.2">
      <c r="A51" s="3" t="s">
        <v>39</v>
      </c>
      <c r="B51" s="26">
        <v>195.77260016492801</v>
      </c>
      <c r="C51" s="26">
        <v>195.77260016492801</v>
      </c>
      <c r="D51" s="26">
        <v>195.77260016492801</v>
      </c>
      <c r="E51" s="26">
        <v>195.77260016492801</v>
      </c>
      <c r="F51" s="26">
        <v>195.77260016492801</v>
      </c>
      <c r="G51" s="26">
        <v>195.77260016492801</v>
      </c>
      <c r="H51" s="26">
        <v>195.77260016492801</v>
      </c>
      <c r="I51" s="26">
        <v>195.77260016492801</v>
      </c>
      <c r="J51" s="26">
        <v>195.77260016492801</v>
      </c>
      <c r="K51" s="26">
        <v>195.77260016492801</v>
      </c>
      <c r="L51" s="26">
        <v>195.77260016492801</v>
      </c>
      <c r="M51" s="26">
        <v>195.77260016492801</v>
      </c>
      <c r="N51" s="26">
        <v>195.77260016492801</v>
      </c>
      <c r="O51" s="26">
        <v>195.77260016492801</v>
      </c>
      <c r="P51" s="26">
        <v>195.77260016492801</v>
      </c>
      <c r="Q51" s="26">
        <v>195.77260016492801</v>
      </c>
      <c r="R51" s="26">
        <v>195.77260016492801</v>
      </c>
      <c r="S51" s="26">
        <v>195.77260016492801</v>
      </c>
      <c r="T51" s="26">
        <v>195.77260016492801</v>
      </c>
      <c r="U51" s="26">
        <v>195.77260016492801</v>
      </c>
      <c r="V51" s="26">
        <v>195.77260016492801</v>
      </c>
      <c r="W51" s="26">
        <v>195.77260016492801</v>
      </c>
      <c r="X51" s="26">
        <v>195.77260016492801</v>
      </c>
      <c r="Y51" s="26">
        <v>195.77260016492801</v>
      </c>
    </row>
    <row r="52" spans="1:25" hidden="1" outlineLevel="1" x14ac:dyDescent="0.2">
      <c r="A52" s="3" t="s">
        <v>2</v>
      </c>
      <c r="B52" s="26">
        <v>91.59</v>
      </c>
      <c r="C52" s="26">
        <v>91.59</v>
      </c>
      <c r="D52" s="26">
        <v>91.59</v>
      </c>
      <c r="E52" s="26">
        <v>91.59</v>
      </c>
      <c r="F52" s="26">
        <v>91.59</v>
      </c>
      <c r="G52" s="26">
        <v>91.59</v>
      </c>
      <c r="H52" s="26">
        <v>91.59</v>
      </c>
      <c r="I52" s="26">
        <v>91.59</v>
      </c>
      <c r="J52" s="26">
        <v>91.59</v>
      </c>
      <c r="K52" s="26">
        <v>91.59</v>
      </c>
      <c r="L52" s="26">
        <v>91.59</v>
      </c>
      <c r="M52" s="26">
        <v>91.59</v>
      </c>
      <c r="N52" s="26">
        <v>91.59</v>
      </c>
      <c r="O52" s="26">
        <v>91.59</v>
      </c>
      <c r="P52" s="26">
        <v>91.59</v>
      </c>
      <c r="Q52" s="26">
        <v>91.59</v>
      </c>
      <c r="R52" s="26">
        <v>91.59</v>
      </c>
      <c r="S52" s="26">
        <v>91.59</v>
      </c>
      <c r="T52" s="26">
        <v>91.59</v>
      </c>
      <c r="U52" s="26">
        <v>91.59</v>
      </c>
      <c r="V52" s="26">
        <v>91.59</v>
      </c>
      <c r="W52" s="26">
        <v>91.59</v>
      </c>
      <c r="X52" s="26">
        <v>91.59</v>
      </c>
      <c r="Y52" s="26">
        <v>91.59</v>
      </c>
    </row>
    <row r="53" spans="1:25" hidden="1" outlineLevel="1" x14ac:dyDescent="0.2">
      <c r="A53" s="4" t="s">
        <v>3</v>
      </c>
      <c r="B53" s="26">
        <v>48.78</v>
      </c>
      <c r="C53" s="26">
        <v>48.78</v>
      </c>
      <c r="D53" s="26">
        <v>48.78</v>
      </c>
      <c r="E53" s="26">
        <v>48.78</v>
      </c>
      <c r="F53" s="26">
        <v>48.78</v>
      </c>
      <c r="G53" s="26">
        <v>48.78</v>
      </c>
      <c r="H53" s="26">
        <v>48.78</v>
      </c>
      <c r="I53" s="26">
        <v>48.78</v>
      </c>
      <c r="J53" s="26">
        <v>48.78</v>
      </c>
      <c r="K53" s="26">
        <v>48.78</v>
      </c>
      <c r="L53" s="26">
        <v>48.78</v>
      </c>
      <c r="M53" s="26">
        <v>48.78</v>
      </c>
      <c r="N53" s="26">
        <v>48.78</v>
      </c>
      <c r="O53" s="26">
        <v>48.78</v>
      </c>
      <c r="P53" s="26">
        <v>48.78</v>
      </c>
      <c r="Q53" s="26">
        <v>48.78</v>
      </c>
      <c r="R53" s="26">
        <v>48.78</v>
      </c>
      <c r="S53" s="26">
        <v>48.78</v>
      </c>
      <c r="T53" s="26">
        <v>48.78</v>
      </c>
      <c r="U53" s="26">
        <v>48.78</v>
      </c>
      <c r="V53" s="26">
        <v>48.78</v>
      </c>
      <c r="W53" s="26">
        <v>48.78</v>
      </c>
      <c r="X53" s="26">
        <v>48.78</v>
      </c>
      <c r="Y53" s="26">
        <v>48.78</v>
      </c>
    </row>
    <row r="54" spans="1:25" ht="15" hidden="1" outlineLevel="1" thickBot="1" x14ac:dyDescent="0.25">
      <c r="A54" s="22" t="s">
        <v>64</v>
      </c>
      <c r="B54" s="26">
        <v>2.5602632999999999</v>
      </c>
      <c r="C54" s="26">
        <v>2.5602632999999999</v>
      </c>
      <c r="D54" s="26">
        <v>2.5602632999999999</v>
      </c>
      <c r="E54" s="26">
        <v>2.5602632999999999</v>
      </c>
      <c r="F54" s="26">
        <v>2.5602632999999999</v>
      </c>
      <c r="G54" s="26">
        <v>2.5602632999999999</v>
      </c>
      <c r="H54" s="26">
        <v>2.5602632999999999</v>
      </c>
      <c r="I54" s="26">
        <v>2.5602632999999999</v>
      </c>
      <c r="J54" s="26">
        <v>2.5602632999999999</v>
      </c>
      <c r="K54" s="26">
        <v>2.5602632999999999</v>
      </c>
      <c r="L54" s="26">
        <v>2.5602632999999999</v>
      </c>
      <c r="M54" s="26">
        <v>2.5602632999999999</v>
      </c>
      <c r="N54" s="26">
        <v>2.5602632999999999</v>
      </c>
      <c r="O54" s="26">
        <v>2.5602632999999999</v>
      </c>
      <c r="P54" s="26">
        <v>2.5602632999999999</v>
      </c>
      <c r="Q54" s="26">
        <v>2.5602632999999999</v>
      </c>
      <c r="R54" s="26">
        <v>2.5602632999999999</v>
      </c>
      <c r="S54" s="26">
        <v>2.5602632999999999</v>
      </c>
      <c r="T54" s="26">
        <v>2.5602632999999999</v>
      </c>
      <c r="U54" s="26">
        <v>2.5602632999999999</v>
      </c>
      <c r="V54" s="26">
        <v>2.5602632999999999</v>
      </c>
      <c r="W54" s="26">
        <v>2.5602632999999999</v>
      </c>
      <c r="X54" s="26">
        <v>2.5602632999999999</v>
      </c>
      <c r="Y54" s="26">
        <v>2.5602632999999999</v>
      </c>
    </row>
    <row r="55" spans="1:25" ht="15" collapsed="1" thickBot="1" x14ac:dyDescent="0.25">
      <c r="A55" s="20">
        <v>8</v>
      </c>
      <c r="B55" s="70">
        <v>1640.73</v>
      </c>
      <c r="C55" s="70">
        <v>1605.07</v>
      </c>
      <c r="D55" s="70">
        <v>1591.89</v>
      </c>
      <c r="E55" s="70">
        <v>1576.88</v>
      </c>
      <c r="F55" s="70">
        <v>1560.16</v>
      </c>
      <c r="G55" s="70">
        <v>1613.2</v>
      </c>
      <c r="H55" s="70">
        <v>1700.39</v>
      </c>
      <c r="I55" s="70">
        <v>1756.42</v>
      </c>
      <c r="J55" s="70">
        <v>1855.3</v>
      </c>
      <c r="K55" s="70">
        <v>1878.16</v>
      </c>
      <c r="L55" s="70">
        <v>1835.45</v>
      </c>
      <c r="M55" s="70">
        <v>1764.73</v>
      </c>
      <c r="N55" s="70">
        <v>1794.29</v>
      </c>
      <c r="O55" s="70">
        <v>1798.68</v>
      </c>
      <c r="P55" s="70">
        <v>1779.02</v>
      </c>
      <c r="Q55" s="70">
        <v>1796.29</v>
      </c>
      <c r="R55" s="70">
        <v>1762.31</v>
      </c>
      <c r="S55" s="70">
        <v>1692.8</v>
      </c>
      <c r="T55" s="70">
        <v>1708.25</v>
      </c>
      <c r="U55" s="70">
        <v>1716.29</v>
      </c>
      <c r="V55" s="70">
        <v>1773.21</v>
      </c>
      <c r="W55" s="70">
        <v>1791.68</v>
      </c>
      <c r="X55" s="70">
        <v>1778.24</v>
      </c>
      <c r="Y55" s="71">
        <v>1707.95</v>
      </c>
    </row>
    <row r="56" spans="1:25" ht="51" hidden="1" outlineLevel="1" x14ac:dyDescent="0.2">
      <c r="A56" s="54" t="s">
        <v>38</v>
      </c>
      <c r="B56" s="26">
        <v>1302.02618162</v>
      </c>
      <c r="C56" s="26">
        <v>1266.3665560699999</v>
      </c>
      <c r="D56" s="26">
        <v>1253.18768391</v>
      </c>
      <c r="E56" s="26">
        <v>1238.1727421000001</v>
      </c>
      <c r="F56" s="26">
        <v>1221.4535826199999</v>
      </c>
      <c r="G56" s="26">
        <v>1274.50072576</v>
      </c>
      <c r="H56" s="26">
        <v>1361.6837350599999</v>
      </c>
      <c r="I56" s="26">
        <v>1417.7133671199999</v>
      </c>
      <c r="J56" s="26">
        <v>1516.6017735999999</v>
      </c>
      <c r="K56" s="26">
        <v>1539.4608976899999</v>
      </c>
      <c r="L56" s="26">
        <v>1496.74505372</v>
      </c>
      <c r="M56" s="26">
        <v>1426.03039603</v>
      </c>
      <c r="N56" s="26">
        <v>1455.5849522200001</v>
      </c>
      <c r="O56" s="26">
        <v>1459.9726269800001</v>
      </c>
      <c r="P56" s="26">
        <v>1440.3190655400001</v>
      </c>
      <c r="Q56" s="26">
        <v>1457.5918923500001</v>
      </c>
      <c r="R56" s="26">
        <v>1423.6094864300001</v>
      </c>
      <c r="S56" s="26">
        <v>1354.0987605800001</v>
      </c>
      <c r="T56" s="26">
        <v>1369.5492389799999</v>
      </c>
      <c r="U56" s="26">
        <v>1377.5867780000001</v>
      </c>
      <c r="V56" s="26">
        <v>1434.50533625</v>
      </c>
      <c r="W56" s="26">
        <v>1452.9752950699999</v>
      </c>
      <c r="X56" s="26">
        <v>1439.5329474099999</v>
      </c>
      <c r="Y56" s="26">
        <v>1369.24471814</v>
      </c>
    </row>
    <row r="57" spans="1:25" ht="38.25" hidden="1" outlineLevel="1" x14ac:dyDescent="0.2">
      <c r="A57" s="3" t="s">
        <v>39</v>
      </c>
      <c r="B57" s="26">
        <v>195.77260016492801</v>
      </c>
      <c r="C57" s="26">
        <v>195.77260016492801</v>
      </c>
      <c r="D57" s="26">
        <v>195.77260016492801</v>
      </c>
      <c r="E57" s="26">
        <v>195.77260016492801</v>
      </c>
      <c r="F57" s="26">
        <v>195.77260016492801</v>
      </c>
      <c r="G57" s="26">
        <v>195.77260016492801</v>
      </c>
      <c r="H57" s="26">
        <v>195.77260016492801</v>
      </c>
      <c r="I57" s="26">
        <v>195.77260016492801</v>
      </c>
      <c r="J57" s="26">
        <v>195.77260016492801</v>
      </c>
      <c r="K57" s="26">
        <v>195.77260016492801</v>
      </c>
      <c r="L57" s="26">
        <v>195.77260016492801</v>
      </c>
      <c r="M57" s="26">
        <v>195.77260016492801</v>
      </c>
      <c r="N57" s="26">
        <v>195.77260016492801</v>
      </c>
      <c r="O57" s="26">
        <v>195.77260016492801</v>
      </c>
      <c r="P57" s="26">
        <v>195.77260016492801</v>
      </c>
      <c r="Q57" s="26">
        <v>195.77260016492801</v>
      </c>
      <c r="R57" s="26">
        <v>195.77260016492801</v>
      </c>
      <c r="S57" s="26">
        <v>195.77260016492801</v>
      </c>
      <c r="T57" s="26">
        <v>195.77260016492801</v>
      </c>
      <c r="U57" s="26">
        <v>195.77260016492801</v>
      </c>
      <c r="V57" s="26">
        <v>195.77260016492801</v>
      </c>
      <c r="W57" s="26">
        <v>195.77260016492801</v>
      </c>
      <c r="X57" s="26">
        <v>195.77260016492801</v>
      </c>
      <c r="Y57" s="26">
        <v>195.77260016492801</v>
      </c>
    </row>
    <row r="58" spans="1:25" hidden="1" outlineLevel="1" x14ac:dyDescent="0.2">
      <c r="A58" s="3" t="s">
        <v>2</v>
      </c>
      <c r="B58" s="26">
        <v>91.59</v>
      </c>
      <c r="C58" s="26">
        <v>91.59</v>
      </c>
      <c r="D58" s="26">
        <v>91.59</v>
      </c>
      <c r="E58" s="26">
        <v>91.59</v>
      </c>
      <c r="F58" s="26">
        <v>91.59</v>
      </c>
      <c r="G58" s="26">
        <v>91.59</v>
      </c>
      <c r="H58" s="26">
        <v>91.59</v>
      </c>
      <c r="I58" s="26">
        <v>91.59</v>
      </c>
      <c r="J58" s="26">
        <v>91.59</v>
      </c>
      <c r="K58" s="26">
        <v>91.59</v>
      </c>
      <c r="L58" s="26">
        <v>91.59</v>
      </c>
      <c r="M58" s="26">
        <v>91.59</v>
      </c>
      <c r="N58" s="26">
        <v>91.59</v>
      </c>
      <c r="O58" s="26">
        <v>91.59</v>
      </c>
      <c r="P58" s="26">
        <v>91.59</v>
      </c>
      <c r="Q58" s="26">
        <v>91.59</v>
      </c>
      <c r="R58" s="26">
        <v>91.59</v>
      </c>
      <c r="S58" s="26">
        <v>91.59</v>
      </c>
      <c r="T58" s="26">
        <v>91.59</v>
      </c>
      <c r="U58" s="26">
        <v>91.59</v>
      </c>
      <c r="V58" s="26">
        <v>91.59</v>
      </c>
      <c r="W58" s="26">
        <v>91.59</v>
      </c>
      <c r="X58" s="26">
        <v>91.59</v>
      </c>
      <c r="Y58" s="26">
        <v>91.59</v>
      </c>
    </row>
    <row r="59" spans="1:25" hidden="1" outlineLevel="1" x14ac:dyDescent="0.2">
      <c r="A59" s="4" t="s">
        <v>3</v>
      </c>
      <c r="B59" s="26">
        <v>48.78</v>
      </c>
      <c r="C59" s="26">
        <v>48.78</v>
      </c>
      <c r="D59" s="26">
        <v>48.78</v>
      </c>
      <c r="E59" s="26">
        <v>48.78</v>
      </c>
      <c r="F59" s="26">
        <v>48.78</v>
      </c>
      <c r="G59" s="26">
        <v>48.78</v>
      </c>
      <c r="H59" s="26">
        <v>48.78</v>
      </c>
      <c r="I59" s="26">
        <v>48.78</v>
      </c>
      <c r="J59" s="26">
        <v>48.78</v>
      </c>
      <c r="K59" s="26">
        <v>48.78</v>
      </c>
      <c r="L59" s="26">
        <v>48.78</v>
      </c>
      <c r="M59" s="26">
        <v>48.78</v>
      </c>
      <c r="N59" s="26">
        <v>48.78</v>
      </c>
      <c r="O59" s="26">
        <v>48.78</v>
      </c>
      <c r="P59" s="26">
        <v>48.78</v>
      </c>
      <c r="Q59" s="26">
        <v>48.78</v>
      </c>
      <c r="R59" s="26">
        <v>48.78</v>
      </c>
      <c r="S59" s="26">
        <v>48.78</v>
      </c>
      <c r="T59" s="26">
        <v>48.78</v>
      </c>
      <c r="U59" s="26">
        <v>48.78</v>
      </c>
      <c r="V59" s="26">
        <v>48.78</v>
      </c>
      <c r="W59" s="26">
        <v>48.78</v>
      </c>
      <c r="X59" s="26">
        <v>48.78</v>
      </c>
      <c r="Y59" s="26">
        <v>48.78</v>
      </c>
    </row>
    <row r="60" spans="1:25" ht="15" hidden="1" outlineLevel="1" thickBot="1" x14ac:dyDescent="0.25">
      <c r="A60" s="22" t="s">
        <v>64</v>
      </c>
      <c r="B60" s="26">
        <v>2.5602632999999999</v>
      </c>
      <c r="C60" s="26">
        <v>2.5602632999999999</v>
      </c>
      <c r="D60" s="26">
        <v>2.5602632999999999</v>
      </c>
      <c r="E60" s="26">
        <v>2.5602632999999999</v>
      </c>
      <c r="F60" s="26">
        <v>2.5602632999999999</v>
      </c>
      <c r="G60" s="26">
        <v>2.5602632999999999</v>
      </c>
      <c r="H60" s="26">
        <v>2.5602632999999999</v>
      </c>
      <c r="I60" s="26">
        <v>2.5602632999999999</v>
      </c>
      <c r="J60" s="26">
        <v>2.5602632999999999</v>
      </c>
      <c r="K60" s="26">
        <v>2.5602632999999999</v>
      </c>
      <c r="L60" s="26">
        <v>2.5602632999999999</v>
      </c>
      <c r="M60" s="26">
        <v>2.5602632999999999</v>
      </c>
      <c r="N60" s="26">
        <v>2.5602632999999999</v>
      </c>
      <c r="O60" s="26">
        <v>2.5602632999999999</v>
      </c>
      <c r="P60" s="26">
        <v>2.5602632999999999</v>
      </c>
      <c r="Q60" s="26">
        <v>2.5602632999999999</v>
      </c>
      <c r="R60" s="26">
        <v>2.5602632999999999</v>
      </c>
      <c r="S60" s="26">
        <v>2.5602632999999999</v>
      </c>
      <c r="T60" s="26">
        <v>2.5602632999999999</v>
      </c>
      <c r="U60" s="26">
        <v>2.5602632999999999</v>
      </c>
      <c r="V60" s="26">
        <v>2.5602632999999999</v>
      </c>
      <c r="W60" s="26">
        <v>2.5602632999999999</v>
      </c>
      <c r="X60" s="26">
        <v>2.5602632999999999</v>
      </c>
      <c r="Y60" s="26">
        <v>2.5602632999999999</v>
      </c>
    </row>
    <row r="61" spans="1:25" ht="15" collapsed="1" thickBot="1" x14ac:dyDescent="0.25">
      <c r="A61" s="14">
        <v>9</v>
      </c>
      <c r="B61" s="70">
        <v>1499.07</v>
      </c>
      <c r="C61" s="70">
        <v>1461.06</v>
      </c>
      <c r="D61" s="70">
        <v>1441.16</v>
      </c>
      <c r="E61" s="70">
        <v>1507.01</v>
      </c>
      <c r="F61" s="70">
        <v>1484.66</v>
      </c>
      <c r="G61" s="70">
        <v>1497.31</v>
      </c>
      <c r="H61" s="70">
        <v>1541.95</v>
      </c>
      <c r="I61" s="70">
        <v>1597.68</v>
      </c>
      <c r="J61" s="70">
        <v>1694.36</v>
      </c>
      <c r="K61" s="70">
        <v>1762.8</v>
      </c>
      <c r="L61" s="70">
        <v>1779.47</v>
      </c>
      <c r="M61" s="70">
        <v>1760.35</v>
      </c>
      <c r="N61" s="70">
        <v>1747.96</v>
      </c>
      <c r="O61" s="70">
        <v>1764.32</v>
      </c>
      <c r="P61" s="70">
        <v>1773.25</v>
      </c>
      <c r="Q61" s="70">
        <v>1776.78</v>
      </c>
      <c r="R61" s="70">
        <v>1801.21</v>
      </c>
      <c r="S61" s="70">
        <v>1796.98</v>
      </c>
      <c r="T61" s="70">
        <v>1817.21</v>
      </c>
      <c r="U61" s="70">
        <v>1855.24</v>
      </c>
      <c r="V61" s="70">
        <v>1864.35</v>
      </c>
      <c r="W61" s="70">
        <v>1874.4</v>
      </c>
      <c r="X61" s="70">
        <v>1736.23</v>
      </c>
      <c r="Y61" s="71">
        <v>1585.18</v>
      </c>
    </row>
    <row r="62" spans="1:25" ht="51" hidden="1" outlineLevel="1" x14ac:dyDescent="0.2">
      <c r="A62" s="3" t="s">
        <v>38</v>
      </c>
      <c r="B62" s="26">
        <v>1160.37201645</v>
      </c>
      <c r="C62" s="26">
        <v>1122.35821042</v>
      </c>
      <c r="D62" s="26">
        <v>1102.45399236</v>
      </c>
      <c r="E62" s="26">
        <v>1168.31043972</v>
      </c>
      <c r="F62" s="26">
        <v>1145.9607259899999</v>
      </c>
      <c r="G62" s="26">
        <v>1158.60978559</v>
      </c>
      <c r="H62" s="26">
        <v>1203.2466031500001</v>
      </c>
      <c r="I62" s="26">
        <v>1258.9734769900001</v>
      </c>
      <c r="J62" s="26">
        <v>1355.65375066</v>
      </c>
      <c r="K62" s="26">
        <v>1424.09724755</v>
      </c>
      <c r="L62" s="26">
        <v>1440.77012433</v>
      </c>
      <c r="M62" s="26">
        <v>1421.6460034900001</v>
      </c>
      <c r="N62" s="26">
        <v>1409.2609491400001</v>
      </c>
      <c r="O62" s="26">
        <v>1425.6126277599999</v>
      </c>
      <c r="P62" s="26">
        <v>1434.54336513</v>
      </c>
      <c r="Q62" s="26">
        <v>1438.0820282499999</v>
      </c>
      <c r="R62" s="26">
        <v>1462.50753764</v>
      </c>
      <c r="S62" s="26">
        <v>1458.2799195</v>
      </c>
      <c r="T62" s="26">
        <v>1478.50845331</v>
      </c>
      <c r="U62" s="26">
        <v>1516.5361589700001</v>
      </c>
      <c r="V62" s="26">
        <v>1525.6423230800001</v>
      </c>
      <c r="W62" s="26">
        <v>1535.7015292399999</v>
      </c>
      <c r="X62" s="26">
        <v>1397.52753284</v>
      </c>
      <c r="Y62" s="26">
        <v>1246.4777566499999</v>
      </c>
    </row>
    <row r="63" spans="1:25" ht="38.25" hidden="1" outlineLevel="1" x14ac:dyDescent="0.2">
      <c r="A63" s="3" t="s">
        <v>39</v>
      </c>
      <c r="B63" s="26">
        <v>195.77260016492801</v>
      </c>
      <c r="C63" s="26">
        <v>195.77260016492801</v>
      </c>
      <c r="D63" s="26">
        <v>195.77260016492801</v>
      </c>
      <c r="E63" s="26">
        <v>195.77260016492801</v>
      </c>
      <c r="F63" s="26">
        <v>195.77260016492801</v>
      </c>
      <c r="G63" s="26">
        <v>195.77260016492801</v>
      </c>
      <c r="H63" s="26">
        <v>195.77260016492801</v>
      </c>
      <c r="I63" s="26">
        <v>195.77260016492801</v>
      </c>
      <c r="J63" s="26">
        <v>195.77260016492801</v>
      </c>
      <c r="K63" s="26">
        <v>195.77260016492801</v>
      </c>
      <c r="L63" s="26">
        <v>195.77260016492801</v>
      </c>
      <c r="M63" s="26">
        <v>195.77260016492801</v>
      </c>
      <c r="N63" s="26">
        <v>195.77260016492801</v>
      </c>
      <c r="O63" s="26">
        <v>195.77260016492801</v>
      </c>
      <c r="P63" s="26">
        <v>195.77260016492801</v>
      </c>
      <c r="Q63" s="26">
        <v>195.77260016492801</v>
      </c>
      <c r="R63" s="26">
        <v>195.77260016492801</v>
      </c>
      <c r="S63" s="26">
        <v>195.77260016492801</v>
      </c>
      <c r="T63" s="26">
        <v>195.77260016492801</v>
      </c>
      <c r="U63" s="26">
        <v>195.77260016492801</v>
      </c>
      <c r="V63" s="26">
        <v>195.77260016492801</v>
      </c>
      <c r="W63" s="26">
        <v>195.77260016492801</v>
      </c>
      <c r="X63" s="26">
        <v>195.77260016492801</v>
      </c>
      <c r="Y63" s="26">
        <v>195.77260016492801</v>
      </c>
    </row>
    <row r="64" spans="1:25" hidden="1" outlineLevel="1" x14ac:dyDescent="0.2">
      <c r="A64" s="3" t="s">
        <v>2</v>
      </c>
      <c r="B64" s="26">
        <v>91.59</v>
      </c>
      <c r="C64" s="26">
        <v>91.59</v>
      </c>
      <c r="D64" s="26">
        <v>91.59</v>
      </c>
      <c r="E64" s="26">
        <v>91.59</v>
      </c>
      <c r="F64" s="26">
        <v>91.59</v>
      </c>
      <c r="G64" s="26">
        <v>91.59</v>
      </c>
      <c r="H64" s="26">
        <v>91.59</v>
      </c>
      <c r="I64" s="26">
        <v>91.59</v>
      </c>
      <c r="J64" s="26">
        <v>91.59</v>
      </c>
      <c r="K64" s="26">
        <v>91.59</v>
      </c>
      <c r="L64" s="26">
        <v>91.59</v>
      </c>
      <c r="M64" s="26">
        <v>91.59</v>
      </c>
      <c r="N64" s="26">
        <v>91.59</v>
      </c>
      <c r="O64" s="26">
        <v>91.59</v>
      </c>
      <c r="P64" s="26">
        <v>91.59</v>
      </c>
      <c r="Q64" s="26">
        <v>91.59</v>
      </c>
      <c r="R64" s="26">
        <v>91.59</v>
      </c>
      <c r="S64" s="26">
        <v>91.59</v>
      </c>
      <c r="T64" s="26">
        <v>91.59</v>
      </c>
      <c r="U64" s="26">
        <v>91.59</v>
      </c>
      <c r="V64" s="26">
        <v>91.59</v>
      </c>
      <c r="W64" s="26">
        <v>91.59</v>
      </c>
      <c r="X64" s="26">
        <v>91.59</v>
      </c>
      <c r="Y64" s="26">
        <v>91.59</v>
      </c>
    </row>
    <row r="65" spans="1:25" hidden="1" outlineLevel="1" x14ac:dyDescent="0.2">
      <c r="A65" s="4" t="s">
        <v>3</v>
      </c>
      <c r="B65" s="26">
        <v>48.78</v>
      </c>
      <c r="C65" s="26">
        <v>48.78</v>
      </c>
      <c r="D65" s="26">
        <v>48.78</v>
      </c>
      <c r="E65" s="26">
        <v>48.78</v>
      </c>
      <c r="F65" s="26">
        <v>48.78</v>
      </c>
      <c r="G65" s="26">
        <v>48.78</v>
      </c>
      <c r="H65" s="26">
        <v>48.78</v>
      </c>
      <c r="I65" s="26">
        <v>48.78</v>
      </c>
      <c r="J65" s="26">
        <v>48.78</v>
      </c>
      <c r="K65" s="26">
        <v>48.78</v>
      </c>
      <c r="L65" s="26">
        <v>48.78</v>
      </c>
      <c r="M65" s="26">
        <v>48.78</v>
      </c>
      <c r="N65" s="26">
        <v>48.78</v>
      </c>
      <c r="O65" s="26">
        <v>48.78</v>
      </c>
      <c r="P65" s="26">
        <v>48.78</v>
      </c>
      <c r="Q65" s="26">
        <v>48.78</v>
      </c>
      <c r="R65" s="26">
        <v>48.78</v>
      </c>
      <c r="S65" s="26">
        <v>48.78</v>
      </c>
      <c r="T65" s="26">
        <v>48.78</v>
      </c>
      <c r="U65" s="26">
        <v>48.78</v>
      </c>
      <c r="V65" s="26">
        <v>48.78</v>
      </c>
      <c r="W65" s="26">
        <v>48.78</v>
      </c>
      <c r="X65" s="26">
        <v>48.78</v>
      </c>
      <c r="Y65" s="26">
        <v>48.78</v>
      </c>
    </row>
    <row r="66" spans="1:25" ht="15" hidden="1" outlineLevel="1" thickBot="1" x14ac:dyDescent="0.25">
      <c r="A66" s="22" t="s">
        <v>64</v>
      </c>
      <c r="B66" s="26">
        <v>2.5602632999999999</v>
      </c>
      <c r="C66" s="26">
        <v>2.5602632999999999</v>
      </c>
      <c r="D66" s="26">
        <v>2.5602632999999999</v>
      </c>
      <c r="E66" s="26">
        <v>2.5602632999999999</v>
      </c>
      <c r="F66" s="26">
        <v>2.5602632999999999</v>
      </c>
      <c r="G66" s="26">
        <v>2.5602632999999999</v>
      </c>
      <c r="H66" s="26">
        <v>2.5602632999999999</v>
      </c>
      <c r="I66" s="26">
        <v>2.5602632999999999</v>
      </c>
      <c r="J66" s="26">
        <v>2.5602632999999999</v>
      </c>
      <c r="K66" s="26">
        <v>2.5602632999999999</v>
      </c>
      <c r="L66" s="26">
        <v>2.5602632999999999</v>
      </c>
      <c r="M66" s="26">
        <v>2.5602632999999999</v>
      </c>
      <c r="N66" s="26">
        <v>2.5602632999999999</v>
      </c>
      <c r="O66" s="26">
        <v>2.5602632999999999</v>
      </c>
      <c r="P66" s="26">
        <v>2.5602632999999999</v>
      </c>
      <c r="Q66" s="26">
        <v>2.5602632999999999</v>
      </c>
      <c r="R66" s="26">
        <v>2.5602632999999999</v>
      </c>
      <c r="S66" s="26">
        <v>2.5602632999999999</v>
      </c>
      <c r="T66" s="26">
        <v>2.5602632999999999</v>
      </c>
      <c r="U66" s="26">
        <v>2.5602632999999999</v>
      </c>
      <c r="V66" s="26">
        <v>2.5602632999999999</v>
      </c>
      <c r="W66" s="26">
        <v>2.5602632999999999</v>
      </c>
      <c r="X66" s="26">
        <v>2.5602632999999999</v>
      </c>
      <c r="Y66" s="26">
        <v>2.5602632999999999</v>
      </c>
    </row>
    <row r="67" spans="1:25" ht="15" collapsed="1" thickBot="1" x14ac:dyDescent="0.25">
      <c r="A67" s="20">
        <v>10</v>
      </c>
      <c r="B67" s="70">
        <v>1661.96</v>
      </c>
      <c r="C67" s="70">
        <v>1594.27</v>
      </c>
      <c r="D67" s="70">
        <v>1595.57</v>
      </c>
      <c r="E67" s="70">
        <v>1622.41</v>
      </c>
      <c r="F67" s="70">
        <v>1620.04</v>
      </c>
      <c r="G67" s="70">
        <v>1634.81</v>
      </c>
      <c r="H67" s="70">
        <v>1583.85</v>
      </c>
      <c r="I67" s="70">
        <v>1644.7</v>
      </c>
      <c r="J67" s="70">
        <v>1652.43</v>
      </c>
      <c r="K67" s="70">
        <v>1700.61</v>
      </c>
      <c r="L67" s="70">
        <v>1706.87</v>
      </c>
      <c r="M67" s="70">
        <v>1645.16</v>
      </c>
      <c r="N67" s="70">
        <v>1589.58</v>
      </c>
      <c r="O67" s="70">
        <v>1569.87</v>
      </c>
      <c r="P67" s="70">
        <v>1559.23</v>
      </c>
      <c r="Q67" s="70">
        <v>1607.77</v>
      </c>
      <c r="R67" s="70">
        <v>1612.69</v>
      </c>
      <c r="S67" s="70">
        <v>1591.12</v>
      </c>
      <c r="T67" s="70">
        <v>1578.99</v>
      </c>
      <c r="U67" s="70">
        <v>1649.55</v>
      </c>
      <c r="V67" s="70">
        <v>1674.09</v>
      </c>
      <c r="W67" s="70">
        <v>1694.18</v>
      </c>
      <c r="X67" s="70">
        <v>1639.78</v>
      </c>
      <c r="Y67" s="71">
        <v>1490.96</v>
      </c>
    </row>
    <row r="68" spans="1:25" ht="51" hidden="1" outlineLevel="1" x14ac:dyDescent="0.2">
      <c r="A68" s="54" t="s">
        <v>38</v>
      </c>
      <c r="B68" s="26">
        <v>1323.2590751099999</v>
      </c>
      <c r="C68" s="26">
        <v>1255.5703349200001</v>
      </c>
      <c r="D68" s="26">
        <v>1256.8658984000001</v>
      </c>
      <c r="E68" s="26">
        <v>1283.7111356800001</v>
      </c>
      <c r="F68" s="26">
        <v>1281.3418591699999</v>
      </c>
      <c r="G68" s="26">
        <v>1296.11055893</v>
      </c>
      <c r="H68" s="26">
        <v>1245.14388708</v>
      </c>
      <c r="I68" s="26">
        <v>1305.9929133600001</v>
      </c>
      <c r="J68" s="26">
        <v>1313.7260085800001</v>
      </c>
      <c r="K68" s="26">
        <v>1361.9105749600001</v>
      </c>
      <c r="L68" s="26">
        <v>1368.16599552</v>
      </c>
      <c r="M68" s="26">
        <v>1306.4554515699999</v>
      </c>
      <c r="N68" s="26">
        <v>1250.88037085</v>
      </c>
      <c r="O68" s="26">
        <v>1231.1651808500001</v>
      </c>
      <c r="P68" s="26">
        <v>1220.5249080900001</v>
      </c>
      <c r="Q68" s="26">
        <v>1269.0677264200001</v>
      </c>
      <c r="R68" s="26">
        <v>1273.98287117</v>
      </c>
      <c r="S68" s="26">
        <v>1252.41694618</v>
      </c>
      <c r="T68" s="26">
        <v>1240.28888224</v>
      </c>
      <c r="U68" s="26">
        <v>1310.8486003400001</v>
      </c>
      <c r="V68" s="26">
        <v>1335.38680196</v>
      </c>
      <c r="W68" s="26">
        <v>1355.4723194600001</v>
      </c>
      <c r="X68" s="26">
        <v>1301.0765430199999</v>
      </c>
      <c r="Y68" s="26">
        <v>1152.25931683</v>
      </c>
    </row>
    <row r="69" spans="1:25" ht="38.25" hidden="1" outlineLevel="1" x14ac:dyDescent="0.2">
      <c r="A69" s="3" t="s">
        <v>39</v>
      </c>
      <c r="B69" s="26">
        <v>195.77260016492801</v>
      </c>
      <c r="C69" s="26">
        <v>195.77260016492801</v>
      </c>
      <c r="D69" s="26">
        <v>195.77260016492801</v>
      </c>
      <c r="E69" s="26">
        <v>195.77260016492801</v>
      </c>
      <c r="F69" s="26">
        <v>195.77260016492801</v>
      </c>
      <c r="G69" s="26">
        <v>195.77260016492801</v>
      </c>
      <c r="H69" s="26">
        <v>195.77260016492801</v>
      </c>
      <c r="I69" s="26">
        <v>195.77260016492801</v>
      </c>
      <c r="J69" s="26">
        <v>195.77260016492801</v>
      </c>
      <c r="K69" s="26">
        <v>195.77260016492801</v>
      </c>
      <c r="L69" s="26">
        <v>195.77260016492801</v>
      </c>
      <c r="M69" s="26">
        <v>195.77260016492801</v>
      </c>
      <c r="N69" s="26">
        <v>195.77260016492801</v>
      </c>
      <c r="O69" s="26">
        <v>195.77260016492801</v>
      </c>
      <c r="P69" s="26">
        <v>195.77260016492801</v>
      </c>
      <c r="Q69" s="26">
        <v>195.77260016492801</v>
      </c>
      <c r="R69" s="26">
        <v>195.77260016492801</v>
      </c>
      <c r="S69" s="26">
        <v>195.77260016492801</v>
      </c>
      <c r="T69" s="26">
        <v>195.77260016492801</v>
      </c>
      <c r="U69" s="26">
        <v>195.77260016492801</v>
      </c>
      <c r="V69" s="26">
        <v>195.77260016492801</v>
      </c>
      <c r="W69" s="26">
        <v>195.77260016492801</v>
      </c>
      <c r="X69" s="26">
        <v>195.77260016492801</v>
      </c>
      <c r="Y69" s="26">
        <v>195.77260016492801</v>
      </c>
    </row>
    <row r="70" spans="1:25" hidden="1" outlineLevel="1" x14ac:dyDescent="0.2">
      <c r="A70" s="3" t="s">
        <v>2</v>
      </c>
      <c r="B70" s="26">
        <v>91.59</v>
      </c>
      <c r="C70" s="26">
        <v>91.59</v>
      </c>
      <c r="D70" s="26">
        <v>91.59</v>
      </c>
      <c r="E70" s="26">
        <v>91.59</v>
      </c>
      <c r="F70" s="26">
        <v>91.59</v>
      </c>
      <c r="G70" s="26">
        <v>91.59</v>
      </c>
      <c r="H70" s="26">
        <v>91.59</v>
      </c>
      <c r="I70" s="26">
        <v>91.59</v>
      </c>
      <c r="J70" s="26">
        <v>91.59</v>
      </c>
      <c r="K70" s="26">
        <v>91.59</v>
      </c>
      <c r="L70" s="26">
        <v>91.59</v>
      </c>
      <c r="M70" s="26">
        <v>91.59</v>
      </c>
      <c r="N70" s="26">
        <v>91.59</v>
      </c>
      <c r="O70" s="26">
        <v>91.59</v>
      </c>
      <c r="P70" s="26">
        <v>91.59</v>
      </c>
      <c r="Q70" s="26">
        <v>91.59</v>
      </c>
      <c r="R70" s="26">
        <v>91.59</v>
      </c>
      <c r="S70" s="26">
        <v>91.59</v>
      </c>
      <c r="T70" s="26">
        <v>91.59</v>
      </c>
      <c r="U70" s="26">
        <v>91.59</v>
      </c>
      <c r="V70" s="26">
        <v>91.59</v>
      </c>
      <c r="W70" s="26">
        <v>91.59</v>
      </c>
      <c r="X70" s="26">
        <v>91.59</v>
      </c>
      <c r="Y70" s="26">
        <v>91.59</v>
      </c>
    </row>
    <row r="71" spans="1:25" hidden="1" outlineLevel="1" x14ac:dyDescent="0.2">
      <c r="A71" s="4" t="s">
        <v>3</v>
      </c>
      <c r="B71" s="26">
        <v>48.78</v>
      </c>
      <c r="C71" s="26">
        <v>48.78</v>
      </c>
      <c r="D71" s="26">
        <v>48.78</v>
      </c>
      <c r="E71" s="26">
        <v>48.78</v>
      </c>
      <c r="F71" s="26">
        <v>48.78</v>
      </c>
      <c r="G71" s="26">
        <v>48.78</v>
      </c>
      <c r="H71" s="26">
        <v>48.78</v>
      </c>
      <c r="I71" s="26">
        <v>48.78</v>
      </c>
      <c r="J71" s="26">
        <v>48.78</v>
      </c>
      <c r="K71" s="26">
        <v>48.78</v>
      </c>
      <c r="L71" s="26">
        <v>48.78</v>
      </c>
      <c r="M71" s="26">
        <v>48.78</v>
      </c>
      <c r="N71" s="26">
        <v>48.78</v>
      </c>
      <c r="O71" s="26">
        <v>48.78</v>
      </c>
      <c r="P71" s="26">
        <v>48.78</v>
      </c>
      <c r="Q71" s="26">
        <v>48.78</v>
      </c>
      <c r="R71" s="26">
        <v>48.78</v>
      </c>
      <c r="S71" s="26">
        <v>48.78</v>
      </c>
      <c r="T71" s="26">
        <v>48.78</v>
      </c>
      <c r="U71" s="26">
        <v>48.78</v>
      </c>
      <c r="V71" s="26">
        <v>48.78</v>
      </c>
      <c r="W71" s="26">
        <v>48.78</v>
      </c>
      <c r="X71" s="26">
        <v>48.78</v>
      </c>
      <c r="Y71" s="26">
        <v>48.78</v>
      </c>
    </row>
    <row r="72" spans="1:25" ht="15" hidden="1" outlineLevel="1" thickBot="1" x14ac:dyDescent="0.25">
      <c r="A72" s="22" t="s">
        <v>64</v>
      </c>
      <c r="B72" s="26">
        <v>2.5602632999999999</v>
      </c>
      <c r="C72" s="26">
        <v>2.5602632999999999</v>
      </c>
      <c r="D72" s="26">
        <v>2.5602632999999999</v>
      </c>
      <c r="E72" s="26">
        <v>2.5602632999999999</v>
      </c>
      <c r="F72" s="26">
        <v>2.5602632999999999</v>
      </c>
      <c r="G72" s="26">
        <v>2.5602632999999999</v>
      </c>
      <c r="H72" s="26">
        <v>2.5602632999999999</v>
      </c>
      <c r="I72" s="26">
        <v>2.5602632999999999</v>
      </c>
      <c r="J72" s="26">
        <v>2.5602632999999999</v>
      </c>
      <c r="K72" s="26">
        <v>2.5602632999999999</v>
      </c>
      <c r="L72" s="26">
        <v>2.5602632999999999</v>
      </c>
      <c r="M72" s="26">
        <v>2.5602632999999999</v>
      </c>
      <c r="N72" s="26">
        <v>2.5602632999999999</v>
      </c>
      <c r="O72" s="26">
        <v>2.5602632999999999</v>
      </c>
      <c r="P72" s="26">
        <v>2.5602632999999999</v>
      </c>
      <c r="Q72" s="26">
        <v>2.5602632999999999</v>
      </c>
      <c r="R72" s="26">
        <v>2.5602632999999999</v>
      </c>
      <c r="S72" s="26">
        <v>2.5602632999999999</v>
      </c>
      <c r="T72" s="26">
        <v>2.5602632999999999</v>
      </c>
      <c r="U72" s="26">
        <v>2.5602632999999999</v>
      </c>
      <c r="V72" s="26">
        <v>2.5602632999999999</v>
      </c>
      <c r="W72" s="26">
        <v>2.5602632999999999</v>
      </c>
      <c r="X72" s="26">
        <v>2.5602632999999999</v>
      </c>
      <c r="Y72" s="26">
        <v>2.5602632999999999</v>
      </c>
    </row>
    <row r="73" spans="1:25" ht="15" collapsed="1" thickBot="1" x14ac:dyDescent="0.25">
      <c r="A73" s="14">
        <v>11</v>
      </c>
      <c r="B73" s="70">
        <v>1552.89</v>
      </c>
      <c r="C73" s="70">
        <v>1517.05</v>
      </c>
      <c r="D73" s="70">
        <v>1482.06</v>
      </c>
      <c r="E73" s="70">
        <v>1492.36</v>
      </c>
      <c r="F73" s="70">
        <v>1459.43</v>
      </c>
      <c r="G73" s="70">
        <v>1418.96</v>
      </c>
      <c r="H73" s="70">
        <v>1470.64</v>
      </c>
      <c r="I73" s="70">
        <v>1530.52</v>
      </c>
      <c r="J73" s="70">
        <v>1598.11</v>
      </c>
      <c r="K73" s="70">
        <v>1628.91</v>
      </c>
      <c r="L73" s="70">
        <v>1704.62</v>
      </c>
      <c r="M73" s="70">
        <v>1727.88</v>
      </c>
      <c r="N73" s="70">
        <v>1734.81</v>
      </c>
      <c r="O73" s="70">
        <v>1745.94</v>
      </c>
      <c r="P73" s="70">
        <v>1750.58</v>
      </c>
      <c r="Q73" s="70">
        <v>1752.43</v>
      </c>
      <c r="R73" s="70">
        <v>1729.76</v>
      </c>
      <c r="S73" s="70">
        <v>1728.91</v>
      </c>
      <c r="T73" s="70">
        <v>1775.41</v>
      </c>
      <c r="U73" s="70">
        <v>1786.51</v>
      </c>
      <c r="V73" s="70">
        <v>1759.87</v>
      </c>
      <c r="W73" s="70">
        <v>1797.66</v>
      </c>
      <c r="X73" s="70">
        <v>1729.6</v>
      </c>
      <c r="Y73" s="71">
        <v>1643.41</v>
      </c>
    </row>
    <row r="74" spans="1:25" ht="51" hidden="1" outlineLevel="1" x14ac:dyDescent="0.2">
      <c r="A74" s="3" t="s">
        <v>38</v>
      </c>
      <c r="B74" s="26">
        <v>1214.19113004</v>
      </c>
      <c r="C74" s="26">
        <v>1178.34631999</v>
      </c>
      <c r="D74" s="26">
        <v>1143.3552824400001</v>
      </c>
      <c r="E74" s="26">
        <v>1153.65317699</v>
      </c>
      <c r="F74" s="26">
        <v>1120.7243556599999</v>
      </c>
      <c r="G74" s="26">
        <v>1080.2595255700001</v>
      </c>
      <c r="H74" s="26">
        <v>1131.9395461199999</v>
      </c>
      <c r="I74" s="26">
        <v>1191.8170516299999</v>
      </c>
      <c r="J74" s="26">
        <v>1259.4056918799999</v>
      </c>
      <c r="K74" s="26">
        <v>1290.21187738</v>
      </c>
      <c r="L74" s="26">
        <v>1365.9208122299999</v>
      </c>
      <c r="M74" s="26">
        <v>1389.1750847000001</v>
      </c>
      <c r="N74" s="26">
        <v>1396.1108659500001</v>
      </c>
      <c r="O74" s="26">
        <v>1407.23989738</v>
      </c>
      <c r="P74" s="26">
        <v>1411.8790932300001</v>
      </c>
      <c r="Q74" s="26">
        <v>1413.72552367</v>
      </c>
      <c r="R74" s="26">
        <v>1391.0546378500001</v>
      </c>
      <c r="S74" s="26">
        <v>1390.20317396</v>
      </c>
      <c r="T74" s="26">
        <v>1436.70536152</v>
      </c>
      <c r="U74" s="26">
        <v>1447.80533909</v>
      </c>
      <c r="V74" s="26">
        <v>1421.17160941</v>
      </c>
      <c r="W74" s="26">
        <v>1458.95645646</v>
      </c>
      <c r="X74" s="26">
        <v>1390.8947233700001</v>
      </c>
      <c r="Y74" s="26">
        <v>1304.7072391300001</v>
      </c>
    </row>
    <row r="75" spans="1:25" ht="38.25" hidden="1" outlineLevel="1" x14ac:dyDescent="0.2">
      <c r="A75" s="3" t="s">
        <v>39</v>
      </c>
      <c r="B75" s="26">
        <v>195.77260016492801</v>
      </c>
      <c r="C75" s="26">
        <v>195.77260016492801</v>
      </c>
      <c r="D75" s="26">
        <v>195.77260016492801</v>
      </c>
      <c r="E75" s="26">
        <v>195.77260016492801</v>
      </c>
      <c r="F75" s="26">
        <v>195.77260016492801</v>
      </c>
      <c r="G75" s="26">
        <v>195.77260016492801</v>
      </c>
      <c r="H75" s="26">
        <v>195.77260016492801</v>
      </c>
      <c r="I75" s="26">
        <v>195.77260016492801</v>
      </c>
      <c r="J75" s="26">
        <v>195.77260016492801</v>
      </c>
      <c r="K75" s="26">
        <v>195.77260016492801</v>
      </c>
      <c r="L75" s="26">
        <v>195.77260016492801</v>
      </c>
      <c r="M75" s="26">
        <v>195.77260016492801</v>
      </c>
      <c r="N75" s="26">
        <v>195.77260016492801</v>
      </c>
      <c r="O75" s="26">
        <v>195.77260016492801</v>
      </c>
      <c r="P75" s="26">
        <v>195.77260016492801</v>
      </c>
      <c r="Q75" s="26">
        <v>195.77260016492801</v>
      </c>
      <c r="R75" s="26">
        <v>195.77260016492801</v>
      </c>
      <c r="S75" s="26">
        <v>195.77260016492801</v>
      </c>
      <c r="T75" s="26">
        <v>195.77260016492801</v>
      </c>
      <c r="U75" s="26">
        <v>195.77260016492801</v>
      </c>
      <c r="V75" s="26">
        <v>195.77260016492801</v>
      </c>
      <c r="W75" s="26">
        <v>195.77260016492801</v>
      </c>
      <c r="X75" s="26">
        <v>195.77260016492801</v>
      </c>
      <c r="Y75" s="26">
        <v>195.77260016492801</v>
      </c>
    </row>
    <row r="76" spans="1:25" hidden="1" outlineLevel="1" x14ac:dyDescent="0.2">
      <c r="A76" s="3" t="s">
        <v>2</v>
      </c>
      <c r="B76" s="26">
        <v>91.59</v>
      </c>
      <c r="C76" s="26">
        <v>91.59</v>
      </c>
      <c r="D76" s="26">
        <v>91.59</v>
      </c>
      <c r="E76" s="26">
        <v>91.59</v>
      </c>
      <c r="F76" s="26">
        <v>91.59</v>
      </c>
      <c r="G76" s="26">
        <v>91.59</v>
      </c>
      <c r="H76" s="26">
        <v>91.59</v>
      </c>
      <c r="I76" s="26">
        <v>91.59</v>
      </c>
      <c r="J76" s="26">
        <v>91.59</v>
      </c>
      <c r="K76" s="26">
        <v>91.59</v>
      </c>
      <c r="L76" s="26">
        <v>91.59</v>
      </c>
      <c r="M76" s="26">
        <v>91.59</v>
      </c>
      <c r="N76" s="26">
        <v>91.59</v>
      </c>
      <c r="O76" s="26">
        <v>91.59</v>
      </c>
      <c r="P76" s="26">
        <v>91.59</v>
      </c>
      <c r="Q76" s="26">
        <v>91.59</v>
      </c>
      <c r="R76" s="26">
        <v>91.59</v>
      </c>
      <c r="S76" s="26">
        <v>91.59</v>
      </c>
      <c r="T76" s="26">
        <v>91.59</v>
      </c>
      <c r="U76" s="26">
        <v>91.59</v>
      </c>
      <c r="V76" s="26">
        <v>91.59</v>
      </c>
      <c r="W76" s="26">
        <v>91.59</v>
      </c>
      <c r="X76" s="26">
        <v>91.59</v>
      </c>
      <c r="Y76" s="26">
        <v>91.59</v>
      </c>
    </row>
    <row r="77" spans="1:25" hidden="1" outlineLevel="1" x14ac:dyDescent="0.2">
      <c r="A77" s="4" t="s">
        <v>3</v>
      </c>
      <c r="B77" s="26">
        <v>48.78</v>
      </c>
      <c r="C77" s="26">
        <v>48.78</v>
      </c>
      <c r="D77" s="26">
        <v>48.78</v>
      </c>
      <c r="E77" s="26">
        <v>48.78</v>
      </c>
      <c r="F77" s="26">
        <v>48.78</v>
      </c>
      <c r="G77" s="26">
        <v>48.78</v>
      </c>
      <c r="H77" s="26">
        <v>48.78</v>
      </c>
      <c r="I77" s="26">
        <v>48.78</v>
      </c>
      <c r="J77" s="26">
        <v>48.78</v>
      </c>
      <c r="K77" s="26">
        <v>48.78</v>
      </c>
      <c r="L77" s="26">
        <v>48.78</v>
      </c>
      <c r="M77" s="26">
        <v>48.78</v>
      </c>
      <c r="N77" s="26">
        <v>48.78</v>
      </c>
      <c r="O77" s="26">
        <v>48.78</v>
      </c>
      <c r="P77" s="26">
        <v>48.78</v>
      </c>
      <c r="Q77" s="26">
        <v>48.78</v>
      </c>
      <c r="R77" s="26">
        <v>48.78</v>
      </c>
      <c r="S77" s="26">
        <v>48.78</v>
      </c>
      <c r="T77" s="26">
        <v>48.78</v>
      </c>
      <c r="U77" s="26">
        <v>48.78</v>
      </c>
      <c r="V77" s="26">
        <v>48.78</v>
      </c>
      <c r="W77" s="26">
        <v>48.78</v>
      </c>
      <c r="X77" s="26">
        <v>48.78</v>
      </c>
      <c r="Y77" s="26">
        <v>48.78</v>
      </c>
    </row>
    <row r="78" spans="1:25" ht="15" hidden="1" outlineLevel="1" thickBot="1" x14ac:dyDescent="0.25">
      <c r="A78" s="22" t="s">
        <v>64</v>
      </c>
      <c r="B78" s="26">
        <v>2.5602632999999999</v>
      </c>
      <c r="C78" s="26">
        <v>2.5602632999999999</v>
      </c>
      <c r="D78" s="26">
        <v>2.5602632999999999</v>
      </c>
      <c r="E78" s="26">
        <v>2.5602632999999999</v>
      </c>
      <c r="F78" s="26">
        <v>2.5602632999999999</v>
      </c>
      <c r="G78" s="26">
        <v>2.5602632999999999</v>
      </c>
      <c r="H78" s="26">
        <v>2.5602632999999999</v>
      </c>
      <c r="I78" s="26">
        <v>2.5602632999999999</v>
      </c>
      <c r="J78" s="26">
        <v>2.5602632999999999</v>
      </c>
      <c r="K78" s="26">
        <v>2.5602632999999999</v>
      </c>
      <c r="L78" s="26">
        <v>2.5602632999999999</v>
      </c>
      <c r="M78" s="26">
        <v>2.5602632999999999</v>
      </c>
      <c r="N78" s="26">
        <v>2.5602632999999999</v>
      </c>
      <c r="O78" s="26">
        <v>2.5602632999999999</v>
      </c>
      <c r="P78" s="26">
        <v>2.5602632999999999</v>
      </c>
      <c r="Q78" s="26">
        <v>2.5602632999999999</v>
      </c>
      <c r="R78" s="26">
        <v>2.5602632999999999</v>
      </c>
      <c r="S78" s="26">
        <v>2.5602632999999999</v>
      </c>
      <c r="T78" s="26">
        <v>2.5602632999999999</v>
      </c>
      <c r="U78" s="26">
        <v>2.5602632999999999</v>
      </c>
      <c r="V78" s="26">
        <v>2.5602632999999999</v>
      </c>
      <c r="W78" s="26">
        <v>2.5602632999999999</v>
      </c>
      <c r="X78" s="26">
        <v>2.5602632999999999</v>
      </c>
      <c r="Y78" s="26">
        <v>2.5602632999999999</v>
      </c>
    </row>
    <row r="79" spans="1:25" ht="15" collapsed="1" thickBot="1" x14ac:dyDescent="0.25">
      <c r="A79" s="20">
        <v>12</v>
      </c>
      <c r="B79" s="70">
        <v>1641.34</v>
      </c>
      <c r="C79" s="70">
        <v>1549.44</v>
      </c>
      <c r="D79" s="70">
        <v>1562.71</v>
      </c>
      <c r="E79" s="70">
        <v>1555.05</v>
      </c>
      <c r="F79" s="70">
        <v>1542</v>
      </c>
      <c r="G79" s="70">
        <v>1510.97</v>
      </c>
      <c r="H79" s="70">
        <v>1570.67</v>
      </c>
      <c r="I79" s="70">
        <v>1624.74</v>
      </c>
      <c r="J79" s="70">
        <v>1724.95</v>
      </c>
      <c r="K79" s="70">
        <v>1707.72</v>
      </c>
      <c r="L79" s="70">
        <v>1617.64</v>
      </c>
      <c r="M79" s="70">
        <v>1584.57</v>
      </c>
      <c r="N79" s="70">
        <v>1547.88</v>
      </c>
      <c r="O79" s="70">
        <v>1573.74</v>
      </c>
      <c r="P79" s="70">
        <v>1596.29</v>
      </c>
      <c r="Q79" s="70">
        <v>1612.22</v>
      </c>
      <c r="R79" s="70">
        <v>1666.33</v>
      </c>
      <c r="S79" s="70">
        <v>1719.11</v>
      </c>
      <c r="T79" s="70">
        <v>1719.97</v>
      </c>
      <c r="U79" s="70">
        <v>1741.66</v>
      </c>
      <c r="V79" s="70">
        <v>1784.04</v>
      </c>
      <c r="W79" s="70">
        <v>1769.94</v>
      </c>
      <c r="X79" s="70">
        <v>1712.81</v>
      </c>
      <c r="Y79" s="71">
        <v>1596.58</v>
      </c>
    </row>
    <row r="80" spans="1:25" ht="51" hidden="1" outlineLevel="1" x14ac:dyDescent="0.2">
      <c r="A80" s="54" t="s">
        <v>38</v>
      </c>
      <c r="B80" s="26">
        <v>1302.63592118</v>
      </c>
      <c r="C80" s="26">
        <v>1210.7389254499999</v>
      </c>
      <c r="D80" s="26">
        <v>1224.00682306</v>
      </c>
      <c r="E80" s="26">
        <v>1216.3508537</v>
      </c>
      <c r="F80" s="26">
        <v>1203.30103743</v>
      </c>
      <c r="G80" s="26">
        <v>1172.26429848</v>
      </c>
      <c r="H80" s="26">
        <v>1231.9641861600001</v>
      </c>
      <c r="I80" s="26">
        <v>1286.0352686599999</v>
      </c>
      <c r="J80" s="26">
        <v>1386.25165892</v>
      </c>
      <c r="K80" s="26">
        <v>1369.0195051600001</v>
      </c>
      <c r="L80" s="26">
        <v>1278.93637893</v>
      </c>
      <c r="M80" s="26">
        <v>1245.8664222699999</v>
      </c>
      <c r="N80" s="26">
        <v>1209.1751978299999</v>
      </c>
      <c r="O80" s="26">
        <v>1235.0362282200001</v>
      </c>
      <c r="P80" s="26">
        <v>1257.5880721200001</v>
      </c>
      <c r="Q80" s="26">
        <v>1273.5168231299999</v>
      </c>
      <c r="R80" s="26">
        <v>1327.6223203699999</v>
      </c>
      <c r="S80" s="26">
        <v>1380.4072243799999</v>
      </c>
      <c r="T80" s="26">
        <v>1381.2708970000001</v>
      </c>
      <c r="U80" s="26">
        <v>1402.95777045</v>
      </c>
      <c r="V80" s="26">
        <v>1445.34166112</v>
      </c>
      <c r="W80" s="26">
        <v>1431.2410767199999</v>
      </c>
      <c r="X80" s="26">
        <v>1374.10689138</v>
      </c>
      <c r="Y80" s="26">
        <v>1257.8744061800001</v>
      </c>
    </row>
    <row r="81" spans="1:25" ht="38.25" hidden="1" outlineLevel="1" x14ac:dyDescent="0.2">
      <c r="A81" s="3" t="s">
        <v>39</v>
      </c>
      <c r="B81" s="26">
        <v>195.77260016492801</v>
      </c>
      <c r="C81" s="26">
        <v>195.77260016492801</v>
      </c>
      <c r="D81" s="26">
        <v>195.77260016492801</v>
      </c>
      <c r="E81" s="26">
        <v>195.77260016492801</v>
      </c>
      <c r="F81" s="26">
        <v>195.77260016492801</v>
      </c>
      <c r="G81" s="26">
        <v>195.77260016492801</v>
      </c>
      <c r="H81" s="26">
        <v>195.77260016492801</v>
      </c>
      <c r="I81" s="26">
        <v>195.77260016492801</v>
      </c>
      <c r="J81" s="26">
        <v>195.77260016492801</v>
      </c>
      <c r="K81" s="26">
        <v>195.77260016492801</v>
      </c>
      <c r="L81" s="26">
        <v>195.77260016492801</v>
      </c>
      <c r="M81" s="26">
        <v>195.77260016492801</v>
      </c>
      <c r="N81" s="26">
        <v>195.77260016492801</v>
      </c>
      <c r="O81" s="26">
        <v>195.77260016492801</v>
      </c>
      <c r="P81" s="26">
        <v>195.77260016492801</v>
      </c>
      <c r="Q81" s="26">
        <v>195.77260016492801</v>
      </c>
      <c r="R81" s="26">
        <v>195.77260016492801</v>
      </c>
      <c r="S81" s="26">
        <v>195.77260016492801</v>
      </c>
      <c r="T81" s="26">
        <v>195.77260016492801</v>
      </c>
      <c r="U81" s="26">
        <v>195.77260016492801</v>
      </c>
      <c r="V81" s="26">
        <v>195.77260016492801</v>
      </c>
      <c r="W81" s="26">
        <v>195.77260016492801</v>
      </c>
      <c r="X81" s="26">
        <v>195.77260016492801</v>
      </c>
      <c r="Y81" s="26">
        <v>195.77260016492801</v>
      </c>
    </row>
    <row r="82" spans="1:25" hidden="1" outlineLevel="1" x14ac:dyDescent="0.2">
      <c r="A82" s="3" t="s">
        <v>2</v>
      </c>
      <c r="B82" s="26">
        <v>91.59</v>
      </c>
      <c r="C82" s="26">
        <v>91.59</v>
      </c>
      <c r="D82" s="26">
        <v>91.59</v>
      </c>
      <c r="E82" s="26">
        <v>91.59</v>
      </c>
      <c r="F82" s="26">
        <v>91.59</v>
      </c>
      <c r="G82" s="26">
        <v>91.59</v>
      </c>
      <c r="H82" s="26">
        <v>91.59</v>
      </c>
      <c r="I82" s="26">
        <v>91.59</v>
      </c>
      <c r="J82" s="26">
        <v>91.59</v>
      </c>
      <c r="K82" s="26">
        <v>91.59</v>
      </c>
      <c r="L82" s="26">
        <v>91.59</v>
      </c>
      <c r="M82" s="26">
        <v>91.59</v>
      </c>
      <c r="N82" s="26">
        <v>91.59</v>
      </c>
      <c r="O82" s="26">
        <v>91.59</v>
      </c>
      <c r="P82" s="26">
        <v>91.59</v>
      </c>
      <c r="Q82" s="26">
        <v>91.59</v>
      </c>
      <c r="R82" s="26">
        <v>91.59</v>
      </c>
      <c r="S82" s="26">
        <v>91.59</v>
      </c>
      <c r="T82" s="26">
        <v>91.59</v>
      </c>
      <c r="U82" s="26">
        <v>91.59</v>
      </c>
      <c r="V82" s="26">
        <v>91.59</v>
      </c>
      <c r="W82" s="26">
        <v>91.59</v>
      </c>
      <c r="X82" s="26">
        <v>91.59</v>
      </c>
      <c r="Y82" s="26">
        <v>91.59</v>
      </c>
    </row>
    <row r="83" spans="1:25" hidden="1" outlineLevel="1" x14ac:dyDescent="0.2">
      <c r="A83" s="4" t="s">
        <v>3</v>
      </c>
      <c r="B83" s="26">
        <v>48.78</v>
      </c>
      <c r="C83" s="26">
        <v>48.78</v>
      </c>
      <c r="D83" s="26">
        <v>48.78</v>
      </c>
      <c r="E83" s="26">
        <v>48.78</v>
      </c>
      <c r="F83" s="26">
        <v>48.78</v>
      </c>
      <c r="G83" s="26">
        <v>48.78</v>
      </c>
      <c r="H83" s="26">
        <v>48.78</v>
      </c>
      <c r="I83" s="26">
        <v>48.78</v>
      </c>
      <c r="J83" s="26">
        <v>48.78</v>
      </c>
      <c r="K83" s="26">
        <v>48.78</v>
      </c>
      <c r="L83" s="26">
        <v>48.78</v>
      </c>
      <c r="M83" s="26">
        <v>48.78</v>
      </c>
      <c r="N83" s="26">
        <v>48.78</v>
      </c>
      <c r="O83" s="26">
        <v>48.78</v>
      </c>
      <c r="P83" s="26">
        <v>48.78</v>
      </c>
      <c r="Q83" s="26">
        <v>48.78</v>
      </c>
      <c r="R83" s="26">
        <v>48.78</v>
      </c>
      <c r="S83" s="26">
        <v>48.78</v>
      </c>
      <c r="T83" s="26">
        <v>48.78</v>
      </c>
      <c r="U83" s="26">
        <v>48.78</v>
      </c>
      <c r="V83" s="26">
        <v>48.78</v>
      </c>
      <c r="W83" s="26">
        <v>48.78</v>
      </c>
      <c r="X83" s="26">
        <v>48.78</v>
      </c>
      <c r="Y83" s="26">
        <v>48.78</v>
      </c>
    </row>
    <row r="84" spans="1:25" ht="15" hidden="1" outlineLevel="1" thickBot="1" x14ac:dyDescent="0.25">
      <c r="A84" s="22" t="s">
        <v>64</v>
      </c>
      <c r="B84" s="26">
        <v>2.5602632999999999</v>
      </c>
      <c r="C84" s="26">
        <v>2.5602632999999999</v>
      </c>
      <c r="D84" s="26">
        <v>2.5602632999999999</v>
      </c>
      <c r="E84" s="26">
        <v>2.5602632999999999</v>
      </c>
      <c r="F84" s="26">
        <v>2.5602632999999999</v>
      </c>
      <c r="G84" s="26">
        <v>2.5602632999999999</v>
      </c>
      <c r="H84" s="26">
        <v>2.5602632999999999</v>
      </c>
      <c r="I84" s="26">
        <v>2.5602632999999999</v>
      </c>
      <c r="J84" s="26">
        <v>2.5602632999999999</v>
      </c>
      <c r="K84" s="26">
        <v>2.5602632999999999</v>
      </c>
      <c r="L84" s="26">
        <v>2.5602632999999999</v>
      </c>
      <c r="M84" s="26">
        <v>2.5602632999999999</v>
      </c>
      <c r="N84" s="26">
        <v>2.5602632999999999</v>
      </c>
      <c r="O84" s="26">
        <v>2.5602632999999999</v>
      </c>
      <c r="P84" s="26">
        <v>2.5602632999999999</v>
      </c>
      <c r="Q84" s="26">
        <v>2.5602632999999999</v>
      </c>
      <c r="R84" s="26">
        <v>2.5602632999999999</v>
      </c>
      <c r="S84" s="26">
        <v>2.5602632999999999</v>
      </c>
      <c r="T84" s="26">
        <v>2.5602632999999999</v>
      </c>
      <c r="U84" s="26">
        <v>2.5602632999999999</v>
      </c>
      <c r="V84" s="26">
        <v>2.5602632999999999</v>
      </c>
      <c r="W84" s="26">
        <v>2.5602632999999999</v>
      </c>
      <c r="X84" s="26">
        <v>2.5602632999999999</v>
      </c>
      <c r="Y84" s="26">
        <v>2.5602632999999999</v>
      </c>
    </row>
    <row r="85" spans="1:25" ht="15" collapsed="1" thickBot="1" x14ac:dyDescent="0.25">
      <c r="A85" s="14">
        <v>13</v>
      </c>
      <c r="B85" s="70">
        <v>1499.46</v>
      </c>
      <c r="C85" s="70">
        <v>1479.97</v>
      </c>
      <c r="D85" s="70">
        <v>1492.15</v>
      </c>
      <c r="E85" s="70">
        <v>1473.05</v>
      </c>
      <c r="F85" s="70">
        <v>1469.35</v>
      </c>
      <c r="G85" s="70">
        <v>1503.8</v>
      </c>
      <c r="H85" s="70">
        <v>1518.57</v>
      </c>
      <c r="I85" s="70">
        <v>1591.84</v>
      </c>
      <c r="J85" s="70">
        <v>1707.33</v>
      </c>
      <c r="K85" s="70">
        <v>1712.84</v>
      </c>
      <c r="L85" s="70">
        <v>1717.16</v>
      </c>
      <c r="M85" s="70">
        <v>1676.22</v>
      </c>
      <c r="N85" s="70">
        <v>1666.33</v>
      </c>
      <c r="O85" s="70">
        <v>1677.42</v>
      </c>
      <c r="P85" s="70">
        <v>1700.36</v>
      </c>
      <c r="Q85" s="70">
        <v>1731.63</v>
      </c>
      <c r="R85" s="70">
        <v>1730.02</v>
      </c>
      <c r="S85" s="70">
        <v>1755.86</v>
      </c>
      <c r="T85" s="70">
        <v>1766.39</v>
      </c>
      <c r="U85" s="70">
        <v>1787.01</v>
      </c>
      <c r="V85" s="70">
        <v>1807.71</v>
      </c>
      <c r="W85" s="70">
        <v>1777.27</v>
      </c>
      <c r="X85" s="70">
        <v>1707.71</v>
      </c>
      <c r="Y85" s="71">
        <v>1641.39</v>
      </c>
    </row>
    <row r="86" spans="1:25" ht="51" hidden="1" outlineLevel="1" x14ac:dyDescent="0.2">
      <c r="A86" s="3" t="s">
        <v>38</v>
      </c>
      <c r="B86" s="26">
        <v>1160.7590077699999</v>
      </c>
      <c r="C86" s="26">
        <v>1141.26971336</v>
      </c>
      <c r="D86" s="26">
        <v>1153.447842</v>
      </c>
      <c r="E86" s="26">
        <v>1134.34629217</v>
      </c>
      <c r="F86" s="26">
        <v>1130.64881941</v>
      </c>
      <c r="G86" s="26">
        <v>1165.1006179000001</v>
      </c>
      <c r="H86" s="26">
        <v>1179.8641455699999</v>
      </c>
      <c r="I86" s="26">
        <v>1253.13741258</v>
      </c>
      <c r="J86" s="26">
        <v>1368.6309599799999</v>
      </c>
      <c r="K86" s="26">
        <v>1374.13260851</v>
      </c>
      <c r="L86" s="26">
        <v>1378.45440192</v>
      </c>
      <c r="M86" s="26">
        <v>1337.5164376800001</v>
      </c>
      <c r="N86" s="26">
        <v>1327.62831549</v>
      </c>
      <c r="O86" s="26">
        <v>1338.7136826999999</v>
      </c>
      <c r="P86" s="26">
        <v>1361.65220217</v>
      </c>
      <c r="Q86" s="26">
        <v>1392.9260758600001</v>
      </c>
      <c r="R86" s="26">
        <v>1391.3209736399999</v>
      </c>
      <c r="S86" s="26">
        <v>1417.16148514</v>
      </c>
      <c r="T86" s="26">
        <v>1427.69006816</v>
      </c>
      <c r="U86" s="26">
        <v>1448.3103955399999</v>
      </c>
      <c r="V86" s="26">
        <v>1469.0041809500001</v>
      </c>
      <c r="W86" s="26">
        <v>1438.5673972100001</v>
      </c>
      <c r="X86" s="26">
        <v>1369.00580859</v>
      </c>
      <c r="Y86" s="26">
        <v>1302.6850311600001</v>
      </c>
    </row>
    <row r="87" spans="1:25" ht="38.25" hidden="1" outlineLevel="1" x14ac:dyDescent="0.2">
      <c r="A87" s="3" t="s">
        <v>39</v>
      </c>
      <c r="B87" s="26">
        <v>195.77260016492801</v>
      </c>
      <c r="C87" s="26">
        <v>195.77260016492801</v>
      </c>
      <c r="D87" s="26">
        <v>195.77260016492801</v>
      </c>
      <c r="E87" s="26">
        <v>195.77260016492801</v>
      </c>
      <c r="F87" s="26">
        <v>195.77260016492801</v>
      </c>
      <c r="G87" s="26">
        <v>195.77260016492801</v>
      </c>
      <c r="H87" s="26">
        <v>195.77260016492801</v>
      </c>
      <c r="I87" s="26">
        <v>195.77260016492801</v>
      </c>
      <c r="J87" s="26">
        <v>195.77260016492801</v>
      </c>
      <c r="K87" s="26">
        <v>195.77260016492801</v>
      </c>
      <c r="L87" s="26">
        <v>195.77260016492801</v>
      </c>
      <c r="M87" s="26">
        <v>195.77260016492801</v>
      </c>
      <c r="N87" s="26">
        <v>195.77260016492801</v>
      </c>
      <c r="O87" s="26">
        <v>195.77260016492801</v>
      </c>
      <c r="P87" s="26">
        <v>195.77260016492801</v>
      </c>
      <c r="Q87" s="26">
        <v>195.77260016492801</v>
      </c>
      <c r="R87" s="26">
        <v>195.77260016492801</v>
      </c>
      <c r="S87" s="26">
        <v>195.77260016492801</v>
      </c>
      <c r="T87" s="26">
        <v>195.77260016492801</v>
      </c>
      <c r="U87" s="26">
        <v>195.77260016492801</v>
      </c>
      <c r="V87" s="26">
        <v>195.77260016492801</v>
      </c>
      <c r="W87" s="26">
        <v>195.77260016492801</v>
      </c>
      <c r="X87" s="26">
        <v>195.77260016492801</v>
      </c>
      <c r="Y87" s="26">
        <v>195.77260016492801</v>
      </c>
    </row>
    <row r="88" spans="1:25" hidden="1" outlineLevel="1" x14ac:dyDescent="0.2">
      <c r="A88" s="3" t="s">
        <v>2</v>
      </c>
      <c r="B88" s="26">
        <v>91.59</v>
      </c>
      <c r="C88" s="26">
        <v>91.59</v>
      </c>
      <c r="D88" s="26">
        <v>91.59</v>
      </c>
      <c r="E88" s="26">
        <v>91.59</v>
      </c>
      <c r="F88" s="26">
        <v>91.59</v>
      </c>
      <c r="G88" s="26">
        <v>91.59</v>
      </c>
      <c r="H88" s="26">
        <v>91.59</v>
      </c>
      <c r="I88" s="26">
        <v>91.59</v>
      </c>
      <c r="J88" s="26">
        <v>91.59</v>
      </c>
      <c r="K88" s="26">
        <v>91.59</v>
      </c>
      <c r="L88" s="26">
        <v>91.59</v>
      </c>
      <c r="M88" s="26">
        <v>91.59</v>
      </c>
      <c r="N88" s="26">
        <v>91.59</v>
      </c>
      <c r="O88" s="26">
        <v>91.59</v>
      </c>
      <c r="P88" s="26">
        <v>91.59</v>
      </c>
      <c r="Q88" s="26">
        <v>91.59</v>
      </c>
      <c r="R88" s="26">
        <v>91.59</v>
      </c>
      <c r="S88" s="26">
        <v>91.59</v>
      </c>
      <c r="T88" s="26">
        <v>91.59</v>
      </c>
      <c r="U88" s="26">
        <v>91.59</v>
      </c>
      <c r="V88" s="26">
        <v>91.59</v>
      </c>
      <c r="W88" s="26">
        <v>91.59</v>
      </c>
      <c r="X88" s="26">
        <v>91.59</v>
      </c>
      <c r="Y88" s="26">
        <v>91.59</v>
      </c>
    </row>
    <row r="89" spans="1:25" hidden="1" outlineLevel="1" x14ac:dyDescent="0.2">
      <c r="A89" s="4" t="s">
        <v>3</v>
      </c>
      <c r="B89" s="26">
        <v>48.78</v>
      </c>
      <c r="C89" s="26">
        <v>48.78</v>
      </c>
      <c r="D89" s="26">
        <v>48.78</v>
      </c>
      <c r="E89" s="26">
        <v>48.78</v>
      </c>
      <c r="F89" s="26">
        <v>48.78</v>
      </c>
      <c r="G89" s="26">
        <v>48.78</v>
      </c>
      <c r="H89" s="26">
        <v>48.78</v>
      </c>
      <c r="I89" s="26">
        <v>48.78</v>
      </c>
      <c r="J89" s="26">
        <v>48.78</v>
      </c>
      <c r="K89" s="26">
        <v>48.78</v>
      </c>
      <c r="L89" s="26">
        <v>48.78</v>
      </c>
      <c r="M89" s="26">
        <v>48.78</v>
      </c>
      <c r="N89" s="26">
        <v>48.78</v>
      </c>
      <c r="O89" s="26">
        <v>48.78</v>
      </c>
      <c r="P89" s="26">
        <v>48.78</v>
      </c>
      <c r="Q89" s="26">
        <v>48.78</v>
      </c>
      <c r="R89" s="26">
        <v>48.78</v>
      </c>
      <c r="S89" s="26">
        <v>48.78</v>
      </c>
      <c r="T89" s="26">
        <v>48.78</v>
      </c>
      <c r="U89" s="26">
        <v>48.78</v>
      </c>
      <c r="V89" s="26">
        <v>48.78</v>
      </c>
      <c r="W89" s="26">
        <v>48.78</v>
      </c>
      <c r="X89" s="26">
        <v>48.78</v>
      </c>
      <c r="Y89" s="26">
        <v>48.78</v>
      </c>
    </row>
    <row r="90" spans="1:25" ht="15" hidden="1" outlineLevel="1" thickBot="1" x14ac:dyDescent="0.25">
      <c r="A90" s="22" t="s">
        <v>64</v>
      </c>
      <c r="B90" s="26">
        <v>2.5602632999999999</v>
      </c>
      <c r="C90" s="26">
        <v>2.5602632999999999</v>
      </c>
      <c r="D90" s="26">
        <v>2.5602632999999999</v>
      </c>
      <c r="E90" s="26">
        <v>2.5602632999999999</v>
      </c>
      <c r="F90" s="26">
        <v>2.5602632999999999</v>
      </c>
      <c r="G90" s="26">
        <v>2.5602632999999999</v>
      </c>
      <c r="H90" s="26">
        <v>2.5602632999999999</v>
      </c>
      <c r="I90" s="26">
        <v>2.5602632999999999</v>
      </c>
      <c r="J90" s="26">
        <v>2.5602632999999999</v>
      </c>
      <c r="K90" s="26">
        <v>2.5602632999999999</v>
      </c>
      <c r="L90" s="26">
        <v>2.5602632999999999</v>
      </c>
      <c r="M90" s="26">
        <v>2.5602632999999999</v>
      </c>
      <c r="N90" s="26">
        <v>2.5602632999999999</v>
      </c>
      <c r="O90" s="26">
        <v>2.5602632999999999</v>
      </c>
      <c r="P90" s="26">
        <v>2.5602632999999999</v>
      </c>
      <c r="Q90" s="26">
        <v>2.5602632999999999</v>
      </c>
      <c r="R90" s="26">
        <v>2.5602632999999999</v>
      </c>
      <c r="S90" s="26">
        <v>2.5602632999999999</v>
      </c>
      <c r="T90" s="26">
        <v>2.5602632999999999</v>
      </c>
      <c r="U90" s="26">
        <v>2.5602632999999999</v>
      </c>
      <c r="V90" s="26">
        <v>2.5602632999999999</v>
      </c>
      <c r="W90" s="26">
        <v>2.5602632999999999</v>
      </c>
      <c r="X90" s="26">
        <v>2.5602632999999999</v>
      </c>
      <c r="Y90" s="26">
        <v>2.5602632999999999</v>
      </c>
    </row>
    <row r="91" spans="1:25" ht="15" collapsed="1" thickBot="1" x14ac:dyDescent="0.25">
      <c r="A91" s="20">
        <v>14</v>
      </c>
      <c r="B91" s="70">
        <v>1612.67</v>
      </c>
      <c r="C91" s="70">
        <v>1645.43</v>
      </c>
      <c r="D91" s="70">
        <v>1668.59</v>
      </c>
      <c r="E91" s="70">
        <v>1633.83</v>
      </c>
      <c r="F91" s="70">
        <v>1627.1</v>
      </c>
      <c r="G91" s="70">
        <v>1708.43</v>
      </c>
      <c r="H91" s="70">
        <v>1698.01</v>
      </c>
      <c r="I91" s="70">
        <v>1760.25</v>
      </c>
      <c r="J91" s="70">
        <v>1872.39</v>
      </c>
      <c r="K91" s="70">
        <v>1891.08</v>
      </c>
      <c r="L91" s="70">
        <v>1944.42</v>
      </c>
      <c r="M91" s="70">
        <v>1896.64</v>
      </c>
      <c r="N91" s="70">
        <v>1887.18</v>
      </c>
      <c r="O91" s="70">
        <v>1844.55</v>
      </c>
      <c r="P91" s="70">
        <v>1816.45</v>
      </c>
      <c r="Q91" s="70">
        <v>1789.48</v>
      </c>
      <c r="R91" s="70">
        <v>1752.4</v>
      </c>
      <c r="S91" s="70">
        <v>1733.32</v>
      </c>
      <c r="T91" s="70">
        <v>1746.13</v>
      </c>
      <c r="U91" s="70">
        <v>1815.34</v>
      </c>
      <c r="V91" s="70">
        <v>1816.07</v>
      </c>
      <c r="W91" s="70">
        <v>1812.62</v>
      </c>
      <c r="X91" s="70">
        <v>1765.38</v>
      </c>
      <c r="Y91" s="71">
        <v>1664.33</v>
      </c>
    </row>
    <row r="92" spans="1:25" ht="51" hidden="1" outlineLevel="1" x14ac:dyDescent="0.2">
      <c r="A92" s="54" t="s">
        <v>38</v>
      </c>
      <c r="B92" s="26">
        <v>1273.9715037599999</v>
      </c>
      <c r="C92" s="26">
        <v>1306.7313521399999</v>
      </c>
      <c r="D92" s="26">
        <v>1329.8863616199999</v>
      </c>
      <c r="E92" s="26">
        <v>1295.1264524200001</v>
      </c>
      <c r="F92" s="26">
        <v>1288.4017179299999</v>
      </c>
      <c r="G92" s="26">
        <v>1369.72781919</v>
      </c>
      <c r="H92" s="26">
        <v>1359.3065977799999</v>
      </c>
      <c r="I92" s="26">
        <v>1421.55052424</v>
      </c>
      <c r="J92" s="26">
        <v>1533.6889239699999</v>
      </c>
      <c r="K92" s="26">
        <v>1552.3745197400001</v>
      </c>
      <c r="L92" s="26">
        <v>1605.7121610700001</v>
      </c>
      <c r="M92" s="26">
        <v>1557.9377185599999</v>
      </c>
      <c r="N92" s="26">
        <v>1548.4759745599999</v>
      </c>
      <c r="O92" s="26">
        <v>1505.84281865</v>
      </c>
      <c r="P92" s="26">
        <v>1477.7457916200001</v>
      </c>
      <c r="Q92" s="26">
        <v>1450.77827372</v>
      </c>
      <c r="R92" s="26">
        <v>1413.69431024</v>
      </c>
      <c r="S92" s="26">
        <v>1394.6218318000001</v>
      </c>
      <c r="T92" s="26">
        <v>1407.43098835</v>
      </c>
      <c r="U92" s="26">
        <v>1476.6407821099999</v>
      </c>
      <c r="V92" s="26">
        <v>1477.36976609</v>
      </c>
      <c r="W92" s="26">
        <v>1473.9124542899999</v>
      </c>
      <c r="X92" s="26">
        <v>1426.6725751500001</v>
      </c>
      <c r="Y92" s="26">
        <v>1325.63044113</v>
      </c>
    </row>
    <row r="93" spans="1:25" ht="38.25" hidden="1" outlineLevel="1" x14ac:dyDescent="0.2">
      <c r="A93" s="3" t="s">
        <v>39</v>
      </c>
      <c r="B93" s="26">
        <v>195.77260016492801</v>
      </c>
      <c r="C93" s="26">
        <v>195.77260016492801</v>
      </c>
      <c r="D93" s="26">
        <v>195.77260016492801</v>
      </c>
      <c r="E93" s="26">
        <v>195.77260016492801</v>
      </c>
      <c r="F93" s="26">
        <v>195.77260016492801</v>
      </c>
      <c r="G93" s="26">
        <v>195.77260016492801</v>
      </c>
      <c r="H93" s="26">
        <v>195.77260016492801</v>
      </c>
      <c r="I93" s="26">
        <v>195.77260016492801</v>
      </c>
      <c r="J93" s="26">
        <v>195.77260016492801</v>
      </c>
      <c r="K93" s="26">
        <v>195.77260016492801</v>
      </c>
      <c r="L93" s="26">
        <v>195.77260016492801</v>
      </c>
      <c r="M93" s="26">
        <v>195.77260016492801</v>
      </c>
      <c r="N93" s="26">
        <v>195.77260016492801</v>
      </c>
      <c r="O93" s="26">
        <v>195.77260016492801</v>
      </c>
      <c r="P93" s="26">
        <v>195.77260016492801</v>
      </c>
      <c r="Q93" s="26">
        <v>195.77260016492801</v>
      </c>
      <c r="R93" s="26">
        <v>195.77260016492801</v>
      </c>
      <c r="S93" s="26">
        <v>195.77260016492801</v>
      </c>
      <c r="T93" s="26">
        <v>195.77260016492801</v>
      </c>
      <c r="U93" s="26">
        <v>195.77260016492801</v>
      </c>
      <c r="V93" s="26">
        <v>195.77260016492801</v>
      </c>
      <c r="W93" s="26">
        <v>195.77260016492801</v>
      </c>
      <c r="X93" s="26">
        <v>195.77260016492801</v>
      </c>
      <c r="Y93" s="26">
        <v>195.77260016492801</v>
      </c>
    </row>
    <row r="94" spans="1:25" hidden="1" outlineLevel="1" x14ac:dyDescent="0.2">
      <c r="A94" s="3" t="s">
        <v>2</v>
      </c>
      <c r="B94" s="26">
        <v>91.59</v>
      </c>
      <c r="C94" s="26">
        <v>91.59</v>
      </c>
      <c r="D94" s="26">
        <v>91.59</v>
      </c>
      <c r="E94" s="26">
        <v>91.59</v>
      </c>
      <c r="F94" s="26">
        <v>91.59</v>
      </c>
      <c r="G94" s="26">
        <v>91.59</v>
      </c>
      <c r="H94" s="26">
        <v>91.59</v>
      </c>
      <c r="I94" s="26">
        <v>91.59</v>
      </c>
      <c r="J94" s="26">
        <v>91.59</v>
      </c>
      <c r="K94" s="26">
        <v>91.59</v>
      </c>
      <c r="L94" s="26">
        <v>91.59</v>
      </c>
      <c r="M94" s="26">
        <v>91.59</v>
      </c>
      <c r="N94" s="26">
        <v>91.59</v>
      </c>
      <c r="O94" s="26">
        <v>91.59</v>
      </c>
      <c r="P94" s="26">
        <v>91.59</v>
      </c>
      <c r="Q94" s="26">
        <v>91.59</v>
      </c>
      <c r="R94" s="26">
        <v>91.59</v>
      </c>
      <c r="S94" s="26">
        <v>91.59</v>
      </c>
      <c r="T94" s="26">
        <v>91.59</v>
      </c>
      <c r="U94" s="26">
        <v>91.59</v>
      </c>
      <c r="V94" s="26">
        <v>91.59</v>
      </c>
      <c r="W94" s="26">
        <v>91.59</v>
      </c>
      <c r="X94" s="26">
        <v>91.59</v>
      </c>
      <c r="Y94" s="26">
        <v>91.59</v>
      </c>
    </row>
    <row r="95" spans="1:25" hidden="1" outlineLevel="1" x14ac:dyDescent="0.2">
      <c r="A95" s="4" t="s">
        <v>3</v>
      </c>
      <c r="B95" s="26">
        <v>48.78</v>
      </c>
      <c r="C95" s="26">
        <v>48.78</v>
      </c>
      <c r="D95" s="26">
        <v>48.78</v>
      </c>
      <c r="E95" s="26">
        <v>48.78</v>
      </c>
      <c r="F95" s="26">
        <v>48.78</v>
      </c>
      <c r="G95" s="26">
        <v>48.78</v>
      </c>
      <c r="H95" s="26">
        <v>48.78</v>
      </c>
      <c r="I95" s="26">
        <v>48.78</v>
      </c>
      <c r="J95" s="26">
        <v>48.78</v>
      </c>
      <c r="K95" s="26">
        <v>48.78</v>
      </c>
      <c r="L95" s="26">
        <v>48.78</v>
      </c>
      <c r="M95" s="26">
        <v>48.78</v>
      </c>
      <c r="N95" s="26">
        <v>48.78</v>
      </c>
      <c r="O95" s="26">
        <v>48.78</v>
      </c>
      <c r="P95" s="26">
        <v>48.78</v>
      </c>
      <c r="Q95" s="26">
        <v>48.78</v>
      </c>
      <c r="R95" s="26">
        <v>48.78</v>
      </c>
      <c r="S95" s="26">
        <v>48.78</v>
      </c>
      <c r="T95" s="26">
        <v>48.78</v>
      </c>
      <c r="U95" s="26">
        <v>48.78</v>
      </c>
      <c r="V95" s="26">
        <v>48.78</v>
      </c>
      <c r="W95" s="26">
        <v>48.78</v>
      </c>
      <c r="X95" s="26">
        <v>48.78</v>
      </c>
      <c r="Y95" s="26">
        <v>48.78</v>
      </c>
    </row>
    <row r="96" spans="1:25" ht="15" hidden="1" outlineLevel="1" thickBot="1" x14ac:dyDescent="0.25">
      <c r="A96" s="22" t="s">
        <v>64</v>
      </c>
      <c r="B96" s="26">
        <v>2.5602632999999999</v>
      </c>
      <c r="C96" s="26">
        <v>2.5602632999999999</v>
      </c>
      <c r="D96" s="26">
        <v>2.5602632999999999</v>
      </c>
      <c r="E96" s="26">
        <v>2.5602632999999999</v>
      </c>
      <c r="F96" s="26">
        <v>2.5602632999999999</v>
      </c>
      <c r="G96" s="26">
        <v>2.5602632999999999</v>
      </c>
      <c r="H96" s="26">
        <v>2.5602632999999999</v>
      </c>
      <c r="I96" s="26">
        <v>2.5602632999999999</v>
      </c>
      <c r="J96" s="26">
        <v>2.5602632999999999</v>
      </c>
      <c r="K96" s="26">
        <v>2.5602632999999999</v>
      </c>
      <c r="L96" s="26">
        <v>2.5602632999999999</v>
      </c>
      <c r="M96" s="26">
        <v>2.5602632999999999</v>
      </c>
      <c r="N96" s="26">
        <v>2.5602632999999999</v>
      </c>
      <c r="O96" s="26">
        <v>2.5602632999999999</v>
      </c>
      <c r="P96" s="26">
        <v>2.5602632999999999</v>
      </c>
      <c r="Q96" s="26">
        <v>2.5602632999999999</v>
      </c>
      <c r="R96" s="26">
        <v>2.5602632999999999</v>
      </c>
      <c r="S96" s="26">
        <v>2.5602632999999999</v>
      </c>
      <c r="T96" s="26">
        <v>2.5602632999999999</v>
      </c>
      <c r="U96" s="26">
        <v>2.5602632999999999</v>
      </c>
      <c r="V96" s="26">
        <v>2.5602632999999999</v>
      </c>
      <c r="W96" s="26">
        <v>2.5602632999999999</v>
      </c>
      <c r="X96" s="26">
        <v>2.5602632999999999</v>
      </c>
      <c r="Y96" s="26">
        <v>2.5602632999999999</v>
      </c>
    </row>
    <row r="97" spans="1:25" ht="15" collapsed="1" thickBot="1" x14ac:dyDescent="0.25">
      <c r="A97" s="14">
        <v>15</v>
      </c>
      <c r="B97" s="70">
        <v>1600.53</v>
      </c>
      <c r="C97" s="70">
        <v>1593.8</v>
      </c>
      <c r="D97" s="70">
        <v>1602.47</v>
      </c>
      <c r="E97" s="70">
        <v>1579.22</v>
      </c>
      <c r="F97" s="70">
        <v>1626.59</v>
      </c>
      <c r="G97" s="70">
        <v>1675</v>
      </c>
      <c r="H97" s="70">
        <v>1667.9</v>
      </c>
      <c r="I97" s="70">
        <v>1807.58</v>
      </c>
      <c r="J97" s="70">
        <v>1889.34</v>
      </c>
      <c r="K97" s="70">
        <v>1904.29</v>
      </c>
      <c r="L97" s="70">
        <v>1895.24</v>
      </c>
      <c r="M97" s="70">
        <v>1889.37</v>
      </c>
      <c r="N97" s="70">
        <v>1926.92</v>
      </c>
      <c r="O97" s="70">
        <v>1910.04</v>
      </c>
      <c r="P97" s="70">
        <v>1921.61</v>
      </c>
      <c r="Q97" s="70">
        <v>1935.41</v>
      </c>
      <c r="R97" s="70">
        <v>1926.54</v>
      </c>
      <c r="S97" s="70">
        <v>1898.85</v>
      </c>
      <c r="T97" s="70">
        <v>1882.3</v>
      </c>
      <c r="U97" s="70">
        <v>1914.49</v>
      </c>
      <c r="V97" s="70">
        <v>1906.45</v>
      </c>
      <c r="W97" s="70">
        <v>1854.55</v>
      </c>
      <c r="X97" s="70">
        <v>1805.41</v>
      </c>
      <c r="Y97" s="71">
        <v>1716.61</v>
      </c>
    </row>
    <row r="98" spans="1:25" ht="51" hidden="1" outlineLevel="1" x14ac:dyDescent="0.2">
      <c r="A98" s="3" t="s">
        <v>38</v>
      </c>
      <c r="B98" s="26">
        <v>1261.8320867100001</v>
      </c>
      <c r="C98" s="26">
        <v>1255.1017854199999</v>
      </c>
      <c r="D98" s="26">
        <v>1263.7695790499999</v>
      </c>
      <c r="E98" s="26">
        <v>1240.51910746</v>
      </c>
      <c r="F98" s="26">
        <v>1287.8831884199999</v>
      </c>
      <c r="G98" s="26">
        <v>1336.2961251300001</v>
      </c>
      <c r="H98" s="26">
        <v>1329.1992983299999</v>
      </c>
      <c r="I98" s="26">
        <v>1468.8779669</v>
      </c>
      <c r="J98" s="26">
        <v>1550.63246729</v>
      </c>
      <c r="K98" s="26">
        <v>1565.58386952</v>
      </c>
      <c r="L98" s="26">
        <v>1556.53559283</v>
      </c>
      <c r="M98" s="26">
        <v>1550.6693492100001</v>
      </c>
      <c r="N98" s="26">
        <v>1588.2158832600001</v>
      </c>
      <c r="O98" s="26">
        <v>1571.34100403</v>
      </c>
      <c r="P98" s="26">
        <v>1582.91042651</v>
      </c>
      <c r="Q98" s="26">
        <v>1596.7060886899999</v>
      </c>
      <c r="R98" s="26">
        <v>1587.84150634</v>
      </c>
      <c r="S98" s="26">
        <v>1560.1516716599999</v>
      </c>
      <c r="T98" s="26">
        <v>1543.6017425099999</v>
      </c>
      <c r="U98" s="26">
        <v>1575.78984715</v>
      </c>
      <c r="V98" s="26">
        <v>1567.7471698700001</v>
      </c>
      <c r="W98" s="26">
        <v>1515.8473141300001</v>
      </c>
      <c r="X98" s="26">
        <v>1466.70796982</v>
      </c>
      <c r="Y98" s="26">
        <v>1377.9101865600001</v>
      </c>
    </row>
    <row r="99" spans="1:25" ht="38.25" hidden="1" outlineLevel="1" x14ac:dyDescent="0.2">
      <c r="A99" s="3" t="s">
        <v>39</v>
      </c>
      <c r="B99" s="26">
        <v>195.77260016492801</v>
      </c>
      <c r="C99" s="26">
        <v>195.77260016492801</v>
      </c>
      <c r="D99" s="26">
        <v>195.77260016492801</v>
      </c>
      <c r="E99" s="26">
        <v>195.77260016492801</v>
      </c>
      <c r="F99" s="26">
        <v>195.77260016492801</v>
      </c>
      <c r="G99" s="26">
        <v>195.77260016492801</v>
      </c>
      <c r="H99" s="26">
        <v>195.77260016492801</v>
      </c>
      <c r="I99" s="26">
        <v>195.77260016492801</v>
      </c>
      <c r="J99" s="26">
        <v>195.77260016492801</v>
      </c>
      <c r="K99" s="26">
        <v>195.77260016492801</v>
      </c>
      <c r="L99" s="26">
        <v>195.77260016492801</v>
      </c>
      <c r="M99" s="26">
        <v>195.77260016492801</v>
      </c>
      <c r="N99" s="26">
        <v>195.77260016492801</v>
      </c>
      <c r="O99" s="26">
        <v>195.77260016492801</v>
      </c>
      <c r="P99" s="26">
        <v>195.77260016492801</v>
      </c>
      <c r="Q99" s="26">
        <v>195.77260016492801</v>
      </c>
      <c r="R99" s="26">
        <v>195.77260016492801</v>
      </c>
      <c r="S99" s="26">
        <v>195.77260016492801</v>
      </c>
      <c r="T99" s="26">
        <v>195.77260016492801</v>
      </c>
      <c r="U99" s="26">
        <v>195.77260016492801</v>
      </c>
      <c r="V99" s="26">
        <v>195.77260016492801</v>
      </c>
      <c r="W99" s="26">
        <v>195.77260016492801</v>
      </c>
      <c r="X99" s="26">
        <v>195.77260016492801</v>
      </c>
      <c r="Y99" s="26">
        <v>195.77260016492801</v>
      </c>
    </row>
    <row r="100" spans="1:25" hidden="1" outlineLevel="1" x14ac:dyDescent="0.2">
      <c r="A100" s="3" t="s">
        <v>2</v>
      </c>
      <c r="B100" s="26">
        <v>91.59</v>
      </c>
      <c r="C100" s="26">
        <v>91.59</v>
      </c>
      <c r="D100" s="26">
        <v>91.59</v>
      </c>
      <c r="E100" s="26">
        <v>91.59</v>
      </c>
      <c r="F100" s="26">
        <v>91.59</v>
      </c>
      <c r="G100" s="26">
        <v>91.59</v>
      </c>
      <c r="H100" s="26">
        <v>91.59</v>
      </c>
      <c r="I100" s="26">
        <v>91.59</v>
      </c>
      <c r="J100" s="26">
        <v>91.59</v>
      </c>
      <c r="K100" s="26">
        <v>91.59</v>
      </c>
      <c r="L100" s="26">
        <v>91.59</v>
      </c>
      <c r="M100" s="26">
        <v>91.59</v>
      </c>
      <c r="N100" s="26">
        <v>91.59</v>
      </c>
      <c r="O100" s="26">
        <v>91.59</v>
      </c>
      <c r="P100" s="26">
        <v>91.59</v>
      </c>
      <c r="Q100" s="26">
        <v>91.59</v>
      </c>
      <c r="R100" s="26">
        <v>91.59</v>
      </c>
      <c r="S100" s="26">
        <v>91.59</v>
      </c>
      <c r="T100" s="26">
        <v>91.59</v>
      </c>
      <c r="U100" s="26">
        <v>91.59</v>
      </c>
      <c r="V100" s="26">
        <v>91.59</v>
      </c>
      <c r="W100" s="26">
        <v>91.59</v>
      </c>
      <c r="X100" s="26">
        <v>91.59</v>
      </c>
      <c r="Y100" s="26">
        <v>91.59</v>
      </c>
    </row>
    <row r="101" spans="1:25" hidden="1" outlineLevel="1" x14ac:dyDescent="0.2">
      <c r="A101" s="4" t="s">
        <v>3</v>
      </c>
      <c r="B101" s="26">
        <v>48.78</v>
      </c>
      <c r="C101" s="26">
        <v>48.78</v>
      </c>
      <c r="D101" s="26">
        <v>48.78</v>
      </c>
      <c r="E101" s="26">
        <v>48.78</v>
      </c>
      <c r="F101" s="26">
        <v>48.78</v>
      </c>
      <c r="G101" s="26">
        <v>48.78</v>
      </c>
      <c r="H101" s="26">
        <v>48.78</v>
      </c>
      <c r="I101" s="26">
        <v>48.78</v>
      </c>
      <c r="J101" s="26">
        <v>48.78</v>
      </c>
      <c r="K101" s="26">
        <v>48.78</v>
      </c>
      <c r="L101" s="26">
        <v>48.78</v>
      </c>
      <c r="M101" s="26">
        <v>48.78</v>
      </c>
      <c r="N101" s="26">
        <v>48.78</v>
      </c>
      <c r="O101" s="26">
        <v>48.78</v>
      </c>
      <c r="P101" s="26">
        <v>48.78</v>
      </c>
      <c r="Q101" s="26">
        <v>48.78</v>
      </c>
      <c r="R101" s="26">
        <v>48.78</v>
      </c>
      <c r="S101" s="26">
        <v>48.78</v>
      </c>
      <c r="T101" s="26">
        <v>48.78</v>
      </c>
      <c r="U101" s="26">
        <v>48.78</v>
      </c>
      <c r="V101" s="26">
        <v>48.78</v>
      </c>
      <c r="W101" s="26">
        <v>48.78</v>
      </c>
      <c r="X101" s="26">
        <v>48.78</v>
      </c>
      <c r="Y101" s="26">
        <v>48.78</v>
      </c>
    </row>
    <row r="102" spans="1:25" ht="15" hidden="1" outlineLevel="1" thickBot="1" x14ac:dyDescent="0.25">
      <c r="A102" s="22" t="s">
        <v>64</v>
      </c>
      <c r="B102" s="26">
        <v>2.5602632999999999</v>
      </c>
      <c r="C102" s="26">
        <v>2.5602632999999999</v>
      </c>
      <c r="D102" s="26">
        <v>2.5602632999999999</v>
      </c>
      <c r="E102" s="26">
        <v>2.5602632999999999</v>
      </c>
      <c r="F102" s="26">
        <v>2.5602632999999999</v>
      </c>
      <c r="G102" s="26">
        <v>2.5602632999999999</v>
      </c>
      <c r="H102" s="26">
        <v>2.5602632999999999</v>
      </c>
      <c r="I102" s="26">
        <v>2.5602632999999999</v>
      </c>
      <c r="J102" s="26">
        <v>2.5602632999999999</v>
      </c>
      <c r="K102" s="26">
        <v>2.5602632999999999</v>
      </c>
      <c r="L102" s="26">
        <v>2.5602632999999999</v>
      </c>
      <c r="M102" s="26">
        <v>2.5602632999999999</v>
      </c>
      <c r="N102" s="26">
        <v>2.5602632999999999</v>
      </c>
      <c r="O102" s="26">
        <v>2.5602632999999999</v>
      </c>
      <c r="P102" s="26">
        <v>2.5602632999999999</v>
      </c>
      <c r="Q102" s="26">
        <v>2.5602632999999999</v>
      </c>
      <c r="R102" s="26">
        <v>2.5602632999999999</v>
      </c>
      <c r="S102" s="26">
        <v>2.5602632999999999</v>
      </c>
      <c r="T102" s="26">
        <v>2.5602632999999999</v>
      </c>
      <c r="U102" s="26">
        <v>2.5602632999999999</v>
      </c>
      <c r="V102" s="26">
        <v>2.5602632999999999</v>
      </c>
      <c r="W102" s="26">
        <v>2.5602632999999999</v>
      </c>
      <c r="X102" s="26">
        <v>2.5602632999999999</v>
      </c>
      <c r="Y102" s="26">
        <v>2.5602632999999999</v>
      </c>
    </row>
    <row r="103" spans="1:25" ht="15" collapsed="1" thickBot="1" x14ac:dyDescent="0.25">
      <c r="A103" s="20">
        <v>16</v>
      </c>
      <c r="B103" s="70">
        <v>1589.74</v>
      </c>
      <c r="C103" s="70">
        <v>1604.91</v>
      </c>
      <c r="D103" s="70">
        <v>1605.15</v>
      </c>
      <c r="E103" s="70">
        <v>1625.51</v>
      </c>
      <c r="F103" s="70">
        <v>1591.9</v>
      </c>
      <c r="G103" s="70">
        <v>1607.88</v>
      </c>
      <c r="H103" s="70">
        <v>1650.26</v>
      </c>
      <c r="I103" s="70">
        <v>1737.96</v>
      </c>
      <c r="J103" s="70">
        <v>1847.5</v>
      </c>
      <c r="K103" s="70">
        <v>1855.15</v>
      </c>
      <c r="L103" s="70">
        <v>1899.32</v>
      </c>
      <c r="M103" s="70">
        <v>1902.08</v>
      </c>
      <c r="N103" s="70">
        <v>1940.09</v>
      </c>
      <c r="O103" s="70">
        <v>1910.78</v>
      </c>
      <c r="P103" s="70">
        <v>1883.83</v>
      </c>
      <c r="Q103" s="70">
        <v>1927.43</v>
      </c>
      <c r="R103" s="70">
        <v>1890.9</v>
      </c>
      <c r="S103" s="70">
        <v>1817.75</v>
      </c>
      <c r="T103" s="70">
        <v>1832.13</v>
      </c>
      <c r="U103" s="70">
        <v>1840.95</v>
      </c>
      <c r="V103" s="70">
        <v>1889.36</v>
      </c>
      <c r="W103" s="70">
        <v>1919.05</v>
      </c>
      <c r="X103" s="70">
        <v>1874.9</v>
      </c>
      <c r="Y103" s="71">
        <v>1779.65</v>
      </c>
    </row>
    <row r="104" spans="1:25" ht="51" hidden="1" outlineLevel="1" x14ac:dyDescent="0.2">
      <c r="A104" s="54" t="s">
        <v>38</v>
      </c>
      <c r="B104" s="26">
        <v>1251.0360991699999</v>
      </c>
      <c r="C104" s="26">
        <v>1266.2091077299999</v>
      </c>
      <c r="D104" s="26">
        <v>1266.44390501</v>
      </c>
      <c r="E104" s="26">
        <v>1286.8024585400001</v>
      </c>
      <c r="F104" s="26">
        <v>1253.1940247299999</v>
      </c>
      <c r="G104" s="26">
        <v>1269.1790958500001</v>
      </c>
      <c r="H104" s="26">
        <v>1311.55831588</v>
      </c>
      <c r="I104" s="26">
        <v>1399.2543172400001</v>
      </c>
      <c r="J104" s="26">
        <v>1508.7991959000001</v>
      </c>
      <c r="K104" s="26">
        <v>1516.44329105</v>
      </c>
      <c r="L104" s="26">
        <v>1560.6214843400001</v>
      </c>
      <c r="M104" s="26">
        <v>1563.37556316</v>
      </c>
      <c r="N104" s="26">
        <v>1601.39149677</v>
      </c>
      <c r="O104" s="26">
        <v>1572.0791366799999</v>
      </c>
      <c r="P104" s="26">
        <v>1545.12655559</v>
      </c>
      <c r="Q104" s="26">
        <v>1588.73138776</v>
      </c>
      <c r="R104" s="26">
        <v>1552.19477641</v>
      </c>
      <c r="S104" s="26">
        <v>1479.0425963499999</v>
      </c>
      <c r="T104" s="26">
        <v>1493.4295498399999</v>
      </c>
      <c r="U104" s="26">
        <v>1502.24903339</v>
      </c>
      <c r="V104" s="26">
        <v>1550.65533314</v>
      </c>
      <c r="W104" s="26">
        <v>1580.351332</v>
      </c>
      <c r="X104" s="26">
        <v>1536.20010966</v>
      </c>
      <c r="Y104" s="26">
        <v>1440.94724468</v>
      </c>
    </row>
    <row r="105" spans="1:25" ht="38.25" hidden="1" outlineLevel="1" x14ac:dyDescent="0.2">
      <c r="A105" s="3" t="s">
        <v>39</v>
      </c>
      <c r="B105" s="26">
        <v>195.77260016492801</v>
      </c>
      <c r="C105" s="26">
        <v>195.77260016492801</v>
      </c>
      <c r="D105" s="26">
        <v>195.77260016492801</v>
      </c>
      <c r="E105" s="26">
        <v>195.77260016492801</v>
      </c>
      <c r="F105" s="26">
        <v>195.77260016492801</v>
      </c>
      <c r="G105" s="26">
        <v>195.77260016492801</v>
      </c>
      <c r="H105" s="26">
        <v>195.77260016492801</v>
      </c>
      <c r="I105" s="26">
        <v>195.77260016492801</v>
      </c>
      <c r="J105" s="26">
        <v>195.77260016492801</v>
      </c>
      <c r="K105" s="26">
        <v>195.77260016492801</v>
      </c>
      <c r="L105" s="26">
        <v>195.77260016492801</v>
      </c>
      <c r="M105" s="26">
        <v>195.77260016492801</v>
      </c>
      <c r="N105" s="26">
        <v>195.77260016492801</v>
      </c>
      <c r="O105" s="26">
        <v>195.77260016492801</v>
      </c>
      <c r="P105" s="26">
        <v>195.77260016492801</v>
      </c>
      <c r="Q105" s="26">
        <v>195.77260016492801</v>
      </c>
      <c r="R105" s="26">
        <v>195.77260016492801</v>
      </c>
      <c r="S105" s="26">
        <v>195.77260016492801</v>
      </c>
      <c r="T105" s="26">
        <v>195.77260016492801</v>
      </c>
      <c r="U105" s="26">
        <v>195.77260016492801</v>
      </c>
      <c r="V105" s="26">
        <v>195.77260016492801</v>
      </c>
      <c r="W105" s="26">
        <v>195.77260016492801</v>
      </c>
      <c r="X105" s="26">
        <v>195.77260016492801</v>
      </c>
      <c r="Y105" s="26">
        <v>195.77260016492801</v>
      </c>
    </row>
    <row r="106" spans="1:25" hidden="1" outlineLevel="1" x14ac:dyDescent="0.2">
      <c r="A106" s="3" t="s">
        <v>2</v>
      </c>
      <c r="B106" s="26">
        <v>91.59</v>
      </c>
      <c r="C106" s="26">
        <v>91.59</v>
      </c>
      <c r="D106" s="26">
        <v>91.59</v>
      </c>
      <c r="E106" s="26">
        <v>91.59</v>
      </c>
      <c r="F106" s="26">
        <v>91.59</v>
      </c>
      <c r="G106" s="26">
        <v>91.59</v>
      </c>
      <c r="H106" s="26">
        <v>91.59</v>
      </c>
      <c r="I106" s="26">
        <v>91.59</v>
      </c>
      <c r="J106" s="26">
        <v>91.59</v>
      </c>
      <c r="K106" s="26">
        <v>91.59</v>
      </c>
      <c r="L106" s="26">
        <v>91.59</v>
      </c>
      <c r="M106" s="26">
        <v>91.59</v>
      </c>
      <c r="N106" s="26">
        <v>91.59</v>
      </c>
      <c r="O106" s="26">
        <v>91.59</v>
      </c>
      <c r="P106" s="26">
        <v>91.59</v>
      </c>
      <c r="Q106" s="26">
        <v>91.59</v>
      </c>
      <c r="R106" s="26">
        <v>91.59</v>
      </c>
      <c r="S106" s="26">
        <v>91.59</v>
      </c>
      <c r="T106" s="26">
        <v>91.59</v>
      </c>
      <c r="U106" s="26">
        <v>91.59</v>
      </c>
      <c r="V106" s="26">
        <v>91.59</v>
      </c>
      <c r="W106" s="26">
        <v>91.59</v>
      </c>
      <c r="X106" s="26">
        <v>91.59</v>
      </c>
      <c r="Y106" s="26">
        <v>91.59</v>
      </c>
    </row>
    <row r="107" spans="1:25" hidden="1" outlineLevel="1" x14ac:dyDescent="0.2">
      <c r="A107" s="4" t="s">
        <v>3</v>
      </c>
      <c r="B107" s="26">
        <v>48.78</v>
      </c>
      <c r="C107" s="26">
        <v>48.78</v>
      </c>
      <c r="D107" s="26">
        <v>48.78</v>
      </c>
      <c r="E107" s="26">
        <v>48.78</v>
      </c>
      <c r="F107" s="26">
        <v>48.78</v>
      </c>
      <c r="G107" s="26">
        <v>48.78</v>
      </c>
      <c r="H107" s="26">
        <v>48.78</v>
      </c>
      <c r="I107" s="26">
        <v>48.78</v>
      </c>
      <c r="J107" s="26">
        <v>48.78</v>
      </c>
      <c r="K107" s="26">
        <v>48.78</v>
      </c>
      <c r="L107" s="26">
        <v>48.78</v>
      </c>
      <c r="M107" s="26">
        <v>48.78</v>
      </c>
      <c r="N107" s="26">
        <v>48.78</v>
      </c>
      <c r="O107" s="26">
        <v>48.78</v>
      </c>
      <c r="P107" s="26">
        <v>48.78</v>
      </c>
      <c r="Q107" s="26">
        <v>48.78</v>
      </c>
      <c r="R107" s="26">
        <v>48.78</v>
      </c>
      <c r="S107" s="26">
        <v>48.78</v>
      </c>
      <c r="T107" s="26">
        <v>48.78</v>
      </c>
      <c r="U107" s="26">
        <v>48.78</v>
      </c>
      <c r="V107" s="26">
        <v>48.78</v>
      </c>
      <c r="W107" s="26">
        <v>48.78</v>
      </c>
      <c r="X107" s="26">
        <v>48.78</v>
      </c>
      <c r="Y107" s="26">
        <v>48.78</v>
      </c>
    </row>
    <row r="108" spans="1:25" ht="15" hidden="1" outlineLevel="1" thickBot="1" x14ac:dyDescent="0.25">
      <c r="A108" s="22" t="s">
        <v>64</v>
      </c>
      <c r="B108" s="26">
        <v>2.5602632999999999</v>
      </c>
      <c r="C108" s="26">
        <v>2.5602632999999999</v>
      </c>
      <c r="D108" s="26">
        <v>2.5602632999999999</v>
      </c>
      <c r="E108" s="26">
        <v>2.5602632999999999</v>
      </c>
      <c r="F108" s="26">
        <v>2.5602632999999999</v>
      </c>
      <c r="G108" s="26">
        <v>2.5602632999999999</v>
      </c>
      <c r="H108" s="26">
        <v>2.5602632999999999</v>
      </c>
      <c r="I108" s="26">
        <v>2.5602632999999999</v>
      </c>
      <c r="J108" s="26">
        <v>2.5602632999999999</v>
      </c>
      <c r="K108" s="26">
        <v>2.5602632999999999</v>
      </c>
      <c r="L108" s="26">
        <v>2.5602632999999999</v>
      </c>
      <c r="M108" s="26">
        <v>2.5602632999999999</v>
      </c>
      <c r="N108" s="26">
        <v>2.5602632999999999</v>
      </c>
      <c r="O108" s="26">
        <v>2.5602632999999999</v>
      </c>
      <c r="P108" s="26">
        <v>2.5602632999999999</v>
      </c>
      <c r="Q108" s="26">
        <v>2.5602632999999999</v>
      </c>
      <c r="R108" s="26">
        <v>2.5602632999999999</v>
      </c>
      <c r="S108" s="26">
        <v>2.5602632999999999</v>
      </c>
      <c r="T108" s="26">
        <v>2.5602632999999999</v>
      </c>
      <c r="U108" s="26">
        <v>2.5602632999999999</v>
      </c>
      <c r="V108" s="26">
        <v>2.5602632999999999</v>
      </c>
      <c r="W108" s="26">
        <v>2.5602632999999999</v>
      </c>
      <c r="X108" s="26">
        <v>2.5602632999999999</v>
      </c>
      <c r="Y108" s="26">
        <v>2.5602632999999999</v>
      </c>
    </row>
    <row r="109" spans="1:25" ht="15" collapsed="1" thickBot="1" x14ac:dyDescent="0.25">
      <c r="A109" s="14">
        <v>17</v>
      </c>
      <c r="B109" s="70">
        <v>1675.98</v>
      </c>
      <c r="C109" s="70">
        <v>1615.29</v>
      </c>
      <c r="D109" s="70">
        <v>1599.65</v>
      </c>
      <c r="E109" s="70">
        <v>1626.41</v>
      </c>
      <c r="F109" s="70">
        <v>1618.46</v>
      </c>
      <c r="G109" s="70">
        <v>1617.56</v>
      </c>
      <c r="H109" s="70">
        <v>1641.39</v>
      </c>
      <c r="I109" s="70">
        <v>1648.26</v>
      </c>
      <c r="J109" s="70">
        <v>1683.32</v>
      </c>
      <c r="K109" s="70">
        <v>1742.98</v>
      </c>
      <c r="L109" s="70">
        <v>1776.39</v>
      </c>
      <c r="M109" s="70">
        <v>1797.48</v>
      </c>
      <c r="N109" s="70">
        <v>1778.42</v>
      </c>
      <c r="O109" s="70">
        <v>1776.29</v>
      </c>
      <c r="P109" s="70">
        <v>1739.92</v>
      </c>
      <c r="Q109" s="70">
        <v>1740.69</v>
      </c>
      <c r="R109" s="70">
        <v>1742.27</v>
      </c>
      <c r="S109" s="70">
        <v>1687.93</v>
      </c>
      <c r="T109" s="70">
        <v>1687.26</v>
      </c>
      <c r="U109" s="70">
        <v>1720.25</v>
      </c>
      <c r="V109" s="70">
        <v>1878.39</v>
      </c>
      <c r="W109" s="70">
        <v>1884.7</v>
      </c>
      <c r="X109" s="70">
        <v>1846.41</v>
      </c>
      <c r="Y109" s="71">
        <v>1738.72</v>
      </c>
    </row>
    <row r="110" spans="1:25" ht="51" hidden="1" outlineLevel="1" x14ac:dyDescent="0.2">
      <c r="A110" s="3" t="s">
        <v>38</v>
      </c>
      <c r="B110" s="26">
        <v>1337.2741820599999</v>
      </c>
      <c r="C110" s="26">
        <v>1276.58592159</v>
      </c>
      <c r="D110" s="26">
        <v>1260.94714864</v>
      </c>
      <c r="E110" s="26">
        <v>1287.7051092900001</v>
      </c>
      <c r="F110" s="26">
        <v>1279.75359882</v>
      </c>
      <c r="G110" s="26">
        <v>1278.85782225</v>
      </c>
      <c r="H110" s="26">
        <v>1302.6851147100001</v>
      </c>
      <c r="I110" s="26">
        <v>1309.5581266700001</v>
      </c>
      <c r="J110" s="26">
        <v>1344.6127675800001</v>
      </c>
      <c r="K110" s="26">
        <v>1404.2751867699999</v>
      </c>
      <c r="L110" s="26">
        <v>1437.6835332600001</v>
      </c>
      <c r="M110" s="26">
        <v>1458.7728042700001</v>
      </c>
      <c r="N110" s="26">
        <v>1439.7182533800001</v>
      </c>
      <c r="O110" s="26">
        <v>1437.58758326</v>
      </c>
      <c r="P110" s="26">
        <v>1401.2204458799999</v>
      </c>
      <c r="Q110" s="26">
        <v>1401.98916272</v>
      </c>
      <c r="R110" s="26">
        <v>1403.5650387200001</v>
      </c>
      <c r="S110" s="26">
        <v>1349.2316103999999</v>
      </c>
      <c r="T110" s="26">
        <v>1348.55972232</v>
      </c>
      <c r="U110" s="26">
        <v>1381.5424866200001</v>
      </c>
      <c r="V110" s="26">
        <v>1539.6864317500001</v>
      </c>
      <c r="W110" s="26">
        <v>1545.9994521900001</v>
      </c>
      <c r="X110" s="26">
        <v>1507.7071037799999</v>
      </c>
      <c r="Y110" s="26">
        <v>1400.01919989</v>
      </c>
    </row>
    <row r="111" spans="1:25" ht="38.25" hidden="1" outlineLevel="1" x14ac:dyDescent="0.2">
      <c r="A111" s="3" t="s">
        <v>39</v>
      </c>
      <c r="B111" s="26">
        <v>195.77260016492801</v>
      </c>
      <c r="C111" s="26">
        <v>195.77260016492801</v>
      </c>
      <c r="D111" s="26">
        <v>195.77260016492801</v>
      </c>
      <c r="E111" s="26">
        <v>195.77260016492801</v>
      </c>
      <c r="F111" s="26">
        <v>195.77260016492801</v>
      </c>
      <c r="G111" s="26">
        <v>195.77260016492801</v>
      </c>
      <c r="H111" s="26">
        <v>195.77260016492801</v>
      </c>
      <c r="I111" s="26">
        <v>195.77260016492801</v>
      </c>
      <c r="J111" s="26">
        <v>195.77260016492801</v>
      </c>
      <c r="K111" s="26">
        <v>195.77260016492801</v>
      </c>
      <c r="L111" s="26">
        <v>195.77260016492801</v>
      </c>
      <c r="M111" s="26">
        <v>195.77260016492801</v>
      </c>
      <c r="N111" s="26">
        <v>195.77260016492801</v>
      </c>
      <c r="O111" s="26">
        <v>195.77260016492801</v>
      </c>
      <c r="P111" s="26">
        <v>195.77260016492801</v>
      </c>
      <c r="Q111" s="26">
        <v>195.77260016492801</v>
      </c>
      <c r="R111" s="26">
        <v>195.77260016492801</v>
      </c>
      <c r="S111" s="26">
        <v>195.77260016492801</v>
      </c>
      <c r="T111" s="26">
        <v>195.77260016492801</v>
      </c>
      <c r="U111" s="26">
        <v>195.77260016492801</v>
      </c>
      <c r="V111" s="26">
        <v>195.77260016492801</v>
      </c>
      <c r="W111" s="26">
        <v>195.77260016492801</v>
      </c>
      <c r="X111" s="26">
        <v>195.77260016492801</v>
      </c>
      <c r="Y111" s="26">
        <v>195.77260016492801</v>
      </c>
    </row>
    <row r="112" spans="1:25" hidden="1" outlineLevel="1" x14ac:dyDescent="0.2">
      <c r="A112" s="3" t="s">
        <v>2</v>
      </c>
      <c r="B112" s="26">
        <v>91.59</v>
      </c>
      <c r="C112" s="26">
        <v>91.59</v>
      </c>
      <c r="D112" s="26">
        <v>91.59</v>
      </c>
      <c r="E112" s="26">
        <v>91.59</v>
      </c>
      <c r="F112" s="26">
        <v>91.59</v>
      </c>
      <c r="G112" s="26">
        <v>91.59</v>
      </c>
      <c r="H112" s="26">
        <v>91.59</v>
      </c>
      <c r="I112" s="26">
        <v>91.59</v>
      </c>
      <c r="J112" s="26">
        <v>91.59</v>
      </c>
      <c r="K112" s="26">
        <v>91.59</v>
      </c>
      <c r="L112" s="26">
        <v>91.59</v>
      </c>
      <c r="M112" s="26">
        <v>91.59</v>
      </c>
      <c r="N112" s="26">
        <v>91.59</v>
      </c>
      <c r="O112" s="26">
        <v>91.59</v>
      </c>
      <c r="P112" s="26">
        <v>91.59</v>
      </c>
      <c r="Q112" s="26">
        <v>91.59</v>
      </c>
      <c r="R112" s="26">
        <v>91.59</v>
      </c>
      <c r="S112" s="26">
        <v>91.59</v>
      </c>
      <c r="T112" s="26">
        <v>91.59</v>
      </c>
      <c r="U112" s="26">
        <v>91.59</v>
      </c>
      <c r="V112" s="26">
        <v>91.59</v>
      </c>
      <c r="W112" s="26">
        <v>91.59</v>
      </c>
      <c r="X112" s="26">
        <v>91.59</v>
      </c>
      <c r="Y112" s="26">
        <v>91.59</v>
      </c>
    </row>
    <row r="113" spans="1:25" hidden="1" outlineLevel="1" x14ac:dyDescent="0.2">
      <c r="A113" s="4" t="s">
        <v>3</v>
      </c>
      <c r="B113" s="26">
        <v>48.78</v>
      </c>
      <c r="C113" s="26">
        <v>48.78</v>
      </c>
      <c r="D113" s="26">
        <v>48.78</v>
      </c>
      <c r="E113" s="26">
        <v>48.78</v>
      </c>
      <c r="F113" s="26">
        <v>48.78</v>
      </c>
      <c r="G113" s="26">
        <v>48.78</v>
      </c>
      <c r="H113" s="26">
        <v>48.78</v>
      </c>
      <c r="I113" s="26">
        <v>48.78</v>
      </c>
      <c r="J113" s="26">
        <v>48.78</v>
      </c>
      <c r="K113" s="26">
        <v>48.78</v>
      </c>
      <c r="L113" s="26">
        <v>48.78</v>
      </c>
      <c r="M113" s="26">
        <v>48.78</v>
      </c>
      <c r="N113" s="26">
        <v>48.78</v>
      </c>
      <c r="O113" s="26">
        <v>48.78</v>
      </c>
      <c r="P113" s="26">
        <v>48.78</v>
      </c>
      <c r="Q113" s="26">
        <v>48.78</v>
      </c>
      <c r="R113" s="26">
        <v>48.78</v>
      </c>
      <c r="S113" s="26">
        <v>48.78</v>
      </c>
      <c r="T113" s="26">
        <v>48.78</v>
      </c>
      <c r="U113" s="26">
        <v>48.78</v>
      </c>
      <c r="V113" s="26">
        <v>48.78</v>
      </c>
      <c r="W113" s="26">
        <v>48.78</v>
      </c>
      <c r="X113" s="26">
        <v>48.78</v>
      </c>
      <c r="Y113" s="26">
        <v>48.78</v>
      </c>
    </row>
    <row r="114" spans="1:25" ht="15" hidden="1" outlineLevel="1" thickBot="1" x14ac:dyDescent="0.25">
      <c r="A114" s="22" t="s">
        <v>64</v>
      </c>
      <c r="B114" s="26">
        <v>2.5602632999999999</v>
      </c>
      <c r="C114" s="26">
        <v>2.5602632999999999</v>
      </c>
      <c r="D114" s="26">
        <v>2.5602632999999999</v>
      </c>
      <c r="E114" s="26">
        <v>2.5602632999999999</v>
      </c>
      <c r="F114" s="26">
        <v>2.5602632999999999</v>
      </c>
      <c r="G114" s="26">
        <v>2.5602632999999999</v>
      </c>
      <c r="H114" s="26">
        <v>2.5602632999999999</v>
      </c>
      <c r="I114" s="26">
        <v>2.5602632999999999</v>
      </c>
      <c r="J114" s="26">
        <v>2.5602632999999999</v>
      </c>
      <c r="K114" s="26">
        <v>2.5602632999999999</v>
      </c>
      <c r="L114" s="26">
        <v>2.5602632999999999</v>
      </c>
      <c r="M114" s="26">
        <v>2.5602632999999999</v>
      </c>
      <c r="N114" s="26">
        <v>2.5602632999999999</v>
      </c>
      <c r="O114" s="26">
        <v>2.5602632999999999</v>
      </c>
      <c r="P114" s="26">
        <v>2.5602632999999999</v>
      </c>
      <c r="Q114" s="26">
        <v>2.5602632999999999</v>
      </c>
      <c r="R114" s="26">
        <v>2.5602632999999999</v>
      </c>
      <c r="S114" s="26">
        <v>2.5602632999999999</v>
      </c>
      <c r="T114" s="26">
        <v>2.5602632999999999</v>
      </c>
      <c r="U114" s="26">
        <v>2.5602632999999999</v>
      </c>
      <c r="V114" s="26">
        <v>2.5602632999999999</v>
      </c>
      <c r="W114" s="26">
        <v>2.5602632999999999</v>
      </c>
      <c r="X114" s="26">
        <v>2.5602632999999999</v>
      </c>
      <c r="Y114" s="26">
        <v>2.5602632999999999</v>
      </c>
    </row>
    <row r="115" spans="1:25" ht="15" collapsed="1" thickBot="1" x14ac:dyDescent="0.25">
      <c r="A115" s="15">
        <v>18</v>
      </c>
      <c r="B115" s="70">
        <v>1704.4</v>
      </c>
      <c r="C115" s="70">
        <v>1692.51</v>
      </c>
      <c r="D115" s="70">
        <v>1682.68</v>
      </c>
      <c r="E115" s="70">
        <v>1691.9</v>
      </c>
      <c r="F115" s="70">
        <v>1669.67</v>
      </c>
      <c r="G115" s="70">
        <v>1634.43</v>
      </c>
      <c r="H115" s="70">
        <v>1667.76</v>
      </c>
      <c r="I115" s="70">
        <v>1642.55</v>
      </c>
      <c r="J115" s="70">
        <v>1704.14</v>
      </c>
      <c r="K115" s="70">
        <v>1722.18</v>
      </c>
      <c r="L115" s="70">
        <v>1682.33</v>
      </c>
      <c r="M115" s="70">
        <v>1630.89</v>
      </c>
      <c r="N115" s="70">
        <v>1622.89</v>
      </c>
      <c r="O115" s="70">
        <v>1629.76</v>
      </c>
      <c r="P115" s="70">
        <v>1597.87</v>
      </c>
      <c r="Q115" s="70">
        <v>1547.15</v>
      </c>
      <c r="R115" s="70">
        <v>1486</v>
      </c>
      <c r="S115" s="70">
        <v>1471.91</v>
      </c>
      <c r="T115" s="70">
        <v>1532.59</v>
      </c>
      <c r="U115" s="70">
        <v>1755.42</v>
      </c>
      <c r="V115" s="70">
        <v>1916.64</v>
      </c>
      <c r="W115" s="70">
        <v>1918.58</v>
      </c>
      <c r="X115" s="70">
        <v>1837.47</v>
      </c>
      <c r="Y115" s="71">
        <v>1734.98</v>
      </c>
    </row>
    <row r="116" spans="1:25" ht="51" hidden="1" outlineLevel="1" x14ac:dyDescent="0.2">
      <c r="A116" s="3" t="s">
        <v>38</v>
      </c>
      <c r="B116" s="26">
        <v>1365.6970130899999</v>
      </c>
      <c r="C116" s="26">
        <v>1353.8036117300001</v>
      </c>
      <c r="D116" s="26">
        <v>1343.97219496</v>
      </c>
      <c r="E116" s="26">
        <v>1353.20103324</v>
      </c>
      <c r="F116" s="26">
        <v>1330.9665675599999</v>
      </c>
      <c r="G116" s="26">
        <v>1295.72286403</v>
      </c>
      <c r="H116" s="26">
        <v>1329.0534924799999</v>
      </c>
      <c r="I116" s="26">
        <v>1303.8490612600001</v>
      </c>
      <c r="J116" s="26">
        <v>1365.43994883</v>
      </c>
      <c r="K116" s="26">
        <v>1383.4819966</v>
      </c>
      <c r="L116" s="26">
        <v>1343.62575825</v>
      </c>
      <c r="M116" s="26">
        <v>1292.1910363899999</v>
      </c>
      <c r="N116" s="26">
        <v>1284.1829762100001</v>
      </c>
      <c r="O116" s="26">
        <v>1291.0549187500001</v>
      </c>
      <c r="P116" s="26">
        <v>1259.16361596</v>
      </c>
      <c r="Q116" s="26">
        <v>1208.4520927000001</v>
      </c>
      <c r="R116" s="26">
        <v>1147.30146861</v>
      </c>
      <c r="S116" s="26">
        <v>1133.2054226099999</v>
      </c>
      <c r="T116" s="26">
        <v>1193.8839227399999</v>
      </c>
      <c r="U116" s="26">
        <v>1416.7136762299999</v>
      </c>
      <c r="V116" s="26">
        <v>1577.9334400099999</v>
      </c>
      <c r="W116" s="26">
        <v>1579.8730550800001</v>
      </c>
      <c r="X116" s="26">
        <v>1498.7708088300001</v>
      </c>
      <c r="Y116" s="26">
        <v>1396.2726473099999</v>
      </c>
    </row>
    <row r="117" spans="1:25" ht="38.25" hidden="1" outlineLevel="1" x14ac:dyDescent="0.2">
      <c r="A117" s="3" t="s">
        <v>39</v>
      </c>
      <c r="B117" s="26">
        <v>195.77260016492801</v>
      </c>
      <c r="C117" s="26">
        <v>195.77260016492801</v>
      </c>
      <c r="D117" s="26">
        <v>195.77260016492801</v>
      </c>
      <c r="E117" s="26">
        <v>195.77260016492801</v>
      </c>
      <c r="F117" s="26">
        <v>195.77260016492801</v>
      </c>
      <c r="G117" s="26">
        <v>195.77260016492801</v>
      </c>
      <c r="H117" s="26">
        <v>195.77260016492801</v>
      </c>
      <c r="I117" s="26">
        <v>195.77260016492801</v>
      </c>
      <c r="J117" s="26">
        <v>195.77260016492801</v>
      </c>
      <c r="K117" s="26">
        <v>195.77260016492801</v>
      </c>
      <c r="L117" s="26">
        <v>195.77260016492801</v>
      </c>
      <c r="M117" s="26">
        <v>195.77260016492801</v>
      </c>
      <c r="N117" s="26">
        <v>195.77260016492801</v>
      </c>
      <c r="O117" s="26">
        <v>195.77260016492801</v>
      </c>
      <c r="P117" s="26">
        <v>195.77260016492801</v>
      </c>
      <c r="Q117" s="26">
        <v>195.77260016492801</v>
      </c>
      <c r="R117" s="26">
        <v>195.77260016492801</v>
      </c>
      <c r="S117" s="26">
        <v>195.77260016492801</v>
      </c>
      <c r="T117" s="26">
        <v>195.77260016492801</v>
      </c>
      <c r="U117" s="26">
        <v>195.77260016492801</v>
      </c>
      <c r="V117" s="26">
        <v>195.77260016492801</v>
      </c>
      <c r="W117" s="26">
        <v>195.77260016492801</v>
      </c>
      <c r="X117" s="26">
        <v>195.77260016492801</v>
      </c>
      <c r="Y117" s="26">
        <v>195.77260016492801</v>
      </c>
    </row>
    <row r="118" spans="1:25" hidden="1" outlineLevel="1" x14ac:dyDescent="0.2">
      <c r="A118" s="3" t="s">
        <v>2</v>
      </c>
      <c r="B118" s="26">
        <v>91.59</v>
      </c>
      <c r="C118" s="26">
        <v>91.59</v>
      </c>
      <c r="D118" s="26">
        <v>91.59</v>
      </c>
      <c r="E118" s="26">
        <v>91.59</v>
      </c>
      <c r="F118" s="26">
        <v>91.59</v>
      </c>
      <c r="G118" s="26">
        <v>91.59</v>
      </c>
      <c r="H118" s="26">
        <v>91.59</v>
      </c>
      <c r="I118" s="26">
        <v>91.59</v>
      </c>
      <c r="J118" s="26">
        <v>91.59</v>
      </c>
      <c r="K118" s="26">
        <v>91.59</v>
      </c>
      <c r="L118" s="26">
        <v>91.59</v>
      </c>
      <c r="M118" s="26">
        <v>91.59</v>
      </c>
      <c r="N118" s="26">
        <v>91.59</v>
      </c>
      <c r="O118" s="26">
        <v>91.59</v>
      </c>
      <c r="P118" s="26">
        <v>91.59</v>
      </c>
      <c r="Q118" s="26">
        <v>91.59</v>
      </c>
      <c r="R118" s="26">
        <v>91.59</v>
      </c>
      <c r="S118" s="26">
        <v>91.59</v>
      </c>
      <c r="T118" s="26">
        <v>91.59</v>
      </c>
      <c r="U118" s="26">
        <v>91.59</v>
      </c>
      <c r="V118" s="26">
        <v>91.59</v>
      </c>
      <c r="W118" s="26">
        <v>91.59</v>
      </c>
      <c r="X118" s="26">
        <v>91.59</v>
      </c>
      <c r="Y118" s="26">
        <v>91.59</v>
      </c>
    </row>
    <row r="119" spans="1:25" hidden="1" outlineLevel="1" x14ac:dyDescent="0.2">
      <c r="A119" s="4" t="s">
        <v>3</v>
      </c>
      <c r="B119" s="26">
        <v>48.78</v>
      </c>
      <c r="C119" s="26">
        <v>48.78</v>
      </c>
      <c r="D119" s="26">
        <v>48.78</v>
      </c>
      <c r="E119" s="26">
        <v>48.78</v>
      </c>
      <c r="F119" s="26">
        <v>48.78</v>
      </c>
      <c r="G119" s="26">
        <v>48.78</v>
      </c>
      <c r="H119" s="26">
        <v>48.78</v>
      </c>
      <c r="I119" s="26">
        <v>48.78</v>
      </c>
      <c r="J119" s="26">
        <v>48.78</v>
      </c>
      <c r="K119" s="26">
        <v>48.78</v>
      </c>
      <c r="L119" s="26">
        <v>48.78</v>
      </c>
      <c r="M119" s="26">
        <v>48.78</v>
      </c>
      <c r="N119" s="26">
        <v>48.78</v>
      </c>
      <c r="O119" s="26">
        <v>48.78</v>
      </c>
      <c r="P119" s="26">
        <v>48.78</v>
      </c>
      <c r="Q119" s="26">
        <v>48.78</v>
      </c>
      <c r="R119" s="26">
        <v>48.78</v>
      </c>
      <c r="S119" s="26">
        <v>48.78</v>
      </c>
      <c r="T119" s="26">
        <v>48.78</v>
      </c>
      <c r="U119" s="26">
        <v>48.78</v>
      </c>
      <c r="V119" s="26">
        <v>48.78</v>
      </c>
      <c r="W119" s="26">
        <v>48.78</v>
      </c>
      <c r="X119" s="26">
        <v>48.78</v>
      </c>
      <c r="Y119" s="26">
        <v>48.78</v>
      </c>
    </row>
    <row r="120" spans="1:25" ht="15" hidden="1" outlineLevel="1" thickBot="1" x14ac:dyDescent="0.25">
      <c r="A120" s="22" t="s">
        <v>64</v>
      </c>
      <c r="B120" s="26">
        <v>2.5602632999999999</v>
      </c>
      <c r="C120" s="26">
        <v>2.5602632999999999</v>
      </c>
      <c r="D120" s="26">
        <v>2.5602632999999999</v>
      </c>
      <c r="E120" s="26">
        <v>2.5602632999999999</v>
      </c>
      <c r="F120" s="26">
        <v>2.5602632999999999</v>
      </c>
      <c r="G120" s="26">
        <v>2.5602632999999999</v>
      </c>
      <c r="H120" s="26">
        <v>2.5602632999999999</v>
      </c>
      <c r="I120" s="26">
        <v>2.5602632999999999</v>
      </c>
      <c r="J120" s="26">
        <v>2.5602632999999999</v>
      </c>
      <c r="K120" s="26">
        <v>2.5602632999999999</v>
      </c>
      <c r="L120" s="26">
        <v>2.5602632999999999</v>
      </c>
      <c r="M120" s="26">
        <v>2.5602632999999999</v>
      </c>
      <c r="N120" s="26">
        <v>2.5602632999999999</v>
      </c>
      <c r="O120" s="26">
        <v>2.5602632999999999</v>
      </c>
      <c r="P120" s="26">
        <v>2.5602632999999999</v>
      </c>
      <c r="Q120" s="26">
        <v>2.5602632999999999</v>
      </c>
      <c r="R120" s="26">
        <v>2.5602632999999999</v>
      </c>
      <c r="S120" s="26">
        <v>2.5602632999999999</v>
      </c>
      <c r="T120" s="26">
        <v>2.5602632999999999</v>
      </c>
      <c r="U120" s="26">
        <v>2.5602632999999999</v>
      </c>
      <c r="V120" s="26">
        <v>2.5602632999999999</v>
      </c>
      <c r="W120" s="26">
        <v>2.5602632999999999</v>
      </c>
      <c r="X120" s="26">
        <v>2.5602632999999999</v>
      </c>
      <c r="Y120" s="26">
        <v>2.5602632999999999</v>
      </c>
    </row>
    <row r="121" spans="1:25" ht="15" collapsed="1" thickBot="1" x14ac:dyDescent="0.25">
      <c r="A121" s="20">
        <v>19</v>
      </c>
      <c r="B121" s="70">
        <v>1690.13</v>
      </c>
      <c r="C121" s="70">
        <v>1645.12</v>
      </c>
      <c r="D121" s="70">
        <v>1666.64</v>
      </c>
      <c r="E121" s="70">
        <v>1660.48</v>
      </c>
      <c r="F121" s="70">
        <v>1710.41</v>
      </c>
      <c r="G121" s="70">
        <v>1702.79</v>
      </c>
      <c r="H121" s="70">
        <v>1735.42</v>
      </c>
      <c r="I121" s="70">
        <v>1873.83</v>
      </c>
      <c r="J121" s="70">
        <v>1920.22</v>
      </c>
      <c r="K121" s="70">
        <v>1904.14</v>
      </c>
      <c r="L121" s="70">
        <v>1919.16</v>
      </c>
      <c r="M121" s="70">
        <v>1934.33</v>
      </c>
      <c r="N121" s="70">
        <v>1908.17</v>
      </c>
      <c r="O121" s="70">
        <v>1900.21</v>
      </c>
      <c r="P121" s="70">
        <v>1875.6</v>
      </c>
      <c r="Q121" s="70">
        <v>1892.55</v>
      </c>
      <c r="R121" s="70">
        <v>1854.72</v>
      </c>
      <c r="S121" s="70">
        <v>1888.04</v>
      </c>
      <c r="T121" s="70">
        <v>1874.3</v>
      </c>
      <c r="U121" s="70">
        <v>1880.95</v>
      </c>
      <c r="V121" s="70">
        <v>1922.77</v>
      </c>
      <c r="W121" s="70">
        <v>1874.72</v>
      </c>
      <c r="X121" s="70">
        <v>1843.58</v>
      </c>
      <c r="Y121" s="71">
        <v>1729.73</v>
      </c>
    </row>
    <row r="122" spans="1:25" ht="51" hidden="1" outlineLevel="1" x14ac:dyDescent="0.2">
      <c r="A122" s="54" t="s">
        <v>38</v>
      </c>
      <c r="B122" s="26">
        <v>1351.4309948</v>
      </c>
      <c r="C122" s="26">
        <v>1306.4126946199999</v>
      </c>
      <c r="D122" s="26">
        <v>1327.93648254</v>
      </c>
      <c r="E122" s="26">
        <v>1321.77279002</v>
      </c>
      <c r="F122" s="26">
        <v>1371.7114579199999</v>
      </c>
      <c r="G122" s="26">
        <v>1364.0873666499999</v>
      </c>
      <c r="H122" s="26">
        <v>1396.7196876600001</v>
      </c>
      <c r="I122" s="26">
        <v>1535.1270488299999</v>
      </c>
      <c r="J122" s="26">
        <v>1581.5134858700001</v>
      </c>
      <c r="K122" s="26">
        <v>1565.43465021</v>
      </c>
      <c r="L122" s="26">
        <v>1580.4598328500001</v>
      </c>
      <c r="M122" s="26">
        <v>1595.6230313799999</v>
      </c>
      <c r="N122" s="26">
        <v>1569.4648676300001</v>
      </c>
      <c r="O122" s="26">
        <v>1561.50887173</v>
      </c>
      <c r="P122" s="26">
        <v>1536.8969636300001</v>
      </c>
      <c r="Q122" s="26">
        <v>1553.84956601</v>
      </c>
      <c r="R122" s="26">
        <v>1516.01984019</v>
      </c>
      <c r="S122" s="26">
        <v>1549.3396131100001</v>
      </c>
      <c r="T122" s="26">
        <v>1535.6009663100001</v>
      </c>
      <c r="U122" s="26">
        <v>1542.24728071</v>
      </c>
      <c r="V122" s="26">
        <v>1584.0640795899999</v>
      </c>
      <c r="W122" s="26">
        <v>1536.01823558</v>
      </c>
      <c r="X122" s="26">
        <v>1504.87988795</v>
      </c>
      <c r="Y122" s="26">
        <v>1391.0280695700001</v>
      </c>
    </row>
    <row r="123" spans="1:25" ht="38.25" hidden="1" outlineLevel="1" x14ac:dyDescent="0.2">
      <c r="A123" s="3" t="s">
        <v>39</v>
      </c>
      <c r="B123" s="26">
        <v>195.77260016492801</v>
      </c>
      <c r="C123" s="26">
        <v>195.77260016492801</v>
      </c>
      <c r="D123" s="26">
        <v>195.77260016492801</v>
      </c>
      <c r="E123" s="26">
        <v>195.77260016492801</v>
      </c>
      <c r="F123" s="26">
        <v>195.77260016492801</v>
      </c>
      <c r="G123" s="26">
        <v>195.77260016492801</v>
      </c>
      <c r="H123" s="26">
        <v>195.77260016492801</v>
      </c>
      <c r="I123" s="26">
        <v>195.77260016492801</v>
      </c>
      <c r="J123" s="26">
        <v>195.77260016492801</v>
      </c>
      <c r="K123" s="26">
        <v>195.77260016492801</v>
      </c>
      <c r="L123" s="26">
        <v>195.77260016492801</v>
      </c>
      <c r="M123" s="26">
        <v>195.77260016492801</v>
      </c>
      <c r="N123" s="26">
        <v>195.77260016492801</v>
      </c>
      <c r="O123" s="26">
        <v>195.77260016492801</v>
      </c>
      <c r="P123" s="26">
        <v>195.77260016492801</v>
      </c>
      <c r="Q123" s="26">
        <v>195.77260016492801</v>
      </c>
      <c r="R123" s="26">
        <v>195.77260016492801</v>
      </c>
      <c r="S123" s="26">
        <v>195.77260016492801</v>
      </c>
      <c r="T123" s="26">
        <v>195.77260016492801</v>
      </c>
      <c r="U123" s="26">
        <v>195.77260016492801</v>
      </c>
      <c r="V123" s="26">
        <v>195.77260016492801</v>
      </c>
      <c r="W123" s="26">
        <v>195.77260016492801</v>
      </c>
      <c r="X123" s="26">
        <v>195.77260016492801</v>
      </c>
      <c r="Y123" s="26">
        <v>195.77260016492801</v>
      </c>
    </row>
    <row r="124" spans="1:25" hidden="1" outlineLevel="1" x14ac:dyDescent="0.2">
      <c r="A124" s="3" t="s">
        <v>2</v>
      </c>
      <c r="B124" s="26">
        <v>91.59</v>
      </c>
      <c r="C124" s="26">
        <v>91.59</v>
      </c>
      <c r="D124" s="26">
        <v>91.59</v>
      </c>
      <c r="E124" s="26">
        <v>91.59</v>
      </c>
      <c r="F124" s="26">
        <v>91.59</v>
      </c>
      <c r="G124" s="26">
        <v>91.59</v>
      </c>
      <c r="H124" s="26">
        <v>91.59</v>
      </c>
      <c r="I124" s="26">
        <v>91.59</v>
      </c>
      <c r="J124" s="26">
        <v>91.59</v>
      </c>
      <c r="K124" s="26">
        <v>91.59</v>
      </c>
      <c r="L124" s="26">
        <v>91.59</v>
      </c>
      <c r="M124" s="26">
        <v>91.59</v>
      </c>
      <c r="N124" s="26">
        <v>91.59</v>
      </c>
      <c r="O124" s="26">
        <v>91.59</v>
      </c>
      <c r="P124" s="26">
        <v>91.59</v>
      </c>
      <c r="Q124" s="26">
        <v>91.59</v>
      </c>
      <c r="R124" s="26">
        <v>91.59</v>
      </c>
      <c r="S124" s="26">
        <v>91.59</v>
      </c>
      <c r="T124" s="26">
        <v>91.59</v>
      </c>
      <c r="U124" s="26">
        <v>91.59</v>
      </c>
      <c r="V124" s="26">
        <v>91.59</v>
      </c>
      <c r="W124" s="26">
        <v>91.59</v>
      </c>
      <c r="X124" s="26">
        <v>91.59</v>
      </c>
      <c r="Y124" s="26">
        <v>91.59</v>
      </c>
    </row>
    <row r="125" spans="1:25" hidden="1" outlineLevel="1" x14ac:dyDescent="0.2">
      <c r="A125" s="4" t="s">
        <v>3</v>
      </c>
      <c r="B125" s="26">
        <v>48.78</v>
      </c>
      <c r="C125" s="26">
        <v>48.78</v>
      </c>
      <c r="D125" s="26">
        <v>48.78</v>
      </c>
      <c r="E125" s="26">
        <v>48.78</v>
      </c>
      <c r="F125" s="26">
        <v>48.78</v>
      </c>
      <c r="G125" s="26">
        <v>48.78</v>
      </c>
      <c r="H125" s="26">
        <v>48.78</v>
      </c>
      <c r="I125" s="26">
        <v>48.78</v>
      </c>
      <c r="J125" s="26">
        <v>48.78</v>
      </c>
      <c r="K125" s="26">
        <v>48.78</v>
      </c>
      <c r="L125" s="26">
        <v>48.78</v>
      </c>
      <c r="M125" s="26">
        <v>48.78</v>
      </c>
      <c r="N125" s="26">
        <v>48.78</v>
      </c>
      <c r="O125" s="26">
        <v>48.78</v>
      </c>
      <c r="P125" s="26">
        <v>48.78</v>
      </c>
      <c r="Q125" s="26">
        <v>48.78</v>
      </c>
      <c r="R125" s="26">
        <v>48.78</v>
      </c>
      <c r="S125" s="26">
        <v>48.78</v>
      </c>
      <c r="T125" s="26">
        <v>48.78</v>
      </c>
      <c r="U125" s="26">
        <v>48.78</v>
      </c>
      <c r="V125" s="26">
        <v>48.78</v>
      </c>
      <c r="W125" s="26">
        <v>48.78</v>
      </c>
      <c r="X125" s="26">
        <v>48.78</v>
      </c>
      <c r="Y125" s="26">
        <v>48.78</v>
      </c>
    </row>
    <row r="126" spans="1:25" ht="15" hidden="1" outlineLevel="1" thickBot="1" x14ac:dyDescent="0.25">
      <c r="A126" s="22" t="s">
        <v>64</v>
      </c>
      <c r="B126" s="26">
        <v>2.5602632999999999</v>
      </c>
      <c r="C126" s="26">
        <v>2.5602632999999999</v>
      </c>
      <c r="D126" s="26">
        <v>2.5602632999999999</v>
      </c>
      <c r="E126" s="26">
        <v>2.5602632999999999</v>
      </c>
      <c r="F126" s="26">
        <v>2.5602632999999999</v>
      </c>
      <c r="G126" s="26">
        <v>2.5602632999999999</v>
      </c>
      <c r="H126" s="26">
        <v>2.5602632999999999</v>
      </c>
      <c r="I126" s="26">
        <v>2.5602632999999999</v>
      </c>
      <c r="J126" s="26">
        <v>2.5602632999999999</v>
      </c>
      <c r="K126" s="26">
        <v>2.5602632999999999</v>
      </c>
      <c r="L126" s="26">
        <v>2.5602632999999999</v>
      </c>
      <c r="M126" s="26">
        <v>2.5602632999999999</v>
      </c>
      <c r="N126" s="26">
        <v>2.5602632999999999</v>
      </c>
      <c r="O126" s="26">
        <v>2.5602632999999999</v>
      </c>
      <c r="P126" s="26">
        <v>2.5602632999999999</v>
      </c>
      <c r="Q126" s="26">
        <v>2.5602632999999999</v>
      </c>
      <c r="R126" s="26">
        <v>2.5602632999999999</v>
      </c>
      <c r="S126" s="26">
        <v>2.5602632999999999</v>
      </c>
      <c r="T126" s="26">
        <v>2.5602632999999999</v>
      </c>
      <c r="U126" s="26">
        <v>2.5602632999999999</v>
      </c>
      <c r="V126" s="26">
        <v>2.5602632999999999</v>
      </c>
      <c r="W126" s="26">
        <v>2.5602632999999999</v>
      </c>
      <c r="X126" s="26">
        <v>2.5602632999999999</v>
      </c>
      <c r="Y126" s="26">
        <v>2.5602632999999999</v>
      </c>
    </row>
    <row r="127" spans="1:25" ht="15" collapsed="1" thickBot="1" x14ac:dyDescent="0.25">
      <c r="A127" s="14">
        <v>20</v>
      </c>
      <c r="B127" s="70">
        <v>1695.8</v>
      </c>
      <c r="C127" s="70">
        <v>1692.1</v>
      </c>
      <c r="D127" s="70">
        <v>1674.55</v>
      </c>
      <c r="E127" s="70">
        <v>1672.27</v>
      </c>
      <c r="F127" s="70">
        <v>1676.29</v>
      </c>
      <c r="G127" s="70">
        <v>1692.27</v>
      </c>
      <c r="H127" s="70">
        <v>1749.45</v>
      </c>
      <c r="I127" s="70">
        <v>1797.38</v>
      </c>
      <c r="J127" s="70">
        <v>1866.06</v>
      </c>
      <c r="K127" s="70">
        <v>1932.56</v>
      </c>
      <c r="L127" s="70">
        <v>1920.86</v>
      </c>
      <c r="M127" s="70">
        <v>1911.01</v>
      </c>
      <c r="N127" s="70">
        <v>1892.13</v>
      </c>
      <c r="O127" s="70">
        <v>1874.32</v>
      </c>
      <c r="P127" s="70">
        <v>1833.15</v>
      </c>
      <c r="Q127" s="70">
        <v>1858</v>
      </c>
      <c r="R127" s="70">
        <v>1888.66</v>
      </c>
      <c r="S127" s="70">
        <v>1877.43</v>
      </c>
      <c r="T127" s="70">
        <v>1833.41</v>
      </c>
      <c r="U127" s="70">
        <v>1811.12</v>
      </c>
      <c r="V127" s="70">
        <v>1914.72</v>
      </c>
      <c r="W127" s="70">
        <v>1913.8</v>
      </c>
      <c r="X127" s="70">
        <v>1864.75</v>
      </c>
      <c r="Y127" s="71">
        <v>1815.27</v>
      </c>
    </row>
    <row r="128" spans="1:25" ht="51" hidden="1" outlineLevel="1" x14ac:dyDescent="0.2">
      <c r="A128" s="3" t="s">
        <v>38</v>
      </c>
      <c r="B128" s="26">
        <v>1357.0953075100001</v>
      </c>
      <c r="C128" s="26">
        <v>1353.39680808</v>
      </c>
      <c r="D128" s="26">
        <v>1335.8481787600001</v>
      </c>
      <c r="E128" s="26">
        <v>1333.56407143</v>
      </c>
      <c r="F128" s="26">
        <v>1337.5901996499999</v>
      </c>
      <c r="G128" s="26">
        <v>1353.5691999400001</v>
      </c>
      <c r="H128" s="26">
        <v>1410.7449848900001</v>
      </c>
      <c r="I128" s="26">
        <v>1458.67974716</v>
      </c>
      <c r="J128" s="26">
        <v>1527.3559089400001</v>
      </c>
      <c r="K128" s="26">
        <v>1593.8531455499999</v>
      </c>
      <c r="L128" s="26">
        <v>1582.1592643399999</v>
      </c>
      <c r="M128" s="26">
        <v>1572.31005512</v>
      </c>
      <c r="N128" s="26">
        <v>1553.4301370999999</v>
      </c>
      <c r="O128" s="26">
        <v>1535.6168623799999</v>
      </c>
      <c r="P128" s="26">
        <v>1494.44432678</v>
      </c>
      <c r="Q128" s="26">
        <v>1519.2932663300001</v>
      </c>
      <c r="R128" s="26">
        <v>1549.9594073200001</v>
      </c>
      <c r="S128" s="26">
        <v>1538.7256943899999</v>
      </c>
      <c r="T128" s="26">
        <v>1494.7108212600001</v>
      </c>
      <c r="U128" s="26">
        <v>1472.42147583</v>
      </c>
      <c r="V128" s="26">
        <v>1576.0125920400001</v>
      </c>
      <c r="W128" s="26">
        <v>1575.09900376</v>
      </c>
      <c r="X128" s="26">
        <v>1526.04750003</v>
      </c>
      <c r="Y128" s="26">
        <v>1476.5681973400001</v>
      </c>
    </row>
    <row r="129" spans="1:25" ht="38.25" hidden="1" outlineLevel="1" x14ac:dyDescent="0.2">
      <c r="A129" s="3" t="s">
        <v>39</v>
      </c>
      <c r="B129" s="26">
        <v>195.77260016492801</v>
      </c>
      <c r="C129" s="26">
        <v>195.77260016492801</v>
      </c>
      <c r="D129" s="26">
        <v>195.77260016492801</v>
      </c>
      <c r="E129" s="26">
        <v>195.77260016492801</v>
      </c>
      <c r="F129" s="26">
        <v>195.77260016492801</v>
      </c>
      <c r="G129" s="26">
        <v>195.77260016492801</v>
      </c>
      <c r="H129" s="26">
        <v>195.77260016492801</v>
      </c>
      <c r="I129" s="26">
        <v>195.77260016492801</v>
      </c>
      <c r="J129" s="26">
        <v>195.77260016492801</v>
      </c>
      <c r="K129" s="26">
        <v>195.77260016492801</v>
      </c>
      <c r="L129" s="26">
        <v>195.77260016492801</v>
      </c>
      <c r="M129" s="26">
        <v>195.77260016492801</v>
      </c>
      <c r="N129" s="26">
        <v>195.77260016492801</v>
      </c>
      <c r="O129" s="26">
        <v>195.77260016492801</v>
      </c>
      <c r="P129" s="26">
        <v>195.77260016492801</v>
      </c>
      <c r="Q129" s="26">
        <v>195.77260016492801</v>
      </c>
      <c r="R129" s="26">
        <v>195.77260016492801</v>
      </c>
      <c r="S129" s="26">
        <v>195.77260016492801</v>
      </c>
      <c r="T129" s="26">
        <v>195.77260016492801</v>
      </c>
      <c r="U129" s="26">
        <v>195.77260016492801</v>
      </c>
      <c r="V129" s="26">
        <v>195.77260016492801</v>
      </c>
      <c r="W129" s="26">
        <v>195.77260016492801</v>
      </c>
      <c r="X129" s="26">
        <v>195.77260016492801</v>
      </c>
      <c r="Y129" s="26">
        <v>195.77260016492801</v>
      </c>
    </row>
    <row r="130" spans="1:25" hidden="1" outlineLevel="1" x14ac:dyDescent="0.2">
      <c r="A130" s="3" t="s">
        <v>2</v>
      </c>
      <c r="B130" s="26">
        <v>91.59</v>
      </c>
      <c r="C130" s="26">
        <v>91.59</v>
      </c>
      <c r="D130" s="26">
        <v>91.59</v>
      </c>
      <c r="E130" s="26">
        <v>91.59</v>
      </c>
      <c r="F130" s="26">
        <v>91.59</v>
      </c>
      <c r="G130" s="26">
        <v>91.59</v>
      </c>
      <c r="H130" s="26">
        <v>91.59</v>
      </c>
      <c r="I130" s="26">
        <v>91.59</v>
      </c>
      <c r="J130" s="26">
        <v>91.59</v>
      </c>
      <c r="K130" s="26">
        <v>91.59</v>
      </c>
      <c r="L130" s="26">
        <v>91.59</v>
      </c>
      <c r="M130" s="26">
        <v>91.59</v>
      </c>
      <c r="N130" s="26">
        <v>91.59</v>
      </c>
      <c r="O130" s="26">
        <v>91.59</v>
      </c>
      <c r="P130" s="26">
        <v>91.59</v>
      </c>
      <c r="Q130" s="26">
        <v>91.59</v>
      </c>
      <c r="R130" s="26">
        <v>91.59</v>
      </c>
      <c r="S130" s="26">
        <v>91.59</v>
      </c>
      <c r="T130" s="26">
        <v>91.59</v>
      </c>
      <c r="U130" s="26">
        <v>91.59</v>
      </c>
      <c r="V130" s="26">
        <v>91.59</v>
      </c>
      <c r="W130" s="26">
        <v>91.59</v>
      </c>
      <c r="X130" s="26">
        <v>91.59</v>
      </c>
      <c r="Y130" s="26">
        <v>91.59</v>
      </c>
    </row>
    <row r="131" spans="1:25" hidden="1" outlineLevel="1" x14ac:dyDescent="0.2">
      <c r="A131" s="4" t="s">
        <v>3</v>
      </c>
      <c r="B131" s="26">
        <v>48.78</v>
      </c>
      <c r="C131" s="26">
        <v>48.78</v>
      </c>
      <c r="D131" s="26">
        <v>48.78</v>
      </c>
      <c r="E131" s="26">
        <v>48.78</v>
      </c>
      <c r="F131" s="26">
        <v>48.78</v>
      </c>
      <c r="G131" s="26">
        <v>48.78</v>
      </c>
      <c r="H131" s="26">
        <v>48.78</v>
      </c>
      <c r="I131" s="26">
        <v>48.78</v>
      </c>
      <c r="J131" s="26">
        <v>48.78</v>
      </c>
      <c r="K131" s="26">
        <v>48.78</v>
      </c>
      <c r="L131" s="26">
        <v>48.78</v>
      </c>
      <c r="M131" s="26">
        <v>48.78</v>
      </c>
      <c r="N131" s="26">
        <v>48.78</v>
      </c>
      <c r="O131" s="26">
        <v>48.78</v>
      </c>
      <c r="P131" s="26">
        <v>48.78</v>
      </c>
      <c r="Q131" s="26">
        <v>48.78</v>
      </c>
      <c r="R131" s="26">
        <v>48.78</v>
      </c>
      <c r="S131" s="26">
        <v>48.78</v>
      </c>
      <c r="T131" s="26">
        <v>48.78</v>
      </c>
      <c r="U131" s="26">
        <v>48.78</v>
      </c>
      <c r="V131" s="26">
        <v>48.78</v>
      </c>
      <c r="W131" s="26">
        <v>48.78</v>
      </c>
      <c r="X131" s="26">
        <v>48.78</v>
      </c>
      <c r="Y131" s="26">
        <v>48.78</v>
      </c>
    </row>
    <row r="132" spans="1:25" ht="15" hidden="1" outlineLevel="1" thickBot="1" x14ac:dyDescent="0.25">
      <c r="A132" s="22" t="s">
        <v>64</v>
      </c>
      <c r="B132" s="26">
        <v>2.5602632999999999</v>
      </c>
      <c r="C132" s="26">
        <v>2.5602632999999999</v>
      </c>
      <c r="D132" s="26">
        <v>2.5602632999999999</v>
      </c>
      <c r="E132" s="26">
        <v>2.5602632999999999</v>
      </c>
      <c r="F132" s="26">
        <v>2.5602632999999999</v>
      </c>
      <c r="G132" s="26">
        <v>2.5602632999999999</v>
      </c>
      <c r="H132" s="26">
        <v>2.5602632999999999</v>
      </c>
      <c r="I132" s="26">
        <v>2.5602632999999999</v>
      </c>
      <c r="J132" s="26">
        <v>2.5602632999999999</v>
      </c>
      <c r="K132" s="26">
        <v>2.5602632999999999</v>
      </c>
      <c r="L132" s="26">
        <v>2.5602632999999999</v>
      </c>
      <c r="M132" s="26">
        <v>2.5602632999999999</v>
      </c>
      <c r="N132" s="26">
        <v>2.5602632999999999</v>
      </c>
      <c r="O132" s="26">
        <v>2.5602632999999999</v>
      </c>
      <c r="P132" s="26">
        <v>2.5602632999999999</v>
      </c>
      <c r="Q132" s="26">
        <v>2.5602632999999999</v>
      </c>
      <c r="R132" s="26">
        <v>2.5602632999999999</v>
      </c>
      <c r="S132" s="26">
        <v>2.5602632999999999</v>
      </c>
      <c r="T132" s="26">
        <v>2.5602632999999999</v>
      </c>
      <c r="U132" s="26">
        <v>2.5602632999999999</v>
      </c>
      <c r="V132" s="26">
        <v>2.5602632999999999</v>
      </c>
      <c r="W132" s="26">
        <v>2.5602632999999999</v>
      </c>
      <c r="X132" s="26">
        <v>2.5602632999999999</v>
      </c>
      <c r="Y132" s="26">
        <v>2.5602632999999999</v>
      </c>
    </row>
    <row r="133" spans="1:25" ht="15" collapsed="1" thickBot="1" x14ac:dyDescent="0.25">
      <c r="A133" s="14">
        <v>21</v>
      </c>
      <c r="B133" s="70">
        <v>1686.21</v>
      </c>
      <c r="C133" s="70">
        <v>1697.31</v>
      </c>
      <c r="D133" s="70">
        <v>1655.1</v>
      </c>
      <c r="E133" s="70">
        <v>1638.37</v>
      </c>
      <c r="F133" s="70">
        <v>1662.02</v>
      </c>
      <c r="G133" s="70">
        <v>1623.68</v>
      </c>
      <c r="H133" s="70">
        <v>1725.35</v>
      </c>
      <c r="I133" s="70">
        <v>1776.24</v>
      </c>
      <c r="J133" s="70">
        <v>1824.23</v>
      </c>
      <c r="K133" s="70">
        <v>1856.19</v>
      </c>
      <c r="L133" s="70">
        <v>1900.77</v>
      </c>
      <c r="M133" s="70">
        <v>1924.58</v>
      </c>
      <c r="N133" s="70">
        <v>1946.06</v>
      </c>
      <c r="O133" s="70">
        <v>1911.39</v>
      </c>
      <c r="P133" s="70">
        <v>1897.76</v>
      </c>
      <c r="Q133" s="70">
        <v>1879.07</v>
      </c>
      <c r="R133" s="70">
        <v>1857.18</v>
      </c>
      <c r="S133" s="70">
        <v>1858.27</v>
      </c>
      <c r="T133" s="70">
        <v>1853.17</v>
      </c>
      <c r="U133" s="70">
        <v>1858.53</v>
      </c>
      <c r="V133" s="70">
        <v>1887.4</v>
      </c>
      <c r="W133" s="70">
        <v>1881.51</v>
      </c>
      <c r="X133" s="70">
        <v>1846.35</v>
      </c>
      <c r="Y133" s="71">
        <v>1803.16</v>
      </c>
    </row>
    <row r="134" spans="1:25" ht="51" hidden="1" outlineLevel="1" x14ac:dyDescent="0.2">
      <c r="A134" s="54" t="s">
        <v>38</v>
      </c>
      <c r="B134" s="26">
        <v>1347.5064353499999</v>
      </c>
      <c r="C134" s="26">
        <v>1358.61156931</v>
      </c>
      <c r="D134" s="26">
        <v>1316.3922303100001</v>
      </c>
      <c r="E134" s="26">
        <v>1299.6665816300001</v>
      </c>
      <c r="F134" s="26">
        <v>1323.32106069</v>
      </c>
      <c r="G134" s="26">
        <v>1284.97474066</v>
      </c>
      <c r="H134" s="26">
        <v>1386.6468215800001</v>
      </c>
      <c r="I134" s="26">
        <v>1437.5413236899999</v>
      </c>
      <c r="J134" s="26">
        <v>1485.52218348</v>
      </c>
      <c r="K134" s="26">
        <v>1517.4836987000001</v>
      </c>
      <c r="L134" s="26">
        <v>1562.0638111400001</v>
      </c>
      <c r="M134" s="26">
        <v>1585.8727050299999</v>
      </c>
      <c r="N134" s="26">
        <v>1607.36016483</v>
      </c>
      <c r="O134" s="26">
        <v>1572.68495089</v>
      </c>
      <c r="P134" s="26">
        <v>1559.0615196199999</v>
      </c>
      <c r="Q134" s="26">
        <v>1540.3694511399999</v>
      </c>
      <c r="R134" s="26">
        <v>1518.4820007200001</v>
      </c>
      <c r="S134" s="26">
        <v>1519.5641183600001</v>
      </c>
      <c r="T134" s="26">
        <v>1514.4701389899999</v>
      </c>
      <c r="U134" s="26">
        <v>1519.8249435299999</v>
      </c>
      <c r="V134" s="26">
        <v>1548.69918665</v>
      </c>
      <c r="W134" s="26">
        <v>1542.8083030400001</v>
      </c>
      <c r="X134" s="26">
        <v>1507.6421476600001</v>
      </c>
      <c r="Y134" s="26">
        <v>1464.45323226</v>
      </c>
    </row>
    <row r="135" spans="1:25" ht="38.25" hidden="1" outlineLevel="1" x14ac:dyDescent="0.2">
      <c r="A135" s="3" t="s">
        <v>39</v>
      </c>
      <c r="B135" s="26">
        <v>195.77260016492801</v>
      </c>
      <c r="C135" s="26">
        <v>195.77260016492801</v>
      </c>
      <c r="D135" s="26">
        <v>195.77260016492801</v>
      </c>
      <c r="E135" s="26">
        <v>195.77260016492801</v>
      </c>
      <c r="F135" s="26">
        <v>195.77260016492801</v>
      </c>
      <c r="G135" s="26">
        <v>195.77260016492801</v>
      </c>
      <c r="H135" s="26">
        <v>195.77260016492801</v>
      </c>
      <c r="I135" s="26">
        <v>195.77260016492801</v>
      </c>
      <c r="J135" s="26">
        <v>195.77260016492801</v>
      </c>
      <c r="K135" s="26">
        <v>195.77260016492801</v>
      </c>
      <c r="L135" s="26">
        <v>195.77260016492801</v>
      </c>
      <c r="M135" s="26">
        <v>195.77260016492801</v>
      </c>
      <c r="N135" s="26">
        <v>195.77260016492801</v>
      </c>
      <c r="O135" s="26">
        <v>195.77260016492801</v>
      </c>
      <c r="P135" s="26">
        <v>195.77260016492801</v>
      </c>
      <c r="Q135" s="26">
        <v>195.77260016492801</v>
      </c>
      <c r="R135" s="26">
        <v>195.77260016492801</v>
      </c>
      <c r="S135" s="26">
        <v>195.77260016492801</v>
      </c>
      <c r="T135" s="26">
        <v>195.77260016492801</v>
      </c>
      <c r="U135" s="26">
        <v>195.77260016492801</v>
      </c>
      <c r="V135" s="26">
        <v>195.77260016492801</v>
      </c>
      <c r="W135" s="26">
        <v>195.77260016492801</v>
      </c>
      <c r="X135" s="26">
        <v>195.77260016492801</v>
      </c>
      <c r="Y135" s="26">
        <v>195.77260016492801</v>
      </c>
    </row>
    <row r="136" spans="1:25" hidden="1" outlineLevel="1" x14ac:dyDescent="0.2">
      <c r="A136" s="3" t="s">
        <v>2</v>
      </c>
      <c r="B136" s="26">
        <v>91.59</v>
      </c>
      <c r="C136" s="26">
        <v>91.59</v>
      </c>
      <c r="D136" s="26">
        <v>91.59</v>
      </c>
      <c r="E136" s="26">
        <v>91.59</v>
      </c>
      <c r="F136" s="26">
        <v>91.59</v>
      </c>
      <c r="G136" s="26">
        <v>91.59</v>
      </c>
      <c r="H136" s="26">
        <v>91.59</v>
      </c>
      <c r="I136" s="26">
        <v>91.59</v>
      </c>
      <c r="J136" s="26">
        <v>91.59</v>
      </c>
      <c r="K136" s="26">
        <v>91.59</v>
      </c>
      <c r="L136" s="26">
        <v>91.59</v>
      </c>
      <c r="M136" s="26">
        <v>91.59</v>
      </c>
      <c r="N136" s="26">
        <v>91.59</v>
      </c>
      <c r="O136" s="26">
        <v>91.59</v>
      </c>
      <c r="P136" s="26">
        <v>91.59</v>
      </c>
      <c r="Q136" s="26">
        <v>91.59</v>
      </c>
      <c r="R136" s="26">
        <v>91.59</v>
      </c>
      <c r="S136" s="26">
        <v>91.59</v>
      </c>
      <c r="T136" s="26">
        <v>91.59</v>
      </c>
      <c r="U136" s="26">
        <v>91.59</v>
      </c>
      <c r="V136" s="26">
        <v>91.59</v>
      </c>
      <c r="W136" s="26">
        <v>91.59</v>
      </c>
      <c r="X136" s="26">
        <v>91.59</v>
      </c>
      <c r="Y136" s="26">
        <v>91.59</v>
      </c>
    </row>
    <row r="137" spans="1:25" hidden="1" outlineLevel="1" x14ac:dyDescent="0.2">
      <c r="A137" s="4" t="s">
        <v>3</v>
      </c>
      <c r="B137" s="26">
        <v>48.78</v>
      </c>
      <c r="C137" s="26">
        <v>48.78</v>
      </c>
      <c r="D137" s="26">
        <v>48.78</v>
      </c>
      <c r="E137" s="26">
        <v>48.78</v>
      </c>
      <c r="F137" s="26">
        <v>48.78</v>
      </c>
      <c r="G137" s="26">
        <v>48.78</v>
      </c>
      <c r="H137" s="26">
        <v>48.78</v>
      </c>
      <c r="I137" s="26">
        <v>48.78</v>
      </c>
      <c r="J137" s="26">
        <v>48.78</v>
      </c>
      <c r="K137" s="26">
        <v>48.78</v>
      </c>
      <c r="L137" s="26">
        <v>48.78</v>
      </c>
      <c r="M137" s="26">
        <v>48.78</v>
      </c>
      <c r="N137" s="26">
        <v>48.78</v>
      </c>
      <c r="O137" s="26">
        <v>48.78</v>
      </c>
      <c r="P137" s="26">
        <v>48.78</v>
      </c>
      <c r="Q137" s="26">
        <v>48.78</v>
      </c>
      <c r="R137" s="26">
        <v>48.78</v>
      </c>
      <c r="S137" s="26">
        <v>48.78</v>
      </c>
      <c r="T137" s="26">
        <v>48.78</v>
      </c>
      <c r="U137" s="26">
        <v>48.78</v>
      </c>
      <c r="V137" s="26">
        <v>48.78</v>
      </c>
      <c r="W137" s="26">
        <v>48.78</v>
      </c>
      <c r="X137" s="26">
        <v>48.78</v>
      </c>
      <c r="Y137" s="26">
        <v>48.78</v>
      </c>
    </row>
    <row r="138" spans="1:25" ht="15" hidden="1" outlineLevel="1" thickBot="1" x14ac:dyDescent="0.25">
      <c r="A138" s="22" t="s">
        <v>64</v>
      </c>
      <c r="B138" s="26">
        <v>2.5602632999999999</v>
      </c>
      <c r="C138" s="26">
        <v>2.5602632999999999</v>
      </c>
      <c r="D138" s="26">
        <v>2.5602632999999999</v>
      </c>
      <c r="E138" s="26">
        <v>2.5602632999999999</v>
      </c>
      <c r="F138" s="26">
        <v>2.5602632999999999</v>
      </c>
      <c r="G138" s="26">
        <v>2.5602632999999999</v>
      </c>
      <c r="H138" s="26">
        <v>2.5602632999999999</v>
      </c>
      <c r="I138" s="26">
        <v>2.5602632999999999</v>
      </c>
      <c r="J138" s="26">
        <v>2.5602632999999999</v>
      </c>
      <c r="K138" s="26">
        <v>2.5602632999999999</v>
      </c>
      <c r="L138" s="26">
        <v>2.5602632999999999</v>
      </c>
      <c r="M138" s="26">
        <v>2.5602632999999999</v>
      </c>
      <c r="N138" s="26">
        <v>2.5602632999999999</v>
      </c>
      <c r="O138" s="26">
        <v>2.5602632999999999</v>
      </c>
      <c r="P138" s="26">
        <v>2.5602632999999999</v>
      </c>
      <c r="Q138" s="26">
        <v>2.5602632999999999</v>
      </c>
      <c r="R138" s="26">
        <v>2.5602632999999999</v>
      </c>
      <c r="S138" s="26">
        <v>2.5602632999999999</v>
      </c>
      <c r="T138" s="26">
        <v>2.5602632999999999</v>
      </c>
      <c r="U138" s="26">
        <v>2.5602632999999999</v>
      </c>
      <c r="V138" s="26">
        <v>2.5602632999999999</v>
      </c>
      <c r="W138" s="26">
        <v>2.5602632999999999</v>
      </c>
      <c r="X138" s="26">
        <v>2.5602632999999999</v>
      </c>
      <c r="Y138" s="26">
        <v>2.5602632999999999</v>
      </c>
    </row>
    <row r="139" spans="1:25" ht="15" collapsed="1" thickBot="1" x14ac:dyDescent="0.25">
      <c r="A139" s="14">
        <v>22</v>
      </c>
      <c r="B139" s="70">
        <v>1637.74</v>
      </c>
      <c r="C139" s="70">
        <v>1574.71</v>
      </c>
      <c r="D139" s="70">
        <v>1553.38</v>
      </c>
      <c r="E139" s="70">
        <v>1557.54</v>
      </c>
      <c r="F139" s="70">
        <v>1592.88</v>
      </c>
      <c r="G139" s="70">
        <v>1594.74</v>
      </c>
      <c r="H139" s="70">
        <v>1659</v>
      </c>
      <c r="I139" s="70">
        <v>1725.29</v>
      </c>
      <c r="J139" s="70">
        <v>1796.69</v>
      </c>
      <c r="K139" s="70">
        <v>1830.19</v>
      </c>
      <c r="L139" s="70">
        <v>1866.94</v>
      </c>
      <c r="M139" s="70">
        <v>1837.45</v>
      </c>
      <c r="N139" s="70">
        <v>1829.13</v>
      </c>
      <c r="O139" s="70">
        <v>1817.87</v>
      </c>
      <c r="P139" s="70">
        <v>1808.54</v>
      </c>
      <c r="Q139" s="70">
        <v>1801.29</v>
      </c>
      <c r="R139" s="70">
        <v>1790.91</v>
      </c>
      <c r="S139" s="70">
        <v>1761.56</v>
      </c>
      <c r="T139" s="70">
        <v>1775</v>
      </c>
      <c r="U139" s="70">
        <v>1815.42</v>
      </c>
      <c r="V139" s="70">
        <v>1880.56</v>
      </c>
      <c r="W139" s="70">
        <v>1809.52</v>
      </c>
      <c r="X139" s="70">
        <v>1751.33</v>
      </c>
      <c r="Y139" s="71">
        <v>1705.36</v>
      </c>
    </row>
    <row r="140" spans="1:25" ht="51" hidden="1" outlineLevel="1" x14ac:dyDescent="0.2">
      <c r="A140" s="3" t="s">
        <v>38</v>
      </c>
      <c r="B140" s="26">
        <v>1299.03540804</v>
      </c>
      <c r="C140" s="26">
        <v>1236.00908211</v>
      </c>
      <c r="D140" s="26">
        <v>1214.6804610300001</v>
      </c>
      <c r="E140" s="26">
        <v>1218.8395855199999</v>
      </c>
      <c r="F140" s="26">
        <v>1254.1727675899999</v>
      </c>
      <c r="G140" s="26">
        <v>1256.0369494900001</v>
      </c>
      <c r="H140" s="26">
        <v>1320.2996016100001</v>
      </c>
      <c r="I140" s="26">
        <v>1386.5835152100001</v>
      </c>
      <c r="J140" s="26">
        <v>1457.98480255</v>
      </c>
      <c r="K140" s="26">
        <v>1491.4874380700001</v>
      </c>
      <c r="L140" s="26">
        <v>1528.24133867</v>
      </c>
      <c r="M140" s="26">
        <v>1498.74486327</v>
      </c>
      <c r="N140" s="26">
        <v>1490.43012434</v>
      </c>
      <c r="O140" s="26">
        <v>1479.16364673</v>
      </c>
      <c r="P140" s="26">
        <v>1469.8386404600001</v>
      </c>
      <c r="Q140" s="26">
        <v>1462.5897803600001</v>
      </c>
      <c r="R140" s="26">
        <v>1452.2086975699999</v>
      </c>
      <c r="S140" s="26">
        <v>1422.8580354600001</v>
      </c>
      <c r="T140" s="26">
        <v>1436.3006623700001</v>
      </c>
      <c r="U140" s="26">
        <v>1476.7150078499999</v>
      </c>
      <c r="V140" s="26">
        <v>1541.86190872</v>
      </c>
      <c r="W140" s="26">
        <v>1470.8123797999999</v>
      </c>
      <c r="X140" s="26">
        <v>1412.6271282299999</v>
      </c>
      <c r="Y140" s="26">
        <v>1366.6604563400001</v>
      </c>
    </row>
    <row r="141" spans="1:25" ht="38.25" hidden="1" outlineLevel="1" x14ac:dyDescent="0.2">
      <c r="A141" s="3" t="s">
        <v>39</v>
      </c>
      <c r="B141" s="26">
        <v>195.77260016492801</v>
      </c>
      <c r="C141" s="26">
        <v>195.77260016492801</v>
      </c>
      <c r="D141" s="26">
        <v>195.77260016492801</v>
      </c>
      <c r="E141" s="26">
        <v>195.77260016492801</v>
      </c>
      <c r="F141" s="26">
        <v>195.77260016492801</v>
      </c>
      <c r="G141" s="26">
        <v>195.77260016492801</v>
      </c>
      <c r="H141" s="26">
        <v>195.77260016492801</v>
      </c>
      <c r="I141" s="26">
        <v>195.77260016492801</v>
      </c>
      <c r="J141" s="26">
        <v>195.77260016492801</v>
      </c>
      <c r="K141" s="26">
        <v>195.77260016492801</v>
      </c>
      <c r="L141" s="26">
        <v>195.77260016492801</v>
      </c>
      <c r="M141" s="26">
        <v>195.77260016492801</v>
      </c>
      <c r="N141" s="26">
        <v>195.77260016492801</v>
      </c>
      <c r="O141" s="26">
        <v>195.77260016492801</v>
      </c>
      <c r="P141" s="26">
        <v>195.77260016492801</v>
      </c>
      <c r="Q141" s="26">
        <v>195.77260016492801</v>
      </c>
      <c r="R141" s="26">
        <v>195.77260016492801</v>
      </c>
      <c r="S141" s="26">
        <v>195.77260016492801</v>
      </c>
      <c r="T141" s="26">
        <v>195.77260016492801</v>
      </c>
      <c r="U141" s="26">
        <v>195.77260016492801</v>
      </c>
      <c r="V141" s="26">
        <v>195.77260016492801</v>
      </c>
      <c r="W141" s="26">
        <v>195.77260016492801</v>
      </c>
      <c r="X141" s="26">
        <v>195.77260016492801</v>
      </c>
      <c r="Y141" s="26">
        <v>195.77260016492801</v>
      </c>
    </row>
    <row r="142" spans="1:25" hidden="1" outlineLevel="1" x14ac:dyDescent="0.2">
      <c r="A142" s="3" t="s">
        <v>2</v>
      </c>
      <c r="B142" s="26">
        <v>91.59</v>
      </c>
      <c r="C142" s="26">
        <v>91.59</v>
      </c>
      <c r="D142" s="26">
        <v>91.59</v>
      </c>
      <c r="E142" s="26">
        <v>91.59</v>
      </c>
      <c r="F142" s="26">
        <v>91.59</v>
      </c>
      <c r="G142" s="26">
        <v>91.59</v>
      </c>
      <c r="H142" s="26">
        <v>91.59</v>
      </c>
      <c r="I142" s="26">
        <v>91.59</v>
      </c>
      <c r="J142" s="26">
        <v>91.59</v>
      </c>
      <c r="K142" s="26">
        <v>91.59</v>
      </c>
      <c r="L142" s="26">
        <v>91.59</v>
      </c>
      <c r="M142" s="26">
        <v>91.59</v>
      </c>
      <c r="N142" s="26">
        <v>91.59</v>
      </c>
      <c r="O142" s="26">
        <v>91.59</v>
      </c>
      <c r="P142" s="26">
        <v>91.59</v>
      </c>
      <c r="Q142" s="26">
        <v>91.59</v>
      </c>
      <c r="R142" s="26">
        <v>91.59</v>
      </c>
      <c r="S142" s="26">
        <v>91.59</v>
      </c>
      <c r="T142" s="26">
        <v>91.59</v>
      </c>
      <c r="U142" s="26">
        <v>91.59</v>
      </c>
      <c r="V142" s="26">
        <v>91.59</v>
      </c>
      <c r="W142" s="26">
        <v>91.59</v>
      </c>
      <c r="X142" s="26">
        <v>91.59</v>
      </c>
      <c r="Y142" s="26">
        <v>91.59</v>
      </c>
    </row>
    <row r="143" spans="1:25" hidden="1" outlineLevel="1" x14ac:dyDescent="0.2">
      <c r="A143" s="4" t="s">
        <v>3</v>
      </c>
      <c r="B143" s="26">
        <v>48.78</v>
      </c>
      <c r="C143" s="26">
        <v>48.78</v>
      </c>
      <c r="D143" s="26">
        <v>48.78</v>
      </c>
      <c r="E143" s="26">
        <v>48.78</v>
      </c>
      <c r="F143" s="26">
        <v>48.78</v>
      </c>
      <c r="G143" s="26">
        <v>48.78</v>
      </c>
      <c r="H143" s="26">
        <v>48.78</v>
      </c>
      <c r="I143" s="26">
        <v>48.78</v>
      </c>
      <c r="J143" s="26">
        <v>48.78</v>
      </c>
      <c r="K143" s="26">
        <v>48.78</v>
      </c>
      <c r="L143" s="26">
        <v>48.78</v>
      </c>
      <c r="M143" s="26">
        <v>48.78</v>
      </c>
      <c r="N143" s="26">
        <v>48.78</v>
      </c>
      <c r="O143" s="26">
        <v>48.78</v>
      </c>
      <c r="P143" s="26">
        <v>48.78</v>
      </c>
      <c r="Q143" s="26">
        <v>48.78</v>
      </c>
      <c r="R143" s="26">
        <v>48.78</v>
      </c>
      <c r="S143" s="26">
        <v>48.78</v>
      </c>
      <c r="T143" s="26">
        <v>48.78</v>
      </c>
      <c r="U143" s="26">
        <v>48.78</v>
      </c>
      <c r="V143" s="26">
        <v>48.78</v>
      </c>
      <c r="W143" s="26">
        <v>48.78</v>
      </c>
      <c r="X143" s="26">
        <v>48.78</v>
      </c>
      <c r="Y143" s="26">
        <v>48.78</v>
      </c>
    </row>
    <row r="144" spans="1:25" ht="15" hidden="1" outlineLevel="1" thickBot="1" x14ac:dyDescent="0.25">
      <c r="A144" s="22" t="s">
        <v>64</v>
      </c>
      <c r="B144" s="26">
        <v>2.5602632999999999</v>
      </c>
      <c r="C144" s="26">
        <v>2.5602632999999999</v>
      </c>
      <c r="D144" s="26">
        <v>2.5602632999999999</v>
      </c>
      <c r="E144" s="26">
        <v>2.5602632999999999</v>
      </c>
      <c r="F144" s="26">
        <v>2.5602632999999999</v>
      </c>
      <c r="G144" s="26">
        <v>2.5602632999999999</v>
      </c>
      <c r="H144" s="26">
        <v>2.5602632999999999</v>
      </c>
      <c r="I144" s="26">
        <v>2.5602632999999999</v>
      </c>
      <c r="J144" s="26">
        <v>2.5602632999999999</v>
      </c>
      <c r="K144" s="26">
        <v>2.5602632999999999</v>
      </c>
      <c r="L144" s="26">
        <v>2.5602632999999999</v>
      </c>
      <c r="M144" s="26">
        <v>2.5602632999999999</v>
      </c>
      <c r="N144" s="26">
        <v>2.5602632999999999</v>
      </c>
      <c r="O144" s="26">
        <v>2.5602632999999999</v>
      </c>
      <c r="P144" s="26">
        <v>2.5602632999999999</v>
      </c>
      <c r="Q144" s="26">
        <v>2.5602632999999999</v>
      </c>
      <c r="R144" s="26">
        <v>2.5602632999999999</v>
      </c>
      <c r="S144" s="26">
        <v>2.5602632999999999</v>
      </c>
      <c r="T144" s="26">
        <v>2.5602632999999999</v>
      </c>
      <c r="U144" s="26">
        <v>2.5602632999999999</v>
      </c>
      <c r="V144" s="26">
        <v>2.5602632999999999</v>
      </c>
      <c r="W144" s="26">
        <v>2.5602632999999999</v>
      </c>
      <c r="X144" s="26">
        <v>2.5602632999999999</v>
      </c>
      <c r="Y144" s="26">
        <v>2.5602632999999999</v>
      </c>
    </row>
    <row r="145" spans="1:25" ht="15" collapsed="1" thickBot="1" x14ac:dyDescent="0.25">
      <c r="A145" s="14">
        <v>23</v>
      </c>
      <c r="B145" s="70">
        <v>1561.59</v>
      </c>
      <c r="C145" s="70">
        <v>1548.58</v>
      </c>
      <c r="D145" s="70">
        <v>1538.61</v>
      </c>
      <c r="E145" s="70">
        <v>1557.13</v>
      </c>
      <c r="F145" s="70">
        <v>1536.5</v>
      </c>
      <c r="G145" s="70">
        <v>1508.06</v>
      </c>
      <c r="H145" s="70">
        <v>1618.43</v>
      </c>
      <c r="I145" s="70">
        <v>1686.91</v>
      </c>
      <c r="J145" s="70">
        <v>1787.99</v>
      </c>
      <c r="K145" s="70">
        <v>1788.24</v>
      </c>
      <c r="L145" s="70">
        <v>1760.33</v>
      </c>
      <c r="M145" s="70">
        <v>1806.74</v>
      </c>
      <c r="N145" s="70">
        <v>1797.13</v>
      </c>
      <c r="O145" s="70">
        <v>1817.5</v>
      </c>
      <c r="P145" s="70">
        <v>1854.57</v>
      </c>
      <c r="Q145" s="70">
        <v>1823.87</v>
      </c>
      <c r="R145" s="70">
        <v>1821.9</v>
      </c>
      <c r="S145" s="70">
        <v>1820.57</v>
      </c>
      <c r="T145" s="70">
        <v>1878.86</v>
      </c>
      <c r="U145" s="70">
        <v>1913.29</v>
      </c>
      <c r="V145" s="70">
        <v>1893.17</v>
      </c>
      <c r="W145" s="70">
        <v>1860.39</v>
      </c>
      <c r="X145" s="70">
        <v>1803.73</v>
      </c>
      <c r="Y145" s="71">
        <v>1705.49</v>
      </c>
    </row>
    <row r="146" spans="1:25" ht="51" hidden="1" outlineLevel="1" x14ac:dyDescent="0.2">
      <c r="A146" s="54" t="s">
        <v>38</v>
      </c>
      <c r="B146" s="26">
        <v>1222.88451267</v>
      </c>
      <c r="C146" s="26">
        <v>1209.87517254</v>
      </c>
      <c r="D146" s="26">
        <v>1199.9030777299999</v>
      </c>
      <c r="E146" s="26">
        <v>1218.4280924300001</v>
      </c>
      <c r="F146" s="26">
        <v>1197.79869027</v>
      </c>
      <c r="G146" s="26">
        <v>1169.35975764</v>
      </c>
      <c r="H146" s="26">
        <v>1279.7271992999999</v>
      </c>
      <c r="I146" s="26">
        <v>1348.2037119399999</v>
      </c>
      <c r="J146" s="26">
        <v>1449.28880901</v>
      </c>
      <c r="K146" s="26">
        <v>1449.5376891200001</v>
      </c>
      <c r="L146" s="26">
        <v>1421.6246950100001</v>
      </c>
      <c r="M146" s="26">
        <v>1468.0357040599999</v>
      </c>
      <c r="N146" s="26">
        <v>1458.4275292299999</v>
      </c>
      <c r="O146" s="26">
        <v>1478.79897383</v>
      </c>
      <c r="P146" s="26">
        <v>1515.8708411800001</v>
      </c>
      <c r="Q146" s="26">
        <v>1485.16375982</v>
      </c>
      <c r="R146" s="26">
        <v>1483.19306654</v>
      </c>
      <c r="S146" s="26">
        <v>1481.86720188</v>
      </c>
      <c r="T146" s="26">
        <v>1540.1569880699999</v>
      </c>
      <c r="U146" s="26">
        <v>1574.5903397100001</v>
      </c>
      <c r="V146" s="26">
        <v>1554.4704384900001</v>
      </c>
      <c r="W146" s="26">
        <v>1521.68703362</v>
      </c>
      <c r="X146" s="26">
        <v>1465.0315998399999</v>
      </c>
      <c r="Y146" s="26">
        <v>1366.7902327700001</v>
      </c>
    </row>
    <row r="147" spans="1:25" ht="38.25" hidden="1" outlineLevel="1" x14ac:dyDescent="0.2">
      <c r="A147" s="3" t="s">
        <v>39</v>
      </c>
      <c r="B147" s="26">
        <v>195.77260016492801</v>
      </c>
      <c r="C147" s="26">
        <v>195.77260016492801</v>
      </c>
      <c r="D147" s="26">
        <v>195.77260016492801</v>
      </c>
      <c r="E147" s="26">
        <v>195.77260016492801</v>
      </c>
      <c r="F147" s="26">
        <v>195.77260016492801</v>
      </c>
      <c r="G147" s="26">
        <v>195.77260016492801</v>
      </c>
      <c r="H147" s="26">
        <v>195.77260016492801</v>
      </c>
      <c r="I147" s="26">
        <v>195.77260016492801</v>
      </c>
      <c r="J147" s="26">
        <v>195.77260016492801</v>
      </c>
      <c r="K147" s="26">
        <v>195.77260016492801</v>
      </c>
      <c r="L147" s="26">
        <v>195.77260016492801</v>
      </c>
      <c r="M147" s="26">
        <v>195.77260016492801</v>
      </c>
      <c r="N147" s="26">
        <v>195.77260016492801</v>
      </c>
      <c r="O147" s="26">
        <v>195.77260016492801</v>
      </c>
      <c r="P147" s="26">
        <v>195.77260016492801</v>
      </c>
      <c r="Q147" s="26">
        <v>195.77260016492801</v>
      </c>
      <c r="R147" s="26">
        <v>195.77260016492801</v>
      </c>
      <c r="S147" s="26">
        <v>195.77260016492801</v>
      </c>
      <c r="T147" s="26">
        <v>195.77260016492801</v>
      </c>
      <c r="U147" s="26">
        <v>195.77260016492801</v>
      </c>
      <c r="V147" s="26">
        <v>195.77260016492801</v>
      </c>
      <c r="W147" s="26">
        <v>195.77260016492801</v>
      </c>
      <c r="X147" s="26">
        <v>195.77260016492801</v>
      </c>
      <c r="Y147" s="26">
        <v>195.77260016492801</v>
      </c>
    </row>
    <row r="148" spans="1:25" hidden="1" outlineLevel="1" x14ac:dyDescent="0.2">
      <c r="A148" s="3" t="s">
        <v>2</v>
      </c>
      <c r="B148" s="26">
        <v>91.59</v>
      </c>
      <c r="C148" s="26">
        <v>91.59</v>
      </c>
      <c r="D148" s="26">
        <v>91.59</v>
      </c>
      <c r="E148" s="26">
        <v>91.59</v>
      </c>
      <c r="F148" s="26">
        <v>91.59</v>
      </c>
      <c r="G148" s="26">
        <v>91.59</v>
      </c>
      <c r="H148" s="26">
        <v>91.59</v>
      </c>
      <c r="I148" s="26">
        <v>91.59</v>
      </c>
      <c r="J148" s="26">
        <v>91.59</v>
      </c>
      <c r="K148" s="26">
        <v>91.59</v>
      </c>
      <c r="L148" s="26">
        <v>91.59</v>
      </c>
      <c r="M148" s="26">
        <v>91.59</v>
      </c>
      <c r="N148" s="26">
        <v>91.59</v>
      </c>
      <c r="O148" s="26">
        <v>91.59</v>
      </c>
      <c r="P148" s="26">
        <v>91.59</v>
      </c>
      <c r="Q148" s="26">
        <v>91.59</v>
      </c>
      <c r="R148" s="26">
        <v>91.59</v>
      </c>
      <c r="S148" s="26">
        <v>91.59</v>
      </c>
      <c r="T148" s="26">
        <v>91.59</v>
      </c>
      <c r="U148" s="26">
        <v>91.59</v>
      </c>
      <c r="V148" s="26">
        <v>91.59</v>
      </c>
      <c r="W148" s="26">
        <v>91.59</v>
      </c>
      <c r="X148" s="26">
        <v>91.59</v>
      </c>
      <c r="Y148" s="26">
        <v>91.59</v>
      </c>
    </row>
    <row r="149" spans="1:25" hidden="1" outlineLevel="1" x14ac:dyDescent="0.2">
      <c r="A149" s="4" t="s">
        <v>3</v>
      </c>
      <c r="B149" s="26">
        <v>48.78</v>
      </c>
      <c r="C149" s="26">
        <v>48.78</v>
      </c>
      <c r="D149" s="26">
        <v>48.78</v>
      </c>
      <c r="E149" s="26">
        <v>48.78</v>
      </c>
      <c r="F149" s="26">
        <v>48.78</v>
      </c>
      <c r="G149" s="26">
        <v>48.78</v>
      </c>
      <c r="H149" s="26">
        <v>48.78</v>
      </c>
      <c r="I149" s="26">
        <v>48.78</v>
      </c>
      <c r="J149" s="26">
        <v>48.78</v>
      </c>
      <c r="K149" s="26">
        <v>48.78</v>
      </c>
      <c r="L149" s="26">
        <v>48.78</v>
      </c>
      <c r="M149" s="26">
        <v>48.78</v>
      </c>
      <c r="N149" s="26">
        <v>48.78</v>
      </c>
      <c r="O149" s="26">
        <v>48.78</v>
      </c>
      <c r="P149" s="26">
        <v>48.78</v>
      </c>
      <c r="Q149" s="26">
        <v>48.78</v>
      </c>
      <c r="R149" s="26">
        <v>48.78</v>
      </c>
      <c r="S149" s="26">
        <v>48.78</v>
      </c>
      <c r="T149" s="26">
        <v>48.78</v>
      </c>
      <c r="U149" s="26">
        <v>48.78</v>
      </c>
      <c r="V149" s="26">
        <v>48.78</v>
      </c>
      <c r="W149" s="26">
        <v>48.78</v>
      </c>
      <c r="X149" s="26">
        <v>48.78</v>
      </c>
      <c r="Y149" s="26">
        <v>48.78</v>
      </c>
    </row>
    <row r="150" spans="1:25" ht="15" hidden="1" outlineLevel="1" thickBot="1" x14ac:dyDescent="0.25">
      <c r="A150" s="22" t="s">
        <v>64</v>
      </c>
      <c r="B150" s="26">
        <v>2.5602632999999999</v>
      </c>
      <c r="C150" s="26">
        <v>2.5602632999999999</v>
      </c>
      <c r="D150" s="26">
        <v>2.5602632999999999</v>
      </c>
      <c r="E150" s="26">
        <v>2.5602632999999999</v>
      </c>
      <c r="F150" s="26">
        <v>2.5602632999999999</v>
      </c>
      <c r="G150" s="26">
        <v>2.5602632999999999</v>
      </c>
      <c r="H150" s="26">
        <v>2.5602632999999999</v>
      </c>
      <c r="I150" s="26">
        <v>2.5602632999999999</v>
      </c>
      <c r="J150" s="26">
        <v>2.5602632999999999</v>
      </c>
      <c r="K150" s="26">
        <v>2.5602632999999999</v>
      </c>
      <c r="L150" s="26">
        <v>2.5602632999999999</v>
      </c>
      <c r="M150" s="26">
        <v>2.5602632999999999</v>
      </c>
      <c r="N150" s="26">
        <v>2.5602632999999999</v>
      </c>
      <c r="O150" s="26">
        <v>2.5602632999999999</v>
      </c>
      <c r="P150" s="26">
        <v>2.5602632999999999</v>
      </c>
      <c r="Q150" s="26">
        <v>2.5602632999999999</v>
      </c>
      <c r="R150" s="26">
        <v>2.5602632999999999</v>
      </c>
      <c r="S150" s="26">
        <v>2.5602632999999999</v>
      </c>
      <c r="T150" s="26">
        <v>2.5602632999999999</v>
      </c>
      <c r="U150" s="26">
        <v>2.5602632999999999</v>
      </c>
      <c r="V150" s="26">
        <v>2.5602632999999999</v>
      </c>
      <c r="W150" s="26">
        <v>2.5602632999999999</v>
      </c>
      <c r="X150" s="26">
        <v>2.5602632999999999</v>
      </c>
      <c r="Y150" s="26">
        <v>2.5602632999999999</v>
      </c>
    </row>
    <row r="151" spans="1:25" ht="15" collapsed="1" thickBot="1" x14ac:dyDescent="0.25">
      <c r="A151" s="14">
        <v>24</v>
      </c>
      <c r="B151" s="70">
        <v>1621.86</v>
      </c>
      <c r="C151" s="70">
        <v>1534.41</v>
      </c>
      <c r="D151" s="70">
        <v>1505.44</v>
      </c>
      <c r="E151" s="70">
        <v>1480.07</v>
      </c>
      <c r="F151" s="70">
        <v>1478.27</v>
      </c>
      <c r="G151" s="70">
        <v>1485.08</v>
      </c>
      <c r="H151" s="70">
        <v>1597.16</v>
      </c>
      <c r="I151" s="70">
        <v>1629.68</v>
      </c>
      <c r="J151" s="70">
        <v>1605.5</v>
      </c>
      <c r="K151" s="70">
        <v>1750.09</v>
      </c>
      <c r="L151" s="70">
        <v>1731.54</v>
      </c>
      <c r="M151" s="70">
        <v>1756.32</v>
      </c>
      <c r="N151" s="70">
        <v>1793.62</v>
      </c>
      <c r="O151" s="70">
        <v>1761.67</v>
      </c>
      <c r="P151" s="70">
        <v>1777.58</v>
      </c>
      <c r="Q151" s="70">
        <v>1744.74</v>
      </c>
      <c r="R151" s="70">
        <v>1795.71</v>
      </c>
      <c r="S151" s="70">
        <v>1790.55</v>
      </c>
      <c r="T151" s="70">
        <v>1703.95</v>
      </c>
      <c r="U151" s="70">
        <v>1733.77</v>
      </c>
      <c r="V151" s="70">
        <v>1820.74</v>
      </c>
      <c r="W151" s="70">
        <v>1826.35</v>
      </c>
      <c r="X151" s="70">
        <v>1749.81</v>
      </c>
      <c r="Y151" s="71">
        <v>1652.83</v>
      </c>
    </row>
    <row r="152" spans="1:25" ht="51" hidden="1" outlineLevel="1" x14ac:dyDescent="0.2">
      <c r="A152" s="54" t="s">
        <v>38</v>
      </c>
      <c r="B152" s="26">
        <v>1283.1583529300001</v>
      </c>
      <c r="C152" s="26">
        <v>1195.7090074499999</v>
      </c>
      <c r="D152" s="26">
        <v>1166.7346803099999</v>
      </c>
      <c r="E152" s="26">
        <v>1141.36249011</v>
      </c>
      <c r="F152" s="26">
        <v>1139.56945939</v>
      </c>
      <c r="G152" s="26">
        <v>1146.37764569</v>
      </c>
      <c r="H152" s="26">
        <v>1258.45262996</v>
      </c>
      <c r="I152" s="26">
        <v>1290.9763224400001</v>
      </c>
      <c r="J152" s="26">
        <v>1266.79371552</v>
      </c>
      <c r="K152" s="26">
        <v>1411.3842533</v>
      </c>
      <c r="L152" s="26">
        <v>1392.83628241</v>
      </c>
      <c r="M152" s="26">
        <v>1417.62099556</v>
      </c>
      <c r="N152" s="26">
        <v>1454.91969247</v>
      </c>
      <c r="O152" s="26">
        <v>1422.96502966</v>
      </c>
      <c r="P152" s="26">
        <v>1438.8781022999999</v>
      </c>
      <c r="Q152" s="26">
        <v>1406.03376228</v>
      </c>
      <c r="R152" s="26">
        <v>1457.00584445</v>
      </c>
      <c r="S152" s="26">
        <v>1451.84665374</v>
      </c>
      <c r="T152" s="26">
        <v>1365.24963144</v>
      </c>
      <c r="U152" s="26">
        <v>1395.0633141400001</v>
      </c>
      <c r="V152" s="26">
        <v>1482.0350671900001</v>
      </c>
      <c r="W152" s="26">
        <v>1487.64504373</v>
      </c>
      <c r="X152" s="26">
        <v>1411.10705779</v>
      </c>
      <c r="Y152" s="26">
        <v>1314.1307785199999</v>
      </c>
    </row>
    <row r="153" spans="1:25" ht="38.25" hidden="1" outlineLevel="1" x14ac:dyDescent="0.2">
      <c r="A153" s="3" t="s">
        <v>39</v>
      </c>
      <c r="B153" s="26">
        <v>195.77260016492801</v>
      </c>
      <c r="C153" s="26">
        <v>195.77260016492801</v>
      </c>
      <c r="D153" s="26">
        <v>195.77260016492801</v>
      </c>
      <c r="E153" s="26">
        <v>195.77260016492801</v>
      </c>
      <c r="F153" s="26">
        <v>195.77260016492801</v>
      </c>
      <c r="G153" s="26">
        <v>195.77260016492801</v>
      </c>
      <c r="H153" s="26">
        <v>195.77260016492801</v>
      </c>
      <c r="I153" s="26">
        <v>195.77260016492801</v>
      </c>
      <c r="J153" s="26">
        <v>195.77260016492801</v>
      </c>
      <c r="K153" s="26">
        <v>195.77260016492801</v>
      </c>
      <c r="L153" s="26">
        <v>195.77260016492801</v>
      </c>
      <c r="M153" s="26">
        <v>195.77260016492801</v>
      </c>
      <c r="N153" s="26">
        <v>195.77260016492801</v>
      </c>
      <c r="O153" s="26">
        <v>195.77260016492801</v>
      </c>
      <c r="P153" s="26">
        <v>195.77260016492801</v>
      </c>
      <c r="Q153" s="26">
        <v>195.77260016492801</v>
      </c>
      <c r="R153" s="26">
        <v>195.77260016492801</v>
      </c>
      <c r="S153" s="26">
        <v>195.77260016492801</v>
      </c>
      <c r="T153" s="26">
        <v>195.77260016492801</v>
      </c>
      <c r="U153" s="26">
        <v>195.77260016492801</v>
      </c>
      <c r="V153" s="26">
        <v>195.77260016492801</v>
      </c>
      <c r="W153" s="26">
        <v>195.77260016492801</v>
      </c>
      <c r="X153" s="26">
        <v>195.77260016492801</v>
      </c>
      <c r="Y153" s="26">
        <v>195.77260016492801</v>
      </c>
    </row>
    <row r="154" spans="1:25" hidden="1" outlineLevel="1" x14ac:dyDescent="0.2">
      <c r="A154" s="3" t="s">
        <v>2</v>
      </c>
      <c r="B154" s="26">
        <v>91.59</v>
      </c>
      <c r="C154" s="26">
        <v>91.59</v>
      </c>
      <c r="D154" s="26">
        <v>91.59</v>
      </c>
      <c r="E154" s="26">
        <v>91.59</v>
      </c>
      <c r="F154" s="26">
        <v>91.59</v>
      </c>
      <c r="G154" s="26">
        <v>91.59</v>
      </c>
      <c r="H154" s="26">
        <v>91.59</v>
      </c>
      <c r="I154" s="26">
        <v>91.59</v>
      </c>
      <c r="J154" s="26">
        <v>91.59</v>
      </c>
      <c r="K154" s="26">
        <v>91.59</v>
      </c>
      <c r="L154" s="26">
        <v>91.59</v>
      </c>
      <c r="M154" s="26">
        <v>91.59</v>
      </c>
      <c r="N154" s="26">
        <v>91.59</v>
      </c>
      <c r="O154" s="26">
        <v>91.59</v>
      </c>
      <c r="P154" s="26">
        <v>91.59</v>
      </c>
      <c r="Q154" s="26">
        <v>91.59</v>
      </c>
      <c r="R154" s="26">
        <v>91.59</v>
      </c>
      <c r="S154" s="26">
        <v>91.59</v>
      </c>
      <c r="T154" s="26">
        <v>91.59</v>
      </c>
      <c r="U154" s="26">
        <v>91.59</v>
      </c>
      <c r="V154" s="26">
        <v>91.59</v>
      </c>
      <c r="W154" s="26">
        <v>91.59</v>
      </c>
      <c r="X154" s="26">
        <v>91.59</v>
      </c>
      <c r="Y154" s="26">
        <v>91.59</v>
      </c>
    </row>
    <row r="155" spans="1:25" hidden="1" outlineLevel="1" x14ac:dyDescent="0.2">
      <c r="A155" s="4" t="s">
        <v>3</v>
      </c>
      <c r="B155" s="26">
        <v>48.78</v>
      </c>
      <c r="C155" s="26">
        <v>48.78</v>
      </c>
      <c r="D155" s="26">
        <v>48.78</v>
      </c>
      <c r="E155" s="26">
        <v>48.78</v>
      </c>
      <c r="F155" s="26">
        <v>48.78</v>
      </c>
      <c r="G155" s="26">
        <v>48.78</v>
      </c>
      <c r="H155" s="26">
        <v>48.78</v>
      </c>
      <c r="I155" s="26">
        <v>48.78</v>
      </c>
      <c r="J155" s="26">
        <v>48.78</v>
      </c>
      <c r="K155" s="26">
        <v>48.78</v>
      </c>
      <c r="L155" s="26">
        <v>48.78</v>
      </c>
      <c r="M155" s="26">
        <v>48.78</v>
      </c>
      <c r="N155" s="26">
        <v>48.78</v>
      </c>
      <c r="O155" s="26">
        <v>48.78</v>
      </c>
      <c r="P155" s="26">
        <v>48.78</v>
      </c>
      <c r="Q155" s="26">
        <v>48.78</v>
      </c>
      <c r="R155" s="26">
        <v>48.78</v>
      </c>
      <c r="S155" s="26">
        <v>48.78</v>
      </c>
      <c r="T155" s="26">
        <v>48.78</v>
      </c>
      <c r="U155" s="26">
        <v>48.78</v>
      </c>
      <c r="V155" s="26">
        <v>48.78</v>
      </c>
      <c r="W155" s="26">
        <v>48.78</v>
      </c>
      <c r="X155" s="26">
        <v>48.78</v>
      </c>
      <c r="Y155" s="26">
        <v>48.78</v>
      </c>
    </row>
    <row r="156" spans="1:25" ht="15" hidden="1" outlineLevel="1" thickBot="1" x14ac:dyDescent="0.25">
      <c r="A156" s="22" t="s">
        <v>64</v>
      </c>
      <c r="B156" s="26">
        <v>2.5602632999999999</v>
      </c>
      <c r="C156" s="26">
        <v>2.5602632999999999</v>
      </c>
      <c r="D156" s="26">
        <v>2.5602632999999999</v>
      </c>
      <c r="E156" s="26">
        <v>2.5602632999999999</v>
      </c>
      <c r="F156" s="26">
        <v>2.5602632999999999</v>
      </c>
      <c r="G156" s="26">
        <v>2.5602632999999999</v>
      </c>
      <c r="H156" s="26">
        <v>2.5602632999999999</v>
      </c>
      <c r="I156" s="26">
        <v>2.5602632999999999</v>
      </c>
      <c r="J156" s="26">
        <v>2.5602632999999999</v>
      </c>
      <c r="K156" s="26">
        <v>2.5602632999999999</v>
      </c>
      <c r="L156" s="26">
        <v>2.5602632999999999</v>
      </c>
      <c r="M156" s="26">
        <v>2.5602632999999999</v>
      </c>
      <c r="N156" s="26">
        <v>2.5602632999999999</v>
      </c>
      <c r="O156" s="26">
        <v>2.5602632999999999</v>
      </c>
      <c r="P156" s="26">
        <v>2.5602632999999999</v>
      </c>
      <c r="Q156" s="26">
        <v>2.5602632999999999</v>
      </c>
      <c r="R156" s="26">
        <v>2.5602632999999999</v>
      </c>
      <c r="S156" s="26">
        <v>2.5602632999999999</v>
      </c>
      <c r="T156" s="26">
        <v>2.5602632999999999</v>
      </c>
      <c r="U156" s="26">
        <v>2.5602632999999999</v>
      </c>
      <c r="V156" s="26">
        <v>2.5602632999999999</v>
      </c>
      <c r="W156" s="26">
        <v>2.5602632999999999</v>
      </c>
      <c r="X156" s="26">
        <v>2.5602632999999999</v>
      </c>
      <c r="Y156" s="26">
        <v>2.5602632999999999</v>
      </c>
    </row>
    <row r="157" spans="1:25" ht="15" collapsed="1" thickBot="1" x14ac:dyDescent="0.25">
      <c r="A157" s="14">
        <v>25</v>
      </c>
      <c r="B157" s="70">
        <v>1606.74</v>
      </c>
      <c r="C157" s="70">
        <v>1501.64</v>
      </c>
      <c r="D157" s="70">
        <v>1478.59</v>
      </c>
      <c r="E157" s="70">
        <v>1471.51</v>
      </c>
      <c r="F157" s="70">
        <v>1501.26</v>
      </c>
      <c r="G157" s="70">
        <v>1476.69</v>
      </c>
      <c r="H157" s="70">
        <v>1588.85</v>
      </c>
      <c r="I157" s="70">
        <v>1563.59</v>
      </c>
      <c r="J157" s="70">
        <v>1598.62</v>
      </c>
      <c r="K157" s="70">
        <v>1683.13</v>
      </c>
      <c r="L157" s="70">
        <v>1696.76</v>
      </c>
      <c r="M157" s="70">
        <v>1699.58</v>
      </c>
      <c r="N157" s="70">
        <v>1701.78</v>
      </c>
      <c r="O157" s="70">
        <v>1713.24</v>
      </c>
      <c r="P157" s="70">
        <v>1720.12</v>
      </c>
      <c r="Q157" s="70">
        <v>1717.52</v>
      </c>
      <c r="R157" s="70">
        <v>1717.64</v>
      </c>
      <c r="S157" s="70">
        <v>1694.53</v>
      </c>
      <c r="T157" s="70">
        <v>1626.73</v>
      </c>
      <c r="U157" s="70">
        <v>1725.5</v>
      </c>
      <c r="V157" s="70">
        <v>1839.18</v>
      </c>
      <c r="W157" s="70">
        <v>1822.49</v>
      </c>
      <c r="X157" s="70">
        <v>1740.93</v>
      </c>
      <c r="Y157" s="71">
        <v>1643.94</v>
      </c>
    </row>
    <row r="158" spans="1:25" ht="51" hidden="1" outlineLevel="1" x14ac:dyDescent="0.2">
      <c r="A158" s="3" t="s">
        <v>38</v>
      </c>
      <c r="B158" s="26">
        <v>1268.0331300099999</v>
      </c>
      <c r="C158" s="26">
        <v>1162.9360400400001</v>
      </c>
      <c r="D158" s="26">
        <v>1139.89012151</v>
      </c>
      <c r="E158" s="26">
        <v>1132.81051576</v>
      </c>
      <c r="F158" s="26">
        <v>1162.55242653</v>
      </c>
      <c r="G158" s="26">
        <v>1137.9825678300001</v>
      </c>
      <c r="H158" s="26">
        <v>1250.14629124</v>
      </c>
      <c r="I158" s="26">
        <v>1224.8880816799999</v>
      </c>
      <c r="J158" s="26">
        <v>1259.9135406099999</v>
      </c>
      <c r="K158" s="26">
        <v>1344.43087816</v>
      </c>
      <c r="L158" s="26">
        <v>1358.05819419</v>
      </c>
      <c r="M158" s="26">
        <v>1360.8788321100001</v>
      </c>
      <c r="N158" s="26">
        <v>1363.0726628800001</v>
      </c>
      <c r="O158" s="26">
        <v>1374.53677247</v>
      </c>
      <c r="P158" s="26">
        <v>1381.4205177599999</v>
      </c>
      <c r="Q158" s="26">
        <v>1378.8159050199999</v>
      </c>
      <c r="R158" s="26">
        <v>1378.93838278</v>
      </c>
      <c r="S158" s="26">
        <v>1355.82510239</v>
      </c>
      <c r="T158" s="26">
        <v>1288.0306129400001</v>
      </c>
      <c r="U158" s="26">
        <v>1386.8017882500001</v>
      </c>
      <c r="V158" s="26">
        <v>1500.4804288299999</v>
      </c>
      <c r="W158" s="26">
        <v>1483.7916531400001</v>
      </c>
      <c r="X158" s="26">
        <v>1402.22413985</v>
      </c>
      <c r="Y158" s="26">
        <v>1305.23434335</v>
      </c>
    </row>
    <row r="159" spans="1:25" ht="38.25" hidden="1" outlineLevel="1" x14ac:dyDescent="0.2">
      <c r="A159" s="3" t="s">
        <v>39</v>
      </c>
      <c r="B159" s="26">
        <v>195.77260016492801</v>
      </c>
      <c r="C159" s="26">
        <v>195.77260016492801</v>
      </c>
      <c r="D159" s="26">
        <v>195.77260016492801</v>
      </c>
      <c r="E159" s="26">
        <v>195.77260016492801</v>
      </c>
      <c r="F159" s="26">
        <v>195.77260016492801</v>
      </c>
      <c r="G159" s="26">
        <v>195.77260016492801</v>
      </c>
      <c r="H159" s="26">
        <v>195.77260016492801</v>
      </c>
      <c r="I159" s="26">
        <v>195.77260016492801</v>
      </c>
      <c r="J159" s="26">
        <v>195.77260016492801</v>
      </c>
      <c r="K159" s="26">
        <v>195.77260016492801</v>
      </c>
      <c r="L159" s="26">
        <v>195.77260016492801</v>
      </c>
      <c r="M159" s="26">
        <v>195.77260016492801</v>
      </c>
      <c r="N159" s="26">
        <v>195.77260016492801</v>
      </c>
      <c r="O159" s="26">
        <v>195.77260016492801</v>
      </c>
      <c r="P159" s="26">
        <v>195.77260016492801</v>
      </c>
      <c r="Q159" s="26">
        <v>195.77260016492801</v>
      </c>
      <c r="R159" s="26">
        <v>195.77260016492801</v>
      </c>
      <c r="S159" s="26">
        <v>195.77260016492801</v>
      </c>
      <c r="T159" s="26">
        <v>195.77260016492801</v>
      </c>
      <c r="U159" s="26">
        <v>195.77260016492801</v>
      </c>
      <c r="V159" s="26">
        <v>195.77260016492801</v>
      </c>
      <c r="W159" s="26">
        <v>195.77260016492801</v>
      </c>
      <c r="X159" s="26">
        <v>195.77260016492801</v>
      </c>
      <c r="Y159" s="26">
        <v>195.77260016492801</v>
      </c>
    </row>
    <row r="160" spans="1:25" hidden="1" outlineLevel="1" x14ac:dyDescent="0.2">
      <c r="A160" s="3" t="s">
        <v>2</v>
      </c>
      <c r="B160" s="26">
        <v>91.59</v>
      </c>
      <c r="C160" s="26">
        <v>91.59</v>
      </c>
      <c r="D160" s="26">
        <v>91.59</v>
      </c>
      <c r="E160" s="26">
        <v>91.59</v>
      </c>
      <c r="F160" s="26">
        <v>91.59</v>
      </c>
      <c r="G160" s="26">
        <v>91.59</v>
      </c>
      <c r="H160" s="26">
        <v>91.59</v>
      </c>
      <c r="I160" s="26">
        <v>91.59</v>
      </c>
      <c r="J160" s="26">
        <v>91.59</v>
      </c>
      <c r="K160" s="26">
        <v>91.59</v>
      </c>
      <c r="L160" s="26">
        <v>91.59</v>
      </c>
      <c r="M160" s="26">
        <v>91.59</v>
      </c>
      <c r="N160" s="26">
        <v>91.59</v>
      </c>
      <c r="O160" s="26">
        <v>91.59</v>
      </c>
      <c r="P160" s="26">
        <v>91.59</v>
      </c>
      <c r="Q160" s="26">
        <v>91.59</v>
      </c>
      <c r="R160" s="26">
        <v>91.59</v>
      </c>
      <c r="S160" s="26">
        <v>91.59</v>
      </c>
      <c r="T160" s="26">
        <v>91.59</v>
      </c>
      <c r="U160" s="26">
        <v>91.59</v>
      </c>
      <c r="V160" s="26">
        <v>91.59</v>
      </c>
      <c r="W160" s="26">
        <v>91.59</v>
      </c>
      <c r="X160" s="26">
        <v>91.59</v>
      </c>
      <c r="Y160" s="26">
        <v>91.59</v>
      </c>
    </row>
    <row r="161" spans="1:25" hidden="1" outlineLevel="1" x14ac:dyDescent="0.2">
      <c r="A161" s="4" t="s">
        <v>3</v>
      </c>
      <c r="B161" s="26">
        <v>48.78</v>
      </c>
      <c r="C161" s="26">
        <v>48.78</v>
      </c>
      <c r="D161" s="26">
        <v>48.78</v>
      </c>
      <c r="E161" s="26">
        <v>48.78</v>
      </c>
      <c r="F161" s="26">
        <v>48.78</v>
      </c>
      <c r="G161" s="26">
        <v>48.78</v>
      </c>
      <c r="H161" s="26">
        <v>48.78</v>
      </c>
      <c r="I161" s="26">
        <v>48.78</v>
      </c>
      <c r="J161" s="26">
        <v>48.78</v>
      </c>
      <c r="K161" s="26">
        <v>48.78</v>
      </c>
      <c r="L161" s="26">
        <v>48.78</v>
      </c>
      <c r="M161" s="26">
        <v>48.78</v>
      </c>
      <c r="N161" s="26">
        <v>48.78</v>
      </c>
      <c r="O161" s="26">
        <v>48.78</v>
      </c>
      <c r="P161" s="26">
        <v>48.78</v>
      </c>
      <c r="Q161" s="26">
        <v>48.78</v>
      </c>
      <c r="R161" s="26">
        <v>48.78</v>
      </c>
      <c r="S161" s="26">
        <v>48.78</v>
      </c>
      <c r="T161" s="26">
        <v>48.78</v>
      </c>
      <c r="U161" s="26">
        <v>48.78</v>
      </c>
      <c r="V161" s="26">
        <v>48.78</v>
      </c>
      <c r="W161" s="26">
        <v>48.78</v>
      </c>
      <c r="X161" s="26">
        <v>48.78</v>
      </c>
      <c r="Y161" s="26">
        <v>48.78</v>
      </c>
    </row>
    <row r="162" spans="1:25" ht="15" hidden="1" outlineLevel="1" thickBot="1" x14ac:dyDescent="0.25">
      <c r="A162" s="22" t="s">
        <v>64</v>
      </c>
      <c r="B162" s="26">
        <v>2.5602632999999999</v>
      </c>
      <c r="C162" s="26">
        <v>2.5602632999999999</v>
      </c>
      <c r="D162" s="26">
        <v>2.5602632999999999</v>
      </c>
      <c r="E162" s="26">
        <v>2.5602632999999999</v>
      </c>
      <c r="F162" s="26">
        <v>2.5602632999999999</v>
      </c>
      <c r="G162" s="26">
        <v>2.5602632999999999</v>
      </c>
      <c r="H162" s="26">
        <v>2.5602632999999999</v>
      </c>
      <c r="I162" s="26">
        <v>2.5602632999999999</v>
      </c>
      <c r="J162" s="26">
        <v>2.5602632999999999</v>
      </c>
      <c r="K162" s="26">
        <v>2.5602632999999999</v>
      </c>
      <c r="L162" s="26">
        <v>2.5602632999999999</v>
      </c>
      <c r="M162" s="26">
        <v>2.5602632999999999</v>
      </c>
      <c r="N162" s="26">
        <v>2.5602632999999999</v>
      </c>
      <c r="O162" s="26">
        <v>2.5602632999999999</v>
      </c>
      <c r="P162" s="26">
        <v>2.5602632999999999</v>
      </c>
      <c r="Q162" s="26">
        <v>2.5602632999999999</v>
      </c>
      <c r="R162" s="26">
        <v>2.5602632999999999</v>
      </c>
      <c r="S162" s="26">
        <v>2.5602632999999999</v>
      </c>
      <c r="T162" s="26">
        <v>2.5602632999999999</v>
      </c>
      <c r="U162" s="26">
        <v>2.5602632999999999</v>
      </c>
      <c r="V162" s="26">
        <v>2.5602632999999999</v>
      </c>
      <c r="W162" s="26">
        <v>2.5602632999999999</v>
      </c>
      <c r="X162" s="26">
        <v>2.5602632999999999</v>
      </c>
      <c r="Y162" s="26">
        <v>2.5602632999999999</v>
      </c>
    </row>
    <row r="163" spans="1:25" ht="15" collapsed="1" thickBot="1" x14ac:dyDescent="0.25">
      <c r="A163" s="15">
        <v>26</v>
      </c>
      <c r="B163" s="70">
        <v>1578.25</v>
      </c>
      <c r="C163" s="70">
        <v>1566.96</v>
      </c>
      <c r="D163" s="70">
        <v>1538.32</v>
      </c>
      <c r="E163" s="70">
        <v>1479.36</v>
      </c>
      <c r="F163" s="70">
        <v>1511.65</v>
      </c>
      <c r="G163" s="70">
        <v>1526.98</v>
      </c>
      <c r="H163" s="70">
        <v>1629.79</v>
      </c>
      <c r="I163" s="70">
        <v>1758.84</v>
      </c>
      <c r="J163" s="70">
        <v>1848.84</v>
      </c>
      <c r="K163" s="70">
        <v>1835.59</v>
      </c>
      <c r="L163" s="70">
        <v>1870.37</v>
      </c>
      <c r="M163" s="70">
        <v>1849.41</v>
      </c>
      <c r="N163" s="70">
        <v>1857.07</v>
      </c>
      <c r="O163" s="70">
        <v>1864.56</v>
      </c>
      <c r="P163" s="70">
        <v>1889.85</v>
      </c>
      <c r="Q163" s="70">
        <v>1876.62</v>
      </c>
      <c r="R163" s="70">
        <v>1875.67</v>
      </c>
      <c r="S163" s="70">
        <v>1855.57</v>
      </c>
      <c r="T163" s="70">
        <v>1844.44</v>
      </c>
      <c r="U163" s="70">
        <v>1855.03</v>
      </c>
      <c r="V163" s="70">
        <v>1891.75</v>
      </c>
      <c r="W163" s="70">
        <v>1871.84</v>
      </c>
      <c r="X163" s="70">
        <v>1822.15</v>
      </c>
      <c r="Y163" s="71">
        <v>1728.93</v>
      </c>
    </row>
    <row r="164" spans="1:25" ht="51" hidden="1" outlineLevel="1" x14ac:dyDescent="0.2">
      <c r="A164" s="3" t="s">
        <v>38</v>
      </c>
      <c r="B164" s="26">
        <v>1239.5450845800001</v>
      </c>
      <c r="C164" s="26">
        <v>1228.2574399499999</v>
      </c>
      <c r="D164" s="26">
        <v>1199.6152958099999</v>
      </c>
      <c r="E164" s="26">
        <v>1140.6606270499999</v>
      </c>
      <c r="F164" s="26">
        <v>1172.95157769</v>
      </c>
      <c r="G164" s="26">
        <v>1188.2752117499999</v>
      </c>
      <c r="H164" s="26">
        <v>1291.08705291</v>
      </c>
      <c r="I164" s="26">
        <v>1420.1355723900001</v>
      </c>
      <c r="J164" s="26">
        <v>1510.13275273</v>
      </c>
      <c r="K164" s="26">
        <v>1496.8847139</v>
      </c>
      <c r="L164" s="26">
        <v>1531.6677814699999</v>
      </c>
      <c r="M164" s="26">
        <v>1510.7023309399999</v>
      </c>
      <c r="N164" s="26">
        <v>1518.37059277</v>
      </c>
      <c r="O164" s="26">
        <v>1525.85238813</v>
      </c>
      <c r="P164" s="26">
        <v>1551.14442861</v>
      </c>
      <c r="Q164" s="26">
        <v>1537.9199875300001</v>
      </c>
      <c r="R164" s="26">
        <v>1536.9701056599999</v>
      </c>
      <c r="S164" s="26">
        <v>1516.8712658500001</v>
      </c>
      <c r="T164" s="26">
        <v>1505.7380955399999</v>
      </c>
      <c r="U164" s="26">
        <v>1516.32729746</v>
      </c>
      <c r="V164" s="26">
        <v>1553.0449510599999</v>
      </c>
      <c r="W164" s="26">
        <v>1533.14192325</v>
      </c>
      <c r="X164" s="26">
        <v>1483.44747536</v>
      </c>
      <c r="Y164" s="26">
        <v>1390.2285653900001</v>
      </c>
    </row>
    <row r="165" spans="1:25" ht="38.25" hidden="1" outlineLevel="1" x14ac:dyDescent="0.2">
      <c r="A165" s="3" t="s">
        <v>39</v>
      </c>
      <c r="B165" s="26">
        <v>195.77260016492801</v>
      </c>
      <c r="C165" s="26">
        <v>195.77260016492801</v>
      </c>
      <c r="D165" s="26">
        <v>195.77260016492801</v>
      </c>
      <c r="E165" s="26">
        <v>195.77260016492801</v>
      </c>
      <c r="F165" s="26">
        <v>195.77260016492801</v>
      </c>
      <c r="G165" s="26">
        <v>195.77260016492801</v>
      </c>
      <c r="H165" s="26">
        <v>195.77260016492801</v>
      </c>
      <c r="I165" s="26">
        <v>195.77260016492801</v>
      </c>
      <c r="J165" s="26">
        <v>195.77260016492801</v>
      </c>
      <c r="K165" s="26">
        <v>195.77260016492801</v>
      </c>
      <c r="L165" s="26">
        <v>195.77260016492801</v>
      </c>
      <c r="M165" s="26">
        <v>195.77260016492801</v>
      </c>
      <c r="N165" s="26">
        <v>195.77260016492801</v>
      </c>
      <c r="O165" s="26">
        <v>195.77260016492801</v>
      </c>
      <c r="P165" s="26">
        <v>195.77260016492801</v>
      </c>
      <c r="Q165" s="26">
        <v>195.77260016492801</v>
      </c>
      <c r="R165" s="26">
        <v>195.77260016492801</v>
      </c>
      <c r="S165" s="26">
        <v>195.77260016492801</v>
      </c>
      <c r="T165" s="26">
        <v>195.77260016492801</v>
      </c>
      <c r="U165" s="26">
        <v>195.77260016492801</v>
      </c>
      <c r="V165" s="26">
        <v>195.77260016492801</v>
      </c>
      <c r="W165" s="26">
        <v>195.77260016492801</v>
      </c>
      <c r="X165" s="26">
        <v>195.77260016492801</v>
      </c>
      <c r="Y165" s="26">
        <v>195.77260016492801</v>
      </c>
    </row>
    <row r="166" spans="1:25" hidden="1" outlineLevel="1" x14ac:dyDescent="0.2">
      <c r="A166" s="3" t="s">
        <v>2</v>
      </c>
      <c r="B166" s="26">
        <v>91.59</v>
      </c>
      <c r="C166" s="26">
        <v>91.59</v>
      </c>
      <c r="D166" s="26">
        <v>91.59</v>
      </c>
      <c r="E166" s="26">
        <v>91.59</v>
      </c>
      <c r="F166" s="26">
        <v>91.59</v>
      </c>
      <c r="G166" s="26">
        <v>91.59</v>
      </c>
      <c r="H166" s="26">
        <v>91.59</v>
      </c>
      <c r="I166" s="26">
        <v>91.59</v>
      </c>
      <c r="J166" s="26">
        <v>91.59</v>
      </c>
      <c r="K166" s="26">
        <v>91.59</v>
      </c>
      <c r="L166" s="26">
        <v>91.59</v>
      </c>
      <c r="M166" s="26">
        <v>91.59</v>
      </c>
      <c r="N166" s="26">
        <v>91.59</v>
      </c>
      <c r="O166" s="26">
        <v>91.59</v>
      </c>
      <c r="P166" s="26">
        <v>91.59</v>
      </c>
      <c r="Q166" s="26">
        <v>91.59</v>
      </c>
      <c r="R166" s="26">
        <v>91.59</v>
      </c>
      <c r="S166" s="26">
        <v>91.59</v>
      </c>
      <c r="T166" s="26">
        <v>91.59</v>
      </c>
      <c r="U166" s="26">
        <v>91.59</v>
      </c>
      <c r="V166" s="26">
        <v>91.59</v>
      </c>
      <c r="W166" s="26">
        <v>91.59</v>
      </c>
      <c r="X166" s="26">
        <v>91.59</v>
      </c>
      <c r="Y166" s="26">
        <v>91.59</v>
      </c>
    </row>
    <row r="167" spans="1:25" hidden="1" outlineLevel="1" x14ac:dyDescent="0.2">
      <c r="A167" s="4" t="s">
        <v>3</v>
      </c>
      <c r="B167" s="26">
        <v>48.78</v>
      </c>
      <c r="C167" s="26">
        <v>48.78</v>
      </c>
      <c r="D167" s="26">
        <v>48.78</v>
      </c>
      <c r="E167" s="26">
        <v>48.78</v>
      </c>
      <c r="F167" s="26">
        <v>48.78</v>
      </c>
      <c r="G167" s="26">
        <v>48.78</v>
      </c>
      <c r="H167" s="26">
        <v>48.78</v>
      </c>
      <c r="I167" s="26">
        <v>48.78</v>
      </c>
      <c r="J167" s="26">
        <v>48.78</v>
      </c>
      <c r="K167" s="26">
        <v>48.78</v>
      </c>
      <c r="L167" s="26">
        <v>48.78</v>
      </c>
      <c r="M167" s="26">
        <v>48.78</v>
      </c>
      <c r="N167" s="26">
        <v>48.78</v>
      </c>
      <c r="O167" s="26">
        <v>48.78</v>
      </c>
      <c r="P167" s="26">
        <v>48.78</v>
      </c>
      <c r="Q167" s="26">
        <v>48.78</v>
      </c>
      <c r="R167" s="26">
        <v>48.78</v>
      </c>
      <c r="S167" s="26">
        <v>48.78</v>
      </c>
      <c r="T167" s="26">
        <v>48.78</v>
      </c>
      <c r="U167" s="26">
        <v>48.78</v>
      </c>
      <c r="V167" s="26">
        <v>48.78</v>
      </c>
      <c r="W167" s="26">
        <v>48.78</v>
      </c>
      <c r="X167" s="26">
        <v>48.78</v>
      </c>
      <c r="Y167" s="26">
        <v>48.78</v>
      </c>
    </row>
    <row r="168" spans="1:25" ht="15" hidden="1" outlineLevel="1" thickBot="1" x14ac:dyDescent="0.25">
      <c r="A168" s="22" t="s">
        <v>64</v>
      </c>
      <c r="B168" s="26">
        <v>2.5602632999999999</v>
      </c>
      <c r="C168" s="26">
        <v>2.5602632999999999</v>
      </c>
      <c r="D168" s="26">
        <v>2.5602632999999999</v>
      </c>
      <c r="E168" s="26">
        <v>2.5602632999999999</v>
      </c>
      <c r="F168" s="26">
        <v>2.5602632999999999</v>
      </c>
      <c r="G168" s="26">
        <v>2.5602632999999999</v>
      </c>
      <c r="H168" s="26">
        <v>2.5602632999999999</v>
      </c>
      <c r="I168" s="26">
        <v>2.5602632999999999</v>
      </c>
      <c r="J168" s="26">
        <v>2.5602632999999999</v>
      </c>
      <c r="K168" s="26">
        <v>2.5602632999999999</v>
      </c>
      <c r="L168" s="26">
        <v>2.5602632999999999</v>
      </c>
      <c r="M168" s="26">
        <v>2.5602632999999999</v>
      </c>
      <c r="N168" s="26">
        <v>2.5602632999999999</v>
      </c>
      <c r="O168" s="26">
        <v>2.5602632999999999</v>
      </c>
      <c r="P168" s="26">
        <v>2.5602632999999999</v>
      </c>
      <c r="Q168" s="26">
        <v>2.5602632999999999</v>
      </c>
      <c r="R168" s="26">
        <v>2.5602632999999999</v>
      </c>
      <c r="S168" s="26">
        <v>2.5602632999999999</v>
      </c>
      <c r="T168" s="26">
        <v>2.5602632999999999</v>
      </c>
      <c r="U168" s="26">
        <v>2.5602632999999999</v>
      </c>
      <c r="V168" s="26">
        <v>2.5602632999999999</v>
      </c>
      <c r="W168" s="26">
        <v>2.5602632999999999</v>
      </c>
      <c r="X168" s="26">
        <v>2.5602632999999999</v>
      </c>
      <c r="Y168" s="26">
        <v>2.5602632999999999</v>
      </c>
    </row>
    <row r="169" spans="1:25" ht="15" collapsed="1" thickBot="1" x14ac:dyDescent="0.25">
      <c r="A169" s="20">
        <v>27</v>
      </c>
      <c r="B169" s="70">
        <v>1617.91</v>
      </c>
      <c r="C169" s="70">
        <v>1592.81</v>
      </c>
      <c r="D169" s="70">
        <v>1604.13</v>
      </c>
      <c r="E169" s="70">
        <v>1544.6</v>
      </c>
      <c r="F169" s="70">
        <v>1608.38</v>
      </c>
      <c r="G169" s="70">
        <v>1597.72</v>
      </c>
      <c r="H169" s="70">
        <v>1675.36</v>
      </c>
      <c r="I169" s="70">
        <v>1779.43</v>
      </c>
      <c r="J169" s="70">
        <v>1861.72</v>
      </c>
      <c r="K169" s="70">
        <v>1848.86</v>
      </c>
      <c r="L169" s="70">
        <v>1886.74</v>
      </c>
      <c r="M169" s="70">
        <v>1891.69</v>
      </c>
      <c r="N169" s="70">
        <v>1894.14</v>
      </c>
      <c r="O169" s="70">
        <v>1892.2</v>
      </c>
      <c r="P169" s="70">
        <v>1883.97</v>
      </c>
      <c r="Q169" s="70">
        <v>1865.66</v>
      </c>
      <c r="R169" s="70">
        <v>1870.16</v>
      </c>
      <c r="S169" s="70">
        <v>1843.48</v>
      </c>
      <c r="T169" s="70">
        <v>1798.42</v>
      </c>
      <c r="U169" s="70">
        <v>1828.16</v>
      </c>
      <c r="V169" s="70">
        <v>1884.69</v>
      </c>
      <c r="W169" s="70">
        <v>1840.93</v>
      </c>
      <c r="X169" s="70">
        <v>1808.78</v>
      </c>
      <c r="Y169" s="71">
        <v>1667.81</v>
      </c>
    </row>
    <row r="170" spans="1:25" ht="51" hidden="1" outlineLevel="1" x14ac:dyDescent="0.2">
      <c r="A170" s="54" t="s">
        <v>38</v>
      </c>
      <c r="B170" s="26">
        <v>1279.20780044</v>
      </c>
      <c r="C170" s="26">
        <v>1254.1027964</v>
      </c>
      <c r="D170" s="26">
        <v>1265.4311220100001</v>
      </c>
      <c r="E170" s="26">
        <v>1205.90042978</v>
      </c>
      <c r="F170" s="26">
        <v>1269.6771870699999</v>
      </c>
      <c r="G170" s="26">
        <v>1259.01850337</v>
      </c>
      <c r="H170" s="26">
        <v>1336.6583052599999</v>
      </c>
      <c r="I170" s="26">
        <v>1440.7245429499999</v>
      </c>
      <c r="J170" s="26">
        <v>1523.02171404</v>
      </c>
      <c r="K170" s="26">
        <v>1510.15784822</v>
      </c>
      <c r="L170" s="26">
        <v>1548.03730928</v>
      </c>
      <c r="M170" s="26">
        <v>1552.98769724</v>
      </c>
      <c r="N170" s="26">
        <v>1555.4380214600001</v>
      </c>
      <c r="O170" s="26">
        <v>1553.4962323899999</v>
      </c>
      <c r="P170" s="26">
        <v>1545.27137571</v>
      </c>
      <c r="Q170" s="26">
        <v>1526.95603078</v>
      </c>
      <c r="R170" s="26">
        <v>1531.4598931</v>
      </c>
      <c r="S170" s="26">
        <v>1504.7728008700001</v>
      </c>
      <c r="T170" s="26">
        <v>1459.7167723099999</v>
      </c>
      <c r="U170" s="26">
        <v>1489.45410586</v>
      </c>
      <c r="V170" s="26">
        <v>1545.98792579</v>
      </c>
      <c r="W170" s="26">
        <v>1502.2281900400001</v>
      </c>
      <c r="X170" s="26">
        <v>1470.07907054</v>
      </c>
      <c r="Y170" s="26">
        <v>1329.1071766699999</v>
      </c>
    </row>
    <row r="171" spans="1:25" ht="38.25" hidden="1" outlineLevel="1" x14ac:dyDescent="0.2">
      <c r="A171" s="3" t="s">
        <v>39</v>
      </c>
      <c r="B171" s="26">
        <v>195.77260016492801</v>
      </c>
      <c r="C171" s="26">
        <v>195.77260016492801</v>
      </c>
      <c r="D171" s="26">
        <v>195.77260016492801</v>
      </c>
      <c r="E171" s="26">
        <v>195.77260016492801</v>
      </c>
      <c r="F171" s="26">
        <v>195.77260016492801</v>
      </c>
      <c r="G171" s="26">
        <v>195.77260016492801</v>
      </c>
      <c r="H171" s="26">
        <v>195.77260016492801</v>
      </c>
      <c r="I171" s="26">
        <v>195.77260016492801</v>
      </c>
      <c r="J171" s="26">
        <v>195.77260016492801</v>
      </c>
      <c r="K171" s="26">
        <v>195.77260016492801</v>
      </c>
      <c r="L171" s="26">
        <v>195.77260016492801</v>
      </c>
      <c r="M171" s="26">
        <v>195.77260016492801</v>
      </c>
      <c r="N171" s="26">
        <v>195.77260016492801</v>
      </c>
      <c r="O171" s="26">
        <v>195.77260016492801</v>
      </c>
      <c r="P171" s="26">
        <v>195.77260016492801</v>
      </c>
      <c r="Q171" s="26">
        <v>195.77260016492801</v>
      </c>
      <c r="R171" s="26">
        <v>195.77260016492801</v>
      </c>
      <c r="S171" s="26">
        <v>195.77260016492801</v>
      </c>
      <c r="T171" s="26">
        <v>195.77260016492801</v>
      </c>
      <c r="U171" s="26">
        <v>195.77260016492801</v>
      </c>
      <c r="V171" s="26">
        <v>195.77260016492801</v>
      </c>
      <c r="W171" s="26">
        <v>195.77260016492801</v>
      </c>
      <c r="X171" s="26">
        <v>195.77260016492801</v>
      </c>
      <c r="Y171" s="26">
        <v>195.77260016492801</v>
      </c>
    </row>
    <row r="172" spans="1:25" hidden="1" outlineLevel="1" x14ac:dyDescent="0.2">
      <c r="A172" s="3" t="s">
        <v>2</v>
      </c>
      <c r="B172" s="26">
        <v>91.59</v>
      </c>
      <c r="C172" s="26">
        <v>91.59</v>
      </c>
      <c r="D172" s="26">
        <v>91.59</v>
      </c>
      <c r="E172" s="26">
        <v>91.59</v>
      </c>
      <c r="F172" s="26">
        <v>91.59</v>
      </c>
      <c r="G172" s="26">
        <v>91.59</v>
      </c>
      <c r="H172" s="26">
        <v>91.59</v>
      </c>
      <c r="I172" s="26">
        <v>91.59</v>
      </c>
      <c r="J172" s="26">
        <v>91.59</v>
      </c>
      <c r="K172" s="26">
        <v>91.59</v>
      </c>
      <c r="L172" s="26">
        <v>91.59</v>
      </c>
      <c r="M172" s="26">
        <v>91.59</v>
      </c>
      <c r="N172" s="26">
        <v>91.59</v>
      </c>
      <c r="O172" s="26">
        <v>91.59</v>
      </c>
      <c r="P172" s="26">
        <v>91.59</v>
      </c>
      <c r="Q172" s="26">
        <v>91.59</v>
      </c>
      <c r="R172" s="26">
        <v>91.59</v>
      </c>
      <c r="S172" s="26">
        <v>91.59</v>
      </c>
      <c r="T172" s="26">
        <v>91.59</v>
      </c>
      <c r="U172" s="26">
        <v>91.59</v>
      </c>
      <c r="V172" s="26">
        <v>91.59</v>
      </c>
      <c r="W172" s="26">
        <v>91.59</v>
      </c>
      <c r="X172" s="26">
        <v>91.59</v>
      </c>
      <c r="Y172" s="26">
        <v>91.59</v>
      </c>
    </row>
    <row r="173" spans="1:25" hidden="1" outlineLevel="1" x14ac:dyDescent="0.2">
      <c r="A173" s="4" t="s">
        <v>3</v>
      </c>
      <c r="B173" s="26">
        <v>48.78</v>
      </c>
      <c r="C173" s="26">
        <v>48.78</v>
      </c>
      <c r="D173" s="26">
        <v>48.78</v>
      </c>
      <c r="E173" s="26">
        <v>48.78</v>
      </c>
      <c r="F173" s="26">
        <v>48.78</v>
      </c>
      <c r="G173" s="26">
        <v>48.78</v>
      </c>
      <c r="H173" s="26">
        <v>48.78</v>
      </c>
      <c r="I173" s="26">
        <v>48.78</v>
      </c>
      <c r="J173" s="26">
        <v>48.78</v>
      </c>
      <c r="K173" s="26">
        <v>48.78</v>
      </c>
      <c r="L173" s="26">
        <v>48.78</v>
      </c>
      <c r="M173" s="26">
        <v>48.78</v>
      </c>
      <c r="N173" s="26">
        <v>48.78</v>
      </c>
      <c r="O173" s="26">
        <v>48.78</v>
      </c>
      <c r="P173" s="26">
        <v>48.78</v>
      </c>
      <c r="Q173" s="26">
        <v>48.78</v>
      </c>
      <c r="R173" s="26">
        <v>48.78</v>
      </c>
      <c r="S173" s="26">
        <v>48.78</v>
      </c>
      <c r="T173" s="26">
        <v>48.78</v>
      </c>
      <c r="U173" s="26">
        <v>48.78</v>
      </c>
      <c r="V173" s="26">
        <v>48.78</v>
      </c>
      <c r="W173" s="26">
        <v>48.78</v>
      </c>
      <c r="X173" s="26">
        <v>48.78</v>
      </c>
      <c r="Y173" s="26">
        <v>48.78</v>
      </c>
    </row>
    <row r="174" spans="1:25" ht="15" hidden="1" outlineLevel="1" thickBot="1" x14ac:dyDescent="0.25">
      <c r="A174" s="22" t="s">
        <v>64</v>
      </c>
      <c r="B174" s="26">
        <v>2.5602632999999999</v>
      </c>
      <c r="C174" s="26">
        <v>2.5602632999999999</v>
      </c>
      <c r="D174" s="26">
        <v>2.5602632999999999</v>
      </c>
      <c r="E174" s="26">
        <v>2.5602632999999999</v>
      </c>
      <c r="F174" s="26">
        <v>2.5602632999999999</v>
      </c>
      <c r="G174" s="26">
        <v>2.5602632999999999</v>
      </c>
      <c r="H174" s="26">
        <v>2.5602632999999999</v>
      </c>
      <c r="I174" s="26">
        <v>2.5602632999999999</v>
      </c>
      <c r="J174" s="26">
        <v>2.5602632999999999</v>
      </c>
      <c r="K174" s="26">
        <v>2.5602632999999999</v>
      </c>
      <c r="L174" s="26">
        <v>2.5602632999999999</v>
      </c>
      <c r="M174" s="26">
        <v>2.5602632999999999</v>
      </c>
      <c r="N174" s="26">
        <v>2.5602632999999999</v>
      </c>
      <c r="O174" s="26">
        <v>2.5602632999999999</v>
      </c>
      <c r="P174" s="26">
        <v>2.5602632999999999</v>
      </c>
      <c r="Q174" s="26">
        <v>2.5602632999999999</v>
      </c>
      <c r="R174" s="26">
        <v>2.5602632999999999</v>
      </c>
      <c r="S174" s="26">
        <v>2.5602632999999999</v>
      </c>
      <c r="T174" s="26">
        <v>2.5602632999999999</v>
      </c>
      <c r="U174" s="26">
        <v>2.5602632999999999</v>
      </c>
      <c r="V174" s="26">
        <v>2.5602632999999999</v>
      </c>
      <c r="W174" s="26">
        <v>2.5602632999999999</v>
      </c>
      <c r="X174" s="26">
        <v>2.5602632999999999</v>
      </c>
      <c r="Y174" s="26">
        <v>2.5602632999999999</v>
      </c>
    </row>
    <row r="175" spans="1:25" ht="15" collapsed="1" thickBot="1" x14ac:dyDescent="0.25">
      <c r="A175" s="14">
        <v>28</v>
      </c>
      <c r="B175" s="70">
        <v>1574.3</v>
      </c>
      <c r="C175" s="70">
        <v>1547.03</v>
      </c>
      <c r="D175" s="70">
        <v>1518.79</v>
      </c>
      <c r="E175" s="70">
        <v>1541.91</v>
      </c>
      <c r="F175" s="70">
        <v>1639.75</v>
      </c>
      <c r="G175" s="70">
        <v>1592.68</v>
      </c>
      <c r="H175" s="70">
        <v>1643.41</v>
      </c>
      <c r="I175" s="70">
        <v>1789.36</v>
      </c>
      <c r="J175" s="70">
        <v>1861.8</v>
      </c>
      <c r="K175" s="70">
        <v>1852.58</v>
      </c>
      <c r="L175" s="70">
        <v>1875.04</v>
      </c>
      <c r="M175" s="70">
        <v>1912.33</v>
      </c>
      <c r="N175" s="70">
        <v>1931.8</v>
      </c>
      <c r="O175" s="70">
        <v>1906.58</v>
      </c>
      <c r="P175" s="70">
        <v>1854.83</v>
      </c>
      <c r="Q175" s="70">
        <v>1868.94</v>
      </c>
      <c r="R175" s="70">
        <v>1834.18</v>
      </c>
      <c r="S175" s="70">
        <v>1767.83</v>
      </c>
      <c r="T175" s="70">
        <v>1795.47</v>
      </c>
      <c r="U175" s="70">
        <v>1829.08</v>
      </c>
      <c r="V175" s="70">
        <v>1877.15</v>
      </c>
      <c r="W175" s="70">
        <v>1851.75</v>
      </c>
      <c r="X175" s="70">
        <v>1760.03</v>
      </c>
      <c r="Y175" s="71">
        <v>1657.99</v>
      </c>
    </row>
    <row r="176" spans="1:25" ht="51" hidden="1" outlineLevel="1" x14ac:dyDescent="0.2">
      <c r="A176" s="54" t="s">
        <v>38</v>
      </c>
      <c r="B176" s="26">
        <v>1235.59272842</v>
      </c>
      <c r="C176" s="26">
        <v>1208.3295035799999</v>
      </c>
      <c r="D176" s="26">
        <v>1180.08496384</v>
      </c>
      <c r="E176" s="26">
        <v>1203.20892723</v>
      </c>
      <c r="F176" s="26">
        <v>1301.0491029699999</v>
      </c>
      <c r="G176" s="26">
        <v>1253.9796283200001</v>
      </c>
      <c r="H176" s="26">
        <v>1304.71000854</v>
      </c>
      <c r="I176" s="26">
        <v>1450.66006006</v>
      </c>
      <c r="J176" s="26">
        <v>1523.0948971400001</v>
      </c>
      <c r="K176" s="26">
        <v>1513.88073884</v>
      </c>
      <c r="L176" s="26">
        <v>1536.3395590099999</v>
      </c>
      <c r="M176" s="26">
        <v>1573.6267006800001</v>
      </c>
      <c r="N176" s="26">
        <v>1593.09264297</v>
      </c>
      <c r="O176" s="26">
        <v>1567.8809938300001</v>
      </c>
      <c r="P176" s="26">
        <v>1516.12416244</v>
      </c>
      <c r="Q176" s="26">
        <v>1530.23351026</v>
      </c>
      <c r="R176" s="26">
        <v>1495.4817889000001</v>
      </c>
      <c r="S176" s="26">
        <v>1429.1254357800001</v>
      </c>
      <c r="T176" s="26">
        <v>1456.7686708599999</v>
      </c>
      <c r="U176" s="26">
        <v>1490.3802983999999</v>
      </c>
      <c r="V176" s="26">
        <v>1538.4458439299999</v>
      </c>
      <c r="W176" s="26">
        <v>1513.0442055399999</v>
      </c>
      <c r="X176" s="26">
        <v>1421.3252540000001</v>
      </c>
      <c r="Y176" s="26">
        <v>1319.28852052</v>
      </c>
    </row>
    <row r="177" spans="1:25" ht="38.25" hidden="1" outlineLevel="1" x14ac:dyDescent="0.2">
      <c r="A177" s="3" t="s">
        <v>39</v>
      </c>
      <c r="B177" s="26">
        <v>195.77260016492801</v>
      </c>
      <c r="C177" s="26">
        <v>195.77260016492801</v>
      </c>
      <c r="D177" s="26">
        <v>195.77260016492801</v>
      </c>
      <c r="E177" s="26">
        <v>195.77260016492801</v>
      </c>
      <c r="F177" s="26">
        <v>195.77260016492801</v>
      </c>
      <c r="G177" s="26">
        <v>195.77260016492801</v>
      </c>
      <c r="H177" s="26">
        <v>195.77260016492801</v>
      </c>
      <c r="I177" s="26">
        <v>195.77260016492801</v>
      </c>
      <c r="J177" s="26">
        <v>195.77260016492801</v>
      </c>
      <c r="K177" s="26">
        <v>195.77260016492801</v>
      </c>
      <c r="L177" s="26">
        <v>195.77260016492801</v>
      </c>
      <c r="M177" s="26">
        <v>195.77260016492801</v>
      </c>
      <c r="N177" s="26">
        <v>195.77260016492801</v>
      </c>
      <c r="O177" s="26">
        <v>195.77260016492801</v>
      </c>
      <c r="P177" s="26">
        <v>195.77260016492801</v>
      </c>
      <c r="Q177" s="26">
        <v>195.77260016492801</v>
      </c>
      <c r="R177" s="26">
        <v>195.77260016492801</v>
      </c>
      <c r="S177" s="26">
        <v>195.77260016492801</v>
      </c>
      <c r="T177" s="26">
        <v>195.77260016492801</v>
      </c>
      <c r="U177" s="26">
        <v>195.77260016492801</v>
      </c>
      <c r="V177" s="26">
        <v>195.77260016492801</v>
      </c>
      <c r="W177" s="26">
        <v>195.77260016492801</v>
      </c>
      <c r="X177" s="26">
        <v>195.77260016492801</v>
      </c>
      <c r="Y177" s="26">
        <v>195.77260016492801</v>
      </c>
    </row>
    <row r="178" spans="1:25" hidden="1" outlineLevel="1" x14ac:dyDescent="0.2">
      <c r="A178" s="3" t="s">
        <v>2</v>
      </c>
      <c r="B178" s="26">
        <v>91.59</v>
      </c>
      <c r="C178" s="26">
        <v>91.59</v>
      </c>
      <c r="D178" s="26">
        <v>91.59</v>
      </c>
      <c r="E178" s="26">
        <v>91.59</v>
      </c>
      <c r="F178" s="26">
        <v>91.59</v>
      </c>
      <c r="G178" s="26">
        <v>91.59</v>
      </c>
      <c r="H178" s="26">
        <v>91.59</v>
      </c>
      <c r="I178" s="26">
        <v>91.59</v>
      </c>
      <c r="J178" s="26">
        <v>91.59</v>
      </c>
      <c r="K178" s="26">
        <v>91.59</v>
      </c>
      <c r="L178" s="26">
        <v>91.59</v>
      </c>
      <c r="M178" s="26">
        <v>91.59</v>
      </c>
      <c r="N178" s="26">
        <v>91.59</v>
      </c>
      <c r="O178" s="26">
        <v>91.59</v>
      </c>
      <c r="P178" s="26">
        <v>91.59</v>
      </c>
      <c r="Q178" s="26">
        <v>91.59</v>
      </c>
      <c r="R178" s="26">
        <v>91.59</v>
      </c>
      <c r="S178" s="26">
        <v>91.59</v>
      </c>
      <c r="T178" s="26">
        <v>91.59</v>
      </c>
      <c r="U178" s="26">
        <v>91.59</v>
      </c>
      <c r="V178" s="26">
        <v>91.59</v>
      </c>
      <c r="W178" s="26">
        <v>91.59</v>
      </c>
      <c r="X178" s="26">
        <v>91.59</v>
      </c>
      <c r="Y178" s="26">
        <v>91.59</v>
      </c>
    </row>
    <row r="179" spans="1:25" hidden="1" outlineLevel="1" x14ac:dyDescent="0.2">
      <c r="A179" s="4" t="s">
        <v>3</v>
      </c>
      <c r="B179" s="26">
        <v>48.78</v>
      </c>
      <c r="C179" s="26">
        <v>48.78</v>
      </c>
      <c r="D179" s="26">
        <v>48.78</v>
      </c>
      <c r="E179" s="26">
        <v>48.78</v>
      </c>
      <c r="F179" s="26">
        <v>48.78</v>
      </c>
      <c r="G179" s="26">
        <v>48.78</v>
      </c>
      <c r="H179" s="26">
        <v>48.78</v>
      </c>
      <c r="I179" s="26">
        <v>48.78</v>
      </c>
      <c r="J179" s="26">
        <v>48.78</v>
      </c>
      <c r="K179" s="26">
        <v>48.78</v>
      </c>
      <c r="L179" s="26">
        <v>48.78</v>
      </c>
      <c r="M179" s="26">
        <v>48.78</v>
      </c>
      <c r="N179" s="26">
        <v>48.78</v>
      </c>
      <c r="O179" s="26">
        <v>48.78</v>
      </c>
      <c r="P179" s="26">
        <v>48.78</v>
      </c>
      <c r="Q179" s="26">
        <v>48.78</v>
      </c>
      <c r="R179" s="26">
        <v>48.78</v>
      </c>
      <c r="S179" s="26">
        <v>48.78</v>
      </c>
      <c r="T179" s="26">
        <v>48.78</v>
      </c>
      <c r="U179" s="26">
        <v>48.78</v>
      </c>
      <c r="V179" s="26">
        <v>48.78</v>
      </c>
      <c r="W179" s="26">
        <v>48.78</v>
      </c>
      <c r="X179" s="26">
        <v>48.78</v>
      </c>
      <c r="Y179" s="26">
        <v>48.78</v>
      </c>
    </row>
    <row r="180" spans="1:25" ht="15" hidden="1" outlineLevel="1" thickBot="1" x14ac:dyDescent="0.25">
      <c r="A180" s="22" t="s">
        <v>64</v>
      </c>
      <c r="B180" s="26">
        <v>2.5602632999999999</v>
      </c>
      <c r="C180" s="26">
        <v>2.5602632999999999</v>
      </c>
      <c r="D180" s="26">
        <v>2.5602632999999999</v>
      </c>
      <c r="E180" s="26">
        <v>2.5602632999999999</v>
      </c>
      <c r="F180" s="26">
        <v>2.5602632999999999</v>
      </c>
      <c r="G180" s="26">
        <v>2.5602632999999999</v>
      </c>
      <c r="H180" s="26">
        <v>2.5602632999999999</v>
      </c>
      <c r="I180" s="26">
        <v>2.5602632999999999</v>
      </c>
      <c r="J180" s="26">
        <v>2.5602632999999999</v>
      </c>
      <c r="K180" s="26">
        <v>2.5602632999999999</v>
      </c>
      <c r="L180" s="26">
        <v>2.5602632999999999</v>
      </c>
      <c r="M180" s="26">
        <v>2.5602632999999999</v>
      </c>
      <c r="N180" s="26">
        <v>2.5602632999999999</v>
      </c>
      <c r="O180" s="26">
        <v>2.5602632999999999</v>
      </c>
      <c r="P180" s="26">
        <v>2.5602632999999999</v>
      </c>
      <c r="Q180" s="26">
        <v>2.5602632999999999</v>
      </c>
      <c r="R180" s="26">
        <v>2.5602632999999999</v>
      </c>
      <c r="S180" s="26">
        <v>2.5602632999999999</v>
      </c>
      <c r="T180" s="26">
        <v>2.5602632999999999</v>
      </c>
      <c r="U180" s="26">
        <v>2.5602632999999999</v>
      </c>
      <c r="V180" s="26">
        <v>2.5602632999999999</v>
      </c>
      <c r="W180" s="26">
        <v>2.5602632999999999</v>
      </c>
      <c r="X180" s="26">
        <v>2.5602632999999999</v>
      </c>
      <c r="Y180" s="26">
        <v>2.5602632999999999</v>
      </c>
    </row>
    <row r="181" spans="1:25" ht="15" collapsed="1" thickBot="1" x14ac:dyDescent="0.25">
      <c r="A181" s="14">
        <v>29</v>
      </c>
      <c r="B181" s="70">
        <v>1556.89</v>
      </c>
      <c r="C181" s="70">
        <v>1512.32</v>
      </c>
      <c r="D181" s="70">
        <v>1483.85</v>
      </c>
      <c r="E181" s="70">
        <v>1472.26</v>
      </c>
      <c r="F181" s="70">
        <v>1549.16</v>
      </c>
      <c r="G181" s="70">
        <v>1542.9</v>
      </c>
      <c r="H181" s="70">
        <v>1572.46</v>
      </c>
      <c r="I181" s="70">
        <v>1859.34</v>
      </c>
      <c r="J181" s="70">
        <v>1769.96</v>
      </c>
      <c r="K181" s="70">
        <v>1782.54</v>
      </c>
      <c r="L181" s="70">
        <v>1777.7</v>
      </c>
      <c r="M181" s="70">
        <v>1789.5</v>
      </c>
      <c r="N181" s="70">
        <v>1828.39</v>
      </c>
      <c r="O181" s="70">
        <v>1784.39</v>
      </c>
      <c r="P181" s="70">
        <v>1799.24</v>
      </c>
      <c r="Q181" s="70">
        <v>1788.34</v>
      </c>
      <c r="R181" s="70">
        <v>1744.38</v>
      </c>
      <c r="S181" s="70">
        <v>1713.3</v>
      </c>
      <c r="T181" s="70">
        <v>1776.22</v>
      </c>
      <c r="U181" s="70">
        <v>1783.53</v>
      </c>
      <c r="V181" s="70">
        <v>1820.12</v>
      </c>
      <c r="W181" s="70">
        <v>1813.15</v>
      </c>
      <c r="X181" s="70">
        <v>1749.26</v>
      </c>
      <c r="Y181" s="71">
        <v>1592.1</v>
      </c>
    </row>
    <row r="182" spans="1:25" ht="51" hidden="1" outlineLevel="1" x14ac:dyDescent="0.2">
      <c r="A182" s="3" t="s">
        <v>38</v>
      </c>
      <c r="B182" s="26">
        <v>1218.1870469600001</v>
      </c>
      <c r="C182" s="26">
        <v>1173.61416203</v>
      </c>
      <c r="D182" s="26">
        <v>1145.14499927</v>
      </c>
      <c r="E182" s="26">
        <v>1133.55727224</v>
      </c>
      <c r="F182" s="26">
        <v>1210.45971566</v>
      </c>
      <c r="G182" s="26">
        <v>1204.19762668</v>
      </c>
      <c r="H182" s="26">
        <v>1233.7586834599999</v>
      </c>
      <c r="I182" s="26">
        <v>1520.63816722</v>
      </c>
      <c r="J182" s="26">
        <v>1431.25422278</v>
      </c>
      <c r="K182" s="26">
        <v>1443.8398149699999</v>
      </c>
      <c r="L182" s="26">
        <v>1438.99757443</v>
      </c>
      <c r="M182" s="26">
        <v>1450.79280124</v>
      </c>
      <c r="N182" s="26">
        <v>1489.6849339099999</v>
      </c>
      <c r="O182" s="26">
        <v>1445.6893430099999</v>
      </c>
      <c r="P182" s="26">
        <v>1460.5396567600001</v>
      </c>
      <c r="Q182" s="26">
        <v>1449.64199818</v>
      </c>
      <c r="R182" s="26">
        <v>1405.6772179699999</v>
      </c>
      <c r="S182" s="26">
        <v>1374.59708159</v>
      </c>
      <c r="T182" s="26">
        <v>1437.5123650400001</v>
      </c>
      <c r="U182" s="26">
        <v>1444.82281403</v>
      </c>
      <c r="V182" s="26">
        <v>1481.4199558800001</v>
      </c>
      <c r="W182" s="26">
        <v>1474.4434928000001</v>
      </c>
      <c r="X182" s="26">
        <v>1410.5608149100001</v>
      </c>
      <c r="Y182" s="26">
        <v>1253.39314042</v>
      </c>
    </row>
    <row r="183" spans="1:25" ht="38.25" hidden="1" outlineLevel="1" x14ac:dyDescent="0.2">
      <c r="A183" s="3" t="s">
        <v>39</v>
      </c>
      <c r="B183" s="26">
        <v>195.77260016492801</v>
      </c>
      <c r="C183" s="26">
        <v>195.77260016492801</v>
      </c>
      <c r="D183" s="26">
        <v>195.77260016492801</v>
      </c>
      <c r="E183" s="26">
        <v>195.77260016492801</v>
      </c>
      <c r="F183" s="26">
        <v>195.77260016492801</v>
      </c>
      <c r="G183" s="26">
        <v>195.77260016492801</v>
      </c>
      <c r="H183" s="26">
        <v>195.77260016492801</v>
      </c>
      <c r="I183" s="26">
        <v>195.77260016492801</v>
      </c>
      <c r="J183" s="26">
        <v>195.77260016492801</v>
      </c>
      <c r="K183" s="26">
        <v>195.77260016492801</v>
      </c>
      <c r="L183" s="26">
        <v>195.77260016492801</v>
      </c>
      <c r="M183" s="26">
        <v>195.77260016492801</v>
      </c>
      <c r="N183" s="26">
        <v>195.77260016492801</v>
      </c>
      <c r="O183" s="26">
        <v>195.77260016492801</v>
      </c>
      <c r="P183" s="26">
        <v>195.77260016492801</v>
      </c>
      <c r="Q183" s="26">
        <v>195.77260016492801</v>
      </c>
      <c r="R183" s="26">
        <v>195.77260016492801</v>
      </c>
      <c r="S183" s="26">
        <v>195.77260016492801</v>
      </c>
      <c r="T183" s="26">
        <v>195.77260016492801</v>
      </c>
      <c r="U183" s="26">
        <v>195.77260016492801</v>
      </c>
      <c r="V183" s="26">
        <v>195.77260016492801</v>
      </c>
      <c r="W183" s="26">
        <v>195.77260016492801</v>
      </c>
      <c r="X183" s="26">
        <v>195.77260016492801</v>
      </c>
      <c r="Y183" s="26">
        <v>195.77260016492801</v>
      </c>
    </row>
    <row r="184" spans="1:25" hidden="1" outlineLevel="1" x14ac:dyDescent="0.2">
      <c r="A184" s="3" t="s">
        <v>2</v>
      </c>
      <c r="B184" s="26">
        <v>91.59</v>
      </c>
      <c r="C184" s="26">
        <v>91.59</v>
      </c>
      <c r="D184" s="26">
        <v>91.59</v>
      </c>
      <c r="E184" s="26">
        <v>91.59</v>
      </c>
      <c r="F184" s="26">
        <v>91.59</v>
      </c>
      <c r="G184" s="26">
        <v>91.59</v>
      </c>
      <c r="H184" s="26">
        <v>91.59</v>
      </c>
      <c r="I184" s="26">
        <v>91.59</v>
      </c>
      <c r="J184" s="26">
        <v>91.59</v>
      </c>
      <c r="K184" s="26">
        <v>91.59</v>
      </c>
      <c r="L184" s="26">
        <v>91.59</v>
      </c>
      <c r="M184" s="26">
        <v>91.59</v>
      </c>
      <c r="N184" s="26">
        <v>91.59</v>
      </c>
      <c r="O184" s="26">
        <v>91.59</v>
      </c>
      <c r="P184" s="26">
        <v>91.59</v>
      </c>
      <c r="Q184" s="26">
        <v>91.59</v>
      </c>
      <c r="R184" s="26">
        <v>91.59</v>
      </c>
      <c r="S184" s="26">
        <v>91.59</v>
      </c>
      <c r="T184" s="26">
        <v>91.59</v>
      </c>
      <c r="U184" s="26">
        <v>91.59</v>
      </c>
      <c r="V184" s="26">
        <v>91.59</v>
      </c>
      <c r="W184" s="26">
        <v>91.59</v>
      </c>
      <c r="X184" s="26">
        <v>91.59</v>
      </c>
      <c r="Y184" s="26">
        <v>91.59</v>
      </c>
    </row>
    <row r="185" spans="1:25" hidden="1" outlineLevel="1" x14ac:dyDescent="0.2">
      <c r="A185" s="4" t="s">
        <v>3</v>
      </c>
      <c r="B185" s="26">
        <v>48.78</v>
      </c>
      <c r="C185" s="26">
        <v>48.78</v>
      </c>
      <c r="D185" s="26">
        <v>48.78</v>
      </c>
      <c r="E185" s="26">
        <v>48.78</v>
      </c>
      <c r="F185" s="26">
        <v>48.78</v>
      </c>
      <c r="G185" s="26">
        <v>48.78</v>
      </c>
      <c r="H185" s="26">
        <v>48.78</v>
      </c>
      <c r="I185" s="26">
        <v>48.78</v>
      </c>
      <c r="J185" s="26">
        <v>48.78</v>
      </c>
      <c r="K185" s="26">
        <v>48.78</v>
      </c>
      <c r="L185" s="26">
        <v>48.78</v>
      </c>
      <c r="M185" s="26">
        <v>48.78</v>
      </c>
      <c r="N185" s="26">
        <v>48.78</v>
      </c>
      <c r="O185" s="26">
        <v>48.78</v>
      </c>
      <c r="P185" s="26">
        <v>48.78</v>
      </c>
      <c r="Q185" s="26">
        <v>48.78</v>
      </c>
      <c r="R185" s="26">
        <v>48.78</v>
      </c>
      <c r="S185" s="26">
        <v>48.78</v>
      </c>
      <c r="T185" s="26">
        <v>48.78</v>
      </c>
      <c r="U185" s="26">
        <v>48.78</v>
      </c>
      <c r="V185" s="26">
        <v>48.78</v>
      </c>
      <c r="W185" s="26">
        <v>48.78</v>
      </c>
      <c r="X185" s="26">
        <v>48.78</v>
      </c>
      <c r="Y185" s="26">
        <v>48.78</v>
      </c>
    </row>
    <row r="186" spans="1:25" ht="15" hidden="1" outlineLevel="1" thickBot="1" x14ac:dyDescent="0.25">
      <c r="A186" s="22" t="s">
        <v>64</v>
      </c>
      <c r="B186" s="26">
        <v>2.5602632999999999</v>
      </c>
      <c r="C186" s="26">
        <v>2.5602632999999999</v>
      </c>
      <c r="D186" s="26">
        <v>2.5602632999999999</v>
      </c>
      <c r="E186" s="26">
        <v>2.5602632999999999</v>
      </c>
      <c r="F186" s="26">
        <v>2.5602632999999999</v>
      </c>
      <c r="G186" s="26">
        <v>2.5602632999999999</v>
      </c>
      <c r="H186" s="26">
        <v>2.5602632999999999</v>
      </c>
      <c r="I186" s="26">
        <v>2.5602632999999999</v>
      </c>
      <c r="J186" s="26">
        <v>2.5602632999999999</v>
      </c>
      <c r="K186" s="26">
        <v>2.5602632999999999</v>
      </c>
      <c r="L186" s="26">
        <v>2.5602632999999999</v>
      </c>
      <c r="M186" s="26">
        <v>2.5602632999999999</v>
      </c>
      <c r="N186" s="26">
        <v>2.5602632999999999</v>
      </c>
      <c r="O186" s="26">
        <v>2.5602632999999999</v>
      </c>
      <c r="P186" s="26">
        <v>2.5602632999999999</v>
      </c>
      <c r="Q186" s="26">
        <v>2.5602632999999999</v>
      </c>
      <c r="R186" s="26">
        <v>2.5602632999999999</v>
      </c>
      <c r="S186" s="26">
        <v>2.5602632999999999</v>
      </c>
      <c r="T186" s="26">
        <v>2.5602632999999999</v>
      </c>
      <c r="U186" s="26">
        <v>2.5602632999999999</v>
      </c>
      <c r="V186" s="26">
        <v>2.5602632999999999</v>
      </c>
      <c r="W186" s="26">
        <v>2.5602632999999999</v>
      </c>
      <c r="X186" s="26">
        <v>2.5602632999999999</v>
      </c>
      <c r="Y186" s="26">
        <v>2.5602632999999999</v>
      </c>
    </row>
    <row r="187" spans="1:25" ht="15" collapsed="1" thickBot="1" x14ac:dyDescent="0.25">
      <c r="A187" s="14">
        <v>30</v>
      </c>
      <c r="B187" s="70">
        <v>1557.42</v>
      </c>
      <c r="C187" s="70">
        <v>1540.9</v>
      </c>
      <c r="D187" s="70">
        <v>1497.4</v>
      </c>
      <c r="E187" s="70">
        <v>1479.92</v>
      </c>
      <c r="F187" s="70">
        <v>1488.59</v>
      </c>
      <c r="G187" s="70">
        <v>1382.85</v>
      </c>
      <c r="H187" s="70">
        <v>1408.22</v>
      </c>
      <c r="I187" s="70">
        <v>1539.3</v>
      </c>
      <c r="J187" s="70">
        <v>1621.49</v>
      </c>
      <c r="K187" s="70">
        <v>1589.04</v>
      </c>
      <c r="L187" s="70">
        <v>1622.13</v>
      </c>
      <c r="M187" s="70">
        <v>1663.09</v>
      </c>
      <c r="N187" s="70">
        <v>1641.17</v>
      </c>
      <c r="O187" s="70">
        <v>1644.92</v>
      </c>
      <c r="P187" s="70">
        <v>1681.14</v>
      </c>
      <c r="Q187" s="70">
        <v>1705.27</v>
      </c>
      <c r="R187" s="70">
        <v>1665.91</v>
      </c>
      <c r="S187" s="70">
        <v>1638.9</v>
      </c>
      <c r="T187" s="70">
        <v>1718.07</v>
      </c>
      <c r="U187" s="70">
        <v>1771.32</v>
      </c>
      <c r="V187" s="70">
        <v>1808.25</v>
      </c>
      <c r="W187" s="70">
        <v>1772.26</v>
      </c>
      <c r="X187" s="70">
        <v>1739.19</v>
      </c>
      <c r="Y187" s="71">
        <v>1598.07</v>
      </c>
    </row>
    <row r="188" spans="1:25" ht="51" hidden="1" outlineLevel="1" x14ac:dyDescent="0.2">
      <c r="A188" s="3" t="s">
        <v>38</v>
      </c>
      <c r="B188" s="26">
        <v>1218.71799199</v>
      </c>
      <c r="C188" s="26">
        <v>1202.1993897499999</v>
      </c>
      <c r="D188" s="26">
        <v>1158.6949493699999</v>
      </c>
      <c r="E188" s="26">
        <v>1141.2167363000001</v>
      </c>
      <c r="F188" s="26">
        <v>1149.8826792499999</v>
      </c>
      <c r="G188" s="26">
        <v>1044.1520249800001</v>
      </c>
      <c r="H188" s="26">
        <v>1069.5213351899999</v>
      </c>
      <c r="I188" s="26">
        <v>1200.5956890299999</v>
      </c>
      <c r="J188" s="26">
        <v>1282.78960908</v>
      </c>
      <c r="K188" s="26">
        <v>1250.3325339</v>
      </c>
      <c r="L188" s="26">
        <v>1283.43098461</v>
      </c>
      <c r="M188" s="26">
        <v>1324.3837307199999</v>
      </c>
      <c r="N188" s="26">
        <v>1302.4671169400001</v>
      </c>
      <c r="O188" s="26">
        <v>1306.21869184</v>
      </c>
      <c r="P188" s="26">
        <v>1342.4403171900001</v>
      </c>
      <c r="Q188" s="26">
        <v>1366.56593432</v>
      </c>
      <c r="R188" s="26">
        <v>1327.20975828</v>
      </c>
      <c r="S188" s="26">
        <v>1300.1992740200001</v>
      </c>
      <c r="T188" s="26">
        <v>1379.3627406400001</v>
      </c>
      <c r="U188" s="26">
        <v>1432.61655208</v>
      </c>
      <c r="V188" s="26">
        <v>1469.5424596099999</v>
      </c>
      <c r="W188" s="26">
        <v>1433.5575679399999</v>
      </c>
      <c r="X188" s="26">
        <v>1400.48874673</v>
      </c>
      <c r="Y188" s="26">
        <v>1259.3688048500001</v>
      </c>
    </row>
    <row r="189" spans="1:25" ht="38.25" hidden="1" outlineLevel="1" x14ac:dyDescent="0.2">
      <c r="A189" s="3" t="s">
        <v>39</v>
      </c>
      <c r="B189" s="26">
        <v>195.77260016492801</v>
      </c>
      <c r="C189" s="26">
        <v>195.77260016492801</v>
      </c>
      <c r="D189" s="26">
        <v>195.77260016492801</v>
      </c>
      <c r="E189" s="26">
        <v>195.77260016492801</v>
      </c>
      <c r="F189" s="26">
        <v>195.77260016492801</v>
      </c>
      <c r="G189" s="26">
        <v>195.77260016492801</v>
      </c>
      <c r="H189" s="26">
        <v>195.77260016492801</v>
      </c>
      <c r="I189" s="26">
        <v>195.77260016492801</v>
      </c>
      <c r="J189" s="26">
        <v>195.77260016492801</v>
      </c>
      <c r="K189" s="26">
        <v>195.77260016492801</v>
      </c>
      <c r="L189" s="26">
        <v>195.77260016492801</v>
      </c>
      <c r="M189" s="26">
        <v>195.77260016492801</v>
      </c>
      <c r="N189" s="26">
        <v>195.77260016492801</v>
      </c>
      <c r="O189" s="26">
        <v>195.77260016492801</v>
      </c>
      <c r="P189" s="26">
        <v>195.77260016492801</v>
      </c>
      <c r="Q189" s="26">
        <v>195.77260016492801</v>
      </c>
      <c r="R189" s="26">
        <v>195.77260016492801</v>
      </c>
      <c r="S189" s="26">
        <v>195.77260016492801</v>
      </c>
      <c r="T189" s="26">
        <v>195.77260016492801</v>
      </c>
      <c r="U189" s="26">
        <v>195.77260016492801</v>
      </c>
      <c r="V189" s="26">
        <v>195.77260016492801</v>
      </c>
      <c r="W189" s="26">
        <v>195.77260016492801</v>
      </c>
      <c r="X189" s="26">
        <v>195.77260016492801</v>
      </c>
      <c r="Y189" s="26">
        <v>195.77260016492801</v>
      </c>
    </row>
    <row r="190" spans="1:25" hidden="1" outlineLevel="1" x14ac:dyDescent="0.2">
      <c r="A190" s="3" t="s">
        <v>2</v>
      </c>
      <c r="B190" s="26">
        <v>91.59</v>
      </c>
      <c r="C190" s="26">
        <v>91.59</v>
      </c>
      <c r="D190" s="26">
        <v>91.59</v>
      </c>
      <c r="E190" s="26">
        <v>91.59</v>
      </c>
      <c r="F190" s="26">
        <v>91.59</v>
      </c>
      <c r="G190" s="26">
        <v>91.59</v>
      </c>
      <c r="H190" s="26">
        <v>91.59</v>
      </c>
      <c r="I190" s="26">
        <v>91.59</v>
      </c>
      <c r="J190" s="26">
        <v>91.59</v>
      </c>
      <c r="K190" s="26">
        <v>91.59</v>
      </c>
      <c r="L190" s="26">
        <v>91.59</v>
      </c>
      <c r="M190" s="26">
        <v>91.59</v>
      </c>
      <c r="N190" s="26">
        <v>91.59</v>
      </c>
      <c r="O190" s="26">
        <v>91.59</v>
      </c>
      <c r="P190" s="26">
        <v>91.59</v>
      </c>
      <c r="Q190" s="26">
        <v>91.59</v>
      </c>
      <c r="R190" s="26">
        <v>91.59</v>
      </c>
      <c r="S190" s="26">
        <v>91.59</v>
      </c>
      <c r="T190" s="26">
        <v>91.59</v>
      </c>
      <c r="U190" s="26">
        <v>91.59</v>
      </c>
      <c r="V190" s="26">
        <v>91.59</v>
      </c>
      <c r="W190" s="26">
        <v>91.59</v>
      </c>
      <c r="X190" s="26">
        <v>91.59</v>
      </c>
      <c r="Y190" s="26">
        <v>91.59</v>
      </c>
    </row>
    <row r="191" spans="1:25" hidden="1" outlineLevel="1" x14ac:dyDescent="0.2">
      <c r="A191" s="4" t="s">
        <v>3</v>
      </c>
      <c r="B191" s="26">
        <v>48.78</v>
      </c>
      <c r="C191" s="26">
        <v>48.78</v>
      </c>
      <c r="D191" s="26">
        <v>48.78</v>
      </c>
      <c r="E191" s="26">
        <v>48.78</v>
      </c>
      <c r="F191" s="26">
        <v>48.78</v>
      </c>
      <c r="G191" s="26">
        <v>48.78</v>
      </c>
      <c r="H191" s="26">
        <v>48.78</v>
      </c>
      <c r="I191" s="26">
        <v>48.78</v>
      </c>
      <c r="J191" s="26">
        <v>48.78</v>
      </c>
      <c r="K191" s="26">
        <v>48.78</v>
      </c>
      <c r="L191" s="26">
        <v>48.78</v>
      </c>
      <c r="M191" s="26">
        <v>48.78</v>
      </c>
      <c r="N191" s="26">
        <v>48.78</v>
      </c>
      <c r="O191" s="26">
        <v>48.78</v>
      </c>
      <c r="P191" s="26">
        <v>48.78</v>
      </c>
      <c r="Q191" s="26">
        <v>48.78</v>
      </c>
      <c r="R191" s="26">
        <v>48.78</v>
      </c>
      <c r="S191" s="26">
        <v>48.78</v>
      </c>
      <c r="T191" s="26">
        <v>48.78</v>
      </c>
      <c r="U191" s="26">
        <v>48.78</v>
      </c>
      <c r="V191" s="26">
        <v>48.78</v>
      </c>
      <c r="W191" s="26">
        <v>48.78</v>
      </c>
      <c r="X191" s="26">
        <v>48.78</v>
      </c>
      <c r="Y191" s="26">
        <v>48.78</v>
      </c>
    </row>
    <row r="192" spans="1:25" ht="15" hidden="1" outlineLevel="1" thickBot="1" x14ac:dyDescent="0.25">
      <c r="A192" s="22" t="s">
        <v>64</v>
      </c>
      <c r="B192" s="26">
        <v>2.5602632999999999</v>
      </c>
      <c r="C192" s="26">
        <v>2.5602632999999999</v>
      </c>
      <c r="D192" s="26">
        <v>2.5602632999999999</v>
      </c>
      <c r="E192" s="26">
        <v>2.5602632999999999</v>
      </c>
      <c r="F192" s="26">
        <v>2.5602632999999999</v>
      </c>
      <c r="G192" s="26">
        <v>2.5602632999999999</v>
      </c>
      <c r="H192" s="26">
        <v>2.5602632999999999</v>
      </c>
      <c r="I192" s="26">
        <v>2.5602632999999999</v>
      </c>
      <c r="J192" s="26">
        <v>2.5602632999999999</v>
      </c>
      <c r="K192" s="26">
        <v>2.5602632999999999</v>
      </c>
      <c r="L192" s="26">
        <v>2.5602632999999999</v>
      </c>
      <c r="M192" s="26">
        <v>2.5602632999999999</v>
      </c>
      <c r="N192" s="26">
        <v>2.5602632999999999</v>
      </c>
      <c r="O192" s="26">
        <v>2.5602632999999999</v>
      </c>
      <c r="P192" s="26">
        <v>2.5602632999999999</v>
      </c>
      <c r="Q192" s="26">
        <v>2.5602632999999999</v>
      </c>
      <c r="R192" s="26">
        <v>2.5602632999999999</v>
      </c>
      <c r="S192" s="26">
        <v>2.5602632999999999</v>
      </c>
      <c r="T192" s="26">
        <v>2.5602632999999999</v>
      </c>
      <c r="U192" s="26">
        <v>2.5602632999999999</v>
      </c>
      <c r="V192" s="26">
        <v>2.5602632999999999</v>
      </c>
      <c r="W192" s="26">
        <v>2.5602632999999999</v>
      </c>
      <c r="X192" s="26">
        <v>2.5602632999999999</v>
      </c>
      <c r="Y192" s="26">
        <v>2.5602632999999999</v>
      </c>
    </row>
    <row r="193" spans="1:26" ht="15" hidden="1" collapsed="1" thickBot="1" x14ac:dyDescent="0.25">
      <c r="A193" s="20">
        <v>31</v>
      </c>
      <c r="B193" s="70">
        <v>338.7</v>
      </c>
      <c r="C193" s="70">
        <v>338.7</v>
      </c>
      <c r="D193" s="70">
        <v>338.7</v>
      </c>
      <c r="E193" s="70">
        <v>338.7</v>
      </c>
      <c r="F193" s="70">
        <v>338.7</v>
      </c>
      <c r="G193" s="70">
        <v>338.7</v>
      </c>
      <c r="H193" s="70">
        <v>338.7</v>
      </c>
      <c r="I193" s="70">
        <v>338.7</v>
      </c>
      <c r="J193" s="70">
        <v>338.7</v>
      </c>
      <c r="K193" s="70">
        <v>338.7</v>
      </c>
      <c r="L193" s="70">
        <v>338.7</v>
      </c>
      <c r="M193" s="70">
        <v>338.7</v>
      </c>
      <c r="N193" s="70">
        <v>338.7</v>
      </c>
      <c r="O193" s="70">
        <v>338.7</v>
      </c>
      <c r="P193" s="70">
        <v>338.7</v>
      </c>
      <c r="Q193" s="70">
        <v>338.7</v>
      </c>
      <c r="R193" s="70">
        <v>338.7</v>
      </c>
      <c r="S193" s="70">
        <v>338.7</v>
      </c>
      <c r="T193" s="70">
        <v>338.7</v>
      </c>
      <c r="U193" s="70">
        <v>338.7</v>
      </c>
      <c r="V193" s="70">
        <v>338.7</v>
      </c>
      <c r="W193" s="70">
        <v>338.7</v>
      </c>
      <c r="X193" s="70">
        <v>338.7</v>
      </c>
      <c r="Y193" s="71">
        <v>338.7</v>
      </c>
    </row>
    <row r="194" spans="1:26" s="8" customFormat="1" ht="51" hidden="1" outlineLevel="1" x14ac:dyDescent="0.2">
      <c r="A194" s="55" t="s">
        <v>38</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t="38.25" hidden="1" outlineLevel="1" x14ac:dyDescent="0.2">
      <c r="A195" s="3" t="s">
        <v>39</v>
      </c>
      <c r="B195" s="26">
        <v>195.77260016492801</v>
      </c>
      <c r="C195" s="26">
        <v>195.77260016492801</v>
      </c>
      <c r="D195" s="26">
        <v>195.77260016492801</v>
      </c>
      <c r="E195" s="26">
        <v>195.77260016492801</v>
      </c>
      <c r="F195" s="26">
        <v>195.77260016492801</v>
      </c>
      <c r="G195" s="26">
        <v>195.77260016492801</v>
      </c>
      <c r="H195" s="26">
        <v>195.77260016492801</v>
      </c>
      <c r="I195" s="26">
        <v>195.77260016492801</v>
      </c>
      <c r="J195" s="26">
        <v>195.77260016492801</v>
      </c>
      <c r="K195" s="26">
        <v>195.77260016492801</v>
      </c>
      <c r="L195" s="26">
        <v>195.77260016492801</v>
      </c>
      <c r="M195" s="26">
        <v>195.77260016492801</v>
      </c>
      <c r="N195" s="26">
        <v>195.77260016492801</v>
      </c>
      <c r="O195" s="26">
        <v>195.77260016492801</v>
      </c>
      <c r="P195" s="26">
        <v>195.77260016492801</v>
      </c>
      <c r="Q195" s="26">
        <v>195.77260016492801</v>
      </c>
      <c r="R195" s="26">
        <v>195.77260016492801</v>
      </c>
      <c r="S195" s="26">
        <v>195.77260016492801</v>
      </c>
      <c r="T195" s="26">
        <v>195.77260016492801</v>
      </c>
      <c r="U195" s="26">
        <v>195.77260016492801</v>
      </c>
      <c r="V195" s="26">
        <v>195.77260016492801</v>
      </c>
      <c r="W195" s="26">
        <v>195.77260016492801</v>
      </c>
      <c r="X195" s="26">
        <v>195.77260016492801</v>
      </c>
      <c r="Y195" s="26">
        <v>195.77260016492801</v>
      </c>
    </row>
    <row r="196" spans="1:26" s="21" customFormat="1" hidden="1" outlineLevel="1" x14ac:dyDescent="0.2">
      <c r="A196" s="3" t="s">
        <v>2</v>
      </c>
      <c r="B196" s="26">
        <v>91.59</v>
      </c>
      <c r="C196" s="26">
        <v>91.59</v>
      </c>
      <c r="D196" s="26">
        <v>91.59</v>
      </c>
      <c r="E196" s="26">
        <v>91.59</v>
      </c>
      <c r="F196" s="26">
        <v>91.59</v>
      </c>
      <c r="G196" s="26">
        <v>91.59</v>
      </c>
      <c r="H196" s="26">
        <v>91.59</v>
      </c>
      <c r="I196" s="26">
        <v>91.59</v>
      </c>
      <c r="J196" s="26">
        <v>91.59</v>
      </c>
      <c r="K196" s="26">
        <v>91.59</v>
      </c>
      <c r="L196" s="26">
        <v>91.59</v>
      </c>
      <c r="M196" s="26">
        <v>91.59</v>
      </c>
      <c r="N196" s="26">
        <v>91.59</v>
      </c>
      <c r="O196" s="26">
        <v>91.59</v>
      </c>
      <c r="P196" s="26">
        <v>91.59</v>
      </c>
      <c r="Q196" s="26">
        <v>91.59</v>
      </c>
      <c r="R196" s="26">
        <v>91.59</v>
      </c>
      <c r="S196" s="26">
        <v>91.59</v>
      </c>
      <c r="T196" s="26">
        <v>91.59</v>
      </c>
      <c r="U196" s="26">
        <v>91.59</v>
      </c>
      <c r="V196" s="26">
        <v>91.59</v>
      </c>
      <c r="W196" s="26">
        <v>91.59</v>
      </c>
      <c r="X196" s="26">
        <v>91.59</v>
      </c>
      <c r="Y196" s="26">
        <v>91.59</v>
      </c>
    </row>
    <row r="197" spans="1:26" s="21" customFormat="1" hidden="1" outlineLevel="1" x14ac:dyDescent="0.2">
      <c r="A197" s="4" t="s">
        <v>3</v>
      </c>
      <c r="B197" s="26">
        <v>48.78</v>
      </c>
      <c r="C197" s="26">
        <v>48.78</v>
      </c>
      <c r="D197" s="26">
        <v>48.78</v>
      </c>
      <c r="E197" s="26">
        <v>48.78</v>
      </c>
      <c r="F197" s="26">
        <v>48.78</v>
      </c>
      <c r="G197" s="26">
        <v>48.78</v>
      </c>
      <c r="H197" s="26">
        <v>48.78</v>
      </c>
      <c r="I197" s="26">
        <v>48.78</v>
      </c>
      <c r="J197" s="26">
        <v>48.78</v>
      </c>
      <c r="K197" s="26">
        <v>48.78</v>
      </c>
      <c r="L197" s="26">
        <v>48.78</v>
      </c>
      <c r="M197" s="26">
        <v>48.78</v>
      </c>
      <c r="N197" s="26">
        <v>48.78</v>
      </c>
      <c r="O197" s="26">
        <v>48.78</v>
      </c>
      <c r="P197" s="26">
        <v>48.78</v>
      </c>
      <c r="Q197" s="26">
        <v>48.78</v>
      </c>
      <c r="R197" s="26">
        <v>48.78</v>
      </c>
      <c r="S197" s="26">
        <v>48.78</v>
      </c>
      <c r="T197" s="26">
        <v>48.78</v>
      </c>
      <c r="U197" s="26">
        <v>48.78</v>
      </c>
      <c r="V197" s="26">
        <v>48.78</v>
      </c>
      <c r="W197" s="26">
        <v>48.78</v>
      </c>
      <c r="X197" s="26">
        <v>48.78</v>
      </c>
      <c r="Y197" s="26">
        <v>48.78</v>
      </c>
    </row>
    <row r="198" spans="1:26" s="10" customFormat="1" ht="15" hidden="1" outlineLevel="1" thickBot="1" x14ac:dyDescent="0.25">
      <c r="A198" s="22" t="s">
        <v>64</v>
      </c>
      <c r="B198" s="26">
        <v>2.5602632999999999</v>
      </c>
      <c r="C198" s="26">
        <v>2.5602632999999999</v>
      </c>
      <c r="D198" s="26">
        <v>2.5602632999999999</v>
      </c>
      <c r="E198" s="26">
        <v>2.5602632999999999</v>
      </c>
      <c r="F198" s="26">
        <v>2.5602632999999999</v>
      </c>
      <c r="G198" s="26">
        <v>2.5602632999999999</v>
      </c>
      <c r="H198" s="26">
        <v>2.5602632999999999</v>
      </c>
      <c r="I198" s="26">
        <v>2.5602632999999999</v>
      </c>
      <c r="J198" s="26">
        <v>2.5602632999999999</v>
      </c>
      <c r="K198" s="26">
        <v>2.5602632999999999</v>
      </c>
      <c r="L198" s="26">
        <v>2.5602632999999999</v>
      </c>
      <c r="M198" s="26">
        <v>2.5602632999999999</v>
      </c>
      <c r="N198" s="26">
        <v>2.5602632999999999</v>
      </c>
      <c r="O198" s="26">
        <v>2.5602632999999999</v>
      </c>
      <c r="P198" s="26">
        <v>2.5602632999999999</v>
      </c>
      <c r="Q198" s="26">
        <v>2.5602632999999999</v>
      </c>
      <c r="R198" s="26">
        <v>2.5602632999999999</v>
      </c>
      <c r="S198" s="26">
        <v>2.5602632999999999</v>
      </c>
      <c r="T198" s="26">
        <v>2.5602632999999999</v>
      </c>
      <c r="U198" s="26">
        <v>2.5602632999999999</v>
      </c>
      <c r="V198" s="26">
        <v>2.5602632999999999</v>
      </c>
      <c r="W198" s="26">
        <v>2.5602632999999999</v>
      </c>
      <c r="X198" s="26">
        <v>2.5602632999999999</v>
      </c>
      <c r="Y198" s="26">
        <v>2.5602632999999999</v>
      </c>
    </row>
    <row r="199" spans="1:26" ht="15" collapsed="1" thickBot="1" x14ac:dyDescent="0.25">
      <c r="A199"/>
    </row>
    <row r="200" spans="1:26" ht="15.75" thickBot="1" x14ac:dyDescent="0.3">
      <c r="A200" s="136" t="s">
        <v>31</v>
      </c>
      <c r="B200" s="138" t="s">
        <v>41</v>
      </c>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40"/>
      <c r="Z200" s="11">
        <v>1</v>
      </c>
    </row>
    <row r="201" spans="1:26" ht="26.25" thickBot="1" x14ac:dyDescent="0.25">
      <c r="A201" s="137"/>
      <c r="B201" s="48" t="s">
        <v>30</v>
      </c>
      <c r="C201" s="35" t="s">
        <v>29</v>
      </c>
      <c r="D201" s="47" t="s">
        <v>28</v>
      </c>
      <c r="E201" s="35" t="s">
        <v>27</v>
      </c>
      <c r="F201" s="35" t="s">
        <v>26</v>
      </c>
      <c r="G201" s="35" t="s">
        <v>25</v>
      </c>
      <c r="H201" s="35" t="s">
        <v>24</v>
      </c>
      <c r="I201" s="35" t="s">
        <v>23</v>
      </c>
      <c r="J201" s="35" t="s">
        <v>22</v>
      </c>
      <c r="K201" s="37" t="s">
        <v>21</v>
      </c>
      <c r="L201" s="35" t="s">
        <v>20</v>
      </c>
      <c r="M201" s="38" t="s">
        <v>19</v>
      </c>
      <c r="N201" s="37" t="s">
        <v>18</v>
      </c>
      <c r="O201" s="35" t="s">
        <v>17</v>
      </c>
      <c r="P201" s="38" t="s">
        <v>16</v>
      </c>
      <c r="Q201" s="47" t="s">
        <v>15</v>
      </c>
      <c r="R201" s="35" t="s">
        <v>14</v>
      </c>
      <c r="S201" s="47" t="s">
        <v>13</v>
      </c>
      <c r="T201" s="35" t="s">
        <v>12</v>
      </c>
      <c r="U201" s="47" t="s">
        <v>11</v>
      </c>
      <c r="V201" s="35" t="s">
        <v>10</v>
      </c>
      <c r="W201" s="47" t="s">
        <v>9</v>
      </c>
      <c r="X201" s="35" t="s">
        <v>8</v>
      </c>
      <c r="Y201" s="49" t="s">
        <v>7</v>
      </c>
    </row>
    <row r="202" spans="1:26" ht="15" thickBot="1" x14ac:dyDescent="0.25">
      <c r="A202" s="14">
        <v>1</v>
      </c>
      <c r="B202" s="70">
        <v>1602.14</v>
      </c>
      <c r="C202" s="70">
        <v>1511.95</v>
      </c>
      <c r="D202" s="70">
        <v>1323.96</v>
      </c>
      <c r="E202" s="70">
        <v>1477.36</v>
      </c>
      <c r="F202" s="70">
        <v>1459.47</v>
      </c>
      <c r="G202" s="70">
        <v>1442.73</v>
      </c>
      <c r="H202" s="70">
        <v>1447.76</v>
      </c>
      <c r="I202" s="70">
        <v>1553.36</v>
      </c>
      <c r="J202" s="70">
        <v>1834.65</v>
      </c>
      <c r="K202" s="70">
        <v>1954.02</v>
      </c>
      <c r="L202" s="70">
        <v>1935.26</v>
      </c>
      <c r="M202" s="70">
        <v>1945.51</v>
      </c>
      <c r="N202" s="70">
        <v>1921.3</v>
      </c>
      <c r="O202" s="70">
        <v>1922.54</v>
      </c>
      <c r="P202" s="70">
        <v>1940.57</v>
      </c>
      <c r="Q202" s="70">
        <v>1976.92</v>
      </c>
      <c r="R202" s="70">
        <v>1918.49</v>
      </c>
      <c r="S202" s="70">
        <v>1886.82</v>
      </c>
      <c r="T202" s="70">
        <v>1831.13</v>
      </c>
      <c r="U202" s="70">
        <v>1834.35</v>
      </c>
      <c r="V202" s="70">
        <v>1889.95</v>
      </c>
      <c r="W202" s="70">
        <v>1935.62</v>
      </c>
      <c r="X202" s="70">
        <v>1884.44</v>
      </c>
      <c r="Y202" s="70">
        <v>1788.05</v>
      </c>
    </row>
    <row r="203" spans="1:26" ht="51" hidden="1" outlineLevel="1" x14ac:dyDescent="0.2">
      <c r="A203" s="3" t="s">
        <v>38</v>
      </c>
      <c r="B203" s="26">
        <v>1168.50362462</v>
      </c>
      <c r="C203" s="26">
        <v>1078.32158144</v>
      </c>
      <c r="D203" s="26">
        <v>890.32611980000001</v>
      </c>
      <c r="E203" s="26">
        <v>1043.7259726899999</v>
      </c>
      <c r="F203" s="26">
        <v>1025.83726086</v>
      </c>
      <c r="G203" s="26">
        <v>1009.09918507</v>
      </c>
      <c r="H203" s="26">
        <v>1014.12528554</v>
      </c>
      <c r="I203" s="26">
        <v>1119.7299257699999</v>
      </c>
      <c r="J203" s="26">
        <v>1401.0209251799999</v>
      </c>
      <c r="K203" s="26">
        <v>1520.38384761</v>
      </c>
      <c r="L203" s="26">
        <v>1501.6280454499999</v>
      </c>
      <c r="M203" s="26">
        <v>1511.87248073</v>
      </c>
      <c r="N203" s="26">
        <v>1487.66413278</v>
      </c>
      <c r="O203" s="26">
        <v>1488.91122799</v>
      </c>
      <c r="P203" s="26">
        <v>1506.9338593699999</v>
      </c>
      <c r="Q203" s="26">
        <v>1543.2907072800001</v>
      </c>
      <c r="R203" s="26">
        <v>1484.8585381099999</v>
      </c>
      <c r="S203" s="26">
        <v>1453.18886759</v>
      </c>
      <c r="T203" s="26">
        <v>1397.49558733</v>
      </c>
      <c r="U203" s="26">
        <v>1400.7161571900001</v>
      </c>
      <c r="V203" s="26">
        <v>1456.3172957899999</v>
      </c>
      <c r="W203" s="26">
        <v>1501.9884123300001</v>
      </c>
      <c r="X203" s="26">
        <v>1450.8067116499999</v>
      </c>
      <c r="Y203" s="26">
        <v>1354.4200296900001</v>
      </c>
    </row>
    <row r="204" spans="1:26" ht="38.25" hidden="1" outlineLevel="1" x14ac:dyDescent="0.2">
      <c r="A204" s="3" t="s">
        <v>39</v>
      </c>
      <c r="B204" s="26">
        <v>195.77260016492801</v>
      </c>
      <c r="C204" s="26">
        <v>195.77260016492801</v>
      </c>
      <c r="D204" s="26">
        <v>195.77260016492801</v>
      </c>
      <c r="E204" s="26">
        <v>195.77260016492801</v>
      </c>
      <c r="F204" s="26">
        <v>195.77260016492801</v>
      </c>
      <c r="G204" s="26">
        <v>195.77260016492801</v>
      </c>
      <c r="H204" s="26">
        <v>195.77260016492801</v>
      </c>
      <c r="I204" s="26">
        <v>195.77260016492801</v>
      </c>
      <c r="J204" s="26">
        <v>195.77260016492801</v>
      </c>
      <c r="K204" s="26">
        <v>195.77260016492801</v>
      </c>
      <c r="L204" s="26">
        <v>195.77260016492801</v>
      </c>
      <c r="M204" s="26">
        <v>195.77260016492801</v>
      </c>
      <c r="N204" s="26">
        <v>195.77260016492801</v>
      </c>
      <c r="O204" s="26">
        <v>195.77260016492801</v>
      </c>
      <c r="P204" s="26">
        <v>195.77260016492801</v>
      </c>
      <c r="Q204" s="26">
        <v>195.77260016492801</v>
      </c>
      <c r="R204" s="26">
        <v>195.77260016492801</v>
      </c>
      <c r="S204" s="26">
        <v>195.77260016492801</v>
      </c>
      <c r="T204" s="26">
        <v>195.77260016492801</v>
      </c>
      <c r="U204" s="26">
        <v>195.77260016492801</v>
      </c>
      <c r="V204" s="26">
        <v>195.77260016492801</v>
      </c>
      <c r="W204" s="26">
        <v>195.77260016492801</v>
      </c>
      <c r="X204" s="26">
        <v>195.77260016492801</v>
      </c>
      <c r="Y204" s="26">
        <v>195.77260016492801</v>
      </c>
    </row>
    <row r="205" spans="1:26" hidden="1" outlineLevel="1" x14ac:dyDescent="0.2">
      <c r="A205" s="3" t="s">
        <v>2</v>
      </c>
      <c r="B205" s="26">
        <v>186.52</v>
      </c>
      <c r="C205" s="26">
        <v>186.52</v>
      </c>
      <c r="D205" s="26">
        <v>186.52</v>
      </c>
      <c r="E205" s="26">
        <v>186.52</v>
      </c>
      <c r="F205" s="26">
        <v>186.52</v>
      </c>
      <c r="G205" s="26">
        <v>186.52</v>
      </c>
      <c r="H205" s="26">
        <v>186.52</v>
      </c>
      <c r="I205" s="26">
        <v>186.52</v>
      </c>
      <c r="J205" s="26">
        <v>186.52</v>
      </c>
      <c r="K205" s="26">
        <v>186.52</v>
      </c>
      <c r="L205" s="26">
        <v>186.52</v>
      </c>
      <c r="M205" s="26">
        <v>186.52</v>
      </c>
      <c r="N205" s="26">
        <v>186.52</v>
      </c>
      <c r="O205" s="26">
        <v>186.52</v>
      </c>
      <c r="P205" s="26">
        <v>186.52</v>
      </c>
      <c r="Q205" s="26">
        <v>186.52</v>
      </c>
      <c r="R205" s="26">
        <v>186.52</v>
      </c>
      <c r="S205" s="26">
        <v>186.52</v>
      </c>
      <c r="T205" s="26">
        <v>186.52</v>
      </c>
      <c r="U205" s="26">
        <v>186.52</v>
      </c>
      <c r="V205" s="26">
        <v>186.52</v>
      </c>
      <c r="W205" s="26">
        <v>186.52</v>
      </c>
      <c r="X205" s="26">
        <v>186.52</v>
      </c>
      <c r="Y205" s="26">
        <v>186.52</v>
      </c>
    </row>
    <row r="206" spans="1:26" hidden="1" outlineLevel="1" x14ac:dyDescent="0.2">
      <c r="A206" s="4" t="s">
        <v>3</v>
      </c>
      <c r="B206" s="26">
        <v>48.78</v>
      </c>
      <c r="C206" s="26">
        <v>48.78</v>
      </c>
      <c r="D206" s="26">
        <v>48.78</v>
      </c>
      <c r="E206" s="26">
        <v>48.78</v>
      </c>
      <c r="F206" s="26">
        <v>48.78</v>
      </c>
      <c r="G206" s="26">
        <v>48.78</v>
      </c>
      <c r="H206" s="26">
        <v>48.78</v>
      </c>
      <c r="I206" s="26">
        <v>48.78</v>
      </c>
      <c r="J206" s="26">
        <v>48.78</v>
      </c>
      <c r="K206" s="26">
        <v>48.78</v>
      </c>
      <c r="L206" s="26">
        <v>48.78</v>
      </c>
      <c r="M206" s="26">
        <v>48.78</v>
      </c>
      <c r="N206" s="26">
        <v>48.78</v>
      </c>
      <c r="O206" s="26">
        <v>48.78</v>
      </c>
      <c r="P206" s="26">
        <v>48.78</v>
      </c>
      <c r="Q206" s="26">
        <v>48.78</v>
      </c>
      <c r="R206" s="26">
        <v>48.78</v>
      </c>
      <c r="S206" s="26">
        <v>48.78</v>
      </c>
      <c r="T206" s="26">
        <v>48.78</v>
      </c>
      <c r="U206" s="26">
        <v>48.78</v>
      </c>
      <c r="V206" s="26">
        <v>48.78</v>
      </c>
      <c r="W206" s="26">
        <v>48.78</v>
      </c>
      <c r="X206" s="26">
        <v>48.78</v>
      </c>
      <c r="Y206" s="26">
        <v>48.78</v>
      </c>
    </row>
    <row r="207" spans="1:26" ht="15" hidden="1" outlineLevel="1" thickBot="1" x14ac:dyDescent="0.25">
      <c r="A207" s="22" t="s">
        <v>64</v>
      </c>
      <c r="B207" s="26">
        <v>2.5602632999999999</v>
      </c>
      <c r="C207" s="26">
        <v>2.5602632999999999</v>
      </c>
      <c r="D207" s="26">
        <v>2.5602632999999999</v>
      </c>
      <c r="E207" s="26">
        <v>2.5602632999999999</v>
      </c>
      <c r="F207" s="26">
        <v>2.5602632999999999</v>
      </c>
      <c r="G207" s="26">
        <v>2.5602632999999999</v>
      </c>
      <c r="H207" s="26">
        <v>2.5602632999999999</v>
      </c>
      <c r="I207" s="26">
        <v>2.5602632999999999</v>
      </c>
      <c r="J207" s="26">
        <v>2.5602632999999999</v>
      </c>
      <c r="K207" s="26">
        <v>2.5602632999999999</v>
      </c>
      <c r="L207" s="26">
        <v>2.5602632999999999</v>
      </c>
      <c r="M207" s="26">
        <v>2.5602632999999999</v>
      </c>
      <c r="N207" s="26">
        <v>2.5602632999999999</v>
      </c>
      <c r="O207" s="26">
        <v>2.5602632999999999</v>
      </c>
      <c r="P207" s="26">
        <v>2.5602632999999999</v>
      </c>
      <c r="Q207" s="26">
        <v>2.5602632999999999</v>
      </c>
      <c r="R207" s="26">
        <v>2.5602632999999999</v>
      </c>
      <c r="S207" s="26">
        <v>2.5602632999999999</v>
      </c>
      <c r="T207" s="26">
        <v>2.5602632999999999</v>
      </c>
      <c r="U207" s="26">
        <v>2.5602632999999999</v>
      </c>
      <c r="V207" s="26">
        <v>2.5602632999999999</v>
      </c>
      <c r="W207" s="26">
        <v>2.5602632999999999</v>
      </c>
      <c r="X207" s="26">
        <v>2.5602632999999999</v>
      </c>
      <c r="Y207" s="26">
        <v>2.5602632999999999</v>
      </c>
    </row>
    <row r="208" spans="1:26" ht="15" collapsed="1" thickBot="1" x14ac:dyDescent="0.25">
      <c r="A208" s="14">
        <v>2</v>
      </c>
      <c r="B208" s="70">
        <v>1721.25</v>
      </c>
      <c r="C208" s="70">
        <v>1582.46</v>
      </c>
      <c r="D208" s="70">
        <v>1457.05</v>
      </c>
      <c r="E208" s="70">
        <v>1457.43</v>
      </c>
      <c r="F208" s="70">
        <v>1492.1</v>
      </c>
      <c r="G208" s="70">
        <v>1520.57</v>
      </c>
      <c r="H208" s="70">
        <v>1614.77</v>
      </c>
      <c r="I208" s="70">
        <v>1624.5</v>
      </c>
      <c r="J208" s="70">
        <v>1798.58</v>
      </c>
      <c r="K208" s="70">
        <v>1821.38</v>
      </c>
      <c r="L208" s="70">
        <v>1850.37</v>
      </c>
      <c r="M208" s="70">
        <v>1873.99</v>
      </c>
      <c r="N208" s="70">
        <v>1842.98</v>
      </c>
      <c r="O208" s="70">
        <v>1886.32</v>
      </c>
      <c r="P208" s="70">
        <v>1920.76</v>
      </c>
      <c r="Q208" s="70">
        <v>1921.66</v>
      </c>
      <c r="R208" s="70">
        <v>1898.45</v>
      </c>
      <c r="S208" s="70">
        <v>1899.32</v>
      </c>
      <c r="T208" s="70">
        <v>1871.21</v>
      </c>
      <c r="U208" s="70">
        <v>1880.08</v>
      </c>
      <c r="V208" s="70">
        <v>1915.26</v>
      </c>
      <c r="W208" s="70">
        <v>1897.83</v>
      </c>
      <c r="X208" s="70">
        <v>1888.57</v>
      </c>
      <c r="Y208" s="70">
        <v>1715.97</v>
      </c>
    </row>
    <row r="209" spans="1:25" ht="51" hidden="1" outlineLevel="1" x14ac:dyDescent="0.2">
      <c r="A209" s="54" t="s">
        <v>38</v>
      </c>
      <c r="B209" s="26">
        <v>1287.62033744</v>
      </c>
      <c r="C209" s="26">
        <v>1148.8307720099999</v>
      </c>
      <c r="D209" s="26">
        <v>1023.41837567</v>
      </c>
      <c r="E209" s="26">
        <v>1023.79896057</v>
      </c>
      <c r="F209" s="26">
        <v>1058.4680273199999</v>
      </c>
      <c r="G209" s="26">
        <v>1086.9329269100001</v>
      </c>
      <c r="H209" s="26">
        <v>1181.1405277399999</v>
      </c>
      <c r="I209" s="26">
        <v>1190.86373398</v>
      </c>
      <c r="J209" s="26">
        <v>1364.9428530800001</v>
      </c>
      <c r="K209" s="26">
        <v>1387.7502152699999</v>
      </c>
      <c r="L209" s="26">
        <v>1416.7418087900001</v>
      </c>
      <c r="M209" s="26">
        <v>1440.3545958699999</v>
      </c>
      <c r="N209" s="26">
        <v>1409.3436831700001</v>
      </c>
      <c r="O209" s="26">
        <v>1452.6858245400001</v>
      </c>
      <c r="P209" s="26">
        <v>1487.1233144600001</v>
      </c>
      <c r="Q209" s="26">
        <v>1488.0285581200001</v>
      </c>
      <c r="R209" s="26">
        <v>1464.8155091399999</v>
      </c>
      <c r="S209" s="26">
        <v>1465.6899722400001</v>
      </c>
      <c r="T209" s="26">
        <v>1437.5730742999999</v>
      </c>
      <c r="U209" s="26">
        <v>1446.4489391</v>
      </c>
      <c r="V209" s="26">
        <v>1481.6247255599999</v>
      </c>
      <c r="W209" s="26">
        <v>1464.1945795700001</v>
      </c>
      <c r="X209" s="26">
        <v>1454.9388375999999</v>
      </c>
      <c r="Y209" s="26">
        <v>1282.33429656</v>
      </c>
    </row>
    <row r="210" spans="1:25" ht="38.25" hidden="1" outlineLevel="1" x14ac:dyDescent="0.2">
      <c r="A210" s="3" t="s">
        <v>39</v>
      </c>
      <c r="B210" s="26">
        <v>195.77260016492801</v>
      </c>
      <c r="C210" s="26">
        <v>195.77260016492801</v>
      </c>
      <c r="D210" s="26">
        <v>195.77260016492801</v>
      </c>
      <c r="E210" s="26">
        <v>195.77260016492801</v>
      </c>
      <c r="F210" s="26">
        <v>195.77260016492801</v>
      </c>
      <c r="G210" s="26">
        <v>195.77260016492801</v>
      </c>
      <c r="H210" s="26">
        <v>195.77260016492801</v>
      </c>
      <c r="I210" s="26">
        <v>195.77260016492801</v>
      </c>
      <c r="J210" s="26">
        <v>195.77260016492801</v>
      </c>
      <c r="K210" s="26">
        <v>195.77260016492801</v>
      </c>
      <c r="L210" s="26">
        <v>195.77260016492801</v>
      </c>
      <c r="M210" s="26">
        <v>195.77260016492801</v>
      </c>
      <c r="N210" s="26">
        <v>195.77260016492801</v>
      </c>
      <c r="O210" s="26">
        <v>195.77260016492801</v>
      </c>
      <c r="P210" s="26">
        <v>195.77260016492801</v>
      </c>
      <c r="Q210" s="26">
        <v>195.77260016492801</v>
      </c>
      <c r="R210" s="26">
        <v>195.77260016492801</v>
      </c>
      <c r="S210" s="26">
        <v>195.77260016492801</v>
      </c>
      <c r="T210" s="26">
        <v>195.77260016492801</v>
      </c>
      <c r="U210" s="26">
        <v>195.77260016492801</v>
      </c>
      <c r="V210" s="26">
        <v>195.77260016492801</v>
      </c>
      <c r="W210" s="26">
        <v>195.77260016492801</v>
      </c>
      <c r="X210" s="26">
        <v>195.77260016492801</v>
      </c>
      <c r="Y210" s="26">
        <v>195.77260016492801</v>
      </c>
    </row>
    <row r="211" spans="1:25" hidden="1" outlineLevel="1" x14ac:dyDescent="0.2">
      <c r="A211" s="3" t="s">
        <v>2</v>
      </c>
      <c r="B211" s="26">
        <v>186.52</v>
      </c>
      <c r="C211" s="26">
        <v>186.52</v>
      </c>
      <c r="D211" s="26">
        <v>186.52</v>
      </c>
      <c r="E211" s="26">
        <v>186.52</v>
      </c>
      <c r="F211" s="26">
        <v>186.52</v>
      </c>
      <c r="G211" s="26">
        <v>186.52</v>
      </c>
      <c r="H211" s="26">
        <v>186.52</v>
      </c>
      <c r="I211" s="26">
        <v>186.52</v>
      </c>
      <c r="J211" s="26">
        <v>186.52</v>
      </c>
      <c r="K211" s="26">
        <v>186.52</v>
      </c>
      <c r="L211" s="26">
        <v>186.52</v>
      </c>
      <c r="M211" s="26">
        <v>186.52</v>
      </c>
      <c r="N211" s="26">
        <v>186.52</v>
      </c>
      <c r="O211" s="26">
        <v>186.52</v>
      </c>
      <c r="P211" s="26">
        <v>186.52</v>
      </c>
      <c r="Q211" s="26">
        <v>186.52</v>
      </c>
      <c r="R211" s="26">
        <v>186.52</v>
      </c>
      <c r="S211" s="26">
        <v>186.52</v>
      </c>
      <c r="T211" s="26">
        <v>186.52</v>
      </c>
      <c r="U211" s="26">
        <v>186.52</v>
      </c>
      <c r="V211" s="26">
        <v>186.52</v>
      </c>
      <c r="W211" s="26">
        <v>186.52</v>
      </c>
      <c r="X211" s="26">
        <v>186.52</v>
      </c>
      <c r="Y211" s="26">
        <v>186.52</v>
      </c>
    </row>
    <row r="212" spans="1:25" hidden="1" outlineLevel="1" x14ac:dyDescent="0.2">
      <c r="A212" s="4" t="s">
        <v>3</v>
      </c>
      <c r="B212" s="26">
        <v>48.78</v>
      </c>
      <c r="C212" s="26">
        <v>48.78</v>
      </c>
      <c r="D212" s="26">
        <v>48.78</v>
      </c>
      <c r="E212" s="26">
        <v>48.78</v>
      </c>
      <c r="F212" s="26">
        <v>48.78</v>
      </c>
      <c r="G212" s="26">
        <v>48.78</v>
      </c>
      <c r="H212" s="26">
        <v>48.78</v>
      </c>
      <c r="I212" s="26">
        <v>48.78</v>
      </c>
      <c r="J212" s="26">
        <v>48.78</v>
      </c>
      <c r="K212" s="26">
        <v>48.78</v>
      </c>
      <c r="L212" s="26">
        <v>48.78</v>
      </c>
      <c r="M212" s="26">
        <v>48.78</v>
      </c>
      <c r="N212" s="26">
        <v>48.78</v>
      </c>
      <c r="O212" s="26">
        <v>48.78</v>
      </c>
      <c r="P212" s="26">
        <v>48.78</v>
      </c>
      <c r="Q212" s="26">
        <v>48.78</v>
      </c>
      <c r="R212" s="26">
        <v>48.78</v>
      </c>
      <c r="S212" s="26">
        <v>48.78</v>
      </c>
      <c r="T212" s="26">
        <v>48.78</v>
      </c>
      <c r="U212" s="26">
        <v>48.78</v>
      </c>
      <c r="V212" s="26">
        <v>48.78</v>
      </c>
      <c r="W212" s="26">
        <v>48.78</v>
      </c>
      <c r="X212" s="26">
        <v>48.78</v>
      </c>
      <c r="Y212" s="26">
        <v>48.78</v>
      </c>
    </row>
    <row r="213" spans="1:25" ht="15" hidden="1" outlineLevel="1" thickBot="1" x14ac:dyDescent="0.25">
      <c r="A213" s="22" t="s">
        <v>64</v>
      </c>
      <c r="B213" s="26">
        <v>2.5602632999999999</v>
      </c>
      <c r="C213" s="26">
        <v>2.5602632999999999</v>
      </c>
      <c r="D213" s="26">
        <v>2.5602632999999999</v>
      </c>
      <c r="E213" s="26">
        <v>2.5602632999999999</v>
      </c>
      <c r="F213" s="26">
        <v>2.5602632999999999</v>
      </c>
      <c r="G213" s="26">
        <v>2.5602632999999999</v>
      </c>
      <c r="H213" s="26">
        <v>2.5602632999999999</v>
      </c>
      <c r="I213" s="26">
        <v>2.5602632999999999</v>
      </c>
      <c r="J213" s="26">
        <v>2.5602632999999999</v>
      </c>
      <c r="K213" s="26">
        <v>2.5602632999999999</v>
      </c>
      <c r="L213" s="26">
        <v>2.5602632999999999</v>
      </c>
      <c r="M213" s="26">
        <v>2.5602632999999999</v>
      </c>
      <c r="N213" s="26">
        <v>2.5602632999999999</v>
      </c>
      <c r="O213" s="26">
        <v>2.5602632999999999</v>
      </c>
      <c r="P213" s="26">
        <v>2.5602632999999999</v>
      </c>
      <c r="Q213" s="26">
        <v>2.5602632999999999</v>
      </c>
      <c r="R213" s="26">
        <v>2.5602632999999999</v>
      </c>
      <c r="S213" s="26">
        <v>2.5602632999999999</v>
      </c>
      <c r="T213" s="26">
        <v>2.5602632999999999</v>
      </c>
      <c r="U213" s="26">
        <v>2.5602632999999999</v>
      </c>
      <c r="V213" s="26">
        <v>2.5602632999999999</v>
      </c>
      <c r="W213" s="26">
        <v>2.5602632999999999</v>
      </c>
      <c r="X213" s="26">
        <v>2.5602632999999999</v>
      </c>
      <c r="Y213" s="26">
        <v>2.5602632999999999</v>
      </c>
    </row>
    <row r="214" spans="1:25" ht="15" collapsed="1" thickBot="1" x14ac:dyDescent="0.25">
      <c r="A214" s="14">
        <v>3</v>
      </c>
      <c r="B214" s="70">
        <v>1719.69</v>
      </c>
      <c r="C214" s="70">
        <v>1771.32</v>
      </c>
      <c r="D214" s="70">
        <v>1762.42</v>
      </c>
      <c r="E214" s="70">
        <v>1736.23</v>
      </c>
      <c r="F214" s="70">
        <v>1789.78</v>
      </c>
      <c r="G214" s="70">
        <v>1777.62</v>
      </c>
      <c r="H214" s="70">
        <v>1777.66</v>
      </c>
      <c r="I214" s="70">
        <v>1804.31</v>
      </c>
      <c r="J214" s="70">
        <v>1902.45</v>
      </c>
      <c r="K214" s="70">
        <v>1915.46</v>
      </c>
      <c r="L214" s="70">
        <v>1962.35</v>
      </c>
      <c r="M214" s="70">
        <v>1944.9</v>
      </c>
      <c r="N214" s="70">
        <v>1951.08</v>
      </c>
      <c r="O214" s="70">
        <v>1936.02</v>
      </c>
      <c r="P214" s="70">
        <v>1954.01</v>
      </c>
      <c r="Q214" s="70">
        <v>1967.53</v>
      </c>
      <c r="R214" s="70">
        <v>1989.19</v>
      </c>
      <c r="S214" s="70">
        <v>1946.35</v>
      </c>
      <c r="T214" s="70">
        <v>1961.82</v>
      </c>
      <c r="U214" s="70">
        <v>1977.07</v>
      </c>
      <c r="V214" s="70">
        <v>1983.98</v>
      </c>
      <c r="W214" s="70">
        <v>1902.05</v>
      </c>
      <c r="X214" s="70">
        <v>1846.84</v>
      </c>
      <c r="Y214" s="70">
        <v>1776.8</v>
      </c>
    </row>
    <row r="215" spans="1:25" ht="51" hidden="1" outlineLevel="1" x14ac:dyDescent="0.2">
      <c r="A215" s="3" t="s">
        <v>38</v>
      </c>
      <c r="B215" s="26">
        <v>1286.0527123500001</v>
      </c>
      <c r="C215" s="26">
        <v>1337.6871410900001</v>
      </c>
      <c r="D215" s="26">
        <v>1328.79153954</v>
      </c>
      <c r="E215" s="26">
        <v>1302.5933918400001</v>
      </c>
      <c r="F215" s="26">
        <v>1356.1479752600001</v>
      </c>
      <c r="G215" s="26">
        <v>1343.98674228</v>
      </c>
      <c r="H215" s="26">
        <v>1344.0304349400001</v>
      </c>
      <c r="I215" s="26">
        <v>1370.6794733700001</v>
      </c>
      <c r="J215" s="26">
        <v>1468.81762093</v>
      </c>
      <c r="K215" s="26">
        <v>1481.82421404</v>
      </c>
      <c r="L215" s="26">
        <v>1528.7193006499999</v>
      </c>
      <c r="M215" s="26">
        <v>1511.2667291400001</v>
      </c>
      <c r="N215" s="26">
        <v>1517.44400066</v>
      </c>
      <c r="O215" s="26">
        <v>1502.3890817500001</v>
      </c>
      <c r="P215" s="26">
        <v>1520.37592986</v>
      </c>
      <c r="Q215" s="26">
        <v>1533.89557868</v>
      </c>
      <c r="R215" s="26">
        <v>1555.56079886</v>
      </c>
      <c r="S215" s="26">
        <v>1512.7123611100001</v>
      </c>
      <c r="T215" s="26">
        <v>1528.19187098</v>
      </c>
      <c r="U215" s="26">
        <v>1543.43383384</v>
      </c>
      <c r="V215" s="26">
        <v>1550.35153945</v>
      </c>
      <c r="W215" s="26">
        <v>1468.42142137</v>
      </c>
      <c r="X215" s="26">
        <v>1413.2044581800001</v>
      </c>
      <c r="Y215" s="26">
        <v>1343.1642497400001</v>
      </c>
    </row>
    <row r="216" spans="1:25" ht="38.25" hidden="1" outlineLevel="1" x14ac:dyDescent="0.2">
      <c r="A216" s="3" t="s">
        <v>39</v>
      </c>
      <c r="B216" s="26">
        <v>195.77260016492801</v>
      </c>
      <c r="C216" s="26">
        <v>195.77260016492801</v>
      </c>
      <c r="D216" s="26">
        <v>195.77260016492801</v>
      </c>
      <c r="E216" s="26">
        <v>195.77260016492801</v>
      </c>
      <c r="F216" s="26">
        <v>195.77260016492801</v>
      </c>
      <c r="G216" s="26">
        <v>195.77260016492801</v>
      </c>
      <c r="H216" s="26">
        <v>195.77260016492801</v>
      </c>
      <c r="I216" s="26">
        <v>195.77260016492801</v>
      </c>
      <c r="J216" s="26">
        <v>195.77260016492801</v>
      </c>
      <c r="K216" s="26">
        <v>195.77260016492801</v>
      </c>
      <c r="L216" s="26">
        <v>195.77260016492801</v>
      </c>
      <c r="M216" s="26">
        <v>195.77260016492801</v>
      </c>
      <c r="N216" s="26">
        <v>195.77260016492801</v>
      </c>
      <c r="O216" s="26">
        <v>195.77260016492801</v>
      </c>
      <c r="P216" s="26">
        <v>195.77260016492801</v>
      </c>
      <c r="Q216" s="26">
        <v>195.77260016492801</v>
      </c>
      <c r="R216" s="26">
        <v>195.77260016492801</v>
      </c>
      <c r="S216" s="26">
        <v>195.77260016492801</v>
      </c>
      <c r="T216" s="26">
        <v>195.77260016492801</v>
      </c>
      <c r="U216" s="26">
        <v>195.77260016492801</v>
      </c>
      <c r="V216" s="26">
        <v>195.77260016492801</v>
      </c>
      <c r="W216" s="26">
        <v>195.77260016492801</v>
      </c>
      <c r="X216" s="26">
        <v>195.77260016492801</v>
      </c>
      <c r="Y216" s="26">
        <v>195.77260016492801</v>
      </c>
    </row>
    <row r="217" spans="1:25" hidden="1" outlineLevel="1" x14ac:dyDescent="0.2">
      <c r="A217" s="3" t="s">
        <v>2</v>
      </c>
      <c r="B217" s="26">
        <v>186.52</v>
      </c>
      <c r="C217" s="26">
        <v>186.52</v>
      </c>
      <c r="D217" s="26">
        <v>186.52</v>
      </c>
      <c r="E217" s="26">
        <v>186.52</v>
      </c>
      <c r="F217" s="26">
        <v>186.52</v>
      </c>
      <c r="G217" s="26">
        <v>186.52</v>
      </c>
      <c r="H217" s="26">
        <v>186.52</v>
      </c>
      <c r="I217" s="26">
        <v>186.52</v>
      </c>
      <c r="J217" s="26">
        <v>186.52</v>
      </c>
      <c r="K217" s="26">
        <v>186.52</v>
      </c>
      <c r="L217" s="26">
        <v>186.52</v>
      </c>
      <c r="M217" s="26">
        <v>186.52</v>
      </c>
      <c r="N217" s="26">
        <v>186.52</v>
      </c>
      <c r="O217" s="26">
        <v>186.52</v>
      </c>
      <c r="P217" s="26">
        <v>186.52</v>
      </c>
      <c r="Q217" s="26">
        <v>186.52</v>
      </c>
      <c r="R217" s="26">
        <v>186.52</v>
      </c>
      <c r="S217" s="26">
        <v>186.52</v>
      </c>
      <c r="T217" s="26">
        <v>186.52</v>
      </c>
      <c r="U217" s="26">
        <v>186.52</v>
      </c>
      <c r="V217" s="26">
        <v>186.52</v>
      </c>
      <c r="W217" s="26">
        <v>186.52</v>
      </c>
      <c r="X217" s="26">
        <v>186.52</v>
      </c>
      <c r="Y217" s="26">
        <v>186.52</v>
      </c>
    </row>
    <row r="218" spans="1:25" hidden="1" outlineLevel="1" x14ac:dyDescent="0.2">
      <c r="A218" s="4" t="s">
        <v>3</v>
      </c>
      <c r="B218" s="26">
        <v>48.78</v>
      </c>
      <c r="C218" s="26">
        <v>48.78</v>
      </c>
      <c r="D218" s="26">
        <v>48.78</v>
      </c>
      <c r="E218" s="26">
        <v>48.78</v>
      </c>
      <c r="F218" s="26">
        <v>48.78</v>
      </c>
      <c r="G218" s="26">
        <v>48.78</v>
      </c>
      <c r="H218" s="26">
        <v>48.78</v>
      </c>
      <c r="I218" s="26">
        <v>48.78</v>
      </c>
      <c r="J218" s="26">
        <v>48.78</v>
      </c>
      <c r="K218" s="26">
        <v>48.78</v>
      </c>
      <c r="L218" s="26">
        <v>48.78</v>
      </c>
      <c r="M218" s="26">
        <v>48.78</v>
      </c>
      <c r="N218" s="26">
        <v>48.78</v>
      </c>
      <c r="O218" s="26">
        <v>48.78</v>
      </c>
      <c r="P218" s="26">
        <v>48.78</v>
      </c>
      <c r="Q218" s="26">
        <v>48.78</v>
      </c>
      <c r="R218" s="26">
        <v>48.78</v>
      </c>
      <c r="S218" s="26">
        <v>48.78</v>
      </c>
      <c r="T218" s="26">
        <v>48.78</v>
      </c>
      <c r="U218" s="26">
        <v>48.78</v>
      </c>
      <c r="V218" s="26">
        <v>48.78</v>
      </c>
      <c r="W218" s="26">
        <v>48.78</v>
      </c>
      <c r="X218" s="26">
        <v>48.78</v>
      </c>
      <c r="Y218" s="26">
        <v>48.78</v>
      </c>
    </row>
    <row r="219" spans="1:25" ht="15" hidden="1" outlineLevel="1" thickBot="1" x14ac:dyDescent="0.25">
      <c r="A219" s="22" t="s">
        <v>64</v>
      </c>
      <c r="B219" s="26">
        <v>2.5602632999999999</v>
      </c>
      <c r="C219" s="26">
        <v>2.5602632999999999</v>
      </c>
      <c r="D219" s="26">
        <v>2.5602632999999999</v>
      </c>
      <c r="E219" s="26">
        <v>2.5602632999999999</v>
      </c>
      <c r="F219" s="26">
        <v>2.5602632999999999</v>
      </c>
      <c r="G219" s="26">
        <v>2.5602632999999999</v>
      </c>
      <c r="H219" s="26">
        <v>2.5602632999999999</v>
      </c>
      <c r="I219" s="26">
        <v>2.5602632999999999</v>
      </c>
      <c r="J219" s="26">
        <v>2.5602632999999999</v>
      </c>
      <c r="K219" s="26">
        <v>2.5602632999999999</v>
      </c>
      <c r="L219" s="26">
        <v>2.5602632999999999</v>
      </c>
      <c r="M219" s="26">
        <v>2.5602632999999999</v>
      </c>
      <c r="N219" s="26">
        <v>2.5602632999999999</v>
      </c>
      <c r="O219" s="26">
        <v>2.5602632999999999</v>
      </c>
      <c r="P219" s="26">
        <v>2.5602632999999999</v>
      </c>
      <c r="Q219" s="26">
        <v>2.5602632999999999</v>
      </c>
      <c r="R219" s="26">
        <v>2.5602632999999999</v>
      </c>
      <c r="S219" s="26">
        <v>2.5602632999999999</v>
      </c>
      <c r="T219" s="26">
        <v>2.5602632999999999</v>
      </c>
      <c r="U219" s="26">
        <v>2.5602632999999999</v>
      </c>
      <c r="V219" s="26">
        <v>2.5602632999999999</v>
      </c>
      <c r="W219" s="26">
        <v>2.5602632999999999</v>
      </c>
      <c r="X219" s="26">
        <v>2.5602632999999999</v>
      </c>
      <c r="Y219" s="26">
        <v>2.5602632999999999</v>
      </c>
    </row>
    <row r="220" spans="1:25" ht="15" collapsed="1" thickBot="1" x14ac:dyDescent="0.25">
      <c r="A220" s="14">
        <v>4</v>
      </c>
      <c r="B220" s="70">
        <v>1775.39</v>
      </c>
      <c r="C220" s="70">
        <v>1782.67</v>
      </c>
      <c r="D220" s="70">
        <v>1760.42</v>
      </c>
      <c r="E220" s="70">
        <v>1729.54</v>
      </c>
      <c r="F220" s="70">
        <v>1732.25</v>
      </c>
      <c r="G220" s="70">
        <v>1782.09</v>
      </c>
      <c r="H220" s="70">
        <v>1772.98</v>
      </c>
      <c r="I220" s="70">
        <v>1754.94</v>
      </c>
      <c r="J220" s="70">
        <v>1781.02</v>
      </c>
      <c r="K220" s="70">
        <v>1927.33</v>
      </c>
      <c r="L220" s="70">
        <v>1985.76</v>
      </c>
      <c r="M220" s="70">
        <v>2032.21</v>
      </c>
      <c r="N220" s="70">
        <v>2012.4</v>
      </c>
      <c r="O220" s="70">
        <v>2010.32</v>
      </c>
      <c r="P220" s="70">
        <v>1965.45</v>
      </c>
      <c r="Q220" s="70">
        <v>1976.04</v>
      </c>
      <c r="R220" s="70">
        <v>2031.22</v>
      </c>
      <c r="S220" s="70">
        <v>2024.11</v>
      </c>
      <c r="T220" s="70">
        <v>2039.32</v>
      </c>
      <c r="U220" s="70">
        <v>2068.12</v>
      </c>
      <c r="V220" s="70">
        <v>2043.52</v>
      </c>
      <c r="W220" s="70">
        <v>2022.46</v>
      </c>
      <c r="X220" s="70">
        <v>1944.2</v>
      </c>
      <c r="Y220" s="70">
        <v>1885.62</v>
      </c>
    </row>
    <row r="221" spans="1:25" ht="51" hidden="1" outlineLevel="1" x14ac:dyDescent="0.2">
      <c r="A221" s="54" t="s">
        <v>38</v>
      </c>
      <c r="B221" s="26">
        <v>1341.75866722</v>
      </c>
      <c r="C221" s="26">
        <v>1349.03662607</v>
      </c>
      <c r="D221" s="26">
        <v>1326.78588537</v>
      </c>
      <c r="E221" s="26">
        <v>1295.90364469</v>
      </c>
      <c r="F221" s="26">
        <v>1298.6206334200001</v>
      </c>
      <c r="G221" s="26">
        <v>1348.45986834</v>
      </c>
      <c r="H221" s="26">
        <v>1339.34228211</v>
      </c>
      <c r="I221" s="26">
        <v>1321.30847937</v>
      </c>
      <c r="J221" s="26">
        <v>1347.38343098</v>
      </c>
      <c r="K221" s="26">
        <v>1493.7015559500001</v>
      </c>
      <c r="L221" s="26">
        <v>1552.12316702</v>
      </c>
      <c r="M221" s="26">
        <v>1598.57378586</v>
      </c>
      <c r="N221" s="26">
        <v>1578.7697148300001</v>
      </c>
      <c r="O221" s="26">
        <v>1576.68689208</v>
      </c>
      <c r="P221" s="26">
        <v>1531.81251075</v>
      </c>
      <c r="Q221" s="26">
        <v>1542.40668858</v>
      </c>
      <c r="R221" s="26">
        <v>1597.58797319</v>
      </c>
      <c r="S221" s="26">
        <v>1590.47861291</v>
      </c>
      <c r="T221" s="26">
        <v>1605.68799253</v>
      </c>
      <c r="U221" s="26">
        <v>1634.4853745800001</v>
      </c>
      <c r="V221" s="26">
        <v>1609.88376563</v>
      </c>
      <c r="W221" s="26">
        <v>1588.82427009</v>
      </c>
      <c r="X221" s="26">
        <v>1510.5665280600001</v>
      </c>
      <c r="Y221" s="26">
        <v>1451.98481335</v>
      </c>
    </row>
    <row r="222" spans="1:25" ht="38.25" hidden="1" outlineLevel="1" x14ac:dyDescent="0.2">
      <c r="A222" s="3" t="s">
        <v>39</v>
      </c>
      <c r="B222" s="26">
        <v>195.77260016492801</v>
      </c>
      <c r="C222" s="26">
        <v>195.77260016492801</v>
      </c>
      <c r="D222" s="26">
        <v>195.77260016492801</v>
      </c>
      <c r="E222" s="26">
        <v>195.77260016492801</v>
      </c>
      <c r="F222" s="26">
        <v>195.77260016492801</v>
      </c>
      <c r="G222" s="26">
        <v>195.77260016492801</v>
      </c>
      <c r="H222" s="26">
        <v>195.77260016492801</v>
      </c>
      <c r="I222" s="26">
        <v>195.77260016492801</v>
      </c>
      <c r="J222" s="26">
        <v>195.77260016492801</v>
      </c>
      <c r="K222" s="26">
        <v>195.77260016492801</v>
      </c>
      <c r="L222" s="26">
        <v>195.77260016492801</v>
      </c>
      <c r="M222" s="26">
        <v>195.77260016492801</v>
      </c>
      <c r="N222" s="26">
        <v>195.77260016492801</v>
      </c>
      <c r="O222" s="26">
        <v>195.77260016492801</v>
      </c>
      <c r="P222" s="26">
        <v>195.77260016492801</v>
      </c>
      <c r="Q222" s="26">
        <v>195.77260016492801</v>
      </c>
      <c r="R222" s="26">
        <v>195.77260016492801</v>
      </c>
      <c r="S222" s="26">
        <v>195.77260016492801</v>
      </c>
      <c r="T222" s="26">
        <v>195.77260016492801</v>
      </c>
      <c r="U222" s="26">
        <v>195.77260016492801</v>
      </c>
      <c r="V222" s="26">
        <v>195.77260016492801</v>
      </c>
      <c r="W222" s="26">
        <v>195.77260016492801</v>
      </c>
      <c r="X222" s="26">
        <v>195.77260016492801</v>
      </c>
      <c r="Y222" s="26">
        <v>195.77260016492801</v>
      </c>
    </row>
    <row r="223" spans="1:25" hidden="1" outlineLevel="1" x14ac:dyDescent="0.2">
      <c r="A223" s="3" t="s">
        <v>2</v>
      </c>
      <c r="B223" s="26">
        <v>186.52</v>
      </c>
      <c r="C223" s="26">
        <v>186.52</v>
      </c>
      <c r="D223" s="26">
        <v>186.52</v>
      </c>
      <c r="E223" s="26">
        <v>186.52</v>
      </c>
      <c r="F223" s="26">
        <v>186.52</v>
      </c>
      <c r="G223" s="26">
        <v>186.52</v>
      </c>
      <c r="H223" s="26">
        <v>186.52</v>
      </c>
      <c r="I223" s="26">
        <v>186.52</v>
      </c>
      <c r="J223" s="26">
        <v>186.52</v>
      </c>
      <c r="K223" s="26">
        <v>186.52</v>
      </c>
      <c r="L223" s="26">
        <v>186.52</v>
      </c>
      <c r="M223" s="26">
        <v>186.52</v>
      </c>
      <c r="N223" s="26">
        <v>186.52</v>
      </c>
      <c r="O223" s="26">
        <v>186.52</v>
      </c>
      <c r="P223" s="26">
        <v>186.52</v>
      </c>
      <c r="Q223" s="26">
        <v>186.52</v>
      </c>
      <c r="R223" s="26">
        <v>186.52</v>
      </c>
      <c r="S223" s="26">
        <v>186.52</v>
      </c>
      <c r="T223" s="26">
        <v>186.52</v>
      </c>
      <c r="U223" s="26">
        <v>186.52</v>
      </c>
      <c r="V223" s="26">
        <v>186.52</v>
      </c>
      <c r="W223" s="26">
        <v>186.52</v>
      </c>
      <c r="X223" s="26">
        <v>186.52</v>
      </c>
      <c r="Y223" s="26">
        <v>186.52</v>
      </c>
    </row>
    <row r="224" spans="1:25" hidden="1" outlineLevel="1" x14ac:dyDescent="0.2">
      <c r="A224" s="4" t="s">
        <v>3</v>
      </c>
      <c r="B224" s="26">
        <v>48.78</v>
      </c>
      <c r="C224" s="26">
        <v>48.78</v>
      </c>
      <c r="D224" s="26">
        <v>48.78</v>
      </c>
      <c r="E224" s="26">
        <v>48.78</v>
      </c>
      <c r="F224" s="26">
        <v>48.78</v>
      </c>
      <c r="G224" s="26">
        <v>48.78</v>
      </c>
      <c r="H224" s="26">
        <v>48.78</v>
      </c>
      <c r="I224" s="26">
        <v>48.78</v>
      </c>
      <c r="J224" s="26">
        <v>48.78</v>
      </c>
      <c r="K224" s="26">
        <v>48.78</v>
      </c>
      <c r="L224" s="26">
        <v>48.78</v>
      </c>
      <c r="M224" s="26">
        <v>48.78</v>
      </c>
      <c r="N224" s="26">
        <v>48.78</v>
      </c>
      <c r="O224" s="26">
        <v>48.78</v>
      </c>
      <c r="P224" s="26">
        <v>48.78</v>
      </c>
      <c r="Q224" s="26">
        <v>48.78</v>
      </c>
      <c r="R224" s="26">
        <v>48.78</v>
      </c>
      <c r="S224" s="26">
        <v>48.78</v>
      </c>
      <c r="T224" s="26">
        <v>48.78</v>
      </c>
      <c r="U224" s="26">
        <v>48.78</v>
      </c>
      <c r="V224" s="26">
        <v>48.78</v>
      </c>
      <c r="W224" s="26">
        <v>48.78</v>
      </c>
      <c r="X224" s="26">
        <v>48.78</v>
      </c>
      <c r="Y224" s="26">
        <v>48.78</v>
      </c>
    </row>
    <row r="225" spans="1:25" ht="15" hidden="1" outlineLevel="1" thickBot="1" x14ac:dyDescent="0.25">
      <c r="A225" s="22" t="s">
        <v>64</v>
      </c>
      <c r="B225" s="26">
        <v>2.5602632999999999</v>
      </c>
      <c r="C225" s="26">
        <v>2.5602632999999999</v>
      </c>
      <c r="D225" s="26">
        <v>2.5602632999999999</v>
      </c>
      <c r="E225" s="26">
        <v>2.5602632999999999</v>
      </c>
      <c r="F225" s="26">
        <v>2.5602632999999999</v>
      </c>
      <c r="G225" s="26">
        <v>2.5602632999999999</v>
      </c>
      <c r="H225" s="26">
        <v>2.5602632999999999</v>
      </c>
      <c r="I225" s="26">
        <v>2.5602632999999999</v>
      </c>
      <c r="J225" s="26">
        <v>2.5602632999999999</v>
      </c>
      <c r="K225" s="26">
        <v>2.5602632999999999</v>
      </c>
      <c r="L225" s="26">
        <v>2.5602632999999999</v>
      </c>
      <c r="M225" s="26">
        <v>2.5602632999999999</v>
      </c>
      <c r="N225" s="26">
        <v>2.5602632999999999</v>
      </c>
      <c r="O225" s="26">
        <v>2.5602632999999999</v>
      </c>
      <c r="P225" s="26">
        <v>2.5602632999999999</v>
      </c>
      <c r="Q225" s="26">
        <v>2.5602632999999999</v>
      </c>
      <c r="R225" s="26">
        <v>2.5602632999999999</v>
      </c>
      <c r="S225" s="26">
        <v>2.5602632999999999</v>
      </c>
      <c r="T225" s="26">
        <v>2.5602632999999999</v>
      </c>
      <c r="U225" s="26">
        <v>2.5602632999999999</v>
      </c>
      <c r="V225" s="26">
        <v>2.5602632999999999</v>
      </c>
      <c r="W225" s="26">
        <v>2.5602632999999999</v>
      </c>
      <c r="X225" s="26">
        <v>2.5602632999999999</v>
      </c>
      <c r="Y225" s="26">
        <v>2.5602632999999999</v>
      </c>
    </row>
    <row r="226" spans="1:25" ht="15" collapsed="1" thickBot="1" x14ac:dyDescent="0.25">
      <c r="A226" s="14">
        <v>5</v>
      </c>
      <c r="B226" s="70">
        <v>1887.2</v>
      </c>
      <c r="C226" s="70">
        <v>1876.73</v>
      </c>
      <c r="D226" s="70">
        <v>1874.15</v>
      </c>
      <c r="E226" s="70">
        <v>1851.19</v>
      </c>
      <c r="F226" s="70">
        <v>1867.49</v>
      </c>
      <c r="G226" s="70">
        <v>1876.35</v>
      </c>
      <c r="H226" s="70">
        <v>1860.33</v>
      </c>
      <c r="I226" s="70">
        <v>1951.25</v>
      </c>
      <c r="J226" s="70">
        <v>1899.71</v>
      </c>
      <c r="K226" s="70">
        <v>1825.37</v>
      </c>
      <c r="L226" s="70">
        <v>1846.79</v>
      </c>
      <c r="M226" s="70">
        <v>1976.84</v>
      </c>
      <c r="N226" s="70">
        <v>1974.39</v>
      </c>
      <c r="O226" s="70">
        <v>1944.03</v>
      </c>
      <c r="P226" s="70">
        <v>1976.43</v>
      </c>
      <c r="Q226" s="70">
        <v>1976.54</v>
      </c>
      <c r="R226" s="70">
        <v>1978.48</v>
      </c>
      <c r="S226" s="70">
        <v>1973.85</v>
      </c>
      <c r="T226" s="70">
        <v>1941.15</v>
      </c>
      <c r="U226" s="70">
        <v>1908.35</v>
      </c>
      <c r="V226" s="70">
        <v>2004.11</v>
      </c>
      <c r="W226" s="70">
        <v>2023.08</v>
      </c>
      <c r="X226" s="70">
        <v>1874.01</v>
      </c>
      <c r="Y226" s="70">
        <v>1842.55</v>
      </c>
    </row>
    <row r="227" spans="1:25" ht="51" hidden="1" outlineLevel="1" x14ac:dyDescent="0.2">
      <c r="A227" s="3" t="s">
        <v>38</v>
      </c>
      <c r="B227" s="26">
        <v>1453.5700035100001</v>
      </c>
      <c r="C227" s="26">
        <v>1443.0995200299999</v>
      </c>
      <c r="D227" s="26">
        <v>1440.51330957</v>
      </c>
      <c r="E227" s="26">
        <v>1417.55255003</v>
      </c>
      <c r="F227" s="26">
        <v>1433.8610735699999</v>
      </c>
      <c r="G227" s="26">
        <v>1442.71607898</v>
      </c>
      <c r="H227" s="26">
        <v>1426.6950942399999</v>
      </c>
      <c r="I227" s="26">
        <v>1517.6194090700001</v>
      </c>
      <c r="J227" s="26">
        <v>1466.0818481399999</v>
      </c>
      <c r="K227" s="26">
        <v>1391.7387281599999</v>
      </c>
      <c r="L227" s="26">
        <v>1413.15413954</v>
      </c>
      <c r="M227" s="26">
        <v>1543.2090917800001</v>
      </c>
      <c r="N227" s="26">
        <v>1540.7621171400001</v>
      </c>
      <c r="O227" s="26">
        <v>1510.3925257000001</v>
      </c>
      <c r="P227" s="26">
        <v>1542.7997036500001</v>
      </c>
      <c r="Q227" s="26">
        <v>1542.9081302699999</v>
      </c>
      <c r="R227" s="26">
        <v>1544.84640064</v>
      </c>
      <c r="S227" s="26">
        <v>1540.21309137</v>
      </c>
      <c r="T227" s="26">
        <v>1507.52158923</v>
      </c>
      <c r="U227" s="26">
        <v>1474.7169990499999</v>
      </c>
      <c r="V227" s="26">
        <v>1570.4765798400001</v>
      </c>
      <c r="W227" s="26">
        <v>1589.44758849</v>
      </c>
      <c r="X227" s="26">
        <v>1440.38000874</v>
      </c>
      <c r="Y227" s="26">
        <v>1408.9220756499999</v>
      </c>
    </row>
    <row r="228" spans="1:25" ht="38.25" hidden="1" outlineLevel="1" x14ac:dyDescent="0.2">
      <c r="A228" s="3" t="s">
        <v>39</v>
      </c>
      <c r="B228" s="26">
        <v>195.77260016492801</v>
      </c>
      <c r="C228" s="26">
        <v>195.77260016492801</v>
      </c>
      <c r="D228" s="26">
        <v>195.77260016492801</v>
      </c>
      <c r="E228" s="26">
        <v>195.77260016492801</v>
      </c>
      <c r="F228" s="26">
        <v>195.77260016492801</v>
      </c>
      <c r="G228" s="26">
        <v>195.77260016492801</v>
      </c>
      <c r="H228" s="26">
        <v>195.77260016492801</v>
      </c>
      <c r="I228" s="26">
        <v>195.77260016492801</v>
      </c>
      <c r="J228" s="26">
        <v>195.77260016492801</v>
      </c>
      <c r="K228" s="26">
        <v>195.77260016492801</v>
      </c>
      <c r="L228" s="26">
        <v>195.77260016492801</v>
      </c>
      <c r="M228" s="26">
        <v>195.77260016492801</v>
      </c>
      <c r="N228" s="26">
        <v>195.77260016492801</v>
      </c>
      <c r="O228" s="26">
        <v>195.77260016492801</v>
      </c>
      <c r="P228" s="26">
        <v>195.77260016492801</v>
      </c>
      <c r="Q228" s="26">
        <v>195.77260016492801</v>
      </c>
      <c r="R228" s="26">
        <v>195.77260016492801</v>
      </c>
      <c r="S228" s="26">
        <v>195.77260016492801</v>
      </c>
      <c r="T228" s="26">
        <v>195.77260016492801</v>
      </c>
      <c r="U228" s="26">
        <v>195.77260016492801</v>
      </c>
      <c r="V228" s="26">
        <v>195.77260016492801</v>
      </c>
      <c r="W228" s="26">
        <v>195.77260016492801</v>
      </c>
      <c r="X228" s="26">
        <v>195.77260016492801</v>
      </c>
      <c r="Y228" s="26">
        <v>195.77260016492801</v>
      </c>
    </row>
    <row r="229" spans="1:25" hidden="1" outlineLevel="1" x14ac:dyDescent="0.2">
      <c r="A229" s="3" t="s">
        <v>2</v>
      </c>
      <c r="B229" s="26">
        <v>186.52</v>
      </c>
      <c r="C229" s="26">
        <v>186.52</v>
      </c>
      <c r="D229" s="26">
        <v>186.52</v>
      </c>
      <c r="E229" s="26">
        <v>186.52</v>
      </c>
      <c r="F229" s="26">
        <v>186.52</v>
      </c>
      <c r="G229" s="26">
        <v>186.52</v>
      </c>
      <c r="H229" s="26">
        <v>186.52</v>
      </c>
      <c r="I229" s="26">
        <v>186.52</v>
      </c>
      <c r="J229" s="26">
        <v>186.52</v>
      </c>
      <c r="K229" s="26">
        <v>186.52</v>
      </c>
      <c r="L229" s="26">
        <v>186.52</v>
      </c>
      <c r="M229" s="26">
        <v>186.52</v>
      </c>
      <c r="N229" s="26">
        <v>186.52</v>
      </c>
      <c r="O229" s="26">
        <v>186.52</v>
      </c>
      <c r="P229" s="26">
        <v>186.52</v>
      </c>
      <c r="Q229" s="26">
        <v>186.52</v>
      </c>
      <c r="R229" s="26">
        <v>186.52</v>
      </c>
      <c r="S229" s="26">
        <v>186.52</v>
      </c>
      <c r="T229" s="26">
        <v>186.52</v>
      </c>
      <c r="U229" s="26">
        <v>186.52</v>
      </c>
      <c r="V229" s="26">
        <v>186.52</v>
      </c>
      <c r="W229" s="26">
        <v>186.52</v>
      </c>
      <c r="X229" s="26">
        <v>186.52</v>
      </c>
      <c r="Y229" s="26">
        <v>186.52</v>
      </c>
    </row>
    <row r="230" spans="1:25" hidden="1" outlineLevel="1" x14ac:dyDescent="0.2">
      <c r="A230" s="4" t="s">
        <v>3</v>
      </c>
      <c r="B230" s="26">
        <v>48.78</v>
      </c>
      <c r="C230" s="26">
        <v>48.78</v>
      </c>
      <c r="D230" s="26">
        <v>48.78</v>
      </c>
      <c r="E230" s="26">
        <v>48.78</v>
      </c>
      <c r="F230" s="26">
        <v>48.78</v>
      </c>
      <c r="G230" s="26">
        <v>48.78</v>
      </c>
      <c r="H230" s="26">
        <v>48.78</v>
      </c>
      <c r="I230" s="26">
        <v>48.78</v>
      </c>
      <c r="J230" s="26">
        <v>48.78</v>
      </c>
      <c r="K230" s="26">
        <v>48.78</v>
      </c>
      <c r="L230" s="26">
        <v>48.78</v>
      </c>
      <c r="M230" s="26">
        <v>48.78</v>
      </c>
      <c r="N230" s="26">
        <v>48.78</v>
      </c>
      <c r="O230" s="26">
        <v>48.78</v>
      </c>
      <c r="P230" s="26">
        <v>48.78</v>
      </c>
      <c r="Q230" s="26">
        <v>48.78</v>
      </c>
      <c r="R230" s="26">
        <v>48.78</v>
      </c>
      <c r="S230" s="26">
        <v>48.78</v>
      </c>
      <c r="T230" s="26">
        <v>48.78</v>
      </c>
      <c r="U230" s="26">
        <v>48.78</v>
      </c>
      <c r="V230" s="26">
        <v>48.78</v>
      </c>
      <c r="W230" s="26">
        <v>48.78</v>
      </c>
      <c r="X230" s="26">
        <v>48.78</v>
      </c>
      <c r="Y230" s="26">
        <v>48.78</v>
      </c>
    </row>
    <row r="231" spans="1:25" ht="15" hidden="1" outlineLevel="1" thickBot="1" x14ac:dyDescent="0.25">
      <c r="A231" s="22" t="s">
        <v>64</v>
      </c>
      <c r="B231" s="26">
        <v>2.5602632999999999</v>
      </c>
      <c r="C231" s="26">
        <v>2.5602632999999999</v>
      </c>
      <c r="D231" s="26">
        <v>2.5602632999999999</v>
      </c>
      <c r="E231" s="26">
        <v>2.5602632999999999</v>
      </c>
      <c r="F231" s="26">
        <v>2.5602632999999999</v>
      </c>
      <c r="G231" s="26">
        <v>2.5602632999999999</v>
      </c>
      <c r="H231" s="26">
        <v>2.5602632999999999</v>
      </c>
      <c r="I231" s="26">
        <v>2.5602632999999999</v>
      </c>
      <c r="J231" s="26">
        <v>2.5602632999999999</v>
      </c>
      <c r="K231" s="26">
        <v>2.5602632999999999</v>
      </c>
      <c r="L231" s="26">
        <v>2.5602632999999999</v>
      </c>
      <c r="M231" s="26">
        <v>2.5602632999999999</v>
      </c>
      <c r="N231" s="26">
        <v>2.5602632999999999</v>
      </c>
      <c r="O231" s="26">
        <v>2.5602632999999999</v>
      </c>
      <c r="P231" s="26">
        <v>2.5602632999999999</v>
      </c>
      <c r="Q231" s="26">
        <v>2.5602632999999999</v>
      </c>
      <c r="R231" s="26">
        <v>2.5602632999999999</v>
      </c>
      <c r="S231" s="26">
        <v>2.5602632999999999</v>
      </c>
      <c r="T231" s="26">
        <v>2.5602632999999999</v>
      </c>
      <c r="U231" s="26">
        <v>2.5602632999999999</v>
      </c>
      <c r="V231" s="26">
        <v>2.5602632999999999</v>
      </c>
      <c r="W231" s="26">
        <v>2.5602632999999999</v>
      </c>
      <c r="X231" s="26">
        <v>2.5602632999999999</v>
      </c>
      <c r="Y231" s="26">
        <v>2.5602632999999999</v>
      </c>
    </row>
    <row r="232" spans="1:25" ht="15" collapsed="1" thickBot="1" x14ac:dyDescent="0.25">
      <c r="A232" s="14">
        <v>6</v>
      </c>
      <c r="B232" s="70">
        <v>1843.33</v>
      </c>
      <c r="C232" s="70">
        <v>1817.93</v>
      </c>
      <c r="D232" s="70">
        <v>1838.57</v>
      </c>
      <c r="E232" s="70">
        <v>1879.22</v>
      </c>
      <c r="F232" s="70">
        <v>1829.19</v>
      </c>
      <c r="G232" s="70">
        <v>1889.78</v>
      </c>
      <c r="H232" s="70">
        <v>1818.52</v>
      </c>
      <c r="I232" s="70">
        <v>1872.49</v>
      </c>
      <c r="J232" s="70">
        <v>1885.91</v>
      </c>
      <c r="K232" s="70">
        <v>1927.64</v>
      </c>
      <c r="L232" s="70">
        <v>1918.21</v>
      </c>
      <c r="M232" s="70">
        <v>1940.2</v>
      </c>
      <c r="N232" s="70">
        <v>1899.75</v>
      </c>
      <c r="O232" s="70">
        <v>1889.32</v>
      </c>
      <c r="P232" s="70">
        <v>1897.75</v>
      </c>
      <c r="Q232" s="70">
        <v>1908.46</v>
      </c>
      <c r="R232" s="70">
        <v>1895.02</v>
      </c>
      <c r="S232" s="70">
        <v>1813.03</v>
      </c>
      <c r="T232" s="70">
        <v>1819.91</v>
      </c>
      <c r="U232" s="70">
        <v>1821.72</v>
      </c>
      <c r="V232" s="70">
        <v>1940.91</v>
      </c>
      <c r="W232" s="70">
        <v>1964.49</v>
      </c>
      <c r="X232" s="70">
        <v>1904.76</v>
      </c>
      <c r="Y232" s="70">
        <v>1788.93</v>
      </c>
    </row>
    <row r="233" spans="1:25" ht="51" hidden="1" outlineLevel="1" x14ac:dyDescent="0.2">
      <c r="A233" s="54" t="s">
        <v>38</v>
      </c>
      <c r="B233" s="26">
        <v>1409.6929452300001</v>
      </c>
      <c r="C233" s="26">
        <v>1384.29924024</v>
      </c>
      <c r="D233" s="26">
        <v>1404.9359800899999</v>
      </c>
      <c r="E233" s="26">
        <v>1445.5843771</v>
      </c>
      <c r="F233" s="26">
        <v>1395.55489954</v>
      </c>
      <c r="G233" s="26">
        <v>1456.14783635</v>
      </c>
      <c r="H233" s="26">
        <v>1384.8857194899999</v>
      </c>
      <c r="I233" s="26">
        <v>1438.85581615</v>
      </c>
      <c r="J233" s="26">
        <v>1452.27248996</v>
      </c>
      <c r="K233" s="26">
        <v>1494.0095285299999</v>
      </c>
      <c r="L233" s="26">
        <v>1484.58074736</v>
      </c>
      <c r="M233" s="26">
        <v>1506.5703687299999</v>
      </c>
      <c r="N233" s="26">
        <v>1466.11690985</v>
      </c>
      <c r="O233" s="26">
        <v>1455.6910293999999</v>
      </c>
      <c r="P233" s="26">
        <v>1464.1142876700001</v>
      </c>
      <c r="Q233" s="26">
        <v>1474.82373656</v>
      </c>
      <c r="R233" s="26">
        <v>1461.3846677500001</v>
      </c>
      <c r="S233" s="26">
        <v>1379.3991876099999</v>
      </c>
      <c r="T233" s="26">
        <v>1386.27222269</v>
      </c>
      <c r="U233" s="26">
        <v>1388.0871381899999</v>
      </c>
      <c r="V233" s="26">
        <v>1507.2732071999999</v>
      </c>
      <c r="W233" s="26">
        <v>1530.8540020099999</v>
      </c>
      <c r="X233" s="26">
        <v>1471.1245796200001</v>
      </c>
      <c r="Y233" s="26">
        <v>1355.29389081</v>
      </c>
    </row>
    <row r="234" spans="1:25" ht="38.25" hidden="1" outlineLevel="1" x14ac:dyDescent="0.2">
      <c r="A234" s="3" t="s">
        <v>39</v>
      </c>
      <c r="B234" s="26">
        <v>195.77260016492801</v>
      </c>
      <c r="C234" s="26">
        <v>195.77260016492801</v>
      </c>
      <c r="D234" s="26">
        <v>195.77260016492801</v>
      </c>
      <c r="E234" s="26">
        <v>195.77260016492801</v>
      </c>
      <c r="F234" s="26">
        <v>195.77260016492801</v>
      </c>
      <c r="G234" s="26">
        <v>195.77260016492801</v>
      </c>
      <c r="H234" s="26">
        <v>195.77260016492801</v>
      </c>
      <c r="I234" s="26">
        <v>195.77260016492801</v>
      </c>
      <c r="J234" s="26">
        <v>195.77260016492801</v>
      </c>
      <c r="K234" s="26">
        <v>195.77260016492801</v>
      </c>
      <c r="L234" s="26">
        <v>195.77260016492801</v>
      </c>
      <c r="M234" s="26">
        <v>195.77260016492801</v>
      </c>
      <c r="N234" s="26">
        <v>195.77260016492801</v>
      </c>
      <c r="O234" s="26">
        <v>195.77260016492801</v>
      </c>
      <c r="P234" s="26">
        <v>195.77260016492801</v>
      </c>
      <c r="Q234" s="26">
        <v>195.77260016492801</v>
      </c>
      <c r="R234" s="26">
        <v>195.77260016492801</v>
      </c>
      <c r="S234" s="26">
        <v>195.77260016492801</v>
      </c>
      <c r="T234" s="26">
        <v>195.77260016492801</v>
      </c>
      <c r="U234" s="26">
        <v>195.77260016492801</v>
      </c>
      <c r="V234" s="26">
        <v>195.77260016492801</v>
      </c>
      <c r="W234" s="26">
        <v>195.77260016492801</v>
      </c>
      <c r="X234" s="26">
        <v>195.77260016492801</v>
      </c>
      <c r="Y234" s="26">
        <v>195.77260016492801</v>
      </c>
    </row>
    <row r="235" spans="1:25" hidden="1" outlineLevel="1" x14ac:dyDescent="0.2">
      <c r="A235" s="3" t="s">
        <v>2</v>
      </c>
      <c r="B235" s="26">
        <v>186.52</v>
      </c>
      <c r="C235" s="26">
        <v>186.52</v>
      </c>
      <c r="D235" s="26">
        <v>186.52</v>
      </c>
      <c r="E235" s="26">
        <v>186.52</v>
      </c>
      <c r="F235" s="26">
        <v>186.52</v>
      </c>
      <c r="G235" s="26">
        <v>186.52</v>
      </c>
      <c r="H235" s="26">
        <v>186.52</v>
      </c>
      <c r="I235" s="26">
        <v>186.52</v>
      </c>
      <c r="J235" s="26">
        <v>186.52</v>
      </c>
      <c r="K235" s="26">
        <v>186.52</v>
      </c>
      <c r="L235" s="26">
        <v>186.52</v>
      </c>
      <c r="M235" s="26">
        <v>186.52</v>
      </c>
      <c r="N235" s="26">
        <v>186.52</v>
      </c>
      <c r="O235" s="26">
        <v>186.52</v>
      </c>
      <c r="P235" s="26">
        <v>186.52</v>
      </c>
      <c r="Q235" s="26">
        <v>186.52</v>
      </c>
      <c r="R235" s="26">
        <v>186.52</v>
      </c>
      <c r="S235" s="26">
        <v>186.52</v>
      </c>
      <c r="T235" s="26">
        <v>186.52</v>
      </c>
      <c r="U235" s="26">
        <v>186.52</v>
      </c>
      <c r="V235" s="26">
        <v>186.52</v>
      </c>
      <c r="W235" s="26">
        <v>186.52</v>
      </c>
      <c r="X235" s="26">
        <v>186.52</v>
      </c>
      <c r="Y235" s="26">
        <v>186.52</v>
      </c>
    </row>
    <row r="236" spans="1:25" hidden="1" outlineLevel="1" x14ac:dyDescent="0.2">
      <c r="A236" s="4" t="s">
        <v>3</v>
      </c>
      <c r="B236" s="26">
        <v>48.78</v>
      </c>
      <c r="C236" s="26">
        <v>48.78</v>
      </c>
      <c r="D236" s="26">
        <v>48.78</v>
      </c>
      <c r="E236" s="26">
        <v>48.78</v>
      </c>
      <c r="F236" s="26">
        <v>48.78</v>
      </c>
      <c r="G236" s="26">
        <v>48.78</v>
      </c>
      <c r="H236" s="26">
        <v>48.78</v>
      </c>
      <c r="I236" s="26">
        <v>48.78</v>
      </c>
      <c r="J236" s="26">
        <v>48.78</v>
      </c>
      <c r="K236" s="26">
        <v>48.78</v>
      </c>
      <c r="L236" s="26">
        <v>48.78</v>
      </c>
      <c r="M236" s="26">
        <v>48.78</v>
      </c>
      <c r="N236" s="26">
        <v>48.78</v>
      </c>
      <c r="O236" s="26">
        <v>48.78</v>
      </c>
      <c r="P236" s="26">
        <v>48.78</v>
      </c>
      <c r="Q236" s="26">
        <v>48.78</v>
      </c>
      <c r="R236" s="26">
        <v>48.78</v>
      </c>
      <c r="S236" s="26">
        <v>48.78</v>
      </c>
      <c r="T236" s="26">
        <v>48.78</v>
      </c>
      <c r="U236" s="26">
        <v>48.78</v>
      </c>
      <c r="V236" s="26">
        <v>48.78</v>
      </c>
      <c r="W236" s="26">
        <v>48.78</v>
      </c>
      <c r="X236" s="26">
        <v>48.78</v>
      </c>
      <c r="Y236" s="26">
        <v>48.78</v>
      </c>
    </row>
    <row r="237" spans="1:25" ht="15" hidden="1" outlineLevel="1" thickBot="1" x14ac:dyDescent="0.25">
      <c r="A237" s="22" t="s">
        <v>64</v>
      </c>
      <c r="B237" s="26">
        <v>2.5602632999999999</v>
      </c>
      <c r="C237" s="26">
        <v>2.5602632999999999</v>
      </c>
      <c r="D237" s="26">
        <v>2.5602632999999999</v>
      </c>
      <c r="E237" s="26">
        <v>2.5602632999999999</v>
      </c>
      <c r="F237" s="26">
        <v>2.5602632999999999</v>
      </c>
      <c r="G237" s="26">
        <v>2.5602632999999999</v>
      </c>
      <c r="H237" s="26">
        <v>2.5602632999999999</v>
      </c>
      <c r="I237" s="26">
        <v>2.5602632999999999</v>
      </c>
      <c r="J237" s="26">
        <v>2.5602632999999999</v>
      </c>
      <c r="K237" s="26">
        <v>2.5602632999999999</v>
      </c>
      <c r="L237" s="26">
        <v>2.5602632999999999</v>
      </c>
      <c r="M237" s="26">
        <v>2.5602632999999999</v>
      </c>
      <c r="N237" s="26">
        <v>2.5602632999999999</v>
      </c>
      <c r="O237" s="26">
        <v>2.5602632999999999</v>
      </c>
      <c r="P237" s="26">
        <v>2.5602632999999999</v>
      </c>
      <c r="Q237" s="26">
        <v>2.5602632999999999</v>
      </c>
      <c r="R237" s="26">
        <v>2.5602632999999999</v>
      </c>
      <c r="S237" s="26">
        <v>2.5602632999999999</v>
      </c>
      <c r="T237" s="26">
        <v>2.5602632999999999</v>
      </c>
      <c r="U237" s="26">
        <v>2.5602632999999999</v>
      </c>
      <c r="V237" s="26">
        <v>2.5602632999999999</v>
      </c>
      <c r="W237" s="26">
        <v>2.5602632999999999</v>
      </c>
      <c r="X237" s="26">
        <v>2.5602632999999999</v>
      </c>
      <c r="Y237" s="26">
        <v>2.5602632999999999</v>
      </c>
    </row>
    <row r="238" spans="1:25" ht="15" collapsed="1" thickBot="1" x14ac:dyDescent="0.25">
      <c r="A238" s="14">
        <v>7</v>
      </c>
      <c r="B238" s="70">
        <v>1736.68</v>
      </c>
      <c r="C238" s="70">
        <v>1711.75</v>
      </c>
      <c r="D238" s="70">
        <v>1699.99</v>
      </c>
      <c r="E238" s="70">
        <v>1717.81</v>
      </c>
      <c r="F238" s="70">
        <v>1676.02</v>
      </c>
      <c r="G238" s="70">
        <v>1754.83</v>
      </c>
      <c r="H238" s="70">
        <v>1753.87</v>
      </c>
      <c r="I238" s="70">
        <v>1818.11</v>
      </c>
      <c r="J238" s="70">
        <v>1930.21</v>
      </c>
      <c r="K238" s="70">
        <v>1966.12</v>
      </c>
      <c r="L238" s="70">
        <v>1960.65</v>
      </c>
      <c r="M238" s="70">
        <v>1915.55</v>
      </c>
      <c r="N238" s="70">
        <v>1920.51</v>
      </c>
      <c r="O238" s="70">
        <v>1940.28</v>
      </c>
      <c r="P238" s="70">
        <v>1975.37</v>
      </c>
      <c r="Q238" s="70">
        <v>1978.49</v>
      </c>
      <c r="R238" s="70">
        <v>1980.06</v>
      </c>
      <c r="S238" s="70">
        <v>1940.8</v>
      </c>
      <c r="T238" s="70">
        <v>1927.84</v>
      </c>
      <c r="U238" s="70">
        <v>1899.93</v>
      </c>
      <c r="V238" s="70">
        <v>1978.04</v>
      </c>
      <c r="W238" s="70">
        <v>1994.15</v>
      </c>
      <c r="X238" s="70">
        <v>1886.36</v>
      </c>
      <c r="Y238" s="70">
        <v>1786.09</v>
      </c>
    </row>
    <row r="239" spans="1:25" ht="51" hidden="1" outlineLevel="1" x14ac:dyDescent="0.2">
      <c r="A239" s="3" t="s">
        <v>38</v>
      </c>
      <c r="B239" s="26">
        <v>1303.04881204</v>
      </c>
      <c r="C239" s="26">
        <v>1278.1177028100001</v>
      </c>
      <c r="D239" s="26">
        <v>1266.35706979</v>
      </c>
      <c r="E239" s="26">
        <v>1284.17523497</v>
      </c>
      <c r="F239" s="26">
        <v>1242.3913966699999</v>
      </c>
      <c r="G239" s="26">
        <v>1321.1939384699999</v>
      </c>
      <c r="H239" s="26">
        <v>1320.2381358</v>
      </c>
      <c r="I239" s="26">
        <v>1384.4744671399999</v>
      </c>
      <c r="J239" s="26">
        <v>1496.57329607</v>
      </c>
      <c r="K239" s="26">
        <v>1532.48804679</v>
      </c>
      <c r="L239" s="26">
        <v>1527.0210007600001</v>
      </c>
      <c r="M239" s="26">
        <v>1481.9135742399999</v>
      </c>
      <c r="N239" s="26">
        <v>1486.877608</v>
      </c>
      <c r="O239" s="26">
        <v>1506.64579159</v>
      </c>
      <c r="P239" s="26">
        <v>1541.7417105100001</v>
      </c>
      <c r="Q239" s="26">
        <v>1544.8596139700001</v>
      </c>
      <c r="R239" s="26">
        <v>1546.4317674599999</v>
      </c>
      <c r="S239" s="26">
        <v>1507.1700601800001</v>
      </c>
      <c r="T239" s="26">
        <v>1494.20845246</v>
      </c>
      <c r="U239" s="26">
        <v>1466.29539363</v>
      </c>
      <c r="V239" s="26">
        <v>1544.41183151</v>
      </c>
      <c r="W239" s="26">
        <v>1560.5215475099999</v>
      </c>
      <c r="X239" s="26">
        <v>1452.7229279799999</v>
      </c>
      <c r="Y239" s="26">
        <v>1352.4579343600001</v>
      </c>
    </row>
    <row r="240" spans="1:25" ht="38.25" hidden="1" outlineLevel="1" x14ac:dyDescent="0.2">
      <c r="A240" s="3" t="s">
        <v>39</v>
      </c>
      <c r="B240" s="26">
        <v>195.77260016492801</v>
      </c>
      <c r="C240" s="26">
        <v>195.77260016492801</v>
      </c>
      <c r="D240" s="26">
        <v>195.77260016492801</v>
      </c>
      <c r="E240" s="26">
        <v>195.77260016492801</v>
      </c>
      <c r="F240" s="26">
        <v>195.77260016492801</v>
      </c>
      <c r="G240" s="26">
        <v>195.77260016492801</v>
      </c>
      <c r="H240" s="26">
        <v>195.77260016492801</v>
      </c>
      <c r="I240" s="26">
        <v>195.77260016492801</v>
      </c>
      <c r="J240" s="26">
        <v>195.77260016492801</v>
      </c>
      <c r="K240" s="26">
        <v>195.77260016492801</v>
      </c>
      <c r="L240" s="26">
        <v>195.77260016492801</v>
      </c>
      <c r="M240" s="26">
        <v>195.77260016492801</v>
      </c>
      <c r="N240" s="26">
        <v>195.77260016492801</v>
      </c>
      <c r="O240" s="26">
        <v>195.77260016492801</v>
      </c>
      <c r="P240" s="26">
        <v>195.77260016492801</v>
      </c>
      <c r="Q240" s="26">
        <v>195.77260016492801</v>
      </c>
      <c r="R240" s="26">
        <v>195.77260016492801</v>
      </c>
      <c r="S240" s="26">
        <v>195.77260016492801</v>
      </c>
      <c r="T240" s="26">
        <v>195.77260016492801</v>
      </c>
      <c r="U240" s="26">
        <v>195.77260016492801</v>
      </c>
      <c r="V240" s="26">
        <v>195.77260016492801</v>
      </c>
      <c r="W240" s="26">
        <v>195.77260016492801</v>
      </c>
      <c r="X240" s="26">
        <v>195.77260016492801</v>
      </c>
      <c r="Y240" s="26">
        <v>195.77260016492801</v>
      </c>
    </row>
    <row r="241" spans="1:25" hidden="1" outlineLevel="1" x14ac:dyDescent="0.2">
      <c r="A241" s="3" t="s">
        <v>2</v>
      </c>
      <c r="B241" s="26">
        <v>186.52</v>
      </c>
      <c r="C241" s="26">
        <v>186.52</v>
      </c>
      <c r="D241" s="26">
        <v>186.52</v>
      </c>
      <c r="E241" s="26">
        <v>186.52</v>
      </c>
      <c r="F241" s="26">
        <v>186.52</v>
      </c>
      <c r="G241" s="26">
        <v>186.52</v>
      </c>
      <c r="H241" s="26">
        <v>186.52</v>
      </c>
      <c r="I241" s="26">
        <v>186.52</v>
      </c>
      <c r="J241" s="26">
        <v>186.52</v>
      </c>
      <c r="K241" s="26">
        <v>186.52</v>
      </c>
      <c r="L241" s="26">
        <v>186.52</v>
      </c>
      <c r="M241" s="26">
        <v>186.52</v>
      </c>
      <c r="N241" s="26">
        <v>186.52</v>
      </c>
      <c r="O241" s="26">
        <v>186.52</v>
      </c>
      <c r="P241" s="26">
        <v>186.52</v>
      </c>
      <c r="Q241" s="26">
        <v>186.52</v>
      </c>
      <c r="R241" s="26">
        <v>186.52</v>
      </c>
      <c r="S241" s="26">
        <v>186.52</v>
      </c>
      <c r="T241" s="26">
        <v>186.52</v>
      </c>
      <c r="U241" s="26">
        <v>186.52</v>
      </c>
      <c r="V241" s="26">
        <v>186.52</v>
      </c>
      <c r="W241" s="26">
        <v>186.52</v>
      </c>
      <c r="X241" s="26">
        <v>186.52</v>
      </c>
      <c r="Y241" s="26">
        <v>186.52</v>
      </c>
    </row>
    <row r="242" spans="1:25" hidden="1" outlineLevel="1" x14ac:dyDescent="0.2">
      <c r="A242" s="4" t="s">
        <v>3</v>
      </c>
      <c r="B242" s="26">
        <v>48.78</v>
      </c>
      <c r="C242" s="26">
        <v>48.78</v>
      </c>
      <c r="D242" s="26">
        <v>48.78</v>
      </c>
      <c r="E242" s="26">
        <v>48.78</v>
      </c>
      <c r="F242" s="26">
        <v>48.78</v>
      </c>
      <c r="G242" s="26">
        <v>48.78</v>
      </c>
      <c r="H242" s="26">
        <v>48.78</v>
      </c>
      <c r="I242" s="26">
        <v>48.78</v>
      </c>
      <c r="J242" s="26">
        <v>48.78</v>
      </c>
      <c r="K242" s="26">
        <v>48.78</v>
      </c>
      <c r="L242" s="26">
        <v>48.78</v>
      </c>
      <c r="M242" s="26">
        <v>48.78</v>
      </c>
      <c r="N242" s="26">
        <v>48.78</v>
      </c>
      <c r="O242" s="26">
        <v>48.78</v>
      </c>
      <c r="P242" s="26">
        <v>48.78</v>
      </c>
      <c r="Q242" s="26">
        <v>48.78</v>
      </c>
      <c r="R242" s="26">
        <v>48.78</v>
      </c>
      <c r="S242" s="26">
        <v>48.78</v>
      </c>
      <c r="T242" s="26">
        <v>48.78</v>
      </c>
      <c r="U242" s="26">
        <v>48.78</v>
      </c>
      <c r="V242" s="26">
        <v>48.78</v>
      </c>
      <c r="W242" s="26">
        <v>48.78</v>
      </c>
      <c r="X242" s="26">
        <v>48.78</v>
      </c>
      <c r="Y242" s="26">
        <v>48.78</v>
      </c>
    </row>
    <row r="243" spans="1:25" ht="15" hidden="1" outlineLevel="1" thickBot="1" x14ac:dyDescent="0.25">
      <c r="A243" s="22" t="s">
        <v>64</v>
      </c>
      <c r="B243" s="26">
        <v>2.5602632999999999</v>
      </c>
      <c r="C243" s="26">
        <v>2.5602632999999999</v>
      </c>
      <c r="D243" s="26">
        <v>2.5602632999999999</v>
      </c>
      <c r="E243" s="26">
        <v>2.5602632999999999</v>
      </c>
      <c r="F243" s="26">
        <v>2.5602632999999999</v>
      </c>
      <c r="G243" s="26">
        <v>2.5602632999999999</v>
      </c>
      <c r="H243" s="26">
        <v>2.5602632999999999</v>
      </c>
      <c r="I243" s="26">
        <v>2.5602632999999999</v>
      </c>
      <c r="J243" s="26">
        <v>2.5602632999999999</v>
      </c>
      <c r="K243" s="26">
        <v>2.5602632999999999</v>
      </c>
      <c r="L243" s="26">
        <v>2.5602632999999999</v>
      </c>
      <c r="M243" s="26">
        <v>2.5602632999999999</v>
      </c>
      <c r="N243" s="26">
        <v>2.5602632999999999</v>
      </c>
      <c r="O243" s="26">
        <v>2.5602632999999999</v>
      </c>
      <c r="P243" s="26">
        <v>2.5602632999999999</v>
      </c>
      <c r="Q243" s="26">
        <v>2.5602632999999999</v>
      </c>
      <c r="R243" s="26">
        <v>2.5602632999999999</v>
      </c>
      <c r="S243" s="26">
        <v>2.5602632999999999</v>
      </c>
      <c r="T243" s="26">
        <v>2.5602632999999999</v>
      </c>
      <c r="U243" s="26">
        <v>2.5602632999999999</v>
      </c>
      <c r="V243" s="26">
        <v>2.5602632999999999</v>
      </c>
      <c r="W243" s="26">
        <v>2.5602632999999999</v>
      </c>
      <c r="X243" s="26">
        <v>2.5602632999999999</v>
      </c>
      <c r="Y243" s="26">
        <v>2.5602632999999999</v>
      </c>
    </row>
    <row r="244" spans="1:25" ht="15" collapsed="1" thickBot="1" x14ac:dyDescent="0.25">
      <c r="A244" s="14">
        <v>8</v>
      </c>
      <c r="B244" s="70">
        <v>1735.66</v>
      </c>
      <c r="C244" s="70">
        <v>1700</v>
      </c>
      <c r="D244" s="70">
        <v>1686.82</v>
      </c>
      <c r="E244" s="70">
        <v>1671.81</v>
      </c>
      <c r="F244" s="70">
        <v>1655.09</v>
      </c>
      <c r="G244" s="70">
        <v>1708.13</v>
      </c>
      <c r="H244" s="70">
        <v>1795.32</v>
      </c>
      <c r="I244" s="70">
        <v>1851.35</v>
      </c>
      <c r="J244" s="70">
        <v>1950.23</v>
      </c>
      <c r="K244" s="70">
        <v>1973.09</v>
      </c>
      <c r="L244" s="70">
        <v>1930.38</v>
      </c>
      <c r="M244" s="70">
        <v>1859.66</v>
      </c>
      <c r="N244" s="70">
        <v>1889.22</v>
      </c>
      <c r="O244" s="70">
        <v>1893.61</v>
      </c>
      <c r="P244" s="70">
        <v>1873.95</v>
      </c>
      <c r="Q244" s="70">
        <v>1891.22</v>
      </c>
      <c r="R244" s="70">
        <v>1857.24</v>
      </c>
      <c r="S244" s="70">
        <v>1787.73</v>
      </c>
      <c r="T244" s="70">
        <v>1803.18</v>
      </c>
      <c r="U244" s="70">
        <v>1811.22</v>
      </c>
      <c r="V244" s="70">
        <v>1868.14</v>
      </c>
      <c r="W244" s="70">
        <v>1886.61</v>
      </c>
      <c r="X244" s="70">
        <v>1873.17</v>
      </c>
      <c r="Y244" s="70">
        <v>1802.88</v>
      </c>
    </row>
    <row r="245" spans="1:25" ht="51" hidden="1" outlineLevel="1" x14ac:dyDescent="0.2">
      <c r="A245" s="54" t="s">
        <v>38</v>
      </c>
      <c r="B245" s="26">
        <v>1302.02618162</v>
      </c>
      <c r="C245" s="26">
        <v>1266.3665560699999</v>
      </c>
      <c r="D245" s="26">
        <v>1253.18768391</v>
      </c>
      <c r="E245" s="26">
        <v>1238.1727421000001</v>
      </c>
      <c r="F245" s="26">
        <v>1221.4535826199999</v>
      </c>
      <c r="G245" s="26">
        <v>1274.50072576</v>
      </c>
      <c r="H245" s="26">
        <v>1361.6837350599999</v>
      </c>
      <c r="I245" s="26">
        <v>1417.7133671199999</v>
      </c>
      <c r="J245" s="26">
        <v>1516.6017735999999</v>
      </c>
      <c r="K245" s="26">
        <v>1539.4608976899999</v>
      </c>
      <c r="L245" s="26">
        <v>1496.74505372</v>
      </c>
      <c r="M245" s="26">
        <v>1426.03039603</v>
      </c>
      <c r="N245" s="26">
        <v>1455.5849522200001</v>
      </c>
      <c r="O245" s="26">
        <v>1459.9726269800001</v>
      </c>
      <c r="P245" s="26">
        <v>1440.3190655400001</v>
      </c>
      <c r="Q245" s="26">
        <v>1457.5918923500001</v>
      </c>
      <c r="R245" s="26">
        <v>1423.6094864300001</v>
      </c>
      <c r="S245" s="26">
        <v>1354.0987605800001</v>
      </c>
      <c r="T245" s="26">
        <v>1369.5492389799999</v>
      </c>
      <c r="U245" s="26">
        <v>1377.5867780000001</v>
      </c>
      <c r="V245" s="26">
        <v>1434.50533625</v>
      </c>
      <c r="W245" s="26">
        <v>1452.9752950699999</v>
      </c>
      <c r="X245" s="26">
        <v>1439.5329474099999</v>
      </c>
      <c r="Y245" s="26">
        <v>1369.24471814</v>
      </c>
    </row>
    <row r="246" spans="1:25" ht="38.25" hidden="1" outlineLevel="1" x14ac:dyDescent="0.2">
      <c r="A246" s="3" t="s">
        <v>39</v>
      </c>
      <c r="B246" s="26">
        <v>195.77260016492801</v>
      </c>
      <c r="C246" s="26">
        <v>195.77260016492801</v>
      </c>
      <c r="D246" s="26">
        <v>195.77260016492801</v>
      </c>
      <c r="E246" s="26">
        <v>195.77260016492801</v>
      </c>
      <c r="F246" s="26">
        <v>195.77260016492801</v>
      </c>
      <c r="G246" s="26">
        <v>195.77260016492801</v>
      </c>
      <c r="H246" s="26">
        <v>195.77260016492801</v>
      </c>
      <c r="I246" s="26">
        <v>195.77260016492801</v>
      </c>
      <c r="J246" s="26">
        <v>195.77260016492801</v>
      </c>
      <c r="K246" s="26">
        <v>195.77260016492801</v>
      </c>
      <c r="L246" s="26">
        <v>195.77260016492801</v>
      </c>
      <c r="M246" s="26">
        <v>195.77260016492801</v>
      </c>
      <c r="N246" s="26">
        <v>195.77260016492801</v>
      </c>
      <c r="O246" s="26">
        <v>195.77260016492801</v>
      </c>
      <c r="P246" s="26">
        <v>195.77260016492801</v>
      </c>
      <c r="Q246" s="26">
        <v>195.77260016492801</v>
      </c>
      <c r="R246" s="26">
        <v>195.77260016492801</v>
      </c>
      <c r="S246" s="26">
        <v>195.77260016492801</v>
      </c>
      <c r="T246" s="26">
        <v>195.77260016492801</v>
      </c>
      <c r="U246" s="26">
        <v>195.77260016492801</v>
      </c>
      <c r="V246" s="26">
        <v>195.77260016492801</v>
      </c>
      <c r="W246" s="26">
        <v>195.77260016492801</v>
      </c>
      <c r="X246" s="26">
        <v>195.77260016492801</v>
      </c>
      <c r="Y246" s="26">
        <v>195.77260016492801</v>
      </c>
    </row>
    <row r="247" spans="1:25" hidden="1" outlineLevel="1" x14ac:dyDescent="0.2">
      <c r="A247" s="3" t="s">
        <v>2</v>
      </c>
      <c r="B247" s="26">
        <v>186.52</v>
      </c>
      <c r="C247" s="26">
        <v>186.52</v>
      </c>
      <c r="D247" s="26">
        <v>186.52</v>
      </c>
      <c r="E247" s="26">
        <v>186.52</v>
      </c>
      <c r="F247" s="26">
        <v>186.52</v>
      </c>
      <c r="G247" s="26">
        <v>186.52</v>
      </c>
      <c r="H247" s="26">
        <v>186.52</v>
      </c>
      <c r="I247" s="26">
        <v>186.52</v>
      </c>
      <c r="J247" s="26">
        <v>186.52</v>
      </c>
      <c r="K247" s="26">
        <v>186.52</v>
      </c>
      <c r="L247" s="26">
        <v>186.52</v>
      </c>
      <c r="M247" s="26">
        <v>186.52</v>
      </c>
      <c r="N247" s="26">
        <v>186.52</v>
      </c>
      <c r="O247" s="26">
        <v>186.52</v>
      </c>
      <c r="P247" s="26">
        <v>186.52</v>
      </c>
      <c r="Q247" s="26">
        <v>186.52</v>
      </c>
      <c r="R247" s="26">
        <v>186.52</v>
      </c>
      <c r="S247" s="26">
        <v>186.52</v>
      </c>
      <c r="T247" s="26">
        <v>186.52</v>
      </c>
      <c r="U247" s="26">
        <v>186.52</v>
      </c>
      <c r="V247" s="26">
        <v>186.52</v>
      </c>
      <c r="W247" s="26">
        <v>186.52</v>
      </c>
      <c r="X247" s="26">
        <v>186.52</v>
      </c>
      <c r="Y247" s="26">
        <v>186.52</v>
      </c>
    </row>
    <row r="248" spans="1:25" hidden="1" outlineLevel="1" x14ac:dyDescent="0.2">
      <c r="A248" s="4" t="s">
        <v>3</v>
      </c>
      <c r="B248" s="26">
        <v>48.78</v>
      </c>
      <c r="C248" s="26">
        <v>48.78</v>
      </c>
      <c r="D248" s="26">
        <v>48.78</v>
      </c>
      <c r="E248" s="26">
        <v>48.78</v>
      </c>
      <c r="F248" s="26">
        <v>48.78</v>
      </c>
      <c r="G248" s="26">
        <v>48.78</v>
      </c>
      <c r="H248" s="26">
        <v>48.78</v>
      </c>
      <c r="I248" s="26">
        <v>48.78</v>
      </c>
      <c r="J248" s="26">
        <v>48.78</v>
      </c>
      <c r="K248" s="26">
        <v>48.78</v>
      </c>
      <c r="L248" s="26">
        <v>48.78</v>
      </c>
      <c r="M248" s="26">
        <v>48.78</v>
      </c>
      <c r="N248" s="26">
        <v>48.78</v>
      </c>
      <c r="O248" s="26">
        <v>48.78</v>
      </c>
      <c r="P248" s="26">
        <v>48.78</v>
      </c>
      <c r="Q248" s="26">
        <v>48.78</v>
      </c>
      <c r="R248" s="26">
        <v>48.78</v>
      </c>
      <c r="S248" s="26">
        <v>48.78</v>
      </c>
      <c r="T248" s="26">
        <v>48.78</v>
      </c>
      <c r="U248" s="26">
        <v>48.78</v>
      </c>
      <c r="V248" s="26">
        <v>48.78</v>
      </c>
      <c r="W248" s="26">
        <v>48.78</v>
      </c>
      <c r="X248" s="26">
        <v>48.78</v>
      </c>
      <c r="Y248" s="26">
        <v>48.78</v>
      </c>
    </row>
    <row r="249" spans="1:25" ht="15" hidden="1" outlineLevel="1" thickBot="1" x14ac:dyDescent="0.25">
      <c r="A249" s="22" t="s">
        <v>64</v>
      </c>
      <c r="B249" s="26">
        <v>2.5602632999999999</v>
      </c>
      <c r="C249" s="26">
        <v>2.5602632999999999</v>
      </c>
      <c r="D249" s="26">
        <v>2.5602632999999999</v>
      </c>
      <c r="E249" s="26">
        <v>2.5602632999999999</v>
      </c>
      <c r="F249" s="26">
        <v>2.5602632999999999</v>
      </c>
      <c r="G249" s="26">
        <v>2.5602632999999999</v>
      </c>
      <c r="H249" s="26">
        <v>2.5602632999999999</v>
      </c>
      <c r="I249" s="26">
        <v>2.5602632999999999</v>
      </c>
      <c r="J249" s="26">
        <v>2.5602632999999999</v>
      </c>
      <c r="K249" s="26">
        <v>2.5602632999999999</v>
      </c>
      <c r="L249" s="26">
        <v>2.5602632999999999</v>
      </c>
      <c r="M249" s="26">
        <v>2.5602632999999999</v>
      </c>
      <c r="N249" s="26">
        <v>2.5602632999999999</v>
      </c>
      <c r="O249" s="26">
        <v>2.5602632999999999</v>
      </c>
      <c r="P249" s="26">
        <v>2.5602632999999999</v>
      </c>
      <c r="Q249" s="26">
        <v>2.5602632999999999</v>
      </c>
      <c r="R249" s="26">
        <v>2.5602632999999999</v>
      </c>
      <c r="S249" s="26">
        <v>2.5602632999999999</v>
      </c>
      <c r="T249" s="26">
        <v>2.5602632999999999</v>
      </c>
      <c r="U249" s="26">
        <v>2.5602632999999999</v>
      </c>
      <c r="V249" s="26">
        <v>2.5602632999999999</v>
      </c>
      <c r="W249" s="26">
        <v>2.5602632999999999</v>
      </c>
      <c r="X249" s="26">
        <v>2.5602632999999999</v>
      </c>
      <c r="Y249" s="26">
        <v>2.5602632999999999</v>
      </c>
    </row>
    <row r="250" spans="1:25" ht="15" collapsed="1" thickBot="1" x14ac:dyDescent="0.25">
      <c r="A250" s="14">
        <v>9</v>
      </c>
      <c r="B250" s="70">
        <v>1594</v>
      </c>
      <c r="C250" s="70">
        <v>1555.99</v>
      </c>
      <c r="D250" s="70">
        <v>1536.09</v>
      </c>
      <c r="E250" s="70">
        <v>1601.94</v>
      </c>
      <c r="F250" s="70">
        <v>1579.59</v>
      </c>
      <c r="G250" s="70">
        <v>1592.24</v>
      </c>
      <c r="H250" s="70">
        <v>1636.88</v>
      </c>
      <c r="I250" s="70">
        <v>1692.61</v>
      </c>
      <c r="J250" s="70">
        <v>1789.29</v>
      </c>
      <c r="K250" s="70">
        <v>1857.73</v>
      </c>
      <c r="L250" s="70">
        <v>1874.4</v>
      </c>
      <c r="M250" s="70">
        <v>1855.28</v>
      </c>
      <c r="N250" s="70">
        <v>1842.89</v>
      </c>
      <c r="O250" s="70">
        <v>1859.25</v>
      </c>
      <c r="P250" s="70">
        <v>1868.18</v>
      </c>
      <c r="Q250" s="70">
        <v>1871.71</v>
      </c>
      <c r="R250" s="70">
        <v>1896.14</v>
      </c>
      <c r="S250" s="70">
        <v>1891.91</v>
      </c>
      <c r="T250" s="70">
        <v>1912.14</v>
      </c>
      <c r="U250" s="70">
        <v>1950.17</v>
      </c>
      <c r="V250" s="70">
        <v>1959.28</v>
      </c>
      <c r="W250" s="70">
        <v>1969.33</v>
      </c>
      <c r="X250" s="70">
        <v>1831.16</v>
      </c>
      <c r="Y250" s="70">
        <v>1680.11</v>
      </c>
    </row>
    <row r="251" spans="1:25" ht="51" hidden="1" outlineLevel="1" x14ac:dyDescent="0.2">
      <c r="A251" s="3" t="s">
        <v>38</v>
      </c>
      <c r="B251" s="26">
        <v>1160.37201645</v>
      </c>
      <c r="C251" s="26">
        <v>1122.35821042</v>
      </c>
      <c r="D251" s="26">
        <v>1102.45399236</v>
      </c>
      <c r="E251" s="26">
        <v>1168.31043972</v>
      </c>
      <c r="F251" s="26">
        <v>1145.9607259899999</v>
      </c>
      <c r="G251" s="26">
        <v>1158.60978559</v>
      </c>
      <c r="H251" s="26">
        <v>1203.2466031500001</v>
      </c>
      <c r="I251" s="26">
        <v>1258.9734769900001</v>
      </c>
      <c r="J251" s="26">
        <v>1355.65375066</v>
      </c>
      <c r="K251" s="26">
        <v>1424.09724755</v>
      </c>
      <c r="L251" s="26">
        <v>1440.77012433</v>
      </c>
      <c r="M251" s="26">
        <v>1421.6460034900001</v>
      </c>
      <c r="N251" s="26">
        <v>1409.2609491400001</v>
      </c>
      <c r="O251" s="26">
        <v>1425.6126277599999</v>
      </c>
      <c r="P251" s="26">
        <v>1434.54336513</v>
      </c>
      <c r="Q251" s="26">
        <v>1438.0820282499999</v>
      </c>
      <c r="R251" s="26">
        <v>1462.50753764</v>
      </c>
      <c r="S251" s="26">
        <v>1458.2799195</v>
      </c>
      <c r="T251" s="26">
        <v>1478.50845331</v>
      </c>
      <c r="U251" s="26">
        <v>1516.5361589700001</v>
      </c>
      <c r="V251" s="26">
        <v>1525.6423230800001</v>
      </c>
      <c r="W251" s="26">
        <v>1535.7015292399999</v>
      </c>
      <c r="X251" s="26">
        <v>1397.52753284</v>
      </c>
      <c r="Y251" s="26">
        <v>1246.4777566499999</v>
      </c>
    </row>
    <row r="252" spans="1:25" ht="38.25" hidden="1" outlineLevel="1" x14ac:dyDescent="0.2">
      <c r="A252" s="3" t="s">
        <v>39</v>
      </c>
      <c r="B252" s="26">
        <v>195.77260016492801</v>
      </c>
      <c r="C252" s="26">
        <v>195.77260016492801</v>
      </c>
      <c r="D252" s="26">
        <v>195.77260016492801</v>
      </c>
      <c r="E252" s="26">
        <v>195.77260016492801</v>
      </c>
      <c r="F252" s="26">
        <v>195.77260016492801</v>
      </c>
      <c r="G252" s="26">
        <v>195.77260016492801</v>
      </c>
      <c r="H252" s="26">
        <v>195.77260016492801</v>
      </c>
      <c r="I252" s="26">
        <v>195.77260016492801</v>
      </c>
      <c r="J252" s="26">
        <v>195.77260016492801</v>
      </c>
      <c r="K252" s="26">
        <v>195.77260016492801</v>
      </c>
      <c r="L252" s="26">
        <v>195.77260016492801</v>
      </c>
      <c r="M252" s="26">
        <v>195.77260016492801</v>
      </c>
      <c r="N252" s="26">
        <v>195.77260016492801</v>
      </c>
      <c r="O252" s="26">
        <v>195.77260016492801</v>
      </c>
      <c r="P252" s="26">
        <v>195.77260016492801</v>
      </c>
      <c r="Q252" s="26">
        <v>195.77260016492801</v>
      </c>
      <c r="R252" s="26">
        <v>195.77260016492801</v>
      </c>
      <c r="S252" s="26">
        <v>195.77260016492801</v>
      </c>
      <c r="T252" s="26">
        <v>195.77260016492801</v>
      </c>
      <c r="U252" s="26">
        <v>195.77260016492801</v>
      </c>
      <c r="V252" s="26">
        <v>195.77260016492801</v>
      </c>
      <c r="W252" s="26">
        <v>195.77260016492801</v>
      </c>
      <c r="X252" s="26">
        <v>195.77260016492801</v>
      </c>
      <c r="Y252" s="26">
        <v>195.77260016492801</v>
      </c>
    </row>
    <row r="253" spans="1:25" hidden="1" outlineLevel="1" x14ac:dyDescent="0.2">
      <c r="A253" s="3" t="s">
        <v>2</v>
      </c>
      <c r="B253" s="26">
        <v>186.52</v>
      </c>
      <c r="C253" s="26">
        <v>186.52</v>
      </c>
      <c r="D253" s="26">
        <v>186.52</v>
      </c>
      <c r="E253" s="26">
        <v>186.52</v>
      </c>
      <c r="F253" s="26">
        <v>186.52</v>
      </c>
      <c r="G253" s="26">
        <v>186.52</v>
      </c>
      <c r="H253" s="26">
        <v>186.52</v>
      </c>
      <c r="I253" s="26">
        <v>186.52</v>
      </c>
      <c r="J253" s="26">
        <v>186.52</v>
      </c>
      <c r="K253" s="26">
        <v>186.52</v>
      </c>
      <c r="L253" s="26">
        <v>186.52</v>
      </c>
      <c r="M253" s="26">
        <v>186.52</v>
      </c>
      <c r="N253" s="26">
        <v>186.52</v>
      </c>
      <c r="O253" s="26">
        <v>186.52</v>
      </c>
      <c r="P253" s="26">
        <v>186.52</v>
      </c>
      <c r="Q253" s="26">
        <v>186.52</v>
      </c>
      <c r="R253" s="26">
        <v>186.52</v>
      </c>
      <c r="S253" s="26">
        <v>186.52</v>
      </c>
      <c r="T253" s="26">
        <v>186.52</v>
      </c>
      <c r="U253" s="26">
        <v>186.52</v>
      </c>
      <c r="V253" s="26">
        <v>186.52</v>
      </c>
      <c r="W253" s="26">
        <v>186.52</v>
      </c>
      <c r="X253" s="26">
        <v>186.52</v>
      </c>
      <c r="Y253" s="26">
        <v>186.52</v>
      </c>
    </row>
    <row r="254" spans="1:25" hidden="1" outlineLevel="1" x14ac:dyDescent="0.2">
      <c r="A254" s="4" t="s">
        <v>3</v>
      </c>
      <c r="B254" s="26">
        <v>48.78</v>
      </c>
      <c r="C254" s="26">
        <v>48.78</v>
      </c>
      <c r="D254" s="26">
        <v>48.78</v>
      </c>
      <c r="E254" s="26">
        <v>48.78</v>
      </c>
      <c r="F254" s="26">
        <v>48.78</v>
      </c>
      <c r="G254" s="26">
        <v>48.78</v>
      </c>
      <c r="H254" s="26">
        <v>48.78</v>
      </c>
      <c r="I254" s="26">
        <v>48.78</v>
      </c>
      <c r="J254" s="26">
        <v>48.78</v>
      </c>
      <c r="K254" s="26">
        <v>48.78</v>
      </c>
      <c r="L254" s="26">
        <v>48.78</v>
      </c>
      <c r="M254" s="26">
        <v>48.78</v>
      </c>
      <c r="N254" s="26">
        <v>48.78</v>
      </c>
      <c r="O254" s="26">
        <v>48.78</v>
      </c>
      <c r="P254" s="26">
        <v>48.78</v>
      </c>
      <c r="Q254" s="26">
        <v>48.78</v>
      </c>
      <c r="R254" s="26">
        <v>48.78</v>
      </c>
      <c r="S254" s="26">
        <v>48.78</v>
      </c>
      <c r="T254" s="26">
        <v>48.78</v>
      </c>
      <c r="U254" s="26">
        <v>48.78</v>
      </c>
      <c r="V254" s="26">
        <v>48.78</v>
      </c>
      <c r="W254" s="26">
        <v>48.78</v>
      </c>
      <c r="X254" s="26">
        <v>48.78</v>
      </c>
      <c r="Y254" s="26">
        <v>48.78</v>
      </c>
    </row>
    <row r="255" spans="1:25" ht="15" hidden="1" outlineLevel="1" thickBot="1" x14ac:dyDescent="0.25">
      <c r="A255" s="22" t="s">
        <v>64</v>
      </c>
      <c r="B255" s="26">
        <v>2.5602632999999999</v>
      </c>
      <c r="C255" s="26">
        <v>2.5602632999999999</v>
      </c>
      <c r="D255" s="26">
        <v>2.5602632999999999</v>
      </c>
      <c r="E255" s="26">
        <v>2.5602632999999999</v>
      </c>
      <c r="F255" s="26">
        <v>2.5602632999999999</v>
      </c>
      <c r="G255" s="26">
        <v>2.5602632999999999</v>
      </c>
      <c r="H255" s="26">
        <v>2.5602632999999999</v>
      </c>
      <c r="I255" s="26">
        <v>2.5602632999999999</v>
      </c>
      <c r="J255" s="26">
        <v>2.5602632999999999</v>
      </c>
      <c r="K255" s="26">
        <v>2.5602632999999999</v>
      </c>
      <c r="L255" s="26">
        <v>2.5602632999999999</v>
      </c>
      <c r="M255" s="26">
        <v>2.5602632999999999</v>
      </c>
      <c r="N255" s="26">
        <v>2.5602632999999999</v>
      </c>
      <c r="O255" s="26">
        <v>2.5602632999999999</v>
      </c>
      <c r="P255" s="26">
        <v>2.5602632999999999</v>
      </c>
      <c r="Q255" s="26">
        <v>2.5602632999999999</v>
      </c>
      <c r="R255" s="26">
        <v>2.5602632999999999</v>
      </c>
      <c r="S255" s="26">
        <v>2.5602632999999999</v>
      </c>
      <c r="T255" s="26">
        <v>2.5602632999999999</v>
      </c>
      <c r="U255" s="26">
        <v>2.5602632999999999</v>
      </c>
      <c r="V255" s="26">
        <v>2.5602632999999999</v>
      </c>
      <c r="W255" s="26">
        <v>2.5602632999999999</v>
      </c>
      <c r="X255" s="26">
        <v>2.5602632999999999</v>
      </c>
      <c r="Y255" s="26">
        <v>2.5602632999999999</v>
      </c>
    </row>
    <row r="256" spans="1:25" ht="15" collapsed="1" thickBot="1" x14ac:dyDescent="0.25">
      <c r="A256" s="14">
        <v>10</v>
      </c>
      <c r="B256" s="70">
        <v>1756.89</v>
      </c>
      <c r="C256" s="70">
        <v>1689.2</v>
      </c>
      <c r="D256" s="70">
        <v>1690.5</v>
      </c>
      <c r="E256" s="70">
        <v>1717.34</v>
      </c>
      <c r="F256" s="70">
        <v>1714.97</v>
      </c>
      <c r="G256" s="70">
        <v>1729.74</v>
      </c>
      <c r="H256" s="70">
        <v>1678.78</v>
      </c>
      <c r="I256" s="70">
        <v>1739.63</v>
      </c>
      <c r="J256" s="70">
        <v>1747.36</v>
      </c>
      <c r="K256" s="70">
        <v>1795.54</v>
      </c>
      <c r="L256" s="70">
        <v>1801.8</v>
      </c>
      <c r="M256" s="70">
        <v>1740.09</v>
      </c>
      <c r="N256" s="70">
        <v>1684.51</v>
      </c>
      <c r="O256" s="70">
        <v>1664.8</v>
      </c>
      <c r="P256" s="70">
        <v>1654.16</v>
      </c>
      <c r="Q256" s="70">
        <v>1702.7</v>
      </c>
      <c r="R256" s="70">
        <v>1707.62</v>
      </c>
      <c r="S256" s="70">
        <v>1686.05</v>
      </c>
      <c r="T256" s="70">
        <v>1673.92</v>
      </c>
      <c r="U256" s="70">
        <v>1744.48</v>
      </c>
      <c r="V256" s="70">
        <v>1769.02</v>
      </c>
      <c r="W256" s="70">
        <v>1789.11</v>
      </c>
      <c r="X256" s="70">
        <v>1734.71</v>
      </c>
      <c r="Y256" s="70">
        <v>1585.89</v>
      </c>
    </row>
    <row r="257" spans="1:25" ht="51" hidden="1" outlineLevel="1" x14ac:dyDescent="0.2">
      <c r="A257" s="54" t="s">
        <v>38</v>
      </c>
      <c r="B257" s="26">
        <v>1323.2590751099999</v>
      </c>
      <c r="C257" s="26">
        <v>1255.5703349200001</v>
      </c>
      <c r="D257" s="26">
        <v>1256.8658984000001</v>
      </c>
      <c r="E257" s="26">
        <v>1283.7111356800001</v>
      </c>
      <c r="F257" s="26">
        <v>1281.3418591699999</v>
      </c>
      <c r="G257" s="26">
        <v>1296.11055893</v>
      </c>
      <c r="H257" s="26">
        <v>1245.14388708</v>
      </c>
      <c r="I257" s="26">
        <v>1305.9929133600001</v>
      </c>
      <c r="J257" s="26">
        <v>1313.7260085800001</v>
      </c>
      <c r="K257" s="26">
        <v>1361.9105749600001</v>
      </c>
      <c r="L257" s="26">
        <v>1368.16599552</v>
      </c>
      <c r="M257" s="26">
        <v>1306.4554515699999</v>
      </c>
      <c r="N257" s="26">
        <v>1250.88037085</v>
      </c>
      <c r="O257" s="26">
        <v>1231.1651808500001</v>
      </c>
      <c r="P257" s="26">
        <v>1220.5249080900001</v>
      </c>
      <c r="Q257" s="26">
        <v>1269.0677264200001</v>
      </c>
      <c r="R257" s="26">
        <v>1273.98287117</v>
      </c>
      <c r="S257" s="26">
        <v>1252.41694618</v>
      </c>
      <c r="T257" s="26">
        <v>1240.28888224</v>
      </c>
      <c r="U257" s="26">
        <v>1310.8486003400001</v>
      </c>
      <c r="V257" s="26">
        <v>1335.38680196</v>
      </c>
      <c r="W257" s="26">
        <v>1355.4723194600001</v>
      </c>
      <c r="X257" s="26">
        <v>1301.0765430199999</v>
      </c>
      <c r="Y257" s="26">
        <v>1152.25931683</v>
      </c>
    </row>
    <row r="258" spans="1:25" ht="38.25" hidden="1" outlineLevel="1" x14ac:dyDescent="0.2">
      <c r="A258" s="3" t="s">
        <v>39</v>
      </c>
      <c r="B258" s="26">
        <v>195.77260016492801</v>
      </c>
      <c r="C258" s="26">
        <v>195.77260016492801</v>
      </c>
      <c r="D258" s="26">
        <v>195.77260016492801</v>
      </c>
      <c r="E258" s="26">
        <v>195.77260016492801</v>
      </c>
      <c r="F258" s="26">
        <v>195.77260016492801</v>
      </c>
      <c r="G258" s="26">
        <v>195.77260016492801</v>
      </c>
      <c r="H258" s="26">
        <v>195.77260016492801</v>
      </c>
      <c r="I258" s="26">
        <v>195.77260016492801</v>
      </c>
      <c r="J258" s="26">
        <v>195.77260016492801</v>
      </c>
      <c r="K258" s="26">
        <v>195.77260016492801</v>
      </c>
      <c r="L258" s="26">
        <v>195.77260016492801</v>
      </c>
      <c r="M258" s="26">
        <v>195.77260016492801</v>
      </c>
      <c r="N258" s="26">
        <v>195.77260016492801</v>
      </c>
      <c r="O258" s="26">
        <v>195.77260016492801</v>
      </c>
      <c r="P258" s="26">
        <v>195.77260016492801</v>
      </c>
      <c r="Q258" s="26">
        <v>195.77260016492801</v>
      </c>
      <c r="R258" s="26">
        <v>195.77260016492801</v>
      </c>
      <c r="S258" s="26">
        <v>195.77260016492801</v>
      </c>
      <c r="T258" s="26">
        <v>195.77260016492801</v>
      </c>
      <c r="U258" s="26">
        <v>195.77260016492801</v>
      </c>
      <c r="V258" s="26">
        <v>195.77260016492801</v>
      </c>
      <c r="W258" s="26">
        <v>195.77260016492801</v>
      </c>
      <c r="X258" s="26">
        <v>195.77260016492801</v>
      </c>
      <c r="Y258" s="26">
        <v>195.77260016492801</v>
      </c>
    </row>
    <row r="259" spans="1:25" hidden="1" outlineLevel="1" x14ac:dyDescent="0.2">
      <c r="A259" s="3" t="s">
        <v>2</v>
      </c>
      <c r="B259" s="26">
        <v>186.52</v>
      </c>
      <c r="C259" s="26">
        <v>186.52</v>
      </c>
      <c r="D259" s="26">
        <v>186.52</v>
      </c>
      <c r="E259" s="26">
        <v>186.52</v>
      </c>
      <c r="F259" s="26">
        <v>186.52</v>
      </c>
      <c r="G259" s="26">
        <v>186.52</v>
      </c>
      <c r="H259" s="26">
        <v>186.52</v>
      </c>
      <c r="I259" s="26">
        <v>186.52</v>
      </c>
      <c r="J259" s="26">
        <v>186.52</v>
      </c>
      <c r="K259" s="26">
        <v>186.52</v>
      </c>
      <c r="L259" s="26">
        <v>186.52</v>
      </c>
      <c r="M259" s="26">
        <v>186.52</v>
      </c>
      <c r="N259" s="26">
        <v>186.52</v>
      </c>
      <c r="O259" s="26">
        <v>186.52</v>
      </c>
      <c r="P259" s="26">
        <v>186.52</v>
      </c>
      <c r="Q259" s="26">
        <v>186.52</v>
      </c>
      <c r="R259" s="26">
        <v>186.52</v>
      </c>
      <c r="S259" s="26">
        <v>186.52</v>
      </c>
      <c r="T259" s="26">
        <v>186.52</v>
      </c>
      <c r="U259" s="26">
        <v>186.52</v>
      </c>
      <c r="V259" s="26">
        <v>186.52</v>
      </c>
      <c r="W259" s="26">
        <v>186.52</v>
      </c>
      <c r="X259" s="26">
        <v>186.52</v>
      </c>
      <c r="Y259" s="26">
        <v>186.52</v>
      </c>
    </row>
    <row r="260" spans="1:25" hidden="1" outlineLevel="1" x14ac:dyDescent="0.2">
      <c r="A260" s="4" t="s">
        <v>3</v>
      </c>
      <c r="B260" s="26">
        <v>48.78</v>
      </c>
      <c r="C260" s="26">
        <v>48.78</v>
      </c>
      <c r="D260" s="26">
        <v>48.78</v>
      </c>
      <c r="E260" s="26">
        <v>48.78</v>
      </c>
      <c r="F260" s="26">
        <v>48.78</v>
      </c>
      <c r="G260" s="26">
        <v>48.78</v>
      </c>
      <c r="H260" s="26">
        <v>48.78</v>
      </c>
      <c r="I260" s="26">
        <v>48.78</v>
      </c>
      <c r="J260" s="26">
        <v>48.78</v>
      </c>
      <c r="K260" s="26">
        <v>48.78</v>
      </c>
      <c r="L260" s="26">
        <v>48.78</v>
      </c>
      <c r="M260" s="26">
        <v>48.78</v>
      </c>
      <c r="N260" s="26">
        <v>48.78</v>
      </c>
      <c r="O260" s="26">
        <v>48.78</v>
      </c>
      <c r="P260" s="26">
        <v>48.78</v>
      </c>
      <c r="Q260" s="26">
        <v>48.78</v>
      </c>
      <c r="R260" s="26">
        <v>48.78</v>
      </c>
      <c r="S260" s="26">
        <v>48.78</v>
      </c>
      <c r="T260" s="26">
        <v>48.78</v>
      </c>
      <c r="U260" s="26">
        <v>48.78</v>
      </c>
      <c r="V260" s="26">
        <v>48.78</v>
      </c>
      <c r="W260" s="26">
        <v>48.78</v>
      </c>
      <c r="X260" s="26">
        <v>48.78</v>
      </c>
      <c r="Y260" s="26">
        <v>48.78</v>
      </c>
    </row>
    <row r="261" spans="1:25" ht="15" hidden="1" outlineLevel="1" thickBot="1" x14ac:dyDescent="0.25">
      <c r="A261" s="22" t="s">
        <v>64</v>
      </c>
      <c r="B261" s="26">
        <v>2.5602632999999999</v>
      </c>
      <c r="C261" s="26">
        <v>2.5602632999999999</v>
      </c>
      <c r="D261" s="26">
        <v>2.5602632999999999</v>
      </c>
      <c r="E261" s="26">
        <v>2.5602632999999999</v>
      </c>
      <c r="F261" s="26">
        <v>2.5602632999999999</v>
      </c>
      <c r="G261" s="26">
        <v>2.5602632999999999</v>
      </c>
      <c r="H261" s="26">
        <v>2.5602632999999999</v>
      </c>
      <c r="I261" s="26">
        <v>2.5602632999999999</v>
      </c>
      <c r="J261" s="26">
        <v>2.5602632999999999</v>
      </c>
      <c r="K261" s="26">
        <v>2.5602632999999999</v>
      </c>
      <c r="L261" s="26">
        <v>2.5602632999999999</v>
      </c>
      <c r="M261" s="26">
        <v>2.5602632999999999</v>
      </c>
      <c r="N261" s="26">
        <v>2.5602632999999999</v>
      </c>
      <c r="O261" s="26">
        <v>2.5602632999999999</v>
      </c>
      <c r="P261" s="26">
        <v>2.5602632999999999</v>
      </c>
      <c r="Q261" s="26">
        <v>2.5602632999999999</v>
      </c>
      <c r="R261" s="26">
        <v>2.5602632999999999</v>
      </c>
      <c r="S261" s="26">
        <v>2.5602632999999999</v>
      </c>
      <c r="T261" s="26">
        <v>2.5602632999999999</v>
      </c>
      <c r="U261" s="26">
        <v>2.5602632999999999</v>
      </c>
      <c r="V261" s="26">
        <v>2.5602632999999999</v>
      </c>
      <c r="W261" s="26">
        <v>2.5602632999999999</v>
      </c>
      <c r="X261" s="26">
        <v>2.5602632999999999</v>
      </c>
      <c r="Y261" s="26">
        <v>2.5602632999999999</v>
      </c>
    </row>
    <row r="262" spans="1:25" ht="15" collapsed="1" thickBot="1" x14ac:dyDescent="0.25">
      <c r="A262" s="14">
        <v>11</v>
      </c>
      <c r="B262" s="70">
        <v>1647.82</v>
      </c>
      <c r="C262" s="70">
        <v>1611.98</v>
      </c>
      <c r="D262" s="70">
        <v>1576.99</v>
      </c>
      <c r="E262" s="70">
        <v>1587.29</v>
      </c>
      <c r="F262" s="70">
        <v>1554.36</v>
      </c>
      <c r="G262" s="70">
        <v>1513.89</v>
      </c>
      <c r="H262" s="70">
        <v>1565.57</v>
      </c>
      <c r="I262" s="70">
        <v>1625.45</v>
      </c>
      <c r="J262" s="70">
        <v>1693.04</v>
      </c>
      <c r="K262" s="70">
        <v>1723.84</v>
      </c>
      <c r="L262" s="70">
        <v>1799.55</v>
      </c>
      <c r="M262" s="70">
        <v>1822.81</v>
      </c>
      <c r="N262" s="70">
        <v>1829.74</v>
      </c>
      <c r="O262" s="70">
        <v>1840.87</v>
      </c>
      <c r="P262" s="70">
        <v>1845.51</v>
      </c>
      <c r="Q262" s="70">
        <v>1847.36</v>
      </c>
      <c r="R262" s="70">
        <v>1824.69</v>
      </c>
      <c r="S262" s="70">
        <v>1823.84</v>
      </c>
      <c r="T262" s="70">
        <v>1870.34</v>
      </c>
      <c r="U262" s="70">
        <v>1881.44</v>
      </c>
      <c r="V262" s="70">
        <v>1854.8</v>
      </c>
      <c r="W262" s="70">
        <v>1892.59</v>
      </c>
      <c r="X262" s="70">
        <v>1824.53</v>
      </c>
      <c r="Y262" s="70">
        <v>1738.34</v>
      </c>
    </row>
    <row r="263" spans="1:25" ht="51" hidden="1" outlineLevel="1" x14ac:dyDescent="0.2">
      <c r="A263" s="3" t="s">
        <v>38</v>
      </c>
      <c r="B263" s="26">
        <v>1214.19113004</v>
      </c>
      <c r="C263" s="26">
        <v>1178.34631999</v>
      </c>
      <c r="D263" s="26">
        <v>1143.3552824400001</v>
      </c>
      <c r="E263" s="26">
        <v>1153.65317699</v>
      </c>
      <c r="F263" s="26">
        <v>1120.7243556599999</v>
      </c>
      <c r="G263" s="26">
        <v>1080.2595255700001</v>
      </c>
      <c r="H263" s="26">
        <v>1131.9395461199999</v>
      </c>
      <c r="I263" s="26">
        <v>1191.8170516299999</v>
      </c>
      <c r="J263" s="26">
        <v>1259.4056918799999</v>
      </c>
      <c r="K263" s="26">
        <v>1290.21187738</v>
      </c>
      <c r="L263" s="26">
        <v>1365.9208122299999</v>
      </c>
      <c r="M263" s="26">
        <v>1389.1750847000001</v>
      </c>
      <c r="N263" s="26">
        <v>1396.1108659500001</v>
      </c>
      <c r="O263" s="26">
        <v>1407.23989738</v>
      </c>
      <c r="P263" s="26">
        <v>1411.8790932300001</v>
      </c>
      <c r="Q263" s="26">
        <v>1413.72552367</v>
      </c>
      <c r="R263" s="26">
        <v>1391.0546378500001</v>
      </c>
      <c r="S263" s="26">
        <v>1390.20317396</v>
      </c>
      <c r="T263" s="26">
        <v>1436.70536152</v>
      </c>
      <c r="U263" s="26">
        <v>1447.80533909</v>
      </c>
      <c r="V263" s="26">
        <v>1421.17160941</v>
      </c>
      <c r="W263" s="26">
        <v>1458.95645646</v>
      </c>
      <c r="X263" s="26">
        <v>1390.8947233700001</v>
      </c>
      <c r="Y263" s="26">
        <v>1304.7072391300001</v>
      </c>
    </row>
    <row r="264" spans="1:25" ht="38.25" hidden="1" outlineLevel="1" x14ac:dyDescent="0.2">
      <c r="A264" s="3" t="s">
        <v>39</v>
      </c>
      <c r="B264" s="26">
        <v>195.77260016492801</v>
      </c>
      <c r="C264" s="26">
        <v>195.77260016492801</v>
      </c>
      <c r="D264" s="26">
        <v>195.77260016492801</v>
      </c>
      <c r="E264" s="26">
        <v>195.77260016492801</v>
      </c>
      <c r="F264" s="26">
        <v>195.77260016492801</v>
      </c>
      <c r="G264" s="26">
        <v>195.77260016492801</v>
      </c>
      <c r="H264" s="26">
        <v>195.77260016492801</v>
      </c>
      <c r="I264" s="26">
        <v>195.77260016492801</v>
      </c>
      <c r="J264" s="26">
        <v>195.77260016492801</v>
      </c>
      <c r="K264" s="26">
        <v>195.77260016492801</v>
      </c>
      <c r="L264" s="26">
        <v>195.77260016492801</v>
      </c>
      <c r="M264" s="26">
        <v>195.77260016492801</v>
      </c>
      <c r="N264" s="26">
        <v>195.77260016492801</v>
      </c>
      <c r="O264" s="26">
        <v>195.77260016492801</v>
      </c>
      <c r="P264" s="26">
        <v>195.77260016492801</v>
      </c>
      <c r="Q264" s="26">
        <v>195.77260016492801</v>
      </c>
      <c r="R264" s="26">
        <v>195.77260016492801</v>
      </c>
      <c r="S264" s="26">
        <v>195.77260016492801</v>
      </c>
      <c r="T264" s="26">
        <v>195.77260016492801</v>
      </c>
      <c r="U264" s="26">
        <v>195.77260016492801</v>
      </c>
      <c r="V264" s="26">
        <v>195.77260016492801</v>
      </c>
      <c r="W264" s="26">
        <v>195.77260016492801</v>
      </c>
      <c r="X264" s="26">
        <v>195.77260016492801</v>
      </c>
      <c r="Y264" s="26">
        <v>195.77260016492801</v>
      </c>
    </row>
    <row r="265" spans="1:25" hidden="1" outlineLevel="1" x14ac:dyDescent="0.2">
      <c r="A265" s="3" t="s">
        <v>2</v>
      </c>
      <c r="B265" s="26">
        <v>186.52</v>
      </c>
      <c r="C265" s="26">
        <v>186.52</v>
      </c>
      <c r="D265" s="26">
        <v>186.52</v>
      </c>
      <c r="E265" s="26">
        <v>186.52</v>
      </c>
      <c r="F265" s="26">
        <v>186.52</v>
      </c>
      <c r="G265" s="26">
        <v>186.52</v>
      </c>
      <c r="H265" s="26">
        <v>186.52</v>
      </c>
      <c r="I265" s="26">
        <v>186.52</v>
      </c>
      <c r="J265" s="26">
        <v>186.52</v>
      </c>
      <c r="K265" s="26">
        <v>186.52</v>
      </c>
      <c r="L265" s="26">
        <v>186.52</v>
      </c>
      <c r="M265" s="26">
        <v>186.52</v>
      </c>
      <c r="N265" s="26">
        <v>186.52</v>
      </c>
      <c r="O265" s="26">
        <v>186.52</v>
      </c>
      <c r="P265" s="26">
        <v>186.52</v>
      </c>
      <c r="Q265" s="26">
        <v>186.52</v>
      </c>
      <c r="R265" s="26">
        <v>186.52</v>
      </c>
      <c r="S265" s="26">
        <v>186.52</v>
      </c>
      <c r="T265" s="26">
        <v>186.52</v>
      </c>
      <c r="U265" s="26">
        <v>186.52</v>
      </c>
      <c r="V265" s="26">
        <v>186.52</v>
      </c>
      <c r="W265" s="26">
        <v>186.52</v>
      </c>
      <c r="X265" s="26">
        <v>186.52</v>
      </c>
      <c r="Y265" s="26">
        <v>186.52</v>
      </c>
    </row>
    <row r="266" spans="1:25" hidden="1" outlineLevel="1" x14ac:dyDescent="0.2">
      <c r="A266" s="4" t="s">
        <v>3</v>
      </c>
      <c r="B266" s="26">
        <v>48.78</v>
      </c>
      <c r="C266" s="26">
        <v>48.78</v>
      </c>
      <c r="D266" s="26">
        <v>48.78</v>
      </c>
      <c r="E266" s="26">
        <v>48.78</v>
      </c>
      <c r="F266" s="26">
        <v>48.78</v>
      </c>
      <c r="G266" s="26">
        <v>48.78</v>
      </c>
      <c r="H266" s="26">
        <v>48.78</v>
      </c>
      <c r="I266" s="26">
        <v>48.78</v>
      </c>
      <c r="J266" s="26">
        <v>48.78</v>
      </c>
      <c r="K266" s="26">
        <v>48.78</v>
      </c>
      <c r="L266" s="26">
        <v>48.78</v>
      </c>
      <c r="M266" s="26">
        <v>48.78</v>
      </c>
      <c r="N266" s="26">
        <v>48.78</v>
      </c>
      <c r="O266" s="26">
        <v>48.78</v>
      </c>
      <c r="P266" s="26">
        <v>48.78</v>
      </c>
      <c r="Q266" s="26">
        <v>48.78</v>
      </c>
      <c r="R266" s="26">
        <v>48.78</v>
      </c>
      <c r="S266" s="26">
        <v>48.78</v>
      </c>
      <c r="T266" s="26">
        <v>48.78</v>
      </c>
      <c r="U266" s="26">
        <v>48.78</v>
      </c>
      <c r="V266" s="26">
        <v>48.78</v>
      </c>
      <c r="W266" s="26">
        <v>48.78</v>
      </c>
      <c r="X266" s="26">
        <v>48.78</v>
      </c>
      <c r="Y266" s="26">
        <v>48.78</v>
      </c>
    </row>
    <row r="267" spans="1:25" ht="15" hidden="1" outlineLevel="1" thickBot="1" x14ac:dyDescent="0.25">
      <c r="A267" s="22" t="s">
        <v>64</v>
      </c>
      <c r="B267" s="26">
        <v>2.5602632999999999</v>
      </c>
      <c r="C267" s="26">
        <v>2.5602632999999999</v>
      </c>
      <c r="D267" s="26">
        <v>2.5602632999999999</v>
      </c>
      <c r="E267" s="26">
        <v>2.5602632999999999</v>
      </c>
      <c r="F267" s="26">
        <v>2.5602632999999999</v>
      </c>
      <c r="G267" s="26">
        <v>2.5602632999999999</v>
      </c>
      <c r="H267" s="26">
        <v>2.5602632999999999</v>
      </c>
      <c r="I267" s="26">
        <v>2.5602632999999999</v>
      </c>
      <c r="J267" s="26">
        <v>2.5602632999999999</v>
      </c>
      <c r="K267" s="26">
        <v>2.5602632999999999</v>
      </c>
      <c r="L267" s="26">
        <v>2.5602632999999999</v>
      </c>
      <c r="M267" s="26">
        <v>2.5602632999999999</v>
      </c>
      <c r="N267" s="26">
        <v>2.5602632999999999</v>
      </c>
      <c r="O267" s="26">
        <v>2.5602632999999999</v>
      </c>
      <c r="P267" s="26">
        <v>2.5602632999999999</v>
      </c>
      <c r="Q267" s="26">
        <v>2.5602632999999999</v>
      </c>
      <c r="R267" s="26">
        <v>2.5602632999999999</v>
      </c>
      <c r="S267" s="26">
        <v>2.5602632999999999</v>
      </c>
      <c r="T267" s="26">
        <v>2.5602632999999999</v>
      </c>
      <c r="U267" s="26">
        <v>2.5602632999999999</v>
      </c>
      <c r="V267" s="26">
        <v>2.5602632999999999</v>
      </c>
      <c r="W267" s="26">
        <v>2.5602632999999999</v>
      </c>
      <c r="X267" s="26">
        <v>2.5602632999999999</v>
      </c>
      <c r="Y267" s="26">
        <v>2.5602632999999999</v>
      </c>
    </row>
    <row r="268" spans="1:25" ht="15" collapsed="1" thickBot="1" x14ac:dyDescent="0.25">
      <c r="A268" s="14">
        <v>12</v>
      </c>
      <c r="B268" s="70">
        <v>1736.27</v>
      </c>
      <c r="C268" s="70">
        <v>1644.37</v>
      </c>
      <c r="D268" s="70">
        <v>1657.64</v>
      </c>
      <c r="E268" s="70">
        <v>1649.98</v>
      </c>
      <c r="F268" s="70">
        <v>1636.93</v>
      </c>
      <c r="G268" s="70">
        <v>1605.9</v>
      </c>
      <c r="H268" s="70">
        <v>1665.6</v>
      </c>
      <c r="I268" s="70">
        <v>1719.67</v>
      </c>
      <c r="J268" s="70">
        <v>1819.88</v>
      </c>
      <c r="K268" s="70">
        <v>1802.65</v>
      </c>
      <c r="L268" s="70">
        <v>1712.57</v>
      </c>
      <c r="M268" s="70">
        <v>1679.5</v>
      </c>
      <c r="N268" s="70">
        <v>1642.81</v>
      </c>
      <c r="O268" s="70">
        <v>1668.67</v>
      </c>
      <c r="P268" s="70">
        <v>1691.22</v>
      </c>
      <c r="Q268" s="70">
        <v>1707.15</v>
      </c>
      <c r="R268" s="70">
        <v>1761.26</v>
      </c>
      <c r="S268" s="70">
        <v>1814.04</v>
      </c>
      <c r="T268" s="70">
        <v>1814.9</v>
      </c>
      <c r="U268" s="70">
        <v>1836.59</v>
      </c>
      <c r="V268" s="70">
        <v>1878.97</v>
      </c>
      <c r="W268" s="70">
        <v>1864.87</v>
      </c>
      <c r="X268" s="70">
        <v>1807.74</v>
      </c>
      <c r="Y268" s="70">
        <v>1691.51</v>
      </c>
    </row>
    <row r="269" spans="1:25" ht="51" hidden="1" outlineLevel="1" x14ac:dyDescent="0.2">
      <c r="A269" s="54" t="s">
        <v>38</v>
      </c>
      <c r="B269" s="26">
        <v>1302.63592118</v>
      </c>
      <c r="C269" s="26">
        <v>1210.7389254499999</v>
      </c>
      <c r="D269" s="26">
        <v>1224.00682306</v>
      </c>
      <c r="E269" s="26">
        <v>1216.3508537</v>
      </c>
      <c r="F269" s="26">
        <v>1203.30103743</v>
      </c>
      <c r="G269" s="26">
        <v>1172.26429848</v>
      </c>
      <c r="H269" s="26">
        <v>1231.9641861600001</v>
      </c>
      <c r="I269" s="26">
        <v>1286.0352686599999</v>
      </c>
      <c r="J269" s="26">
        <v>1386.25165892</v>
      </c>
      <c r="K269" s="26">
        <v>1369.0195051600001</v>
      </c>
      <c r="L269" s="26">
        <v>1278.93637893</v>
      </c>
      <c r="M269" s="26">
        <v>1245.8664222699999</v>
      </c>
      <c r="N269" s="26">
        <v>1209.1751978299999</v>
      </c>
      <c r="O269" s="26">
        <v>1235.0362282200001</v>
      </c>
      <c r="P269" s="26">
        <v>1257.5880721200001</v>
      </c>
      <c r="Q269" s="26">
        <v>1273.5168231299999</v>
      </c>
      <c r="R269" s="26">
        <v>1327.6223203699999</v>
      </c>
      <c r="S269" s="26">
        <v>1380.4072243799999</v>
      </c>
      <c r="T269" s="26">
        <v>1381.2708970000001</v>
      </c>
      <c r="U269" s="26">
        <v>1402.95777045</v>
      </c>
      <c r="V269" s="26">
        <v>1445.34166112</v>
      </c>
      <c r="W269" s="26">
        <v>1431.2410767199999</v>
      </c>
      <c r="X269" s="26">
        <v>1374.10689138</v>
      </c>
      <c r="Y269" s="26">
        <v>1257.8744061800001</v>
      </c>
    </row>
    <row r="270" spans="1:25" ht="38.25" hidden="1" outlineLevel="1" x14ac:dyDescent="0.2">
      <c r="A270" s="3" t="s">
        <v>39</v>
      </c>
      <c r="B270" s="26">
        <v>195.77260016492801</v>
      </c>
      <c r="C270" s="26">
        <v>195.77260016492801</v>
      </c>
      <c r="D270" s="26">
        <v>195.77260016492801</v>
      </c>
      <c r="E270" s="26">
        <v>195.77260016492801</v>
      </c>
      <c r="F270" s="26">
        <v>195.77260016492801</v>
      </c>
      <c r="G270" s="26">
        <v>195.77260016492801</v>
      </c>
      <c r="H270" s="26">
        <v>195.77260016492801</v>
      </c>
      <c r="I270" s="26">
        <v>195.77260016492801</v>
      </c>
      <c r="J270" s="26">
        <v>195.77260016492801</v>
      </c>
      <c r="K270" s="26">
        <v>195.77260016492801</v>
      </c>
      <c r="L270" s="26">
        <v>195.77260016492801</v>
      </c>
      <c r="M270" s="26">
        <v>195.77260016492801</v>
      </c>
      <c r="N270" s="26">
        <v>195.77260016492801</v>
      </c>
      <c r="O270" s="26">
        <v>195.77260016492801</v>
      </c>
      <c r="P270" s="26">
        <v>195.77260016492801</v>
      </c>
      <c r="Q270" s="26">
        <v>195.77260016492801</v>
      </c>
      <c r="R270" s="26">
        <v>195.77260016492801</v>
      </c>
      <c r="S270" s="26">
        <v>195.77260016492801</v>
      </c>
      <c r="T270" s="26">
        <v>195.77260016492801</v>
      </c>
      <c r="U270" s="26">
        <v>195.77260016492801</v>
      </c>
      <c r="V270" s="26">
        <v>195.77260016492801</v>
      </c>
      <c r="W270" s="26">
        <v>195.77260016492801</v>
      </c>
      <c r="X270" s="26">
        <v>195.77260016492801</v>
      </c>
      <c r="Y270" s="26">
        <v>195.77260016492801</v>
      </c>
    </row>
    <row r="271" spans="1:25" hidden="1" outlineLevel="1" x14ac:dyDescent="0.2">
      <c r="A271" s="3" t="s">
        <v>2</v>
      </c>
      <c r="B271" s="26">
        <v>186.52</v>
      </c>
      <c r="C271" s="26">
        <v>186.52</v>
      </c>
      <c r="D271" s="26">
        <v>186.52</v>
      </c>
      <c r="E271" s="26">
        <v>186.52</v>
      </c>
      <c r="F271" s="26">
        <v>186.52</v>
      </c>
      <c r="G271" s="26">
        <v>186.52</v>
      </c>
      <c r="H271" s="26">
        <v>186.52</v>
      </c>
      <c r="I271" s="26">
        <v>186.52</v>
      </c>
      <c r="J271" s="26">
        <v>186.52</v>
      </c>
      <c r="K271" s="26">
        <v>186.52</v>
      </c>
      <c r="L271" s="26">
        <v>186.52</v>
      </c>
      <c r="M271" s="26">
        <v>186.52</v>
      </c>
      <c r="N271" s="26">
        <v>186.52</v>
      </c>
      <c r="O271" s="26">
        <v>186.52</v>
      </c>
      <c r="P271" s="26">
        <v>186.52</v>
      </c>
      <c r="Q271" s="26">
        <v>186.52</v>
      </c>
      <c r="R271" s="26">
        <v>186.52</v>
      </c>
      <c r="S271" s="26">
        <v>186.52</v>
      </c>
      <c r="T271" s="26">
        <v>186.52</v>
      </c>
      <c r="U271" s="26">
        <v>186.52</v>
      </c>
      <c r="V271" s="26">
        <v>186.52</v>
      </c>
      <c r="W271" s="26">
        <v>186.52</v>
      </c>
      <c r="X271" s="26">
        <v>186.52</v>
      </c>
      <c r="Y271" s="26">
        <v>186.52</v>
      </c>
    </row>
    <row r="272" spans="1:25" hidden="1" outlineLevel="1" x14ac:dyDescent="0.2">
      <c r="A272" s="4" t="s">
        <v>3</v>
      </c>
      <c r="B272" s="26">
        <v>48.78</v>
      </c>
      <c r="C272" s="26">
        <v>48.78</v>
      </c>
      <c r="D272" s="26">
        <v>48.78</v>
      </c>
      <c r="E272" s="26">
        <v>48.78</v>
      </c>
      <c r="F272" s="26">
        <v>48.78</v>
      </c>
      <c r="G272" s="26">
        <v>48.78</v>
      </c>
      <c r="H272" s="26">
        <v>48.78</v>
      </c>
      <c r="I272" s="26">
        <v>48.78</v>
      </c>
      <c r="J272" s="26">
        <v>48.78</v>
      </c>
      <c r="K272" s="26">
        <v>48.78</v>
      </c>
      <c r="L272" s="26">
        <v>48.78</v>
      </c>
      <c r="M272" s="26">
        <v>48.78</v>
      </c>
      <c r="N272" s="26">
        <v>48.78</v>
      </c>
      <c r="O272" s="26">
        <v>48.78</v>
      </c>
      <c r="P272" s="26">
        <v>48.78</v>
      </c>
      <c r="Q272" s="26">
        <v>48.78</v>
      </c>
      <c r="R272" s="26">
        <v>48.78</v>
      </c>
      <c r="S272" s="26">
        <v>48.78</v>
      </c>
      <c r="T272" s="26">
        <v>48.78</v>
      </c>
      <c r="U272" s="26">
        <v>48.78</v>
      </c>
      <c r="V272" s="26">
        <v>48.78</v>
      </c>
      <c r="W272" s="26">
        <v>48.78</v>
      </c>
      <c r="X272" s="26">
        <v>48.78</v>
      </c>
      <c r="Y272" s="26">
        <v>48.78</v>
      </c>
    </row>
    <row r="273" spans="1:25" ht="15" hidden="1" outlineLevel="1" thickBot="1" x14ac:dyDescent="0.25">
      <c r="A273" s="22" t="s">
        <v>64</v>
      </c>
      <c r="B273" s="26">
        <v>2.5602632999999999</v>
      </c>
      <c r="C273" s="26">
        <v>2.5602632999999999</v>
      </c>
      <c r="D273" s="26">
        <v>2.5602632999999999</v>
      </c>
      <c r="E273" s="26">
        <v>2.5602632999999999</v>
      </c>
      <c r="F273" s="26">
        <v>2.5602632999999999</v>
      </c>
      <c r="G273" s="26">
        <v>2.5602632999999999</v>
      </c>
      <c r="H273" s="26">
        <v>2.5602632999999999</v>
      </c>
      <c r="I273" s="26">
        <v>2.5602632999999999</v>
      </c>
      <c r="J273" s="26">
        <v>2.5602632999999999</v>
      </c>
      <c r="K273" s="26">
        <v>2.5602632999999999</v>
      </c>
      <c r="L273" s="26">
        <v>2.5602632999999999</v>
      </c>
      <c r="M273" s="26">
        <v>2.5602632999999999</v>
      </c>
      <c r="N273" s="26">
        <v>2.5602632999999999</v>
      </c>
      <c r="O273" s="26">
        <v>2.5602632999999999</v>
      </c>
      <c r="P273" s="26">
        <v>2.5602632999999999</v>
      </c>
      <c r="Q273" s="26">
        <v>2.5602632999999999</v>
      </c>
      <c r="R273" s="26">
        <v>2.5602632999999999</v>
      </c>
      <c r="S273" s="26">
        <v>2.5602632999999999</v>
      </c>
      <c r="T273" s="26">
        <v>2.5602632999999999</v>
      </c>
      <c r="U273" s="26">
        <v>2.5602632999999999</v>
      </c>
      <c r="V273" s="26">
        <v>2.5602632999999999</v>
      </c>
      <c r="W273" s="26">
        <v>2.5602632999999999</v>
      </c>
      <c r="X273" s="26">
        <v>2.5602632999999999</v>
      </c>
      <c r="Y273" s="26">
        <v>2.5602632999999999</v>
      </c>
    </row>
    <row r="274" spans="1:25" ht="15" collapsed="1" thickBot="1" x14ac:dyDescent="0.25">
      <c r="A274" s="14">
        <v>13</v>
      </c>
      <c r="B274" s="70">
        <v>1594.39</v>
      </c>
      <c r="C274" s="70">
        <v>1574.9</v>
      </c>
      <c r="D274" s="70">
        <v>1587.08</v>
      </c>
      <c r="E274" s="70">
        <v>1567.98</v>
      </c>
      <c r="F274" s="70">
        <v>1564.28</v>
      </c>
      <c r="G274" s="70">
        <v>1598.73</v>
      </c>
      <c r="H274" s="70">
        <v>1613.5</v>
      </c>
      <c r="I274" s="70">
        <v>1686.77</v>
      </c>
      <c r="J274" s="70">
        <v>1802.26</v>
      </c>
      <c r="K274" s="70">
        <v>1807.77</v>
      </c>
      <c r="L274" s="70">
        <v>1812.09</v>
      </c>
      <c r="M274" s="70">
        <v>1771.15</v>
      </c>
      <c r="N274" s="70">
        <v>1761.26</v>
      </c>
      <c r="O274" s="70">
        <v>1772.35</v>
      </c>
      <c r="P274" s="70">
        <v>1795.29</v>
      </c>
      <c r="Q274" s="70">
        <v>1826.56</v>
      </c>
      <c r="R274" s="70">
        <v>1824.95</v>
      </c>
      <c r="S274" s="70">
        <v>1850.79</v>
      </c>
      <c r="T274" s="70">
        <v>1861.32</v>
      </c>
      <c r="U274" s="70">
        <v>1881.94</v>
      </c>
      <c r="V274" s="70">
        <v>1902.64</v>
      </c>
      <c r="W274" s="70">
        <v>1872.2</v>
      </c>
      <c r="X274" s="70">
        <v>1802.64</v>
      </c>
      <c r="Y274" s="70">
        <v>1736.32</v>
      </c>
    </row>
    <row r="275" spans="1:25" ht="51" hidden="1" outlineLevel="1" x14ac:dyDescent="0.2">
      <c r="A275" s="3" t="s">
        <v>38</v>
      </c>
      <c r="B275" s="26">
        <v>1160.7590077699999</v>
      </c>
      <c r="C275" s="26">
        <v>1141.26971336</v>
      </c>
      <c r="D275" s="26">
        <v>1153.447842</v>
      </c>
      <c r="E275" s="26">
        <v>1134.34629217</v>
      </c>
      <c r="F275" s="26">
        <v>1130.64881941</v>
      </c>
      <c r="G275" s="26">
        <v>1165.1006179000001</v>
      </c>
      <c r="H275" s="26">
        <v>1179.8641455699999</v>
      </c>
      <c r="I275" s="26">
        <v>1253.13741258</v>
      </c>
      <c r="J275" s="26">
        <v>1368.6309599799999</v>
      </c>
      <c r="K275" s="26">
        <v>1374.13260851</v>
      </c>
      <c r="L275" s="26">
        <v>1378.45440192</v>
      </c>
      <c r="M275" s="26">
        <v>1337.5164376800001</v>
      </c>
      <c r="N275" s="26">
        <v>1327.62831549</v>
      </c>
      <c r="O275" s="26">
        <v>1338.7136826999999</v>
      </c>
      <c r="P275" s="26">
        <v>1361.65220217</v>
      </c>
      <c r="Q275" s="26">
        <v>1392.9260758600001</v>
      </c>
      <c r="R275" s="26">
        <v>1391.3209736399999</v>
      </c>
      <c r="S275" s="26">
        <v>1417.16148514</v>
      </c>
      <c r="T275" s="26">
        <v>1427.69006816</v>
      </c>
      <c r="U275" s="26">
        <v>1448.3103955399999</v>
      </c>
      <c r="V275" s="26">
        <v>1469.0041809500001</v>
      </c>
      <c r="W275" s="26">
        <v>1438.5673972100001</v>
      </c>
      <c r="X275" s="26">
        <v>1369.00580859</v>
      </c>
      <c r="Y275" s="26">
        <v>1302.6850311600001</v>
      </c>
    </row>
    <row r="276" spans="1:25" ht="38.25" hidden="1" outlineLevel="1" x14ac:dyDescent="0.2">
      <c r="A276" s="3" t="s">
        <v>39</v>
      </c>
      <c r="B276" s="26">
        <v>195.77260016492801</v>
      </c>
      <c r="C276" s="26">
        <v>195.77260016492801</v>
      </c>
      <c r="D276" s="26">
        <v>195.77260016492801</v>
      </c>
      <c r="E276" s="26">
        <v>195.77260016492801</v>
      </c>
      <c r="F276" s="26">
        <v>195.77260016492801</v>
      </c>
      <c r="G276" s="26">
        <v>195.77260016492801</v>
      </c>
      <c r="H276" s="26">
        <v>195.77260016492801</v>
      </c>
      <c r="I276" s="26">
        <v>195.77260016492801</v>
      </c>
      <c r="J276" s="26">
        <v>195.77260016492801</v>
      </c>
      <c r="K276" s="26">
        <v>195.77260016492801</v>
      </c>
      <c r="L276" s="26">
        <v>195.77260016492801</v>
      </c>
      <c r="M276" s="26">
        <v>195.77260016492801</v>
      </c>
      <c r="N276" s="26">
        <v>195.77260016492801</v>
      </c>
      <c r="O276" s="26">
        <v>195.77260016492801</v>
      </c>
      <c r="P276" s="26">
        <v>195.77260016492801</v>
      </c>
      <c r="Q276" s="26">
        <v>195.77260016492801</v>
      </c>
      <c r="R276" s="26">
        <v>195.77260016492801</v>
      </c>
      <c r="S276" s="26">
        <v>195.77260016492801</v>
      </c>
      <c r="T276" s="26">
        <v>195.77260016492801</v>
      </c>
      <c r="U276" s="26">
        <v>195.77260016492801</v>
      </c>
      <c r="V276" s="26">
        <v>195.77260016492801</v>
      </c>
      <c r="W276" s="26">
        <v>195.77260016492801</v>
      </c>
      <c r="X276" s="26">
        <v>195.77260016492801</v>
      </c>
      <c r="Y276" s="26">
        <v>195.77260016492801</v>
      </c>
    </row>
    <row r="277" spans="1:25" hidden="1" outlineLevel="1" x14ac:dyDescent="0.2">
      <c r="A277" s="3" t="s">
        <v>2</v>
      </c>
      <c r="B277" s="26">
        <v>186.52</v>
      </c>
      <c r="C277" s="26">
        <v>186.52</v>
      </c>
      <c r="D277" s="26">
        <v>186.52</v>
      </c>
      <c r="E277" s="26">
        <v>186.52</v>
      </c>
      <c r="F277" s="26">
        <v>186.52</v>
      </c>
      <c r="G277" s="26">
        <v>186.52</v>
      </c>
      <c r="H277" s="26">
        <v>186.52</v>
      </c>
      <c r="I277" s="26">
        <v>186.52</v>
      </c>
      <c r="J277" s="26">
        <v>186.52</v>
      </c>
      <c r="K277" s="26">
        <v>186.52</v>
      </c>
      <c r="L277" s="26">
        <v>186.52</v>
      </c>
      <c r="M277" s="26">
        <v>186.52</v>
      </c>
      <c r="N277" s="26">
        <v>186.52</v>
      </c>
      <c r="O277" s="26">
        <v>186.52</v>
      </c>
      <c r="P277" s="26">
        <v>186.52</v>
      </c>
      <c r="Q277" s="26">
        <v>186.52</v>
      </c>
      <c r="R277" s="26">
        <v>186.52</v>
      </c>
      <c r="S277" s="26">
        <v>186.52</v>
      </c>
      <c r="T277" s="26">
        <v>186.52</v>
      </c>
      <c r="U277" s="26">
        <v>186.52</v>
      </c>
      <c r="V277" s="26">
        <v>186.52</v>
      </c>
      <c r="W277" s="26">
        <v>186.52</v>
      </c>
      <c r="X277" s="26">
        <v>186.52</v>
      </c>
      <c r="Y277" s="26">
        <v>186.52</v>
      </c>
    </row>
    <row r="278" spans="1:25" hidden="1" outlineLevel="1" x14ac:dyDescent="0.2">
      <c r="A278" s="4" t="s">
        <v>3</v>
      </c>
      <c r="B278" s="26">
        <v>48.78</v>
      </c>
      <c r="C278" s="26">
        <v>48.78</v>
      </c>
      <c r="D278" s="26">
        <v>48.78</v>
      </c>
      <c r="E278" s="26">
        <v>48.78</v>
      </c>
      <c r="F278" s="26">
        <v>48.78</v>
      </c>
      <c r="G278" s="26">
        <v>48.78</v>
      </c>
      <c r="H278" s="26">
        <v>48.78</v>
      </c>
      <c r="I278" s="26">
        <v>48.78</v>
      </c>
      <c r="J278" s="26">
        <v>48.78</v>
      </c>
      <c r="K278" s="26">
        <v>48.78</v>
      </c>
      <c r="L278" s="26">
        <v>48.78</v>
      </c>
      <c r="M278" s="26">
        <v>48.78</v>
      </c>
      <c r="N278" s="26">
        <v>48.78</v>
      </c>
      <c r="O278" s="26">
        <v>48.78</v>
      </c>
      <c r="P278" s="26">
        <v>48.78</v>
      </c>
      <c r="Q278" s="26">
        <v>48.78</v>
      </c>
      <c r="R278" s="26">
        <v>48.78</v>
      </c>
      <c r="S278" s="26">
        <v>48.78</v>
      </c>
      <c r="T278" s="26">
        <v>48.78</v>
      </c>
      <c r="U278" s="26">
        <v>48.78</v>
      </c>
      <c r="V278" s="26">
        <v>48.78</v>
      </c>
      <c r="W278" s="26">
        <v>48.78</v>
      </c>
      <c r="X278" s="26">
        <v>48.78</v>
      </c>
      <c r="Y278" s="26">
        <v>48.78</v>
      </c>
    </row>
    <row r="279" spans="1:25" ht="15" hidden="1" outlineLevel="1" thickBot="1" x14ac:dyDescent="0.25">
      <c r="A279" s="22" t="s">
        <v>64</v>
      </c>
      <c r="B279" s="26">
        <v>2.5602632999999999</v>
      </c>
      <c r="C279" s="26">
        <v>2.5602632999999999</v>
      </c>
      <c r="D279" s="26">
        <v>2.5602632999999999</v>
      </c>
      <c r="E279" s="26">
        <v>2.5602632999999999</v>
      </c>
      <c r="F279" s="26">
        <v>2.5602632999999999</v>
      </c>
      <c r="G279" s="26">
        <v>2.5602632999999999</v>
      </c>
      <c r="H279" s="26">
        <v>2.5602632999999999</v>
      </c>
      <c r="I279" s="26">
        <v>2.5602632999999999</v>
      </c>
      <c r="J279" s="26">
        <v>2.5602632999999999</v>
      </c>
      <c r="K279" s="26">
        <v>2.5602632999999999</v>
      </c>
      <c r="L279" s="26">
        <v>2.5602632999999999</v>
      </c>
      <c r="M279" s="26">
        <v>2.5602632999999999</v>
      </c>
      <c r="N279" s="26">
        <v>2.5602632999999999</v>
      </c>
      <c r="O279" s="26">
        <v>2.5602632999999999</v>
      </c>
      <c r="P279" s="26">
        <v>2.5602632999999999</v>
      </c>
      <c r="Q279" s="26">
        <v>2.5602632999999999</v>
      </c>
      <c r="R279" s="26">
        <v>2.5602632999999999</v>
      </c>
      <c r="S279" s="26">
        <v>2.5602632999999999</v>
      </c>
      <c r="T279" s="26">
        <v>2.5602632999999999</v>
      </c>
      <c r="U279" s="26">
        <v>2.5602632999999999</v>
      </c>
      <c r="V279" s="26">
        <v>2.5602632999999999</v>
      </c>
      <c r="W279" s="26">
        <v>2.5602632999999999</v>
      </c>
      <c r="X279" s="26">
        <v>2.5602632999999999</v>
      </c>
      <c r="Y279" s="26">
        <v>2.5602632999999999</v>
      </c>
    </row>
    <row r="280" spans="1:25" ht="15" collapsed="1" thickBot="1" x14ac:dyDescent="0.25">
      <c r="A280" s="14">
        <v>14</v>
      </c>
      <c r="B280" s="70">
        <v>1707.6</v>
      </c>
      <c r="C280" s="70">
        <v>1740.36</v>
      </c>
      <c r="D280" s="70">
        <v>1763.52</v>
      </c>
      <c r="E280" s="70">
        <v>1728.76</v>
      </c>
      <c r="F280" s="70">
        <v>1722.03</v>
      </c>
      <c r="G280" s="70">
        <v>1803.36</v>
      </c>
      <c r="H280" s="70">
        <v>1792.94</v>
      </c>
      <c r="I280" s="70">
        <v>1855.18</v>
      </c>
      <c r="J280" s="70">
        <v>1967.32</v>
      </c>
      <c r="K280" s="70">
        <v>1986.01</v>
      </c>
      <c r="L280" s="70">
        <v>2039.35</v>
      </c>
      <c r="M280" s="70">
        <v>1991.57</v>
      </c>
      <c r="N280" s="70">
        <v>1982.11</v>
      </c>
      <c r="O280" s="70">
        <v>1939.48</v>
      </c>
      <c r="P280" s="70">
        <v>1911.38</v>
      </c>
      <c r="Q280" s="70">
        <v>1884.41</v>
      </c>
      <c r="R280" s="70">
        <v>1847.33</v>
      </c>
      <c r="S280" s="70">
        <v>1828.25</v>
      </c>
      <c r="T280" s="70">
        <v>1841.06</v>
      </c>
      <c r="U280" s="70">
        <v>1910.27</v>
      </c>
      <c r="V280" s="70">
        <v>1911</v>
      </c>
      <c r="W280" s="70">
        <v>1907.55</v>
      </c>
      <c r="X280" s="70">
        <v>1860.31</v>
      </c>
      <c r="Y280" s="70">
        <v>1759.26</v>
      </c>
    </row>
    <row r="281" spans="1:25" ht="51" hidden="1" outlineLevel="1" x14ac:dyDescent="0.2">
      <c r="A281" s="54" t="s">
        <v>38</v>
      </c>
      <c r="B281" s="26">
        <v>1273.9715037599999</v>
      </c>
      <c r="C281" s="26">
        <v>1306.7313521399999</v>
      </c>
      <c r="D281" s="26">
        <v>1329.8863616199999</v>
      </c>
      <c r="E281" s="26">
        <v>1295.1264524200001</v>
      </c>
      <c r="F281" s="26">
        <v>1288.4017179299999</v>
      </c>
      <c r="G281" s="26">
        <v>1369.72781919</v>
      </c>
      <c r="H281" s="26">
        <v>1359.3065977799999</v>
      </c>
      <c r="I281" s="26">
        <v>1421.55052424</v>
      </c>
      <c r="J281" s="26">
        <v>1533.6889239699999</v>
      </c>
      <c r="K281" s="26">
        <v>1552.3745197400001</v>
      </c>
      <c r="L281" s="26">
        <v>1605.7121610700001</v>
      </c>
      <c r="M281" s="26">
        <v>1557.9377185599999</v>
      </c>
      <c r="N281" s="26">
        <v>1548.4759745599999</v>
      </c>
      <c r="O281" s="26">
        <v>1505.84281865</v>
      </c>
      <c r="P281" s="26">
        <v>1477.7457916200001</v>
      </c>
      <c r="Q281" s="26">
        <v>1450.77827372</v>
      </c>
      <c r="R281" s="26">
        <v>1413.69431024</v>
      </c>
      <c r="S281" s="26">
        <v>1394.6218318000001</v>
      </c>
      <c r="T281" s="26">
        <v>1407.43098835</v>
      </c>
      <c r="U281" s="26">
        <v>1476.6407821099999</v>
      </c>
      <c r="V281" s="26">
        <v>1477.36976609</v>
      </c>
      <c r="W281" s="26">
        <v>1473.9124542899999</v>
      </c>
      <c r="X281" s="26">
        <v>1426.6725751500001</v>
      </c>
      <c r="Y281" s="26">
        <v>1325.63044113</v>
      </c>
    </row>
    <row r="282" spans="1:25" ht="38.25" hidden="1" outlineLevel="1" x14ac:dyDescent="0.2">
      <c r="A282" s="3" t="s">
        <v>39</v>
      </c>
      <c r="B282" s="26">
        <v>195.77260016492801</v>
      </c>
      <c r="C282" s="26">
        <v>195.77260016492801</v>
      </c>
      <c r="D282" s="26">
        <v>195.77260016492801</v>
      </c>
      <c r="E282" s="26">
        <v>195.77260016492801</v>
      </c>
      <c r="F282" s="26">
        <v>195.77260016492801</v>
      </c>
      <c r="G282" s="26">
        <v>195.77260016492801</v>
      </c>
      <c r="H282" s="26">
        <v>195.77260016492801</v>
      </c>
      <c r="I282" s="26">
        <v>195.77260016492801</v>
      </c>
      <c r="J282" s="26">
        <v>195.77260016492801</v>
      </c>
      <c r="K282" s="26">
        <v>195.77260016492801</v>
      </c>
      <c r="L282" s="26">
        <v>195.77260016492801</v>
      </c>
      <c r="M282" s="26">
        <v>195.77260016492801</v>
      </c>
      <c r="N282" s="26">
        <v>195.77260016492801</v>
      </c>
      <c r="O282" s="26">
        <v>195.77260016492801</v>
      </c>
      <c r="P282" s="26">
        <v>195.77260016492801</v>
      </c>
      <c r="Q282" s="26">
        <v>195.77260016492801</v>
      </c>
      <c r="R282" s="26">
        <v>195.77260016492801</v>
      </c>
      <c r="S282" s="26">
        <v>195.77260016492801</v>
      </c>
      <c r="T282" s="26">
        <v>195.77260016492801</v>
      </c>
      <c r="U282" s="26">
        <v>195.77260016492801</v>
      </c>
      <c r="V282" s="26">
        <v>195.77260016492801</v>
      </c>
      <c r="W282" s="26">
        <v>195.77260016492801</v>
      </c>
      <c r="X282" s="26">
        <v>195.77260016492801</v>
      </c>
      <c r="Y282" s="26">
        <v>195.77260016492801</v>
      </c>
    </row>
    <row r="283" spans="1:25" hidden="1" outlineLevel="1" x14ac:dyDescent="0.2">
      <c r="A283" s="3" t="s">
        <v>2</v>
      </c>
      <c r="B283" s="26">
        <v>186.52</v>
      </c>
      <c r="C283" s="26">
        <v>186.52</v>
      </c>
      <c r="D283" s="26">
        <v>186.52</v>
      </c>
      <c r="E283" s="26">
        <v>186.52</v>
      </c>
      <c r="F283" s="26">
        <v>186.52</v>
      </c>
      <c r="G283" s="26">
        <v>186.52</v>
      </c>
      <c r="H283" s="26">
        <v>186.52</v>
      </c>
      <c r="I283" s="26">
        <v>186.52</v>
      </c>
      <c r="J283" s="26">
        <v>186.52</v>
      </c>
      <c r="K283" s="26">
        <v>186.52</v>
      </c>
      <c r="L283" s="26">
        <v>186.52</v>
      </c>
      <c r="M283" s="26">
        <v>186.52</v>
      </c>
      <c r="N283" s="26">
        <v>186.52</v>
      </c>
      <c r="O283" s="26">
        <v>186.52</v>
      </c>
      <c r="P283" s="26">
        <v>186.52</v>
      </c>
      <c r="Q283" s="26">
        <v>186.52</v>
      </c>
      <c r="R283" s="26">
        <v>186.52</v>
      </c>
      <c r="S283" s="26">
        <v>186.52</v>
      </c>
      <c r="T283" s="26">
        <v>186.52</v>
      </c>
      <c r="U283" s="26">
        <v>186.52</v>
      </c>
      <c r="V283" s="26">
        <v>186.52</v>
      </c>
      <c r="W283" s="26">
        <v>186.52</v>
      </c>
      <c r="X283" s="26">
        <v>186.52</v>
      </c>
      <c r="Y283" s="26">
        <v>186.52</v>
      </c>
    </row>
    <row r="284" spans="1:25" hidden="1" outlineLevel="1" x14ac:dyDescent="0.2">
      <c r="A284" s="4" t="s">
        <v>3</v>
      </c>
      <c r="B284" s="26">
        <v>48.78</v>
      </c>
      <c r="C284" s="26">
        <v>48.78</v>
      </c>
      <c r="D284" s="26">
        <v>48.78</v>
      </c>
      <c r="E284" s="26">
        <v>48.78</v>
      </c>
      <c r="F284" s="26">
        <v>48.78</v>
      </c>
      <c r="G284" s="26">
        <v>48.78</v>
      </c>
      <c r="H284" s="26">
        <v>48.78</v>
      </c>
      <c r="I284" s="26">
        <v>48.78</v>
      </c>
      <c r="J284" s="26">
        <v>48.78</v>
      </c>
      <c r="K284" s="26">
        <v>48.78</v>
      </c>
      <c r="L284" s="26">
        <v>48.78</v>
      </c>
      <c r="M284" s="26">
        <v>48.78</v>
      </c>
      <c r="N284" s="26">
        <v>48.78</v>
      </c>
      <c r="O284" s="26">
        <v>48.78</v>
      </c>
      <c r="P284" s="26">
        <v>48.78</v>
      </c>
      <c r="Q284" s="26">
        <v>48.78</v>
      </c>
      <c r="R284" s="26">
        <v>48.78</v>
      </c>
      <c r="S284" s="26">
        <v>48.78</v>
      </c>
      <c r="T284" s="26">
        <v>48.78</v>
      </c>
      <c r="U284" s="26">
        <v>48.78</v>
      </c>
      <c r="V284" s="26">
        <v>48.78</v>
      </c>
      <c r="W284" s="26">
        <v>48.78</v>
      </c>
      <c r="X284" s="26">
        <v>48.78</v>
      </c>
      <c r="Y284" s="26">
        <v>48.78</v>
      </c>
    </row>
    <row r="285" spans="1:25" ht="15" hidden="1" outlineLevel="1" thickBot="1" x14ac:dyDescent="0.25">
      <c r="A285" s="22" t="s">
        <v>64</v>
      </c>
      <c r="B285" s="26">
        <v>2.5602632999999999</v>
      </c>
      <c r="C285" s="26">
        <v>2.5602632999999999</v>
      </c>
      <c r="D285" s="26">
        <v>2.5602632999999999</v>
      </c>
      <c r="E285" s="26">
        <v>2.5602632999999999</v>
      </c>
      <c r="F285" s="26">
        <v>2.5602632999999999</v>
      </c>
      <c r="G285" s="26">
        <v>2.5602632999999999</v>
      </c>
      <c r="H285" s="26">
        <v>2.5602632999999999</v>
      </c>
      <c r="I285" s="26">
        <v>2.5602632999999999</v>
      </c>
      <c r="J285" s="26">
        <v>2.5602632999999999</v>
      </c>
      <c r="K285" s="26">
        <v>2.5602632999999999</v>
      </c>
      <c r="L285" s="26">
        <v>2.5602632999999999</v>
      </c>
      <c r="M285" s="26">
        <v>2.5602632999999999</v>
      </c>
      <c r="N285" s="26">
        <v>2.5602632999999999</v>
      </c>
      <c r="O285" s="26">
        <v>2.5602632999999999</v>
      </c>
      <c r="P285" s="26">
        <v>2.5602632999999999</v>
      </c>
      <c r="Q285" s="26">
        <v>2.5602632999999999</v>
      </c>
      <c r="R285" s="26">
        <v>2.5602632999999999</v>
      </c>
      <c r="S285" s="26">
        <v>2.5602632999999999</v>
      </c>
      <c r="T285" s="26">
        <v>2.5602632999999999</v>
      </c>
      <c r="U285" s="26">
        <v>2.5602632999999999</v>
      </c>
      <c r="V285" s="26">
        <v>2.5602632999999999</v>
      </c>
      <c r="W285" s="26">
        <v>2.5602632999999999</v>
      </c>
      <c r="X285" s="26">
        <v>2.5602632999999999</v>
      </c>
      <c r="Y285" s="26">
        <v>2.5602632999999999</v>
      </c>
    </row>
    <row r="286" spans="1:25" ht="15" collapsed="1" thickBot="1" x14ac:dyDescent="0.25">
      <c r="A286" s="14">
        <v>15</v>
      </c>
      <c r="B286" s="70">
        <v>1695.46</v>
      </c>
      <c r="C286" s="70">
        <v>1688.73</v>
      </c>
      <c r="D286" s="70">
        <v>1697.4</v>
      </c>
      <c r="E286" s="70">
        <v>1674.15</v>
      </c>
      <c r="F286" s="70">
        <v>1721.52</v>
      </c>
      <c r="G286" s="70">
        <v>1769.93</v>
      </c>
      <c r="H286" s="70">
        <v>1762.83</v>
      </c>
      <c r="I286" s="70">
        <v>1902.51</v>
      </c>
      <c r="J286" s="70">
        <v>1984.27</v>
      </c>
      <c r="K286" s="70">
        <v>1999.22</v>
      </c>
      <c r="L286" s="70">
        <v>1990.17</v>
      </c>
      <c r="M286" s="70">
        <v>1984.3</v>
      </c>
      <c r="N286" s="70">
        <v>2021.85</v>
      </c>
      <c r="O286" s="70">
        <v>2004.97</v>
      </c>
      <c r="P286" s="70">
        <v>2016.54</v>
      </c>
      <c r="Q286" s="70">
        <v>2030.34</v>
      </c>
      <c r="R286" s="70">
        <v>2021.47</v>
      </c>
      <c r="S286" s="70">
        <v>1993.78</v>
      </c>
      <c r="T286" s="70">
        <v>1977.23</v>
      </c>
      <c r="U286" s="70">
        <v>2009.42</v>
      </c>
      <c r="V286" s="70">
        <v>2001.38</v>
      </c>
      <c r="W286" s="70">
        <v>1949.48</v>
      </c>
      <c r="X286" s="70">
        <v>1900.34</v>
      </c>
      <c r="Y286" s="70">
        <v>1811.54</v>
      </c>
    </row>
    <row r="287" spans="1:25" ht="51" hidden="1" outlineLevel="1" x14ac:dyDescent="0.2">
      <c r="A287" s="3" t="s">
        <v>38</v>
      </c>
      <c r="B287" s="26">
        <v>1261.8320867100001</v>
      </c>
      <c r="C287" s="26">
        <v>1255.1017854199999</v>
      </c>
      <c r="D287" s="26">
        <v>1263.7695790499999</v>
      </c>
      <c r="E287" s="26">
        <v>1240.51910746</v>
      </c>
      <c r="F287" s="26">
        <v>1287.8831884199999</v>
      </c>
      <c r="G287" s="26">
        <v>1336.2961251300001</v>
      </c>
      <c r="H287" s="26">
        <v>1329.1992983299999</v>
      </c>
      <c r="I287" s="26">
        <v>1468.8779669</v>
      </c>
      <c r="J287" s="26">
        <v>1550.63246729</v>
      </c>
      <c r="K287" s="26">
        <v>1565.58386952</v>
      </c>
      <c r="L287" s="26">
        <v>1556.53559283</v>
      </c>
      <c r="M287" s="26">
        <v>1550.6693492100001</v>
      </c>
      <c r="N287" s="26">
        <v>1588.2158832600001</v>
      </c>
      <c r="O287" s="26">
        <v>1571.34100403</v>
      </c>
      <c r="P287" s="26">
        <v>1582.91042651</v>
      </c>
      <c r="Q287" s="26">
        <v>1596.7060886899999</v>
      </c>
      <c r="R287" s="26">
        <v>1587.84150634</v>
      </c>
      <c r="S287" s="26">
        <v>1560.1516716599999</v>
      </c>
      <c r="T287" s="26">
        <v>1543.6017425099999</v>
      </c>
      <c r="U287" s="26">
        <v>1575.78984715</v>
      </c>
      <c r="V287" s="26">
        <v>1567.7471698700001</v>
      </c>
      <c r="W287" s="26">
        <v>1515.8473141300001</v>
      </c>
      <c r="X287" s="26">
        <v>1466.70796982</v>
      </c>
      <c r="Y287" s="26">
        <v>1377.9101865600001</v>
      </c>
    </row>
    <row r="288" spans="1:25" ht="38.25" hidden="1" outlineLevel="1" x14ac:dyDescent="0.2">
      <c r="A288" s="3" t="s">
        <v>39</v>
      </c>
      <c r="B288" s="26">
        <v>195.77260016492801</v>
      </c>
      <c r="C288" s="26">
        <v>195.77260016492801</v>
      </c>
      <c r="D288" s="26">
        <v>195.77260016492801</v>
      </c>
      <c r="E288" s="26">
        <v>195.77260016492801</v>
      </c>
      <c r="F288" s="26">
        <v>195.77260016492801</v>
      </c>
      <c r="G288" s="26">
        <v>195.77260016492801</v>
      </c>
      <c r="H288" s="26">
        <v>195.77260016492801</v>
      </c>
      <c r="I288" s="26">
        <v>195.77260016492801</v>
      </c>
      <c r="J288" s="26">
        <v>195.77260016492801</v>
      </c>
      <c r="K288" s="26">
        <v>195.77260016492801</v>
      </c>
      <c r="L288" s="26">
        <v>195.77260016492801</v>
      </c>
      <c r="M288" s="26">
        <v>195.77260016492801</v>
      </c>
      <c r="N288" s="26">
        <v>195.77260016492801</v>
      </c>
      <c r="O288" s="26">
        <v>195.77260016492801</v>
      </c>
      <c r="P288" s="26">
        <v>195.77260016492801</v>
      </c>
      <c r="Q288" s="26">
        <v>195.77260016492801</v>
      </c>
      <c r="R288" s="26">
        <v>195.77260016492801</v>
      </c>
      <c r="S288" s="26">
        <v>195.77260016492801</v>
      </c>
      <c r="T288" s="26">
        <v>195.77260016492801</v>
      </c>
      <c r="U288" s="26">
        <v>195.77260016492801</v>
      </c>
      <c r="V288" s="26">
        <v>195.77260016492801</v>
      </c>
      <c r="W288" s="26">
        <v>195.77260016492801</v>
      </c>
      <c r="X288" s="26">
        <v>195.77260016492801</v>
      </c>
      <c r="Y288" s="26">
        <v>195.77260016492801</v>
      </c>
    </row>
    <row r="289" spans="1:25" hidden="1" outlineLevel="1" x14ac:dyDescent="0.2">
      <c r="A289" s="3" t="s">
        <v>2</v>
      </c>
      <c r="B289" s="26">
        <v>186.52</v>
      </c>
      <c r="C289" s="26">
        <v>186.52</v>
      </c>
      <c r="D289" s="26">
        <v>186.52</v>
      </c>
      <c r="E289" s="26">
        <v>186.52</v>
      </c>
      <c r="F289" s="26">
        <v>186.52</v>
      </c>
      <c r="G289" s="26">
        <v>186.52</v>
      </c>
      <c r="H289" s="26">
        <v>186.52</v>
      </c>
      <c r="I289" s="26">
        <v>186.52</v>
      </c>
      <c r="J289" s="26">
        <v>186.52</v>
      </c>
      <c r="K289" s="26">
        <v>186.52</v>
      </c>
      <c r="L289" s="26">
        <v>186.52</v>
      </c>
      <c r="M289" s="26">
        <v>186.52</v>
      </c>
      <c r="N289" s="26">
        <v>186.52</v>
      </c>
      <c r="O289" s="26">
        <v>186.52</v>
      </c>
      <c r="P289" s="26">
        <v>186.52</v>
      </c>
      <c r="Q289" s="26">
        <v>186.52</v>
      </c>
      <c r="R289" s="26">
        <v>186.52</v>
      </c>
      <c r="S289" s="26">
        <v>186.52</v>
      </c>
      <c r="T289" s="26">
        <v>186.52</v>
      </c>
      <c r="U289" s="26">
        <v>186.52</v>
      </c>
      <c r="V289" s="26">
        <v>186.52</v>
      </c>
      <c r="W289" s="26">
        <v>186.52</v>
      </c>
      <c r="X289" s="26">
        <v>186.52</v>
      </c>
      <c r="Y289" s="26">
        <v>186.52</v>
      </c>
    </row>
    <row r="290" spans="1:25" hidden="1" outlineLevel="1" x14ac:dyDescent="0.2">
      <c r="A290" s="4" t="s">
        <v>3</v>
      </c>
      <c r="B290" s="26">
        <v>48.78</v>
      </c>
      <c r="C290" s="26">
        <v>48.78</v>
      </c>
      <c r="D290" s="26">
        <v>48.78</v>
      </c>
      <c r="E290" s="26">
        <v>48.78</v>
      </c>
      <c r="F290" s="26">
        <v>48.78</v>
      </c>
      <c r="G290" s="26">
        <v>48.78</v>
      </c>
      <c r="H290" s="26">
        <v>48.78</v>
      </c>
      <c r="I290" s="26">
        <v>48.78</v>
      </c>
      <c r="J290" s="26">
        <v>48.78</v>
      </c>
      <c r="K290" s="26">
        <v>48.78</v>
      </c>
      <c r="L290" s="26">
        <v>48.78</v>
      </c>
      <c r="M290" s="26">
        <v>48.78</v>
      </c>
      <c r="N290" s="26">
        <v>48.78</v>
      </c>
      <c r="O290" s="26">
        <v>48.78</v>
      </c>
      <c r="P290" s="26">
        <v>48.78</v>
      </c>
      <c r="Q290" s="26">
        <v>48.78</v>
      </c>
      <c r="R290" s="26">
        <v>48.78</v>
      </c>
      <c r="S290" s="26">
        <v>48.78</v>
      </c>
      <c r="T290" s="26">
        <v>48.78</v>
      </c>
      <c r="U290" s="26">
        <v>48.78</v>
      </c>
      <c r="V290" s="26">
        <v>48.78</v>
      </c>
      <c r="W290" s="26">
        <v>48.78</v>
      </c>
      <c r="X290" s="26">
        <v>48.78</v>
      </c>
      <c r="Y290" s="26">
        <v>48.78</v>
      </c>
    </row>
    <row r="291" spans="1:25" ht="15" hidden="1" outlineLevel="1" thickBot="1" x14ac:dyDescent="0.25">
      <c r="A291" s="22" t="s">
        <v>64</v>
      </c>
      <c r="B291" s="26">
        <v>2.5602632999999999</v>
      </c>
      <c r="C291" s="26">
        <v>2.5602632999999999</v>
      </c>
      <c r="D291" s="26">
        <v>2.5602632999999999</v>
      </c>
      <c r="E291" s="26">
        <v>2.5602632999999999</v>
      </c>
      <c r="F291" s="26">
        <v>2.5602632999999999</v>
      </c>
      <c r="G291" s="26">
        <v>2.5602632999999999</v>
      </c>
      <c r="H291" s="26">
        <v>2.5602632999999999</v>
      </c>
      <c r="I291" s="26">
        <v>2.5602632999999999</v>
      </c>
      <c r="J291" s="26">
        <v>2.5602632999999999</v>
      </c>
      <c r="K291" s="26">
        <v>2.5602632999999999</v>
      </c>
      <c r="L291" s="26">
        <v>2.5602632999999999</v>
      </c>
      <c r="M291" s="26">
        <v>2.5602632999999999</v>
      </c>
      <c r="N291" s="26">
        <v>2.5602632999999999</v>
      </c>
      <c r="O291" s="26">
        <v>2.5602632999999999</v>
      </c>
      <c r="P291" s="26">
        <v>2.5602632999999999</v>
      </c>
      <c r="Q291" s="26">
        <v>2.5602632999999999</v>
      </c>
      <c r="R291" s="26">
        <v>2.5602632999999999</v>
      </c>
      <c r="S291" s="26">
        <v>2.5602632999999999</v>
      </c>
      <c r="T291" s="26">
        <v>2.5602632999999999</v>
      </c>
      <c r="U291" s="26">
        <v>2.5602632999999999</v>
      </c>
      <c r="V291" s="26">
        <v>2.5602632999999999</v>
      </c>
      <c r="W291" s="26">
        <v>2.5602632999999999</v>
      </c>
      <c r="X291" s="26">
        <v>2.5602632999999999</v>
      </c>
      <c r="Y291" s="26">
        <v>2.5602632999999999</v>
      </c>
    </row>
    <row r="292" spans="1:25" ht="15" collapsed="1" thickBot="1" x14ac:dyDescent="0.25">
      <c r="A292" s="14">
        <v>16</v>
      </c>
      <c r="B292" s="70">
        <v>1684.67</v>
      </c>
      <c r="C292" s="70">
        <v>1699.84</v>
      </c>
      <c r="D292" s="70">
        <v>1700.08</v>
      </c>
      <c r="E292" s="70">
        <v>1720.44</v>
      </c>
      <c r="F292" s="70">
        <v>1686.83</v>
      </c>
      <c r="G292" s="70">
        <v>1702.81</v>
      </c>
      <c r="H292" s="70">
        <v>1745.19</v>
      </c>
      <c r="I292" s="70">
        <v>1832.89</v>
      </c>
      <c r="J292" s="70">
        <v>1942.43</v>
      </c>
      <c r="K292" s="70">
        <v>1950.08</v>
      </c>
      <c r="L292" s="70">
        <v>1994.25</v>
      </c>
      <c r="M292" s="70">
        <v>1997.01</v>
      </c>
      <c r="N292" s="70">
        <v>2035.02</v>
      </c>
      <c r="O292" s="70">
        <v>2005.71</v>
      </c>
      <c r="P292" s="70">
        <v>1978.76</v>
      </c>
      <c r="Q292" s="70">
        <v>2022.36</v>
      </c>
      <c r="R292" s="70">
        <v>1985.83</v>
      </c>
      <c r="S292" s="70">
        <v>1912.68</v>
      </c>
      <c r="T292" s="70">
        <v>1927.06</v>
      </c>
      <c r="U292" s="70">
        <v>1935.88</v>
      </c>
      <c r="V292" s="70">
        <v>1984.29</v>
      </c>
      <c r="W292" s="70">
        <v>2013.98</v>
      </c>
      <c r="X292" s="70">
        <v>1969.83</v>
      </c>
      <c r="Y292" s="70">
        <v>1874.58</v>
      </c>
    </row>
    <row r="293" spans="1:25" ht="51" hidden="1" outlineLevel="1" x14ac:dyDescent="0.2">
      <c r="A293" s="54" t="s">
        <v>38</v>
      </c>
      <c r="B293" s="26">
        <v>1251.0360991699999</v>
      </c>
      <c r="C293" s="26">
        <v>1266.2091077299999</v>
      </c>
      <c r="D293" s="26">
        <v>1266.44390501</v>
      </c>
      <c r="E293" s="26">
        <v>1286.8024585400001</v>
      </c>
      <c r="F293" s="26">
        <v>1253.1940247299999</v>
      </c>
      <c r="G293" s="26">
        <v>1269.1790958500001</v>
      </c>
      <c r="H293" s="26">
        <v>1311.55831588</v>
      </c>
      <c r="I293" s="26">
        <v>1399.2543172400001</v>
      </c>
      <c r="J293" s="26">
        <v>1508.7991959000001</v>
      </c>
      <c r="K293" s="26">
        <v>1516.44329105</v>
      </c>
      <c r="L293" s="26">
        <v>1560.6214843400001</v>
      </c>
      <c r="M293" s="26">
        <v>1563.37556316</v>
      </c>
      <c r="N293" s="26">
        <v>1601.39149677</v>
      </c>
      <c r="O293" s="26">
        <v>1572.0791366799999</v>
      </c>
      <c r="P293" s="26">
        <v>1545.12655559</v>
      </c>
      <c r="Q293" s="26">
        <v>1588.73138776</v>
      </c>
      <c r="R293" s="26">
        <v>1552.19477641</v>
      </c>
      <c r="S293" s="26">
        <v>1479.0425963499999</v>
      </c>
      <c r="T293" s="26">
        <v>1493.4295498399999</v>
      </c>
      <c r="U293" s="26">
        <v>1502.24903339</v>
      </c>
      <c r="V293" s="26">
        <v>1550.65533314</v>
      </c>
      <c r="W293" s="26">
        <v>1580.351332</v>
      </c>
      <c r="X293" s="26">
        <v>1536.20010966</v>
      </c>
      <c r="Y293" s="26">
        <v>1440.94724468</v>
      </c>
    </row>
    <row r="294" spans="1:25" ht="38.25" hidden="1" outlineLevel="1" x14ac:dyDescent="0.2">
      <c r="A294" s="3" t="s">
        <v>39</v>
      </c>
      <c r="B294" s="26">
        <v>195.77260016492801</v>
      </c>
      <c r="C294" s="26">
        <v>195.77260016492801</v>
      </c>
      <c r="D294" s="26">
        <v>195.77260016492801</v>
      </c>
      <c r="E294" s="26">
        <v>195.77260016492801</v>
      </c>
      <c r="F294" s="26">
        <v>195.77260016492801</v>
      </c>
      <c r="G294" s="26">
        <v>195.77260016492801</v>
      </c>
      <c r="H294" s="26">
        <v>195.77260016492801</v>
      </c>
      <c r="I294" s="26">
        <v>195.77260016492801</v>
      </c>
      <c r="J294" s="26">
        <v>195.77260016492801</v>
      </c>
      <c r="K294" s="26">
        <v>195.77260016492801</v>
      </c>
      <c r="L294" s="26">
        <v>195.77260016492801</v>
      </c>
      <c r="M294" s="26">
        <v>195.77260016492801</v>
      </c>
      <c r="N294" s="26">
        <v>195.77260016492801</v>
      </c>
      <c r="O294" s="26">
        <v>195.77260016492801</v>
      </c>
      <c r="P294" s="26">
        <v>195.77260016492801</v>
      </c>
      <c r="Q294" s="26">
        <v>195.77260016492801</v>
      </c>
      <c r="R294" s="26">
        <v>195.77260016492801</v>
      </c>
      <c r="S294" s="26">
        <v>195.77260016492801</v>
      </c>
      <c r="T294" s="26">
        <v>195.77260016492801</v>
      </c>
      <c r="U294" s="26">
        <v>195.77260016492801</v>
      </c>
      <c r="V294" s="26">
        <v>195.77260016492801</v>
      </c>
      <c r="W294" s="26">
        <v>195.77260016492801</v>
      </c>
      <c r="X294" s="26">
        <v>195.77260016492801</v>
      </c>
      <c r="Y294" s="26">
        <v>195.77260016492801</v>
      </c>
    </row>
    <row r="295" spans="1:25" hidden="1" outlineLevel="1" x14ac:dyDescent="0.2">
      <c r="A295" s="3" t="s">
        <v>2</v>
      </c>
      <c r="B295" s="26">
        <v>186.52</v>
      </c>
      <c r="C295" s="26">
        <v>186.52</v>
      </c>
      <c r="D295" s="26">
        <v>186.52</v>
      </c>
      <c r="E295" s="26">
        <v>186.52</v>
      </c>
      <c r="F295" s="26">
        <v>186.52</v>
      </c>
      <c r="G295" s="26">
        <v>186.52</v>
      </c>
      <c r="H295" s="26">
        <v>186.52</v>
      </c>
      <c r="I295" s="26">
        <v>186.52</v>
      </c>
      <c r="J295" s="26">
        <v>186.52</v>
      </c>
      <c r="K295" s="26">
        <v>186.52</v>
      </c>
      <c r="L295" s="26">
        <v>186.52</v>
      </c>
      <c r="M295" s="26">
        <v>186.52</v>
      </c>
      <c r="N295" s="26">
        <v>186.52</v>
      </c>
      <c r="O295" s="26">
        <v>186.52</v>
      </c>
      <c r="P295" s="26">
        <v>186.52</v>
      </c>
      <c r="Q295" s="26">
        <v>186.52</v>
      </c>
      <c r="R295" s="26">
        <v>186.52</v>
      </c>
      <c r="S295" s="26">
        <v>186.52</v>
      </c>
      <c r="T295" s="26">
        <v>186.52</v>
      </c>
      <c r="U295" s="26">
        <v>186.52</v>
      </c>
      <c r="V295" s="26">
        <v>186.52</v>
      </c>
      <c r="W295" s="26">
        <v>186.52</v>
      </c>
      <c r="X295" s="26">
        <v>186.52</v>
      </c>
      <c r="Y295" s="26">
        <v>186.52</v>
      </c>
    </row>
    <row r="296" spans="1:25" hidden="1" outlineLevel="1" x14ac:dyDescent="0.2">
      <c r="A296" s="4" t="s">
        <v>3</v>
      </c>
      <c r="B296" s="26">
        <v>48.78</v>
      </c>
      <c r="C296" s="26">
        <v>48.78</v>
      </c>
      <c r="D296" s="26">
        <v>48.78</v>
      </c>
      <c r="E296" s="26">
        <v>48.78</v>
      </c>
      <c r="F296" s="26">
        <v>48.78</v>
      </c>
      <c r="G296" s="26">
        <v>48.78</v>
      </c>
      <c r="H296" s="26">
        <v>48.78</v>
      </c>
      <c r="I296" s="26">
        <v>48.78</v>
      </c>
      <c r="J296" s="26">
        <v>48.78</v>
      </c>
      <c r="K296" s="26">
        <v>48.78</v>
      </c>
      <c r="L296" s="26">
        <v>48.78</v>
      </c>
      <c r="M296" s="26">
        <v>48.78</v>
      </c>
      <c r="N296" s="26">
        <v>48.78</v>
      </c>
      <c r="O296" s="26">
        <v>48.78</v>
      </c>
      <c r="P296" s="26">
        <v>48.78</v>
      </c>
      <c r="Q296" s="26">
        <v>48.78</v>
      </c>
      <c r="R296" s="26">
        <v>48.78</v>
      </c>
      <c r="S296" s="26">
        <v>48.78</v>
      </c>
      <c r="T296" s="26">
        <v>48.78</v>
      </c>
      <c r="U296" s="26">
        <v>48.78</v>
      </c>
      <c r="V296" s="26">
        <v>48.78</v>
      </c>
      <c r="W296" s="26">
        <v>48.78</v>
      </c>
      <c r="X296" s="26">
        <v>48.78</v>
      </c>
      <c r="Y296" s="26">
        <v>48.78</v>
      </c>
    </row>
    <row r="297" spans="1:25" ht="15" hidden="1" outlineLevel="1" thickBot="1" x14ac:dyDescent="0.25">
      <c r="A297" s="22" t="s">
        <v>64</v>
      </c>
      <c r="B297" s="26">
        <v>2.5602632999999999</v>
      </c>
      <c r="C297" s="26">
        <v>2.5602632999999999</v>
      </c>
      <c r="D297" s="26">
        <v>2.5602632999999999</v>
      </c>
      <c r="E297" s="26">
        <v>2.5602632999999999</v>
      </c>
      <c r="F297" s="26">
        <v>2.5602632999999999</v>
      </c>
      <c r="G297" s="26">
        <v>2.5602632999999999</v>
      </c>
      <c r="H297" s="26">
        <v>2.5602632999999999</v>
      </c>
      <c r="I297" s="26">
        <v>2.5602632999999999</v>
      </c>
      <c r="J297" s="26">
        <v>2.5602632999999999</v>
      </c>
      <c r="K297" s="26">
        <v>2.5602632999999999</v>
      </c>
      <c r="L297" s="26">
        <v>2.5602632999999999</v>
      </c>
      <c r="M297" s="26">
        <v>2.5602632999999999</v>
      </c>
      <c r="N297" s="26">
        <v>2.5602632999999999</v>
      </c>
      <c r="O297" s="26">
        <v>2.5602632999999999</v>
      </c>
      <c r="P297" s="26">
        <v>2.5602632999999999</v>
      </c>
      <c r="Q297" s="26">
        <v>2.5602632999999999</v>
      </c>
      <c r="R297" s="26">
        <v>2.5602632999999999</v>
      </c>
      <c r="S297" s="26">
        <v>2.5602632999999999</v>
      </c>
      <c r="T297" s="26">
        <v>2.5602632999999999</v>
      </c>
      <c r="U297" s="26">
        <v>2.5602632999999999</v>
      </c>
      <c r="V297" s="26">
        <v>2.5602632999999999</v>
      </c>
      <c r="W297" s="26">
        <v>2.5602632999999999</v>
      </c>
      <c r="X297" s="26">
        <v>2.5602632999999999</v>
      </c>
      <c r="Y297" s="26">
        <v>2.5602632999999999</v>
      </c>
    </row>
    <row r="298" spans="1:25" ht="15" collapsed="1" thickBot="1" x14ac:dyDescent="0.25">
      <c r="A298" s="14">
        <v>17</v>
      </c>
      <c r="B298" s="70">
        <v>1770.91</v>
      </c>
      <c r="C298" s="70">
        <v>1710.22</v>
      </c>
      <c r="D298" s="70">
        <v>1694.58</v>
      </c>
      <c r="E298" s="70">
        <v>1721.34</v>
      </c>
      <c r="F298" s="70">
        <v>1713.39</v>
      </c>
      <c r="G298" s="70">
        <v>1712.49</v>
      </c>
      <c r="H298" s="70">
        <v>1736.32</v>
      </c>
      <c r="I298" s="70">
        <v>1743.19</v>
      </c>
      <c r="J298" s="70">
        <v>1778.25</v>
      </c>
      <c r="K298" s="70">
        <v>1837.91</v>
      </c>
      <c r="L298" s="70">
        <v>1871.32</v>
      </c>
      <c r="M298" s="70">
        <v>1892.41</v>
      </c>
      <c r="N298" s="70">
        <v>1873.35</v>
      </c>
      <c r="O298" s="70">
        <v>1871.22</v>
      </c>
      <c r="P298" s="70">
        <v>1834.85</v>
      </c>
      <c r="Q298" s="70">
        <v>1835.62</v>
      </c>
      <c r="R298" s="70">
        <v>1837.2</v>
      </c>
      <c r="S298" s="70">
        <v>1782.86</v>
      </c>
      <c r="T298" s="70">
        <v>1782.19</v>
      </c>
      <c r="U298" s="70">
        <v>1815.18</v>
      </c>
      <c r="V298" s="70">
        <v>1973.32</v>
      </c>
      <c r="W298" s="70">
        <v>1979.63</v>
      </c>
      <c r="X298" s="70">
        <v>1941.34</v>
      </c>
      <c r="Y298" s="70">
        <v>1833.65</v>
      </c>
    </row>
    <row r="299" spans="1:25" ht="51" hidden="1" outlineLevel="1" x14ac:dyDescent="0.2">
      <c r="A299" s="3" t="s">
        <v>38</v>
      </c>
      <c r="B299" s="26">
        <v>1337.2741820599999</v>
      </c>
      <c r="C299" s="26">
        <v>1276.58592159</v>
      </c>
      <c r="D299" s="26">
        <v>1260.94714864</v>
      </c>
      <c r="E299" s="26">
        <v>1287.7051092900001</v>
      </c>
      <c r="F299" s="26">
        <v>1279.75359882</v>
      </c>
      <c r="G299" s="26">
        <v>1278.85782225</v>
      </c>
      <c r="H299" s="26">
        <v>1302.6851147100001</v>
      </c>
      <c r="I299" s="26">
        <v>1309.5581266700001</v>
      </c>
      <c r="J299" s="26">
        <v>1344.6127675800001</v>
      </c>
      <c r="K299" s="26">
        <v>1404.2751867699999</v>
      </c>
      <c r="L299" s="26">
        <v>1437.6835332600001</v>
      </c>
      <c r="M299" s="26">
        <v>1458.7728042700001</v>
      </c>
      <c r="N299" s="26">
        <v>1439.7182533800001</v>
      </c>
      <c r="O299" s="26">
        <v>1437.58758326</v>
      </c>
      <c r="P299" s="26">
        <v>1401.2204458799999</v>
      </c>
      <c r="Q299" s="26">
        <v>1401.98916272</v>
      </c>
      <c r="R299" s="26">
        <v>1403.5650387200001</v>
      </c>
      <c r="S299" s="26">
        <v>1349.2316103999999</v>
      </c>
      <c r="T299" s="26">
        <v>1348.55972232</v>
      </c>
      <c r="U299" s="26">
        <v>1381.5424866200001</v>
      </c>
      <c r="V299" s="26">
        <v>1539.6864317500001</v>
      </c>
      <c r="W299" s="26">
        <v>1545.9994521900001</v>
      </c>
      <c r="X299" s="26">
        <v>1507.7071037799999</v>
      </c>
      <c r="Y299" s="26">
        <v>1400.01919989</v>
      </c>
    </row>
    <row r="300" spans="1:25" ht="38.25" hidden="1" outlineLevel="1" x14ac:dyDescent="0.2">
      <c r="A300" s="3" t="s">
        <v>39</v>
      </c>
      <c r="B300" s="26">
        <v>195.77260016492801</v>
      </c>
      <c r="C300" s="26">
        <v>195.77260016492801</v>
      </c>
      <c r="D300" s="26">
        <v>195.77260016492801</v>
      </c>
      <c r="E300" s="26">
        <v>195.77260016492801</v>
      </c>
      <c r="F300" s="26">
        <v>195.77260016492801</v>
      </c>
      <c r="G300" s="26">
        <v>195.77260016492801</v>
      </c>
      <c r="H300" s="26">
        <v>195.77260016492801</v>
      </c>
      <c r="I300" s="26">
        <v>195.77260016492801</v>
      </c>
      <c r="J300" s="26">
        <v>195.77260016492801</v>
      </c>
      <c r="K300" s="26">
        <v>195.77260016492801</v>
      </c>
      <c r="L300" s="26">
        <v>195.77260016492801</v>
      </c>
      <c r="M300" s="26">
        <v>195.77260016492801</v>
      </c>
      <c r="N300" s="26">
        <v>195.77260016492801</v>
      </c>
      <c r="O300" s="26">
        <v>195.77260016492801</v>
      </c>
      <c r="P300" s="26">
        <v>195.77260016492801</v>
      </c>
      <c r="Q300" s="26">
        <v>195.77260016492801</v>
      </c>
      <c r="R300" s="26">
        <v>195.77260016492801</v>
      </c>
      <c r="S300" s="26">
        <v>195.77260016492801</v>
      </c>
      <c r="T300" s="26">
        <v>195.77260016492801</v>
      </c>
      <c r="U300" s="26">
        <v>195.77260016492801</v>
      </c>
      <c r="V300" s="26">
        <v>195.77260016492801</v>
      </c>
      <c r="W300" s="26">
        <v>195.77260016492801</v>
      </c>
      <c r="X300" s="26">
        <v>195.77260016492801</v>
      </c>
      <c r="Y300" s="26">
        <v>195.77260016492801</v>
      </c>
    </row>
    <row r="301" spans="1:25" hidden="1" outlineLevel="1" x14ac:dyDescent="0.2">
      <c r="A301" s="3" t="s">
        <v>2</v>
      </c>
      <c r="B301" s="26">
        <v>186.52</v>
      </c>
      <c r="C301" s="26">
        <v>186.52</v>
      </c>
      <c r="D301" s="26">
        <v>186.52</v>
      </c>
      <c r="E301" s="26">
        <v>186.52</v>
      </c>
      <c r="F301" s="26">
        <v>186.52</v>
      </c>
      <c r="G301" s="26">
        <v>186.52</v>
      </c>
      <c r="H301" s="26">
        <v>186.52</v>
      </c>
      <c r="I301" s="26">
        <v>186.52</v>
      </c>
      <c r="J301" s="26">
        <v>186.52</v>
      </c>
      <c r="K301" s="26">
        <v>186.52</v>
      </c>
      <c r="L301" s="26">
        <v>186.52</v>
      </c>
      <c r="M301" s="26">
        <v>186.52</v>
      </c>
      <c r="N301" s="26">
        <v>186.52</v>
      </c>
      <c r="O301" s="26">
        <v>186.52</v>
      </c>
      <c r="P301" s="26">
        <v>186.52</v>
      </c>
      <c r="Q301" s="26">
        <v>186.52</v>
      </c>
      <c r="R301" s="26">
        <v>186.52</v>
      </c>
      <c r="S301" s="26">
        <v>186.52</v>
      </c>
      <c r="T301" s="26">
        <v>186.52</v>
      </c>
      <c r="U301" s="26">
        <v>186.52</v>
      </c>
      <c r="V301" s="26">
        <v>186.52</v>
      </c>
      <c r="W301" s="26">
        <v>186.52</v>
      </c>
      <c r="X301" s="26">
        <v>186.52</v>
      </c>
      <c r="Y301" s="26">
        <v>186.52</v>
      </c>
    </row>
    <row r="302" spans="1:25" hidden="1" outlineLevel="1" x14ac:dyDescent="0.2">
      <c r="A302" s="4" t="s">
        <v>3</v>
      </c>
      <c r="B302" s="26">
        <v>48.78</v>
      </c>
      <c r="C302" s="26">
        <v>48.78</v>
      </c>
      <c r="D302" s="26">
        <v>48.78</v>
      </c>
      <c r="E302" s="26">
        <v>48.78</v>
      </c>
      <c r="F302" s="26">
        <v>48.78</v>
      </c>
      <c r="G302" s="26">
        <v>48.78</v>
      </c>
      <c r="H302" s="26">
        <v>48.78</v>
      </c>
      <c r="I302" s="26">
        <v>48.78</v>
      </c>
      <c r="J302" s="26">
        <v>48.78</v>
      </c>
      <c r="K302" s="26">
        <v>48.78</v>
      </c>
      <c r="L302" s="26">
        <v>48.78</v>
      </c>
      <c r="M302" s="26">
        <v>48.78</v>
      </c>
      <c r="N302" s="26">
        <v>48.78</v>
      </c>
      <c r="O302" s="26">
        <v>48.78</v>
      </c>
      <c r="P302" s="26">
        <v>48.78</v>
      </c>
      <c r="Q302" s="26">
        <v>48.78</v>
      </c>
      <c r="R302" s="26">
        <v>48.78</v>
      </c>
      <c r="S302" s="26">
        <v>48.78</v>
      </c>
      <c r="T302" s="26">
        <v>48.78</v>
      </c>
      <c r="U302" s="26">
        <v>48.78</v>
      </c>
      <c r="V302" s="26">
        <v>48.78</v>
      </c>
      <c r="W302" s="26">
        <v>48.78</v>
      </c>
      <c r="X302" s="26">
        <v>48.78</v>
      </c>
      <c r="Y302" s="26">
        <v>48.78</v>
      </c>
    </row>
    <row r="303" spans="1:25" ht="15" hidden="1" outlineLevel="1" thickBot="1" x14ac:dyDescent="0.25">
      <c r="A303" s="22" t="s">
        <v>64</v>
      </c>
      <c r="B303" s="26">
        <v>2.5602632999999999</v>
      </c>
      <c r="C303" s="26">
        <v>2.5602632999999999</v>
      </c>
      <c r="D303" s="26">
        <v>2.5602632999999999</v>
      </c>
      <c r="E303" s="26">
        <v>2.5602632999999999</v>
      </c>
      <c r="F303" s="26">
        <v>2.5602632999999999</v>
      </c>
      <c r="G303" s="26">
        <v>2.5602632999999999</v>
      </c>
      <c r="H303" s="26">
        <v>2.5602632999999999</v>
      </c>
      <c r="I303" s="26">
        <v>2.5602632999999999</v>
      </c>
      <c r="J303" s="26">
        <v>2.5602632999999999</v>
      </c>
      <c r="K303" s="26">
        <v>2.5602632999999999</v>
      </c>
      <c r="L303" s="26">
        <v>2.5602632999999999</v>
      </c>
      <c r="M303" s="26">
        <v>2.5602632999999999</v>
      </c>
      <c r="N303" s="26">
        <v>2.5602632999999999</v>
      </c>
      <c r="O303" s="26">
        <v>2.5602632999999999</v>
      </c>
      <c r="P303" s="26">
        <v>2.5602632999999999</v>
      </c>
      <c r="Q303" s="26">
        <v>2.5602632999999999</v>
      </c>
      <c r="R303" s="26">
        <v>2.5602632999999999</v>
      </c>
      <c r="S303" s="26">
        <v>2.5602632999999999</v>
      </c>
      <c r="T303" s="26">
        <v>2.5602632999999999</v>
      </c>
      <c r="U303" s="26">
        <v>2.5602632999999999</v>
      </c>
      <c r="V303" s="26">
        <v>2.5602632999999999</v>
      </c>
      <c r="W303" s="26">
        <v>2.5602632999999999</v>
      </c>
      <c r="X303" s="26">
        <v>2.5602632999999999</v>
      </c>
      <c r="Y303" s="26">
        <v>2.5602632999999999</v>
      </c>
    </row>
    <row r="304" spans="1:25" ht="15" collapsed="1" thickBot="1" x14ac:dyDescent="0.25">
      <c r="A304" s="15">
        <v>18</v>
      </c>
      <c r="B304" s="70">
        <v>1799.33</v>
      </c>
      <c r="C304" s="70">
        <v>1787.44</v>
      </c>
      <c r="D304" s="70">
        <v>1777.61</v>
      </c>
      <c r="E304" s="70">
        <v>1786.83</v>
      </c>
      <c r="F304" s="70">
        <v>1764.6</v>
      </c>
      <c r="G304" s="70">
        <v>1729.36</v>
      </c>
      <c r="H304" s="70">
        <v>1762.69</v>
      </c>
      <c r="I304" s="70">
        <v>1737.48</v>
      </c>
      <c r="J304" s="70">
        <v>1799.07</v>
      </c>
      <c r="K304" s="70">
        <v>1817.11</v>
      </c>
      <c r="L304" s="70">
        <v>1777.26</v>
      </c>
      <c r="M304" s="70">
        <v>1725.82</v>
      </c>
      <c r="N304" s="70">
        <v>1717.82</v>
      </c>
      <c r="O304" s="70">
        <v>1724.69</v>
      </c>
      <c r="P304" s="70">
        <v>1692.8</v>
      </c>
      <c r="Q304" s="70">
        <v>1642.08</v>
      </c>
      <c r="R304" s="70">
        <v>1580.93</v>
      </c>
      <c r="S304" s="70">
        <v>1566.84</v>
      </c>
      <c r="T304" s="70">
        <v>1627.52</v>
      </c>
      <c r="U304" s="70">
        <v>1850.35</v>
      </c>
      <c r="V304" s="70">
        <v>2011.57</v>
      </c>
      <c r="W304" s="70">
        <v>2013.51</v>
      </c>
      <c r="X304" s="70">
        <v>1932.4</v>
      </c>
      <c r="Y304" s="70">
        <v>1829.91</v>
      </c>
    </row>
    <row r="305" spans="1:25" ht="51" hidden="1" outlineLevel="1" x14ac:dyDescent="0.2">
      <c r="A305" s="3" t="s">
        <v>38</v>
      </c>
      <c r="B305" s="26">
        <v>1365.6970130899999</v>
      </c>
      <c r="C305" s="26">
        <v>1353.8036117300001</v>
      </c>
      <c r="D305" s="26">
        <v>1343.97219496</v>
      </c>
      <c r="E305" s="26">
        <v>1353.20103324</v>
      </c>
      <c r="F305" s="26">
        <v>1330.9665675599999</v>
      </c>
      <c r="G305" s="26">
        <v>1295.72286403</v>
      </c>
      <c r="H305" s="26">
        <v>1329.0534924799999</v>
      </c>
      <c r="I305" s="26">
        <v>1303.8490612600001</v>
      </c>
      <c r="J305" s="26">
        <v>1365.43994883</v>
      </c>
      <c r="K305" s="26">
        <v>1383.4819966</v>
      </c>
      <c r="L305" s="26">
        <v>1343.62575825</v>
      </c>
      <c r="M305" s="26">
        <v>1292.1910363899999</v>
      </c>
      <c r="N305" s="26">
        <v>1284.1829762100001</v>
      </c>
      <c r="O305" s="26">
        <v>1291.0549187500001</v>
      </c>
      <c r="P305" s="26">
        <v>1259.16361596</v>
      </c>
      <c r="Q305" s="26">
        <v>1208.4520927000001</v>
      </c>
      <c r="R305" s="26">
        <v>1147.30146861</v>
      </c>
      <c r="S305" s="26">
        <v>1133.2054226099999</v>
      </c>
      <c r="T305" s="26">
        <v>1193.8839227399999</v>
      </c>
      <c r="U305" s="26">
        <v>1416.7136762299999</v>
      </c>
      <c r="V305" s="26">
        <v>1577.9334400099999</v>
      </c>
      <c r="W305" s="26">
        <v>1579.8730550800001</v>
      </c>
      <c r="X305" s="26">
        <v>1498.7708088300001</v>
      </c>
      <c r="Y305" s="26">
        <v>1396.2726473099999</v>
      </c>
    </row>
    <row r="306" spans="1:25" ht="38.25" hidden="1" outlineLevel="1" x14ac:dyDescent="0.2">
      <c r="A306" s="3" t="s">
        <v>39</v>
      </c>
      <c r="B306" s="26">
        <v>195.77260016492801</v>
      </c>
      <c r="C306" s="26">
        <v>195.77260016492801</v>
      </c>
      <c r="D306" s="26">
        <v>195.77260016492801</v>
      </c>
      <c r="E306" s="26">
        <v>195.77260016492801</v>
      </c>
      <c r="F306" s="26">
        <v>195.77260016492801</v>
      </c>
      <c r="G306" s="26">
        <v>195.77260016492801</v>
      </c>
      <c r="H306" s="26">
        <v>195.77260016492801</v>
      </c>
      <c r="I306" s="26">
        <v>195.77260016492801</v>
      </c>
      <c r="J306" s="26">
        <v>195.77260016492801</v>
      </c>
      <c r="K306" s="26">
        <v>195.77260016492801</v>
      </c>
      <c r="L306" s="26">
        <v>195.77260016492801</v>
      </c>
      <c r="M306" s="26">
        <v>195.77260016492801</v>
      </c>
      <c r="N306" s="26">
        <v>195.77260016492801</v>
      </c>
      <c r="O306" s="26">
        <v>195.77260016492801</v>
      </c>
      <c r="P306" s="26">
        <v>195.77260016492801</v>
      </c>
      <c r="Q306" s="26">
        <v>195.77260016492801</v>
      </c>
      <c r="R306" s="26">
        <v>195.77260016492801</v>
      </c>
      <c r="S306" s="26">
        <v>195.77260016492801</v>
      </c>
      <c r="T306" s="26">
        <v>195.77260016492801</v>
      </c>
      <c r="U306" s="26">
        <v>195.77260016492801</v>
      </c>
      <c r="V306" s="26">
        <v>195.77260016492801</v>
      </c>
      <c r="W306" s="26">
        <v>195.77260016492801</v>
      </c>
      <c r="X306" s="26">
        <v>195.77260016492801</v>
      </c>
      <c r="Y306" s="26">
        <v>195.77260016492801</v>
      </c>
    </row>
    <row r="307" spans="1:25" hidden="1" outlineLevel="1" x14ac:dyDescent="0.2">
      <c r="A307" s="3" t="s">
        <v>2</v>
      </c>
      <c r="B307" s="26">
        <v>186.52</v>
      </c>
      <c r="C307" s="26">
        <v>186.52</v>
      </c>
      <c r="D307" s="26">
        <v>186.52</v>
      </c>
      <c r="E307" s="26">
        <v>186.52</v>
      </c>
      <c r="F307" s="26">
        <v>186.52</v>
      </c>
      <c r="G307" s="26">
        <v>186.52</v>
      </c>
      <c r="H307" s="26">
        <v>186.52</v>
      </c>
      <c r="I307" s="26">
        <v>186.52</v>
      </c>
      <c r="J307" s="26">
        <v>186.52</v>
      </c>
      <c r="K307" s="26">
        <v>186.52</v>
      </c>
      <c r="L307" s="26">
        <v>186.52</v>
      </c>
      <c r="M307" s="26">
        <v>186.52</v>
      </c>
      <c r="N307" s="26">
        <v>186.52</v>
      </c>
      <c r="O307" s="26">
        <v>186.52</v>
      </c>
      <c r="P307" s="26">
        <v>186.52</v>
      </c>
      <c r="Q307" s="26">
        <v>186.52</v>
      </c>
      <c r="R307" s="26">
        <v>186.52</v>
      </c>
      <c r="S307" s="26">
        <v>186.52</v>
      </c>
      <c r="T307" s="26">
        <v>186.52</v>
      </c>
      <c r="U307" s="26">
        <v>186.52</v>
      </c>
      <c r="V307" s="26">
        <v>186.52</v>
      </c>
      <c r="W307" s="26">
        <v>186.52</v>
      </c>
      <c r="X307" s="26">
        <v>186.52</v>
      </c>
      <c r="Y307" s="26">
        <v>186.52</v>
      </c>
    </row>
    <row r="308" spans="1:25" hidden="1" outlineLevel="1" x14ac:dyDescent="0.2">
      <c r="A308" s="4" t="s">
        <v>3</v>
      </c>
      <c r="B308" s="26">
        <v>48.78</v>
      </c>
      <c r="C308" s="26">
        <v>48.78</v>
      </c>
      <c r="D308" s="26">
        <v>48.78</v>
      </c>
      <c r="E308" s="26">
        <v>48.78</v>
      </c>
      <c r="F308" s="26">
        <v>48.78</v>
      </c>
      <c r="G308" s="26">
        <v>48.78</v>
      </c>
      <c r="H308" s="26">
        <v>48.78</v>
      </c>
      <c r="I308" s="26">
        <v>48.78</v>
      </c>
      <c r="J308" s="26">
        <v>48.78</v>
      </c>
      <c r="K308" s="26">
        <v>48.78</v>
      </c>
      <c r="L308" s="26">
        <v>48.78</v>
      </c>
      <c r="M308" s="26">
        <v>48.78</v>
      </c>
      <c r="N308" s="26">
        <v>48.78</v>
      </c>
      <c r="O308" s="26">
        <v>48.78</v>
      </c>
      <c r="P308" s="26">
        <v>48.78</v>
      </c>
      <c r="Q308" s="26">
        <v>48.78</v>
      </c>
      <c r="R308" s="26">
        <v>48.78</v>
      </c>
      <c r="S308" s="26">
        <v>48.78</v>
      </c>
      <c r="T308" s="26">
        <v>48.78</v>
      </c>
      <c r="U308" s="26">
        <v>48.78</v>
      </c>
      <c r="V308" s="26">
        <v>48.78</v>
      </c>
      <c r="W308" s="26">
        <v>48.78</v>
      </c>
      <c r="X308" s="26">
        <v>48.78</v>
      </c>
      <c r="Y308" s="26">
        <v>48.78</v>
      </c>
    </row>
    <row r="309" spans="1:25" ht="15" hidden="1" outlineLevel="1" thickBot="1" x14ac:dyDescent="0.25">
      <c r="A309" s="22" t="s">
        <v>64</v>
      </c>
      <c r="B309" s="26">
        <v>2.5602632999999999</v>
      </c>
      <c r="C309" s="26">
        <v>2.5602632999999999</v>
      </c>
      <c r="D309" s="26">
        <v>2.5602632999999999</v>
      </c>
      <c r="E309" s="26">
        <v>2.5602632999999999</v>
      </c>
      <c r="F309" s="26">
        <v>2.5602632999999999</v>
      </c>
      <c r="G309" s="26">
        <v>2.5602632999999999</v>
      </c>
      <c r="H309" s="26">
        <v>2.5602632999999999</v>
      </c>
      <c r="I309" s="26">
        <v>2.5602632999999999</v>
      </c>
      <c r="J309" s="26">
        <v>2.5602632999999999</v>
      </c>
      <c r="K309" s="26">
        <v>2.5602632999999999</v>
      </c>
      <c r="L309" s="26">
        <v>2.5602632999999999</v>
      </c>
      <c r="M309" s="26">
        <v>2.5602632999999999</v>
      </c>
      <c r="N309" s="26">
        <v>2.5602632999999999</v>
      </c>
      <c r="O309" s="26">
        <v>2.5602632999999999</v>
      </c>
      <c r="P309" s="26">
        <v>2.5602632999999999</v>
      </c>
      <c r="Q309" s="26">
        <v>2.5602632999999999</v>
      </c>
      <c r="R309" s="26">
        <v>2.5602632999999999</v>
      </c>
      <c r="S309" s="26">
        <v>2.5602632999999999</v>
      </c>
      <c r="T309" s="26">
        <v>2.5602632999999999</v>
      </c>
      <c r="U309" s="26">
        <v>2.5602632999999999</v>
      </c>
      <c r="V309" s="26">
        <v>2.5602632999999999</v>
      </c>
      <c r="W309" s="26">
        <v>2.5602632999999999</v>
      </c>
      <c r="X309" s="26">
        <v>2.5602632999999999</v>
      </c>
      <c r="Y309" s="26">
        <v>2.5602632999999999</v>
      </c>
    </row>
    <row r="310" spans="1:25" ht="15" collapsed="1" thickBot="1" x14ac:dyDescent="0.25">
      <c r="A310" s="14">
        <v>19</v>
      </c>
      <c r="B310" s="70">
        <v>1785.06</v>
      </c>
      <c r="C310" s="70">
        <v>1740.05</v>
      </c>
      <c r="D310" s="70">
        <v>1761.57</v>
      </c>
      <c r="E310" s="70">
        <v>1755.41</v>
      </c>
      <c r="F310" s="70">
        <v>1805.34</v>
      </c>
      <c r="G310" s="70">
        <v>1797.72</v>
      </c>
      <c r="H310" s="70">
        <v>1830.35</v>
      </c>
      <c r="I310" s="70">
        <v>1968.76</v>
      </c>
      <c r="J310" s="70">
        <v>2015.15</v>
      </c>
      <c r="K310" s="70">
        <v>1999.07</v>
      </c>
      <c r="L310" s="70">
        <v>2014.09</v>
      </c>
      <c r="M310" s="70">
        <v>2029.26</v>
      </c>
      <c r="N310" s="70">
        <v>2003.1</v>
      </c>
      <c r="O310" s="70">
        <v>1995.14</v>
      </c>
      <c r="P310" s="70">
        <v>1970.53</v>
      </c>
      <c r="Q310" s="70">
        <v>1987.48</v>
      </c>
      <c r="R310" s="70">
        <v>1949.65</v>
      </c>
      <c r="S310" s="70">
        <v>1982.97</v>
      </c>
      <c r="T310" s="70">
        <v>1969.23</v>
      </c>
      <c r="U310" s="70">
        <v>1975.88</v>
      </c>
      <c r="V310" s="70">
        <v>2017.7</v>
      </c>
      <c r="W310" s="70">
        <v>1969.65</v>
      </c>
      <c r="X310" s="70">
        <v>1938.51</v>
      </c>
      <c r="Y310" s="70">
        <v>1824.66</v>
      </c>
    </row>
    <row r="311" spans="1:25" ht="51" hidden="1" outlineLevel="1" x14ac:dyDescent="0.2">
      <c r="A311" s="54" t="s">
        <v>38</v>
      </c>
      <c r="B311" s="26">
        <v>1351.4309948</v>
      </c>
      <c r="C311" s="26">
        <v>1306.4126946199999</v>
      </c>
      <c r="D311" s="26">
        <v>1327.93648254</v>
      </c>
      <c r="E311" s="26">
        <v>1321.77279002</v>
      </c>
      <c r="F311" s="26">
        <v>1371.7114579199999</v>
      </c>
      <c r="G311" s="26">
        <v>1364.0873666499999</v>
      </c>
      <c r="H311" s="26">
        <v>1396.7196876600001</v>
      </c>
      <c r="I311" s="26">
        <v>1535.1270488299999</v>
      </c>
      <c r="J311" s="26">
        <v>1581.5134858700001</v>
      </c>
      <c r="K311" s="26">
        <v>1565.43465021</v>
      </c>
      <c r="L311" s="26">
        <v>1580.4598328500001</v>
      </c>
      <c r="M311" s="26">
        <v>1595.6230313799999</v>
      </c>
      <c r="N311" s="26">
        <v>1569.4648676300001</v>
      </c>
      <c r="O311" s="26">
        <v>1561.50887173</v>
      </c>
      <c r="P311" s="26">
        <v>1536.8969636300001</v>
      </c>
      <c r="Q311" s="26">
        <v>1553.84956601</v>
      </c>
      <c r="R311" s="26">
        <v>1516.01984019</v>
      </c>
      <c r="S311" s="26">
        <v>1549.3396131100001</v>
      </c>
      <c r="T311" s="26">
        <v>1535.6009663100001</v>
      </c>
      <c r="U311" s="26">
        <v>1542.24728071</v>
      </c>
      <c r="V311" s="26">
        <v>1584.0640795899999</v>
      </c>
      <c r="W311" s="26">
        <v>1536.01823558</v>
      </c>
      <c r="X311" s="26">
        <v>1504.87988795</v>
      </c>
      <c r="Y311" s="26">
        <v>1391.0280695700001</v>
      </c>
    </row>
    <row r="312" spans="1:25" ht="38.25" hidden="1" outlineLevel="1" x14ac:dyDescent="0.2">
      <c r="A312" s="3" t="s">
        <v>39</v>
      </c>
      <c r="B312" s="26">
        <v>195.77260016492801</v>
      </c>
      <c r="C312" s="26">
        <v>195.77260016492801</v>
      </c>
      <c r="D312" s="26">
        <v>195.77260016492801</v>
      </c>
      <c r="E312" s="26">
        <v>195.77260016492801</v>
      </c>
      <c r="F312" s="26">
        <v>195.77260016492801</v>
      </c>
      <c r="G312" s="26">
        <v>195.77260016492801</v>
      </c>
      <c r="H312" s="26">
        <v>195.77260016492801</v>
      </c>
      <c r="I312" s="26">
        <v>195.77260016492801</v>
      </c>
      <c r="J312" s="26">
        <v>195.77260016492801</v>
      </c>
      <c r="K312" s="26">
        <v>195.77260016492801</v>
      </c>
      <c r="L312" s="26">
        <v>195.77260016492801</v>
      </c>
      <c r="M312" s="26">
        <v>195.77260016492801</v>
      </c>
      <c r="N312" s="26">
        <v>195.77260016492801</v>
      </c>
      <c r="O312" s="26">
        <v>195.77260016492801</v>
      </c>
      <c r="P312" s="26">
        <v>195.77260016492801</v>
      </c>
      <c r="Q312" s="26">
        <v>195.77260016492801</v>
      </c>
      <c r="R312" s="26">
        <v>195.77260016492801</v>
      </c>
      <c r="S312" s="26">
        <v>195.77260016492801</v>
      </c>
      <c r="T312" s="26">
        <v>195.77260016492801</v>
      </c>
      <c r="U312" s="26">
        <v>195.77260016492801</v>
      </c>
      <c r="V312" s="26">
        <v>195.77260016492801</v>
      </c>
      <c r="W312" s="26">
        <v>195.77260016492801</v>
      </c>
      <c r="X312" s="26">
        <v>195.77260016492801</v>
      </c>
      <c r="Y312" s="26">
        <v>195.77260016492801</v>
      </c>
    </row>
    <row r="313" spans="1:25" hidden="1" outlineLevel="1" x14ac:dyDescent="0.2">
      <c r="A313" s="3" t="s">
        <v>2</v>
      </c>
      <c r="B313" s="26">
        <v>186.52</v>
      </c>
      <c r="C313" s="26">
        <v>186.52</v>
      </c>
      <c r="D313" s="26">
        <v>186.52</v>
      </c>
      <c r="E313" s="26">
        <v>186.52</v>
      </c>
      <c r="F313" s="26">
        <v>186.52</v>
      </c>
      <c r="G313" s="26">
        <v>186.52</v>
      </c>
      <c r="H313" s="26">
        <v>186.52</v>
      </c>
      <c r="I313" s="26">
        <v>186.52</v>
      </c>
      <c r="J313" s="26">
        <v>186.52</v>
      </c>
      <c r="K313" s="26">
        <v>186.52</v>
      </c>
      <c r="L313" s="26">
        <v>186.52</v>
      </c>
      <c r="M313" s="26">
        <v>186.52</v>
      </c>
      <c r="N313" s="26">
        <v>186.52</v>
      </c>
      <c r="O313" s="26">
        <v>186.52</v>
      </c>
      <c r="P313" s="26">
        <v>186.52</v>
      </c>
      <c r="Q313" s="26">
        <v>186.52</v>
      </c>
      <c r="R313" s="26">
        <v>186.52</v>
      </c>
      <c r="S313" s="26">
        <v>186.52</v>
      </c>
      <c r="T313" s="26">
        <v>186.52</v>
      </c>
      <c r="U313" s="26">
        <v>186.52</v>
      </c>
      <c r="V313" s="26">
        <v>186.52</v>
      </c>
      <c r="W313" s="26">
        <v>186.52</v>
      </c>
      <c r="X313" s="26">
        <v>186.52</v>
      </c>
      <c r="Y313" s="26">
        <v>186.52</v>
      </c>
    </row>
    <row r="314" spans="1:25" hidden="1" outlineLevel="1" x14ac:dyDescent="0.2">
      <c r="A314" s="4" t="s">
        <v>3</v>
      </c>
      <c r="B314" s="26">
        <v>48.78</v>
      </c>
      <c r="C314" s="26">
        <v>48.78</v>
      </c>
      <c r="D314" s="26">
        <v>48.78</v>
      </c>
      <c r="E314" s="26">
        <v>48.78</v>
      </c>
      <c r="F314" s="26">
        <v>48.78</v>
      </c>
      <c r="G314" s="26">
        <v>48.78</v>
      </c>
      <c r="H314" s="26">
        <v>48.78</v>
      </c>
      <c r="I314" s="26">
        <v>48.78</v>
      </c>
      <c r="J314" s="26">
        <v>48.78</v>
      </c>
      <c r="K314" s="26">
        <v>48.78</v>
      </c>
      <c r="L314" s="26">
        <v>48.78</v>
      </c>
      <c r="M314" s="26">
        <v>48.78</v>
      </c>
      <c r="N314" s="26">
        <v>48.78</v>
      </c>
      <c r="O314" s="26">
        <v>48.78</v>
      </c>
      <c r="P314" s="26">
        <v>48.78</v>
      </c>
      <c r="Q314" s="26">
        <v>48.78</v>
      </c>
      <c r="R314" s="26">
        <v>48.78</v>
      </c>
      <c r="S314" s="26">
        <v>48.78</v>
      </c>
      <c r="T314" s="26">
        <v>48.78</v>
      </c>
      <c r="U314" s="26">
        <v>48.78</v>
      </c>
      <c r="V314" s="26">
        <v>48.78</v>
      </c>
      <c r="W314" s="26">
        <v>48.78</v>
      </c>
      <c r="X314" s="26">
        <v>48.78</v>
      </c>
      <c r="Y314" s="26">
        <v>48.78</v>
      </c>
    </row>
    <row r="315" spans="1:25" ht="15" hidden="1" outlineLevel="1" thickBot="1" x14ac:dyDescent="0.25">
      <c r="A315" s="22" t="s">
        <v>64</v>
      </c>
      <c r="B315" s="26">
        <v>2.5602632999999999</v>
      </c>
      <c r="C315" s="26">
        <v>2.5602632999999999</v>
      </c>
      <c r="D315" s="26">
        <v>2.5602632999999999</v>
      </c>
      <c r="E315" s="26">
        <v>2.5602632999999999</v>
      </c>
      <c r="F315" s="26">
        <v>2.5602632999999999</v>
      </c>
      <c r="G315" s="26">
        <v>2.5602632999999999</v>
      </c>
      <c r="H315" s="26">
        <v>2.5602632999999999</v>
      </c>
      <c r="I315" s="26">
        <v>2.5602632999999999</v>
      </c>
      <c r="J315" s="26">
        <v>2.5602632999999999</v>
      </c>
      <c r="K315" s="26">
        <v>2.5602632999999999</v>
      </c>
      <c r="L315" s="26">
        <v>2.5602632999999999</v>
      </c>
      <c r="M315" s="26">
        <v>2.5602632999999999</v>
      </c>
      <c r="N315" s="26">
        <v>2.5602632999999999</v>
      </c>
      <c r="O315" s="26">
        <v>2.5602632999999999</v>
      </c>
      <c r="P315" s="26">
        <v>2.5602632999999999</v>
      </c>
      <c r="Q315" s="26">
        <v>2.5602632999999999</v>
      </c>
      <c r="R315" s="26">
        <v>2.5602632999999999</v>
      </c>
      <c r="S315" s="26">
        <v>2.5602632999999999</v>
      </c>
      <c r="T315" s="26">
        <v>2.5602632999999999</v>
      </c>
      <c r="U315" s="26">
        <v>2.5602632999999999</v>
      </c>
      <c r="V315" s="26">
        <v>2.5602632999999999</v>
      </c>
      <c r="W315" s="26">
        <v>2.5602632999999999</v>
      </c>
      <c r="X315" s="26">
        <v>2.5602632999999999</v>
      </c>
      <c r="Y315" s="26">
        <v>2.5602632999999999</v>
      </c>
    </row>
    <row r="316" spans="1:25" ht="15" collapsed="1" thickBot="1" x14ac:dyDescent="0.25">
      <c r="A316" s="14">
        <v>20</v>
      </c>
      <c r="B316" s="70">
        <v>1790.73</v>
      </c>
      <c r="C316" s="70">
        <v>1787.03</v>
      </c>
      <c r="D316" s="70">
        <v>1769.48</v>
      </c>
      <c r="E316" s="70">
        <v>1767.2</v>
      </c>
      <c r="F316" s="70">
        <v>1771.22</v>
      </c>
      <c r="G316" s="70">
        <v>1787.2</v>
      </c>
      <c r="H316" s="70">
        <v>1844.38</v>
      </c>
      <c r="I316" s="70">
        <v>1892.31</v>
      </c>
      <c r="J316" s="70">
        <v>1960.99</v>
      </c>
      <c r="K316" s="70">
        <v>2027.49</v>
      </c>
      <c r="L316" s="70">
        <v>2015.79</v>
      </c>
      <c r="M316" s="70">
        <v>2005.94</v>
      </c>
      <c r="N316" s="70">
        <v>1987.06</v>
      </c>
      <c r="O316" s="70">
        <v>1969.25</v>
      </c>
      <c r="P316" s="70">
        <v>1928.08</v>
      </c>
      <c r="Q316" s="70">
        <v>1952.93</v>
      </c>
      <c r="R316" s="70">
        <v>1983.59</v>
      </c>
      <c r="S316" s="70">
        <v>1972.36</v>
      </c>
      <c r="T316" s="70">
        <v>1928.34</v>
      </c>
      <c r="U316" s="70">
        <v>1906.05</v>
      </c>
      <c r="V316" s="70">
        <v>2009.65</v>
      </c>
      <c r="W316" s="70">
        <v>2008.73</v>
      </c>
      <c r="X316" s="70">
        <v>1959.68</v>
      </c>
      <c r="Y316" s="70">
        <v>1910.2</v>
      </c>
    </row>
    <row r="317" spans="1:25" ht="51" hidden="1" outlineLevel="1" x14ac:dyDescent="0.2">
      <c r="A317" s="3" t="s">
        <v>38</v>
      </c>
      <c r="B317" s="26">
        <v>1357.0953075100001</v>
      </c>
      <c r="C317" s="26">
        <v>1353.39680808</v>
      </c>
      <c r="D317" s="26">
        <v>1335.8481787600001</v>
      </c>
      <c r="E317" s="26">
        <v>1333.56407143</v>
      </c>
      <c r="F317" s="26">
        <v>1337.5901996499999</v>
      </c>
      <c r="G317" s="26">
        <v>1353.5691999400001</v>
      </c>
      <c r="H317" s="26">
        <v>1410.7449848900001</v>
      </c>
      <c r="I317" s="26">
        <v>1458.67974716</v>
      </c>
      <c r="J317" s="26">
        <v>1527.3559089400001</v>
      </c>
      <c r="K317" s="26">
        <v>1593.8531455499999</v>
      </c>
      <c r="L317" s="26">
        <v>1582.1592643399999</v>
      </c>
      <c r="M317" s="26">
        <v>1572.31005512</v>
      </c>
      <c r="N317" s="26">
        <v>1553.4301370999999</v>
      </c>
      <c r="O317" s="26">
        <v>1535.6168623799999</v>
      </c>
      <c r="P317" s="26">
        <v>1494.44432678</v>
      </c>
      <c r="Q317" s="26">
        <v>1519.2932663300001</v>
      </c>
      <c r="R317" s="26">
        <v>1549.9594073200001</v>
      </c>
      <c r="S317" s="26">
        <v>1538.7256943899999</v>
      </c>
      <c r="T317" s="26">
        <v>1494.7108212600001</v>
      </c>
      <c r="U317" s="26">
        <v>1472.42147583</v>
      </c>
      <c r="V317" s="26">
        <v>1576.0125920400001</v>
      </c>
      <c r="W317" s="26">
        <v>1575.09900376</v>
      </c>
      <c r="X317" s="26">
        <v>1526.04750003</v>
      </c>
      <c r="Y317" s="26">
        <v>1476.5681973400001</v>
      </c>
    </row>
    <row r="318" spans="1:25" ht="38.25" hidden="1" outlineLevel="1" x14ac:dyDescent="0.2">
      <c r="A318" s="3" t="s">
        <v>39</v>
      </c>
      <c r="B318" s="26">
        <v>195.77260016492801</v>
      </c>
      <c r="C318" s="26">
        <v>195.77260016492801</v>
      </c>
      <c r="D318" s="26">
        <v>195.77260016492801</v>
      </c>
      <c r="E318" s="26">
        <v>195.77260016492801</v>
      </c>
      <c r="F318" s="26">
        <v>195.77260016492801</v>
      </c>
      <c r="G318" s="26">
        <v>195.77260016492801</v>
      </c>
      <c r="H318" s="26">
        <v>195.77260016492801</v>
      </c>
      <c r="I318" s="26">
        <v>195.77260016492801</v>
      </c>
      <c r="J318" s="26">
        <v>195.77260016492801</v>
      </c>
      <c r="K318" s="26">
        <v>195.77260016492801</v>
      </c>
      <c r="L318" s="26">
        <v>195.77260016492801</v>
      </c>
      <c r="M318" s="26">
        <v>195.77260016492801</v>
      </c>
      <c r="N318" s="26">
        <v>195.77260016492801</v>
      </c>
      <c r="O318" s="26">
        <v>195.77260016492801</v>
      </c>
      <c r="P318" s="26">
        <v>195.77260016492801</v>
      </c>
      <c r="Q318" s="26">
        <v>195.77260016492801</v>
      </c>
      <c r="R318" s="26">
        <v>195.77260016492801</v>
      </c>
      <c r="S318" s="26">
        <v>195.77260016492801</v>
      </c>
      <c r="T318" s="26">
        <v>195.77260016492801</v>
      </c>
      <c r="U318" s="26">
        <v>195.77260016492801</v>
      </c>
      <c r="V318" s="26">
        <v>195.77260016492801</v>
      </c>
      <c r="W318" s="26">
        <v>195.77260016492801</v>
      </c>
      <c r="X318" s="26">
        <v>195.77260016492801</v>
      </c>
      <c r="Y318" s="26">
        <v>195.77260016492801</v>
      </c>
    </row>
    <row r="319" spans="1:25" hidden="1" outlineLevel="1" x14ac:dyDescent="0.2">
      <c r="A319" s="3" t="s">
        <v>2</v>
      </c>
      <c r="B319" s="26">
        <v>186.52</v>
      </c>
      <c r="C319" s="26">
        <v>186.52</v>
      </c>
      <c r="D319" s="26">
        <v>186.52</v>
      </c>
      <c r="E319" s="26">
        <v>186.52</v>
      </c>
      <c r="F319" s="26">
        <v>186.52</v>
      </c>
      <c r="G319" s="26">
        <v>186.52</v>
      </c>
      <c r="H319" s="26">
        <v>186.52</v>
      </c>
      <c r="I319" s="26">
        <v>186.52</v>
      </c>
      <c r="J319" s="26">
        <v>186.52</v>
      </c>
      <c r="K319" s="26">
        <v>186.52</v>
      </c>
      <c r="L319" s="26">
        <v>186.52</v>
      </c>
      <c r="M319" s="26">
        <v>186.52</v>
      </c>
      <c r="N319" s="26">
        <v>186.52</v>
      </c>
      <c r="O319" s="26">
        <v>186.52</v>
      </c>
      <c r="P319" s="26">
        <v>186.52</v>
      </c>
      <c r="Q319" s="26">
        <v>186.52</v>
      </c>
      <c r="R319" s="26">
        <v>186.52</v>
      </c>
      <c r="S319" s="26">
        <v>186.52</v>
      </c>
      <c r="T319" s="26">
        <v>186.52</v>
      </c>
      <c r="U319" s="26">
        <v>186.52</v>
      </c>
      <c r="V319" s="26">
        <v>186.52</v>
      </c>
      <c r="W319" s="26">
        <v>186.52</v>
      </c>
      <c r="X319" s="26">
        <v>186.52</v>
      </c>
      <c r="Y319" s="26">
        <v>186.52</v>
      </c>
    </row>
    <row r="320" spans="1:25" hidden="1" outlineLevel="1" x14ac:dyDescent="0.2">
      <c r="A320" s="4" t="s">
        <v>3</v>
      </c>
      <c r="B320" s="26">
        <v>48.78</v>
      </c>
      <c r="C320" s="26">
        <v>48.78</v>
      </c>
      <c r="D320" s="26">
        <v>48.78</v>
      </c>
      <c r="E320" s="26">
        <v>48.78</v>
      </c>
      <c r="F320" s="26">
        <v>48.78</v>
      </c>
      <c r="G320" s="26">
        <v>48.78</v>
      </c>
      <c r="H320" s="26">
        <v>48.78</v>
      </c>
      <c r="I320" s="26">
        <v>48.78</v>
      </c>
      <c r="J320" s="26">
        <v>48.78</v>
      </c>
      <c r="K320" s="26">
        <v>48.78</v>
      </c>
      <c r="L320" s="26">
        <v>48.78</v>
      </c>
      <c r="M320" s="26">
        <v>48.78</v>
      </c>
      <c r="N320" s="26">
        <v>48.78</v>
      </c>
      <c r="O320" s="26">
        <v>48.78</v>
      </c>
      <c r="P320" s="26">
        <v>48.78</v>
      </c>
      <c r="Q320" s="26">
        <v>48.78</v>
      </c>
      <c r="R320" s="26">
        <v>48.78</v>
      </c>
      <c r="S320" s="26">
        <v>48.78</v>
      </c>
      <c r="T320" s="26">
        <v>48.78</v>
      </c>
      <c r="U320" s="26">
        <v>48.78</v>
      </c>
      <c r="V320" s="26">
        <v>48.78</v>
      </c>
      <c r="W320" s="26">
        <v>48.78</v>
      </c>
      <c r="X320" s="26">
        <v>48.78</v>
      </c>
      <c r="Y320" s="26">
        <v>48.78</v>
      </c>
    </row>
    <row r="321" spans="1:25" ht="15" hidden="1" outlineLevel="1" thickBot="1" x14ac:dyDescent="0.25">
      <c r="A321" s="22" t="s">
        <v>64</v>
      </c>
      <c r="B321" s="26">
        <v>2.5602632999999999</v>
      </c>
      <c r="C321" s="26">
        <v>2.5602632999999999</v>
      </c>
      <c r="D321" s="26">
        <v>2.5602632999999999</v>
      </c>
      <c r="E321" s="26">
        <v>2.5602632999999999</v>
      </c>
      <c r="F321" s="26">
        <v>2.5602632999999999</v>
      </c>
      <c r="G321" s="26">
        <v>2.5602632999999999</v>
      </c>
      <c r="H321" s="26">
        <v>2.5602632999999999</v>
      </c>
      <c r="I321" s="26">
        <v>2.5602632999999999</v>
      </c>
      <c r="J321" s="26">
        <v>2.5602632999999999</v>
      </c>
      <c r="K321" s="26">
        <v>2.5602632999999999</v>
      </c>
      <c r="L321" s="26">
        <v>2.5602632999999999</v>
      </c>
      <c r="M321" s="26">
        <v>2.5602632999999999</v>
      </c>
      <c r="N321" s="26">
        <v>2.5602632999999999</v>
      </c>
      <c r="O321" s="26">
        <v>2.5602632999999999</v>
      </c>
      <c r="P321" s="26">
        <v>2.5602632999999999</v>
      </c>
      <c r="Q321" s="26">
        <v>2.5602632999999999</v>
      </c>
      <c r="R321" s="26">
        <v>2.5602632999999999</v>
      </c>
      <c r="S321" s="26">
        <v>2.5602632999999999</v>
      </c>
      <c r="T321" s="26">
        <v>2.5602632999999999</v>
      </c>
      <c r="U321" s="26">
        <v>2.5602632999999999</v>
      </c>
      <c r="V321" s="26">
        <v>2.5602632999999999</v>
      </c>
      <c r="W321" s="26">
        <v>2.5602632999999999</v>
      </c>
      <c r="X321" s="26">
        <v>2.5602632999999999</v>
      </c>
      <c r="Y321" s="26">
        <v>2.5602632999999999</v>
      </c>
    </row>
    <row r="322" spans="1:25" ht="15" collapsed="1" thickBot="1" x14ac:dyDescent="0.25">
      <c r="A322" s="12">
        <v>21</v>
      </c>
      <c r="B322" s="70">
        <v>1781.14</v>
      </c>
      <c r="C322" s="70">
        <v>1792.24</v>
      </c>
      <c r="D322" s="70">
        <v>1750.03</v>
      </c>
      <c r="E322" s="70">
        <v>1733.3</v>
      </c>
      <c r="F322" s="70">
        <v>1756.95</v>
      </c>
      <c r="G322" s="70">
        <v>1718.61</v>
      </c>
      <c r="H322" s="70">
        <v>1820.28</v>
      </c>
      <c r="I322" s="70">
        <v>1871.17</v>
      </c>
      <c r="J322" s="70">
        <v>1919.16</v>
      </c>
      <c r="K322" s="70">
        <v>1951.12</v>
      </c>
      <c r="L322" s="70">
        <v>1995.7</v>
      </c>
      <c r="M322" s="70">
        <v>2019.51</v>
      </c>
      <c r="N322" s="70">
        <v>2040.99</v>
      </c>
      <c r="O322" s="70">
        <v>2006.32</v>
      </c>
      <c r="P322" s="70">
        <v>1992.69</v>
      </c>
      <c r="Q322" s="70">
        <v>1974</v>
      </c>
      <c r="R322" s="70">
        <v>1952.11</v>
      </c>
      <c r="S322" s="70">
        <v>1953.2</v>
      </c>
      <c r="T322" s="70">
        <v>1948.1</v>
      </c>
      <c r="U322" s="70">
        <v>1953.46</v>
      </c>
      <c r="V322" s="70">
        <v>1982.33</v>
      </c>
      <c r="W322" s="70">
        <v>1976.44</v>
      </c>
      <c r="X322" s="70">
        <v>1941.28</v>
      </c>
      <c r="Y322" s="70">
        <v>1898.09</v>
      </c>
    </row>
    <row r="323" spans="1:25" ht="51" hidden="1" outlineLevel="1" x14ac:dyDescent="0.2">
      <c r="A323" s="3" t="s">
        <v>38</v>
      </c>
      <c r="B323" s="26">
        <v>1347.5064353499999</v>
      </c>
      <c r="C323" s="26">
        <v>1358.61156931</v>
      </c>
      <c r="D323" s="26">
        <v>1316.3922303100001</v>
      </c>
      <c r="E323" s="26">
        <v>1299.6665816300001</v>
      </c>
      <c r="F323" s="26">
        <v>1323.32106069</v>
      </c>
      <c r="G323" s="26">
        <v>1284.97474066</v>
      </c>
      <c r="H323" s="26">
        <v>1386.6468215800001</v>
      </c>
      <c r="I323" s="26">
        <v>1437.5413236899999</v>
      </c>
      <c r="J323" s="26">
        <v>1485.52218348</v>
      </c>
      <c r="K323" s="26">
        <v>1517.4836987000001</v>
      </c>
      <c r="L323" s="26">
        <v>1562.0638111400001</v>
      </c>
      <c r="M323" s="26">
        <v>1585.8727050299999</v>
      </c>
      <c r="N323" s="26">
        <v>1607.36016483</v>
      </c>
      <c r="O323" s="26">
        <v>1572.68495089</v>
      </c>
      <c r="P323" s="26">
        <v>1559.0615196199999</v>
      </c>
      <c r="Q323" s="26">
        <v>1540.3694511399999</v>
      </c>
      <c r="R323" s="26">
        <v>1518.4820007200001</v>
      </c>
      <c r="S323" s="26">
        <v>1519.5641183600001</v>
      </c>
      <c r="T323" s="26">
        <v>1514.4701389899999</v>
      </c>
      <c r="U323" s="26">
        <v>1519.8249435299999</v>
      </c>
      <c r="V323" s="26">
        <v>1548.69918665</v>
      </c>
      <c r="W323" s="26">
        <v>1542.8083030400001</v>
      </c>
      <c r="X323" s="26">
        <v>1507.6421476600001</v>
      </c>
      <c r="Y323" s="26">
        <v>1464.45323226</v>
      </c>
    </row>
    <row r="324" spans="1:25" ht="38.25" hidden="1" outlineLevel="1" x14ac:dyDescent="0.2">
      <c r="A324" s="3" t="s">
        <v>39</v>
      </c>
      <c r="B324" s="26">
        <v>195.77260016492801</v>
      </c>
      <c r="C324" s="26">
        <v>195.77260016492801</v>
      </c>
      <c r="D324" s="26">
        <v>195.77260016492801</v>
      </c>
      <c r="E324" s="26">
        <v>195.77260016492801</v>
      </c>
      <c r="F324" s="26">
        <v>195.77260016492801</v>
      </c>
      <c r="G324" s="26">
        <v>195.77260016492801</v>
      </c>
      <c r="H324" s="26">
        <v>195.77260016492801</v>
      </c>
      <c r="I324" s="26">
        <v>195.77260016492801</v>
      </c>
      <c r="J324" s="26">
        <v>195.77260016492801</v>
      </c>
      <c r="K324" s="26">
        <v>195.77260016492801</v>
      </c>
      <c r="L324" s="26">
        <v>195.77260016492801</v>
      </c>
      <c r="M324" s="26">
        <v>195.77260016492801</v>
      </c>
      <c r="N324" s="26">
        <v>195.77260016492801</v>
      </c>
      <c r="O324" s="26">
        <v>195.77260016492801</v>
      </c>
      <c r="P324" s="26">
        <v>195.77260016492801</v>
      </c>
      <c r="Q324" s="26">
        <v>195.77260016492801</v>
      </c>
      <c r="R324" s="26">
        <v>195.77260016492801</v>
      </c>
      <c r="S324" s="26">
        <v>195.77260016492801</v>
      </c>
      <c r="T324" s="26">
        <v>195.77260016492801</v>
      </c>
      <c r="U324" s="26">
        <v>195.77260016492801</v>
      </c>
      <c r="V324" s="26">
        <v>195.77260016492801</v>
      </c>
      <c r="W324" s="26">
        <v>195.77260016492801</v>
      </c>
      <c r="X324" s="26">
        <v>195.77260016492801</v>
      </c>
      <c r="Y324" s="26">
        <v>195.77260016492801</v>
      </c>
    </row>
    <row r="325" spans="1:25" hidden="1" outlineLevel="1" x14ac:dyDescent="0.2">
      <c r="A325" s="3" t="s">
        <v>2</v>
      </c>
      <c r="B325" s="26">
        <v>186.52</v>
      </c>
      <c r="C325" s="26">
        <v>186.52</v>
      </c>
      <c r="D325" s="26">
        <v>186.52</v>
      </c>
      <c r="E325" s="26">
        <v>186.52</v>
      </c>
      <c r="F325" s="26">
        <v>186.52</v>
      </c>
      <c r="G325" s="26">
        <v>186.52</v>
      </c>
      <c r="H325" s="26">
        <v>186.52</v>
      </c>
      <c r="I325" s="26">
        <v>186.52</v>
      </c>
      <c r="J325" s="26">
        <v>186.52</v>
      </c>
      <c r="K325" s="26">
        <v>186.52</v>
      </c>
      <c r="L325" s="26">
        <v>186.52</v>
      </c>
      <c r="M325" s="26">
        <v>186.52</v>
      </c>
      <c r="N325" s="26">
        <v>186.52</v>
      </c>
      <c r="O325" s="26">
        <v>186.52</v>
      </c>
      <c r="P325" s="26">
        <v>186.52</v>
      </c>
      <c r="Q325" s="26">
        <v>186.52</v>
      </c>
      <c r="R325" s="26">
        <v>186.52</v>
      </c>
      <c r="S325" s="26">
        <v>186.52</v>
      </c>
      <c r="T325" s="26">
        <v>186.52</v>
      </c>
      <c r="U325" s="26">
        <v>186.52</v>
      </c>
      <c r="V325" s="26">
        <v>186.52</v>
      </c>
      <c r="W325" s="26">
        <v>186.52</v>
      </c>
      <c r="X325" s="26">
        <v>186.52</v>
      </c>
      <c r="Y325" s="26">
        <v>186.52</v>
      </c>
    </row>
    <row r="326" spans="1:25" hidden="1" outlineLevel="1" x14ac:dyDescent="0.2">
      <c r="A326" s="4" t="s">
        <v>3</v>
      </c>
      <c r="B326" s="26">
        <v>48.78</v>
      </c>
      <c r="C326" s="26">
        <v>48.78</v>
      </c>
      <c r="D326" s="26">
        <v>48.78</v>
      </c>
      <c r="E326" s="26">
        <v>48.78</v>
      </c>
      <c r="F326" s="26">
        <v>48.78</v>
      </c>
      <c r="G326" s="26">
        <v>48.78</v>
      </c>
      <c r="H326" s="26">
        <v>48.78</v>
      </c>
      <c r="I326" s="26">
        <v>48.78</v>
      </c>
      <c r="J326" s="26">
        <v>48.78</v>
      </c>
      <c r="K326" s="26">
        <v>48.78</v>
      </c>
      <c r="L326" s="26">
        <v>48.78</v>
      </c>
      <c r="M326" s="26">
        <v>48.78</v>
      </c>
      <c r="N326" s="26">
        <v>48.78</v>
      </c>
      <c r="O326" s="26">
        <v>48.78</v>
      </c>
      <c r="P326" s="26">
        <v>48.78</v>
      </c>
      <c r="Q326" s="26">
        <v>48.78</v>
      </c>
      <c r="R326" s="26">
        <v>48.78</v>
      </c>
      <c r="S326" s="26">
        <v>48.78</v>
      </c>
      <c r="T326" s="26">
        <v>48.78</v>
      </c>
      <c r="U326" s="26">
        <v>48.78</v>
      </c>
      <c r="V326" s="26">
        <v>48.78</v>
      </c>
      <c r="W326" s="26">
        <v>48.78</v>
      </c>
      <c r="X326" s="26">
        <v>48.78</v>
      </c>
      <c r="Y326" s="26">
        <v>48.78</v>
      </c>
    </row>
    <row r="327" spans="1:25" ht="15" hidden="1" outlineLevel="1" thickBot="1" x14ac:dyDescent="0.25">
      <c r="A327" s="22" t="s">
        <v>64</v>
      </c>
      <c r="B327" s="26">
        <v>2.5602632999999999</v>
      </c>
      <c r="C327" s="26">
        <v>2.5602632999999999</v>
      </c>
      <c r="D327" s="26">
        <v>2.5602632999999999</v>
      </c>
      <c r="E327" s="26">
        <v>2.5602632999999999</v>
      </c>
      <c r="F327" s="26">
        <v>2.5602632999999999</v>
      </c>
      <c r="G327" s="26">
        <v>2.5602632999999999</v>
      </c>
      <c r="H327" s="26">
        <v>2.5602632999999999</v>
      </c>
      <c r="I327" s="26">
        <v>2.5602632999999999</v>
      </c>
      <c r="J327" s="26">
        <v>2.5602632999999999</v>
      </c>
      <c r="K327" s="26">
        <v>2.5602632999999999</v>
      </c>
      <c r="L327" s="26">
        <v>2.5602632999999999</v>
      </c>
      <c r="M327" s="26">
        <v>2.5602632999999999</v>
      </c>
      <c r="N327" s="26">
        <v>2.5602632999999999</v>
      </c>
      <c r="O327" s="26">
        <v>2.5602632999999999</v>
      </c>
      <c r="P327" s="26">
        <v>2.5602632999999999</v>
      </c>
      <c r="Q327" s="26">
        <v>2.5602632999999999</v>
      </c>
      <c r="R327" s="26">
        <v>2.5602632999999999</v>
      </c>
      <c r="S327" s="26">
        <v>2.5602632999999999</v>
      </c>
      <c r="T327" s="26">
        <v>2.5602632999999999</v>
      </c>
      <c r="U327" s="26">
        <v>2.5602632999999999</v>
      </c>
      <c r="V327" s="26">
        <v>2.5602632999999999</v>
      </c>
      <c r="W327" s="26">
        <v>2.5602632999999999</v>
      </c>
      <c r="X327" s="26">
        <v>2.5602632999999999</v>
      </c>
      <c r="Y327" s="26">
        <v>2.5602632999999999</v>
      </c>
    </row>
    <row r="328" spans="1:25" ht="15" collapsed="1" thickBot="1" x14ac:dyDescent="0.25">
      <c r="A328" s="14">
        <v>22</v>
      </c>
      <c r="B328" s="70">
        <v>1732.67</v>
      </c>
      <c r="C328" s="70">
        <v>1669.64</v>
      </c>
      <c r="D328" s="70">
        <v>1648.31</v>
      </c>
      <c r="E328" s="70">
        <v>1652.47</v>
      </c>
      <c r="F328" s="70">
        <v>1687.81</v>
      </c>
      <c r="G328" s="70">
        <v>1689.67</v>
      </c>
      <c r="H328" s="70">
        <v>1753.93</v>
      </c>
      <c r="I328" s="70">
        <v>1820.22</v>
      </c>
      <c r="J328" s="70">
        <v>1891.62</v>
      </c>
      <c r="K328" s="70">
        <v>1925.12</v>
      </c>
      <c r="L328" s="70">
        <v>1961.87</v>
      </c>
      <c r="M328" s="70">
        <v>1932.38</v>
      </c>
      <c r="N328" s="70">
        <v>1924.06</v>
      </c>
      <c r="O328" s="70">
        <v>1912.8</v>
      </c>
      <c r="P328" s="70">
        <v>1903.47</v>
      </c>
      <c r="Q328" s="70">
        <v>1896.22</v>
      </c>
      <c r="R328" s="70">
        <v>1885.84</v>
      </c>
      <c r="S328" s="70">
        <v>1856.49</v>
      </c>
      <c r="T328" s="70">
        <v>1869.93</v>
      </c>
      <c r="U328" s="70">
        <v>1910.35</v>
      </c>
      <c r="V328" s="70">
        <v>1975.49</v>
      </c>
      <c r="W328" s="70">
        <v>1904.45</v>
      </c>
      <c r="X328" s="70">
        <v>1846.26</v>
      </c>
      <c r="Y328" s="70">
        <v>1800.29</v>
      </c>
    </row>
    <row r="329" spans="1:25" ht="51" hidden="1" outlineLevel="1" x14ac:dyDescent="0.2">
      <c r="A329" s="3" t="s">
        <v>38</v>
      </c>
      <c r="B329" s="26">
        <v>1299.03540804</v>
      </c>
      <c r="C329" s="26">
        <v>1236.00908211</v>
      </c>
      <c r="D329" s="26">
        <v>1214.6804610300001</v>
      </c>
      <c r="E329" s="26">
        <v>1218.8395855199999</v>
      </c>
      <c r="F329" s="26">
        <v>1254.1727675899999</v>
      </c>
      <c r="G329" s="26">
        <v>1256.0369494900001</v>
      </c>
      <c r="H329" s="26">
        <v>1320.2996016100001</v>
      </c>
      <c r="I329" s="26">
        <v>1386.5835152100001</v>
      </c>
      <c r="J329" s="26">
        <v>1457.98480255</v>
      </c>
      <c r="K329" s="26">
        <v>1491.4874380700001</v>
      </c>
      <c r="L329" s="26">
        <v>1528.24133867</v>
      </c>
      <c r="M329" s="26">
        <v>1498.74486327</v>
      </c>
      <c r="N329" s="26">
        <v>1490.43012434</v>
      </c>
      <c r="O329" s="26">
        <v>1479.16364673</v>
      </c>
      <c r="P329" s="26">
        <v>1469.8386404600001</v>
      </c>
      <c r="Q329" s="26">
        <v>1462.5897803600001</v>
      </c>
      <c r="R329" s="26">
        <v>1452.2086975699999</v>
      </c>
      <c r="S329" s="26">
        <v>1422.8580354600001</v>
      </c>
      <c r="T329" s="26">
        <v>1436.3006623700001</v>
      </c>
      <c r="U329" s="26">
        <v>1476.7150078499999</v>
      </c>
      <c r="V329" s="26">
        <v>1541.86190872</v>
      </c>
      <c r="W329" s="26">
        <v>1470.8123797999999</v>
      </c>
      <c r="X329" s="26">
        <v>1412.6271282299999</v>
      </c>
      <c r="Y329" s="26">
        <v>1366.6604563400001</v>
      </c>
    </row>
    <row r="330" spans="1:25" ht="38.25" hidden="1" outlineLevel="1" x14ac:dyDescent="0.2">
      <c r="A330" s="3" t="s">
        <v>39</v>
      </c>
      <c r="B330" s="26">
        <v>195.77260016492801</v>
      </c>
      <c r="C330" s="26">
        <v>195.77260016492801</v>
      </c>
      <c r="D330" s="26">
        <v>195.77260016492801</v>
      </c>
      <c r="E330" s="26">
        <v>195.77260016492801</v>
      </c>
      <c r="F330" s="26">
        <v>195.77260016492801</v>
      </c>
      <c r="G330" s="26">
        <v>195.77260016492801</v>
      </c>
      <c r="H330" s="26">
        <v>195.77260016492801</v>
      </c>
      <c r="I330" s="26">
        <v>195.77260016492801</v>
      </c>
      <c r="J330" s="26">
        <v>195.77260016492801</v>
      </c>
      <c r="K330" s="26">
        <v>195.77260016492801</v>
      </c>
      <c r="L330" s="26">
        <v>195.77260016492801</v>
      </c>
      <c r="M330" s="26">
        <v>195.77260016492801</v>
      </c>
      <c r="N330" s="26">
        <v>195.77260016492801</v>
      </c>
      <c r="O330" s="26">
        <v>195.77260016492801</v>
      </c>
      <c r="P330" s="26">
        <v>195.77260016492801</v>
      </c>
      <c r="Q330" s="26">
        <v>195.77260016492801</v>
      </c>
      <c r="R330" s="26">
        <v>195.77260016492801</v>
      </c>
      <c r="S330" s="26">
        <v>195.77260016492801</v>
      </c>
      <c r="T330" s="26">
        <v>195.77260016492801</v>
      </c>
      <c r="U330" s="26">
        <v>195.77260016492801</v>
      </c>
      <c r="V330" s="26">
        <v>195.77260016492801</v>
      </c>
      <c r="W330" s="26">
        <v>195.77260016492801</v>
      </c>
      <c r="X330" s="26">
        <v>195.77260016492801</v>
      </c>
      <c r="Y330" s="26">
        <v>195.77260016492801</v>
      </c>
    </row>
    <row r="331" spans="1:25" hidden="1" outlineLevel="1" x14ac:dyDescent="0.2">
      <c r="A331" s="3" t="s">
        <v>2</v>
      </c>
      <c r="B331" s="26">
        <v>186.52</v>
      </c>
      <c r="C331" s="26">
        <v>186.52</v>
      </c>
      <c r="D331" s="26">
        <v>186.52</v>
      </c>
      <c r="E331" s="26">
        <v>186.52</v>
      </c>
      <c r="F331" s="26">
        <v>186.52</v>
      </c>
      <c r="G331" s="26">
        <v>186.52</v>
      </c>
      <c r="H331" s="26">
        <v>186.52</v>
      </c>
      <c r="I331" s="26">
        <v>186.52</v>
      </c>
      <c r="J331" s="26">
        <v>186.52</v>
      </c>
      <c r="K331" s="26">
        <v>186.52</v>
      </c>
      <c r="L331" s="26">
        <v>186.52</v>
      </c>
      <c r="M331" s="26">
        <v>186.52</v>
      </c>
      <c r="N331" s="26">
        <v>186.52</v>
      </c>
      <c r="O331" s="26">
        <v>186.52</v>
      </c>
      <c r="P331" s="26">
        <v>186.52</v>
      </c>
      <c r="Q331" s="26">
        <v>186.52</v>
      </c>
      <c r="R331" s="26">
        <v>186.52</v>
      </c>
      <c r="S331" s="26">
        <v>186.52</v>
      </c>
      <c r="T331" s="26">
        <v>186.52</v>
      </c>
      <c r="U331" s="26">
        <v>186.52</v>
      </c>
      <c r="V331" s="26">
        <v>186.52</v>
      </c>
      <c r="W331" s="26">
        <v>186.52</v>
      </c>
      <c r="X331" s="26">
        <v>186.52</v>
      </c>
      <c r="Y331" s="26">
        <v>186.52</v>
      </c>
    </row>
    <row r="332" spans="1:25" hidden="1" outlineLevel="1" x14ac:dyDescent="0.2">
      <c r="A332" s="4" t="s">
        <v>3</v>
      </c>
      <c r="B332" s="26">
        <v>48.78</v>
      </c>
      <c r="C332" s="26">
        <v>48.78</v>
      </c>
      <c r="D332" s="26">
        <v>48.78</v>
      </c>
      <c r="E332" s="26">
        <v>48.78</v>
      </c>
      <c r="F332" s="26">
        <v>48.78</v>
      </c>
      <c r="G332" s="26">
        <v>48.78</v>
      </c>
      <c r="H332" s="26">
        <v>48.78</v>
      </c>
      <c r="I332" s="26">
        <v>48.78</v>
      </c>
      <c r="J332" s="26">
        <v>48.78</v>
      </c>
      <c r="K332" s="26">
        <v>48.78</v>
      </c>
      <c r="L332" s="26">
        <v>48.78</v>
      </c>
      <c r="M332" s="26">
        <v>48.78</v>
      </c>
      <c r="N332" s="26">
        <v>48.78</v>
      </c>
      <c r="O332" s="26">
        <v>48.78</v>
      </c>
      <c r="P332" s="26">
        <v>48.78</v>
      </c>
      <c r="Q332" s="26">
        <v>48.78</v>
      </c>
      <c r="R332" s="26">
        <v>48.78</v>
      </c>
      <c r="S332" s="26">
        <v>48.78</v>
      </c>
      <c r="T332" s="26">
        <v>48.78</v>
      </c>
      <c r="U332" s="26">
        <v>48.78</v>
      </c>
      <c r="V332" s="26">
        <v>48.78</v>
      </c>
      <c r="W332" s="26">
        <v>48.78</v>
      </c>
      <c r="X332" s="26">
        <v>48.78</v>
      </c>
      <c r="Y332" s="26">
        <v>48.78</v>
      </c>
    </row>
    <row r="333" spans="1:25" ht="15" hidden="1" outlineLevel="1" thickBot="1" x14ac:dyDescent="0.25">
      <c r="A333" s="22" t="s">
        <v>64</v>
      </c>
      <c r="B333" s="26">
        <v>2.5602632999999999</v>
      </c>
      <c r="C333" s="26">
        <v>2.5602632999999999</v>
      </c>
      <c r="D333" s="26">
        <v>2.5602632999999999</v>
      </c>
      <c r="E333" s="26">
        <v>2.5602632999999999</v>
      </c>
      <c r="F333" s="26">
        <v>2.5602632999999999</v>
      </c>
      <c r="G333" s="26">
        <v>2.5602632999999999</v>
      </c>
      <c r="H333" s="26">
        <v>2.5602632999999999</v>
      </c>
      <c r="I333" s="26">
        <v>2.5602632999999999</v>
      </c>
      <c r="J333" s="26">
        <v>2.5602632999999999</v>
      </c>
      <c r="K333" s="26">
        <v>2.5602632999999999</v>
      </c>
      <c r="L333" s="26">
        <v>2.5602632999999999</v>
      </c>
      <c r="M333" s="26">
        <v>2.5602632999999999</v>
      </c>
      <c r="N333" s="26">
        <v>2.5602632999999999</v>
      </c>
      <c r="O333" s="26">
        <v>2.5602632999999999</v>
      </c>
      <c r="P333" s="26">
        <v>2.5602632999999999</v>
      </c>
      <c r="Q333" s="26">
        <v>2.5602632999999999</v>
      </c>
      <c r="R333" s="26">
        <v>2.5602632999999999</v>
      </c>
      <c r="S333" s="26">
        <v>2.5602632999999999</v>
      </c>
      <c r="T333" s="26">
        <v>2.5602632999999999</v>
      </c>
      <c r="U333" s="26">
        <v>2.5602632999999999</v>
      </c>
      <c r="V333" s="26">
        <v>2.5602632999999999</v>
      </c>
      <c r="W333" s="26">
        <v>2.5602632999999999</v>
      </c>
      <c r="X333" s="26">
        <v>2.5602632999999999</v>
      </c>
      <c r="Y333" s="26">
        <v>2.5602632999999999</v>
      </c>
    </row>
    <row r="334" spans="1:25" ht="15" collapsed="1" thickBot="1" x14ac:dyDescent="0.25">
      <c r="A334" s="14">
        <v>23</v>
      </c>
      <c r="B334" s="70">
        <v>1656.52</v>
      </c>
      <c r="C334" s="70">
        <v>1643.51</v>
      </c>
      <c r="D334" s="70">
        <v>1633.54</v>
      </c>
      <c r="E334" s="70">
        <v>1652.06</v>
      </c>
      <c r="F334" s="70">
        <v>1631.43</v>
      </c>
      <c r="G334" s="70">
        <v>1602.99</v>
      </c>
      <c r="H334" s="70">
        <v>1713.36</v>
      </c>
      <c r="I334" s="70">
        <v>1781.84</v>
      </c>
      <c r="J334" s="70">
        <v>1882.92</v>
      </c>
      <c r="K334" s="70">
        <v>1883.17</v>
      </c>
      <c r="L334" s="70">
        <v>1855.26</v>
      </c>
      <c r="M334" s="70">
        <v>1901.67</v>
      </c>
      <c r="N334" s="70">
        <v>1892.06</v>
      </c>
      <c r="O334" s="70">
        <v>1912.43</v>
      </c>
      <c r="P334" s="70">
        <v>1949.5</v>
      </c>
      <c r="Q334" s="70">
        <v>1918.8</v>
      </c>
      <c r="R334" s="70">
        <v>1916.83</v>
      </c>
      <c r="S334" s="70">
        <v>1915.5</v>
      </c>
      <c r="T334" s="70">
        <v>1973.79</v>
      </c>
      <c r="U334" s="70">
        <v>2008.22</v>
      </c>
      <c r="V334" s="70">
        <v>1988.1</v>
      </c>
      <c r="W334" s="70">
        <v>1955.32</v>
      </c>
      <c r="X334" s="70">
        <v>1898.66</v>
      </c>
      <c r="Y334" s="70">
        <v>1800.42</v>
      </c>
    </row>
    <row r="335" spans="1:25" ht="51" hidden="1" outlineLevel="1" x14ac:dyDescent="0.2">
      <c r="A335" s="54" t="s">
        <v>38</v>
      </c>
      <c r="B335" s="26">
        <v>1222.88451267</v>
      </c>
      <c r="C335" s="26">
        <v>1209.87517254</v>
      </c>
      <c r="D335" s="26">
        <v>1199.9030777299999</v>
      </c>
      <c r="E335" s="26">
        <v>1218.4280924300001</v>
      </c>
      <c r="F335" s="26">
        <v>1197.79869027</v>
      </c>
      <c r="G335" s="26">
        <v>1169.35975764</v>
      </c>
      <c r="H335" s="26">
        <v>1279.7271992999999</v>
      </c>
      <c r="I335" s="26">
        <v>1348.2037119399999</v>
      </c>
      <c r="J335" s="26">
        <v>1449.28880901</v>
      </c>
      <c r="K335" s="26">
        <v>1449.5376891200001</v>
      </c>
      <c r="L335" s="26">
        <v>1421.6246950100001</v>
      </c>
      <c r="M335" s="26">
        <v>1468.0357040599999</v>
      </c>
      <c r="N335" s="26">
        <v>1458.4275292299999</v>
      </c>
      <c r="O335" s="26">
        <v>1478.79897383</v>
      </c>
      <c r="P335" s="26">
        <v>1515.8708411800001</v>
      </c>
      <c r="Q335" s="26">
        <v>1485.16375982</v>
      </c>
      <c r="R335" s="26">
        <v>1483.19306654</v>
      </c>
      <c r="S335" s="26">
        <v>1481.86720188</v>
      </c>
      <c r="T335" s="26">
        <v>1540.1569880699999</v>
      </c>
      <c r="U335" s="26">
        <v>1574.5903397100001</v>
      </c>
      <c r="V335" s="26">
        <v>1554.4704384900001</v>
      </c>
      <c r="W335" s="26">
        <v>1521.68703362</v>
      </c>
      <c r="X335" s="26">
        <v>1465.0315998399999</v>
      </c>
      <c r="Y335" s="26">
        <v>1366.7902327700001</v>
      </c>
    </row>
    <row r="336" spans="1:25" ht="38.25" hidden="1" outlineLevel="1" x14ac:dyDescent="0.2">
      <c r="A336" s="3" t="s">
        <v>39</v>
      </c>
      <c r="B336" s="26">
        <v>195.77260016492801</v>
      </c>
      <c r="C336" s="26">
        <v>195.77260016492801</v>
      </c>
      <c r="D336" s="26">
        <v>195.77260016492801</v>
      </c>
      <c r="E336" s="26">
        <v>195.77260016492801</v>
      </c>
      <c r="F336" s="26">
        <v>195.77260016492801</v>
      </c>
      <c r="G336" s="26">
        <v>195.77260016492801</v>
      </c>
      <c r="H336" s="26">
        <v>195.77260016492801</v>
      </c>
      <c r="I336" s="26">
        <v>195.77260016492801</v>
      </c>
      <c r="J336" s="26">
        <v>195.77260016492801</v>
      </c>
      <c r="K336" s="26">
        <v>195.77260016492801</v>
      </c>
      <c r="L336" s="26">
        <v>195.77260016492801</v>
      </c>
      <c r="M336" s="26">
        <v>195.77260016492801</v>
      </c>
      <c r="N336" s="26">
        <v>195.77260016492801</v>
      </c>
      <c r="O336" s="26">
        <v>195.77260016492801</v>
      </c>
      <c r="P336" s="26">
        <v>195.77260016492801</v>
      </c>
      <c r="Q336" s="26">
        <v>195.77260016492801</v>
      </c>
      <c r="R336" s="26">
        <v>195.77260016492801</v>
      </c>
      <c r="S336" s="26">
        <v>195.77260016492801</v>
      </c>
      <c r="T336" s="26">
        <v>195.77260016492801</v>
      </c>
      <c r="U336" s="26">
        <v>195.77260016492801</v>
      </c>
      <c r="V336" s="26">
        <v>195.77260016492801</v>
      </c>
      <c r="W336" s="26">
        <v>195.77260016492801</v>
      </c>
      <c r="X336" s="26">
        <v>195.77260016492801</v>
      </c>
      <c r="Y336" s="26">
        <v>195.77260016492801</v>
      </c>
    </row>
    <row r="337" spans="1:25" hidden="1" outlineLevel="1" x14ac:dyDescent="0.2">
      <c r="A337" s="3" t="s">
        <v>2</v>
      </c>
      <c r="B337" s="26">
        <v>186.52</v>
      </c>
      <c r="C337" s="26">
        <v>186.52</v>
      </c>
      <c r="D337" s="26">
        <v>186.52</v>
      </c>
      <c r="E337" s="26">
        <v>186.52</v>
      </c>
      <c r="F337" s="26">
        <v>186.52</v>
      </c>
      <c r="G337" s="26">
        <v>186.52</v>
      </c>
      <c r="H337" s="26">
        <v>186.52</v>
      </c>
      <c r="I337" s="26">
        <v>186.52</v>
      </c>
      <c r="J337" s="26">
        <v>186.52</v>
      </c>
      <c r="K337" s="26">
        <v>186.52</v>
      </c>
      <c r="L337" s="26">
        <v>186.52</v>
      </c>
      <c r="M337" s="26">
        <v>186.52</v>
      </c>
      <c r="N337" s="26">
        <v>186.52</v>
      </c>
      <c r="O337" s="26">
        <v>186.52</v>
      </c>
      <c r="P337" s="26">
        <v>186.52</v>
      </c>
      <c r="Q337" s="26">
        <v>186.52</v>
      </c>
      <c r="R337" s="26">
        <v>186.52</v>
      </c>
      <c r="S337" s="26">
        <v>186.52</v>
      </c>
      <c r="T337" s="26">
        <v>186.52</v>
      </c>
      <c r="U337" s="26">
        <v>186.52</v>
      </c>
      <c r="V337" s="26">
        <v>186.52</v>
      </c>
      <c r="W337" s="26">
        <v>186.52</v>
      </c>
      <c r="X337" s="26">
        <v>186.52</v>
      </c>
      <c r="Y337" s="26">
        <v>186.52</v>
      </c>
    </row>
    <row r="338" spans="1:25" hidden="1" outlineLevel="1" x14ac:dyDescent="0.2">
      <c r="A338" s="4" t="s">
        <v>3</v>
      </c>
      <c r="B338" s="26">
        <v>48.78</v>
      </c>
      <c r="C338" s="26">
        <v>48.78</v>
      </c>
      <c r="D338" s="26">
        <v>48.78</v>
      </c>
      <c r="E338" s="26">
        <v>48.78</v>
      </c>
      <c r="F338" s="26">
        <v>48.78</v>
      </c>
      <c r="G338" s="26">
        <v>48.78</v>
      </c>
      <c r="H338" s="26">
        <v>48.78</v>
      </c>
      <c r="I338" s="26">
        <v>48.78</v>
      </c>
      <c r="J338" s="26">
        <v>48.78</v>
      </c>
      <c r="K338" s="26">
        <v>48.78</v>
      </c>
      <c r="L338" s="26">
        <v>48.78</v>
      </c>
      <c r="M338" s="26">
        <v>48.78</v>
      </c>
      <c r="N338" s="26">
        <v>48.78</v>
      </c>
      <c r="O338" s="26">
        <v>48.78</v>
      </c>
      <c r="P338" s="26">
        <v>48.78</v>
      </c>
      <c r="Q338" s="26">
        <v>48.78</v>
      </c>
      <c r="R338" s="26">
        <v>48.78</v>
      </c>
      <c r="S338" s="26">
        <v>48.78</v>
      </c>
      <c r="T338" s="26">
        <v>48.78</v>
      </c>
      <c r="U338" s="26">
        <v>48.78</v>
      </c>
      <c r="V338" s="26">
        <v>48.78</v>
      </c>
      <c r="W338" s="26">
        <v>48.78</v>
      </c>
      <c r="X338" s="26">
        <v>48.78</v>
      </c>
      <c r="Y338" s="26">
        <v>48.78</v>
      </c>
    </row>
    <row r="339" spans="1:25" ht="15" hidden="1" outlineLevel="1" thickBot="1" x14ac:dyDescent="0.25">
      <c r="A339" s="22" t="s">
        <v>64</v>
      </c>
      <c r="B339" s="26">
        <v>2.5602632999999999</v>
      </c>
      <c r="C339" s="26">
        <v>2.5602632999999999</v>
      </c>
      <c r="D339" s="26">
        <v>2.5602632999999999</v>
      </c>
      <c r="E339" s="26">
        <v>2.5602632999999999</v>
      </c>
      <c r="F339" s="26">
        <v>2.5602632999999999</v>
      </c>
      <c r="G339" s="26">
        <v>2.5602632999999999</v>
      </c>
      <c r="H339" s="26">
        <v>2.5602632999999999</v>
      </c>
      <c r="I339" s="26">
        <v>2.5602632999999999</v>
      </c>
      <c r="J339" s="26">
        <v>2.5602632999999999</v>
      </c>
      <c r="K339" s="26">
        <v>2.5602632999999999</v>
      </c>
      <c r="L339" s="26">
        <v>2.5602632999999999</v>
      </c>
      <c r="M339" s="26">
        <v>2.5602632999999999</v>
      </c>
      <c r="N339" s="26">
        <v>2.5602632999999999</v>
      </c>
      <c r="O339" s="26">
        <v>2.5602632999999999</v>
      </c>
      <c r="P339" s="26">
        <v>2.5602632999999999</v>
      </c>
      <c r="Q339" s="26">
        <v>2.5602632999999999</v>
      </c>
      <c r="R339" s="26">
        <v>2.5602632999999999</v>
      </c>
      <c r="S339" s="26">
        <v>2.5602632999999999</v>
      </c>
      <c r="T339" s="26">
        <v>2.5602632999999999</v>
      </c>
      <c r="U339" s="26">
        <v>2.5602632999999999</v>
      </c>
      <c r="V339" s="26">
        <v>2.5602632999999999</v>
      </c>
      <c r="W339" s="26">
        <v>2.5602632999999999</v>
      </c>
      <c r="X339" s="26">
        <v>2.5602632999999999</v>
      </c>
      <c r="Y339" s="26">
        <v>2.5602632999999999</v>
      </c>
    </row>
    <row r="340" spans="1:25" ht="15" collapsed="1" thickBot="1" x14ac:dyDescent="0.25">
      <c r="A340" s="14">
        <v>24</v>
      </c>
      <c r="B340" s="70">
        <v>1716.79</v>
      </c>
      <c r="C340" s="70">
        <v>1629.34</v>
      </c>
      <c r="D340" s="70">
        <v>1600.37</v>
      </c>
      <c r="E340" s="70">
        <v>1575</v>
      </c>
      <c r="F340" s="70">
        <v>1573.2</v>
      </c>
      <c r="G340" s="70">
        <v>1580.01</v>
      </c>
      <c r="H340" s="70">
        <v>1692.09</v>
      </c>
      <c r="I340" s="70">
        <v>1724.61</v>
      </c>
      <c r="J340" s="70">
        <v>1700.43</v>
      </c>
      <c r="K340" s="70">
        <v>1845.02</v>
      </c>
      <c r="L340" s="70">
        <v>1826.47</v>
      </c>
      <c r="M340" s="70">
        <v>1851.25</v>
      </c>
      <c r="N340" s="70">
        <v>1888.55</v>
      </c>
      <c r="O340" s="70">
        <v>1856.6</v>
      </c>
      <c r="P340" s="70">
        <v>1872.51</v>
      </c>
      <c r="Q340" s="70">
        <v>1839.67</v>
      </c>
      <c r="R340" s="70">
        <v>1890.64</v>
      </c>
      <c r="S340" s="70">
        <v>1885.48</v>
      </c>
      <c r="T340" s="70">
        <v>1798.88</v>
      </c>
      <c r="U340" s="70">
        <v>1828.7</v>
      </c>
      <c r="V340" s="70">
        <v>1915.67</v>
      </c>
      <c r="W340" s="70">
        <v>1921.28</v>
      </c>
      <c r="X340" s="70">
        <v>1844.74</v>
      </c>
      <c r="Y340" s="70">
        <v>1747.76</v>
      </c>
    </row>
    <row r="341" spans="1:25" ht="51" hidden="1" outlineLevel="1" x14ac:dyDescent="0.2">
      <c r="A341" s="54" t="s">
        <v>38</v>
      </c>
      <c r="B341" s="26">
        <v>1283.1583529300001</v>
      </c>
      <c r="C341" s="26">
        <v>1195.7090074499999</v>
      </c>
      <c r="D341" s="26">
        <v>1166.7346803099999</v>
      </c>
      <c r="E341" s="26">
        <v>1141.36249011</v>
      </c>
      <c r="F341" s="26">
        <v>1139.56945939</v>
      </c>
      <c r="G341" s="26">
        <v>1146.37764569</v>
      </c>
      <c r="H341" s="26">
        <v>1258.45262996</v>
      </c>
      <c r="I341" s="26">
        <v>1290.9763224400001</v>
      </c>
      <c r="J341" s="26">
        <v>1266.79371552</v>
      </c>
      <c r="K341" s="26">
        <v>1411.3842533</v>
      </c>
      <c r="L341" s="26">
        <v>1392.83628241</v>
      </c>
      <c r="M341" s="26">
        <v>1417.62099556</v>
      </c>
      <c r="N341" s="26">
        <v>1454.91969247</v>
      </c>
      <c r="O341" s="26">
        <v>1422.96502966</v>
      </c>
      <c r="P341" s="26">
        <v>1438.8781022999999</v>
      </c>
      <c r="Q341" s="26">
        <v>1406.03376228</v>
      </c>
      <c r="R341" s="26">
        <v>1457.00584445</v>
      </c>
      <c r="S341" s="26">
        <v>1451.84665374</v>
      </c>
      <c r="T341" s="26">
        <v>1365.24963144</v>
      </c>
      <c r="U341" s="26">
        <v>1395.0633141400001</v>
      </c>
      <c r="V341" s="26">
        <v>1482.0350671900001</v>
      </c>
      <c r="W341" s="26">
        <v>1487.64504373</v>
      </c>
      <c r="X341" s="26">
        <v>1411.10705779</v>
      </c>
      <c r="Y341" s="26">
        <v>1314.1307785199999</v>
      </c>
    </row>
    <row r="342" spans="1:25" ht="38.25" hidden="1" outlineLevel="1" x14ac:dyDescent="0.2">
      <c r="A342" s="3" t="s">
        <v>39</v>
      </c>
      <c r="B342" s="26">
        <v>195.77260016492801</v>
      </c>
      <c r="C342" s="26">
        <v>195.77260016492801</v>
      </c>
      <c r="D342" s="26">
        <v>195.77260016492801</v>
      </c>
      <c r="E342" s="26">
        <v>195.77260016492801</v>
      </c>
      <c r="F342" s="26">
        <v>195.77260016492801</v>
      </c>
      <c r="G342" s="26">
        <v>195.77260016492801</v>
      </c>
      <c r="H342" s="26">
        <v>195.77260016492801</v>
      </c>
      <c r="I342" s="26">
        <v>195.77260016492801</v>
      </c>
      <c r="J342" s="26">
        <v>195.77260016492801</v>
      </c>
      <c r="K342" s="26">
        <v>195.77260016492801</v>
      </c>
      <c r="L342" s="26">
        <v>195.77260016492801</v>
      </c>
      <c r="M342" s="26">
        <v>195.77260016492801</v>
      </c>
      <c r="N342" s="26">
        <v>195.77260016492801</v>
      </c>
      <c r="O342" s="26">
        <v>195.77260016492801</v>
      </c>
      <c r="P342" s="26">
        <v>195.77260016492801</v>
      </c>
      <c r="Q342" s="26">
        <v>195.77260016492801</v>
      </c>
      <c r="R342" s="26">
        <v>195.77260016492801</v>
      </c>
      <c r="S342" s="26">
        <v>195.77260016492801</v>
      </c>
      <c r="T342" s="26">
        <v>195.77260016492801</v>
      </c>
      <c r="U342" s="26">
        <v>195.77260016492801</v>
      </c>
      <c r="V342" s="26">
        <v>195.77260016492801</v>
      </c>
      <c r="W342" s="26">
        <v>195.77260016492801</v>
      </c>
      <c r="X342" s="26">
        <v>195.77260016492801</v>
      </c>
      <c r="Y342" s="26">
        <v>195.77260016492801</v>
      </c>
    </row>
    <row r="343" spans="1:25" hidden="1" outlineLevel="1" x14ac:dyDescent="0.2">
      <c r="A343" s="3" t="s">
        <v>2</v>
      </c>
      <c r="B343" s="26">
        <v>186.52</v>
      </c>
      <c r="C343" s="26">
        <v>186.52</v>
      </c>
      <c r="D343" s="26">
        <v>186.52</v>
      </c>
      <c r="E343" s="26">
        <v>186.52</v>
      </c>
      <c r="F343" s="26">
        <v>186.52</v>
      </c>
      <c r="G343" s="26">
        <v>186.52</v>
      </c>
      <c r="H343" s="26">
        <v>186.52</v>
      </c>
      <c r="I343" s="26">
        <v>186.52</v>
      </c>
      <c r="J343" s="26">
        <v>186.52</v>
      </c>
      <c r="K343" s="26">
        <v>186.52</v>
      </c>
      <c r="L343" s="26">
        <v>186.52</v>
      </c>
      <c r="M343" s="26">
        <v>186.52</v>
      </c>
      <c r="N343" s="26">
        <v>186.52</v>
      </c>
      <c r="O343" s="26">
        <v>186.52</v>
      </c>
      <c r="P343" s="26">
        <v>186.52</v>
      </c>
      <c r="Q343" s="26">
        <v>186.52</v>
      </c>
      <c r="R343" s="26">
        <v>186.52</v>
      </c>
      <c r="S343" s="26">
        <v>186.52</v>
      </c>
      <c r="T343" s="26">
        <v>186.52</v>
      </c>
      <c r="U343" s="26">
        <v>186.52</v>
      </c>
      <c r="V343" s="26">
        <v>186.52</v>
      </c>
      <c r="W343" s="26">
        <v>186.52</v>
      </c>
      <c r="X343" s="26">
        <v>186.52</v>
      </c>
      <c r="Y343" s="26">
        <v>186.52</v>
      </c>
    </row>
    <row r="344" spans="1:25" hidden="1" outlineLevel="1" x14ac:dyDescent="0.2">
      <c r="A344" s="4" t="s">
        <v>3</v>
      </c>
      <c r="B344" s="26">
        <v>48.78</v>
      </c>
      <c r="C344" s="26">
        <v>48.78</v>
      </c>
      <c r="D344" s="26">
        <v>48.78</v>
      </c>
      <c r="E344" s="26">
        <v>48.78</v>
      </c>
      <c r="F344" s="26">
        <v>48.78</v>
      </c>
      <c r="G344" s="26">
        <v>48.78</v>
      </c>
      <c r="H344" s="26">
        <v>48.78</v>
      </c>
      <c r="I344" s="26">
        <v>48.78</v>
      </c>
      <c r="J344" s="26">
        <v>48.78</v>
      </c>
      <c r="K344" s="26">
        <v>48.78</v>
      </c>
      <c r="L344" s="26">
        <v>48.78</v>
      </c>
      <c r="M344" s="26">
        <v>48.78</v>
      </c>
      <c r="N344" s="26">
        <v>48.78</v>
      </c>
      <c r="O344" s="26">
        <v>48.78</v>
      </c>
      <c r="P344" s="26">
        <v>48.78</v>
      </c>
      <c r="Q344" s="26">
        <v>48.78</v>
      </c>
      <c r="R344" s="26">
        <v>48.78</v>
      </c>
      <c r="S344" s="26">
        <v>48.78</v>
      </c>
      <c r="T344" s="26">
        <v>48.78</v>
      </c>
      <c r="U344" s="26">
        <v>48.78</v>
      </c>
      <c r="V344" s="26">
        <v>48.78</v>
      </c>
      <c r="W344" s="26">
        <v>48.78</v>
      </c>
      <c r="X344" s="26">
        <v>48.78</v>
      </c>
      <c r="Y344" s="26">
        <v>48.78</v>
      </c>
    </row>
    <row r="345" spans="1:25" ht="15" hidden="1" outlineLevel="1" thickBot="1" x14ac:dyDescent="0.25">
      <c r="A345" s="22" t="s">
        <v>64</v>
      </c>
      <c r="B345" s="26">
        <v>2.5602632999999999</v>
      </c>
      <c r="C345" s="26">
        <v>2.5602632999999999</v>
      </c>
      <c r="D345" s="26">
        <v>2.5602632999999999</v>
      </c>
      <c r="E345" s="26">
        <v>2.5602632999999999</v>
      </c>
      <c r="F345" s="26">
        <v>2.5602632999999999</v>
      </c>
      <c r="G345" s="26">
        <v>2.5602632999999999</v>
      </c>
      <c r="H345" s="26">
        <v>2.5602632999999999</v>
      </c>
      <c r="I345" s="26">
        <v>2.5602632999999999</v>
      </c>
      <c r="J345" s="26">
        <v>2.5602632999999999</v>
      </c>
      <c r="K345" s="26">
        <v>2.5602632999999999</v>
      </c>
      <c r="L345" s="26">
        <v>2.5602632999999999</v>
      </c>
      <c r="M345" s="26">
        <v>2.5602632999999999</v>
      </c>
      <c r="N345" s="26">
        <v>2.5602632999999999</v>
      </c>
      <c r="O345" s="26">
        <v>2.5602632999999999</v>
      </c>
      <c r="P345" s="26">
        <v>2.5602632999999999</v>
      </c>
      <c r="Q345" s="26">
        <v>2.5602632999999999</v>
      </c>
      <c r="R345" s="26">
        <v>2.5602632999999999</v>
      </c>
      <c r="S345" s="26">
        <v>2.5602632999999999</v>
      </c>
      <c r="T345" s="26">
        <v>2.5602632999999999</v>
      </c>
      <c r="U345" s="26">
        <v>2.5602632999999999</v>
      </c>
      <c r="V345" s="26">
        <v>2.5602632999999999</v>
      </c>
      <c r="W345" s="26">
        <v>2.5602632999999999</v>
      </c>
      <c r="X345" s="26">
        <v>2.5602632999999999</v>
      </c>
      <c r="Y345" s="26">
        <v>2.5602632999999999</v>
      </c>
    </row>
    <row r="346" spans="1:25" ht="15" collapsed="1" thickBot="1" x14ac:dyDescent="0.25">
      <c r="A346" s="14">
        <v>25</v>
      </c>
      <c r="B346" s="70">
        <v>1701.67</v>
      </c>
      <c r="C346" s="70">
        <v>1596.57</v>
      </c>
      <c r="D346" s="70">
        <v>1573.52</v>
      </c>
      <c r="E346" s="70">
        <v>1566.44</v>
      </c>
      <c r="F346" s="70">
        <v>1596.19</v>
      </c>
      <c r="G346" s="70">
        <v>1571.62</v>
      </c>
      <c r="H346" s="70">
        <v>1683.78</v>
      </c>
      <c r="I346" s="70">
        <v>1658.52</v>
      </c>
      <c r="J346" s="70">
        <v>1693.55</v>
      </c>
      <c r="K346" s="70">
        <v>1778.06</v>
      </c>
      <c r="L346" s="70">
        <v>1791.69</v>
      </c>
      <c r="M346" s="70">
        <v>1794.51</v>
      </c>
      <c r="N346" s="70">
        <v>1796.71</v>
      </c>
      <c r="O346" s="70">
        <v>1808.17</v>
      </c>
      <c r="P346" s="70">
        <v>1815.05</v>
      </c>
      <c r="Q346" s="70">
        <v>1812.45</v>
      </c>
      <c r="R346" s="70">
        <v>1812.57</v>
      </c>
      <c r="S346" s="70">
        <v>1789.46</v>
      </c>
      <c r="T346" s="70">
        <v>1721.66</v>
      </c>
      <c r="U346" s="70">
        <v>1820.43</v>
      </c>
      <c r="V346" s="70">
        <v>1934.11</v>
      </c>
      <c r="W346" s="70">
        <v>1917.42</v>
      </c>
      <c r="X346" s="70">
        <v>1835.86</v>
      </c>
      <c r="Y346" s="70">
        <v>1738.87</v>
      </c>
    </row>
    <row r="347" spans="1:25" ht="51" hidden="1" outlineLevel="1" x14ac:dyDescent="0.2">
      <c r="A347" s="3" t="s">
        <v>38</v>
      </c>
      <c r="B347" s="26">
        <v>1268.0331300099999</v>
      </c>
      <c r="C347" s="26">
        <v>1162.9360400400001</v>
      </c>
      <c r="D347" s="26">
        <v>1139.89012151</v>
      </c>
      <c r="E347" s="26">
        <v>1132.81051576</v>
      </c>
      <c r="F347" s="26">
        <v>1162.55242653</v>
      </c>
      <c r="G347" s="26">
        <v>1137.9825678300001</v>
      </c>
      <c r="H347" s="26">
        <v>1250.14629124</v>
      </c>
      <c r="I347" s="26">
        <v>1224.8880816799999</v>
      </c>
      <c r="J347" s="26">
        <v>1259.9135406099999</v>
      </c>
      <c r="K347" s="26">
        <v>1344.43087816</v>
      </c>
      <c r="L347" s="26">
        <v>1358.05819419</v>
      </c>
      <c r="M347" s="26">
        <v>1360.8788321100001</v>
      </c>
      <c r="N347" s="26">
        <v>1363.0726628800001</v>
      </c>
      <c r="O347" s="26">
        <v>1374.53677247</v>
      </c>
      <c r="P347" s="26">
        <v>1381.4205177599999</v>
      </c>
      <c r="Q347" s="26">
        <v>1378.8159050199999</v>
      </c>
      <c r="R347" s="26">
        <v>1378.93838278</v>
      </c>
      <c r="S347" s="26">
        <v>1355.82510239</v>
      </c>
      <c r="T347" s="26">
        <v>1288.0306129400001</v>
      </c>
      <c r="U347" s="26">
        <v>1386.8017882500001</v>
      </c>
      <c r="V347" s="26">
        <v>1500.4804288299999</v>
      </c>
      <c r="W347" s="26">
        <v>1483.7916531400001</v>
      </c>
      <c r="X347" s="26">
        <v>1402.22413985</v>
      </c>
      <c r="Y347" s="26">
        <v>1305.23434335</v>
      </c>
    </row>
    <row r="348" spans="1:25" ht="38.25" hidden="1" outlineLevel="1" x14ac:dyDescent="0.2">
      <c r="A348" s="3" t="s">
        <v>39</v>
      </c>
      <c r="B348" s="26">
        <v>195.77260016492801</v>
      </c>
      <c r="C348" s="26">
        <v>195.77260016492801</v>
      </c>
      <c r="D348" s="26">
        <v>195.77260016492801</v>
      </c>
      <c r="E348" s="26">
        <v>195.77260016492801</v>
      </c>
      <c r="F348" s="26">
        <v>195.77260016492801</v>
      </c>
      <c r="G348" s="26">
        <v>195.77260016492801</v>
      </c>
      <c r="H348" s="26">
        <v>195.77260016492801</v>
      </c>
      <c r="I348" s="26">
        <v>195.77260016492801</v>
      </c>
      <c r="J348" s="26">
        <v>195.77260016492801</v>
      </c>
      <c r="K348" s="26">
        <v>195.77260016492801</v>
      </c>
      <c r="L348" s="26">
        <v>195.77260016492801</v>
      </c>
      <c r="M348" s="26">
        <v>195.77260016492801</v>
      </c>
      <c r="N348" s="26">
        <v>195.77260016492801</v>
      </c>
      <c r="O348" s="26">
        <v>195.77260016492801</v>
      </c>
      <c r="P348" s="26">
        <v>195.77260016492801</v>
      </c>
      <c r="Q348" s="26">
        <v>195.77260016492801</v>
      </c>
      <c r="R348" s="26">
        <v>195.77260016492801</v>
      </c>
      <c r="S348" s="26">
        <v>195.77260016492801</v>
      </c>
      <c r="T348" s="26">
        <v>195.77260016492801</v>
      </c>
      <c r="U348" s="26">
        <v>195.77260016492801</v>
      </c>
      <c r="V348" s="26">
        <v>195.77260016492801</v>
      </c>
      <c r="W348" s="26">
        <v>195.77260016492801</v>
      </c>
      <c r="X348" s="26">
        <v>195.77260016492801</v>
      </c>
      <c r="Y348" s="26">
        <v>195.77260016492801</v>
      </c>
    </row>
    <row r="349" spans="1:25" hidden="1" outlineLevel="1" x14ac:dyDescent="0.2">
      <c r="A349" s="3" t="s">
        <v>2</v>
      </c>
      <c r="B349" s="26">
        <v>186.52</v>
      </c>
      <c r="C349" s="26">
        <v>186.52</v>
      </c>
      <c r="D349" s="26">
        <v>186.52</v>
      </c>
      <c r="E349" s="26">
        <v>186.52</v>
      </c>
      <c r="F349" s="26">
        <v>186.52</v>
      </c>
      <c r="G349" s="26">
        <v>186.52</v>
      </c>
      <c r="H349" s="26">
        <v>186.52</v>
      </c>
      <c r="I349" s="26">
        <v>186.52</v>
      </c>
      <c r="J349" s="26">
        <v>186.52</v>
      </c>
      <c r="K349" s="26">
        <v>186.52</v>
      </c>
      <c r="L349" s="26">
        <v>186.52</v>
      </c>
      <c r="M349" s="26">
        <v>186.52</v>
      </c>
      <c r="N349" s="26">
        <v>186.52</v>
      </c>
      <c r="O349" s="26">
        <v>186.52</v>
      </c>
      <c r="P349" s="26">
        <v>186.52</v>
      </c>
      <c r="Q349" s="26">
        <v>186.52</v>
      </c>
      <c r="R349" s="26">
        <v>186.52</v>
      </c>
      <c r="S349" s="26">
        <v>186.52</v>
      </c>
      <c r="T349" s="26">
        <v>186.52</v>
      </c>
      <c r="U349" s="26">
        <v>186.52</v>
      </c>
      <c r="V349" s="26">
        <v>186.52</v>
      </c>
      <c r="W349" s="26">
        <v>186.52</v>
      </c>
      <c r="X349" s="26">
        <v>186.52</v>
      </c>
      <c r="Y349" s="26">
        <v>186.52</v>
      </c>
    </row>
    <row r="350" spans="1:25" hidden="1" outlineLevel="1" x14ac:dyDescent="0.2">
      <c r="A350" s="4" t="s">
        <v>3</v>
      </c>
      <c r="B350" s="26">
        <v>48.78</v>
      </c>
      <c r="C350" s="26">
        <v>48.78</v>
      </c>
      <c r="D350" s="26">
        <v>48.78</v>
      </c>
      <c r="E350" s="26">
        <v>48.78</v>
      </c>
      <c r="F350" s="26">
        <v>48.78</v>
      </c>
      <c r="G350" s="26">
        <v>48.78</v>
      </c>
      <c r="H350" s="26">
        <v>48.78</v>
      </c>
      <c r="I350" s="26">
        <v>48.78</v>
      </c>
      <c r="J350" s="26">
        <v>48.78</v>
      </c>
      <c r="K350" s="26">
        <v>48.78</v>
      </c>
      <c r="L350" s="26">
        <v>48.78</v>
      </c>
      <c r="M350" s="26">
        <v>48.78</v>
      </c>
      <c r="N350" s="26">
        <v>48.78</v>
      </c>
      <c r="O350" s="26">
        <v>48.78</v>
      </c>
      <c r="P350" s="26">
        <v>48.78</v>
      </c>
      <c r="Q350" s="26">
        <v>48.78</v>
      </c>
      <c r="R350" s="26">
        <v>48.78</v>
      </c>
      <c r="S350" s="26">
        <v>48.78</v>
      </c>
      <c r="T350" s="26">
        <v>48.78</v>
      </c>
      <c r="U350" s="26">
        <v>48.78</v>
      </c>
      <c r="V350" s="26">
        <v>48.78</v>
      </c>
      <c r="W350" s="26">
        <v>48.78</v>
      </c>
      <c r="X350" s="26">
        <v>48.78</v>
      </c>
      <c r="Y350" s="26">
        <v>48.78</v>
      </c>
    </row>
    <row r="351" spans="1:25" ht="15" hidden="1" outlineLevel="1" thickBot="1" x14ac:dyDescent="0.25">
      <c r="A351" s="22" t="s">
        <v>64</v>
      </c>
      <c r="B351" s="26">
        <v>2.5602632999999999</v>
      </c>
      <c r="C351" s="26">
        <v>2.5602632999999999</v>
      </c>
      <c r="D351" s="26">
        <v>2.5602632999999999</v>
      </c>
      <c r="E351" s="26">
        <v>2.5602632999999999</v>
      </c>
      <c r="F351" s="26">
        <v>2.5602632999999999</v>
      </c>
      <c r="G351" s="26">
        <v>2.5602632999999999</v>
      </c>
      <c r="H351" s="26">
        <v>2.5602632999999999</v>
      </c>
      <c r="I351" s="26">
        <v>2.5602632999999999</v>
      </c>
      <c r="J351" s="26">
        <v>2.5602632999999999</v>
      </c>
      <c r="K351" s="26">
        <v>2.5602632999999999</v>
      </c>
      <c r="L351" s="26">
        <v>2.5602632999999999</v>
      </c>
      <c r="M351" s="26">
        <v>2.5602632999999999</v>
      </c>
      <c r="N351" s="26">
        <v>2.5602632999999999</v>
      </c>
      <c r="O351" s="26">
        <v>2.5602632999999999</v>
      </c>
      <c r="P351" s="26">
        <v>2.5602632999999999</v>
      </c>
      <c r="Q351" s="26">
        <v>2.5602632999999999</v>
      </c>
      <c r="R351" s="26">
        <v>2.5602632999999999</v>
      </c>
      <c r="S351" s="26">
        <v>2.5602632999999999</v>
      </c>
      <c r="T351" s="26">
        <v>2.5602632999999999</v>
      </c>
      <c r="U351" s="26">
        <v>2.5602632999999999</v>
      </c>
      <c r="V351" s="26">
        <v>2.5602632999999999</v>
      </c>
      <c r="W351" s="26">
        <v>2.5602632999999999</v>
      </c>
      <c r="X351" s="26">
        <v>2.5602632999999999</v>
      </c>
      <c r="Y351" s="26">
        <v>2.5602632999999999</v>
      </c>
    </row>
    <row r="352" spans="1:25" ht="15" collapsed="1" thickBot="1" x14ac:dyDescent="0.25">
      <c r="A352" s="15">
        <v>26</v>
      </c>
      <c r="B352" s="70">
        <v>1673.18</v>
      </c>
      <c r="C352" s="70">
        <v>1661.89</v>
      </c>
      <c r="D352" s="70">
        <v>1633.25</v>
      </c>
      <c r="E352" s="70">
        <v>1574.29</v>
      </c>
      <c r="F352" s="70">
        <v>1606.58</v>
      </c>
      <c r="G352" s="70">
        <v>1621.91</v>
      </c>
      <c r="H352" s="70">
        <v>1724.72</v>
      </c>
      <c r="I352" s="70">
        <v>1853.77</v>
      </c>
      <c r="J352" s="70">
        <v>1943.77</v>
      </c>
      <c r="K352" s="70">
        <v>1930.52</v>
      </c>
      <c r="L352" s="70">
        <v>1965.3</v>
      </c>
      <c r="M352" s="70">
        <v>1944.34</v>
      </c>
      <c r="N352" s="70">
        <v>1952</v>
      </c>
      <c r="O352" s="70">
        <v>1959.49</v>
      </c>
      <c r="P352" s="70">
        <v>1984.78</v>
      </c>
      <c r="Q352" s="70">
        <v>1971.55</v>
      </c>
      <c r="R352" s="70">
        <v>1970.6</v>
      </c>
      <c r="S352" s="70">
        <v>1950.5</v>
      </c>
      <c r="T352" s="70">
        <v>1939.37</v>
      </c>
      <c r="U352" s="70">
        <v>1949.96</v>
      </c>
      <c r="V352" s="70">
        <v>1986.68</v>
      </c>
      <c r="W352" s="70">
        <v>1966.77</v>
      </c>
      <c r="X352" s="70">
        <v>1917.08</v>
      </c>
      <c r="Y352" s="70">
        <v>1823.86</v>
      </c>
    </row>
    <row r="353" spans="1:25" ht="51" hidden="1" outlineLevel="1" x14ac:dyDescent="0.2">
      <c r="A353" s="3" t="s">
        <v>38</v>
      </c>
      <c r="B353" s="26">
        <v>1239.5450845800001</v>
      </c>
      <c r="C353" s="26">
        <v>1228.2574399499999</v>
      </c>
      <c r="D353" s="26">
        <v>1199.6152958099999</v>
      </c>
      <c r="E353" s="26">
        <v>1140.6606270499999</v>
      </c>
      <c r="F353" s="26">
        <v>1172.95157769</v>
      </c>
      <c r="G353" s="26">
        <v>1188.2752117499999</v>
      </c>
      <c r="H353" s="26">
        <v>1291.08705291</v>
      </c>
      <c r="I353" s="26">
        <v>1420.1355723900001</v>
      </c>
      <c r="J353" s="26">
        <v>1510.13275273</v>
      </c>
      <c r="K353" s="26">
        <v>1496.8847139</v>
      </c>
      <c r="L353" s="26">
        <v>1531.6677814699999</v>
      </c>
      <c r="M353" s="26">
        <v>1510.7023309399999</v>
      </c>
      <c r="N353" s="26">
        <v>1518.37059277</v>
      </c>
      <c r="O353" s="26">
        <v>1525.85238813</v>
      </c>
      <c r="P353" s="26">
        <v>1551.14442861</v>
      </c>
      <c r="Q353" s="26">
        <v>1537.9199875300001</v>
      </c>
      <c r="R353" s="26">
        <v>1536.9701056599999</v>
      </c>
      <c r="S353" s="26">
        <v>1516.8712658500001</v>
      </c>
      <c r="T353" s="26">
        <v>1505.7380955399999</v>
      </c>
      <c r="U353" s="26">
        <v>1516.32729746</v>
      </c>
      <c r="V353" s="26">
        <v>1553.0449510599999</v>
      </c>
      <c r="W353" s="26">
        <v>1533.14192325</v>
      </c>
      <c r="X353" s="26">
        <v>1483.44747536</v>
      </c>
      <c r="Y353" s="26">
        <v>1390.2285653900001</v>
      </c>
    </row>
    <row r="354" spans="1:25" ht="38.25" hidden="1" outlineLevel="1" x14ac:dyDescent="0.2">
      <c r="A354" s="3" t="s">
        <v>39</v>
      </c>
      <c r="B354" s="26">
        <v>195.77260016492801</v>
      </c>
      <c r="C354" s="26">
        <v>195.77260016492801</v>
      </c>
      <c r="D354" s="26">
        <v>195.77260016492801</v>
      </c>
      <c r="E354" s="26">
        <v>195.77260016492801</v>
      </c>
      <c r="F354" s="26">
        <v>195.77260016492801</v>
      </c>
      <c r="G354" s="26">
        <v>195.77260016492801</v>
      </c>
      <c r="H354" s="26">
        <v>195.77260016492801</v>
      </c>
      <c r="I354" s="26">
        <v>195.77260016492801</v>
      </c>
      <c r="J354" s="26">
        <v>195.77260016492801</v>
      </c>
      <c r="K354" s="26">
        <v>195.77260016492801</v>
      </c>
      <c r="L354" s="26">
        <v>195.77260016492801</v>
      </c>
      <c r="M354" s="26">
        <v>195.77260016492801</v>
      </c>
      <c r="N354" s="26">
        <v>195.77260016492801</v>
      </c>
      <c r="O354" s="26">
        <v>195.77260016492801</v>
      </c>
      <c r="P354" s="26">
        <v>195.77260016492801</v>
      </c>
      <c r="Q354" s="26">
        <v>195.77260016492801</v>
      </c>
      <c r="R354" s="26">
        <v>195.77260016492801</v>
      </c>
      <c r="S354" s="26">
        <v>195.77260016492801</v>
      </c>
      <c r="T354" s="26">
        <v>195.77260016492801</v>
      </c>
      <c r="U354" s="26">
        <v>195.77260016492801</v>
      </c>
      <c r="V354" s="26">
        <v>195.77260016492801</v>
      </c>
      <c r="W354" s="26">
        <v>195.77260016492801</v>
      </c>
      <c r="X354" s="26">
        <v>195.77260016492801</v>
      </c>
      <c r="Y354" s="26">
        <v>195.77260016492801</v>
      </c>
    </row>
    <row r="355" spans="1:25" hidden="1" outlineLevel="1" x14ac:dyDescent="0.2">
      <c r="A355" s="3" t="s">
        <v>2</v>
      </c>
      <c r="B355" s="26">
        <v>186.52</v>
      </c>
      <c r="C355" s="26">
        <v>186.52</v>
      </c>
      <c r="D355" s="26">
        <v>186.52</v>
      </c>
      <c r="E355" s="26">
        <v>186.52</v>
      </c>
      <c r="F355" s="26">
        <v>186.52</v>
      </c>
      <c r="G355" s="26">
        <v>186.52</v>
      </c>
      <c r="H355" s="26">
        <v>186.52</v>
      </c>
      <c r="I355" s="26">
        <v>186.52</v>
      </c>
      <c r="J355" s="26">
        <v>186.52</v>
      </c>
      <c r="K355" s="26">
        <v>186.52</v>
      </c>
      <c r="L355" s="26">
        <v>186.52</v>
      </c>
      <c r="M355" s="26">
        <v>186.52</v>
      </c>
      <c r="N355" s="26">
        <v>186.52</v>
      </c>
      <c r="O355" s="26">
        <v>186.52</v>
      </c>
      <c r="P355" s="26">
        <v>186.52</v>
      </c>
      <c r="Q355" s="26">
        <v>186.52</v>
      </c>
      <c r="R355" s="26">
        <v>186.52</v>
      </c>
      <c r="S355" s="26">
        <v>186.52</v>
      </c>
      <c r="T355" s="26">
        <v>186.52</v>
      </c>
      <c r="U355" s="26">
        <v>186.52</v>
      </c>
      <c r="V355" s="26">
        <v>186.52</v>
      </c>
      <c r="W355" s="26">
        <v>186.52</v>
      </c>
      <c r="X355" s="26">
        <v>186.52</v>
      </c>
      <c r="Y355" s="26">
        <v>186.52</v>
      </c>
    </row>
    <row r="356" spans="1:25" hidden="1" outlineLevel="1" x14ac:dyDescent="0.2">
      <c r="A356" s="4" t="s">
        <v>3</v>
      </c>
      <c r="B356" s="26">
        <v>48.78</v>
      </c>
      <c r="C356" s="26">
        <v>48.78</v>
      </c>
      <c r="D356" s="26">
        <v>48.78</v>
      </c>
      <c r="E356" s="26">
        <v>48.78</v>
      </c>
      <c r="F356" s="26">
        <v>48.78</v>
      </c>
      <c r="G356" s="26">
        <v>48.78</v>
      </c>
      <c r="H356" s="26">
        <v>48.78</v>
      </c>
      <c r="I356" s="26">
        <v>48.78</v>
      </c>
      <c r="J356" s="26">
        <v>48.78</v>
      </c>
      <c r="K356" s="26">
        <v>48.78</v>
      </c>
      <c r="L356" s="26">
        <v>48.78</v>
      </c>
      <c r="M356" s="26">
        <v>48.78</v>
      </c>
      <c r="N356" s="26">
        <v>48.78</v>
      </c>
      <c r="O356" s="26">
        <v>48.78</v>
      </c>
      <c r="P356" s="26">
        <v>48.78</v>
      </c>
      <c r="Q356" s="26">
        <v>48.78</v>
      </c>
      <c r="R356" s="26">
        <v>48.78</v>
      </c>
      <c r="S356" s="26">
        <v>48.78</v>
      </c>
      <c r="T356" s="26">
        <v>48.78</v>
      </c>
      <c r="U356" s="26">
        <v>48.78</v>
      </c>
      <c r="V356" s="26">
        <v>48.78</v>
      </c>
      <c r="W356" s="26">
        <v>48.78</v>
      </c>
      <c r="X356" s="26">
        <v>48.78</v>
      </c>
      <c r="Y356" s="26">
        <v>48.78</v>
      </c>
    </row>
    <row r="357" spans="1:25" ht="15" hidden="1" outlineLevel="1" thickBot="1" x14ac:dyDescent="0.25">
      <c r="A357" s="22" t="s">
        <v>64</v>
      </c>
      <c r="B357" s="26">
        <v>2.5602632999999999</v>
      </c>
      <c r="C357" s="26">
        <v>2.5602632999999999</v>
      </c>
      <c r="D357" s="26">
        <v>2.5602632999999999</v>
      </c>
      <c r="E357" s="26">
        <v>2.5602632999999999</v>
      </c>
      <c r="F357" s="26">
        <v>2.5602632999999999</v>
      </c>
      <c r="G357" s="26">
        <v>2.5602632999999999</v>
      </c>
      <c r="H357" s="26">
        <v>2.5602632999999999</v>
      </c>
      <c r="I357" s="26">
        <v>2.5602632999999999</v>
      </c>
      <c r="J357" s="26">
        <v>2.5602632999999999</v>
      </c>
      <c r="K357" s="26">
        <v>2.5602632999999999</v>
      </c>
      <c r="L357" s="26">
        <v>2.5602632999999999</v>
      </c>
      <c r="M357" s="26">
        <v>2.5602632999999999</v>
      </c>
      <c r="N357" s="26">
        <v>2.5602632999999999</v>
      </c>
      <c r="O357" s="26">
        <v>2.5602632999999999</v>
      </c>
      <c r="P357" s="26">
        <v>2.5602632999999999</v>
      </c>
      <c r="Q357" s="26">
        <v>2.5602632999999999</v>
      </c>
      <c r="R357" s="26">
        <v>2.5602632999999999</v>
      </c>
      <c r="S357" s="26">
        <v>2.5602632999999999</v>
      </c>
      <c r="T357" s="26">
        <v>2.5602632999999999</v>
      </c>
      <c r="U357" s="26">
        <v>2.5602632999999999</v>
      </c>
      <c r="V357" s="26">
        <v>2.5602632999999999</v>
      </c>
      <c r="W357" s="26">
        <v>2.5602632999999999</v>
      </c>
      <c r="X357" s="26">
        <v>2.5602632999999999</v>
      </c>
      <c r="Y357" s="26">
        <v>2.5602632999999999</v>
      </c>
    </row>
    <row r="358" spans="1:25" ht="15" collapsed="1" thickBot="1" x14ac:dyDescent="0.25">
      <c r="A358" s="14">
        <v>27</v>
      </c>
      <c r="B358" s="70">
        <v>1712.84</v>
      </c>
      <c r="C358" s="70">
        <v>1687.74</v>
      </c>
      <c r="D358" s="70">
        <v>1699.06</v>
      </c>
      <c r="E358" s="70">
        <v>1639.53</v>
      </c>
      <c r="F358" s="70">
        <v>1703.31</v>
      </c>
      <c r="G358" s="70">
        <v>1692.65</v>
      </c>
      <c r="H358" s="70">
        <v>1770.29</v>
      </c>
      <c r="I358" s="70">
        <v>1874.36</v>
      </c>
      <c r="J358" s="70">
        <v>1956.65</v>
      </c>
      <c r="K358" s="70">
        <v>1943.79</v>
      </c>
      <c r="L358" s="70">
        <v>1981.67</v>
      </c>
      <c r="M358" s="70">
        <v>1986.62</v>
      </c>
      <c r="N358" s="70">
        <v>1989.07</v>
      </c>
      <c r="O358" s="70">
        <v>1987.13</v>
      </c>
      <c r="P358" s="70">
        <v>1978.9</v>
      </c>
      <c r="Q358" s="70">
        <v>1960.59</v>
      </c>
      <c r="R358" s="70">
        <v>1965.09</v>
      </c>
      <c r="S358" s="70">
        <v>1938.41</v>
      </c>
      <c r="T358" s="70">
        <v>1893.35</v>
      </c>
      <c r="U358" s="70">
        <v>1923.09</v>
      </c>
      <c r="V358" s="70">
        <v>1979.62</v>
      </c>
      <c r="W358" s="70">
        <v>1935.86</v>
      </c>
      <c r="X358" s="70">
        <v>1903.71</v>
      </c>
      <c r="Y358" s="70">
        <v>1762.74</v>
      </c>
    </row>
    <row r="359" spans="1:25" ht="51" hidden="1" outlineLevel="1" x14ac:dyDescent="0.2">
      <c r="A359" s="54" t="s">
        <v>38</v>
      </c>
      <c r="B359" s="26">
        <v>1279.20780044</v>
      </c>
      <c r="C359" s="26">
        <v>1254.1027964</v>
      </c>
      <c r="D359" s="26">
        <v>1265.4311220100001</v>
      </c>
      <c r="E359" s="26">
        <v>1205.90042978</v>
      </c>
      <c r="F359" s="26">
        <v>1269.6771870699999</v>
      </c>
      <c r="G359" s="26">
        <v>1259.01850337</v>
      </c>
      <c r="H359" s="26">
        <v>1336.6583052599999</v>
      </c>
      <c r="I359" s="26">
        <v>1440.7245429499999</v>
      </c>
      <c r="J359" s="26">
        <v>1523.02171404</v>
      </c>
      <c r="K359" s="26">
        <v>1510.15784822</v>
      </c>
      <c r="L359" s="26">
        <v>1548.03730928</v>
      </c>
      <c r="M359" s="26">
        <v>1552.98769724</v>
      </c>
      <c r="N359" s="26">
        <v>1555.4380214600001</v>
      </c>
      <c r="O359" s="26">
        <v>1553.4962323899999</v>
      </c>
      <c r="P359" s="26">
        <v>1545.27137571</v>
      </c>
      <c r="Q359" s="26">
        <v>1526.95603078</v>
      </c>
      <c r="R359" s="26">
        <v>1531.4598931</v>
      </c>
      <c r="S359" s="26">
        <v>1504.7728008700001</v>
      </c>
      <c r="T359" s="26">
        <v>1459.7167723099999</v>
      </c>
      <c r="U359" s="26">
        <v>1489.45410586</v>
      </c>
      <c r="V359" s="26">
        <v>1545.98792579</v>
      </c>
      <c r="W359" s="26">
        <v>1502.2281900400001</v>
      </c>
      <c r="X359" s="26">
        <v>1470.07907054</v>
      </c>
      <c r="Y359" s="26">
        <v>1329.1071766699999</v>
      </c>
    </row>
    <row r="360" spans="1:25" ht="38.25" hidden="1" outlineLevel="1" x14ac:dyDescent="0.2">
      <c r="A360" s="3" t="s">
        <v>39</v>
      </c>
      <c r="B360" s="26">
        <v>195.77260016492801</v>
      </c>
      <c r="C360" s="26">
        <v>195.77260016492801</v>
      </c>
      <c r="D360" s="26">
        <v>195.77260016492801</v>
      </c>
      <c r="E360" s="26">
        <v>195.77260016492801</v>
      </c>
      <c r="F360" s="26">
        <v>195.77260016492801</v>
      </c>
      <c r="G360" s="26">
        <v>195.77260016492801</v>
      </c>
      <c r="H360" s="26">
        <v>195.77260016492801</v>
      </c>
      <c r="I360" s="26">
        <v>195.77260016492801</v>
      </c>
      <c r="J360" s="26">
        <v>195.77260016492801</v>
      </c>
      <c r="K360" s="26">
        <v>195.77260016492801</v>
      </c>
      <c r="L360" s="26">
        <v>195.77260016492801</v>
      </c>
      <c r="M360" s="26">
        <v>195.77260016492801</v>
      </c>
      <c r="N360" s="26">
        <v>195.77260016492801</v>
      </c>
      <c r="O360" s="26">
        <v>195.77260016492801</v>
      </c>
      <c r="P360" s="26">
        <v>195.77260016492801</v>
      </c>
      <c r="Q360" s="26">
        <v>195.77260016492801</v>
      </c>
      <c r="R360" s="26">
        <v>195.77260016492801</v>
      </c>
      <c r="S360" s="26">
        <v>195.77260016492801</v>
      </c>
      <c r="T360" s="26">
        <v>195.77260016492801</v>
      </c>
      <c r="U360" s="26">
        <v>195.77260016492801</v>
      </c>
      <c r="V360" s="26">
        <v>195.77260016492801</v>
      </c>
      <c r="W360" s="26">
        <v>195.77260016492801</v>
      </c>
      <c r="X360" s="26">
        <v>195.77260016492801</v>
      </c>
      <c r="Y360" s="26">
        <v>195.77260016492801</v>
      </c>
    </row>
    <row r="361" spans="1:25" hidden="1" outlineLevel="1" x14ac:dyDescent="0.2">
      <c r="A361" s="3" t="s">
        <v>2</v>
      </c>
      <c r="B361" s="26">
        <v>186.52</v>
      </c>
      <c r="C361" s="26">
        <v>186.52</v>
      </c>
      <c r="D361" s="26">
        <v>186.52</v>
      </c>
      <c r="E361" s="26">
        <v>186.52</v>
      </c>
      <c r="F361" s="26">
        <v>186.52</v>
      </c>
      <c r="G361" s="26">
        <v>186.52</v>
      </c>
      <c r="H361" s="26">
        <v>186.52</v>
      </c>
      <c r="I361" s="26">
        <v>186.52</v>
      </c>
      <c r="J361" s="26">
        <v>186.52</v>
      </c>
      <c r="K361" s="26">
        <v>186.52</v>
      </c>
      <c r="L361" s="26">
        <v>186.52</v>
      </c>
      <c r="M361" s="26">
        <v>186.52</v>
      </c>
      <c r="N361" s="26">
        <v>186.52</v>
      </c>
      <c r="O361" s="26">
        <v>186.52</v>
      </c>
      <c r="P361" s="26">
        <v>186.52</v>
      </c>
      <c r="Q361" s="26">
        <v>186.52</v>
      </c>
      <c r="R361" s="26">
        <v>186.52</v>
      </c>
      <c r="S361" s="26">
        <v>186.52</v>
      </c>
      <c r="T361" s="26">
        <v>186.52</v>
      </c>
      <c r="U361" s="26">
        <v>186.52</v>
      </c>
      <c r="V361" s="26">
        <v>186.52</v>
      </c>
      <c r="W361" s="26">
        <v>186.52</v>
      </c>
      <c r="X361" s="26">
        <v>186.52</v>
      </c>
      <c r="Y361" s="26">
        <v>186.52</v>
      </c>
    </row>
    <row r="362" spans="1:25" hidden="1" outlineLevel="1" x14ac:dyDescent="0.2">
      <c r="A362" s="4" t="s">
        <v>3</v>
      </c>
      <c r="B362" s="26">
        <v>48.78</v>
      </c>
      <c r="C362" s="26">
        <v>48.78</v>
      </c>
      <c r="D362" s="26">
        <v>48.78</v>
      </c>
      <c r="E362" s="26">
        <v>48.78</v>
      </c>
      <c r="F362" s="26">
        <v>48.78</v>
      </c>
      <c r="G362" s="26">
        <v>48.78</v>
      </c>
      <c r="H362" s="26">
        <v>48.78</v>
      </c>
      <c r="I362" s="26">
        <v>48.78</v>
      </c>
      <c r="J362" s="26">
        <v>48.78</v>
      </c>
      <c r="K362" s="26">
        <v>48.78</v>
      </c>
      <c r="L362" s="26">
        <v>48.78</v>
      </c>
      <c r="M362" s="26">
        <v>48.78</v>
      </c>
      <c r="N362" s="26">
        <v>48.78</v>
      </c>
      <c r="O362" s="26">
        <v>48.78</v>
      </c>
      <c r="P362" s="26">
        <v>48.78</v>
      </c>
      <c r="Q362" s="26">
        <v>48.78</v>
      </c>
      <c r="R362" s="26">
        <v>48.78</v>
      </c>
      <c r="S362" s="26">
        <v>48.78</v>
      </c>
      <c r="T362" s="26">
        <v>48.78</v>
      </c>
      <c r="U362" s="26">
        <v>48.78</v>
      </c>
      <c r="V362" s="26">
        <v>48.78</v>
      </c>
      <c r="W362" s="26">
        <v>48.78</v>
      </c>
      <c r="X362" s="26">
        <v>48.78</v>
      </c>
      <c r="Y362" s="26">
        <v>48.78</v>
      </c>
    </row>
    <row r="363" spans="1:25" ht="15" hidden="1" outlineLevel="1" thickBot="1" x14ac:dyDescent="0.25">
      <c r="A363" s="22" t="s">
        <v>64</v>
      </c>
      <c r="B363" s="26">
        <v>2.5602632999999999</v>
      </c>
      <c r="C363" s="26">
        <v>2.5602632999999999</v>
      </c>
      <c r="D363" s="26">
        <v>2.5602632999999999</v>
      </c>
      <c r="E363" s="26">
        <v>2.5602632999999999</v>
      </c>
      <c r="F363" s="26">
        <v>2.5602632999999999</v>
      </c>
      <c r="G363" s="26">
        <v>2.5602632999999999</v>
      </c>
      <c r="H363" s="26">
        <v>2.5602632999999999</v>
      </c>
      <c r="I363" s="26">
        <v>2.5602632999999999</v>
      </c>
      <c r="J363" s="26">
        <v>2.5602632999999999</v>
      </c>
      <c r="K363" s="26">
        <v>2.5602632999999999</v>
      </c>
      <c r="L363" s="26">
        <v>2.5602632999999999</v>
      </c>
      <c r="M363" s="26">
        <v>2.5602632999999999</v>
      </c>
      <c r="N363" s="26">
        <v>2.5602632999999999</v>
      </c>
      <c r="O363" s="26">
        <v>2.5602632999999999</v>
      </c>
      <c r="P363" s="26">
        <v>2.5602632999999999</v>
      </c>
      <c r="Q363" s="26">
        <v>2.5602632999999999</v>
      </c>
      <c r="R363" s="26">
        <v>2.5602632999999999</v>
      </c>
      <c r="S363" s="26">
        <v>2.5602632999999999</v>
      </c>
      <c r="T363" s="26">
        <v>2.5602632999999999</v>
      </c>
      <c r="U363" s="26">
        <v>2.5602632999999999</v>
      </c>
      <c r="V363" s="26">
        <v>2.5602632999999999</v>
      </c>
      <c r="W363" s="26">
        <v>2.5602632999999999</v>
      </c>
      <c r="X363" s="26">
        <v>2.5602632999999999</v>
      </c>
      <c r="Y363" s="26">
        <v>2.5602632999999999</v>
      </c>
    </row>
    <row r="364" spans="1:25" ht="15" collapsed="1" thickBot="1" x14ac:dyDescent="0.25">
      <c r="A364" s="14">
        <v>28</v>
      </c>
      <c r="B364" s="70">
        <v>1669.23</v>
      </c>
      <c r="C364" s="70">
        <v>1641.96</v>
      </c>
      <c r="D364" s="70">
        <v>1613.72</v>
      </c>
      <c r="E364" s="70">
        <v>1636.84</v>
      </c>
      <c r="F364" s="70">
        <v>1734.68</v>
      </c>
      <c r="G364" s="70">
        <v>1687.61</v>
      </c>
      <c r="H364" s="70">
        <v>1738.34</v>
      </c>
      <c r="I364" s="70">
        <v>1884.29</v>
      </c>
      <c r="J364" s="70">
        <v>1956.73</v>
      </c>
      <c r="K364" s="70">
        <v>1947.51</v>
      </c>
      <c r="L364" s="70">
        <v>1969.97</v>
      </c>
      <c r="M364" s="70">
        <v>2007.26</v>
      </c>
      <c r="N364" s="70">
        <v>2026.73</v>
      </c>
      <c r="O364" s="70">
        <v>2001.51</v>
      </c>
      <c r="P364" s="70">
        <v>1949.76</v>
      </c>
      <c r="Q364" s="70">
        <v>1963.87</v>
      </c>
      <c r="R364" s="70">
        <v>1929.11</v>
      </c>
      <c r="S364" s="70">
        <v>1862.76</v>
      </c>
      <c r="T364" s="70">
        <v>1890.4</v>
      </c>
      <c r="U364" s="70">
        <v>1924.01</v>
      </c>
      <c r="V364" s="70">
        <v>1972.08</v>
      </c>
      <c r="W364" s="70">
        <v>1946.68</v>
      </c>
      <c r="X364" s="70">
        <v>1854.96</v>
      </c>
      <c r="Y364" s="70">
        <v>1752.92</v>
      </c>
    </row>
    <row r="365" spans="1:25" ht="51" hidden="1" outlineLevel="1" x14ac:dyDescent="0.2">
      <c r="A365" s="54" t="s">
        <v>38</v>
      </c>
      <c r="B365" s="26">
        <v>1235.59272842</v>
      </c>
      <c r="C365" s="26">
        <v>1208.3295035799999</v>
      </c>
      <c r="D365" s="26">
        <v>1180.08496384</v>
      </c>
      <c r="E365" s="26">
        <v>1203.20892723</v>
      </c>
      <c r="F365" s="26">
        <v>1301.0491029699999</v>
      </c>
      <c r="G365" s="26">
        <v>1253.9796283200001</v>
      </c>
      <c r="H365" s="26">
        <v>1304.71000854</v>
      </c>
      <c r="I365" s="26">
        <v>1450.66006006</v>
      </c>
      <c r="J365" s="26">
        <v>1523.0948971400001</v>
      </c>
      <c r="K365" s="26">
        <v>1513.88073884</v>
      </c>
      <c r="L365" s="26">
        <v>1536.3395590099999</v>
      </c>
      <c r="M365" s="26">
        <v>1573.6267006800001</v>
      </c>
      <c r="N365" s="26">
        <v>1593.09264297</v>
      </c>
      <c r="O365" s="26">
        <v>1567.8809938300001</v>
      </c>
      <c r="P365" s="26">
        <v>1516.12416244</v>
      </c>
      <c r="Q365" s="26">
        <v>1530.23351026</v>
      </c>
      <c r="R365" s="26">
        <v>1495.4817889000001</v>
      </c>
      <c r="S365" s="26">
        <v>1429.1254357800001</v>
      </c>
      <c r="T365" s="26">
        <v>1456.7686708599999</v>
      </c>
      <c r="U365" s="26">
        <v>1490.3802983999999</v>
      </c>
      <c r="V365" s="26">
        <v>1538.4458439299999</v>
      </c>
      <c r="W365" s="26">
        <v>1513.0442055399999</v>
      </c>
      <c r="X365" s="26">
        <v>1421.3252540000001</v>
      </c>
      <c r="Y365" s="26">
        <v>1319.28852052</v>
      </c>
    </row>
    <row r="366" spans="1:25" ht="38.25" hidden="1" outlineLevel="1" x14ac:dyDescent="0.2">
      <c r="A366" s="3" t="s">
        <v>39</v>
      </c>
      <c r="B366" s="26">
        <v>195.77260016492801</v>
      </c>
      <c r="C366" s="26">
        <v>195.77260016492801</v>
      </c>
      <c r="D366" s="26">
        <v>195.77260016492801</v>
      </c>
      <c r="E366" s="26">
        <v>195.77260016492801</v>
      </c>
      <c r="F366" s="26">
        <v>195.77260016492801</v>
      </c>
      <c r="G366" s="26">
        <v>195.77260016492801</v>
      </c>
      <c r="H366" s="26">
        <v>195.77260016492801</v>
      </c>
      <c r="I366" s="26">
        <v>195.77260016492801</v>
      </c>
      <c r="J366" s="26">
        <v>195.77260016492801</v>
      </c>
      <c r="K366" s="26">
        <v>195.77260016492801</v>
      </c>
      <c r="L366" s="26">
        <v>195.77260016492801</v>
      </c>
      <c r="M366" s="26">
        <v>195.77260016492801</v>
      </c>
      <c r="N366" s="26">
        <v>195.77260016492801</v>
      </c>
      <c r="O366" s="26">
        <v>195.77260016492801</v>
      </c>
      <c r="P366" s="26">
        <v>195.77260016492801</v>
      </c>
      <c r="Q366" s="26">
        <v>195.77260016492801</v>
      </c>
      <c r="R366" s="26">
        <v>195.77260016492801</v>
      </c>
      <c r="S366" s="26">
        <v>195.77260016492801</v>
      </c>
      <c r="T366" s="26">
        <v>195.77260016492801</v>
      </c>
      <c r="U366" s="26">
        <v>195.77260016492801</v>
      </c>
      <c r="V366" s="26">
        <v>195.77260016492801</v>
      </c>
      <c r="W366" s="26">
        <v>195.77260016492801</v>
      </c>
      <c r="X366" s="26">
        <v>195.77260016492801</v>
      </c>
      <c r="Y366" s="26">
        <v>195.77260016492801</v>
      </c>
    </row>
    <row r="367" spans="1:25" hidden="1" outlineLevel="1" x14ac:dyDescent="0.2">
      <c r="A367" s="3" t="s">
        <v>2</v>
      </c>
      <c r="B367" s="26">
        <v>186.52</v>
      </c>
      <c r="C367" s="26">
        <v>186.52</v>
      </c>
      <c r="D367" s="26">
        <v>186.52</v>
      </c>
      <c r="E367" s="26">
        <v>186.52</v>
      </c>
      <c r="F367" s="26">
        <v>186.52</v>
      </c>
      <c r="G367" s="26">
        <v>186.52</v>
      </c>
      <c r="H367" s="26">
        <v>186.52</v>
      </c>
      <c r="I367" s="26">
        <v>186.52</v>
      </c>
      <c r="J367" s="26">
        <v>186.52</v>
      </c>
      <c r="K367" s="26">
        <v>186.52</v>
      </c>
      <c r="L367" s="26">
        <v>186.52</v>
      </c>
      <c r="M367" s="26">
        <v>186.52</v>
      </c>
      <c r="N367" s="26">
        <v>186.52</v>
      </c>
      <c r="O367" s="26">
        <v>186.52</v>
      </c>
      <c r="P367" s="26">
        <v>186.52</v>
      </c>
      <c r="Q367" s="26">
        <v>186.52</v>
      </c>
      <c r="R367" s="26">
        <v>186.52</v>
      </c>
      <c r="S367" s="26">
        <v>186.52</v>
      </c>
      <c r="T367" s="26">
        <v>186.52</v>
      </c>
      <c r="U367" s="26">
        <v>186.52</v>
      </c>
      <c r="V367" s="26">
        <v>186.52</v>
      </c>
      <c r="W367" s="26">
        <v>186.52</v>
      </c>
      <c r="X367" s="26">
        <v>186.52</v>
      </c>
      <c r="Y367" s="26">
        <v>186.52</v>
      </c>
    </row>
    <row r="368" spans="1:25" hidden="1" outlineLevel="1" x14ac:dyDescent="0.2">
      <c r="A368" s="4" t="s">
        <v>3</v>
      </c>
      <c r="B368" s="26">
        <v>48.78</v>
      </c>
      <c r="C368" s="26">
        <v>48.78</v>
      </c>
      <c r="D368" s="26">
        <v>48.78</v>
      </c>
      <c r="E368" s="26">
        <v>48.78</v>
      </c>
      <c r="F368" s="26">
        <v>48.78</v>
      </c>
      <c r="G368" s="26">
        <v>48.78</v>
      </c>
      <c r="H368" s="26">
        <v>48.78</v>
      </c>
      <c r="I368" s="26">
        <v>48.78</v>
      </c>
      <c r="J368" s="26">
        <v>48.78</v>
      </c>
      <c r="K368" s="26">
        <v>48.78</v>
      </c>
      <c r="L368" s="26">
        <v>48.78</v>
      </c>
      <c r="M368" s="26">
        <v>48.78</v>
      </c>
      <c r="N368" s="26">
        <v>48.78</v>
      </c>
      <c r="O368" s="26">
        <v>48.78</v>
      </c>
      <c r="P368" s="26">
        <v>48.78</v>
      </c>
      <c r="Q368" s="26">
        <v>48.78</v>
      </c>
      <c r="R368" s="26">
        <v>48.78</v>
      </c>
      <c r="S368" s="26">
        <v>48.78</v>
      </c>
      <c r="T368" s="26">
        <v>48.78</v>
      </c>
      <c r="U368" s="26">
        <v>48.78</v>
      </c>
      <c r="V368" s="26">
        <v>48.78</v>
      </c>
      <c r="W368" s="26">
        <v>48.78</v>
      </c>
      <c r="X368" s="26">
        <v>48.78</v>
      </c>
      <c r="Y368" s="26">
        <v>48.78</v>
      </c>
    </row>
    <row r="369" spans="1:25" ht="15" hidden="1" outlineLevel="1" thickBot="1" x14ac:dyDescent="0.25">
      <c r="A369" s="22" t="s">
        <v>64</v>
      </c>
      <c r="B369" s="26">
        <v>2.5602632999999999</v>
      </c>
      <c r="C369" s="26">
        <v>2.5602632999999999</v>
      </c>
      <c r="D369" s="26">
        <v>2.5602632999999999</v>
      </c>
      <c r="E369" s="26">
        <v>2.5602632999999999</v>
      </c>
      <c r="F369" s="26">
        <v>2.5602632999999999</v>
      </c>
      <c r="G369" s="26">
        <v>2.5602632999999999</v>
      </c>
      <c r="H369" s="26">
        <v>2.5602632999999999</v>
      </c>
      <c r="I369" s="26">
        <v>2.5602632999999999</v>
      </c>
      <c r="J369" s="26">
        <v>2.5602632999999999</v>
      </c>
      <c r="K369" s="26">
        <v>2.5602632999999999</v>
      </c>
      <c r="L369" s="26">
        <v>2.5602632999999999</v>
      </c>
      <c r="M369" s="26">
        <v>2.5602632999999999</v>
      </c>
      <c r="N369" s="26">
        <v>2.5602632999999999</v>
      </c>
      <c r="O369" s="26">
        <v>2.5602632999999999</v>
      </c>
      <c r="P369" s="26">
        <v>2.5602632999999999</v>
      </c>
      <c r="Q369" s="26">
        <v>2.5602632999999999</v>
      </c>
      <c r="R369" s="26">
        <v>2.5602632999999999</v>
      </c>
      <c r="S369" s="26">
        <v>2.5602632999999999</v>
      </c>
      <c r="T369" s="26">
        <v>2.5602632999999999</v>
      </c>
      <c r="U369" s="26">
        <v>2.5602632999999999</v>
      </c>
      <c r="V369" s="26">
        <v>2.5602632999999999</v>
      </c>
      <c r="W369" s="26">
        <v>2.5602632999999999</v>
      </c>
      <c r="X369" s="26">
        <v>2.5602632999999999</v>
      </c>
      <c r="Y369" s="26">
        <v>2.5602632999999999</v>
      </c>
    </row>
    <row r="370" spans="1:25" ht="15" collapsed="1" thickBot="1" x14ac:dyDescent="0.25">
      <c r="A370" s="14">
        <v>29</v>
      </c>
      <c r="B370" s="70">
        <v>1651.82</v>
      </c>
      <c r="C370" s="70">
        <v>1607.25</v>
      </c>
      <c r="D370" s="70">
        <v>1578.78</v>
      </c>
      <c r="E370" s="70">
        <v>1567.19</v>
      </c>
      <c r="F370" s="70">
        <v>1644.09</v>
      </c>
      <c r="G370" s="70">
        <v>1637.83</v>
      </c>
      <c r="H370" s="70">
        <v>1667.39</v>
      </c>
      <c r="I370" s="70">
        <v>1954.27</v>
      </c>
      <c r="J370" s="70">
        <v>1864.89</v>
      </c>
      <c r="K370" s="70">
        <v>1877.47</v>
      </c>
      <c r="L370" s="70">
        <v>1872.63</v>
      </c>
      <c r="M370" s="70">
        <v>1884.43</v>
      </c>
      <c r="N370" s="70">
        <v>1923.32</v>
      </c>
      <c r="O370" s="70">
        <v>1879.32</v>
      </c>
      <c r="P370" s="70">
        <v>1894.17</v>
      </c>
      <c r="Q370" s="70">
        <v>1883.27</v>
      </c>
      <c r="R370" s="70">
        <v>1839.31</v>
      </c>
      <c r="S370" s="70">
        <v>1808.23</v>
      </c>
      <c r="T370" s="70">
        <v>1871.15</v>
      </c>
      <c r="U370" s="70">
        <v>1878.46</v>
      </c>
      <c r="V370" s="70">
        <v>1915.05</v>
      </c>
      <c r="W370" s="70">
        <v>1908.08</v>
      </c>
      <c r="X370" s="70">
        <v>1844.19</v>
      </c>
      <c r="Y370" s="70">
        <v>1687.03</v>
      </c>
    </row>
    <row r="371" spans="1:25" ht="51" hidden="1" outlineLevel="1" x14ac:dyDescent="0.2">
      <c r="A371" s="3" t="s">
        <v>38</v>
      </c>
      <c r="B371" s="26">
        <v>1218.1870469600001</v>
      </c>
      <c r="C371" s="26">
        <v>1173.61416203</v>
      </c>
      <c r="D371" s="26">
        <v>1145.14499927</v>
      </c>
      <c r="E371" s="26">
        <v>1133.55727224</v>
      </c>
      <c r="F371" s="26">
        <v>1210.45971566</v>
      </c>
      <c r="G371" s="26">
        <v>1204.19762668</v>
      </c>
      <c r="H371" s="26">
        <v>1233.7586834599999</v>
      </c>
      <c r="I371" s="26">
        <v>1520.63816722</v>
      </c>
      <c r="J371" s="26">
        <v>1431.25422278</v>
      </c>
      <c r="K371" s="26">
        <v>1443.8398149699999</v>
      </c>
      <c r="L371" s="26">
        <v>1438.99757443</v>
      </c>
      <c r="M371" s="26">
        <v>1450.79280124</v>
      </c>
      <c r="N371" s="26">
        <v>1489.6849339099999</v>
      </c>
      <c r="O371" s="26">
        <v>1445.6893430099999</v>
      </c>
      <c r="P371" s="26">
        <v>1460.5396567600001</v>
      </c>
      <c r="Q371" s="26">
        <v>1449.64199818</v>
      </c>
      <c r="R371" s="26">
        <v>1405.6772179699999</v>
      </c>
      <c r="S371" s="26">
        <v>1374.59708159</v>
      </c>
      <c r="T371" s="26">
        <v>1437.5123650400001</v>
      </c>
      <c r="U371" s="26">
        <v>1444.82281403</v>
      </c>
      <c r="V371" s="26">
        <v>1481.4199558800001</v>
      </c>
      <c r="W371" s="26">
        <v>1474.4434928000001</v>
      </c>
      <c r="X371" s="26">
        <v>1410.5608149100001</v>
      </c>
      <c r="Y371" s="26">
        <v>1253.39314042</v>
      </c>
    </row>
    <row r="372" spans="1:25" ht="38.25" hidden="1" outlineLevel="1" x14ac:dyDescent="0.2">
      <c r="A372" s="3" t="s">
        <v>39</v>
      </c>
      <c r="B372" s="26">
        <v>195.77260016492801</v>
      </c>
      <c r="C372" s="26">
        <v>195.77260016492801</v>
      </c>
      <c r="D372" s="26">
        <v>195.77260016492801</v>
      </c>
      <c r="E372" s="26">
        <v>195.77260016492801</v>
      </c>
      <c r="F372" s="26">
        <v>195.77260016492801</v>
      </c>
      <c r="G372" s="26">
        <v>195.77260016492801</v>
      </c>
      <c r="H372" s="26">
        <v>195.77260016492801</v>
      </c>
      <c r="I372" s="26">
        <v>195.77260016492801</v>
      </c>
      <c r="J372" s="26">
        <v>195.77260016492801</v>
      </c>
      <c r="K372" s="26">
        <v>195.77260016492801</v>
      </c>
      <c r="L372" s="26">
        <v>195.77260016492801</v>
      </c>
      <c r="M372" s="26">
        <v>195.77260016492801</v>
      </c>
      <c r="N372" s="26">
        <v>195.77260016492801</v>
      </c>
      <c r="O372" s="26">
        <v>195.77260016492801</v>
      </c>
      <c r="P372" s="26">
        <v>195.77260016492801</v>
      </c>
      <c r="Q372" s="26">
        <v>195.77260016492801</v>
      </c>
      <c r="R372" s="26">
        <v>195.77260016492801</v>
      </c>
      <c r="S372" s="26">
        <v>195.77260016492801</v>
      </c>
      <c r="T372" s="26">
        <v>195.77260016492801</v>
      </c>
      <c r="U372" s="26">
        <v>195.77260016492801</v>
      </c>
      <c r="V372" s="26">
        <v>195.77260016492801</v>
      </c>
      <c r="W372" s="26">
        <v>195.77260016492801</v>
      </c>
      <c r="X372" s="26">
        <v>195.77260016492801</v>
      </c>
      <c r="Y372" s="26">
        <v>195.77260016492801</v>
      </c>
    </row>
    <row r="373" spans="1:25" hidden="1" outlineLevel="1" x14ac:dyDescent="0.2">
      <c r="A373" s="3" t="s">
        <v>2</v>
      </c>
      <c r="B373" s="26">
        <v>186.52</v>
      </c>
      <c r="C373" s="26">
        <v>186.52</v>
      </c>
      <c r="D373" s="26">
        <v>186.52</v>
      </c>
      <c r="E373" s="26">
        <v>186.52</v>
      </c>
      <c r="F373" s="26">
        <v>186.52</v>
      </c>
      <c r="G373" s="26">
        <v>186.52</v>
      </c>
      <c r="H373" s="26">
        <v>186.52</v>
      </c>
      <c r="I373" s="26">
        <v>186.52</v>
      </c>
      <c r="J373" s="26">
        <v>186.52</v>
      </c>
      <c r="K373" s="26">
        <v>186.52</v>
      </c>
      <c r="L373" s="26">
        <v>186.52</v>
      </c>
      <c r="M373" s="26">
        <v>186.52</v>
      </c>
      <c r="N373" s="26">
        <v>186.52</v>
      </c>
      <c r="O373" s="26">
        <v>186.52</v>
      </c>
      <c r="P373" s="26">
        <v>186.52</v>
      </c>
      <c r="Q373" s="26">
        <v>186.52</v>
      </c>
      <c r="R373" s="26">
        <v>186.52</v>
      </c>
      <c r="S373" s="26">
        <v>186.52</v>
      </c>
      <c r="T373" s="26">
        <v>186.52</v>
      </c>
      <c r="U373" s="26">
        <v>186.52</v>
      </c>
      <c r="V373" s="26">
        <v>186.52</v>
      </c>
      <c r="W373" s="26">
        <v>186.52</v>
      </c>
      <c r="X373" s="26">
        <v>186.52</v>
      </c>
      <c r="Y373" s="26">
        <v>186.52</v>
      </c>
    </row>
    <row r="374" spans="1:25" hidden="1" outlineLevel="1" x14ac:dyDescent="0.2">
      <c r="A374" s="4" t="s">
        <v>3</v>
      </c>
      <c r="B374" s="26">
        <v>48.78</v>
      </c>
      <c r="C374" s="26">
        <v>48.78</v>
      </c>
      <c r="D374" s="26">
        <v>48.78</v>
      </c>
      <c r="E374" s="26">
        <v>48.78</v>
      </c>
      <c r="F374" s="26">
        <v>48.78</v>
      </c>
      <c r="G374" s="26">
        <v>48.78</v>
      </c>
      <c r="H374" s="26">
        <v>48.78</v>
      </c>
      <c r="I374" s="26">
        <v>48.78</v>
      </c>
      <c r="J374" s="26">
        <v>48.78</v>
      </c>
      <c r="K374" s="26">
        <v>48.78</v>
      </c>
      <c r="L374" s="26">
        <v>48.78</v>
      </c>
      <c r="M374" s="26">
        <v>48.78</v>
      </c>
      <c r="N374" s="26">
        <v>48.78</v>
      </c>
      <c r="O374" s="26">
        <v>48.78</v>
      </c>
      <c r="P374" s="26">
        <v>48.78</v>
      </c>
      <c r="Q374" s="26">
        <v>48.78</v>
      </c>
      <c r="R374" s="26">
        <v>48.78</v>
      </c>
      <c r="S374" s="26">
        <v>48.78</v>
      </c>
      <c r="T374" s="26">
        <v>48.78</v>
      </c>
      <c r="U374" s="26">
        <v>48.78</v>
      </c>
      <c r="V374" s="26">
        <v>48.78</v>
      </c>
      <c r="W374" s="26">
        <v>48.78</v>
      </c>
      <c r="X374" s="26">
        <v>48.78</v>
      </c>
      <c r="Y374" s="26">
        <v>48.78</v>
      </c>
    </row>
    <row r="375" spans="1:25" ht="15" hidden="1" outlineLevel="1" thickBot="1" x14ac:dyDescent="0.25">
      <c r="A375" s="22" t="s">
        <v>64</v>
      </c>
      <c r="B375" s="26">
        <v>2.5602632999999999</v>
      </c>
      <c r="C375" s="26">
        <v>2.5602632999999999</v>
      </c>
      <c r="D375" s="26">
        <v>2.5602632999999999</v>
      </c>
      <c r="E375" s="26">
        <v>2.5602632999999999</v>
      </c>
      <c r="F375" s="26">
        <v>2.5602632999999999</v>
      </c>
      <c r="G375" s="26">
        <v>2.5602632999999999</v>
      </c>
      <c r="H375" s="26">
        <v>2.5602632999999999</v>
      </c>
      <c r="I375" s="26">
        <v>2.5602632999999999</v>
      </c>
      <c r="J375" s="26">
        <v>2.5602632999999999</v>
      </c>
      <c r="K375" s="26">
        <v>2.5602632999999999</v>
      </c>
      <c r="L375" s="26">
        <v>2.5602632999999999</v>
      </c>
      <c r="M375" s="26">
        <v>2.5602632999999999</v>
      </c>
      <c r="N375" s="26">
        <v>2.5602632999999999</v>
      </c>
      <c r="O375" s="26">
        <v>2.5602632999999999</v>
      </c>
      <c r="P375" s="26">
        <v>2.5602632999999999</v>
      </c>
      <c r="Q375" s="26">
        <v>2.5602632999999999</v>
      </c>
      <c r="R375" s="26">
        <v>2.5602632999999999</v>
      </c>
      <c r="S375" s="26">
        <v>2.5602632999999999</v>
      </c>
      <c r="T375" s="26">
        <v>2.5602632999999999</v>
      </c>
      <c r="U375" s="26">
        <v>2.5602632999999999</v>
      </c>
      <c r="V375" s="26">
        <v>2.5602632999999999</v>
      </c>
      <c r="W375" s="26">
        <v>2.5602632999999999</v>
      </c>
      <c r="X375" s="26">
        <v>2.5602632999999999</v>
      </c>
      <c r="Y375" s="26">
        <v>2.5602632999999999</v>
      </c>
    </row>
    <row r="376" spans="1:25" ht="15" collapsed="1" thickBot="1" x14ac:dyDescent="0.25">
      <c r="A376" s="15">
        <v>30</v>
      </c>
      <c r="B376" s="70">
        <v>1652.35</v>
      </c>
      <c r="C376" s="70">
        <v>1635.83</v>
      </c>
      <c r="D376" s="70">
        <v>1592.33</v>
      </c>
      <c r="E376" s="70">
        <v>1574.85</v>
      </c>
      <c r="F376" s="70">
        <v>1583.52</v>
      </c>
      <c r="G376" s="70">
        <v>1477.78</v>
      </c>
      <c r="H376" s="70">
        <v>1503.15</v>
      </c>
      <c r="I376" s="70">
        <v>1634.23</v>
      </c>
      <c r="J376" s="70">
        <v>1716.42</v>
      </c>
      <c r="K376" s="70">
        <v>1683.97</v>
      </c>
      <c r="L376" s="70">
        <v>1717.06</v>
      </c>
      <c r="M376" s="70">
        <v>1758.02</v>
      </c>
      <c r="N376" s="70">
        <v>1736.1</v>
      </c>
      <c r="O376" s="70">
        <v>1739.85</v>
      </c>
      <c r="P376" s="70">
        <v>1776.07</v>
      </c>
      <c r="Q376" s="70">
        <v>1800.2</v>
      </c>
      <c r="R376" s="70">
        <v>1760.84</v>
      </c>
      <c r="S376" s="70">
        <v>1733.83</v>
      </c>
      <c r="T376" s="70">
        <v>1813</v>
      </c>
      <c r="U376" s="70">
        <v>1866.25</v>
      </c>
      <c r="V376" s="70">
        <v>1903.18</v>
      </c>
      <c r="W376" s="70">
        <v>1867.19</v>
      </c>
      <c r="X376" s="70">
        <v>1834.12</v>
      </c>
      <c r="Y376" s="70">
        <v>1693</v>
      </c>
    </row>
    <row r="377" spans="1:25" ht="51" hidden="1" outlineLevel="1" x14ac:dyDescent="0.2">
      <c r="A377" s="3" t="s">
        <v>38</v>
      </c>
      <c r="B377" s="26">
        <v>1218.71799199</v>
      </c>
      <c r="C377" s="26">
        <v>1202.1993897499999</v>
      </c>
      <c r="D377" s="26">
        <v>1158.6949493699999</v>
      </c>
      <c r="E377" s="26">
        <v>1141.2167363000001</v>
      </c>
      <c r="F377" s="26">
        <v>1149.8826792499999</v>
      </c>
      <c r="G377" s="26">
        <v>1044.1520249800001</v>
      </c>
      <c r="H377" s="26">
        <v>1069.5213351899999</v>
      </c>
      <c r="I377" s="26">
        <v>1200.5956890299999</v>
      </c>
      <c r="J377" s="26">
        <v>1282.78960908</v>
      </c>
      <c r="K377" s="26">
        <v>1250.3325339</v>
      </c>
      <c r="L377" s="26">
        <v>1283.43098461</v>
      </c>
      <c r="M377" s="26">
        <v>1324.3837307199999</v>
      </c>
      <c r="N377" s="26">
        <v>1302.4671169400001</v>
      </c>
      <c r="O377" s="26">
        <v>1306.21869184</v>
      </c>
      <c r="P377" s="26">
        <v>1342.4403171900001</v>
      </c>
      <c r="Q377" s="26">
        <v>1366.56593432</v>
      </c>
      <c r="R377" s="26">
        <v>1327.20975828</v>
      </c>
      <c r="S377" s="26">
        <v>1300.1992740200001</v>
      </c>
      <c r="T377" s="26">
        <v>1379.3627406400001</v>
      </c>
      <c r="U377" s="26">
        <v>1432.61655208</v>
      </c>
      <c r="V377" s="26">
        <v>1469.5424596099999</v>
      </c>
      <c r="W377" s="26">
        <v>1433.5575679399999</v>
      </c>
      <c r="X377" s="26">
        <v>1400.48874673</v>
      </c>
      <c r="Y377" s="26">
        <v>1259.3688048500001</v>
      </c>
    </row>
    <row r="378" spans="1:25" ht="38.25" hidden="1" outlineLevel="1" x14ac:dyDescent="0.2">
      <c r="A378" s="3" t="s">
        <v>39</v>
      </c>
      <c r="B378" s="26">
        <v>195.77260016492801</v>
      </c>
      <c r="C378" s="26">
        <v>195.77260016492801</v>
      </c>
      <c r="D378" s="26">
        <v>195.77260016492801</v>
      </c>
      <c r="E378" s="26">
        <v>195.77260016492801</v>
      </c>
      <c r="F378" s="26">
        <v>195.77260016492801</v>
      </c>
      <c r="G378" s="26">
        <v>195.77260016492801</v>
      </c>
      <c r="H378" s="26">
        <v>195.77260016492801</v>
      </c>
      <c r="I378" s="26">
        <v>195.77260016492801</v>
      </c>
      <c r="J378" s="26">
        <v>195.77260016492801</v>
      </c>
      <c r="K378" s="26">
        <v>195.77260016492801</v>
      </c>
      <c r="L378" s="26">
        <v>195.77260016492801</v>
      </c>
      <c r="M378" s="26">
        <v>195.77260016492801</v>
      </c>
      <c r="N378" s="26">
        <v>195.77260016492801</v>
      </c>
      <c r="O378" s="26">
        <v>195.77260016492801</v>
      </c>
      <c r="P378" s="26">
        <v>195.77260016492801</v>
      </c>
      <c r="Q378" s="26">
        <v>195.77260016492801</v>
      </c>
      <c r="R378" s="26">
        <v>195.77260016492801</v>
      </c>
      <c r="S378" s="26">
        <v>195.77260016492801</v>
      </c>
      <c r="T378" s="26">
        <v>195.77260016492801</v>
      </c>
      <c r="U378" s="26">
        <v>195.77260016492801</v>
      </c>
      <c r="V378" s="26">
        <v>195.77260016492801</v>
      </c>
      <c r="W378" s="26">
        <v>195.77260016492801</v>
      </c>
      <c r="X378" s="26">
        <v>195.77260016492801</v>
      </c>
      <c r="Y378" s="26">
        <v>195.77260016492801</v>
      </c>
    </row>
    <row r="379" spans="1:25" hidden="1" outlineLevel="1" x14ac:dyDescent="0.2">
      <c r="A379" s="3" t="s">
        <v>2</v>
      </c>
      <c r="B379" s="26">
        <v>186.52</v>
      </c>
      <c r="C379" s="26">
        <v>186.52</v>
      </c>
      <c r="D379" s="26">
        <v>186.52</v>
      </c>
      <c r="E379" s="26">
        <v>186.52</v>
      </c>
      <c r="F379" s="26">
        <v>186.52</v>
      </c>
      <c r="G379" s="26">
        <v>186.52</v>
      </c>
      <c r="H379" s="26">
        <v>186.52</v>
      </c>
      <c r="I379" s="26">
        <v>186.52</v>
      </c>
      <c r="J379" s="26">
        <v>186.52</v>
      </c>
      <c r="K379" s="26">
        <v>186.52</v>
      </c>
      <c r="L379" s="26">
        <v>186.52</v>
      </c>
      <c r="M379" s="26">
        <v>186.52</v>
      </c>
      <c r="N379" s="26">
        <v>186.52</v>
      </c>
      <c r="O379" s="26">
        <v>186.52</v>
      </c>
      <c r="P379" s="26">
        <v>186.52</v>
      </c>
      <c r="Q379" s="26">
        <v>186.52</v>
      </c>
      <c r="R379" s="26">
        <v>186.52</v>
      </c>
      <c r="S379" s="26">
        <v>186.52</v>
      </c>
      <c r="T379" s="26">
        <v>186.52</v>
      </c>
      <c r="U379" s="26">
        <v>186.52</v>
      </c>
      <c r="V379" s="26">
        <v>186.52</v>
      </c>
      <c r="W379" s="26">
        <v>186.52</v>
      </c>
      <c r="X379" s="26">
        <v>186.52</v>
      </c>
      <c r="Y379" s="26">
        <v>186.52</v>
      </c>
    </row>
    <row r="380" spans="1:25" hidden="1" outlineLevel="1" x14ac:dyDescent="0.2">
      <c r="A380" s="4" t="s">
        <v>3</v>
      </c>
      <c r="B380" s="26">
        <v>48.78</v>
      </c>
      <c r="C380" s="26">
        <v>48.78</v>
      </c>
      <c r="D380" s="26">
        <v>48.78</v>
      </c>
      <c r="E380" s="26">
        <v>48.78</v>
      </c>
      <c r="F380" s="26">
        <v>48.78</v>
      </c>
      <c r="G380" s="26">
        <v>48.78</v>
      </c>
      <c r="H380" s="26">
        <v>48.78</v>
      </c>
      <c r="I380" s="26">
        <v>48.78</v>
      </c>
      <c r="J380" s="26">
        <v>48.78</v>
      </c>
      <c r="K380" s="26">
        <v>48.78</v>
      </c>
      <c r="L380" s="26">
        <v>48.78</v>
      </c>
      <c r="M380" s="26">
        <v>48.78</v>
      </c>
      <c r="N380" s="26">
        <v>48.78</v>
      </c>
      <c r="O380" s="26">
        <v>48.78</v>
      </c>
      <c r="P380" s="26">
        <v>48.78</v>
      </c>
      <c r="Q380" s="26">
        <v>48.78</v>
      </c>
      <c r="R380" s="26">
        <v>48.78</v>
      </c>
      <c r="S380" s="26">
        <v>48.78</v>
      </c>
      <c r="T380" s="26">
        <v>48.78</v>
      </c>
      <c r="U380" s="26">
        <v>48.78</v>
      </c>
      <c r="V380" s="26">
        <v>48.78</v>
      </c>
      <c r="W380" s="26">
        <v>48.78</v>
      </c>
      <c r="X380" s="26">
        <v>48.78</v>
      </c>
      <c r="Y380" s="26">
        <v>48.78</v>
      </c>
    </row>
    <row r="381" spans="1:25" ht="15" hidden="1" outlineLevel="1" thickBot="1" x14ac:dyDescent="0.25">
      <c r="A381" s="22" t="s">
        <v>64</v>
      </c>
      <c r="B381" s="26">
        <v>2.5602632999999999</v>
      </c>
      <c r="C381" s="26">
        <v>2.5602632999999999</v>
      </c>
      <c r="D381" s="26">
        <v>2.5602632999999999</v>
      </c>
      <c r="E381" s="26">
        <v>2.5602632999999999</v>
      </c>
      <c r="F381" s="26">
        <v>2.5602632999999999</v>
      </c>
      <c r="G381" s="26">
        <v>2.5602632999999999</v>
      </c>
      <c r="H381" s="26">
        <v>2.5602632999999999</v>
      </c>
      <c r="I381" s="26">
        <v>2.5602632999999999</v>
      </c>
      <c r="J381" s="26">
        <v>2.5602632999999999</v>
      </c>
      <c r="K381" s="26">
        <v>2.5602632999999999</v>
      </c>
      <c r="L381" s="26">
        <v>2.5602632999999999</v>
      </c>
      <c r="M381" s="26">
        <v>2.5602632999999999</v>
      </c>
      <c r="N381" s="26">
        <v>2.5602632999999999</v>
      </c>
      <c r="O381" s="26">
        <v>2.5602632999999999</v>
      </c>
      <c r="P381" s="26">
        <v>2.5602632999999999</v>
      </c>
      <c r="Q381" s="26">
        <v>2.5602632999999999</v>
      </c>
      <c r="R381" s="26">
        <v>2.5602632999999999</v>
      </c>
      <c r="S381" s="26">
        <v>2.5602632999999999</v>
      </c>
      <c r="T381" s="26">
        <v>2.5602632999999999</v>
      </c>
      <c r="U381" s="26">
        <v>2.5602632999999999</v>
      </c>
      <c r="V381" s="26">
        <v>2.5602632999999999</v>
      </c>
      <c r="W381" s="26">
        <v>2.5602632999999999</v>
      </c>
      <c r="X381" s="26">
        <v>2.5602632999999999</v>
      </c>
      <c r="Y381" s="26">
        <v>2.5602632999999999</v>
      </c>
    </row>
    <row r="382" spans="1:25" ht="15" hidden="1" collapsed="1" thickBot="1" x14ac:dyDescent="0.25">
      <c r="A382" s="14">
        <v>31</v>
      </c>
      <c r="B382" s="70">
        <v>433.63</v>
      </c>
      <c r="C382" s="70">
        <v>433.63</v>
      </c>
      <c r="D382" s="70">
        <v>433.63</v>
      </c>
      <c r="E382" s="70">
        <v>433.63</v>
      </c>
      <c r="F382" s="70">
        <v>433.63</v>
      </c>
      <c r="G382" s="70">
        <v>433.63</v>
      </c>
      <c r="H382" s="70">
        <v>433.63</v>
      </c>
      <c r="I382" s="70">
        <v>433.63</v>
      </c>
      <c r="J382" s="70">
        <v>433.63</v>
      </c>
      <c r="K382" s="70">
        <v>433.63</v>
      </c>
      <c r="L382" s="70">
        <v>433.63</v>
      </c>
      <c r="M382" s="70">
        <v>433.63</v>
      </c>
      <c r="N382" s="70">
        <v>433.63</v>
      </c>
      <c r="O382" s="70">
        <v>433.63</v>
      </c>
      <c r="P382" s="70">
        <v>433.63</v>
      </c>
      <c r="Q382" s="70">
        <v>433.63</v>
      </c>
      <c r="R382" s="70">
        <v>433.63</v>
      </c>
      <c r="S382" s="70">
        <v>433.63</v>
      </c>
      <c r="T382" s="70">
        <v>433.63</v>
      </c>
      <c r="U382" s="70">
        <v>433.63</v>
      </c>
      <c r="V382" s="70">
        <v>433.63</v>
      </c>
      <c r="W382" s="70">
        <v>433.63</v>
      </c>
      <c r="X382" s="70">
        <v>433.63</v>
      </c>
      <c r="Y382" s="70">
        <v>433.63</v>
      </c>
    </row>
    <row r="383" spans="1:25" ht="51" hidden="1" outlineLevel="1" x14ac:dyDescent="0.2">
      <c r="A383" s="54" t="s">
        <v>38</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t="38.25" hidden="1" outlineLevel="1" x14ac:dyDescent="0.2">
      <c r="A384" s="3" t="s">
        <v>39</v>
      </c>
      <c r="B384" s="26">
        <v>195.77260016492801</v>
      </c>
      <c r="C384" s="26">
        <v>195.77260016492801</v>
      </c>
      <c r="D384" s="26">
        <v>195.77260016492801</v>
      </c>
      <c r="E384" s="26">
        <v>195.77260016492801</v>
      </c>
      <c r="F384" s="26">
        <v>195.77260016492801</v>
      </c>
      <c r="G384" s="26">
        <v>195.77260016492801</v>
      </c>
      <c r="H384" s="26">
        <v>195.77260016492801</v>
      </c>
      <c r="I384" s="26">
        <v>195.77260016492801</v>
      </c>
      <c r="J384" s="26">
        <v>195.77260016492801</v>
      </c>
      <c r="K384" s="26">
        <v>195.77260016492801</v>
      </c>
      <c r="L384" s="26">
        <v>195.77260016492801</v>
      </c>
      <c r="M384" s="26">
        <v>195.77260016492801</v>
      </c>
      <c r="N384" s="26">
        <v>195.77260016492801</v>
      </c>
      <c r="O384" s="26">
        <v>195.77260016492801</v>
      </c>
      <c r="P384" s="26">
        <v>195.77260016492801</v>
      </c>
      <c r="Q384" s="26">
        <v>195.77260016492801</v>
      </c>
      <c r="R384" s="26">
        <v>195.77260016492801</v>
      </c>
      <c r="S384" s="26">
        <v>195.77260016492801</v>
      </c>
      <c r="T384" s="26">
        <v>195.77260016492801</v>
      </c>
      <c r="U384" s="26">
        <v>195.77260016492801</v>
      </c>
      <c r="V384" s="26">
        <v>195.77260016492801</v>
      </c>
      <c r="W384" s="26">
        <v>195.77260016492801</v>
      </c>
      <c r="X384" s="26">
        <v>195.77260016492801</v>
      </c>
      <c r="Y384" s="26">
        <v>195.77260016492801</v>
      </c>
    </row>
    <row r="385" spans="1:26" hidden="1" outlineLevel="1" x14ac:dyDescent="0.2">
      <c r="A385" s="3" t="s">
        <v>2</v>
      </c>
      <c r="B385" s="26">
        <v>186.52</v>
      </c>
      <c r="C385" s="26">
        <v>186.52</v>
      </c>
      <c r="D385" s="26">
        <v>186.52</v>
      </c>
      <c r="E385" s="26">
        <v>186.52</v>
      </c>
      <c r="F385" s="26">
        <v>186.52</v>
      </c>
      <c r="G385" s="26">
        <v>186.52</v>
      </c>
      <c r="H385" s="26">
        <v>186.52</v>
      </c>
      <c r="I385" s="26">
        <v>186.52</v>
      </c>
      <c r="J385" s="26">
        <v>186.52</v>
      </c>
      <c r="K385" s="26">
        <v>186.52</v>
      </c>
      <c r="L385" s="26">
        <v>186.52</v>
      </c>
      <c r="M385" s="26">
        <v>186.52</v>
      </c>
      <c r="N385" s="26">
        <v>186.52</v>
      </c>
      <c r="O385" s="26">
        <v>186.52</v>
      </c>
      <c r="P385" s="26">
        <v>186.52</v>
      </c>
      <c r="Q385" s="26">
        <v>186.52</v>
      </c>
      <c r="R385" s="26">
        <v>186.52</v>
      </c>
      <c r="S385" s="26">
        <v>186.52</v>
      </c>
      <c r="T385" s="26">
        <v>186.52</v>
      </c>
      <c r="U385" s="26">
        <v>186.52</v>
      </c>
      <c r="V385" s="26">
        <v>186.52</v>
      </c>
      <c r="W385" s="26">
        <v>186.52</v>
      </c>
      <c r="X385" s="26">
        <v>186.52</v>
      </c>
      <c r="Y385" s="26">
        <v>186.52</v>
      </c>
    </row>
    <row r="386" spans="1:26" hidden="1" outlineLevel="1" x14ac:dyDescent="0.2">
      <c r="A386" s="4" t="s">
        <v>3</v>
      </c>
      <c r="B386" s="26">
        <v>48.78</v>
      </c>
      <c r="C386" s="26">
        <v>48.78</v>
      </c>
      <c r="D386" s="26">
        <v>48.78</v>
      </c>
      <c r="E386" s="26">
        <v>48.78</v>
      </c>
      <c r="F386" s="26">
        <v>48.78</v>
      </c>
      <c r="G386" s="26">
        <v>48.78</v>
      </c>
      <c r="H386" s="26">
        <v>48.78</v>
      </c>
      <c r="I386" s="26">
        <v>48.78</v>
      </c>
      <c r="J386" s="26">
        <v>48.78</v>
      </c>
      <c r="K386" s="26">
        <v>48.78</v>
      </c>
      <c r="L386" s="26">
        <v>48.78</v>
      </c>
      <c r="M386" s="26">
        <v>48.78</v>
      </c>
      <c r="N386" s="26">
        <v>48.78</v>
      </c>
      <c r="O386" s="26">
        <v>48.78</v>
      </c>
      <c r="P386" s="26">
        <v>48.78</v>
      </c>
      <c r="Q386" s="26">
        <v>48.78</v>
      </c>
      <c r="R386" s="26">
        <v>48.78</v>
      </c>
      <c r="S386" s="26">
        <v>48.78</v>
      </c>
      <c r="T386" s="26">
        <v>48.78</v>
      </c>
      <c r="U386" s="26">
        <v>48.78</v>
      </c>
      <c r="V386" s="26">
        <v>48.78</v>
      </c>
      <c r="W386" s="26">
        <v>48.78</v>
      </c>
      <c r="X386" s="26">
        <v>48.78</v>
      </c>
      <c r="Y386" s="26">
        <v>48.78</v>
      </c>
    </row>
    <row r="387" spans="1:26" ht="15" hidden="1" outlineLevel="1" thickBot="1" x14ac:dyDescent="0.25">
      <c r="A387" s="22" t="s">
        <v>64</v>
      </c>
      <c r="B387" s="26">
        <v>2.5602632999999999</v>
      </c>
      <c r="C387" s="26">
        <v>2.5602632999999999</v>
      </c>
      <c r="D387" s="26">
        <v>2.5602632999999999</v>
      </c>
      <c r="E387" s="26">
        <v>2.5602632999999999</v>
      </c>
      <c r="F387" s="26">
        <v>2.5602632999999999</v>
      </c>
      <c r="G387" s="26">
        <v>2.5602632999999999</v>
      </c>
      <c r="H387" s="26">
        <v>2.5602632999999999</v>
      </c>
      <c r="I387" s="26">
        <v>2.5602632999999999</v>
      </c>
      <c r="J387" s="26">
        <v>2.5602632999999999</v>
      </c>
      <c r="K387" s="26">
        <v>2.5602632999999999</v>
      </c>
      <c r="L387" s="26">
        <v>2.5602632999999999</v>
      </c>
      <c r="M387" s="26">
        <v>2.5602632999999999</v>
      </c>
      <c r="N387" s="26">
        <v>2.5602632999999999</v>
      </c>
      <c r="O387" s="26">
        <v>2.5602632999999999</v>
      </c>
      <c r="P387" s="26">
        <v>2.5602632999999999</v>
      </c>
      <c r="Q387" s="26">
        <v>2.5602632999999999</v>
      </c>
      <c r="R387" s="26">
        <v>2.5602632999999999</v>
      </c>
      <c r="S387" s="26">
        <v>2.5602632999999999</v>
      </c>
      <c r="T387" s="26">
        <v>2.5602632999999999</v>
      </c>
      <c r="U387" s="26">
        <v>2.5602632999999999</v>
      </c>
      <c r="V387" s="26">
        <v>2.5602632999999999</v>
      </c>
      <c r="W387" s="26">
        <v>2.5602632999999999</v>
      </c>
      <c r="X387" s="26">
        <v>2.5602632999999999</v>
      </c>
      <c r="Y387" s="26">
        <v>2.5602632999999999</v>
      </c>
    </row>
    <row r="388" spans="1:26" ht="15" collapsed="1" thickBot="1" x14ac:dyDescent="0.25">
      <c r="A388"/>
    </row>
    <row r="389" spans="1:26" ht="15.75" thickBot="1" x14ac:dyDescent="0.3">
      <c r="A389" s="136" t="s">
        <v>31</v>
      </c>
      <c r="B389" s="138" t="s">
        <v>42</v>
      </c>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40"/>
      <c r="Z389" s="11">
        <v>1</v>
      </c>
    </row>
    <row r="390" spans="1:26" ht="26.25" thickBot="1" x14ac:dyDescent="0.25">
      <c r="A390" s="137"/>
      <c r="B390" s="48" t="s">
        <v>30</v>
      </c>
      <c r="C390" s="35" t="s">
        <v>29</v>
      </c>
      <c r="D390" s="47" t="s">
        <v>28</v>
      </c>
      <c r="E390" s="35" t="s">
        <v>27</v>
      </c>
      <c r="F390" s="35" t="s">
        <v>26</v>
      </c>
      <c r="G390" s="35" t="s">
        <v>25</v>
      </c>
      <c r="H390" s="35" t="s">
        <v>24</v>
      </c>
      <c r="I390" s="35" t="s">
        <v>23</v>
      </c>
      <c r="J390" s="35" t="s">
        <v>22</v>
      </c>
      <c r="K390" s="37" t="s">
        <v>21</v>
      </c>
      <c r="L390" s="35" t="s">
        <v>20</v>
      </c>
      <c r="M390" s="38" t="s">
        <v>19</v>
      </c>
      <c r="N390" s="37" t="s">
        <v>18</v>
      </c>
      <c r="O390" s="35" t="s">
        <v>17</v>
      </c>
      <c r="P390" s="38" t="s">
        <v>16</v>
      </c>
      <c r="Q390" s="47" t="s">
        <v>15</v>
      </c>
      <c r="R390" s="35" t="s">
        <v>14</v>
      </c>
      <c r="S390" s="47" t="s">
        <v>13</v>
      </c>
      <c r="T390" s="35" t="s">
        <v>12</v>
      </c>
      <c r="U390" s="47" t="s">
        <v>11</v>
      </c>
      <c r="V390" s="35" t="s">
        <v>10</v>
      </c>
      <c r="W390" s="47" t="s">
        <v>9</v>
      </c>
      <c r="X390" s="35" t="s">
        <v>8</v>
      </c>
      <c r="Y390" s="49" t="s">
        <v>7</v>
      </c>
    </row>
    <row r="391" spans="1:26" ht="15" thickBot="1" x14ac:dyDescent="0.25">
      <c r="A391" s="14">
        <v>1</v>
      </c>
      <c r="B391" s="70">
        <v>1937.69</v>
      </c>
      <c r="C391" s="70">
        <v>1847.5</v>
      </c>
      <c r="D391" s="70">
        <v>1659.51</v>
      </c>
      <c r="E391" s="70">
        <v>1812.91</v>
      </c>
      <c r="F391" s="70">
        <v>1795.02</v>
      </c>
      <c r="G391" s="70">
        <v>1778.28</v>
      </c>
      <c r="H391" s="70">
        <v>1783.31</v>
      </c>
      <c r="I391" s="70">
        <v>1888.91</v>
      </c>
      <c r="J391" s="70">
        <v>2170.1999999999998</v>
      </c>
      <c r="K391" s="70">
        <v>2289.5700000000002</v>
      </c>
      <c r="L391" s="70">
        <v>2270.81</v>
      </c>
      <c r="M391" s="70">
        <v>2281.06</v>
      </c>
      <c r="N391" s="70">
        <v>2256.85</v>
      </c>
      <c r="O391" s="70">
        <v>2258.09</v>
      </c>
      <c r="P391" s="70">
        <v>2276.12</v>
      </c>
      <c r="Q391" s="70">
        <v>2312.4699999999998</v>
      </c>
      <c r="R391" s="70">
        <v>2254.04</v>
      </c>
      <c r="S391" s="70">
        <v>2222.37</v>
      </c>
      <c r="T391" s="70">
        <v>2166.6799999999998</v>
      </c>
      <c r="U391" s="70">
        <v>2169.9</v>
      </c>
      <c r="V391" s="70">
        <v>2225.5</v>
      </c>
      <c r="W391" s="70">
        <v>2271.17</v>
      </c>
      <c r="X391" s="70">
        <v>2219.9899999999998</v>
      </c>
      <c r="Y391" s="70">
        <v>2123.6</v>
      </c>
    </row>
    <row r="392" spans="1:26" ht="51" hidden="1" outlineLevel="1" x14ac:dyDescent="0.2">
      <c r="A392" s="3" t="s">
        <v>38</v>
      </c>
      <c r="B392" s="26">
        <v>1168.50362462</v>
      </c>
      <c r="C392" s="26">
        <v>1078.32158144</v>
      </c>
      <c r="D392" s="26">
        <v>890.32611980000001</v>
      </c>
      <c r="E392" s="26">
        <v>1043.7259726899999</v>
      </c>
      <c r="F392" s="26">
        <v>1025.83726086</v>
      </c>
      <c r="G392" s="26">
        <v>1009.09918507</v>
      </c>
      <c r="H392" s="26">
        <v>1014.12528554</v>
      </c>
      <c r="I392" s="26">
        <v>1119.7299257699999</v>
      </c>
      <c r="J392" s="26">
        <v>1401.0209251799999</v>
      </c>
      <c r="K392" s="26">
        <v>1520.38384761</v>
      </c>
      <c r="L392" s="26">
        <v>1501.6280454499999</v>
      </c>
      <c r="M392" s="26">
        <v>1511.87248073</v>
      </c>
      <c r="N392" s="26">
        <v>1487.66413278</v>
      </c>
      <c r="O392" s="26">
        <v>1488.91122799</v>
      </c>
      <c r="P392" s="26">
        <v>1506.9338593699999</v>
      </c>
      <c r="Q392" s="26">
        <v>1543.2907072800001</v>
      </c>
      <c r="R392" s="26">
        <v>1484.8585381099999</v>
      </c>
      <c r="S392" s="26">
        <v>1453.18886759</v>
      </c>
      <c r="T392" s="26">
        <v>1397.49558733</v>
      </c>
      <c r="U392" s="26">
        <v>1400.7161571900001</v>
      </c>
      <c r="V392" s="26">
        <v>1456.3172957899999</v>
      </c>
      <c r="W392" s="26">
        <v>1501.9884123300001</v>
      </c>
      <c r="X392" s="26">
        <v>1450.8067116499999</v>
      </c>
      <c r="Y392" s="26">
        <v>1354.4200296900001</v>
      </c>
    </row>
    <row r="393" spans="1:26" ht="38.25" hidden="1" outlineLevel="1" x14ac:dyDescent="0.2">
      <c r="A393" s="3" t="s">
        <v>39</v>
      </c>
      <c r="B393" s="26">
        <v>195.77260016492801</v>
      </c>
      <c r="C393" s="26">
        <v>195.77260016492801</v>
      </c>
      <c r="D393" s="26">
        <v>195.77260016492801</v>
      </c>
      <c r="E393" s="26">
        <v>195.77260016492801</v>
      </c>
      <c r="F393" s="26">
        <v>195.77260016492801</v>
      </c>
      <c r="G393" s="26">
        <v>195.77260016492801</v>
      </c>
      <c r="H393" s="26">
        <v>195.77260016492801</v>
      </c>
      <c r="I393" s="26">
        <v>195.77260016492801</v>
      </c>
      <c r="J393" s="26">
        <v>195.77260016492801</v>
      </c>
      <c r="K393" s="26">
        <v>195.77260016492801</v>
      </c>
      <c r="L393" s="26">
        <v>195.77260016492801</v>
      </c>
      <c r="M393" s="26">
        <v>195.77260016492801</v>
      </c>
      <c r="N393" s="26">
        <v>195.77260016492801</v>
      </c>
      <c r="O393" s="26">
        <v>195.77260016492801</v>
      </c>
      <c r="P393" s="26">
        <v>195.77260016492801</v>
      </c>
      <c r="Q393" s="26">
        <v>195.77260016492801</v>
      </c>
      <c r="R393" s="26">
        <v>195.77260016492801</v>
      </c>
      <c r="S393" s="26">
        <v>195.77260016492801</v>
      </c>
      <c r="T393" s="26">
        <v>195.77260016492801</v>
      </c>
      <c r="U393" s="26">
        <v>195.77260016492801</v>
      </c>
      <c r="V393" s="26">
        <v>195.77260016492801</v>
      </c>
      <c r="W393" s="26">
        <v>195.77260016492801</v>
      </c>
      <c r="X393" s="26">
        <v>195.77260016492801</v>
      </c>
      <c r="Y393" s="26">
        <v>195.77260016492801</v>
      </c>
    </row>
    <row r="394" spans="1:26" hidden="1" outlineLevel="1" x14ac:dyDescent="0.2">
      <c r="A394" s="3" t="s">
        <v>2</v>
      </c>
      <c r="B394" s="26">
        <v>522.07000000000005</v>
      </c>
      <c r="C394" s="26">
        <v>522.07000000000005</v>
      </c>
      <c r="D394" s="26">
        <v>522.07000000000005</v>
      </c>
      <c r="E394" s="26">
        <v>522.07000000000005</v>
      </c>
      <c r="F394" s="26">
        <v>522.07000000000005</v>
      </c>
      <c r="G394" s="26">
        <v>522.07000000000005</v>
      </c>
      <c r="H394" s="26">
        <v>522.07000000000005</v>
      </c>
      <c r="I394" s="26">
        <v>522.07000000000005</v>
      </c>
      <c r="J394" s="26">
        <v>522.07000000000005</v>
      </c>
      <c r="K394" s="26">
        <v>522.07000000000005</v>
      </c>
      <c r="L394" s="26">
        <v>522.07000000000005</v>
      </c>
      <c r="M394" s="26">
        <v>522.07000000000005</v>
      </c>
      <c r="N394" s="26">
        <v>522.07000000000005</v>
      </c>
      <c r="O394" s="26">
        <v>522.07000000000005</v>
      </c>
      <c r="P394" s="26">
        <v>522.07000000000005</v>
      </c>
      <c r="Q394" s="26">
        <v>522.07000000000005</v>
      </c>
      <c r="R394" s="26">
        <v>522.07000000000005</v>
      </c>
      <c r="S394" s="26">
        <v>522.07000000000005</v>
      </c>
      <c r="T394" s="26">
        <v>522.07000000000005</v>
      </c>
      <c r="U394" s="26">
        <v>522.07000000000005</v>
      </c>
      <c r="V394" s="26">
        <v>522.07000000000005</v>
      </c>
      <c r="W394" s="26">
        <v>522.07000000000005</v>
      </c>
      <c r="X394" s="26">
        <v>522.07000000000005</v>
      </c>
      <c r="Y394" s="26">
        <v>522.07000000000005</v>
      </c>
    </row>
    <row r="395" spans="1:26" hidden="1" outlineLevel="1" x14ac:dyDescent="0.2">
      <c r="A395" s="4" t="s">
        <v>3</v>
      </c>
      <c r="B395" s="26">
        <v>48.78</v>
      </c>
      <c r="C395" s="26">
        <v>48.78</v>
      </c>
      <c r="D395" s="26">
        <v>48.78</v>
      </c>
      <c r="E395" s="26">
        <v>48.78</v>
      </c>
      <c r="F395" s="26">
        <v>48.78</v>
      </c>
      <c r="G395" s="26">
        <v>48.78</v>
      </c>
      <c r="H395" s="26">
        <v>48.78</v>
      </c>
      <c r="I395" s="26">
        <v>48.78</v>
      </c>
      <c r="J395" s="26">
        <v>48.78</v>
      </c>
      <c r="K395" s="26">
        <v>48.78</v>
      </c>
      <c r="L395" s="26">
        <v>48.78</v>
      </c>
      <c r="M395" s="26">
        <v>48.78</v>
      </c>
      <c r="N395" s="26">
        <v>48.78</v>
      </c>
      <c r="O395" s="26">
        <v>48.78</v>
      </c>
      <c r="P395" s="26">
        <v>48.78</v>
      </c>
      <c r="Q395" s="26">
        <v>48.78</v>
      </c>
      <c r="R395" s="26">
        <v>48.78</v>
      </c>
      <c r="S395" s="26">
        <v>48.78</v>
      </c>
      <c r="T395" s="26">
        <v>48.78</v>
      </c>
      <c r="U395" s="26">
        <v>48.78</v>
      </c>
      <c r="V395" s="26">
        <v>48.78</v>
      </c>
      <c r="W395" s="26">
        <v>48.78</v>
      </c>
      <c r="X395" s="26">
        <v>48.78</v>
      </c>
      <c r="Y395" s="26">
        <v>48.78</v>
      </c>
    </row>
    <row r="396" spans="1:26" ht="15" hidden="1" outlineLevel="1" thickBot="1" x14ac:dyDescent="0.25">
      <c r="A396" s="22" t="s">
        <v>64</v>
      </c>
      <c r="B396" s="26">
        <v>2.5602632999999999</v>
      </c>
      <c r="C396" s="26">
        <v>2.5602632999999999</v>
      </c>
      <c r="D396" s="26">
        <v>2.5602632999999999</v>
      </c>
      <c r="E396" s="26">
        <v>2.5602632999999999</v>
      </c>
      <c r="F396" s="26">
        <v>2.5602632999999999</v>
      </c>
      <c r="G396" s="26">
        <v>2.5602632999999999</v>
      </c>
      <c r="H396" s="26">
        <v>2.5602632999999999</v>
      </c>
      <c r="I396" s="26">
        <v>2.5602632999999999</v>
      </c>
      <c r="J396" s="26">
        <v>2.5602632999999999</v>
      </c>
      <c r="K396" s="26">
        <v>2.5602632999999999</v>
      </c>
      <c r="L396" s="26">
        <v>2.5602632999999999</v>
      </c>
      <c r="M396" s="26">
        <v>2.5602632999999999</v>
      </c>
      <c r="N396" s="26">
        <v>2.5602632999999999</v>
      </c>
      <c r="O396" s="26">
        <v>2.5602632999999999</v>
      </c>
      <c r="P396" s="26">
        <v>2.5602632999999999</v>
      </c>
      <c r="Q396" s="26">
        <v>2.5602632999999999</v>
      </c>
      <c r="R396" s="26">
        <v>2.5602632999999999</v>
      </c>
      <c r="S396" s="26">
        <v>2.5602632999999999</v>
      </c>
      <c r="T396" s="26">
        <v>2.5602632999999999</v>
      </c>
      <c r="U396" s="26">
        <v>2.5602632999999999</v>
      </c>
      <c r="V396" s="26">
        <v>2.5602632999999999</v>
      </c>
      <c r="W396" s="26">
        <v>2.5602632999999999</v>
      </c>
      <c r="X396" s="26">
        <v>2.5602632999999999</v>
      </c>
      <c r="Y396" s="26">
        <v>2.5602632999999999</v>
      </c>
    </row>
    <row r="397" spans="1:26" ht="15" collapsed="1" thickBot="1" x14ac:dyDescent="0.25">
      <c r="A397" s="14">
        <v>2</v>
      </c>
      <c r="B397" s="70">
        <v>2056.8000000000002</v>
      </c>
      <c r="C397" s="70">
        <v>1918.01</v>
      </c>
      <c r="D397" s="70">
        <v>1792.6</v>
      </c>
      <c r="E397" s="70">
        <v>1792.98</v>
      </c>
      <c r="F397" s="70">
        <v>1827.65</v>
      </c>
      <c r="G397" s="70">
        <v>1856.12</v>
      </c>
      <c r="H397" s="70">
        <v>1950.32</v>
      </c>
      <c r="I397" s="70">
        <v>1960.05</v>
      </c>
      <c r="J397" s="70">
        <v>2134.13</v>
      </c>
      <c r="K397" s="70">
        <v>2156.9299999999998</v>
      </c>
      <c r="L397" s="70">
        <v>2185.92</v>
      </c>
      <c r="M397" s="70">
        <v>2209.54</v>
      </c>
      <c r="N397" s="70">
        <v>2178.5300000000002</v>
      </c>
      <c r="O397" s="70">
        <v>2221.87</v>
      </c>
      <c r="P397" s="70">
        <v>2256.31</v>
      </c>
      <c r="Q397" s="70">
        <v>2257.21</v>
      </c>
      <c r="R397" s="70">
        <v>2234</v>
      </c>
      <c r="S397" s="70">
        <v>2234.87</v>
      </c>
      <c r="T397" s="70">
        <v>2206.7600000000002</v>
      </c>
      <c r="U397" s="70">
        <v>2215.63</v>
      </c>
      <c r="V397" s="70">
        <v>2250.81</v>
      </c>
      <c r="W397" s="70">
        <v>2233.38</v>
      </c>
      <c r="X397" s="70">
        <v>2224.12</v>
      </c>
      <c r="Y397" s="70">
        <v>2051.52</v>
      </c>
    </row>
    <row r="398" spans="1:26" ht="51" hidden="1" outlineLevel="1" x14ac:dyDescent="0.2">
      <c r="A398" s="54" t="s">
        <v>38</v>
      </c>
      <c r="B398" s="26">
        <v>1287.62033744</v>
      </c>
      <c r="C398" s="26">
        <v>1148.8307720099999</v>
      </c>
      <c r="D398" s="26">
        <v>1023.41837567</v>
      </c>
      <c r="E398" s="26">
        <v>1023.79896057</v>
      </c>
      <c r="F398" s="26">
        <v>1058.4680273199999</v>
      </c>
      <c r="G398" s="26">
        <v>1086.9329269100001</v>
      </c>
      <c r="H398" s="26">
        <v>1181.1405277399999</v>
      </c>
      <c r="I398" s="26">
        <v>1190.86373398</v>
      </c>
      <c r="J398" s="26">
        <v>1364.9428530800001</v>
      </c>
      <c r="K398" s="26">
        <v>1387.7502152699999</v>
      </c>
      <c r="L398" s="26">
        <v>1416.7418087900001</v>
      </c>
      <c r="M398" s="26">
        <v>1440.3545958699999</v>
      </c>
      <c r="N398" s="26">
        <v>1409.3436831700001</v>
      </c>
      <c r="O398" s="26">
        <v>1452.6858245400001</v>
      </c>
      <c r="P398" s="26">
        <v>1487.1233144600001</v>
      </c>
      <c r="Q398" s="26">
        <v>1488.0285581200001</v>
      </c>
      <c r="R398" s="26">
        <v>1464.8155091399999</v>
      </c>
      <c r="S398" s="26">
        <v>1465.6899722400001</v>
      </c>
      <c r="T398" s="26">
        <v>1437.5730742999999</v>
      </c>
      <c r="U398" s="26">
        <v>1446.4489391</v>
      </c>
      <c r="V398" s="26">
        <v>1481.6247255599999</v>
      </c>
      <c r="W398" s="26">
        <v>1464.1945795700001</v>
      </c>
      <c r="X398" s="26">
        <v>1454.9388375999999</v>
      </c>
      <c r="Y398" s="26">
        <v>1282.33429656</v>
      </c>
    </row>
    <row r="399" spans="1:26" ht="38.25" hidden="1" outlineLevel="1" x14ac:dyDescent="0.2">
      <c r="A399" s="3" t="s">
        <v>39</v>
      </c>
      <c r="B399" s="26">
        <v>195.77260016492801</v>
      </c>
      <c r="C399" s="26">
        <v>195.77260016492801</v>
      </c>
      <c r="D399" s="26">
        <v>195.77260016492801</v>
      </c>
      <c r="E399" s="26">
        <v>195.77260016492801</v>
      </c>
      <c r="F399" s="26">
        <v>195.77260016492801</v>
      </c>
      <c r="G399" s="26">
        <v>195.77260016492801</v>
      </c>
      <c r="H399" s="26">
        <v>195.77260016492801</v>
      </c>
      <c r="I399" s="26">
        <v>195.77260016492801</v>
      </c>
      <c r="J399" s="26">
        <v>195.77260016492801</v>
      </c>
      <c r="K399" s="26">
        <v>195.77260016492801</v>
      </c>
      <c r="L399" s="26">
        <v>195.77260016492801</v>
      </c>
      <c r="M399" s="26">
        <v>195.77260016492801</v>
      </c>
      <c r="N399" s="26">
        <v>195.77260016492801</v>
      </c>
      <c r="O399" s="26">
        <v>195.77260016492801</v>
      </c>
      <c r="P399" s="26">
        <v>195.77260016492801</v>
      </c>
      <c r="Q399" s="26">
        <v>195.77260016492801</v>
      </c>
      <c r="R399" s="26">
        <v>195.77260016492801</v>
      </c>
      <c r="S399" s="26">
        <v>195.77260016492801</v>
      </c>
      <c r="T399" s="26">
        <v>195.77260016492801</v>
      </c>
      <c r="U399" s="26">
        <v>195.77260016492801</v>
      </c>
      <c r="V399" s="26">
        <v>195.77260016492801</v>
      </c>
      <c r="W399" s="26">
        <v>195.77260016492801</v>
      </c>
      <c r="X399" s="26">
        <v>195.77260016492801</v>
      </c>
      <c r="Y399" s="26">
        <v>195.77260016492801</v>
      </c>
    </row>
    <row r="400" spans="1:26" hidden="1" outlineLevel="1" x14ac:dyDescent="0.2">
      <c r="A400" s="3" t="s">
        <v>2</v>
      </c>
      <c r="B400" s="26">
        <v>522.07000000000005</v>
      </c>
      <c r="C400" s="26">
        <v>522.07000000000005</v>
      </c>
      <c r="D400" s="26">
        <v>522.07000000000005</v>
      </c>
      <c r="E400" s="26">
        <v>522.07000000000005</v>
      </c>
      <c r="F400" s="26">
        <v>522.07000000000005</v>
      </c>
      <c r="G400" s="26">
        <v>522.07000000000005</v>
      </c>
      <c r="H400" s="26">
        <v>522.07000000000005</v>
      </c>
      <c r="I400" s="26">
        <v>522.07000000000005</v>
      </c>
      <c r="J400" s="26">
        <v>522.07000000000005</v>
      </c>
      <c r="K400" s="26">
        <v>522.07000000000005</v>
      </c>
      <c r="L400" s="26">
        <v>522.07000000000005</v>
      </c>
      <c r="M400" s="26">
        <v>522.07000000000005</v>
      </c>
      <c r="N400" s="26">
        <v>522.07000000000005</v>
      </c>
      <c r="O400" s="26">
        <v>522.07000000000005</v>
      </c>
      <c r="P400" s="26">
        <v>522.07000000000005</v>
      </c>
      <c r="Q400" s="26">
        <v>522.07000000000005</v>
      </c>
      <c r="R400" s="26">
        <v>522.07000000000005</v>
      </c>
      <c r="S400" s="26">
        <v>522.07000000000005</v>
      </c>
      <c r="T400" s="26">
        <v>522.07000000000005</v>
      </c>
      <c r="U400" s="26">
        <v>522.07000000000005</v>
      </c>
      <c r="V400" s="26">
        <v>522.07000000000005</v>
      </c>
      <c r="W400" s="26">
        <v>522.07000000000005</v>
      </c>
      <c r="X400" s="26">
        <v>522.07000000000005</v>
      </c>
      <c r="Y400" s="26">
        <v>522.07000000000005</v>
      </c>
    </row>
    <row r="401" spans="1:25" hidden="1" outlineLevel="1" x14ac:dyDescent="0.2">
      <c r="A401" s="4" t="s">
        <v>3</v>
      </c>
      <c r="B401" s="26">
        <v>48.78</v>
      </c>
      <c r="C401" s="26">
        <v>48.78</v>
      </c>
      <c r="D401" s="26">
        <v>48.78</v>
      </c>
      <c r="E401" s="26">
        <v>48.78</v>
      </c>
      <c r="F401" s="26">
        <v>48.78</v>
      </c>
      <c r="G401" s="26">
        <v>48.78</v>
      </c>
      <c r="H401" s="26">
        <v>48.78</v>
      </c>
      <c r="I401" s="26">
        <v>48.78</v>
      </c>
      <c r="J401" s="26">
        <v>48.78</v>
      </c>
      <c r="K401" s="26">
        <v>48.78</v>
      </c>
      <c r="L401" s="26">
        <v>48.78</v>
      </c>
      <c r="M401" s="26">
        <v>48.78</v>
      </c>
      <c r="N401" s="26">
        <v>48.78</v>
      </c>
      <c r="O401" s="26">
        <v>48.78</v>
      </c>
      <c r="P401" s="26">
        <v>48.78</v>
      </c>
      <c r="Q401" s="26">
        <v>48.78</v>
      </c>
      <c r="R401" s="26">
        <v>48.78</v>
      </c>
      <c r="S401" s="26">
        <v>48.78</v>
      </c>
      <c r="T401" s="26">
        <v>48.78</v>
      </c>
      <c r="U401" s="26">
        <v>48.78</v>
      </c>
      <c r="V401" s="26">
        <v>48.78</v>
      </c>
      <c r="W401" s="26">
        <v>48.78</v>
      </c>
      <c r="X401" s="26">
        <v>48.78</v>
      </c>
      <c r="Y401" s="26">
        <v>48.78</v>
      </c>
    </row>
    <row r="402" spans="1:25" ht="15" hidden="1" outlineLevel="1" thickBot="1" x14ac:dyDescent="0.25">
      <c r="A402" s="22" t="s">
        <v>64</v>
      </c>
      <c r="B402" s="26">
        <v>2.5602632999999999</v>
      </c>
      <c r="C402" s="26">
        <v>2.5602632999999999</v>
      </c>
      <c r="D402" s="26">
        <v>2.5602632999999999</v>
      </c>
      <c r="E402" s="26">
        <v>2.5602632999999999</v>
      </c>
      <c r="F402" s="26">
        <v>2.5602632999999999</v>
      </c>
      <c r="G402" s="26">
        <v>2.5602632999999999</v>
      </c>
      <c r="H402" s="26">
        <v>2.5602632999999999</v>
      </c>
      <c r="I402" s="26">
        <v>2.5602632999999999</v>
      </c>
      <c r="J402" s="26">
        <v>2.5602632999999999</v>
      </c>
      <c r="K402" s="26">
        <v>2.5602632999999999</v>
      </c>
      <c r="L402" s="26">
        <v>2.5602632999999999</v>
      </c>
      <c r="M402" s="26">
        <v>2.5602632999999999</v>
      </c>
      <c r="N402" s="26">
        <v>2.5602632999999999</v>
      </c>
      <c r="O402" s="26">
        <v>2.5602632999999999</v>
      </c>
      <c r="P402" s="26">
        <v>2.5602632999999999</v>
      </c>
      <c r="Q402" s="26">
        <v>2.5602632999999999</v>
      </c>
      <c r="R402" s="26">
        <v>2.5602632999999999</v>
      </c>
      <c r="S402" s="26">
        <v>2.5602632999999999</v>
      </c>
      <c r="T402" s="26">
        <v>2.5602632999999999</v>
      </c>
      <c r="U402" s="26">
        <v>2.5602632999999999</v>
      </c>
      <c r="V402" s="26">
        <v>2.5602632999999999</v>
      </c>
      <c r="W402" s="26">
        <v>2.5602632999999999</v>
      </c>
      <c r="X402" s="26">
        <v>2.5602632999999999</v>
      </c>
      <c r="Y402" s="26">
        <v>2.5602632999999999</v>
      </c>
    </row>
    <row r="403" spans="1:25" ht="15" collapsed="1" thickBot="1" x14ac:dyDescent="0.25">
      <c r="A403" s="14">
        <v>3</v>
      </c>
      <c r="B403" s="70">
        <v>2055.2399999999998</v>
      </c>
      <c r="C403" s="70">
        <v>2106.87</v>
      </c>
      <c r="D403" s="70">
        <v>2097.9699999999998</v>
      </c>
      <c r="E403" s="70">
        <v>2071.7800000000002</v>
      </c>
      <c r="F403" s="70">
        <v>2125.33</v>
      </c>
      <c r="G403" s="70">
        <v>2113.17</v>
      </c>
      <c r="H403" s="70">
        <v>2113.21</v>
      </c>
      <c r="I403" s="70">
        <v>2139.86</v>
      </c>
      <c r="J403" s="70">
        <v>2238</v>
      </c>
      <c r="K403" s="70">
        <v>2251.0100000000002</v>
      </c>
      <c r="L403" s="70">
        <v>2297.9</v>
      </c>
      <c r="M403" s="70">
        <v>2280.4499999999998</v>
      </c>
      <c r="N403" s="70">
        <v>2286.63</v>
      </c>
      <c r="O403" s="70">
        <v>2271.5700000000002</v>
      </c>
      <c r="P403" s="70">
        <v>2289.56</v>
      </c>
      <c r="Q403" s="70">
        <v>2303.08</v>
      </c>
      <c r="R403" s="70">
        <v>2324.7399999999998</v>
      </c>
      <c r="S403" s="70">
        <v>2281.9</v>
      </c>
      <c r="T403" s="70">
        <v>2297.37</v>
      </c>
      <c r="U403" s="70">
        <v>2312.62</v>
      </c>
      <c r="V403" s="70">
        <v>2319.5300000000002</v>
      </c>
      <c r="W403" s="70">
        <v>2237.6</v>
      </c>
      <c r="X403" s="70">
        <v>2182.39</v>
      </c>
      <c r="Y403" s="70">
        <v>2112.35</v>
      </c>
    </row>
    <row r="404" spans="1:25" ht="51" hidden="1" outlineLevel="1" x14ac:dyDescent="0.2">
      <c r="A404" s="3" t="s">
        <v>38</v>
      </c>
      <c r="B404" s="26">
        <v>1286.0527123500001</v>
      </c>
      <c r="C404" s="26">
        <v>1337.6871410900001</v>
      </c>
      <c r="D404" s="26">
        <v>1328.79153954</v>
      </c>
      <c r="E404" s="26">
        <v>1302.5933918400001</v>
      </c>
      <c r="F404" s="26">
        <v>1356.1479752600001</v>
      </c>
      <c r="G404" s="26">
        <v>1343.98674228</v>
      </c>
      <c r="H404" s="26">
        <v>1344.0304349400001</v>
      </c>
      <c r="I404" s="26">
        <v>1370.6794733700001</v>
      </c>
      <c r="J404" s="26">
        <v>1468.81762093</v>
      </c>
      <c r="K404" s="26">
        <v>1481.82421404</v>
      </c>
      <c r="L404" s="26">
        <v>1528.7193006499999</v>
      </c>
      <c r="M404" s="26">
        <v>1511.2667291400001</v>
      </c>
      <c r="N404" s="26">
        <v>1517.44400066</v>
      </c>
      <c r="O404" s="26">
        <v>1502.3890817500001</v>
      </c>
      <c r="P404" s="26">
        <v>1520.37592986</v>
      </c>
      <c r="Q404" s="26">
        <v>1533.89557868</v>
      </c>
      <c r="R404" s="26">
        <v>1555.56079886</v>
      </c>
      <c r="S404" s="26">
        <v>1512.7123611100001</v>
      </c>
      <c r="T404" s="26">
        <v>1528.19187098</v>
      </c>
      <c r="U404" s="26">
        <v>1543.43383384</v>
      </c>
      <c r="V404" s="26">
        <v>1550.35153945</v>
      </c>
      <c r="W404" s="26">
        <v>1468.42142137</v>
      </c>
      <c r="X404" s="26">
        <v>1413.2044581800001</v>
      </c>
      <c r="Y404" s="26">
        <v>1343.1642497400001</v>
      </c>
    </row>
    <row r="405" spans="1:25" ht="38.25" hidden="1" outlineLevel="1" x14ac:dyDescent="0.2">
      <c r="A405" s="3" t="s">
        <v>39</v>
      </c>
      <c r="B405" s="26">
        <v>195.77260016492801</v>
      </c>
      <c r="C405" s="26">
        <v>195.77260016492801</v>
      </c>
      <c r="D405" s="26">
        <v>195.77260016492801</v>
      </c>
      <c r="E405" s="26">
        <v>195.77260016492801</v>
      </c>
      <c r="F405" s="26">
        <v>195.77260016492801</v>
      </c>
      <c r="G405" s="26">
        <v>195.77260016492801</v>
      </c>
      <c r="H405" s="26">
        <v>195.77260016492801</v>
      </c>
      <c r="I405" s="26">
        <v>195.77260016492801</v>
      </c>
      <c r="J405" s="26">
        <v>195.77260016492801</v>
      </c>
      <c r="K405" s="26">
        <v>195.77260016492801</v>
      </c>
      <c r="L405" s="26">
        <v>195.77260016492801</v>
      </c>
      <c r="M405" s="26">
        <v>195.77260016492801</v>
      </c>
      <c r="N405" s="26">
        <v>195.77260016492801</v>
      </c>
      <c r="O405" s="26">
        <v>195.77260016492801</v>
      </c>
      <c r="P405" s="26">
        <v>195.77260016492801</v>
      </c>
      <c r="Q405" s="26">
        <v>195.77260016492801</v>
      </c>
      <c r="R405" s="26">
        <v>195.77260016492801</v>
      </c>
      <c r="S405" s="26">
        <v>195.77260016492801</v>
      </c>
      <c r="T405" s="26">
        <v>195.77260016492801</v>
      </c>
      <c r="U405" s="26">
        <v>195.77260016492801</v>
      </c>
      <c r="V405" s="26">
        <v>195.77260016492801</v>
      </c>
      <c r="W405" s="26">
        <v>195.77260016492801</v>
      </c>
      <c r="X405" s="26">
        <v>195.77260016492801</v>
      </c>
      <c r="Y405" s="26">
        <v>195.77260016492801</v>
      </c>
    </row>
    <row r="406" spans="1:25" hidden="1" outlineLevel="1" x14ac:dyDescent="0.2">
      <c r="A406" s="3" t="s">
        <v>2</v>
      </c>
      <c r="B406" s="26">
        <v>522.07000000000005</v>
      </c>
      <c r="C406" s="26">
        <v>522.07000000000005</v>
      </c>
      <c r="D406" s="26">
        <v>522.07000000000005</v>
      </c>
      <c r="E406" s="26">
        <v>522.07000000000005</v>
      </c>
      <c r="F406" s="26">
        <v>522.07000000000005</v>
      </c>
      <c r="G406" s="26">
        <v>522.07000000000005</v>
      </c>
      <c r="H406" s="26">
        <v>522.07000000000005</v>
      </c>
      <c r="I406" s="26">
        <v>522.07000000000005</v>
      </c>
      <c r="J406" s="26">
        <v>522.07000000000005</v>
      </c>
      <c r="K406" s="26">
        <v>522.07000000000005</v>
      </c>
      <c r="L406" s="26">
        <v>522.07000000000005</v>
      </c>
      <c r="M406" s="26">
        <v>522.07000000000005</v>
      </c>
      <c r="N406" s="26">
        <v>522.07000000000005</v>
      </c>
      <c r="O406" s="26">
        <v>522.07000000000005</v>
      </c>
      <c r="P406" s="26">
        <v>522.07000000000005</v>
      </c>
      <c r="Q406" s="26">
        <v>522.07000000000005</v>
      </c>
      <c r="R406" s="26">
        <v>522.07000000000005</v>
      </c>
      <c r="S406" s="26">
        <v>522.07000000000005</v>
      </c>
      <c r="T406" s="26">
        <v>522.07000000000005</v>
      </c>
      <c r="U406" s="26">
        <v>522.07000000000005</v>
      </c>
      <c r="V406" s="26">
        <v>522.07000000000005</v>
      </c>
      <c r="W406" s="26">
        <v>522.07000000000005</v>
      </c>
      <c r="X406" s="26">
        <v>522.07000000000005</v>
      </c>
      <c r="Y406" s="26">
        <v>522.07000000000005</v>
      </c>
    </row>
    <row r="407" spans="1:25" hidden="1" outlineLevel="1" x14ac:dyDescent="0.2">
      <c r="A407" s="4" t="s">
        <v>3</v>
      </c>
      <c r="B407" s="26">
        <v>48.78</v>
      </c>
      <c r="C407" s="26">
        <v>48.78</v>
      </c>
      <c r="D407" s="26">
        <v>48.78</v>
      </c>
      <c r="E407" s="26">
        <v>48.78</v>
      </c>
      <c r="F407" s="26">
        <v>48.78</v>
      </c>
      <c r="G407" s="26">
        <v>48.78</v>
      </c>
      <c r="H407" s="26">
        <v>48.78</v>
      </c>
      <c r="I407" s="26">
        <v>48.78</v>
      </c>
      <c r="J407" s="26">
        <v>48.78</v>
      </c>
      <c r="K407" s="26">
        <v>48.78</v>
      </c>
      <c r="L407" s="26">
        <v>48.78</v>
      </c>
      <c r="M407" s="26">
        <v>48.78</v>
      </c>
      <c r="N407" s="26">
        <v>48.78</v>
      </c>
      <c r="O407" s="26">
        <v>48.78</v>
      </c>
      <c r="P407" s="26">
        <v>48.78</v>
      </c>
      <c r="Q407" s="26">
        <v>48.78</v>
      </c>
      <c r="R407" s="26">
        <v>48.78</v>
      </c>
      <c r="S407" s="26">
        <v>48.78</v>
      </c>
      <c r="T407" s="26">
        <v>48.78</v>
      </c>
      <c r="U407" s="26">
        <v>48.78</v>
      </c>
      <c r="V407" s="26">
        <v>48.78</v>
      </c>
      <c r="W407" s="26">
        <v>48.78</v>
      </c>
      <c r="X407" s="26">
        <v>48.78</v>
      </c>
      <c r="Y407" s="26">
        <v>48.78</v>
      </c>
    </row>
    <row r="408" spans="1:25" ht="15" hidden="1" outlineLevel="1" thickBot="1" x14ac:dyDescent="0.25">
      <c r="A408" s="22" t="s">
        <v>64</v>
      </c>
      <c r="B408" s="26">
        <v>2.5602632999999999</v>
      </c>
      <c r="C408" s="26">
        <v>2.5602632999999999</v>
      </c>
      <c r="D408" s="26">
        <v>2.5602632999999999</v>
      </c>
      <c r="E408" s="26">
        <v>2.5602632999999999</v>
      </c>
      <c r="F408" s="26">
        <v>2.5602632999999999</v>
      </c>
      <c r="G408" s="26">
        <v>2.5602632999999999</v>
      </c>
      <c r="H408" s="26">
        <v>2.5602632999999999</v>
      </c>
      <c r="I408" s="26">
        <v>2.5602632999999999</v>
      </c>
      <c r="J408" s="26">
        <v>2.5602632999999999</v>
      </c>
      <c r="K408" s="26">
        <v>2.5602632999999999</v>
      </c>
      <c r="L408" s="26">
        <v>2.5602632999999999</v>
      </c>
      <c r="M408" s="26">
        <v>2.5602632999999999</v>
      </c>
      <c r="N408" s="26">
        <v>2.5602632999999999</v>
      </c>
      <c r="O408" s="26">
        <v>2.5602632999999999</v>
      </c>
      <c r="P408" s="26">
        <v>2.5602632999999999</v>
      </c>
      <c r="Q408" s="26">
        <v>2.5602632999999999</v>
      </c>
      <c r="R408" s="26">
        <v>2.5602632999999999</v>
      </c>
      <c r="S408" s="26">
        <v>2.5602632999999999</v>
      </c>
      <c r="T408" s="26">
        <v>2.5602632999999999</v>
      </c>
      <c r="U408" s="26">
        <v>2.5602632999999999</v>
      </c>
      <c r="V408" s="26">
        <v>2.5602632999999999</v>
      </c>
      <c r="W408" s="26">
        <v>2.5602632999999999</v>
      </c>
      <c r="X408" s="26">
        <v>2.5602632999999999</v>
      </c>
      <c r="Y408" s="26">
        <v>2.5602632999999999</v>
      </c>
    </row>
    <row r="409" spans="1:25" ht="15" collapsed="1" thickBot="1" x14ac:dyDescent="0.25">
      <c r="A409" s="14">
        <v>4</v>
      </c>
      <c r="B409" s="70">
        <v>2110.94</v>
      </c>
      <c r="C409" s="70">
        <v>2118.2199999999998</v>
      </c>
      <c r="D409" s="70">
        <v>2095.9699999999998</v>
      </c>
      <c r="E409" s="70">
        <v>2065.09</v>
      </c>
      <c r="F409" s="70">
        <v>2067.8000000000002</v>
      </c>
      <c r="G409" s="70">
        <v>2117.64</v>
      </c>
      <c r="H409" s="70">
        <v>2108.5300000000002</v>
      </c>
      <c r="I409" s="70">
        <v>2090.4899999999998</v>
      </c>
      <c r="J409" s="70">
        <v>2116.5700000000002</v>
      </c>
      <c r="K409" s="70">
        <v>2262.88</v>
      </c>
      <c r="L409" s="70">
        <v>2321.31</v>
      </c>
      <c r="M409" s="70">
        <v>2367.7600000000002</v>
      </c>
      <c r="N409" s="70">
        <v>2347.9499999999998</v>
      </c>
      <c r="O409" s="70">
        <v>2345.87</v>
      </c>
      <c r="P409" s="70">
        <v>2301</v>
      </c>
      <c r="Q409" s="70">
        <v>2311.59</v>
      </c>
      <c r="R409" s="70">
        <v>2366.77</v>
      </c>
      <c r="S409" s="70">
        <v>2359.66</v>
      </c>
      <c r="T409" s="70">
        <v>2374.87</v>
      </c>
      <c r="U409" s="70">
        <v>2403.67</v>
      </c>
      <c r="V409" s="70">
        <v>2379.0700000000002</v>
      </c>
      <c r="W409" s="70">
        <v>2358.0100000000002</v>
      </c>
      <c r="X409" s="70">
        <v>2279.75</v>
      </c>
      <c r="Y409" s="70">
        <v>2221.17</v>
      </c>
    </row>
    <row r="410" spans="1:25" ht="51" hidden="1" outlineLevel="1" x14ac:dyDescent="0.2">
      <c r="A410" s="54" t="s">
        <v>38</v>
      </c>
      <c r="B410" s="26">
        <v>1341.75866722</v>
      </c>
      <c r="C410" s="26">
        <v>1349.03662607</v>
      </c>
      <c r="D410" s="26">
        <v>1326.78588537</v>
      </c>
      <c r="E410" s="26">
        <v>1295.90364469</v>
      </c>
      <c r="F410" s="26">
        <v>1298.6206334200001</v>
      </c>
      <c r="G410" s="26">
        <v>1348.45986834</v>
      </c>
      <c r="H410" s="26">
        <v>1339.34228211</v>
      </c>
      <c r="I410" s="26">
        <v>1321.30847937</v>
      </c>
      <c r="J410" s="26">
        <v>1347.38343098</v>
      </c>
      <c r="K410" s="26">
        <v>1493.7015559500001</v>
      </c>
      <c r="L410" s="26">
        <v>1552.12316702</v>
      </c>
      <c r="M410" s="26">
        <v>1598.57378586</v>
      </c>
      <c r="N410" s="26">
        <v>1578.7697148300001</v>
      </c>
      <c r="O410" s="26">
        <v>1576.68689208</v>
      </c>
      <c r="P410" s="26">
        <v>1531.81251075</v>
      </c>
      <c r="Q410" s="26">
        <v>1542.40668858</v>
      </c>
      <c r="R410" s="26">
        <v>1597.58797319</v>
      </c>
      <c r="S410" s="26">
        <v>1590.47861291</v>
      </c>
      <c r="T410" s="26">
        <v>1605.68799253</v>
      </c>
      <c r="U410" s="26">
        <v>1634.4853745800001</v>
      </c>
      <c r="V410" s="26">
        <v>1609.88376563</v>
      </c>
      <c r="W410" s="26">
        <v>1588.82427009</v>
      </c>
      <c r="X410" s="26">
        <v>1510.5665280600001</v>
      </c>
      <c r="Y410" s="26">
        <v>1451.98481335</v>
      </c>
    </row>
    <row r="411" spans="1:25" ht="38.25" hidden="1" outlineLevel="1" x14ac:dyDescent="0.2">
      <c r="A411" s="3" t="s">
        <v>39</v>
      </c>
      <c r="B411" s="26">
        <v>195.77260016492801</v>
      </c>
      <c r="C411" s="26">
        <v>195.77260016492801</v>
      </c>
      <c r="D411" s="26">
        <v>195.77260016492801</v>
      </c>
      <c r="E411" s="26">
        <v>195.77260016492801</v>
      </c>
      <c r="F411" s="26">
        <v>195.77260016492801</v>
      </c>
      <c r="G411" s="26">
        <v>195.77260016492801</v>
      </c>
      <c r="H411" s="26">
        <v>195.77260016492801</v>
      </c>
      <c r="I411" s="26">
        <v>195.77260016492801</v>
      </c>
      <c r="J411" s="26">
        <v>195.77260016492801</v>
      </c>
      <c r="K411" s="26">
        <v>195.77260016492801</v>
      </c>
      <c r="L411" s="26">
        <v>195.77260016492801</v>
      </c>
      <c r="M411" s="26">
        <v>195.77260016492801</v>
      </c>
      <c r="N411" s="26">
        <v>195.77260016492801</v>
      </c>
      <c r="O411" s="26">
        <v>195.77260016492801</v>
      </c>
      <c r="P411" s="26">
        <v>195.77260016492801</v>
      </c>
      <c r="Q411" s="26">
        <v>195.77260016492801</v>
      </c>
      <c r="R411" s="26">
        <v>195.77260016492801</v>
      </c>
      <c r="S411" s="26">
        <v>195.77260016492801</v>
      </c>
      <c r="T411" s="26">
        <v>195.77260016492801</v>
      </c>
      <c r="U411" s="26">
        <v>195.77260016492801</v>
      </c>
      <c r="V411" s="26">
        <v>195.77260016492801</v>
      </c>
      <c r="W411" s="26">
        <v>195.77260016492801</v>
      </c>
      <c r="X411" s="26">
        <v>195.77260016492801</v>
      </c>
      <c r="Y411" s="26">
        <v>195.77260016492801</v>
      </c>
    </row>
    <row r="412" spans="1:25" hidden="1" outlineLevel="1" x14ac:dyDescent="0.2">
      <c r="A412" s="3" t="s">
        <v>2</v>
      </c>
      <c r="B412" s="26">
        <v>522.07000000000005</v>
      </c>
      <c r="C412" s="26">
        <v>522.07000000000005</v>
      </c>
      <c r="D412" s="26">
        <v>522.07000000000005</v>
      </c>
      <c r="E412" s="26">
        <v>522.07000000000005</v>
      </c>
      <c r="F412" s="26">
        <v>522.07000000000005</v>
      </c>
      <c r="G412" s="26">
        <v>522.07000000000005</v>
      </c>
      <c r="H412" s="26">
        <v>522.07000000000005</v>
      </c>
      <c r="I412" s="26">
        <v>522.07000000000005</v>
      </c>
      <c r="J412" s="26">
        <v>522.07000000000005</v>
      </c>
      <c r="K412" s="26">
        <v>522.07000000000005</v>
      </c>
      <c r="L412" s="26">
        <v>522.07000000000005</v>
      </c>
      <c r="M412" s="26">
        <v>522.07000000000005</v>
      </c>
      <c r="N412" s="26">
        <v>522.07000000000005</v>
      </c>
      <c r="O412" s="26">
        <v>522.07000000000005</v>
      </c>
      <c r="P412" s="26">
        <v>522.07000000000005</v>
      </c>
      <c r="Q412" s="26">
        <v>522.07000000000005</v>
      </c>
      <c r="R412" s="26">
        <v>522.07000000000005</v>
      </c>
      <c r="S412" s="26">
        <v>522.07000000000005</v>
      </c>
      <c r="T412" s="26">
        <v>522.07000000000005</v>
      </c>
      <c r="U412" s="26">
        <v>522.07000000000005</v>
      </c>
      <c r="V412" s="26">
        <v>522.07000000000005</v>
      </c>
      <c r="W412" s="26">
        <v>522.07000000000005</v>
      </c>
      <c r="X412" s="26">
        <v>522.07000000000005</v>
      </c>
      <c r="Y412" s="26">
        <v>522.07000000000005</v>
      </c>
    </row>
    <row r="413" spans="1:25" hidden="1" outlineLevel="1" x14ac:dyDescent="0.2">
      <c r="A413" s="4" t="s">
        <v>3</v>
      </c>
      <c r="B413" s="26">
        <v>48.78</v>
      </c>
      <c r="C413" s="26">
        <v>48.78</v>
      </c>
      <c r="D413" s="26">
        <v>48.78</v>
      </c>
      <c r="E413" s="26">
        <v>48.78</v>
      </c>
      <c r="F413" s="26">
        <v>48.78</v>
      </c>
      <c r="G413" s="26">
        <v>48.78</v>
      </c>
      <c r="H413" s="26">
        <v>48.78</v>
      </c>
      <c r="I413" s="26">
        <v>48.78</v>
      </c>
      <c r="J413" s="26">
        <v>48.78</v>
      </c>
      <c r="K413" s="26">
        <v>48.78</v>
      </c>
      <c r="L413" s="26">
        <v>48.78</v>
      </c>
      <c r="M413" s="26">
        <v>48.78</v>
      </c>
      <c r="N413" s="26">
        <v>48.78</v>
      </c>
      <c r="O413" s="26">
        <v>48.78</v>
      </c>
      <c r="P413" s="26">
        <v>48.78</v>
      </c>
      <c r="Q413" s="26">
        <v>48.78</v>
      </c>
      <c r="R413" s="26">
        <v>48.78</v>
      </c>
      <c r="S413" s="26">
        <v>48.78</v>
      </c>
      <c r="T413" s="26">
        <v>48.78</v>
      </c>
      <c r="U413" s="26">
        <v>48.78</v>
      </c>
      <c r="V413" s="26">
        <v>48.78</v>
      </c>
      <c r="W413" s="26">
        <v>48.78</v>
      </c>
      <c r="X413" s="26">
        <v>48.78</v>
      </c>
      <c r="Y413" s="26">
        <v>48.78</v>
      </c>
    </row>
    <row r="414" spans="1:25" ht="15" hidden="1" outlineLevel="1" thickBot="1" x14ac:dyDescent="0.25">
      <c r="A414" s="22" t="s">
        <v>64</v>
      </c>
      <c r="B414" s="26">
        <v>2.5602632999999999</v>
      </c>
      <c r="C414" s="26">
        <v>2.5602632999999999</v>
      </c>
      <c r="D414" s="26">
        <v>2.5602632999999999</v>
      </c>
      <c r="E414" s="26">
        <v>2.5602632999999999</v>
      </c>
      <c r="F414" s="26">
        <v>2.5602632999999999</v>
      </c>
      <c r="G414" s="26">
        <v>2.5602632999999999</v>
      </c>
      <c r="H414" s="26">
        <v>2.5602632999999999</v>
      </c>
      <c r="I414" s="26">
        <v>2.5602632999999999</v>
      </c>
      <c r="J414" s="26">
        <v>2.5602632999999999</v>
      </c>
      <c r="K414" s="26">
        <v>2.5602632999999999</v>
      </c>
      <c r="L414" s="26">
        <v>2.5602632999999999</v>
      </c>
      <c r="M414" s="26">
        <v>2.5602632999999999</v>
      </c>
      <c r="N414" s="26">
        <v>2.5602632999999999</v>
      </c>
      <c r="O414" s="26">
        <v>2.5602632999999999</v>
      </c>
      <c r="P414" s="26">
        <v>2.5602632999999999</v>
      </c>
      <c r="Q414" s="26">
        <v>2.5602632999999999</v>
      </c>
      <c r="R414" s="26">
        <v>2.5602632999999999</v>
      </c>
      <c r="S414" s="26">
        <v>2.5602632999999999</v>
      </c>
      <c r="T414" s="26">
        <v>2.5602632999999999</v>
      </c>
      <c r="U414" s="26">
        <v>2.5602632999999999</v>
      </c>
      <c r="V414" s="26">
        <v>2.5602632999999999</v>
      </c>
      <c r="W414" s="26">
        <v>2.5602632999999999</v>
      </c>
      <c r="X414" s="26">
        <v>2.5602632999999999</v>
      </c>
      <c r="Y414" s="26">
        <v>2.5602632999999999</v>
      </c>
    </row>
    <row r="415" spans="1:25" ht="15" collapsed="1" thickBot="1" x14ac:dyDescent="0.25">
      <c r="A415" s="14">
        <v>5</v>
      </c>
      <c r="B415" s="70">
        <v>2222.75</v>
      </c>
      <c r="C415" s="70">
        <v>2212.2800000000002</v>
      </c>
      <c r="D415" s="70">
        <v>2209.6999999999998</v>
      </c>
      <c r="E415" s="70">
        <v>2186.7399999999998</v>
      </c>
      <c r="F415" s="70">
        <v>2203.04</v>
      </c>
      <c r="G415" s="70">
        <v>2211.9</v>
      </c>
      <c r="H415" s="70">
        <v>2195.88</v>
      </c>
      <c r="I415" s="70">
        <v>2286.8000000000002</v>
      </c>
      <c r="J415" s="70">
        <v>2235.2600000000002</v>
      </c>
      <c r="K415" s="70">
        <v>2160.92</v>
      </c>
      <c r="L415" s="70">
        <v>2182.34</v>
      </c>
      <c r="M415" s="70">
        <v>2312.39</v>
      </c>
      <c r="N415" s="70">
        <v>2309.94</v>
      </c>
      <c r="O415" s="70">
        <v>2279.58</v>
      </c>
      <c r="P415" s="70">
        <v>2311.98</v>
      </c>
      <c r="Q415" s="70">
        <v>2312.09</v>
      </c>
      <c r="R415" s="70">
        <v>2314.0300000000002</v>
      </c>
      <c r="S415" s="70">
        <v>2309.4</v>
      </c>
      <c r="T415" s="70">
        <v>2276.6999999999998</v>
      </c>
      <c r="U415" s="70">
        <v>2243.9</v>
      </c>
      <c r="V415" s="70">
        <v>2339.66</v>
      </c>
      <c r="W415" s="70">
        <v>2358.63</v>
      </c>
      <c r="X415" s="70">
        <v>2209.56</v>
      </c>
      <c r="Y415" s="70">
        <v>2178.1</v>
      </c>
    </row>
    <row r="416" spans="1:25" ht="51" hidden="1" outlineLevel="1" x14ac:dyDescent="0.2">
      <c r="A416" s="3" t="s">
        <v>38</v>
      </c>
      <c r="B416" s="26">
        <v>1453.5700035100001</v>
      </c>
      <c r="C416" s="26">
        <v>1443.0995200299999</v>
      </c>
      <c r="D416" s="26">
        <v>1440.51330957</v>
      </c>
      <c r="E416" s="26">
        <v>1417.55255003</v>
      </c>
      <c r="F416" s="26">
        <v>1433.8610735699999</v>
      </c>
      <c r="G416" s="26">
        <v>1442.71607898</v>
      </c>
      <c r="H416" s="26">
        <v>1426.6950942399999</v>
      </c>
      <c r="I416" s="26">
        <v>1517.6194090700001</v>
      </c>
      <c r="J416" s="26">
        <v>1466.0818481399999</v>
      </c>
      <c r="K416" s="26">
        <v>1391.7387281599999</v>
      </c>
      <c r="L416" s="26">
        <v>1413.15413954</v>
      </c>
      <c r="M416" s="26">
        <v>1543.2090917800001</v>
      </c>
      <c r="N416" s="26">
        <v>1540.7621171400001</v>
      </c>
      <c r="O416" s="26">
        <v>1510.3925257000001</v>
      </c>
      <c r="P416" s="26">
        <v>1542.7997036500001</v>
      </c>
      <c r="Q416" s="26">
        <v>1542.9081302699999</v>
      </c>
      <c r="R416" s="26">
        <v>1544.84640064</v>
      </c>
      <c r="S416" s="26">
        <v>1540.21309137</v>
      </c>
      <c r="T416" s="26">
        <v>1507.52158923</v>
      </c>
      <c r="U416" s="26">
        <v>1474.7169990499999</v>
      </c>
      <c r="V416" s="26">
        <v>1570.4765798400001</v>
      </c>
      <c r="W416" s="26">
        <v>1589.44758849</v>
      </c>
      <c r="X416" s="26">
        <v>1440.38000874</v>
      </c>
      <c r="Y416" s="26">
        <v>1408.9220756499999</v>
      </c>
    </row>
    <row r="417" spans="1:25" ht="38.25" hidden="1" outlineLevel="1" x14ac:dyDescent="0.2">
      <c r="A417" s="3" t="s">
        <v>39</v>
      </c>
      <c r="B417" s="26">
        <v>195.77260016492801</v>
      </c>
      <c r="C417" s="26">
        <v>195.77260016492801</v>
      </c>
      <c r="D417" s="26">
        <v>195.77260016492801</v>
      </c>
      <c r="E417" s="26">
        <v>195.77260016492801</v>
      </c>
      <c r="F417" s="26">
        <v>195.77260016492801</v>
      </c>
      <c r="G417" s="26">
        <v>195.77260016492801</v>
      </c>
      <c r="H417" s="26">
        <v>195.77260016492801</v>
      </c>
      <c r="I417" s="26">
        <v>195.77260016492801</v>
      </c>
      <c r="J417" s="26">
        <v>195.77260016492801</v>
      </c>
      <c r="K417" s="26">
        <v>195.77260016492801</v>
      </c>
      <c r="L417" s="26">
        <v>195.77260016492801</v>
      </c>
      <c r="M417" s="26">
        <v>195.77260016492801</v>
      </c>
      <c r="N417" s="26">
        <v>195.77260016492801</v>
      </c>
      <c r="O417" s="26">
        <v>195.77260016492801</v>
      </c>
      <c r="P417" s="26">
        <v>195.77260016492801</v>
      </c>
      <c r="Q417" s="26">
        <v>195.77260016492801</v>
      </c>
      <c r="R417" s="26">
        <v>195.77260016492801</v>
      </c>
      <c r="S417" s="26">
        <v>195.77260016492801</v>
      </c>
      <c r="T417" s="26">
        <v>195.77260016492801</v>
      </c>
      <c r="U417" s="26">
        <v>195.77260016492801</v>
      </c>
      <c r="V417" s="26">
        <v>195.77260016492801</v>
      </c>
      <c r="W417" s="26">
        <v>195.77260016492801</v>
      </c>
      <c r="X417" s="26">
        <v>195.77260016492801</v>
      </c>
      <c r="Y417" s="26">
        <v>195.77260016492801</v>
      </c>
    </row>
    <row r="418" spans="1:25" hidden="1" outlineLevel="1" x14ac:dyDescent="0.2">
      <c r="A418" s="3" t="s">
        <v>2</v>
      </c>
      <c r="B418" s="26">
        <v>522.07000000000005</v>
      </c>
      <c r="C418" s="26">
        <v>522.07000000000005</v>
      </c>
      <c r="D418" s="26">
        <v>522.07000000000005</v>
      </c>
      <c r="E418" s="26">
        <v>522.07000000000005</v>
      </c>
      <c r="F418" s="26">
        <v>522.07000000000005</v>
      </c>
      <c r="G418" s="26">
        <v>522.07000000000005</v>
      </c>
      <c r="H418" s="26">
        <v>522.07000000000005</v>
      </c>
      <c r="I418" s="26">
        <v>522.07000000000005</v>
      </c>
      <c r="J418" s="26">
        <v>522.07000000000005</v>
      </c>
      <c r="K418" s="26">
        <v>522.07000000000005</v>
      </c>
      <c r="L418" s="26">
        <v>522.07000000000005</v>
      </c>
      <c r="M418" s="26">
        <v>522.07000000000005</v>
      </c>
      <c r="N418" s="26">
        <v>522.07000000000005</v>
      </c>
      <c r="O418" s="26">
        <v>522.07000000000005</v>
      </c>
      <c r="P418" s="26">
        <v>522.07000000000005</v>
      </c>
      <c r="Q418" s="26">
        <v>522.07000000000005</v>
      </c>
      <c r="R418" s="26">
        <v>522.07000000000005</v>
      </c>
      <c r="S418" s="26">
        <v>522.07000000000005</v>
      </c>
      <c r="T418" s="26">
        <v>522.07000000000005</v>
      </c>
      <c r="U418" s="26">
        <v>522.07000000000005</v>
      </c>
      <c r="V418" s="26">
        <v>522.07000000000005</v>
      </c>
      <c r="W418" s="26">
        <v>522.07000000000005</v>
      </c>
      <c r="X418" s="26">
        <v>522.07000000000005</v>
      </c>
      <c r="Y418" s="26">
        <v>522.07000000000005</v>
      </c>
    </row>
    <row r="419" spans="1:25" hidden="1" outlineLevel="1" x14ac:dyDescent="0.2">
      <c r="A419" s="4" t="s">
        <v>3</v>
      </c>
      <c r="B419" s="26">
        <v>48.78</v>
      </c>
      <c r="C419" s="26">
        <v>48.78</v>
      </c>
      <c r="D419" s="26">
        <v>48.78</v>
      </c>
      <c r="E419" s="26">
        <v>48.78</v>
      </c>
      <c r="F419" s="26">
        <v>48.78</v>
      </c>
      <c r="G419" s="26">
        <v>48.78</v>
      </c>
      <c r="H419" s="26">
        <v>48.78</v>
      </c>
      <c r="I419" s="26">
        <v>48.78</v>
      </c>
      <c r="J419" s="26">
        <v>48.78</v>
      </c>
      <c r="K419" s="26">
        <v>48.78</v>
      </c>
      <c r="L419" s="26">
        <v>48.78</v>
      </c>
      <c r="M419" s="26">
        <v>48.78</v>
      </c>
      <c r="N419" s="26">
        <v>48.78</v>
      </c>
      <c r="O419" s="26">
        <v>48.78</v>
      </c>
      <c r="P419" s="26">
        <v>48.78</v>
      </c>
      <c r="Q419" s="26">
        <v>48.78</v>
      </c>
      <c r="R419" s="26">
        <v>48.78</v>
      </c>
      <c r="S419" s="26">
        <v>48.78</v>
      </c>
      <c r="T419" s="26">
        <v>48.78</v>
      </c>
      <c r="U419" s="26">
        <v>48.78</v>
      </c>
      <c r="V419" s="26">
        <v>48.78</v>
      </c>
      <c r="W419" s="26">
        <v>48.78</v>
      </c>
      <c r="X419" s="26">
        <v>48.78</v>
      </c>
      <c r="Y419" s="26">
        <v>48.78</v>
      </c>
    </row>
    <row r="420" spans="1:25" ht="15" hidden="1" outlineLevel="1" thickBot="1" x14ac:dyDescent="0.25">
      <c r="A420" s="22" t="s">
        <v>64</v>
      </c>
      <c r="B420" s="26">
        <v>2.5602632999999999</v>
      </c>
      <c r="C420" s="26">
        <v>2.5602632999999999</v>
      </c>
      <c r="D420" s="26">
        <v>2.5602632999999999</v>
      </c>
      <c r="E420" s="26">
        <v>2.5602632999999999</v>
      </c>
      <c r="F420" s="26">
        <v>2.5602632999999999</v>
      </c>
      <c r="G420" s="26">
        <v>2.5602632999999999</v>
      </c>
      <c r="H420" s="26">
        <v>2.5602632999999999</v>
      </c>
      <c r="I420" s="26">
        <v>2.5602632999999999</v>
      </c>
      <c r="J420" s="26">
        <v>2.5602632999999999</v>
      </c>
      <c r="K420" s="26">
        <v>2.5602632999999999</v>
      </c>
      <c r="L420" s="26">
        <v>2.5602632999999999</v>
      </c>
      <c r="M420" s="26">
        <v>2.5602632999999999</v>
      </c>
      <c r="N420" s="26">
        <v>2.5602632999999999</v>
      </c>
      <c r="O420" s="26">
        <v>2.5602632999999999</v>
      </c>
      <c r="P420" s="26">
        <v>2.5602632999999999</v>
      </c>
      <c r="Q420" s="26">
        <v>2.5602632999999999</v>
      </c>
      <c r="R420" s="26">
        <v>2.5602632999999999</v>
      </c>
      <c r="S420" s="26">
        <v>2.5602632999999999</v>
      </c>
      <c r="T420" s="26">
        <v>2.5602632999999999</v>
      </c>
      <c r="U420" s="26">
        <v>2.5602632999999999</v>
      </c>
      <c r="V420" s="26">
        <v>2.5602632999999999</v>
      </c>
      <c r="W420" s="26">
        <v>2.5602632999999999</v>
      </c>
      <c r="X420" s="26">
        <v>2.5602632999999999</v>
      </c>
      <c r="Y420" s="26">
        <v>2.5602632999999999</v>
      </c>
    </row>
    <row r="421" spans="1:25" ht="15" collapsed="1" thickBot="1" x14ac:dyDescent="0.25">
      <c r="A421" s="14">
        <v>6</v>
      </c>
      <c r="B421" s="70">
        <v>2178.88</v>
      </c>
      <c r="C421" s="70">
        <v>2153.48</v>
      </c>
      <c r="D421" s="70">
        <v>2174.12</v>
      </c>
      <c r="E421" s="70">
        <v>2214.77</v>
      </c>
      <c r="F421" s="70">
        <v>2164.7399999999998</v>
      </c>
      <c r="G421" s="70">
        <v>2225.33</v>
      </c>
      <c r="H421" s="70">
        <v>2154.0700000000002</v>
      </c>
      <c r="I421" s="70">
        <v>2208.04</v>
      </c>
      <c r="J421" s="70">
        <v>2221.46</v>
      </c>
      <c r="K421" s="70">
        <v>2263.19</v>
      </c>
      <c r="L421" s="70">
        <v>2253.7600000000002</v>
      </c>
      <c r="M421" s="70">
        <v>2275.75</v>
      </c>
      <c r="N421" s="70">
        <v>2235.3000000000002</v>
      </c>
      <c r="O421" s="70">
        <v>2224.87</v>
      </c>
      <c r="P421" s="70">
        <v>2233.3000000000002</v>
      </c>
      <c r="Q421" s="70">
        <v>2244.0100000000002</v>
      </c>
      <c r="R421" s="70">
        <v>2230.5700000000002</v>
      </c>
      <c r="S421" s="70">
        <v>2148.58</v>
      </c>
      <c r="T421" s="70">
        <v>2155.46</v>
      </c>
      <c r="U421" s="70">
        <v>2157.27</v>
      </c>
      <c r="V421" s="70">
        <v>2276.46</v>
      </c>
      <c r="W421" s="70">
        <v>2300.04</v>
      </c>
      <c r="X421" s="70">
        <v>2240.31</v>
      </c>
      <c r="Y421" s="70">
        <v>2124.48</v>
      </c>
    </row>
    <row r="422" spans="1:25" ht="51" hidden="1" outlineLevel="1" x14ac:dyDescent="0.2">
      <c r="A422" s="54" t="s">
        <v>38</v>
      </c>
      <c r="B422" s="26">
        <v>1409.6929452300001</v>
      </c>
      <c r="C422" s="26">
        <v>1384.29924024</v>
      </c>
      <c r="D422" s="26">
        <v>1404.9359800899999</v>
      </c>
      <c r="E422" s="26">
        <v>1445.5843771</v>
      </c>
      <c r="F422" s="26">
        <v>1395.55489954</v>
      </c>
      <c r="G422" s="26">
        <v>1456.14783635</v>
      </c>
      <c r="H422" s="26">
        <v>1384.8857194899999</v>
      </c>
      <c r="I422" s="26">
        <v>1438.85581615</v>
      </c>
      <c r="J422" s="26">
        <v>1452.27248996</v>
      </c>
      <c r="K422" s="26">
        <v>1494.0095285299999</v>
      </c>
      <c r="L422" s="26">
        <v>1484.58074736</v>
      </c>
      <c r="M422" s="26">
        <v>1506.5703687299999</v>
      </c>
      <c r="N422" s="26">
        <v>1466.11690985</v>
      </c>
      <c r="O422" s="26">
        <v>1455.6910293999999</v>
      </c>
      <c r="P422" s="26">
        <v>1464.1142876700001</v>
      </c>
      <c r="Q422" s="26">
        <v>1474.82373656</v>
      </c>
      <c r="R422" s="26">
        <v>1461.3846677500001</v>
      </c>
      <c r="S422" s="26">
        <v>1379.3991876099999</v>
      </c>
      <c r="T422" s="26">
        <v>1386.27222269</v>
      </c>
      <c r="U422" s="26">
        <v>1388.0871381899999</v>
      </c>
      <c r="V422" s="26">
        <v>1507.2732071999999</v>
      </c>
      <c r="W422" s="26">
        <v>1530.8540020099999</v>
      </c>
      <c r="X422" s="26">
        <v>1471.1245796200001</v>
      </c>
      <c r="Y422" s="26">
        <v>1355.29389081</v>
      </c>
    </row>
    <row r="423" spans="1:25" ht="38.25" hidden="1" outlineLevel="1" x14ac:dyDescent="0.2">
      <c r="A423" s="3" t="s">
        <v>39</v>
      </c>
      <c r="B423" s="26">
        <v>195.77260016492801</v>
      </c>
      <c r="C423" s="26">
        <v>195.77260016492801</v>
      </c>
      <c r="D423" s="26">
        <v>195.77260016492801</v>
      </c>
      <c r="E423" s="26">
        <v>195.77260016492801</v>
      </c>
      <c r="F423" s="26">
        <v>195.77260016492801</v>
      </c>
      <c r="G423" s="26">
        <v>195.77260016492801</v>
      </c>
      <c r="H423" s="26">
        <v>195.77260016492801</v>
      </c>
      <c r="I423" s="26">
        <v>195.77260016492801</v>
      </c>
      <c r="J423" s="26">
        <v>195.77260016492801</v>
      </c>
      <c r="K423" s="26">
        <v>195.77260016492801</v>
      </c>
      <c r="L423" s="26">
        <v>195.77260016492801</v>
      </c>
      <c r="M423" s="26">
        <v>195.77260016492801</v>
      </c>
      <c r="N423" s="26">
        <v>195.77260016492801</v>
      </c>
      <c r="O423" s="26">
        <v>195.77260016492801</v>
      </c>
      <c r="P423" s="26">
        <v>195.77260016492801</v>
      </c>
      <c r="Q423" s="26">
        <v>195.77260016492801</v>
      </c>
      <c r="R423" s="26">
        <v>195.77260016492801</v>
      </c>
      <c r="S423" s="26">
        <v>195.77260016492801</v>
      </c>
      <c r="T423" s="26">
        <v>195.77260016492801</v>
      </c>
      <c r="U423" s="26">
        <v>195.77260016492801</v>
      </c>
      <c r="V423" s="26">
        <v>195.77260016492801</v>
      </c>
      <c r="W423" s="26">
        <v>195.77260016492801</v>
      </c>
      <c r="X423" s="26">
        <v>195.77260016492801</v>
      </c>
      <c r="Y423" s="26">
        <v>195.77260016492801</v>
      </c>
    </row>
    <row r="424" spans="1:25" hidden="1" outlineLevel="1" x14ac:dyDescent="0.2">
      <c r="A424" s="3" t="s">
        <v>2</v>
      </c>
      <c r="B424" s="26">
        <v>522.07000000000005</v>
      </c>
      <c r="C424" s="26">
        <v>522.07000000000005</v>
      </c>
      <c r="D424" s="26">
        <v>522.07000000000005</v>
      </c>
      <c r="E424" s="26">
        <v>522.07000000000005</v>
      </c>
      <c r="F424" s="26">
        <v>522.07000000000005</v>
      </c>
      <c r="G424" s="26">
        <v>522.07000000000005</v>
      </c>
      <c r="H424" s="26">
        <v>522.07000000000005</v>
      </c>
      <c r="I424" s="26">
        <v>522.07000000000005</v>
      </c>
      <c r="J424" s="26">
        <v>522.07000000000005</v>
      </c>
      <c r="K424" s="26">
        <v>522.07000000000005</v>
      </c>
      <c r="L424" s="26">
        <v>522.07000000000005</v>
      </c>
      <c r="M424" s="26">
        <v>522.07000000000005</v>
      </c>
      <c r="N424" s="26">
        <v>522.07000000000005</v>
      </c>
      <c r="O424" s="26">
        <v>522.07000000000005</v>
      </c>
      <c r="P424" s="26">
        <v>522.07000000000005</v>
      </c>
      <c r="Q424" s="26">
        <v>522.07000000000005</v>
      </c>
      <c r="R424" s="26">
        <v>522.07000000000005</v>
      </c>
      <c r="S424" s="26">
        <v>522.07000000000005</v>
      </c>
      <c r="T424" s="26">
        <v>522.07000000000005</v>
      </c>
      <c r="U424" s="26">
        <v>522.07000000000005</v>
      </c>
      <c r="V424" s="26">
        <v>522.07000000000005</v>
      </c>
      <c r="W424" s="26">
        <v>522.07000000000005</v>
      </c>
      <c r="X424" s="26">
        <v>522.07000000000005</v>
      </c>
      <c r="Y424" s="26">
        <v>522.07000000000005</v>
      </c>
    </row>
    <row r="425" spans="1:25" hidden="1" outlineLevel="1" x14ac:dyDescent="0.2">
      <c r="A425" s="4" t="s">
        <v>3</v>
      </c>
      <c r="B425" s="26">
        <v>48.78</v>
      </c>
      <c r="C425" s="26">
        <v>48.78</v>
      </c>
      <c r="D425" s="26">
        <v>48.78</v>
      </c>
      <c r="E425" s="26">
        <v>48.78</v>
      </c>
      <c r="F425" s="26">
        <v>48.78</v>
      </c>
      <c r="G425" s="26">
        <v>48.78</v>
      </c>
      <c r="H425" s="26">
        <v>48.78</v>
      </c>
      <c r="I425" s="26">
        <v>48.78</v>
      </c>
      <c r="J425" s="26">
        <v>48.78</v>
      </c>
      <c r="K425" s="26">
        <v>48.78</v>
      </c>
      <c r="L425" s="26">
        <v>48.78</v>
      </c>
      <c r="M425" s="26">
        <v>48.78</v>
      </c>
      <c r="N425" s="26">
        <v>48.78</v>
      </c>
      <c r="O425" s="26">
        <v>48.78</v>
      </c>
      <c r="P425" s="26">
        <v>48.78</v>
      </c>
      <c r="Q425" s="26">
        <v>48.78</v>
      </c>
      <c r="R425" s="26">
        <v>48.78</v>
      </c>
      <c r="S425" s="26">
        <v>48.78</v>
      </c>
      <c r="T425" s="26">
        <v>48.78</v>
      </c>
      <c r="U425" s="26">
        <v>48.78</v>
      </c>
      <c r="V425" s="26">
        <v>48.78</v>
      </c>
      <c r="W425" s="26">
        <v>48.78</v>
      </c>
      <c r="X425" s="26">
        <v>48.78</v>
      </c>
      <c r="Y425" s="26">
        <v>48.78</v>
      </c>
    </row>
    <row r="426" spans="1:25" ht="15" hidden="1" outlineLevel="1" thickBot="1" x14ac:dyDescent="0.25">
      <c r="A426" s="22" t="s">
        <v>64</v>
      </c>
      <c r="B426" s="26">
        <v>2.5602632999999999</v>
      </c>
      <c r="C426" s="26">
        <v>2.5602632999999999</v>
      </c>
      <c r="D426" s="26">
        <v>2.5602632999999999</v>
      </c>
      <c r="E426" s="26">
        <v>2.5602632999999999</v>
      </c>
      <c r="F426" s="26">
        <v>2.5602632999999999</v>
      </c>
      <c r="G426" s="26">
        <v>2.5602632999999999</v>
      </c>
      <c r="H426" s="26">
        <v>2.5602632999999999</v>
      </c>
      <c r="I426" s="26">
        <v>2.5602632999999999</v>
      </c>
      <c r="J426" s="26">
        <v>2.5602632999999999</v>
      </c>
      <c r="K426" s="26">
        <v>2.5602632999999999</v>
      </c>
      <c r="L426" s="26">
        <v>2.5602632999999999</v>
      </c>
      <c r="M426" s="26">
        <v>2.5602632999999999</v>
      </c>
      <c r="N426" s="26">
        <v>2.5602632999999999</v>
      </c>
      <c r="O426" s="26">
        <v>2.5602632999999999</v>
      </c>
      <c r="P426" s="26">
        <v>2.5602632999999999</v>
      </c>
      <c r="Q426" s="26">
        <v>2.5602632999999999</v>
      </c>
      <c r="R426" s="26">
        <v>2.5602632999999999</v>
      </c>
      <c r="S426" s="26">
        <v>2.5602632999999999</v>
      </c>
      <c r="T426" s="26">
        <v>2.5602632999999999</v>
      </c>
      <c r="U426" s="26">
        <v>2.5602632999999999</v>
      </c>
      <c r="V426" s="26">
        <v>2.5602632999999999</v>
      </c>
      <c r="W426" s="26">
        <v>2.5602632999999999</v>
      </c>
      <c r="X426" s="26">
        <v>2.5602632999999999</v>
      </c>
      <c r="Y426" s="26">
        <v>2.5602632999999999</v>
      </c>
    </row>
    <row r="427" spans="1:25" ht="15" collapsed="1" thickBot="1" x14ac:dyDescent="0.25">
      <c r="A427" s="14">
        <v>7</v>
      </c>
      <c r="B427" s="70">
        <v>2072.23</v>
      </c>
      <c r="C427" s="70">
        <v>2047.3</v>
      </c>
      <c r="D427" s="70">
        <v>2035.54</v>
      </c>
      <c r="E427" s="70">
        <v>2053.36</v>
      </c>
      <c r="F427" s="70">
        <v>2011.57</v>
      </c>
      <c r="G427" s="70">
        <v>2090.38</v>
      </c>
      <c r="H427" s="70">
        <v>2089.42</v>
      </c>
      <c r="I427" s="70">
        <v>2153.66</v>
      </c>
      <c r="J427" s="70">
        <v>2265.7600000000002</v>
      </c>
      <c r="K427" s="70">
        <v>2301.67</v>
      </c>
      <c r="L427" s="70">
        <v>2296.1999999999998</v>
      </c>
      <c r="M427" s="70">
        <v>2251.1</v>
      </c>
      <c r="N427" s="70">
        <v>2256.06</v>
      </c>
      <c r="O427" s="70">
        <v>2275.83</v>
      </c>
      <c r="P427" s="70">
        <v>2310.92</v>
      </c>
      <c r="Q427" s="70">
        <v>2314.04</v>
      </c>
      <c r="R427" s="70">
        <v>2315.61</v>
      </c>
      <c r="S427" s="70">
        <v>2276.35</v>
      </c>
      <c r="T427" s="70">
        <v>2263.39</v>
      </c>
      <c r="U427" s="70">
        <v>2235.48</v>
      </c>
      <c r="V427" s="70">
        <v>2313.59</v>
      </c>
      <c r="W427" s="70">
        <v>2329.6999999999998</v>
      </c>
      <c r="X427" s="70">
        <v>2221.91</v>
      </c>
      <c r="Y427" s="70">
        <v>2121.64</v>
      </c>
    </row>
    <row r="428" spans="1:25" ht="51" hidden="1" outlineLevel="1" x14ac:dyDescent="0.2">
      <c r="A428" s="3" t="s">
        <v>38</v>
      </c>
      <c r="B428" s="26">
        <v>1303.04881204</v>
      </c>
      <c r="C428" s="26">
        <v>1278.1177028100001</v>
      </c>
      <c r="D428" s="26">
        <v>1266.35706979</v>
      </c>
      <c r="E428" s="26">
        <v>1284.17523497</v>
      </c>
      <c r="F428" s="26">
        <v>1242.3913966699999</v>
      </c>
      <c r="G428" s="26">
        <v>1321.1939384699999</v>
      </c>
      <c r="H428" s="26">
        <v>1320.2381358</v>
      </c>
      <c r="I428" s="26">
        <v>1384.4744671399999</v>
      </c>
      <c r="J428" s="26">
        <v>1496.57329607</v>
      </c>
      <c r="K428" s="26">
        <v>1532.48804679</v>
      </c>
      <c r="L428" s="26">
        <v>1527.0210007600001</v>
      </c>
      <c r="M428" s="26">
        <v>1481.9135742399999</v>
      </c>
      <c r="N428" s="26">
        <v>1486.877608</v>
      </c>
      <c r="O428" s="26">
        <v>1506.64579159</v>
      </c>
      <c r="P428" s="26">
        <v>1541.7417105100001</v>
      </c>
      <c r="Q428" s="26">
        <v>1544.8596139700001</v>
      </c>
      <c r="R428" s="26">
        <v>1546.4317674599999</v>
      </c>
      <c r="S428" s="26">
        <v>1507.1700601800001</v>
      </c>
      <c r="T428" s="26">
        <v>1494.20845246</v>
      </c>
      <c r="U428" s="26">
        <v>1466.29539363</v>
      </c>
      <c r="V428" s="26">
        <v>1544.41183151</v>
      </c>
      <c r="W428" s="26">
        <v>1560.5215475099999</v>
      </c>
      <c r="X428" s="26">
        <v>1452.7229279799999</v>
      </c>
      <c r="Y428" s="26">
        <v>1352.4579343600001</v>
      </c>
    </row>
    <row r="429" spans="1:25" ht="38.25" hidden="1" outlineLevel="1" x14ac:dyDescent="0.2">
      <c r="A429" s="3" t="s">
        <v>39</v>
      </c>
      <c r="B429" s="26">
        <v>195.77260016492801</v>
      </c>
      <c r="C429" s="26">
        <v>195.77260016492801</v>
      </c>
      <c r="D429" s="26">
        <v>195.77260016492801</v>
      </c>
      <c r="E429" s="26">
        <v>195.77260016492801</v>
      </c>
      <c r="F429" s="26">
        <v>195.77260016492801</v>
      </c>
      <c r="G429" s="26">
        <v>195.77260016492801</v>
      </c>
      <c r="H429" s="26">
        <v>195.77260016492801</v>
      </c>
      <c r="I429" s="26">
        <v>195.77260016492801</v>
      </c>
      <c r="J429" s="26">
        <v>195.77260016492801</v>
      </c>
      <c r="K429" s="26">
        <v>195.77260016492801</v>
      </c>
      <c r="L429" s="26">
        <v>195.77260016492801</v>
      </c>
      <c r="M429" s="26">
        <v>195.77260016492801</v>
      </c>
      <c r="N429" s="26">
        <v>195.77260016492801</v>
      </c>
      <c r="O429" s="26">
        <v>195.77260016492801</v>
      </c>
      <c r="P429" s="26">
        <v>195.77260016492801</v>
      </c>
      <c r="Q429" s="26">
        <v>195.77260016492801</v>
      </c>
      <c r="R429" s="26">
        <v>195.77260016492801</v>
      </c>
      <c r="S429" s="26">
        <v>195.77260016492801</v>
      </c>
      <c r="T429" s="26">
        <v>195.77260016492801</v>
      </c>
      <c r="U429" s="26">
        <v>195.77260016492801</v>
      </c>
      <c r="V429" s="26">
        <v>195.77260016492801</v>
      </c>
      <c r="W429" s="26">
        <v>195.77260016492801</v>
      </c>
      <c r="X429" s="26">
        <v>195.77260016492801</v>
      </c>
      <c r="Y429" s="26">
        <v>195.77260016492801</v>
      </c>
    </row>
    <row r="430" spans="1:25" hidden="1" outlineLevel="1" x14ac:dyDescent="0.2">
      <c r="A430" s="3" t="s">
        <v>2</v>
      </c>
      <c r="B430" s="26">
        <v>522.07000000000005</v>
      </c>
      <c r="C430" s="26">
        <v>522.07000000000005</v>
      </c>
      <c r="D430" s="26">
        <v>522.07000000000005</v>
      </c>
      <c r="E430" s="26">
        <v>522.07000000000005</v>
      </c>
      <c r="F430" s="26">
        <v>522.07000000000005</v>
      </c>
      <c r="G430" s="26">
        <v>522.07000000000005</v>
      </c>
      <c r="H430" s="26">
        <v>522.07000000000005</v>
      </c>
      <c r="I430" s="26">
        <v>522.07000000000005</v>
      </c>
      <c r="J430" s="26">
        <v>522.07000000000005</v>
      </c>
      <c r="K430" s="26">
        <v>522.07000000000005</v>
      </c>
      <c r="L430" s="26">
        <v>522.07000000000005</v>
      </c>
      <c r="M430" s="26">
        <v>522.07000000000005</v>
      </c>
      <c r="N430" s="26">
        <v>522.07000000000005</v>
      </c>
      <c r="O430" s="26">
        <v>522.07000000000005</v>
      </c>
      <c r="P430" s="26">
        <v>522.07000000000005</v>
      </c>
      <c r="Q430" s="26">
        <v>522.07000000000005</v>
      </c>
      <c r="R430" s="26">
        <v>522.07000000000005</v>
      </c>
      <c r="S430" s="26">
        <v>522.07000000000005</v>
      </c>
      <c r="T430" s="26">
        <v>522.07000000000005</v>
      </c>
      <c r="U430" s="26">
        <v>522.07000000000005</v>
      </c>
      <c r="V430" s="26">
        <v>522.07000000000005</v>
      </c>
      <c r="W430" s="26">
        <v>522.07000000000005</v>
      </c>
      <c r="X430" s="26">
        <v>522.07000000000005</v>
      </c>
      <c r="Y430" s="26">
        <v>522.07000000000005</v>
      </c>
    </row>
    <row r="431" spans="1:25" hidden="1" outlineLevel="1" x14ac:dyDescent="0.2">
      <c r="A431" s="4" t="s">
        <v>3</v>
      </c>
      <c r="B431" s="26">
        <v>48.78</v>
      </c>
      <c r="C431" s="26">
        <v>48.78</v>
      </c>
      <c r="D431" s="26">
        <v>48.78</v>
      </c>
      <c r="E431" s="26">
        <v>48.78</v>
      </c>
      <c r="F431" s="26">
        <v>48.78</v>
      </c>
      <c r="G431" s="26">
        <v>48.78</v>
      </c>
      <c r="H431" s="26">
        <v>48.78</v>
      </c>
      <c r="I431" s="26">
        <v>48.78</v>
      </c>
      <c r="J431" s="26">
        <v>48.78</v>
      </c>
      <c r="K431" s="26">
        <v>48.78</v>
      </c>
      <c r="L431" s="26">
        <v>48.78</v>
      </c>
      <c r="M431" s="26">
        <v>48.78</v>
      </c>
      <c r="N431" s="26">
        <v>48.78</v>
      </c>
      <c r="O431" s="26">
        <v>48.78</v>
      </c>
      <c r="P431" s="26">
        <v>48.78</v>
      </c>
      <c r="Q431" s="26">
        <v>48.78</v>
      </c>
      <c r="R431" s="26">
        <v>48.78</v>
      </c>
      <c r="S431" s="26">
        <v>48.78</v>
      </c>
      <c r="T431" s="26">
        <v>48.78</v>
      </c>
      <c r="U431" s="26">
        <v>48.78</v>
      </c>
      <c r="V431" s="26">
        <v>48.78</v>
      </c>
      <c r="W431" s="26">
        <v>48.78</v>
      </c>
      <c r="X431" s="26">
        <v>48.78</v>
      </c>
      <c r="Y431" s="26">
        <v>48.78</v>
      </c>
    </row>
    <row r="432" spans="1:25" ht="15" hidden="1" outlineLevel="1" thickBot="1" x14ac:dyDescent="0.25">
      <c r="A432" s="22" t="s">
        <v>64</v>
      </c>
      <c r="B432" s="26">
        <v>2.5602632999999999</v>
      </c>
      <c r="C432" s="26">
        <v>2.5602632999999999</v>
      </c>
      <c r="D432" s="26">
        <v>2.5602632999999999</v>
      </c>
      <c r="E432" s="26">
        <v>2.5602632999999999</v>
      </c>
      <c r="F432" s="26">
        <v>2.5602632999999999</v>
      </c>
      <c r="G432" s="26">
        <v>2.5602632999999999</v>
      </c>
      <c r="H432" s="26">
        <v>2.5602632999999999</v>
      </c>
      <c r="I432" s="26">
        <v>2.5602632999999999</v>
      </c>
      <c r="J432" s="26">
        <v>2.5602632999999999</v>
      </c>
      <c r="K432" s="26">
        <v>2.5602632999999999</v>
      </c>
      <c r="L432" s="26">
        <v>2.5602632999999999</v>
      </c>
      <c r="M432" s="26">
        <v>2.5602632999999999</v>
      </c>
      <c r="N432" s="26">
        <v>2.5602632999999999</v>
      </c>
      <c r="O432" s="26">
        <v>2.5602632999999999</v>
      </c>
      <c r="P432" s="26">
        <v>2.5602632999999999</v>
      </c>
      <c r="Q432" s="26">
        <v>2.5602632999999999</v>
      </c>
      <c r="R432" s="26">
        <v>2.5602632999999999</v>
      </c>
      <c r="S432" s="26">
        <v>2.5602632999999999</v>
      </c>
      <c r="T432" s="26">
        <v>2.5602632999999999</v>
      </c>
      <c r="U432" s="26">
        <v>2.5602632999999999</v>
      </c>
      <c r="V432" s="26">
        <v>2.5602632999999999</v>
      </c>
      <c r="W432" s="26">
        <v>2.5602632999999999</v>
      </c>
      <c r="X432" s="26">
        <v>2.5602632999999999</v>
      </c>
      <c r="Y432" s="26">
        <v>2.5602632999999999</v>
      </c>
    </row>
    <row r="433" spans="1:25" ht="15" collapsed="1" thickBot="1" x14ac:dyDescent="0.25">
      <c r="A433" s="14">
        <v>8</v>
      </c>
      <c r="B433" s="70">
        <v>2071.21</v>
      </c>
      <c r="C433" s="70">
        <v>2035.55</v>
      </c>
      <c r="D433" s="70">
        <v>2022.37</v>
      </c>
      <c r="E433" s="70">
        <v>2007.36</v>
      </c>
      <c r="F433" s="70">
        <v>1990.64</v>
      </c>
      <c r="G433" s="70">
        <v>2043.68</v>
      </c>
      <c r="H433" s="70">
        <v>2130.87</v>
      </c>
      <c r="I433" s="70">
        <v>2186.9</v>
      </c>
      <c r="J433" s="70">
        <v>2285.7800000000002</v>
      </c>
      <c r="K433" s="70">
        <v>2308.64</v>
      </c>
      <c r="L433" s="70">
        <v>2265.9299999999998</v>
      </c>
      <c r="M433" s="70">
        <v>2195.21</v>
      </c>
      <c r="N433" s="70">
        <v>2224.77</v>
      </c>
      <c r="O433" s="70">
        <v>2229.16</v>
      </c>
      <c r="P433" s="70">
        <v>2209.5</v>
      </c>
      <c r="Q433" s="70">
        <v>2226.77</v>
      </c>
      <c r="R433" s="70">
        <v>2192.79</v>
      </c>
      <c r="S433" s="70">
        <v>2123.2800000000002</v>
      </c>
      <c r="T433" s="70">
        <v>2138.73</v>
      </c>
      <c r="U433" s="70">
        <v>2146.77</v>
      </c>
      <c r="V433" s="70">
        <v>2203.69</v>
      </c>
      <c r="W433" s="70">
        <v>2222.16</v>
      </c>
      <c r="X433" s="70">
        <v>2208.7199999999998</v>
      </c>
      <c r="Y433" s="70">
        <v>2138.4299999999998</v>
      </c>
    </row>
    <row r="434" spans="1:25" ht="51" hidden="1" outlineLevel="1" x14ac:dyDescent="0.2">
      <c r="A434" s="54" t="s">
        <v>38</v>
      </c>
      <c r="B434" s="26">
        <v>1302.02618162</v>
      </c>
      <c r="C434" s="26">
        <v>1266.3665560699999</v>
      </c>
      <c r="D434" s="26">
        <v>1253.18768391</v>
      </c>
      <c r="E434" s="26">
        <v>1238.1727421000001</v>
      </c>
      <c r="F434" s="26">
        <v>1221.4535826199999</v>
      </c>
      <c r="G434" s="26">
        <v>1274.50072576</v>
      </c>
      <c r="H434" s="26">
        <v>1361.6837350599999</v>
      </c>
      <c r="I434" s="26">
        <v>1417.7133671199999</v>
      </c>
      <c r="J434" s="26">
        <v>1516.6017735999999</v>
      </c>
      <c r="K434" s="26">
        <v>1539.4608976899999</v>
      </c>
      <c r="L434" s="26">
        <v>1496.74505372</v>
      </c>
      <c r="M434" s="26">
        <v>1426.03039603</v>
      </c>
      <c r="N434" s="26">
        <v>1455.5849522200001</v>
      </c>
      <c r="O434" s="26">
        <v>1459.9726269800001</v>
      </c>
      <c r="P434" s="26">
        <v>1440.3190655400001</v>
      </c>
      <c r="Q434" s="26">
        <v>1457.5918923500001</v>
      </c>
      <c r="R434" s="26">
        <v>1423.6094864300001</v>
      </c>
      <c r="S434" s="26">
        <v>1354.0987605800001</v>
      </c>
      <c r="T434" s="26">
        <v>1369.5492389799999</v>
      </c>
      <c r="U434" s="26">
        <v>1377.5867780000001</v>
      </c>
      <c r="V434" s="26">
        <v>1434.50533625</v>
      </c>
      <c r="W434" s="26">
        <v>1452.9752950699999</v>
      </c>
      <c r="X434" s="26">
        <v>1439.5329474099999</v>
      </c>
      <c r="Y434" s="26">
        <v>1369.24471814</v>
      </c>
    </row>
    <row r="435" spans="1:25" ht="38.25" hidden="1" outlineLevel="1" x14ac:dyDescent="0.2">
      <c r="A435" s="3" t="s">
        <v>39</v>
      </c>
      <c r="B435" s="26">
        <v>195.77260016492801</v>
      </c>
      <c r="C435" s="26">
        <v>195.77260016492801</v>
      </c>
      <c r="D435" s="26">
        <v>195.77260016492801</v>
      </c>
      <c r="E435" s="26">
        <v>195.77260016492801</v>
      </c>
      <c r="F435" s="26">
        <v>195.77260016492801</v>
      </c>
      <c r="G435" s="26">
        <v>195.77260016492801</v>
      </c>
      <c r="H435" s="26">
        <v>195.77260016492801</v>
      </c>
      <c r="I435" s="26">
        <v>195.77260016492801</v>
      </c>
      <c r="J435" s="26">
        <v>195.77260016492801</v>
      </c>
      <c r="K435" s="26">
        <v>195.77260016492801</v>
      </c>
      <c r="L435" s="26">
        <v>195.77260016492801</v>
      </c>
      <c r="M435" s="26">
        <v>195.77260016492801</v>
      </c>
      <c r="N435" s="26">
        <v>195.77260016492801</v>
      </c>
      <c r="O435" s="26">
        <v>195.77260016492801</v>
      </c>
      <c r="P435" s="26">
        <v>195.77260016492801</v>
      </c>
      <c r="Q435" s="26">
        <v>195.77260016492801</v>
      </c>
      <c r="R435" s="26">
        <v>195.77260016492801</v>
      </c>
      <c r="S435" s="26">
        <v>195.77260016492801</v>
      </c>
      <c r="T435" s="26">
        <v>195.77260016492801</v>
      </c>
      <c r="U435" s="26">
        <v>195.77260016492801</v>
      </c>
      <c r="V435" s="26">
        <v>195.77260016492801</v>
      </c>
      <c r="W435" s="26">
        <v>195.77260016492801</v>
      </c>
      <c r="X435" s="26">
        <v>195.77260016492801</v>
      </c>
      <c r="Y435" s="26">
        <v>195.77260016492801</v>
      </c>
    </row>
    <row r="436" spans="1:25" hidden="1" outlineLevel="1" x14ac:dyDescent="0.2">
      <c r="A436" s="3" t="s">
        <v>2</v>
      </c>
      <c r="B436" s="26">
        <v>522.07000000000005</v>
      </c>
      <c r="C436" s="26">
        <v>522.07000000000005</v>
      </c>
      <c r="D436" s="26">
        <v>522.07000000000005</v>
      </c>
      <c r="E436" s="26">
        <v>522.07000000000005</v>
      </c>
      <c r="F436" s="26">
        <v>522.07000000000005</v>
      </c>
      <c r="G436" s="26">
        <v>522.07000000000005</v>
      </c>
      <c r="H436" s="26">
        <v>522.07000000000005</v>
      </c>
      <c r="I436" s="26">
        <v>522.07000000000005</v>
      </c>
      <c r="J436" s="26">
        <v>522.07000000000005</v>
      </c>
      <c r="K436" s="26">
        <v>522.07000000000005</v>
      </c>
      <c r="L436" s="26">
        <v>522.07000000000005</v>
      </c>
      <c r="M436" s="26">
        <v>522.07000000000005</v>
      </c>
      <c r="N436" s="26">
        <v>522.07000000000005</v>
      </c>
      <c r="O436" s="26">
        <v>522.07000000000005</v>
      </c>
      <c r="P436" s="26">
        <v>522.07000000000005</v>
      </c>
      <c r="Q436" s="26">
        <v>522.07000000000005</v>
      </c>
      <c r="R436" s="26">
        <v>522.07000000000005</v>
      </c>
      <c r="S436" s="26">
        <v>522.07000000000005</v>
      </c>
      <c r="T436" s="26">
        <v>522.07000000000005</v>
      </c>
      <c r="U436" s="26">
        <v>522.07000000000005</v>
      </c>
      <c r="V436" s="26">
        <v>522.07000000000005</v>
      </c>
      <c r="W436" s="26">
        <v>522.07000000000005</v>
      </c>
      <c r="X436" s="26">
        <v>522.07000000000005</v>
      </c>
      <c r="Y436" s="26">
        <v>522.07000000000005</v>
      </c>
    </row>
    <row r="437" spans="1:25" hidden="1" outlineLevel="1" x14ac:dyDescent="0.2">
      <c r="A437" s="4" t="s">
        <v>3</v>
      </c>
      <c r="B437" s="26">
        <v>48.78</v>
      </c>
      <c r="C437" s="26">
        <v>48.78</v>
      </c>
      <c r="D437" s="26">
        <v>48.78</v>
      </c>
      <c r="E437" s="26">
        <v>48.78</v>
      </c>
      <c r="F437" s="26">
        <v>48.78</v>
      </c>
      <c r="G437" s="26">
        <v>48.78</v>
      </c>
      <c r="H437" s="26">
        <v>48.78</v>
      </c>
      <c r="I437" s="26">
        <v>48.78</v>
      </c>
      <c r="J437" s="26">
        <v>48.78</v>
      </c>
      <c r="K437" s="26">
        <v>48.78</v>
      </c>
      <c r="L437" s="26">
        <v>48.78</v>
      </c>
      <c r="M437" s="26">
        <v>48.78</v>
      </c>
      <c r="N437" s="26">
        <v>48.78</v>
      </c>
      <c r="O437" s="26">
        <v>48.78</v>
      </c>
      <c r="P437" s="26">
        <v>48.78</v>
      </c>
      <c r="Q437" s="26">
        <v>48.78</v>
      </c>
      <c r="R437" s="26">
        <v>48.78</v>
      </c>
      <c r="S437" s="26">
        <v>48.78</v>
      </c>
      <c r="T437" s="26">
        <v>48.78</v>
      </c>
      <c r="U437" s="26">
        <v>48.78</v>
      </c>
      <c r="V437" s="26">
        <v>48.78</v>
      </c>
      <c r="W437" s="26">
        <v>48.78</v>
      </c>
      <c r="X437" s="26">
        <v>48.78</v>
      </c>
      <c r="Y437" s="26">
        <v>48.78</v>
      </c>
    </row>
    <row r="438" spans="1:25" ht="15" hidden="1" outlineLevel="1" thickBot="1" x14ac:dyDescent="0.25">
      <c r="A438" s="22" t="s">
        <v>64</v>
      </c>
      <c r="B438" s="26">
        <v>2.5602632999999999</v>
      </c>
      <c r="C438" s="26">
        <v>2.5602632999999999</v>
      </c>
      <c r="D438" s="26">
        <v>2.5602632999999999</v>
      </c>
      <c r="E438" s="26">
        <v>2.5602632999999999</v>
      </c>
      <c r="F438" s="26">
        <v>2.5602632999999999</v>
      </c>
      <c r="G438" s="26">
        <v>2.5602632999999999</v>
      </c>
      <c r="H438" s="26">
        <v>2.5602632999999999</v>
      </c>
      <c r="I438" s="26">
        <v>2.5602632999999999</v>
      </c>
      <c r="J438" s="26">
        <v>2.5602632999999999</v>
      </c>
      <c r="K438" s="26">
        <v>2.5602632999999999</v>
      </c>
      <c r="L438" s="26">
        <v>2.5602632999999999</v>
      </c>
      <c r="M438" s="26">
        <v>2.5602632999999999</v>
      </c>
      <c r="N438" s="26">
        <v>2.5602632999999999</v>
      </c>
      <c r="O438" s="26">
        <v>2.5602632999999999</v>
      </c>
      <c r="P438" s="26">
        <v>2.5602632999999999</v>
      </c>
      <c r="Q438" s="26">
        <v>2.5602632999999999</v>
      </c>
      <c r="R438" s="26">
        <v>2.5602632999999999</v>
      </c>
      <c r="S438" s="26">
        <v>2.5602632999999999</v>
      </c>
      <c r="T438" s="26">
        <v>2.5602632999999999</v>
      </c>
      <c r="U438" s="26">
        <v>2.5602632999999999</v>
      </c>
      <c r="V438" s="26">
        <v>2.5602632999999999</v>
      </c>
      <c r="W438" s="26">
        <v>2.5602632999999999</v>
      </c>
      <c r="X438" s="26">
        <v>2.5602632999999999</v>
      </c>
      <c r="Y438" s="26">
        <v>2.5602632999999999</v>
      </c>
    </row>
    <row r="439" spans="1:25" ht="15" collapsed="1" thickBot="1" x14ac:dyDescent="0.25">
      <c r="A439" s="14">
        <v>9</v>
      </c>
      <c r="B439" s="70">
        <v>1929.55</v>
      </c>
      <c r="C439" s="70">
        <v>1891.54</v>
      </c>
      <c r="D439" s="70">
        <v>1871.64</v>
      </c>
      <c r="E439" s="70">
        <v>1937.49</v>
      </c>
      <c r="F439" s="70">
        <v>1915.14</v>
      </c>
      <c r="G439" s="70">
        <v>1927.79</v>
      </c>
      <c r="H439" s="70">
        <v>1972.43</v>
      </c>
      <c r="I439" s="70">
        <v>2028.16</v>
      </c>
      <c r="J439" s="70">
        <v>2124.84</v>
      </c>
      <c r="K439" s="70">
        <v>2193.2800000000002</v>
      </c>
      <c r="L439" s="70">
        <v>2209.9499999999998</v>
      </c>
      <c r="M439" s="70">
        <v>2190.83</v>
      </c>
      <c r="N439" s="70">
        <v>2178.44</v>
      </c>
      <c r="O439" s="70">
        <v>2194.8000000000002</v>
      </c>
      <c r="P439" s="70">
        <v>2203.73</v>
      </c>
      <c r="Q439" s="70">
        <v>2207.2600000000002</v>
      </c>
      <c r="R439" s="70">
        <v>2231.69</v>
      </c>
      <c r="S439" s="70">
        <v>2227.46</v>
      </c>
      <c r="T439" s="70">
        <v>2247.69</v>
      </c>
      <c r="U439" s="70">
        <v>2285.7199999999998</v>
      </c>
      <c r="V439" s="70">
        <v>2294.83</v>
      </c>
      <c r="W439" s="70">
        <v>2304.88</v>
      </c>
      <c r="X439" s="70">
        <v>2166.71</v>
      </c>
      <c r="Y439" s="70">
        <v>2015.66</v>
      </c>
    </row>
    <row r="440" spans="1:25" ht="51" hidden="1" outlineLevel="1" x14ac:dyDescent="0.2">
      <c r="A440" s="3" t="s">
        <v>38</v>
      </c>
      <c r="B440" s="26">
        <v>1160.37201645</v>
      </c>
      <c r="C440" s="26">
        <v>1122.35821042</v>
      </c>
      <c r="D440" s="26">
        <v>1102.45399236</v>
      </c>
      <c r="E440" s="26">
        <v>1168.31043972</v>
      </c>
      <c r="F440" s="26">
        <v>1145.9607259899999</v>
      </c>
      <c r="G440" s="26">
        <v>1158.60978559</v>
      </c>
      <c r="H440" s="26">
        <v>1203.2466031500001</v>
      </c>
      <c r="I440" s="26">
        <v>1258.9734769900001</v>
      </c>
      <c r="J440" s="26">
        <v>1355.65375066</v>
      </c>
      <c r="K440" s="26">
        <v>1424.09724755</v>
      </c>
      <c r="L440" s="26">
        <v>1440.77012433</v>
      </c>
      <c r="M440" s="26">
        <v>1421.6460034900001</v>
      </c>
      <c r="N440" s="26">
        <v>1409.2609491400001</v>
      </c>
      <c r="O440" s="26">
        <v>1425.6126277599999</v>
      </c>
      <c r="P440" s="26">
        <v>1434.54336513</v>
      </c>
      <c r="Q440" s="26">
        <v>1438.0820282499999</v>
      </c>
      <c r="R440" s="26">
        <v>1462.50753764</v>
      </c>
      <c r="S440" s="26">
        <v>1458.2799195</v>
      </c>
      <c r="T440" s="26">
        <v>1478.50845331</v>
      </c>
      <c r="U440" s="26">
        <v>1516.5361589700001</v>
      </c>
      <c r="V440" s="26">
        <v>1525.6423230800001</v>
      </c>
      <c r="W440" s="26">
        <v>1535.7015292399999</v>
      </c>
      <c r="X440" s="26">
        <v>1397.52753284</v>
      </c>
      <c r="Y440" s="26">
        <v>1246.4777566499999</v>
      </c>
    </row>
    <row r="441" spans="1:25" ht="38.25" hidden="1" outlineLevel="1" x14ac:dyDescent="0.2">
      <c r="A441" s="3" t="s">
        <v>39</v>
      </c>
      <c r="B441" s="26">
        <v>195.77260016492801</v>
      </c>
      <c r="C441" s="26">
        <v>195.77260016492801</v>
      </c>
      <c r="D441" s="26">
        <v>195.77260016492801</v>
      </c>
      <c r="E441" s="26">
        <v>195.77260016492801</v>
      </c>
      <c r="F441" s="26">
        <v>195.77260016492801</v>
      </c>
      <c r="G441" s="26">
        <v>195.77260016492801</v>
      </c>
      <c r="H441" s="26">
        <v>195.77260016492801</v>
      </c>
      <c r="I441" s="26">
        <v>195.77260016492801</v>
      </c>
      <c r="J441" s="26">
        <v>195.77260016492801</v>
      </c>
      <c r="K441" s="26">
        <v>195.77260016492801</v>
      </c>
      <c r="L441" s="26">
        <v>195.77260016492801</v>
      </c>
      <c r="M441" s="26">
        <v>195.77260016492801</v>
      </c>
      <c r="N441" s="26">
        <v>195.77260016492801</v>
      </c>
      <c r="O441" s="26">
        <v>195.77260016492801</v>
      </c>
      <c r="P441" s="26">
        <v>195.77260016492801</v>
      </c>
      <c r="Q441" s="26">
        <v>195.77260016492801</v>
      </c>
      <c r="R441" s="26">
        <v>195.77260016492801</v>
      </c>
      <c r="S441" s="26">
        <v>195.77260016492801</v>
      </c>
      <c r="T441" s="26">
        <v>195.77260016492801</v>
      </c>
      <c r="U441" s="26">
        <v>195.77260016492801</v>
      </c>
      <c r="V441" s="26">
        <v>195.77260016492801</v>
      </c>
      <c r="W441" s="26">
        <v>195.77260016492801</v>
      </c>
      <c r="X441" s="26">
        <v>195.77260016492801</v>
      </c>
      <c r="Y441" s="26">
        <v>195.77260016492801</v>
      </c>
    </row>
    <row r="442" spans="1:25" hidden="1" outlineLevel="1" x14ac:dyDescent="0.2">
      <c r="A442" s="3" t="s">
        <v>2</v>
      </c>
      <c r="B442" s="26">
        <v>522.07000000000005</v>
      </c>
      <c r="C442" s="26">
        <v>522.07000000000005</v>
      </c>
      <c r="D442" s="26">
        <v>522.07000000000005</v>
      </c>
      <c r="E442" s="26">
        <v>522.07000000000005</v>
      </c>
      <c r="F442" s="26">
        <v>522.07000000000005</v>
      </c>
      <c r="G442" s="26">
        <v>522.07000000000005</v>
      </c>
      <c r="H442" s="26">
        <v>522.07000000000005</v>
      </c>
      <c r="I442" s="26">
        <v>522.07000000000005</v>
      </c>
      <c r="J442" s="26">
        <v>522.07000000000005</v>
      </c>
      <c r="K442" s="26">
        <v>522.07000000000005</v>
      </c>
      <c r="L442" s="26">
        <v>522.07000000000005</v>
      </c>
      <c r="M442" s="26">
        <v>522.07000000000005</v>
      </c>
      <c r="N442" s="26">
        <v>522.07000000000005</v>
      </c>
      <c r="O442" s="26">
        <v>522.07000000000005</v>
      </c>
      <c r="P442" s="26">
        <v>522.07000000000005</v>
      </c>
      <c r="Q442" s="26">
        <v>522.07000000000005</v>
      </c>
      <c r="R442" s="26">
        <v>522.07000000000005</v>
      </c>
      <c r="S442" s="26">
        <v>522.07000000000005</v>
      </c>
      <c r="T442" s="26">
        <v>522.07000000000005</v>
      </c>
      <c r="U442" s="26">
        <v>522.07000000000005</v>
      </c>
      <c r="V442" s="26">
        <v>522.07000000000005</v>
      </c>
      <c r="W442" s="26">
        <v>522.07000000000005</v>
      </c>
      <c r="X442" s="26">
        <v>522.07000000000005</v>
      </c>
      <c r="Y442" s="26">
        <v>522.07000000000005</v>
      </c>
    </row>
    <row r="443" spans="1:25" hidden="1" outlineLevel="1" x14ac:dyDescent="0.2">
      <c r="A443" s="4" t="s">
        <v>3</v>
      </c>
      <c r="B443" s="26">
        <v>48.78</v>
      </c>
      <c r="C443" s="26">
        <v>48.78</v>
      </c>
      <c r="D443" s="26">
        <v>48.78</v>
      </c>
      <c r="E443" s="26">
        <v>48.78</v>
      </c>
      <c r="F443" s="26">
        <v>48.78</v>
      </c>
      <c r="G443" s="26">
        <v>48.78</v>
      </c>
      <c r="H443" s="26">
        <v>48.78</v>
      </c>
      <c r="I443" s="26">
        <v>48.78</v>
      </c>
      <c r="J443" s="26">
        <v>48.78</v>
      </c>
      <c r="K443" s="26">
        <v>48.78</v>
      </c>
      <c r="L443" s="26">
        <v>48.78</v>
      </c>
      <c r="M443" s="26">
        <v>48.78</v>
      </c>
      <c r="N443" s="26">
        <v>48.78</v>
      </c>
      <c r="O443" s="26">
        <v>48.78</v>
      </c>
      <c r="P443" s="26">
        <v>48.78</v>
      </c>
      <c r="Q443" s="26">
        <v>48.78</v>
      </c>
      <c r="R443" s="26">
        <v>48.78</v>
      </c>
      <c r="S443" s="26">
        <v>48.78</v>
      </c>
      <c r="T443" s="26">
        <v>48.78</v>
      </c>
      <c r="U443" s="26">
        <v>48.78</v>
      </c>
      <c r="V443" s="26">
        <v>48.78</v>
      </c>
      <c r="W443" s="26">
        <v>48.78</v>
      </c>
      <c r="X443" s="26">
        <v>48.78</v>
      </c>
      <c r="Y443" s="26">
        <v>48.78</v>
      </c>
    </row>
    <row r="444" spans="1:25" ht="15" hidden="1" outlineLevel="1" thickBot="1" x14ac:dyDescent="0.25">
      <c r="A444" s="22" t="s">
        <v>64</v>
      </c>
      <c r="B444" s="26">
        <v>2.5602632999999999</v>
      </c>
      <c r="C444" s="26">
        <v>2.5602632999999999</v>
      </c>
      <c r="D444" s="26">
        <v>2.5602632999999999</v>
      </c>
      <c r="E444" s="26">
        <v>2.5602632999999999</v>
      </c>
      <c r="F444" s="26">
        <v>2.5602632999999999</v>
      </c>
      <c r="G444" s="26">
        <v>2.5602632999999999</v>
      </c>
      <c r="H444" s="26">
        <v>2.5602632999999999</v>
      </c>
      <c r="I444" s="26">
        <v>2.5602632999999999</v>
      </c>
      <c r="J444" s="26">
        <v>2.5602632999999999</v>
      </c>
      <c r="K444" s="26">
        <v>2.5602632999999999</v>
      </c>
      <c r="L444" s="26">
        <v>2.5602632999999999</v>
      </c>
      <c r="M444" s="26">
        <v>2.5602632999999999</v>
      </c>
      <c r="N444" s="26">
        <v>2.5602632999999999</v>
      </c>
      <c r="O444" s="26">
        <v>2.5602632999999999</v>
      </c>
      <c r="P444" s="26">
        <v>2.5602632999999999</v>
      </c>
      <c r="Q444" s="26">
        <v>2.5602632999999999</v>
      </c>
      <c r="R444" s="26">
        <v>2.5602632999999999</v>
      </c>
      <c r="S444" s="26">
        <v>2.5602632999999999</v>
      </c>
      <c r="T444" s="26">
        <v>2.5602632999999999</v>
      </c>
      <c r="U444" s="26">
        <v>2.5602632999999999</v>
      </c>
      <c r="V444" s="26">
        <v>2.5602632999999999</v>
      </c>
      <c r="W444" s="26">
        <v>2.5602632999999999</v>
      </c>
      <c r="X444" s="26">
        <v>2.5602632999999999</v>
      </c>
      <c r="Y444" s="26">
        <v>2.5602632999999999</v>
      </c>
    </row>
    <row r="445" spans="1:25" ht="15" collapsed="1" thickBot="1" x14ac:dyDescent="0.25">
      <c r="A445" s="14">
        <v>10</v>
      </c>
      <c r="B445" s="70">
        <v>2092.44</v>
      </c>
      <c r="C445" s="70">
        <v>2024.75</v>
      </c>
      <c r="D445" s="70">
        <v>2026.05</v>
      </c>
      <c r="E445" s="70">
        <v>2052.89</v>
      </c>
      <c r="F445" s="70">
        <v>2050.52</v>
      </c>
      <c r="G445" s="70">
        <v>2065.29</v>
      </c>
      <c r="H445" s="70">
        <v>2014.33</v>
      </c>
      <c r="I445" s="70">
        <v>2075.1799999999998</v>
      </c>
      <c r="J445" s="70">
        <v>2082.91</v>
      </c>
      <c r="K445" s="70">
        <v>2131.09</v>
      </c>
      <c r="L445" s="70">
        <v>2137.35</v>
      </c>
      <c r="M445" s="70">
        <v>2075.64</v>
      </c>
      <c r="N445" s="70">
        <v>2020.06</v>
      </c>
      <c r="O445" s="70">
        <v>2000.35</v>
      </c>
      <c r="P445" s="70">
        <v>1989.71</v>
      </c>
      <c r="Q445" s="70">
        <v>2038.25</v>
      </c>
      <c r="R445" s="70">
        <v>2043.17</v>
      </c>
      <c r="S445" s="70">
        <v>2021.6</v>
      </c>
      <c r="T445" s="70">
        <v>2009.47</v>
      </c>
      <c r="U445" s="70">
        <v>2080.0300000000002</v>
      </c>
      <c r="V445" s="70">
        <v>2104.5700000000002</v>
      </c>
      <c r="W445" s="70">
        <v>2124.66</v>
      </c>
      <c r="X445" s="70">
        <v>2070.2600000000002</v>
      </c>
      <c r="Y445" s="70">
        <v>1921.44</v>
      </c>
    </row>
    <row r="446" spans="1:25" ht="51" hidden="1" outlineLevel="1" x14ac:dyDescent="0.2">
      <c r="A446" s="54" t="s">
        <v>38</v>
      </c>
      <c r="B446" s="26">
        <v>1323.2590751099999</v>
      </c>
      <c r="C446" s="26">
        <v>1255.5703349200001</v>
      </c>
      <c r="D446" s="26">
        <v>1256.8658984000001</v>
      </c>
      <c r="E446" s="26">
        <v>1283.7111356800001</v>
      </c>
      <c r="F446" s="26">
        <v>1281.3418591699999</v>
      </c>
      <c r="G446" s="26">
        <v>1296.11055893</v>
      </c>
      <c r="H446" s="26">
        <v>1245.14388708</v>
      </c>
      <c r="I446" s="26">
        <v>1305.9929133600001</v>
      </c>
      <c r="J446" s="26">
        <v>1313.7260085800001</v>
      </c>
      <c r="K446" s="26">
        <v>1361.9105749600001</v>
      </c>
      <c r="L446" s="26">
        <v>1368.16599552</v>
      </c>
      <c r="M446" s="26">
        <v>1306.4554515699999</v>
      </c>
      <c r="N446" s="26">
        <v>1250.88037085</v>
      </c>
      <c r="O446" s="26">
        <v>1231.1651808500001</v>
      </c>
      <c r="P446" s="26">
        <v>1220.5249080900001</v>
      </c>
      <c r="Q446" s="26">
        <v>1269.0677264200001</v>
      </c>
      <c r="R446" s="26">
        <v>1273.98287117</v>
      </c>
      <c r="S446" s="26">
        <v>1252.41694618</v>
      </c>
      <c r="T446" s="26">
        <v>1240.28888224</v>
      </c>
      <c r="U446" s="26">
        <v>1310.8486003400001</v>
      </c>
      <c r="V446" s="26">
        <v>1335.38680196</v>
      </c>
      <c r="W446" s="26">
        <v>1355.4723194600001</v>
      </c>
      <c r="X446" s="26">
        <v>1301.0765430199999</v>
      </c>
      <c r="Y446" s="26">
        <v>1152.25931683</v>
      </c>
    </row>
    <row r="447" spans="1:25" ht="38.25" hidden="1" outlineLevel="1" x14ac:dyDescent="0.2">
      <c r="A447" s="3" t="s">
        <v>39</v>
      </c>
      <c r="B447" s="26">
        <v>195.77260016492801</v>
      </c>
      <c r="C447" s="26">
        <v>195.77260016492801</v>
      </c>
      <c r="D447" s="26">
        <v>195.77260016492801</v>
      </c>
      <c r="E447" s="26">
        <v>195.77260016492801</v>
      </c>
      <c r="F447" s="26">
        <v>195.77260016492801</v>
      </c>
      <c r="G447" s="26">
        <v>195.77260016492801</v>
      </c>
      <c r="H447" s="26">
        <v>195.77260016492801</v>
      </c>
      <c r="I447" s="26">
        <v>195.77260016492801</v>
      </c>
      <c r="J447" s="26">
        <v>195.77260016492801</v>
      </c>
      <c r="K447" s="26">
        <v>195.77260016492801</v>
      </c>
      <c r="L447" s="26">
        <v>195.77260016492801</v>
      </c>
      <c r="M447" s="26">
        <v>195.77260016492801</v>
      </c>
      <c r="N447" s="26">
        <v>195.77260016492801</v>
      </c>
      <c r="O447" s="26">
        <v>195.77260016492801</v>
      </c>
      <c r="P447" s="26">
        <v>195.77260016492801</v>
      </c>
      <c r="Q447" s="26">
        <v>195.77260016492801</v>
      </c>
      <c r="R447" s="26">
        <v>195.77260016492801</v>
      </c>
      <c r="S447" s="26">
        <v>195.77260016492801</v>
      </c>
      <c r="T447" s="26">
        <v>195.77260016492801</v>
      </c>
      <c r="U447" s="26">
        <v>195.77260016492801</v>
      </c>
      <c r="V447" s="26">
        <v>195.77260016492801</v>
      </c>
      <c r="W447" s="26">
        <v>195.77260016492801</v>
      </c>
      <c r="X447" s="26">
        <v>195.77260016492801</v>
      </c>
      <c r="Y447" s="26">
        <v>195.77260016492801</v>
      </c>
    </row>
    <row r="448" spans="1:25" hidden="1" outlineLevel="1" x14ac:dyDescent="0.2">
      <c r="A448" s="3" t="s">
        <v>2</v>
      </c>
      <c r="B448" s="26">
        <v>522.07000000000005</v>
      </c>
      <c r="C448" s="26">
        <v>522.07000000000005</v>
      </c>
      <c r="D448" s="26">
        <v>522.07000000000005</v>
      </c>
      <c r="E448" s="26">
        <v>522.07000000000005</v>
      </c>
      <c r="F448" s="26">
        <v>522.07000000000005</v>
      </c>
      <c r="G448" s="26">
        <v>522.07000000000005</v>
      </c>
      <c r="H448" s="26">
        <v>522.07000000000005</v>
      </c>
      <c r="I448" s="26">
        <v>522.07000000000005</v>
      </c>
      <c r="J448" s="26">
        <v>522.07000000000005</v>
      </c>
      <c r="K448" s="26">
        <v>522.07000000000005</v>
      </c>
      <c r="L448" s="26">
        <v>522.07000000000005</v>
      </c>
      <c r="M448" s="26">
        <v>522.07000000000005</v>
      </c>
      <c r="N448" s="26">
        <v>522.07000000000005</v>
      </c>
      <c r="O448" s="26">
        <v>522.07000000000005</v>
      </c>
      <c r="P448" s="26">
        <v>522.07000000000005</v>
      </c>
      <c r="Q448" s="26">
        <v>522.07000000000005</v>
      </c>
      <c r="R448" s="26">
        <v>522.07000000000005</v>
      </c>
      <c r="S448" s="26">
        <v>522.07000000000005</v>
      </c>
      <c r="T448" s="26">
        <v>522.07000000000005</v>
      </c>
      <c r="U448" s="26">
        <v>522.07000000000005</v>
      </c>
      <c r="V448" s="26">
        <v>522.07000000000005</v>
      </c>
      <c r="W448" s="26">
        <v>522.07000000000005</v>
      </c>
      <c r="X448" s="26">
        <v>522.07000000000005</v>
      </c>
      <c r="Y448" s="26">
        <v>522.07000000000005</v>
      </c>
    </row>
    <row r="449" spans="1:25" hidden="1" outlineLevel="1" x14ac:dyDescent="0.2">
      <c r="A449" s="4" t="s">
        <v>3</v>
      </c>
      <c r="B449" s="26">
        <v>48.78</v>
      </c>
      <c r="C449" s="26">
        <v>48.78</v>
      </c>
      <c r="D449" s="26">
        <v>48.78</v>
      </c>
      <c r="E449" s="26">
        <v>48.78</v>
      </c>
      <c r="F449" s="26">
        <v>48.78</v>
      </c>
      <c r="G449" s="26">
        <v>48.78</v>
      </c>
      <c r="H449" s="26">
        <v>48.78</v>
      </c>
      <c r="I449" s="26">
        <v>48.78</v>
      </c>
      <c r="J449" s="26">
        <v>48.78</v>
      </c>
      <c r="K449" s="26">
        <v>48.78</v>
      </c>
      <c r="L449" s="26">
        <v>48.78</v>
      </c>
      <c r="M449" s="26">
        <v>48.78</v>
      </c>
      <c r="N449" s="26">
        <v>48.78</v>
      </c>
      <c r="O449" s="26">
        <v>48.78</v>
      </c>
      <c r="P449" s="26">
        <v>48.78</v>
      </c>
      <c r="Q449" s="26">
        <v>48.78</v>
      </c>
      <c r="R449" s="26">
        <v>48.78</v>
      </c>
      <c r="S449" s="26">
        <v>48.78</v>
      </c>
      <c r="T449" s="26">
        <v>48.78</v>
      </c>
      <c r="U449" s="26">
        <v>48.78</v>
      </c>
      <c r="V449" s="26">
        <v>48.78</v>
      </c>
      <c r="W449" s="26">
        <v>48.78</v>
      </c>
      <c r="X449" s="26">
        <v>48.78</v>
      </c>
      <c r="Y449" s="26">
        <v>48.78</v>
      </c>
    </row>
    <row r="450" spans="1:25" ht="15" hidden="1" outlineLevel="1" thickBot="1" x14ac:dyDescent="0.25">
      <c r="A450" s="22" t="s">
        <v>64</v>
      </c>
      <c r="B450" s="26">
        <v>2.5602632999999999</v>
      </c>
      <c r="C450" s="26">
        <v>2.5602632999999999</v>
      </c>
      <c r="D450" s="26">
        <v>2.5602632999999999</v>
      </c>
      <c r="E450" s="26">
        <v>2.5602632999999999</v>
      </c>
      <c r="F450" s="26">
        <v>2.5602632999999999</v>
      </c>
      <c r="G450" s="26">
        <v>2.5602632999999999</v>
      </c>
      <c r="H450" s="26">
        <v>2.5602632999999999</v>
      </c>
      <c r="I450" s="26">
        <v>2.5602632999999999</v>
      </c>
      <c r="J450" s="26">
        <v>2.5602632999999999</v>
      </c>
      <c r="K450" s="26">
        <v>2.5602632999999999</v>
      </c>
      <c r="L450" s="26">
        <v>2.5602632999999999</v>
      </c>
      <c r="M450" s="26">
        <v>2.5602632999999999</v>
      </c>
      <c r="N450" s="26">
        <v>2.5602632999999999</v>
      </c>
      <c r="O450" s="26">
        <v>2.5602632999999999</v>
      </c>
      <c r="P450" s="26">
        <v>2.5602632999999999</v>
      </c>
      <c r="Q450" s="26">
        <v>2.5602632999999999</v>
      </c>
      <c r="R450" s="26">
        <v>2.5602632999999999</v>
      </c>
      <c r="S450" s="26">
        <v>2.5602632999999999</v>
      </c>
      <c r="T450" s="26">
        <v>2.5602632999999999</v>
      </c>
      <c r="U450" s="26">
        <v>2.5602632999999999</v>
      </c>
      <c r="V450" s="26">
        <v>2.5602632999999999</v>
      </c>
      <c r="W450" s="26">
        <v>2.5602632999999999</v>
      </c>
      <c r="X450" s="26">
        <v>2.5602632999999999</v>
      </c>
      <c r="Y450" s="26">
        <v>2.5602632999999999</v>
      </c>
    </row>
    <row r="451" spans="1:25" ht="15" collapsed="1" thickBot="1" x14ac:dyDescent="0.25">
      <c r="A451" s="14">
        <v>11</v>
      </c>
      <c r="B451" s="70">
        <v>1983.37</v>
      </c>
      <c r="C451" s="70">
        <v>1947.53</v>
      </c>
      <c r="D451" s="70">
        <v>1912.54</v>
      </c>
      <c r="E451" s="70">
        <v>1922.84</v>
      </c>
      <c r="F451" s="70">
        <v>1889.91</v>
      </c>
      <c r="G451" s="70">
        <v>1849.44</v>
      </c>
      <c r="H451" s="70">
        <v>1901.12</v>
      </c>
      <c r="I451" s="70">
        <v>1961</v>
      </c>
      <c r="J451" s="70">
        <v>2028.59</v>
      </c>
      <c r="K451" s="70">
        <v>2059.39</v>
      </c>
      <c r="L451" s="70">
        <v>2135.1</v>
      </c>
      <c r="M451" s="70">
        <v>2158.36</v>
      </c>
      <c r="N451" s="70">
        <v>2165.29</v>
      </c>
      <c r="O451" s="70">
        <v>2176.42</v>
      </c>
      <c r="P451" s="70">
        <v>2181.06</v>
      </c>
      <c r="Q451" s="70">
        <v>2182.91</v>
      </c>
      <c r="R451" s="70">
        <v>2160.2399999999998</v>
      </c>
      <c r="S451" s="70">
        <v>2159.39</v>
      </c>
      <c r="T451" s="70">
        <v>2205.89</v>
      </c>
      <c r="U451" s="70">
        <v>2216.9899999999998</v>
      </c>
      <c r="V451" s="70">
        <v>2190.35</v>
      </c>
      <c r="W451" s="70">
        <v>2228.14</v>
      </c>
      <c r="X451" s="70">
        <v>2160.08</v>
      </c>
      <c r="Y451" s="70">
        <v>2073.89</v>
      </c>
    </row>
    <row r="452" spans="1:25" ht="51" hidden="1" outlineLevel="1" x14ac:dyDescent="0.2">
      <c r="A452" s="3" t="s">
        <v>38</v>
      </c>
      <c r="B452" s="26">
        <v>1214.19113004</v>
      </c>
      <c r="C452" s="26">
        <v>1178.34631999</v>
      </c>
      <c r="D452" s="26">
        <v>1143.3552824400001</v>
      </c>
      <c r="E452" s="26">
        <v>1153.65317699</v>
      </c>
      <c r="F452" s="26">
        <v>1120.7243556599999</v>
      </c>
      <c r="G452" s="26">
        <v>1080.2595255700001</v>
      </c>
      <c r="H452" s="26">
        <v>1131.9395461199999</v>
      </c>
      <c r="I452" s="26">
        <v>1191.8170516299999</v>
      </c>
      <c r="J452" s="26">
        <v>1259.4056918799999</v>
      </c>
      <c r="K452" s="26">
        <v>1290.21187738</v>
      </c>
      <c r="L452" s="26">
        <v>1365.9208122299999</v>
      </c>
      <c r="M452" s="26">
        <v>1389.1750847000001</v>
      </c>
      <c r="N452" s="26">
        <v>1396.1108659500001</v>
      </c>
      <c r="O452" s="26">
        <v>1407.23989738</v>
      </c>
      <c r="P452" s="26">
        <v>1411.8790932300001</v>
      </c>
      <c r="Q452" s="26">
        <v>1413.72552367</v>
      </c>
      <c r="R452" s="26">
        <v>1391.0546378500001</v>
      </c>
      <c r="S452" s="26">
        <v>1390.20317396</v>
      </c>
      <c r="T452" s="26">
        <v>1436.70536152</v>
      </c>
      <c r="U452" s="26">
        <v>1447.80533909</v>
      </c>
      <c r="V452" s="26">
        <v>1421.17160941</v>
      </c>
      <c r="W452" s="26">
        <v>1458.95645646</v>
      </c>
      <c r="X452" s="26">
        <v>1390.8947233700001</v>
      </c>
      <c r="Y452" s="26">
        <v>1304.7072391300001</v>
      </c>
    </row>
    <row r="453" spans="1:25" ht="38.25" hidden="1" outlineLevel="1" x14ac:dyDescent="0.2">
      <c r="A453" s="3" t="s">
        <v>39</v>
      </c>
      <c r="B453" s="26">
        <v>195.77260016492801</v>
      </c>
      <c r="C453" s="26">
        <v>195.77260016492801</v>
      </c>
      <c r="D453" s="26">
        <v>195.77260016492801</v>
      </c>
      <c r="E453" s="26">
        <v>195.77260016492801</v>
      </c>
      <c r="F453" s="26">
        <v>195.77260016492801</v>
      </c>
      <c r="G453" s="26">
        <v>195.77260016492801</v>
      </c>
      <c r="H453" s="26">
        <v>195.77260016492801</v>
      </c>
      <c r="I453" s="26">
        <v>195.77260016492801</v>
      </c>
      <c r="J453" s="26">
        <v>195.77260016492801</v>
      </c>
      <c r="K453" s="26">
        <v>195.77260016492801</v>
      </c>
      <c r="L453" s="26">
        <v>195.77260016492801</v>
      </c>
      <c r="M453" s="26">
        <v>195.77260016492801</v>
      </c>
      <c r="N453" s="26">
        <v>195.77260016492801</v>
      </c>
      <c r="O453" s="26">
        <v>195.77260016492801</v>
      </c>
      <c r="P453" s="26">
        <v>195.77260016492801</v>
      </c>
      <c r="Q453" s="26">
        <v>195.77260016492801</v>
      </c>
      <c r="R453" s="26">
        <v>195.77260016492801</v>
      </c>
      <c r="S453" s="26">
        <v>195.77260016492801</v>
      </c>
      <c r="T453" s="26">
        <v>195.77260016492801</v>
      </c>
      <c r="U453" s="26">
        <v>195.77260016492801</v>
      </c>
      <c r="V453" s="26">
        <v>195.77260016492801</v>
      </c>
      <c r="W453" s="26">
        <v>195.77260016492801</v>
      </c>
      <c r="X453" s="26">
        <v>195.77260016492801</v>
      </c>
      <c r="Y453" s="26">
        <v>195.77260016492801</v>
      </c>
    </row>
    <row r="454" spans="1:25" hidden="1" outlineLevel="1" x14ac:dyDescent="0.2">
      <c r="A454" s="3" t="s">
        <v>2</v>
      </c>
      <c r="B454" s="26">
        <v>522.07000000000005</v>
      </c>
      <c r="C454" s="26">
        <v>522.07000000000005</v>
      </c>
      <c r="D454" s="26">
        <v>522.07000000000005</v>
      </c>
      <c r="E454" s="26">
        <v>522.07000000000005</v>
      </c>
      <c r="F454" s="26">
        <v>522.07000000000005</v>
      </c>
      <c r="G454" s="26">
        <v>522.07000000000005</v>
      </c>
      <c r="H454" s="26">
        <v>522.07000000000005</v>
      </c>
      <c r="I454" s="26">
        <v>522.07000000000005</v>
      </c>
      <c r="J454" s="26">
        <v>522.07000000000005</v>
      </c>
      <c r="K454" s="26">
        <v>522.07000000000005</v>
      </c>
      <c r="L454" s="26">
        <v>522.07000000000005</v>
      </c>
      <c r="M454" s="26">
        <v>522.07000000000005</v>
      </c>
      <c r="N454" s="26">
        <v>522.07000000000005</v>
      </c>
      <c r="O454" s="26">
        <v>522.07000000000005</v>
      </c>
      <c r="P454" s="26">
        <v>522.07000000000005</v>
      </c>
      <c r="Q454" s="26">
        <v>522.07000000000005</v>
      </c>
      <c r="R454" s="26">
        <v>522.07000000000005</v>
      </c>
      <c r="S454" s="26">
        <v>522.07000000000005</v>
      </c>
      <c r="T454" s="26">
        <v>522.07000000000005</v>
      </c>
      <c r="U454" s="26">
        <v>522.07000000000005</v>
      </c>
      <c r="V454" s="26">
        <v>522.07000000000005</v>
      </c>
      <c r="W454" s="26">
        <v>522.07000000000005</v>
      </c>
      <c r="X454" s="26">
        <v>522.07000000000005</v>
      </c>
      <c r="Y454" s="26">
        <v>522.07000000000005</v>
      </c>
    </row>
    <row r="455" spans="1:25" hidden="1" outlineLevel="1" x14ac:dyDescent="0.2">
      <c r="A455" s="4" t="s">
        <v>3</v>
      </c>
      <c r="B455" s="26">
        <v>48.78</v>
      </c>
      <c r="C455" s="26">
        <v>48.78</v>
      </c>
      <c r="D455" s="26">
        <v>48.78</v>
      </c>
      <c r="E455" s="26">
        <v>48.78</v>
      </c>
      <c r="F455" s="26">
        <v>48.78</v>
      </c>
      <c r="G455" s="26">
        <v>48.78</v>
      </c>
      <c r="H455" s="26">
        <v>48.78</v>
      </c>
      <c r="I455" s="26">
        <v>48.78</v>
      </c>
      <c r="J455" s="26">
        <v>48.78</v>
      </c>
      <c r="K455" s="26">
        <v>48.78</v>
      </c>
      <c r="L455" s="26">
        <v>48.78</v>
      </c>
      <c r="M455" s="26">
        <v>48.78</v>
      </c>
      <c r="N455" s="26">
        <v>48.78</v>
      </c>
      <c r="O455" s="26">
        <v>48.78</v>
      </c>
      <c r="P455" s="26">
        <v>48.78</v>
      </c>
      <c r="Q455" s="26">
        <v>48.78</v>
      </c>
      <c r="R455" s="26">
        <v>48.78</v>
      </c>
      <c r="S455" s="26">
        <v>48.78</v>
      </c>
      <c r="T455" s="26">
        <v>48.78</v>
      </c>
      <c r="U455" s="26">
        <v>48.78</v>
      </c>
      <c r="V455" s="26">
        <v>48.78</v>
      </c>
      <c r="W455" s="26">
        <v>48.78</v>
      </c>
      <c r="X455" s="26">
        <v>48.78</v>
      </c>
      <c r="Y455" s="26">
        <v>48.78</v>
      </c>
    </row>
    <row r="456" spans="1:25" ht="15" hidden="1" outlineLevel="1" thickBot="1" x14ac:dyDescent="0.25">
      <c r="A456" s="22" t="s">
        <v>64</v>
      </c>
      <c r="B456" s="26">
        <v>2.5602632999999999</v>
      </c>
      <c r="C456" s="26">
        <v>2.5602632999999999</v>
      </c>
      <c r="D456" s="26">
        <v>2.5602632999999999</v>
      </c>
      <c r="E456" s="26">
        <v>2.5602632999999999</v>
      </c>
      <c r="F456" s="26">
        <v>2.5602632999999999</v>
      </c>
      <c r="G456" s="26">
        <v>2.5602632999999999</v>
      </c>
      <c r="H456" s="26">
        <v>2.5602632999999999</v>
      </c>
      <c r="I456" s="26">
        <v>2.5602632999999999</v>
      </c>
      <c r="J456" s="26">
        <v>2.5602632999999999</v>
      </c>
      <c r="K456" s="26">
        <v>2.5602632999999999</v>
      </c>
      <c r="L456" s="26">
        <v>2.5602632999999999</v>
      </c>
      <c r="M456" s="26">
        <v>2.5602632999999999</v>
      </c>
      <c r="N456" s="26">
        <v>2.5602632999999999</v>
      </c>
      <c r="O456" s="26">
        <v>2.5602632999999999</v>
      </c>
      <c r="P456" s="26">
        <v>2.5602632999999999</v>
      </c>
      <c r="Q456" s="26">
        <v>2.5602632999999999</v>
      </c>
      <c r="R456" s="26">
        <v>2.5602632999999999</v>
      </c>
      <c r="S456" s="26">
        <v>2.5602632999999999</v>
      </c>
      <c r="T456" s="26">
        <v>2.5602632999999999</v>
      </c>
      <c r="U456" s="26">
        <v>2.5602632999999999</v>
      </c>
      <c r="V456" s="26">
        <v>2.5602632999999999</v>
      </c>
      <c r="W456" s="26">
        <v>2.5602632999999999</v>
      </c>
      <c r="X456" s="26">
        <v>2.5602632999999999</v>
      </c>
      <c r="Y456" s="26">
        <v>2.5602632999999999</v>
      </c>
    </row>
    <row r="457" spans="1:25" ht="15" collapsed="1" thickBot="1" x14ac:dyDescent="0.25">
      <c r="A457" s="14">
        <v>12</v>
      </c>
      <c r="B457" s="70">
        <v>2071.8200000000002</v>
      </c>
      <c r="C457" s="70">
        <v>1979.92</v>
      </c>
      <c r="D457" s="70">
        <v>1993.19</v>
      </c>
      <c r="E457" s="70">
        <v>1985.53</v>
      </c>
      <c r="F457" s="70">
        <v>1972.48</v>
      </c>
      <c r="G457" s="70">
        <v>1941.45</v>
      </c>
      <c r="H457" s="70">
        <v>2001.15</v>
      </c>
      <c r="I457" s="70">
        <v>2055.2199999999998</v>
      </c>
      <c r="J457" s="70">
        <v>2155.4299999999998</v>
      </c>
      <c r="K457" s="70">
        <v>2138.1999999999998</v>
      </c>
      <c r="L457" s="70">
        <v>2048.12</v>
      </c>
      <c r="M457" s="70">
        <v>2015.05</v>
      </c>
      <c r="N457" s="70">
        <v>1978.36</v>
      </c>
      <c r="O457" s="70">
        <v>2004.22</v>
      </c>
      <c r="P457" s="70">
        <v>2026.77</v>
      </c>
      <c r="Q457" s="70">
        <v>2042.7</v>
      </c>
      <c r="R457" s="70">
        <v>2096.81</v>
      </c>
      <c r="S457" s="70">
        <v>2149.59</v>
      </c>
      <c r="T457" s="70">
        <v>2150.4499999999998</v>
      </c>
      <c r="U457" s="70">
        <v>2172.14</v>
      </c>
      <c r="V457" s="70">
        <v>2214.52</v>
      </c>
      <c r="W457" s="70">
        <v>2200.42</v>
      </c>
      <c r="X457" s="70">
        <v>2143.29</v>
      </c>
      <c r="Y457" s="70">
        <v>2027.06</v>
      </c>
    </row>
    <row r="458" spans="1:25" ht="51" hidden="1" outlineLevel="1" x14ac:dyDescent="0.2">
      <c r="A458" s="54" t="s">
        <v>38</v>
      </c>
      <c r="B458" s="26">
        <v>1302.63592118</v>
      </c>
      <c r="C458" s="26">
        <v>1210.7389254499999</v>
      </c>
      <c r="D458" s="26">
        <v>1224.00682306</v>
      </c>
      <c r="E458" s="26">
        <v>1216.3508537</v>
      </c>
      <c r="F458" s="26">
        <v>1203.30103743</v>
      </c>
      <c r="G458" s="26">
        <v>1172.26429848</v>
      </c>
      <c r="H458" s="26">
        <v>1231.9641861600001</v>
      </c>
      <c r="I458" s="26">
        <v>1286.0352686599999</v>
      </c>
      <c r="J458" s="26">
        <v>1386.25165892</v>
      </c>
      <c r="K458" s="26">
        <v>1369.0195051600001</v>
      </c>
      <c r="L458" s="26">
        <v>1278.93637893</v>
      </c>
      <c r="M458" s="26">
        <v>1245.8664222699999</v>
      </c>
      <c r="N458" s="26">
        <v>1209.1751978299999</v>
      </c>
      <c r="O458" s="26">
        <v>1235.0362282200001</v>
      </c>
      <c r="P458" s="26">
        <v>1257.5880721200001</v>
      </c>
      <c r="Q458" s="26">
        <v>1273.5168231299999</v>
      </c>
      <c r="R458" s="26">
        <v>1327.6223203699999</v>
      </c>
      <c r="S458" s="26">
        <v>1380.4072243799999</v>
      </c>
      <c r="T458" s="26">
        <v>1381.2708970000001</v>
      </c>
      <c r="U458" s="26">
        <v>1402.95777045</v>
      </c>
      <c r="V458" s="26">
        <v>1445.34166112</v>
      </c>
      <c r="W458" s="26">
        <v>1431.2410767199999</v>
      </c>
      <c r="X458" s="26">
        <v>1374.10689138</v>
      </c>
      <c r="Y458" s="26">
        <v>1257.8744061800001</v>
      </c>
    </row>
    <row r="459" spans="1:25" ht="38.25" hidden="1" outlineLevel="1" x14ac:dyDescent="0.2">
      <c r="A459" s="3" t="s">
        <v>39</v>
      </c>
      <c r="B459" s="26">
        <v>195.77260016492801</v>
      </c>
      <c r="C459" s="26">
        <v>195.77260016492801</v>
      </c>
      <c r="D459" s="26">
        <v>195.77260016492801</v>
      </c>
      <c r="E459" s="26">
        <v>195.77260016492801</v>
      </c>
      <c r="F459" s="26">
        <v>195.77260016492801</v>
      </c>
      <c r="G459" s="26">
        <v>195.77260016492801</v>
      </c>
      <c r="H459" s="26">
        <v>195.77260016492801</v>
      </c>
      <c r="I459" s="26">
        <v>195.77260016492801</v>
      </c>
      <c r="J459" s="26">
        <v>195.77260016492801</v>
      </c>
      <c r="K459" s="26">
        <v>195.77260016492801</v>
      </c>
      <c r="L459" s="26">
        <v>195.77260016492801</v>
      </c>
      <c r="M459" s="26">
        <v>195.77260016492801</v>
      </c>
      <c r="N459" s="26">
        <v>195.77260016492801</v>
      </c>
      <c r="O459" s="26">
        <v>195.77260016492801</v>
      </c>
      <c r="P459" s="26">
        <v>195.77260016492801</v>
      </c>
      <c r="Q459" s="26">
        <v>195.77260016492801</v>
      </c>
      <c r="R459" s="26">
        <v>195.77260016492801</v>
      </c>
      <c r="S459" s="26">
        <v>195.77260016492801</v>
      </c>
      <c r="T459" s="26">
        <v>195.77260016492801</v>
      </c>
      <c r="U459" s="26">
        <v>195.77260016492801</v>
      </c>
      <c r="V459" s="26">
        <v>195.77260016492801</v>
      </c>
      <c r="W459" s="26">
        <v>195.77260016492801</v>
      </c>
      <c r="X459" s="26">
        <v>195.77260016492801</v>
      </c>
      <c r="Y459" s="26">
        <v>195.77260016492801</v>
      </c>
    </row>
    <row r="460" spans="1:25" hidden="1" outlineLevel="1" x14ac:dyDescent="0.2">
      <c r="A460" s="3" t="s">
        <v>2</v>
      </c>
      <c r="B460" s="26">
        <v>522.07000000000005</v>
      </c>
      <c r="C460" s="26">
        <v>522.07000000000005</v>
      </c>
      <c r="D460" s="26">
        <v>522.07000000000005</v>
      </c>
      <c r="E460" s="26">
        <v>522.07000000000005</v>
      </c>
      <c r="F460" s="26">
        <v>522.07000000000005</v>
      </c>
      <c r="G460" s="26">
        <v>522.07000000000005</v>
      </c>
      <c r="H460" s="26">
        <v>522.07000000000005</v>
      </c>
      <c r="I460" s="26">
        <v>522.07000000000005</v>
      </c>
      <c r="J460" s="26">
        <v>522.07000000000005</v>
      </c>
      <c r="K460" s="26">
        <v>522.07000000000005</v>
      </c>
      <c r="L460" s="26">
        <v>522.07000000000005</v>
      </c>
      <c r="M460" s="26">
        <v>522.07000000000005</v>
      </c>
      <c r="N460" s="26">
        <v>522.07000000000005</v>
      </c>
      <c r="O460" s="26">
        <v>522.07000000000005</v>
      </c>
      <c r="P460" s="26">
        <v>522.07000000000005</v>
      </c>
      <c r="Q460" s="26">
        <v>522.07000000000005</v>
      </c>
      <c r="R460" s="26">
        <v>522.07000000000005</v>
      </c>
      <c r="S460" s="26">
        <v>522.07000000000005</v>
      </c>
      <c r="T460" s="26">
        <v>522.07000000000005</v>
      </c>
      <c r="U460" s="26">
        <v>522.07000000000005</v>
      </c>
      <c r="V460" s="26">
        <v>522.07000000000005</v>
      </c>
      <c r="W460" s="26">
        <v>522.07000000000005</v>
      </c>
      <c r="X460" s="26">
        <v>522.07000000000005</v>
      </c>
      <c r="Y460" s="26">
        <v>522.07000000000005</v>
      </c>
    </row>
    <row r="461" spans="1:25" hidden="1" outlineLevel="1" x14ac:dyDescent="0.2">
      <c r="A461" s="4" t="s">
        <v>3</v>
      </c>
      <c r="B461" s="26">
        <v>48.78</v>
      </c>
      <c r="C461" s="26">
        <v>48.78</v>
      </c>
      <c r="D461" s="26">
        <v>48.78</v>
      </c>
      <c r="E461" s="26">
        <v>48.78</v>
      </c>
      <c r="F461" s="26">
        <v>48.78</v>
      </c>
      <c r="G461" s="26">
        <v>48.78</v>
      </c>
      <c r="H461" s="26">
        <v>48.78</v>
      </c>
      <c r="I461" s="26">
        <v>48.78</v>
      </c>
      <c r="J461" s="26">
        <v>48.78</v>
      </c>
      <c r="K461" s="26">
        <v>48.78</v>
      </c>
      <c r="L461" s="26">
        <v>48.78</v>
      </c>
      <c r="M461" s="26">
        <v>48.78</v>
      </c>
      <c r="N461" s="26">
        <v>48.78</v>
      </c>
      <c r="O461" s="26">
        <v>48.78</v>
      </c>
      <c r="P461" s="26">
        <v>48.78</v>
      </c>
      <c r="Q461" s="26">
        <v>48.78</v>
      </c>
      <c r="R461" s="26">
        <v>48.78</v>
      </c>
      <c r="S461" s="26">
        <v>48.78</v>
      </c>
      <c r="T461" s="26">
        <v>48.78</v>
      </c>
      <c r="U461" s="26">
        <v>48.78</v>
      </c>
      <c r="V461" s="26">
        <v>48.78</v>
      </c>
      <c r="W461" s="26">
        <v>48.78</v>
      </c>
      <c r="X461" s="26">
        <v>48.78</v>
      </c>
      <c r="Y461" s="26">
        <v>48.78</v>
      </c>
    </row>
    <row r="462" spans="1:25" ht="15" hidden="1" outlineLevel="1" thickBot="1" x14ac:dyDescent="0.25">
      <c r="A462" s="22" t="s">
        <v>64</v>
      </c>
      <c r="B462" s="26">
        <v>2.5602632999999999</v>
      </c>
      <c r="C462" s="26">
        <v>2.5602632999999999</v>
      </c>
      <c r="D462" s="26">
        <v>2.5602632999999999</v>
      </c>
      <c r="E462" s="26">
        <v>2.5602632999999999</v>
      </c>
      <c r="F462" s="26">
        <v>2.5602632999999999</v>
      </c>
      <c r="G462" s="26">
        <v>2.5602632999999999</v>
      </c>
      <c r="H462" s="26">
        <v>2.5602632999999999</v>
      </c>
      <c r="I462" s="26">
        <v>2.5602632999999999</v>
      </c>
      <c r="J462" s="26">
        <v>2.5602632999999999</v>
      </c>
      <c r="K462" s="26">
        <v>2.5602632999999999</v>
      </c>
      <c r="L462" s="26">
        <v>2.5602632999999999</v>
      </c>
      <c r="M462" s="26">
        <v>2.5602632999999999</v>
      </c>
      <c r="N462" s="26">
        <v>2.5602632999999999</v>
      </c>
      <c r="O462" s="26">
        <v>2.5602632999999999</v>
      </c>
      <c r="P462" s="26">
        <v>2.5602632999999999</v>
      </c>
      <c r="Q462" s="26">
        <v>2.5602632999999999</v>
      </c>
      <c r="R462" s="26">
        <v>2.5602632999999999</v>
      </c>
      <c r="S462" s="26">
        <v>2.5602632999999999</v>
      </c>
      <c r="T462" s="26">
        <v>2.5602632999999999</v>
      </c>
      <c r="U462" s="26">
        <v>2.5602632999999999</v>
      </c>
      <c r="V462" s="26">
        <v>2.5602632999999999</v>
      </c>
      <c r="W462" s="26">
        <v>2.5602632999999999</v>
      </c>
      <c r="X462" s="26">
        <v>2.5602632999999999</v>
      </c>
      <c r="Y462" s="26">
        <v>2.5602632999999999</v>
      </c>
    </row>
    <row r="463" spans="1:25" ht="15" collapsed="1" thickBot="1" x14ac:dyDescent="0.25">
      <c r="A463" s="14">
        <v>13</v>
      </c>
      <c r="B463" s="70">
        <v>1929.94</v>
      </c>
      <c r="C463" s="70">
        <v>1910.45</v>
      </c>
      <c r="D463" s="70">
        <v>1922.63</v>
      </c>
      <c r="E463" s="70">
        <v>1903.53</v>
      </c>
      <c r="F463" s="70">
        <v>1899.83</v>
      </c>
      <c r="G463" s="70">
        <v>1934.28</v>
      </c>
      <c r="H463" s="70">
        <v>1949.05</v>
      </c>
      <c r="I463" s="70">
        <v>2022.32</v>
      </c>
      <c r="J463" s="70">
        <v>2137.81</v>
      </c>
      <c r="K463" s="70">
        <v>2143.3200000000002</v>
      </c>
      <c r="L463" s="70">
        <v>2147.64</v>
      </c>
      <c r="M463" s="70">
        <v>2106.6999999999998</v>
      </c>
      <c r="N463" s="70">
        <v>2096.81</v>
      </c>
      <c r="O463" s="70">
        <v>2107.9</v>
      </c>
      <c r="P463" s="70">
        <v>2130.84</v>
      </c>
      <c r="Q463" s="70">
        <v>2162.11</v>
      </c>
      <c r="R463" s="70">
        <v>2160.5</v>
      </c>
      <c r="S463" s="70">
        <v>2186.34</v>
      </c>
      <c r="T463" s="70">
        <v>2196.87</v>
      </c>
      <c r="U463" s="70">
        <v>2217.4899999999998</v>
      </c>
      <c r="V463" s="70">
        <v>2238.19</v>
      </c>
      <c r="W463" s="70">
        <v>2207.75</v>
      </c>
      <c r="X463" s="70">
        <v>2138.19</v>
      </c>
      <c r="Y463" s="70">
        <v>2071.87</v>
      </c>
    </row>
    <row r="464" spans="1:25" ht="51" hidden="1" outlineLevel="1" x14ac:dyDescent="0.2">
      <c r="A464" s="3" t="s">
        <v>38</v>
      </c>
      <c r="B464" s="26">
        <v>1160.7590077699999</v>
      </c>
      <c r="C464" s="26">
        <v>1141.26971336</v>
      </c>
      <c r="D464" s="26">
        <v>1153.447842</v>
      </c>
      <c r="E464" s="26">
        <v>1134.34629217</v>
      </c>
      <c r="F464" s="26">
        <v>1130.64881941</v>
      </c>
      <c r="G464" s="26">
        <v>1165.1006179000001</v>
      </c>
      <c r="H464" s="26">
        <v>1179.8641455699999</v>
      </c>
      <c r="I464" s="26">
        <v>1253.13741258</v>
      </c>
      <c r="J464" s="26">
        <v>1368.6309599799999</v>
      </c>
      <c r="K464" s="26">
        <v>1374.13260851</v>
      </c>
      <c r="L464" s="26">
        <v>1378.45440192</v>
      </c>
      <c r="M464" s="26">
        <v>1337.5164376800001</v>
      </c>
      <c r="N464" s="26">
        <v>1327.62831549</v>
      </c>
      <c r="O464" s="26">
        <v>1338.7136826999999</v>
      </c>
      <c r="P464" s="26">
        <v>1361.65220217</v>
      </c>
      <c r="Q464" s="26">
        <v>1392.9260758600001</v>
      </c>
      <c r="R464" s="26">
        <v>1391.3209736399999</v>
      </c>
      <c r="S464" s="26">
        <v>1417.16148514</v>
      </c>
      <c r="T464" s="26">
        <v>1427.69006816</v>
      </c>
      <c r="U464" s="26">
        <v>1448.3103955399999</v>
      </c>
      <c r="V464" s="26">
        <v>1469.0041809500001</v>
      </c>
      <c r="W464" s="26">
        <v>1438.5673972100001</v>
      </c>
      <c r="X464" s="26">
        <v>1369.00580859</v>
      </c>
      <c r="Y464" s="26">
        <v>1302.6850311600001</v>
      </c>
    </row>
    <row r="465" spans="1:25" ht="38.25" hidden="1" outlineLevel="1" x14ac:dyDescent="0.2">
      <c r="A465" s="3" t="s">
        <v>39</v>
      </c>
      <c r="B465" s="26">
        <v>195.77260016492801</v>
      </c>
      <c r="C465" s="26">
        <v>195.77260016492801</v>
      </c>
      <c r="D465" s="26">
        <v>195.77260016492801</v>
      </c>
      <c r="E465" s="26">
        <v>195.77260016492801</v>
      </c>
      <c r="F465" s="26">
        <v>195.77260016492801</v>
      </c>
      <c r="G465" s="26">
        <v>195.77260016492801</v>
      </c>
      <c r="H465" s="26">
        <v>195.77260016492801</v>
      </c>
      <c r="I465" s="26">
        <v>195.77260016492801</v>
      </c>
      <c r="J465" s="26">
        <v>195.77260016492801</v>
      </c>
      <c r="K465" s="26">
        <v>195.77260016492801</v>
      </c>
      <c r="L465" s="26">
        <v>195.77260016492801</v>
      </c>
      <c r="M465" s="26">
        <v>195.77260016492801</v>
      </c>
      <c r="N465" s="26">
        <v>195.77260016492801</v>
      </c>
      <c r="O465" s="26">
        <v>195.77260016492801</v>
      </c>
      <c r="P465" s="26">
        <v>195.77260016492801</v>
      </c>
      <c r="Q465" s="26">
        <v>195.77260016492801</v>
      </c>
      <c r="R465" s="26">
        <v>195.77260016492801</v>
      </c>
      <c r="S465" s="26">
        <v>195.77260016492801</v>
      </c>
      <c r="T465" s="26">
        <v>195.77260016492801</v>
      </c>
      <c r="U465" s="26">
        <v>195.77260016492801</v>
      </c>
      <c r="V465" s="26">
        <v>195.77260016492801</v>
      </c>
      <c r="W465" s="26">
        <v>195.77260016492801</v>
      </c>
      <c r="X465" s="26">
        <v>195.77260016492801</v>
      </c>
      <c r="Y465" s="26">
        <v>195.77260016492801</v>
      </c>
    </row>
    <row r="466" spans="1:25" hidden="1" outlineLevel="1" x14ac:dyDescent="0.2">
      <c r="A466" s="3" t="s">
        <v>2</v>
      </c>
      <c r="B466" s="26">
        <v>522.07000000000005</v>
      </c>
      <c r="C466" s="26">
        <v>522.07000000000005</v>
      </c>
      <c r="D466" s="26">
        <v>522.07000000000005</v>
      </c>
      <c r="E466" s="26">
        <v>522.07000000000005</v>
      </c>
      <c r="F466" s="26">
        <v>522.07000000000005</v>
      </c>
      <c r="G466" s="26">
        <v>522.07000000000005</v>
      </c>
      <c r="H466" s="26">
        <v>522.07000000000005</v>
      </c>
      <c r="I466" s="26">
        <v>522.07000000000005</v>
      </c>
      <c r="J466" s="26">
        <v>522.07000000000005</v>
      </c>
      <c r="K466" s="26">
        <v>522.07000000000005</v>
      </c>
      <c r="L466" s="26">
        <v>522.07000000000005</v>
      </c>
      <c r="M466" s="26">
        <v>522.07000000000005</v>
      </c>
      <c r="N466" s="26">
        <v>522.07000000000005</v>
      </c>
      <c r="O466" s="26">
        <v>522.07000000000005</v>
      </c>
      <c r="P466" s="26">
        <v>522.07000000000005</v>
      </c>
      <c r="Q466" s="26">
        <v>522.07000000000005</v>
      </c>
      <c r="R466" s="26">
        <v>522.07000000000005</v>
      </c>
      <c r="S466" s="26">
        <v>522.07000000000005</v>
      </c>
      <c r="T466" s="26">
        <v>522.07000000000005</v>
      </c>
      <c r="U466" s="26">
        <v>522.07000000000005</v>
      </c>
      <c r="V466" s="26">
        <v>522.07000000000005</v>
      </c>
      <c r="W466" s="26">
        <v>522.07000000000005</v>
      </c>
      <c r="X466" s="26">
        <v>522.07000000000005</v>
      </c>
      <c r="Y466" s="26">
        <v>522.07000000000005</v>
      </c>
    </row>
    <row r="467" spans="1:25" hidden="1" outlineLevel="1" x14ac:dyDescent="0.2">
      <c r="A467" s="4" t="s">
        <v>3</v>
      </c>
      <c r="B467" s="26">
        <v>48.78</v>
      </c>
      <c r="C467" s="26">
        <v>48.78</v>
      </c>
      <c r="D467" s="26">
        <v>48.78</v>
      </c>
      <c r="E467" s="26">
        <v>48.78</v>
      </c>
      <c r="F467" s="26">
        <v>48.78</v>
      </c>
      <c r="G467" s="26">
        <v>48.78</v>
      </c>
      <c r="H467" s="26">
        <v>48.78</v>
      </c>
      <c r="I467" s="26">
        <v>48.78</v>
      </c>
      <c r="J467" s="26">
        <v>48.78</v>
      </c>
      <c r="K467" s="26">
        <v>48.78</v>
      </c>
      <c r="L467" s="26">
        <v>48.78</v>
      </c>
      <c r="M467" s="26">
        <v>48.78</v>
      </c>
      <c r="N467" s="26">
        <v>48.78</v>
      </c>
      <c r="O467" s="26">
        <v>48.78</v>
      </c>
      <c r="P467" s="26">
        <v>48.78</v>
      </c>
      <c r="Q467" s="26">
        <v>48.78</v>
      </c>
      <c r="R467" s="26">
        <v>48.78</v>
      </c>
      <c r="S467" s="26">
        <v>48.78</v>
      </c>
      <c r="T467" s="26">
        <v>48.78</v>
      </c>
      <c r="U467" s="26">
        <v>48.78</v>
      </c>
      <c r="V467" s="26">
        <v>48.78</v>
      </c>
      <c r="W467" s="26">
        <v>48.78</v>
      </c>
      <c r="X467" s="26">
        <v>48.78</v>
      </c>
      <c r="Y467" s="26">
        <v>48.78</v>
      </c>
    </row>
    <row r="468" spans="1:25" ht="15" hidden="1" outlineLevel="1" thickBot="1" x14ac:dyDescent="0.25">
      <c r="A468" s="22" t="s">
        <v>64</v>
      </c>
      <c r="B468" s="26">
        <v>2.5602632999999999</v>
      </c>
      <c r="C468" s="26">
        <v>2.5602632999999999</v>
      </c>
      <c r="D468" s="26">
        <v>2.5602632999999999</v>
      </c>
      <c r="E468" s="26">
        <v>2.5602632999999999</v>
      </c>
      <c r="F468" s="26">
        <v>2.5602632999999999</v>
      </c>
      <c r="G468" s="26">
        <v>2.5602632999999999</v>
      </c>
      <c r="H468" s="26">
        <v>2.5602632999999999</v>
      </c>
      <c r="I468" s="26">
        <v>2.5602632999999999</v>
      </c>
      <c r="J468" s="26">
        <v>2.5602632999999999</v>
      </c>
      <c r="K468" s="26">
        <v>2.5602632999999999</v>
      </c>
      <c r="L468" s="26">
        <v>2.5602632999999999</v>
      </c>
      <c r="M468" s="26">
        <v>2.5602632999999999</v>
      </c>
      <c r="N468" s="26">
        <v>2.5602632999999999</v>
      </c>
      <c r="O468" s="26">
        <v>2.5602632999999999</v>
      </c>
      <c r="P468" s="26">
        <v>2.5602632999999999</v>
      </c>
      <c r="Q468" s="26">
        <v>2.5602632999999999</v>
      </c>
      <c r="R468" s="26">
        <v>2.5602632999999999</v>
      </c>
      <c r="S468" s="26">
        <v>2.5602632999999999</v>
      </c>
      <c r="T468" s="26">
        <v>2.5602632999999999</v>
      </c>
      <c r="U468" s="26">
        <v>2.5602632999999999</v>
      </c>
      <c r="V468" s="26">
        <v>2.5602632999999999</v>
      </c>
      <c r="W468" s="26">
        <v>2.5602632999999999</v>
      </c>
      <c r="X468" s="26">
        <v>2.5602632999999999</v>
      </c>
      <c r="Y468" s="26">
        <v>2.5602632999999999</v>
      </c>
    </row>
    <row r="469" spans="1:25" ht="15" collapsed="1" thickBot="1" x14ac:dyDescent="0.25">
      <c r="A469" s="14">
        <v>14</v>
      </c>
      <c r="B469" s="70">
        <v>2043.15</v>
      </c>
      <c r="C469" s="70">
        <v>2075.91</v>
      </c>
      <c r="D469" s="70">
        <v>2099.0700000000002</v>
      </c>
      <c r="E469" s="70">
        <v>2064.31</v>
      </c>
      <c r="F469" s="70">
        <v>2057.58</v>
      </c>
      <c r="G469" s="70">
        <v>2138.91</v>
      </c>
      <c r="H469" s="70">
        <v>2128.4899999999998</v>
      </c>
      <c r="I469" s="70">
        <v>2190.73</v>
      </c>
      <c r="J469" s="70">
        <v>2302.87</v>
      </c>
      <c r="K469" s="70">
        <v>2321.56</v>
      </c>
      <c r="L469" s="70">
        <v>2374.9</v>
      </c>
      <c r="M469" s="70">
        <v>2327.12</v>
      </c>
      <c r="N469" s="70">
        <v>2317.66</v>
      </c>
      <c r="O469" s="70">
        <v>2275.0300000000002</v>
      </c>
      <c r="P469" s="70">
        <v>2246.9299999999998</v>
      </c>
      <c r="Q469" s="70">
        <v>2219.96</v>
      </c>
      <c r="R469" s="70">
        <v>2182.88</v>
      </c>
      <c r="S469" s="70">
        <v>2163.8000000000002</v>
      </c>
      <c r="T469" s="70">
        <v>2176.61</v>
      </c>
      <c r="U469" s="70">
        <v>2245.8200000000002</v>
      </c>
      <c r="V469" s="70">
        <v>2246.5500000000002</v>
      </c>
      <c r="W469" s="70">
        <v>2243.1</v>
      </c>
      <c r="X469" s="70">
        <v>2195.86</v>
      </c>
      <c r="Y469" s="70">
        <v>2094.81</v>
      </c>
    </row>
    <row r="470" spans="1:25" ht="51" hidden="1" outlineLevel="1" x14ac:dyDescent="0.2">
      <c r="A470" s="54" t="s">
        <v>38</v>
      </c>
      <c r="B470" s="26">
        <v>1273.9715037599999</v>
      </c>
      <c r="C470" s="26">
        <v>1306.7313521399999</v>
      </c>
      <c r="D470" s="26">
        <v>1329.8863616199999</v>
      </c>
      <c r="E470" s="26">
        <v>1295.1264524200001</v>
      </c>
      <c r="F470" s="26">
        <v>1288.4017179299999</v>
      </c>
      <c r="G470" s="26">
        <v>1369.72781919</v>
      </c>
      <c r="H470" s="26">
        <v>1359.3065977799999</v>
      </c>
      <c r="I470" s="26">
        <v>1421.55052424</v>
      </c>
      <c r="J470" s="26">
        <v>1533.6889239699999</v>
      </c>
      <c r="K470" s="26">
        <v>1552.3745197400001</v>
      </c>
      <c r="L470" s="26">
        <v>1605.7121610700001</v>
      </c>
      <c r="M470" s="26">
        <v>1557.9377185599999</v>
      </c>
      <c r="N470" s="26">
        <v>1548.4759745599999</v>
      </c>
      <c r="O470" s="26">
        <v>1505.84281865</v>
      </c>
      <c r="P470" s="26">
        <v>1477.7457916200001</v>
      </c>
      <c r="Q470" s="26">
        <v>1450.77827372</v>
      </c>
      <c r="R470" s="26">
        <v>1413.69431024</v>
      </c>
      <c r="S470" s="26">
        <v>1394.6218318000001</v>
      </c>
      <c r="T470" s="26">
        <v>1407.43098835</v>
      </c>
      <c r="U470" s="26">
        <v>1476.6407821099999</v>
      </c>
      <c r="V470" s="26">
        <v>1477.36976609</v>
      </c>
      <c r="W470" s="26">
        <v>1473.9124542899999</v>
      </c>
      <c r="X470" s="26">
        <v>1426.6725751500001</v>
      </c>
      <c r="Y470" s="26">
        <v>1325.63044113</v>
      </c>
    </row>
    <row r="471" spans="1:25" ht="38.25" hidden="1" outlineLevel="1" x14ac:dyDescent="0.2">
      <c r="A471" s="3" t="s">
        <v>39</v>
      </c>
      <c r="B471" s="26">
        <v>195.77260016492801</v>
      </c>
      <c r="C471" s="26">
        <v>195.77260016492801</v>
      </c>
      <c r="D471" s="26">
        <v>195.77260016492801</v>
      </c>
      <c r="E471" s="26">
        <v>195.77260016492801</v>
      </c>
      <c r="F471" s="26">
        <v>195.77260016492801</v>
      </c>
      <c r="G471" s="26">
        <v>195.77260016492801</v>
      </c>
      <c r="H471" s="26">
        <v>195.77260016492801</v>
      </c>
      <c r="I471" s="26">
        <v>195.77260016492801</v>
      </c>
      <c r="J471" s="26">
        <v>195.77260016492801</v>
      </c>
      <c r="K471" s="26">
        <v>195.77260016492801</v>
      </c>
      <c r="L471" s="26">
        <v>195.77260016492801</v>
      </c>
      <c r="M471" s="26">
        <v>195.77260016492801</v>
      </c>
      <c r="N471" s="26">
        <v>195.77260016492801</v>
      </c>
      <c r="O471" s="26">
        <v>195.77260016492801</v>
      </c>
      <c r="P471" s="26">
        <v>195.77260016492801</v>
      </c>
      <c r="Q471" s="26">
        <v>195.77260016492801</v>
      </c>
      <c r="R471" s="26">
        <v>195.77260016492801</v>
      </c>
      <c r="S471" s="26">
        <v>195.77260016492801</v>
      </c>
      <c r="T471" s="26">
        <v>195.77260016492801</v>
      </c>
      <c r="U471" s="26">
        <v>195.77260016492801</v>
      </c>
      <c r="V471" s="26">
        <v>195.77260016492801</v>
      </c>
      <c r="W471" s="26">
        <v>195.77260016492801</v>
      </c>
      <c r="X471" s="26">
        <v>195.77260016492801</v>
      </c>
      <c r="Y471" s="26">
        <v>195.77260016492801</v>
      </c>
    </row>
    <row r="472" spans="1:25" hidden="1" outlineLevel="1" x14ac:dyDescent="0.2">
      <c r="A472" s="3" t="s">
        <v>2</v>
      </c>
      <c r="B472" s="26">
        <v>522.07000000000005</v>
      </c>
      <c r="C472" s="26">
        <v>522.07000000000005</v>
      </c>
      <c r="D472" s="26">
        <v>522.07000000000005</v>
      </c>
      <c r="E472" s="26">
        <v>522.07000000000005</v>
      </c>
      <c r="F472" s="26">
        <v>522.07000000000005</v>
      </c>
      <c r="G472" s="26">
        <v>522.07000000000005</v>
      </c>
      <c r="H472" s="26">
        <v>522.07000000000005</v>
      </c>
      <c r="I472" s="26">
        <v>522.07000000000005</v>
      </c>
      <c r="J472" s="26">
        <v>522.07000000000005</v>
      </c>
      <c r="K472" s="26">
        <v>522.07000000000005</v>
      </c>
      <c r="L472" s="26">
        <v>522.07000000000005</v>
      </c>
      <c r="M472" s="26">
        <v>522.07000000000005</v>
      </c>
      <c r="N472" s="26">
        <v>522.07000000000005</v>
      </c>
      <c r="O472" s="26">
        <v>522.07000000000005</v>
      </c>
      <c r="P472" s="26">
        <v>522.07000000000005</v>
      </c>
      <c r="Q472" s="26">
        <v>522.07000000000005</v>
      </c>
      <c r="R472" s="26">
        <v>522.07000000000005</v>
      </c>
      <c r="S472" s="26">
        <v>522.07000000000005</v>
      </c>
      <c r="T472" s="26">
        <v>522.07000000000005</v>
      </c>
      <c r="U472" s="26">
        <v>522.07000000000005</v>
      </c>
      <c r="V472" s="26">
        <v>522.07000000000005</v>
      </c>
      <c r="W472" s="26">
        <v>522.07000000000005</v>
      </c>
      <c r="X472" s="26">
        <v>522.07000000000005</v>
      </c>
      <c r="Y472" s="26">
        <v>522.07000000000005</v>
      </c>
    </row>
    <row r="473" spans="1:25" hidden="1" outlineLevel="1" x14ac:dyDescent="0.2">
      <c r="A473" s="4" t="s">
        <v>3</v>
      </c>
      <c r="B473" s="26">
        <v>48.78</v>
      </c>
      <c r="C473" s="26">
        <v>48.78</v>
      </c>
      <c r="D473" s="26">
        <v>48.78</v>
      </c>
      <c r="E473" s="26">
        <v>48.78</v>
      </c>
      <c r="F473" s="26">
        <v>48.78</v>
      </c>
      <c r="G473" s="26">
        <v>48.78</v>
      </c>
      <c r="H473" s="26">
        <v>48.78</v>
      </c>
      <c r="I473" s="26">
        <v>48.78</v>
      </c>
      <c r="J473" s="26">
        <v>48.78</v>
      </c>
      <c r="K473" s="26">
        <v>48.78</v>
      </c>
      <c r="L473" s="26">
        <v>48.78</v>
      </c>
      <c r="M473" s="26">
        <v>48.78</v>
      </c>
      <c r="N473" s="26">
        <v>48.78</v>
      </c>
      <c r="O473" s="26">
        <v>48.78</v>
      </c>
      <c r="P473" s="26">
        <v>48.78</v>
      </c>
      <c r="Q473" s="26">
        <v>48.78</v>
      </c>
      <c r="R473" s="26">
        <v>48.78</v>
      </c>
      <c r="S473" s="26">
        <v>48.78</v>
      </c>
      <c r="T473" s="26">
        <v>48.78</v>
      </c>
      <c r="U473" s="26">
        <v>48.78</v>
      </c>
      <c r="V473" s="26">
        <v>48.78</v>
      </c>
      <c r="W473" s="26">
        <v>48.78</v>
      </c>
      <c r="X473" s="26">
        <v>48.78</v>
      </c>
      <c r="Y473" s="26">
        <v>48.78</v>
      </c>
    </row>
    <row r="474" spans="1:25" ht="15" hidden="1" outlineLevel="1" thickBot="1" x14ac:dyDescent="0.25">
      <c r="A474" s="22" t="s">
        <v>64</v>
      </c>
      <c r="B474" s="26">
        <v>2.5602632999999999</v>
      </c>
      <c r="C474" s="26">
        <v>2.5602632999999999</v>
      </c>
      <c r="D474" s="26">
        <v>2.5602632999999999</v>
      </c>
      <c r="E474" s="26">
        <v>2.5602632999999999</v>
      </c>
      <c r="F474" s="26">
        <v>2.5602632999999999</v>
      </c>
      <c r="G474" s="26">
        <v>2.5602632999999999</v>
      </c>
      <c r="H474" s="26">
        <v>2.5602632999999999</v>
      </c>
      <c r="I474" s="26">
        <v>2.5602632999999999</v>
      </c>
      <c r="J474" s="26">
        <v>2.5602632999999999</v>
      </c>
      <c r="K474" s="26">
        <v>2.5602632999999999</v>
      </c>
      <c r="L474" s="26">
        <v>2.5602632999999999</v>
      </c>
      <c r="M474" s="26">
        <v>2.5602632999999999</v>
      </c>
      <c r="N474" s="26">
        <v>2.5602632999999999</v>
      </c>
      <c r="O474" s="26">
        <v>2.5602632999999999</v>
      </c>
      <c r="P474" s="26">
        <v>2.5602632999999999</v>
      </c>
      <c r="Q474" s="26">
        <v>2.5602632999999999</v>
      </c>
      <c r="R474" s="26">
        <v>2.5602632999999999</v>
      </c>
      <c r="S474" s="26">
        <v>2.5602632999999999</v>
      </c>
      <c r="T474" s="26">
        <v>2.5602632999999999</v>
      </c>
      <c r="U474" s="26">
        <v>2.5602632999999999</v>
      </c>
      <c r="V474" s="26">
        <v>2.5602632999999999</v>
      </c>
      <c r="W474" s="26">
        <v>2.5602632999999999</v>
      </c>
      <c r="X474" s="26">
        <v>2.5602632999999999</v>
      </c>
      <c r="Y474" s="26">
        <v>2.5602632999999999</v>
      </c>
    </row>
    <row r="475" spans="1:25" ht="15" collapsed="1" thickBot="1" x14ac:dyDescent="0.25">
      <c r="A475" s="14">
        <v>15</v>
      </c>
      <c r="B475" s="70">
        <v>2031.01</v>
      </c>
      <c r="C475" s="70">
        <v>2024.28</v>
      </c>
      <c r="D475" s="70">
        <v>2032.95</v>
      </c>
      <c r="E475" s="70">
        <v>2009.7</v>
      </c>
      <c r="F475" s="70">
        <v>2057.0700000000002</v>
      </c>
      <c r="G475" s="70">
        <v>2105.48</v>
      </c>
      <c r="H475" s="70">
        <v>2098.38</v>
      </c>
      <c r="I475" s="70">
        <v>2238.06</v>
      </c>
      <c r="J475" s="70">
        <v>2319.8200000000002</v>
      </c>
      <c r="K475" s="70">
        <v>2334.77</v>
      </c>
      <c r="L475" s="70">
        <v>2325.7199999999998</v>
      </c>
      <c r="M475" s="70">
        <v>2319.85</v>
      </c>
      <c r="N475" s="70">
        <v>2357.4</v>
      </c>
      <c r="O475" s="70">
        <v>2340.52</v>
      </c>
      <c r="P475" s="70">
        <v>2352.09</v>
      </c>
      <c r="Q475" s="70">
        <v>2365.89</v>
      </c>
      <c r="R475" s="70">
        <v>2357.02</v>
      </c>
      <c r="S475" s="70">
        <v>2329.33</v>
      </c>
      <c r="T475" s="70">
        <v>2312.7800000000002</v>
      </c>
      <c r="U475" s="70">
        <v>2344.9699999999998</v>
      </c>
      <c r="V475" s="70">
        <v>2336.9299999999998</v>
      </c>
      <c r="W475" s="70">
        <v>2285.0300000000002</v>
      </c>
      <c r="X475" s="70">
        <v>2235.89</v>
      </c>
      <c r="Y475" s="70">
        <v>2147.09</v>
      </c>
    </row>
    <row r="476" spans="1:25" ht="51" hidden="1" outlineLevel="1" x14ac:dyDescent="0.2">
      <c r="A476" s="3" t="s">
        <v>38</v>
      </c>
      <c r="B476" s="26">
        <v>1261.8320867100001</v>
      </c>
      <c r="C476" s="26">
        <v>1255.1017854199999</v>
      </c>
      <c r="D476" s="26">
        <v>1263.7695790499999</v>
      </c>
      <c r="E476" s="26">
        <v>1240.51910746</v>
      </c>
      <c r="F476" s="26">
        <v>1287.8831884199999</v>
      </c>
      <c r="G476" s="26">
        <v>1336.2961251300001</v>
      </c>
      <c r="H476" s="26">
        <v>1329.1992983299999</v>
      </c>
      <c r="I476" s="26">
        <v>1468.8779669</v>
      </c>
      <c r="J476" s="26">
        <v>1550.63246729</v>
      </c>
      <c r="K476" s="26">
        <v>1565.58386952</v>
      </c>
      <c r="L476" s="26">
        <v>1556.53559283</v>
      </c>
      <c r="M476" s="26">
        <v>1550.6693492100001</v>
      </c>
      <c r="N476" s="26">
        <v>1588.2158832600001</v>
      </c>
      <c r="O476" s="26">
        <v>1571.34100403</v>
      </c>
      <c r="P476" s="26">
        <v>1582.91042651</v>
      </c>
      <c r="Q476" s="26">
        <v>1596.7060886899999</v>
      </c>
      <c r="R476" s="26">
        <v>1587.84150634</v>
      </c>
      <c r="S476" s="26">
        <v>1560.1516716599999</v>
      </c>
      <c r="T476" s="26">
        <v>1543.6017425099999</v>
      </c>
      <c r="U476" s="26">
        <v>1575.78984715</v>
      </c>
      <c r="V476" s="26">
        <v>1567.7471698700001</v>
      </c>
      <c r="W476" s="26">
        <v>1515.8473141300001</v>
      </c>
      <c r="X476" s="26">
        <v>1466.70796982</v>
      </c>
      <c r="Y476" s="26">
        <v>1377.9101865600001</v>
      </c>
    </row>
    <row r="477" spans="1:25" ht="38.25" hidden="1" outlineLevel="1" x14ac:dyDescent="0.2">
      <c r="A477" s="3" t="s">
        <v>39</v>
      </c>
      <c r="B477" s="26">
        <v>195.77260016492801</v>
      </c>
      <c r="C477" s="26">
        <v>195.77260016492801</v>
      </c>
      <c r="D477" s="26">
        <v>195.77260016492801</v>
      </c>
      <c r="E477" s="26">
        <v>195.77260016492801</v>
      </c>
      <c r="F477" s="26">
        <v>195.77260016492801</v>
      </c>
      <c r="G477" s="26">
        <v>195.77260016492801</v>
      </c>
      <c r="H477" s="26">
        <v>195.77260016492801</v>
      </c>
      <c r="I477" s="26">
        <v>195.77260016492801</v>
      </c>
      <c r="J477" s="26">
        <v>195.77260016492801</v>
      </c>
      <c r="K477" s="26">
        <v>195.77260016492801</v>
      </c>
      <c r="L477" s="26">
        <v>195.77260016492801</v>
      </c>
      <c r="M477" s="26">
        <v>195.77260016492801</v>
      </c>
      <c r="N477" s="26">
        <v>195.77260016492801</v>
      </c>
      <c r="O477" s="26">
        <v>195.77260016492801</v>
      </c>
      <c r="P477" s="26">
        <v>195.77260016492801</v>
      </c>
      <c r="Q477" s="26">
        <v>195.77260016492801</v>
      </c>
      <c r="R477" s="26">
        <v>195.77260016492801</v>
      </c>
      <c r="S477" s="26">
        <v>195.77260016492801</v>
      </c>
      <c r="T477" s="26">
        <v>195.77260016492801</v>
      </c>
      <c r="U477" s="26">
        <v>195.77260016492801</v>
      </c>
      <c r="V477" s="26">
        <v>195.77260016492801</v>
      </c>
      <c r="W477" s="26">
        <v>195.77260016492801</v>
      </c>
      <c r="X477" s="26">
        <v>195.77260016492801</v>
      </c>
      <c r="Y477" s="26">
        <v>195.77260016492801</v>
      </c>
    </row>
    <row r="478" spans="1:25" hidden="1" outlineLevel="1" x14ac:dyDescent="0.2">
      <c r="A478" s="3" t="s">
        <v>2</v>
      </c>
      <c r="B478" s="26">
        <v>522.07000000000005</v>
      </c>
      <c r="C478" s="26">
        <v>522.07000000000005</v>
      </c>
      <c r="D478" s="26">
        <v>522.07000000000005</v>
      </c>
      <c r="E478" s="26">
        <v>522.07000000000005</v>
      </c>
      <c r="F478" s="26">
        <v>522.07000000000005</v>
      </c>
      <c r="G478" s="26">
        <v>522.07000000000005</v>
      </c>
      <c r="H478" s="26">
        <v>522.07000000000005</v>
      </c>
      <c r="I478" s="26">
        <v>522.07000000000005</v>
      </c>
      <c r="J478" s="26">
        <v>522.07000000000005</v>
      </c>
      <c r="K478" s="26">
        <v>522.07000000000005</v>
      </c>
      <c r="L478" s="26">
        <v>522.07000000000005</v>
      </c>
      <c r="M478" s="26">
        <v>522.07000000000005</v>
      </c>
      <c r="N478" s="26">
        <v>522.07000000000005</v>
      </c>
      <c r="O478" s="26">
        <v>522.07000000000005</v>
      </c>
      <c r="P478" s="26">
        <v>522.07000000000005</v>
      </c>
      <c r="Q478" s="26">
        <v>522.07000000000005</v>
      </c>
      <c r="R478" s="26">
        <v>522.07000000000005</v>
      </c>
      <c r="S478" s="26">
        <v>522.07000000000005</v>
      </c>
      <c r="T478" s="26">
        <v>522.07000000000005</v>
      </c>
      <c r="U478" s="26">
        <v>522.07000000000005</v>
      </c>
      <c r="V478" s="26">
        <v>522.07000000000005</v>
      </c>
      <c r="W478" s="26">
        <v>522.07000000000005</v>
      </c>
      <c r="X478" s="26">
        <v>522.07000000000005</v>
      </c>
      <c r="Y478" s="26">
        <v>522.07000000000005</v>
      </c>
    </row>
    <row r="479" spans="1:25" hidden="1" outlineLevel="1" x14ac:dyDescent="0.2">
      <c r="A479" s="4" t="s">
        <v>3</v>
      </c>
      <c r="B479" s="26">
        <v>48.78</v>
      </c>
      <c r="C479" s="26">
        <v>48.78</v>
      </c>
      <c r="D479" s="26">
        <v>48.78</v>
      </c>
      <c r="E479" s="26">
        <v>48.78</v>
      </c>
      <c r="F479" s="26">
        <v>48.78</v>
      </c>
      <c r="G479" s="26">
        <v>48.78</v>
      </c>
      <c r="H479" s="26">
        <v>48.78</v>
      </c>
      <c r="I479" s="26">
        <v>48.78</v>
      </c>
      <c r="J479" s="26">
        <v>48.78</v>
      </c>
      <c r="K479" s="26">
        <v>48.78</v>
      </c>
      <c r="L479" s="26">
        <v>48.78</v>
      </c>
      <c r="M479" s="26">
        <v>48.78</v>
      </c>
      <c r="N479" s="26">
        <v>48.78</v>
      </c>
      <c r="O479" s="26">
        <v>48.78</v>
      </c>
      <c r="P479" s="26">
        <v>48.78</v>
      </c>
      <c r="Q479" s="26">
        <v>48.78</v>
      </c>
      <c r="R479" s="26">
        <v>48.78</v>
      </c>
      <c r="S479" s="26">
        <v>48.78</v>
      </c>
      <c r="T479" s="26">
        <v>48.78</v>
      </c>
      <c r="U479" s="26">
        <v>48.78</v>
      </c>
      <c r="V479" s="26">
        <v>48.78</v>
      </c>
      <c r="W479" s="26">
        <v>48.78</v>
      </c>
      <c r="X479" s="26">
        <v>48.78</v>
      </c>
      <c r="Y479" s="26">
        <v>48.78</v>
      </c>
    </row>
    <row r="480" spans="1:25" ht="15" hidden="1" outlineLevel="1" thickBot="1" x14ac:dyDescent="0.25">
      <c r="A480" s="22" t="s">
        <v>64</v>
      </c>
      <c r="B480" s="26">
        <v>2.5602632999999999</v>
      </c>
      <c r="C480" s="26">
        <v>2.5602632999999999</v>
      </c>
      <c r="D480" s="26">
        <v>2.5602632999999999</v>
      </c>
      <c r="E480" s="26">
        <v>2.5602632999999999</v>
      </c>
      <c r="F480" s="26">
        <v>2.5602632999999999</v>
      </c>
      <c r="G480" s="26">
        <v>2.5602632999999999</v>
      </c>
      <c r="H480" s="26">
        <v>2.5602632999999999</v>
      </c>
      <c r="I480" s="26">
        <v>2.5602632999999999</v>
      </c>
      <c r="J480" s="26">
        <v>2.5602632999999999</v>
      </c>
      <c r="K480" s="26">
        <v>2.5602632999999999</v>
      </c>
      <c r="L480" s="26">
        <v>2.5602632999999999</v>
      </c>
      <c r="M480" s="26">
        <v>2.5602632999999999</v>
      </c>
      <c r="N480" s="26">
        <v>2.5602632999999999</v>
      </c>
      <c r="O480" s="26">
        <v>2.5602632999999999</v>
      </c>
      <c r="P480" s="26">
        <v>2.5602632999999999</v>
      </c>
      <c r="Q480" s="26">
        <v>2.5602632999999999</v>
      </c>
      <c r="R480" s="26">
        <v>2.5602632999999999</v>
      </c>
      <c r="S480" s="26">
        <v>2.5602632999999999</v>
      </c>
      <c r="T480" s="26">
        <v>2.5602632999999999</v>
      </c>
      <c r="U480" s="26">
        <v>2.5602632999999999</v>
      </c>
      <c r="V480" s="26">
        <v>2.5602632999999999</v>
      </c>
      <c r="W480" s="26">
        <v>2.5602632999999999</v>
      </c>
      <c r="X480" s="26">
        <v>2.5602632999999999</v>
      </c>
      <c r="Y480" s="26">
        <v>2.5602632999999999</v>
      </c>
    </row>
    <row r="481" spans="1:25" ht="15" collapsed="1" thickBot="1" x14ac:dyDescent="0.25">
      <c r="A481" s="14">
        <v>16</v>
      </c>
      <c r="B481" s="70">
        <v>2020.22</v>
      </c>
      <c r="C481" s="70">
        <v>2035.39</v>
      </c>
      <c r="D481" s="70">
        <v>2035.63</v>
      </c>
      <c r="E481" s="70">
        <v>2055.9899999999998</v>
      </c>
      <c r="F481" s="70">
        <v>2022.38</v>
      </c>
      <c r="G481" s="70">
        <v>2038.36</v>
      </c>
      <c r="H481" s="70">
        <v>2080.7399999999998</v>
      </c>
      <c r="I481" s="70">
        <v>2168.44</v>
      </c>
      <c r="J481" s="70">
        <v>2277.98</v>
      </c>
      <c r="K481" s="70">
        <v>2285.63</v>
      </c>
      <c r="L481" s="70">
        <v>2329.8000000000002</v>
      </c>
      <c r="M481" s="70">
        <v>2332.56</v>
      </c>
      <c r="N481" s="70">
        <v>2370.5700000000002</v>
      </c>
      <c r="O481" s="70">
        <v>2341.2600000000002</v>
      </c>
      <c r="P481" s="70">
        <v>2314.31</v>
      </c>
      <c r="Q481" s="70">
        <v>2357.91</v>
      </c>
      <c r="R481" s="70">
        <v>2321.38</v>
      </c>
      <c r="S481" s="70">
        <v>2248.23</v>
      </c>
      <c r="T481" s="70">
        <v>2262.61</v>
      </c>
      <c r="U481" s="70">
        <v>2271.4299999999998</v>
      </c>
      <c r="V481" s="70">
        <v>2319.84</v>
      </c>
      <c r="W481" s="70">
        <v>2349.5300000000002</v>
      </c>
      <c r="X481" s="70">
        <v>2305.38</v>
      </c>
      <c r="Y481" s="70">
        <v>2210.13</v>
      </c>
    </row>
    <row r="482" spans="1:25" ht="51" hidden="1" outlineLevel="1" x14ac:dyDescent="0.2">
      <c r="A482" s="54" t="s">
        <v>38</v>
      </c>
      <c r="B482" s="26">
        <v>1251.0360991699999</v>
      </c>
      <c r="C482" s="26">
        <v>1266.2091077299999</v>
      </c>
      <c r="D482" s="26">
        <v>1266.44390501</v>
      </c>
      <c r="E482" s="26">
        <v>1286.8024585400001</v>
      </c>
      <c r="F482" s="26">
        <v>1253.1940247299999</v>
      </c>
      <c r="G482" s="26">
        <v>1269.1790958500001</v>
      </c>
      <c r="H482" s="26">
        <v>1311.55831588</v>
      </c>
      <c r="I482" s="26">
        <v>1399.2543172400001</v>
      </c>
      <c r="J482" s="26">
        <v>1508.7991959000001</v>
      </c>
      <c r="K482" s="26">
        <v>1516.44329105</v>
      </c>
      <c r="L482" s="26">
        <v>1560.6214843400001</v>
      </c>
      <c r="M482" s="26">
        <v>1563.37556316</v>
      </c>
      <c r="N482" s="26">
        <v>1601.39149677</v>
      </c>
      <c r="O482" s="26">
        <v>1572.0791366799999</v>
      </c>
      <c r="P482" s="26">
        <v>1545.12655559</v>
      </c>
      <c r="Q482" s="26">
        <v>1588.73138776</v>
      </c>
      <c r="R482" s="26">
        <v>1552.19477641</v>
      </c>
      <c r="S482" s="26">
        <v>1479.0425963499999</v>
      </c>
      <c r="T482" s="26">
        <v>1493.4295498399999</v>
      </c>
      <c r="U482" s="26">
        <v>1502.24903339</v>
      </c>
      <c r="V482" s="26">
        <v>1550.65533314</v>
      </c>
      <c r="W482" s="26">
        <v>1580.351332</v>
      </c>
      <c r="X482" s="26">
        <v>1536.20010966</v>
      </c>
      <c r="Y482" s="26">
        <v>1440.94724468</v>
      </c>
    </row>
    <row r="483" spans="1:25" ht="38.25" hidden="1" outlineLevel="1" x14ac:dyDescent="0.2">
      <c r="A483" s="3" t="s">
        <v>39</v>
      </c>
      <c r="B483" s="26">
        <v>195.77260016492801</v>
      </c>
      <c r="C483" s="26">
        <v>195.77260016492801</v>
      </c>
      <c r="D483" s="26">
        <v>195.77260016492801</v>
      </c>
      <c r="E483" s="26">
        <v>195.77260016492801</v>
      </c>
      <c r="F483" s="26">
        <v>195.77260016492801</v>
      </c>
      <c r="G483" s="26">
        <v>195.77260016492801</v>
      </c>
      <c r="H483" s="26">
        <v>195.77260016492801</v>
      </c>
      <c r="I483" s="26">
        <v>195.77260016492801</v>
      </c>
      <c r="J483" s="26">
        <v>195.77260016492801</v>
      </c>
      <c r="K483" s="26">
        <v>195.77260016492801</v>
      </c>
      <c r="L483" s="26">
        <v>195.77260016492801</v>
      </c>
      <c r="M483" s="26">
        <v>195.77260016492801</v>
      </c>
      <c r="N483" s="26">
        <v>195.77260016492801</v>
      </c>
      <c r="O483" s="26">
        <v>195.77260016492801</v>
      </c>
      <c r="P483" s="26">
        <v>195.77260016492801</v>
      </c>
      <c r="Q483" s="26">
        <v>195.77260016492801</v>
      </c>
      <c r="R483" s="26">
        <v>195.77260016492801</v>
      </c>
      <c r="S483" s="26">
        <v>195.77260016492801</v>
      </c>
      <c r="T483" s="26">
        <v>195.77260016492801</v>
      </c>
      <c r="U483" s="26">
        <v>195.77260016492801</v>
      </c>
      <c r="V483" s="26">
        <v>195.77260016492801</v>
      </c>
      <c r="W483" s="26">
        <v>195.77260016492801</v>
      </c>
      <c r="X483" s="26">
        <v>195.77260016492801</v>
      </c>
      <c r="Y483" s="26">
        <v>195.77260016492801</v>
      </c>
    </row>
    <row r="484" spans="1:25" hidden="1" outlineLevel="1" x14ac:dyDescent="0.2">
      <c r="A484" s="3" t="s">
        <v>2</v>
      </c>
      <c r="B484" s="26">
        <v>522.07000000000005</v>
      </c>
      <c r="C484" s="26">
        <v>522.07000000000005</v>
      </c>
      <c r="D484" s="26">
        <v>522.07000000000005</v>
      </c>
      <c r="E484" s="26">
        <v>522.07000000000005</v>
      </c>
      <c r="F484" s="26">
        <v>522.07000000000005</v>
      </c>
      <c r="G484" s="26">
        <v>522.07000000000005</v>
      </c>
      <c r="H484" s="26">
        <v>522.07000000000005</v>
      </c>
      <c r="I484" s="26">
        <v>522.07000000000005</v>
      </c>
      <c r="J484" s="26">
        <v>522.07000000000005</v>
      </c>
      <c r="K484" s="26">
        <v>522.07000000000005</v>
      </c>
      <c r="L484" s="26">
        <v>522.07000000000005</v>
      </c>
      <c r="M484" s="26">
        <v>522.07000000000005</v>
      </c>
      <c r="N484" s="26">
        <v>522.07000000000005</v>
      </c>
      <c r="O484" s="26">
        <v>522.07000000000005</v>
      </c>
      <c r="P484" s="26">
        <v>522.07000000000005</v>
      </c>
      <c r="Q484" s="26">
        <v>522.07000000000005</v>
      </c>
      <c r="R484" s="26">
        <v>522.07000000000005</v>
      </c>
      <c r="S484" s="26">
        <v>522.07000000000005</v>
      </c>
      <c r="T484" s="26">
        <v>522.07000000000005</v>
      </c>
      <c r="U484" s="26">
        <v>522.07000000000005</v>
      </c>
      <c r="V484" s="26">
        <v>522.07000000000005</v>
      </c>
      <c r="W484" s="26">
        <v>522.07000000000005</v>
      </c>
      <c r="X484" s="26">
        <v>522.07000000000005</v>
      </c>
      <c r="Y484" s="26">
        <v>522.07000000000005</v>
      </c>
    </row>
    <row r="485" spans="1:25" hidden="1" outlineLevel="1" x14ac:dyDescent="0.2">
      <c r="A485" s="4" t="s">
        <v>3</v>
      </c>
      <c r="B485" s="26">
        <v>48.78</v>
      </c>
      <c r="C485" s="26">
        <v>48.78</v>
      </c>
      <c r="D485" s="26">
        <v>48.78</v>
      </c>
      <c r="E485" s="26">
        <v>48.78</v>
      </c>
      <c r="F485" s="26">
        <v>48.78</v>
      </c>
      <c r="G485" s="26">
        <v>48.78</v>
      </c>
      <c r="H485" s="26">
        <v>48.78</v>
      </c>
      <c r="I485" s="26">
        <v>48.78</v>
      </c>
      <c r="J485" s="26">
        <v>48.78</v>
      </c>
      <c r="K485" s="26">
        <v>48.78</v>
      </c>
      <c r="L485" s="26">
        <v>48.78</v>
      </c>
      <c r="M485" s="26">
        <v>48.78</v>
      </c>
      <c r="N485" s="26">
        <v>48.78</v>
      </c>
      <c r="O485" s="26">
        <v>48.78</v>
      </c>
      <c r="P485" s="26">
        <v>48.78</v>
      </c>
      <c r="Q485" s="26">
        <v>48.78</v>
      </c>
      <c r="R485" s="26">
        <v>48.78</v>
      </c>
      <c r="S485" s="26">
        <v>48.78</v>
      </c>
      <c r="T485" s="26">
        <v>48.78</v>
      </c>
      <c r="U485" s="26">
        <v>48.78</v>
      </c>
      <c r="V485" s="26">
        <v>48.78</v>
      </c>
      <c r="W485" s="26">
        <v>48.78</v>
      </c>
      <c r="X485" s="26">
        <v>48.78</v>
      </c>
      <c r="Y485" s="26">
        <v>48.78</v>
      </c>
    </row>
    <row r="486" spans="1:25" ht="15" hidden="1" outlineLevel="1" thickBot="1" x14ac:dyDescent="0.25">
      <c r="A486" s="22" t="s">
        <v>64</v>
      </c>
      <c r="B486" s="26">
        <v>2.5602632999999999</v>
      </c>
      <c r="C486" s="26">
        <v>2.5602632999999999</v>
      </c>
      <c r="D486" s="26">
        <v>2.5602632999999999</v>
      </c>
      <c r="E486" s="26">
        <v>2.5602632999999999</v>
      </c>
      <c r="F486" s="26">
        <v>2.5602632999999999</v>
      </c>
      <c r="G486" s="26">
        <v>2.5602632999999999</v>
      </c>
      <c r="H486" s="26">
        <v>2.5602632999999999</v>
      </c>
      <c r="I486" s="26">
        <v>2.5602632999999999</v>
      </c>
      <c r="J486" s="26">
        <v>2.5602632999999999</v>
      </c>
      <c r="K486" s="26">
        <v>2.5602632999999999</v>
      </c>
      <c r="L486" s="26">
        <v>2.5602632999999999</v>
      </c>
      <c r="M486" s="26">
        <v>2.5602632999999999</v>
      </c>
      <c r="N486" s="26">
        <v>2.5602632999999999</v>
      </c>
      <c r="O486" s="26">
        <v>2.5602632999999999</v>
      </c>
      <c r="P486" s="26">
        <v>2.5602632999999999</v>
      </c>
      <c r="Q486" s="26">
        <v>2.5602632999999999</v>
      </c>
      <c r="R486" s="26">
        <v>2.5602632999999999</v>
      </c>
      <c r="S486" s="26">
        <v>2.5602632999999999</v>
      </c>
      <c r="T486" s="26">
        <v>2.5602632999999999</v>
      </c>
      <c r="U486" s="26">
        <v>2.5602632999999999</v>
      </c>
      <c r="V486" s="26">
        <v>2.5602632999999999</v>
      </c>
      <c r="W486" s="26">
        <v>2.5602632999999999</v>
      </c>
      <c r="X486" s="26">
        <v>2.5602632999999999</v>
      </c>
      <c r="Y486" s="26">
        <v>2.5602632999999999</v>
      </c>
    </row>
    <row r="487" spans="1:25" ht="15" collapsed="1" thickBot="1" x14ac:dyDescent="0.25">
      <c r="A487" s="14">
        <v>17</v>
      </c>
      <c r="B487" s="70">
        <v>2106.46</v>
      </c>
      <c r="C487" s="70">
        <v>2045.77</v>
      </c>
      <c r="D487" s="70">
        <v>2030.13</v>
      </c>
      <c r="E487" s="70">
        <v>2056.89</v>
      </c>
      <c r="F487" s="70">
        <v>2048.94</v>
      </c>
      <c r="G487" s="70">
        <v>2048.04</v>
      </c>
      <c r="H487" s="70">
        <v>2071.87</v>
      </c>
      <c r="I487" s="70">
        <v>2078.7399999999998</v>
      </c>
      <c r="J487" s="70">
        <v>2113.8000000000002</v>
      </c>
      <c r="K487" s="70">
        <v>2173.46</v>
      </c>
      <c r="L487" s="70">
        <v>2206.87</v>
      </c>
      <c r="M487" s="70">
        <v>2227.96</v>
      </c>
      <c r="N487" s="70">
        <v>2208.9</v>
      </c>
      <c r="O487" s="70">
        <v>2206.77</v>
      </c>
      <c r="P487" s="70">
        <v>2170.4</v>
      </c>
      <c r="Q487" s="70">
        <v>2171.17</v>
      </c>
      <c r="R487" s="70">
        <v>2172.75</v>
      </c>
      <c r="S487" s="70">
        <v>2118.41</v>
      </c>
      <c r="T487" s="70">
        <v>2117.7399999999998</v>
      </c>
      <c r="U487" s="70">
        <v>2150.73</v>
      </c>
      <c r="V487" s="70">
        <v>2308.87</v>
      </c>
      <c r="W487" s="70">
        <v>2315.1799999999998</v>
      </c>
      <c r="X487" s="70">
        <v>2276.89</v>
      </c>
      <c r="Y487" s="70">
        <v>2169.1999999999998</v>
      </c>
    </row>
    <row r="488" spans="1:25" ht="51" hidden="1" outlineLevel="1" x14ac:dyDescent="0.2">
      <c r="A488" s="3" t="s">
        <v>38</v>
      </c>
      <c r="B488" s="26">
        <v>1337.2741820599999</v>
      </c>
      <c r="C488" s="26">
        <v>1276.58592159</v>
      </c>
      <c r="D488" s="26">
        <v>1260.94714864</v>
      </c>
      <c r="E488" s="26">
        <v>1287.7051092900001</v>
      </c>
      <c r="F488" s="26">
        <v>1279.75359882</v>
      </c>
      <c r="G488" s="26">
        <v>1278.85782225</v>
      </c>
      <c r="H488" s="26">
        <v>1302.6851147100001</v>
      </c>
      <c r="I488" s="26">
        <v>1309.5581266700001</v>
      </c>
      <c r="J488" s="26">
        <v>1344.6127675800001</v>
      </c>
      <c r="K488" s="26">
        <v>1404.2751867699999</v>
      </c>
      <c r="L488" s="26">
        <v>1437.6835332600001</v>
      </c>
      <c r="M488" s="26">
        <v>1458.7728042700001</v>
      </c>
      <c r="N488" s="26">
        <v>1439.7182533800001</v>
      </c>
      <c r="O488" s="26">
        <v>1437.58758326</v>
      </c>
      <c r="P488" s="26">
        <v>1401.2204458799999</v>
      </c>
      <c r="Q488" s="26">
        <v>1401.98916272</v>
      </c>
      <c r="R488" s="26">
        <v>1403.5650387200001</v>
      </c>
      <c r="S488" s="26">
        <v>1349.2316103999999</v>
      </c>
      <c r="T488" s="26">
        <v>1348.55972232</v>
      </c>
      <c r="U488" s="26">
        <v>1381.5424866200001</v>
      </c>
      <c r="V488" s="26">
        <v>1539.6864317500001</v>
      </c>
      <c r="W488" s="26">
        <v>1545.9994521900001</v>
      </c>
      <c r="X488" s="26">
        <v>1507.7071037799999</v>
      </c>
      <c r="Y488" s="26">
        <v>1400.01919989</v>
      </c>
    </row>
    <row r="489" spans="1:25" ht="38.25" hidden="1" outlineLevel="1" x14ac:dyDescent="0.2">
      <c r="A489" s="3" t="s">
        <v>39</v>
      </c>
      <c r="B489" s="26">
        <v>195.77260016492801</v>
      </c>
      <c r="C489" s="26">
        <v>195.77260016492801</v>
      </c>
      <c r="D489" s="26">
        <v>195.77260016492801</v>
      </c>
      <c r="E489" s="26">
        <v>195.77260016492801</v>
      </c>
      <c r="F489" s="26">
        <v>195.77260016492801</v>
      </c>
      <c r="G489" s="26">
        <v>195.77260016492801</v>
      </c>
      <c r="H489" s="26">
        <v>195.77260016492801</v>
      </c>
      <c r="I489" s="26">
        <v>195.77260016492801</v>
      </c>
      <c r="J489" s="26">
        <v>195.77260016492801</v>
      </c>
      <c r="K489" s="26">
        <v>195.77260016492801</v>
      </c>
      <c r="L489" s="26">
        <v>195.77260016492801</v>
      </c>
      <c r="M489" s="26">
        <v>195.77260016492801</v>
      </c>
      <c r="N489" s="26">
        <v>195.77260016492801</v>
      </c>
      <c r="O489" s="26">
        <v>195.77260016492801</v>
      </c>
      <c r="P489" s="26">
        <v>195.77260016492801</v>
      </c>
      <c r="Q489" s="26">
        <v>195.77260016492801</v>
      </c>
      <c r="R489" s="26">
        <v>195.77260016492801</v>
      </c>
      <c r="S489" s="26">
        <v>195.77260016492801</v>
      </c>
      <c r="T489" s="26">
        <v>195.77260016492801</v>
      </c>
      <c r="U489" s="26">
        <v>195.77260016492801</v>
      </c>
      <c r="V489" s="26">
        <v>195.77260016492801</v>
      </c>
      <c r="W489" s="26">
        <v>195.77260016492801</v>
      </c>
      <c r="X489" s="26">
        <v>195.77260016492801</v>
      </c>
      <c r="Y489" s="26">
        <v>195.77260016492801</v>
      </c>
    </row>
    <row r="490" spans="1:25" hidden="1" outlineLevel="1" x14ac:dyDescent="0.2">
      <c r="A490" s="3" t="s">
        <v>2</v>
      </c>
      <c r="B490" s="26">
        <v>522.07000000000005</v>
      </c>
      <c r="C490" s="26">
        <v>522.07000000000005</v>
      </c>
      <c r="D490" s="26">
        <v>522.07000000000005</v>
      </c>
      <c r="E490" s="26">
        <v>522.07000000000005</v>
      </c>
      <c r="F490" s="26">
        <v>522.07000000000005</v>
      </c>
      <c r="G490" s="26">
        <v>522.07000000000005</v>
      </c>
      <c r="H490" s="26">
        <v>522.07000000000005</v>
      </c>
      <c r="I490" s="26">
        <v>522.07000000000005</v>
      </c>
      <c r="J490" s="26">
        <v>522.07000000000005</v>
      </c>
      <c r="K490" s="26">
        <v>522.07000000000005</v>
      </c>
      <c r="L490" s="26">
        <v>522.07000000000005</v>
      </c>
      <c r="M490" s="26">
        <v>522.07000000000005</v>
      </c>
      <c r="N490" s="26">
        <v>522.07000000000005</v>
      </c>
      <c r="O490" s="26">
        <v>522.07000000000005</v>
      </c>
      <c r="P490" s="26">
        <v>522.07000000000005</v>
      </c>
      <c r="Q490" s="26">
        <v>522.07000000000005</v>
      </c>
      <c r="R490" s="26">
        <v>522.07000000000005</v>
      </c>
      <c r="S490" s="26">
        <v>522.07000000000005</v>
      </c>
      <c r="T490" s="26">
        <v>522.07000000000005</v>
      </c>
      <c r="U490" s="26">
        <v>522.07000000000005</v>
      </c>
      <c r="V490" s="26">
        <v>522.07000000000005</v>
      </c>
      <c r="W490" s="26">
        <v>522.07000000000005</v>
      </c>
      <c r="X490" s="26">
        <v>522.07000000000005</v>
      </c>
      <c r="Y490" s="26">
        <v>522.07000000000005</v>
      </c>
    </row>
    <row r="491" spans="1:25" hidden="1" outlineLevel="1" x14ac:dyDescent="0.2">
      <c r="A491" s="4" t="s">
        <v>3</v>
      </c>
      <c r="B491" s="26">
        <v>48.78</v>
      </c>
      <c r="C491" s="26">
        <v>48.78</v>
      </c>
      <c r="D491" s="26">
        <v>48.78</v>
      </c>
      <c r="E491" s="26">
        <v>48.78</v>
      </c>
      <c r="F491" s="26">
        <v>48.78</v>
      </c>
      <c r="G491" s="26">
        <v>48.78</v>
      </c>
      <c r="H491" s="26">
        <v>48.78</v>
      </c>
      <c r="I491" s="26">
        <v>48.78</v>
      </c>
      <c r="J491" s="26">
        <v>48.78</v>
      </c>
      <c r="K491" s="26">
        <v>48.78</v>
      </c>
      <c r="L491" s="26">
        <v>48.78</v>
      </c>
      <c r="M491" s="26">
        <v>48.78</v>
      </c>
      <c r="N491" s="26">
        <v>48.78</v>
      </c>
      <c r="O491" s="26">
        <v>48.78</v>
      </c>
      <c r="P491" s="26">
        <v>48.78</v>
      </c>
      <c r="Q491" s="26">
        <v>48.78</v>
      </c>
      <c r="R491" s="26">
        <v>48.78</v>
      </c>
      <c r="S491" s="26">
        <v>48.78</v>
      </c>
      <c r="T491" s="26">
        <v>48.78</v>
      </c>
      <c r="U491" s="26">
        <v>48.78</v>
      </c>
      <c r="V491" s="26">
        <v>48.78</v>
      </c>
      <c r="W491" s="26">
        <v>48.78</v>
      </c>
      <c r="X491" s="26">
        <v>48.78</v>
      </c>
      <c r="Y491" s="26">
        <v>48.78</v>
      </c>
    </row>
    <row r="492" spans="1:25" ht="15" hidden="1" outlineLevel="1" thickBot="1" x14ac:dyDescent="0.25">
      <c r="A492" s="22" t="s">
        <v>64</v>
      </c>
      <c r="B492" s="26">
        <v>2.5602632999999999</v>
      </c>
      <c r="C492" s="26">
        <v>2.5602632999999999</v>
      </c>
      <c r="D492" s="26">
        <v>2.5602632999999999</v>
      </c>
      <c r="E492" s="26">
        <v>2.5602632999999999</v>
      </c>
      <c r="F492" s="26">
        <v>2.5602632999999999</v>
      </c>
      <c r="G492" s="26">
        <v>2.5602632999999999</v>
      </c>
      <c r="H492" s="26">
        <v>2.5602632999999999</v>
      </c>
      <c r="I492" s="26">
        <v>2.5602632999999999</v>
      </c>
      <c r="J492" s="26">
        <v>2.5602632999999999</v>
      </c>
      <c r="K492" s="26">
        <v>2.5602632999999999</v>
      </c>
      <c r="L492" s="26">
        <v>2.5602632999999999</v>
      </c>
      <c r="M492" s="26">
        <v>2.5602632999999999</v>
      </c>
      <c r="N492" s="26">
        <v>2.5602632999999999</v>
      </c>
      <c r="O492" s="26">
        <v>2.5602632999999999</v>
      </c>
      <c r="P492" s="26">
        <v>2.5602632999999999</v>
      </c>
      <c r="Q492" s="26">
        <v>2.5602632999999999</v>
      </c>
      <c r="R492" s="26">
        <v>2.5602632999999999</v>
      </c>
      <c r="S492" s="26">
        <v>2.5602632999999999</v>
      </c>
      <c r="T492" s="26">
        <v>2.5602632999999999</v>
      </c>
      <c r="U492" s="26">
        <v>2.5602632999999999</v>
      </c>
      <c r="V492" s="26">
        <v>2.5602632999999999</v>
      </c>
      <c r="W492" s="26">
        <v>2.5602632999999999</v>
      </c>
      <c r="X492" s="26">
        <v>2.5602632999999999</v>
      </c>
      <c r="Y492" s="26">
        <v>2.5602632999999999</v>
      </c>
    </row>
    <row r="493" spans="1:25" ht="15" collapsed="1" thickBot="1" x14ac:dyDescent="0.25">
      <c r="A493" s="15">
        <v>18</v>
      </c>
      <c r="B493" s="70">
        <v>2134.88</v>
      </c>
      <c r="C493" s="70">
        <v>2122.9899999999998</v>
      </c>
      <c r="D493" s="70">
        <v>2113.16</v>
      </c>
      <c r="E493" s="70">
        <v>2122.38</v>
      </c>
      <c r="F493" s="70">
        <v>2100.15</v>
      </c>
      <c r="G493" s="70">
        <v>2064.91</v>
      </c>
      <c r="H493" s="70">
        <v>2098.2399999999998</v>
      </c>
      <c r="I493" s="70">
        <v>2073.0300000000002</v>
      </c>
      <c r="J493" s="70">
        <v>2134.62</v>
      </c>
      <c r="K493" s="70">
        <v>2152.66</v>
      </c>
      <c r="L493" s="70">
        <v>2112.81</v>
      </c>
      <c r="M493" s="70">
        <v>2061.37</v>
      </c>
      <c r="N493" s="70">
        <v>2053.37</v>
      </c>
      <c r="O493" s="70">
        <v>2060.2399999999998</v>
      </c>
      <c r="P493" s="70">
        <v>2028.35</v>
      </c>
      <c r="Q493" s="70">
        <v>1977.63</v>
      </c>
      <c r="R493" s="70">
        <v>1916.48</v>
      </c>
      <c r="S493" s="70">
        <v>1902.39</v>
      </c>
      <c r="T493" s="70">
        <v>1963.07</v>
      </c>
      <c r="U493" s="70">
        <v>2185.9</v>
      </c>
      <c r="V493" s="70">
        <v>2347.12</v>
      </c>
      <c r="W493" s="70">
        <v>2349.06</v>
      </c>
      <c r="X493" s="70">
        <v>2267.9499999999998</v>
      </c>
      <c r="Y493" s="70">
        <v>2165.46</v>
      </c>
    </row>
    <row r="494" spans="1:25" ht="51" hidden="1" outlineLevel="1" x14ac:dyDescent="0.2">
      <c r="A494" s="3" t="s">
        <v>38</v>
      </c>
      <c r="B494" s="26">
        <v>1365.6970130899999</v>
      </c>
      <c r="C494" s="26">
        <v>1353.8036117300001</v>
      </c>
      <c r="D494" s="26">
        <v>1343.97219496</v>
      </c>
      <c r="E494" s="26">
        <v>1353.20103324</v>
      </c>
      <c r="F494" s="26">
        <v>1330.9665675599999</v>
      </c>
      <c r="G494" s="26">
        <v>1295.72286403</v>
      </c>
      <c r="H494" s="26">
        <v>1329.0534924799999</v>
      </c>
      <c r="I494" s="26">
        <v>1303.8490612600001</v>
      </c>
      <c r="J494" s="26">
        <v>1365.43994883</v>
      </c>
      <c r="K494" s="26">
        <v>1383.4819966</v>
      </c>
      <c r="L494" s="26">
        <v>1343.62575825</v>
      </c>
      <c r="M494" s="26">
        <v>1292.1910363899999</v>
      </c>
      <c r="N494" s="26">
        <v>1284.1829762100001</v>
      </c>
      <c r="O494" s="26">
        <v>1291.0549187500001</v>
      </c>
      <c r="P494" s="26">
        <v>1259.16361596</v>
      </c>
      <c r="Q494" s="26">
        <v>1208.4520927000001</v>
      </c>
      <c r="R494" s="26">
        <v>1147.30146861</v>
      </c>
      <c r="S494" s="26">
        <v>1133.2054226099999</v>
      </c>
      <c r="T494" s="26">
        <v>1193.8839227399999</v>
      </c>
      <c r="U494" s="26">
        <v>1416.7136762299999</v>
      </c>
      <c r="V494" s="26">
        <v>1577.9334400099999</v>
      </c>
      <c r="W494" s="26">
        <v>1579.8730550800001</v>
      </c>
      <c r="X494" s="26">
        <v>1498.7708088300001</v>
      </c>
      <c r="Y494" s="26">
        <v>1396.2726473099999</v>
      </c>
    </row>
    <row r="495" spans="1:25" ht="38.25" hidden="1" outlineLevel="1" x14ac:dyDescent="0.2">
      <c r="A495" s="3" t="s">
        <v>39</v>
      </c>
      <c r="B495" s="26">
        <v>195.77260016492801</v>
      </c>
      <c r="C495" s="26">
        <v>195.77260016492801</v>
      </c>
      <c r="D495" s="26">
        <v>195.77260016492801</v>
      </c>
      <c r="E495" s="26">
        <v>195.77260016492801</v>
      </c>
      <c r="F495" s="26">
        <v>195.77260016492801</v>
      </c>
      <c r="G495" s="26">
        <v>195.77260016492801</v>
      </c>
      <c r="H495" s="26">
        <v>195.77260016492801</v>
      </c>
      <c r="I495" s="26">
        <v>195.77260016492801</v>
      </c>
      <c r="J495" s="26">
        <v>195.77260016492801</v>
      </c>
      <c r="K495" s="26">
        <v>195.77260016492801</v>
      </c>
      <c r="L495" s="26">
        <v>195.77260016492801</v>
      </c>
      <c r="M495" s="26">
        <v>195.77260016492801</v>
      </c>
      <c r="N495" s="26">
        <v>195.77260016492801</v>
      </c>
      <c r="O495" s="26">
        <v>195.77260016492801</v>
      </c>
      <c r="P495" s="26">
        <v>195.77260016492801</v>
      </c>
      <c r="Q495" s="26">
        <v>195.77260016492801</v>
      </c>
      <c r="R495" s="26">
        <v>195.77260016492801</v>
      </c>
      <c r="S495" s="26">
        <v>195.77260016492801</v>
      </c>
      <c r="T495" s="26">
        <v>195.77260016492801</v>
      </c>
      <c r="U495" s="26">
        <v>195.77260016492801</v>
      </c>
      <c r="V495" s="26">
        <v>195.77260016492801</v>
      </c>
      <c r="W495" s="26">
        <v>195.77260016492801</v>
      </c>
      <c r="X495" s="26">
        <v>195.77260016492801</v>
      </c>
      <c r="Y495" s="26">
        <v>195.77260016492801</v>
      </c>
    </row>
    <row r="496" spans="1:25" hidden="1" outlineLevel="1" x14ac:dyDescent="0.2">
      <c r="A496" s="3" t="s">
        <v>2</v>
      </c>
      <c r="B496" s="26">
        <v>522.07000000000005</v>
      </c>
      <c r="C496" s="26">
        <v>522.07000000000005</v>
      </c>
      <c r="D496" s="26">
        <v>522.07000000000005</v>
      </c>
      <c r="E496" s="26">
        <v>522.07000000000005</v>
      </c>
      <c r="F496" s="26">
        <v>522.07000000000005</v>
      </c>
      <c r="G496" s="26">
        <v>522.07000000000005</v>
      </c>
      <c r="H496" s="26">
        <v>522.07000000000005</v>
      </c>
      <c r="I496" s="26">
        <v>522.07000000000005</v>
      </c>
      <c r="J496" s="26">
        <v>522.07000000000005</v>
      </c>
      <c r="K496" s="26">
        <v>522.07000000000005</v>
      </c>
      <c r="L496" s="26">
        <v>522.07000000000005</v>
      </c>
      <c r="M496" s="26">
        <v>522.07000000000005</v>
      </c>
      <c r="N496" s="26">
        <v>522.07000000000005</v>
      </c>
      <c r="O496" s="26">
        <v>522.07000000000005</v>
      </c>
      <c r="P496" s="26">
        <v>522.07000000000005</v>
      </c>
      <c r="Q496" s="26">
        <v>522.07000000000005</v>
      </c>
      <c r="R496" s="26">
        <v>522.07000000000005</v>
      </c>
      <c r="S496" s="26">
        <v>522.07000000000005</v>
      </c>
      <c r="T496" s="26">
        <v>522.07000000000005</v>
      </c>
      <c r="U496" s="26">
        <v>522.07000000000005</v>
      </c>
      <c r="V496" s="26">
        <v>522.07000000000005</v>
      </c>
      <c r="W496" s="26">
        <v>522.07000000000005</v>
      </c>
      <c r="X496" s="26">
        <v>522.07000000000005</v>
      </c>
      <c r="Y496" s="26">
        <v>522.07000000000005</v>
      </c>
    </row>
    <row r="497" spans="1:25" hidden="1" outlineLevel="1" x14ac:dyDescent="0.2">
      <c r="A497" s="4" t="s">
        <v>3</v>
      </c>
      <c r="B497" s="26">
        <v>48.78</v>
      </c>
      <c r="C497" s="26">
        <v>48.78</v>
      </c>
      <c r="D497" s="26">
        <v>48.78</v>
      </c>
      <c r="E497" s="26">
        <v>48.78</v>
      </c>
      <c r="F497" s="26">
        <v>48.78</v>
      </c>
      <c r="G497" s="26">
        <v>48.78</v>
      </c>
      <c r="H497" s="26">
        <v>48.78</v>
      </c>
      <c r="I497" s="26">
        <v>48.78</v>
      </c>
      <c r="J497" s="26">
        <v>48.78</v>
      </c>
      <c r="K497" s="26">
        <v>48.78</v>
      </c>
      <c r="L497" s="26">
        <v>48.78</v>
      </c>
      <c r="M497" s="26">
        <v>48.78</v>
      </c>
      <c r="N497" s="26">
        <v>48.78</v>
      </c>
      <c r="O497" s="26">
        <v>48.78</v>
      </c>
      <c r="P497" s="26">
        <v>48.78</v>
      </c>
      <c r="Q497" s="26">
        <v>48.78</v>
      </c>
      <c r="R497" s="26">
        <v>48.78</v>
      </c>
      <c r="S497" s="26">
        <v>48.78</v>
      </c>
      <c r="T497" s="26">
        <v>48.78</v>
      </c>
      <c r="U497" s="26">
        <v>48.78</v>
      </c>
      <c r="V497" s="26">
        <v>48.78</v>
      </c>
      <c r="W497" s="26">
        <v>48.78</v>
      </c>
      <c r="X497" s="26">
        <v>48.78</v>
      </c>
      <c r="Y497" s="26">
        <v>48.78</v>
      </c>
    </row>
    <row r="498" spans="1:25" ht="15" hidden="1" outlineLevel="1" thickBot="1" x14ac:dyDescent="0.25">
      <c r="A498" s="22" t="s">
        <v>64</v>
      </c>
      <c r="B498" s="26">
        <v>2.5602632999999999</v>
      </c>
      <c r="C498" s="26">
        <v>2.5602632999999999</v>
      </c>
      <c r="D498" s="26">
        <v>2.5602632999999999</v>
      </c>
      <c r="E498" s="26">
        <v>2.5602632999999999</v>
      </c>
      <c r="F498" s="26">
        <v>2.5602632999999999</v>
      </c>
      <c r="G498" s="26">
        <v>2.5602632999999999</v>
      </c>
      <c r="H498" s="26">
        <v>2.5602632999999999</v>
      </c>
      <c r="I498" s="26">
        <v>2.5602632999999999</v>
      </c>
      <c r="J498" s="26">
        <v>2.5602632999999999</v>
      </c>
      <c r="K498" s="26">
        <v>2.5602632999999999</v>
      </c>
      <c r="L498" s="26">
        <v>2.5602632999999999</v>
      </c>
      <c r="M498" s="26">
        <v>2.5602632999999999</v>
      </c>
      <c r="N498" s="26">
        <v>2.5602632999999999</v>
      </c>
      <c r="O498" s="26">
        <v>2.5602632999999999</v>
      </c>
      <c r="P498" s="26">
        <v>2.5602632999999999</v>
      </c>
      <c r="Q498" s="26">
        <v>2.5602632999999999</v>
      </c>
      <c r="R498" s="26">
        <v>2.5602632999999999</v>
      </c>
      <c r="S498" s="26">
        <v>2.5602632999999999</v>
      </c>
      <c r="T498" s="26">
        <v>2.5602632999999999</v>
      </c>
      <c r="U498" s="26">
        <v>2.5602632999999999</v>
      </c>
      <c r="V498" s="26">
        <v>2.5602632999999999</v>
      </c>
      <c r="W498" s="26">
        <v>2.5602632999999999</v>
      </c>
      <c r="X498" s="26">
        <v>2.5602632999999999</v>
      </c>
      <c r="Y498" s="26">
        <v>2.5602632999999999</v>
      </c>
    </row>
    <row r="499" spans="1:25" ht="15" collapsed="1" thickBot="1" x14ac:dyDescent="0.25">
      <c r="A499" s="16">
        <v>19</v>
      </c>
      <c r="B499" s="70">
        <v>2120.61</v>
      </c>
      <c r="C499" s="70">
        <v>2075.6</v>
      </c>
      <c r="D499" s="70">
        <v>2097.12</v>
      </c>
      <c r="E499" s="70">
        <v>2090.96</v>
      </c>
      <c r="F499" s="70">
        <v>2140.89</v>
      </c>
      <c r="G499" s="70">
        <v>2133.27</v>
      </c>
      <c r="H499" s="70">
        <v>2165.9</v>
      </c>
      <c r="I499" s="70">
        <v>2304.31</v>
      </c>
      <c r="J499" s="70">
        <v>2350.6999999999998</v>
      </c>
      <c r="K499" s="70">
        <v>2334.62</v>
      </c>
      <c r="L499" s="70">
        <v>2349.64</v>
      </c>
      <c r="M499" s="70">
        <v>2364.81</v>
      </c>
      <c r="N499" s="70">
        <v>2338.65</v>
      </c>
      <c r="O499" s="70">
        <v>2330.69</v>
      </c>
      <c r="P499" s="70">
        <v>2306.08</v>
      </c>
      <c r="Q499" s="70">
        <v>2323.0300000000002</v>
      </c>
      <c r="R499" s="70">
        <v>2285.1999999999998</v>
      </c>
      <c r="S499" s="70">
        <v>2318.52</v>
      </c>
      <c r="T499" s="70">
        <v>2304.7800000000002</v>
      </c>
      <c r="U499" s="70">
        <v>2311.4299999999998</v>
      </c>
      <c r="V499" s="70">
        <v>2353.25</v>
      </c>
      <c r="W499" s="70">
        <v>2305.1999999999998</v>
      </c>
      <c r="X499" s="70">
        <v>2274.06</v>
      </c>
      <c r="Y499" s="70">
        <v>2160.21</v>
      </c>
    </row>
    <row r="500" spans="1:25" ht="51" hidden="1" outlineLevel="1" x14ac:dyDescent="0.2">
      <c r="A500" s="3" t="s">
        <v>38</v>
      </c>
      <c r="B500" s="26">
        <v>1351.4309948</v>
      </c>
      <c r="C500" s="26">
        <v>1306.4126946199999</v>
      </c>
      <c r="D500" s="26">
        <v>1327.93648254</v>
      </c>
      <c r="E500" s="26">
        <v>1321.77279002</v>
      </c>
      <c r="F500" s="26">
        <v>1371.7114579199999</v>
      </c>
      <c r="G500" s="26">
        <v>1364.0873666499999</v>
      </c>
      <c r="H500" s="26">
        <v>1396.7196876600001</v>
      </c>
      <c r="I500" s="26">
        <v>1535.1270488299999</v>
      </c>
      <c r="J500" s="26">
        <v>1581.5134858700001</v>
      </c>
      <c r="K500" s="26">
        <v>1565.43465021</v>
      </c>
      <c r="L500" s="26">
        <v>1580.4598328500001</v>
      </c>
      <c r="M500" s="26">
        <v>1595.6230313799999</v>
      </c>
      <c r="N500" s="26">
        <v>1569.4648676300001</v>
      </c>
      <c r="O500" s="26">
        <v>1561.50887173</v>
      </c>
      <c r="P500" s="26">
        <v>1536.8969636300001</v>
      </c>
      <c r="Q500" s="26">
        <v>1553.84956601</v>
      </c>
      <c r="R500" s="26">
        <v>1516.01984019</v>
      </c>
      <c r="S500" s="26">
        <v>1549.3396131100001</v>
      </c>
      <c r="T500" s="26">
        <v>1535.6009663100001</v>
      </c>
      <c r="U500" s="26">
        <v>1542.24728071</v>
      </c>
      <c r="V500" s="26">
        <v>1584.0640795899999</v>
      </c>
      <c r="W500" s="26">
        <v>1536.01823558</v>
      </c>
      <c r="X500" s="26">
        <v>1504.87988795</v>
      </c>
      <c r="Y500" s="26">
        <v>1391.0280695700001</v>
      </c>
    </row>
    <row r="501" spans="1:25" ht="38.25" hidden="1" outlineLevel="1" x14ac:dyDescent="0.2">
      <c r="A501" s="3" t="s">
        <v>39</v>
      </c>
      <c r="B501" s="26">
        <v>195.77260016492801</v>
      </c>
      <c r="C501" s="26">
        <v>195.77260016492801</v>
      </c>
      <c r="D501" s="26">
        <v>195.77260016492801</v>
      </c>
      <c r="E501" s="26">
        <v>195.77260016492801</v>
      </c>
      <c r="F501" s="26">
        <v>195.77260016492801</v>
      </c>
      <c r="G501" s="26">
        <v>195.77260016492801</v>
      </c>
      <c r="H501" s="26">
        <v>195.77260016492801</v>
      </c>
      <c r="I501" s="26">
        <v>195.77260016492801</v>
      </c>
      <c r="J501" s="26">
        <v>195.77260016492801</v>
      </c>
      <c r="K501" s="26">
        <v>195.77260016492801</v>
      </c>
      <c r="L501" s="26">
        <v>195.77260016492801</v>
      </c>
      <c r="M501" s="26">
        <v>195.77260016492801</v>
      </c>
      <c r="N501" s="26">
        <v>195.77260016492801</v>
      </c>
      <c r="O501" s="26">
        <v>195.77260016492801</v>
      </c>
      <c r="P501" s="26">
        <v>195.77260016492801</v>
      </c>
      <c r="Q501" s="26">
        <v>195.77260016492801</v>
      </c>
      <c r="R501" s="26">
        <v>195.77260016492801</v>
      </c>
      <c r="S501" s="26">
        <v>195.77260016492801</v>
      </c>
      <c r="T501" s="26">
        <v>195.77260016492801</v>
      </c>
      <c r="U501" s="26">
        <v>195.77260016492801</v>
      </c>
      <c r="V501" s="26">
        <v>195.77260016492801</v>
      </c>
      <c r="W501" s="26">
        <v>195.77260016492801</v>
      </c>
      <c r="X501" s="26">
        <v>195.77260016492801</v>
      </c>
      <c r="Y501" s="26">
        <v>195.77260016492801</v>
      </c>
    </row>
    <row r="502" spans="1:25" hidden="1" outlineLevel="1" x14ac:dyDescent="0.2">
      <c r="A502" s="3" t="s">
        <v>2</v>
      </c>
      <c r="B502" s="26">
        <v>522.07000000000005</v>
      </c>
      <c r="C502" s="26">
        <v>522.07000000000005</v>
      </c>
      <c r="D502" s="26">
        <v>522.07000000000005</v>
      </c>
      <c r="E502" s="26">
        <v>522.07000000000005</v>
      </c>
      <c r="F502" s="26">
        <v>522.07000000000005</v>
      </c>
      <c r="G502" s="26">
        <v>522.07000000000005</v>
      </c>
      <c r="H502" s="26">
        <v>522.07000000000005</v>
      </c>
      <c r="I502" s="26">
        <v>522.07000000000005</v>
      </c>
      <c r="J502" s="26">
        <v>522.07000000000005</v>
      </c>
      <c r="K502" s="26">
        <v>522.07000000000005</v>
      </c>
      <c r="L502" s="26">
        <v>522.07000000000005</v>
      </c>
      <c r="M502" s="26">
        <v>522.07000000000005</v>
      </c>
      <c r="N502" s="26">
        <v>522.07000000000005</v>
      </c>
      <c r="O502" s="26">
        <v>522.07000000000005</v>
      </c>
      <c r="P502" s="26">
        <v>522.07000000000005</v>
      </c>
      <c r="Q502" s="26">
        <v>522.07000000000005</v>
      </c>
      <c r="R502" s="26">
        <v>522.07000000000005</v>
      </c>
      <c r="S502" s="26">
        <v>522.07000000000005</v>
      </c>
      <c r="T502" s="26">
        <v>522.07000000000005</v>
      </c>
      <c r="U502" s="26">
        <v>522.07000000000005</v>
      </c>
      <c r="V502" s="26">
        <v>522.07000000000005</v>
      </c>
      <c r="W502" s="26">
        <v>522.07000000000005</v>
      </c>
      <c r="X502" s="26">
        <v>522.07000000000005</v>
      </c>
      <c r="Y502" s="26">
        <v>522.07000000000005</v>
      </c>
    </row>
    <row r="503" spans="1:25" hidden="1" outlineLevel="1" x14ac:dyDescent="0.2">
      <c r="A503" s="4" t="s">
        <v>3</v>
      </c>
      <c r="B503" s="26">
        <v>48.78</v>
      </c>
      <c r="C503" s="26">
        <v>48.78</v>
      </c>
      <c r="D503" s="26">
        <v>48.78</v>
      </c>
      <c r="E503" s="26">
        <v>48.78</v>
      </c>
      <c r="F503" s="26">
        <v>48.78</v>
      </c>
      <c r="G503" s="26">
        <v>48.78</v>
      </c>
      <c r="H503" s="26">
        <v>48.78</v>
      </c>
      <c r="I503" s="26">
        <v>48.78</v>
      </c>
      <c r="J503" s="26">
        <v>48.78</v>
      </c>
      <c r="K503" s="26">
        <v>48.78</v>
      </c>
      <c r="L503" s="26">
        <v>48.78</v>
      </c>
      <c r="M503" s="26">
        <v>48.78</v>
      </c>
      <c r="N503" s="26">
        <v>48.78</v>
      </c>
      <c r="O503" s="26">
        <v>48.78</v>
      </c>
      <c r="P503" s="26">
        <v>48.78</v>
      </c>
      <c r="Q503" s="26">
        <v>48.78</v>
      </c>
      <c r="R503" s="26">
        <v>48.78</v>
      </c>
      <c r="S503" s="26">
        <v>48.78</v>
      </c>
      <c r="T503" s="26">
        <v>48.78</v>
      </c>
      <c r="U503" s="26">
        <v>48.78</v>
      </c>
      <c r="V503" s="26">
        <v>48.78</v>
      </c>
      <c r="W503" s="26">
        <v>48.78</v>
      </c>
      <c r="X503" s="26">
        <v>48.78</v>
      </c>
      <c r="Y503" s="26">
        <v>48.78</v>
      </c>
    </row>
    <row r="504" spans="1:25" ht="15" hidden="1" outlineLevel="1" thickBot="1" x14ac:dyDescent="0.25">
      <c r="A504" s="22" t="s">
        <v>64</v>
      </c>
      <c r="B504" s="26">
        <v>2.5602632999999999</v>
      </c>
      <c r="C504" s="26">
        <v>2.5602632999999999</v>
      </c>
      <c r="D504" s="26">
        <v>2.5602632999999999</v>
      </c>
      <c r="E504" s="26">
        <v>2.5602632999999999</v>
      </c>
      <c r="F504" s="26">
        <v>2.5602632999999999</v>
      </c>
      <c r="G504" s="26">
        <v>2.5602632999999999</v>
      </c>
      <c r="H504" s="26">
        <v>2.5602632999999999</v>
      </c>
      <c r="I504" s="26">
        <v>2.5602632999999999</v>
      </c>
      <c r="J504" s="26">
        <v>2.5602632999999999</v>
      </c>
      <c r="K504" s="26">
        <v>2.5602632999999999</v>
      </c>
      <c r="L504" s="26">
        <v>2.5602632999999999</v>
      </c>
      <c r="M504" s="26">
        <v>2.5602632999999999</v>
      </c>
      <c r="N504" s="26">
        <v>2.5602632999999999</v>
      </c>
      <c r="O504" s="26">
        <v>2.5602632999999999</v>
      </c>
      <c r="P504" s="26">
        <v>2.5602632999999999</v>
      </c>
      <c r="Q504" s="26">
        <v>2.5602632999999999</v>
      </c>
      <c r="R504" s="26">
        <v>2.5602632999999999</v>
      </c>
      <c r="S504" s="26">
        <v>2.5602632999999999</v>
      </c>
      <c r="T504" s="26">
        <v>2.5602632999999999</v>
      </c>
      <c r="U504" s="26">
        <v>2.5602632999999999</v>
      </c>
      <c r="V504" s="26">
        <v>2.5602632999999999</v>
      </c>
      <c r="W504" s="26">
        <v>2.5602632999999999</v>
      </c>
      <c r="X504" s="26">
        <v>2.5602632999999999</v>
      </c>
      <c r="Y504" s="26">
        <v>2.5602632999999999</v>
      </c>
    </row>
    <row r="505" spans="1:25" ht="15" collapsed="1" thickBot="1" x14ac:dyDescent="0.25">
      <c r="A505" s="14">
        <v>20</v>
      </c>
      <c r="B505" s="70">
        <v>2126.2800000000002</v>
      </c>
      <c r="C505" s="70">
        <v>2122.58</v>
      </c>
      <c r="D505" s="70">
        <v>2105.0300000000002</v>
      </c>
      <c r="E505" s="70">
        <v>2102.75</v>
      </c>
      <c r="F505" s="70">
        <v>2106.77</v>
      </c>
      <c r="G505" s="70">
        <v>2122.75</v>
      </c>
      <c r="H505" s="70">
        <v>2179.9299999999998</v>
      </c>
      <c r="I505" s="70">
        <v>2227.86</v>
      </c>
      <c r="J505" s="70">
        <v>2296.54</v>
      </c>
      <c r="K505" s="70">
        <v>2363.04</v>
      </c>
      <c r="L505" s="70">
        <v>2351.34</v>
      </c>
      <c r="M505" s="70">
        <v>2341.4899999999998</v>
      </c>
      <c r="N505" s="70">
        <v>2322.61</v>
      </c>
      <c r="O505" s="70">
        <v>2304.8000000000002</v>
      </c>
      <c r="P505" s="70">
        <v>2263.63</v>
      </c>
      <c r="Q505" s="70">
        <v>2288.48</v>
      </c>
      <c r="R505" s="70">
        <v>2319.14</v>
      </c>
      <c r="S505" s="70">
        <v>2307.91</v>
      </c>
      <c r="T505" s="70">
        <v>2263.89</v>
      </c>
      <c r="U505" s="70">
        <v>2241.6</v>
      </c>
      <c r="V505" s="70">
        <v>2345.1999999999998</v>
      </c>
      <c r="W505" s="70">
        <v>2344.2800000000002</v>
      </c>
      <c r="X505" s="70">
        <v>2295.23</v>
      </c>
      <c r="Y505" s="70">
        <v>2245.75</v>
      </c>
    </row>
    <row r="506" spans="1:25" ht="51" hidden="1" outlineLevel="1" x14ac:dyDescent="0.2">
      <c r="A506" s="3" t="s">
        <v>38</v>
      </c>
      <c r="B506" s="26">
        <v>1357.0953075100001</v>
      </c>
      <c r="C506" s="26">
        <v>1353.39680808</v>
      </c>
      <c r="D506" s="26">
        <v>1335.8481787600001</v>
      </c>
      <c r="E506" s="26">
        <v>1333.56407143</v>
      </c>
      <c r="F506" s="26">
        <v>1337.5901996499999</v>
      </c>
      <c r="G506" s="26">
        <v>1353.5691999400001</v>
      </c>
      <c r="H506" s="26">
        <v>1410.7449848900001</v>
      </c>
      <c r="I506" s="26">
        <v>1458.67974716</v>
      </c>
      <c r="J506" s="26">
        <v>1527.3559089400001</v>
      </c>
      <c r="K506" s="26">
        <v>1593.8531455499999</v>
      </c>
      <c r="L506" s="26">
        <v>1582.1592643399999</v>
      </c>
      <c r="M506" s="26">
        <v>1572.31005512</v>
      </c>
      <c r="N506" s="26">
        <v>1553.4301370999999</v>
      </c>
      <c r="O506" s="26">
        <v>1535.6168623799999</v>
      </c>
      <c r="P506" s="26">
        <v>1494.44432678</v>
      </c>
      <c r="Q506" s="26">
        <v>1519.2932663300001</v>
      </c>
      <c r="R506" s="26">
        <v>1549.9594073200001</v>
      </c>
      <c r="S506" s="26">
        <v>1538.7256943899999</v>
      </c>
      <c r="T506" s="26">
        <v>1494.7108212600001</v>
      </c>
      <c r="U506" s="26">
        <v>1472.42147583</v>
      </c>
      <c r="V506" s="26">
        <v>1576.0125920400001</v>
      </c>
      <c r="W506" s="26">
        <v>1575.09900376</v>
      </c>
      <c r="X506" s="26">
        <v>1526.04750003</v>
      </c>
      <c r="Y506" s="26">
        <v>1476.5681973400001</v>
      </c>
    </row>
    <row r="507" spans="1:25" ht="38.25" hidden="1" outlineLevel="1" x14ac:dyDescent="0.2">
      <c r="A507" s="3" t="s">
        <v>39</v>
      </c>
      <c r="B507" s="26">
        <v>195.77260016492801</v>
      </c>
      <c r="C507" s="26">
        <v>195.77260016492801</v>
      </c>
      <c r="D507" s="26">
        <v>195.77260016492801</v>
      </c>
      <c r="E507" s="26">
        <v>195.77260016492801</v>
      </c>
      <c r="F507" s="26">
        <v>195.77260016492801</v>
      </c>
      <c r="G507" s="26">
        <v>195.77260016492801</v>
      </c>
      <c r="H507" s="26">
        <v>195.77260016492801</v>
      </c>
      <c r="I507" s="26">
        <v>195.77260016492801</v>
      </c>
      <c r="J507" s="26">
        <v>195.77260016492801</v>
      </c>
      <c r="K507" s="26">
        <v>195.77260016492801</v>
      </c>
      <c r="L507" s="26">
        <v>195.77260016492801</v>
      </c>
      <c r="M507" s="26">
        <v>195.77260016492801</v>
      </c>
      <c r="N507" s="26">
        <v>195.77260016492801</v>
      </c>
      <c r="O507" s="26">
        <v>195.77260016492801</v>
      </c>
      <c r="P507" s="26">
        <v>195.77260016492801</v>
      </c>
      <c r="Q507" s="26">
        <v>195.77260016492801</v>
      </c>
      <c r="R507" s="26">
        <v>195.77260016492801</v>
      </c>
      <c r="S507" s="26">
        <v>195.77260016492801</v>
      </c>
      <c r="T507" s="26">
        <v>195.77260016492801</v>
      </c>
      <c r="U507" s="26">
        <v>195.77260016492801</v>
      </c>
      <c r="V507" s="26">
        <v>195.77260016492801</v>
      </c>
      <c r="W507" s="26">
        <v>195.77260016492801</v>
      </c>
      <c r="X507" s="26">
        <v>195.77260016492801</v>
      </c>
      <c r="Y507" s="26">
        <v>195.77260016492801</v>
      </c>
    </row>
    <row r="508" spans="1:25" hidden="1" outlineLevel="1" x14ac:dyDescent="0.2">
      <c r="A508" s="3" t="s">
        <v>2</v>
      </c>
      <c r="B508" s="26">
        <v>522.07000000000005</v>
      </c>
      <c r="C508" s="26">
        <v>522.07000000000005</v>
      </c>
      <c r="D508" s="26">
        <v>522.07000000000005</v>
      </c>
      <c r="E508" s="26">
        <v>522.07000000000005</v>
      </c>
      <c r="F508" s="26">
        <v>522.07000000000005</v>
      </c>
      <c r="G508" s="26">
        <v>522.07000000000005</v>
      </c>
      <c r="H508" s="26">
        <v>522.07000000000005</v>
      </c>
      <c r="I508" s="26">
        <v>522.07000000000005</v>
      </c>
      <c r="J508" s="26">
        <v>522.07000000000005</v>
      </c>
      <c r="K508" s="26">
        <v>522.07000000000005</v>
      </c>
      <c r="L508" s="26">
        <v>522.07000000000005</v>
      </c>
      <c r="M508" s="26">
        <v>522.07000000000005</v>
      </c>
      <c r="N508" s="26">
        <v>522.07000000000005</v>
      </c>
      <c r="O508" s="26">
        <v>522.07000000000005</v>
      </c>
      <c r="P508" s="26">
        <v>522.07000000000005</v>
      </c>
      <c r="Q508" s="26">
        <v>522.07000000000005</v>
      </c>
      <c r="R508" s="26">
        <v>522.07000000000005</v>
      </c>
      <c r="S508" s="26">
        <v>522.07000000000005</v>
      </c>
      <c r="T508" s="26">
        <v>522.07000000000005</v>
      </c>
      <c r="U508" s="26">
        <v>522.07000000000005</v>
      </c>
      <c r="V508" s="26">
        <v>522.07000000000005</v>
      </c>
      <c r="W508" s="26">
        <v>522.07000000000005</v>
      </c>
      <c r="X508" s="26">
        <v>522.07000000000005</v>
      </c>
      <c r="Y508" s="26">
        <v>522.07000000000005</v>
      </c>
    </row>
    <row r="509" spans="1:25" hidden="1" outlineLevel="1" x14ac:dyDescent="0.2">
      <c r="A509" s="4" t="s">
        <v>3</v>
      </c>
      <c r="B509" s="26">
        <v>48.78</v>
      </c>
      <c r="C509" s="26">
        <v>48.78</v>
      </c>
      <c r="D509" s="26">
        <v>48.78</v>
      </c>
      <c r="E509" s="26">
        <v>48.78</v>
      </c>
      <c r="F509" s="26">
        <v>48.78</v>
      </c>
      <c r="G509" s="26">
        <v>48.78</v>
      </c>
      <c r="H509" s="26">
        <v>48.78</v>
      </c>
      <c r="I509" s="26">
        <v>48.78</v>
      </c>
      <c r="J509" s="26">
        <v>48.78</v>
      </c>
      <c r="K509" s="26">
        <v>48.78</v>
      </c>
      <c r="L509" s="26">
        <v>48.78</v>
      </c>
      <c r="M509" s="26">
        <v>48.78</v>
      </c>
      <c r="N509" s="26">
        <v>48.78</v>
      </c>
      <c r="O509" s="26">
        <v>48.78</v>
      </c>
      <c r="P509" s="26">
        <v>48.78</v>
      </c>
      <c r="Q509" s="26">
        <v>48.78</v>
      </c>
      <c r="R509" s="26">
        <v>48.78</v>
      </c>
      <c r="S509" s="26">
        <v>48.78</v>
      </c>
      <c r="T509" s="26">
        <v>48.78</v>
      </c>
      <c r="U509" s="26">
        <v>48.78</v>
      </c>
      <c r="V509" s="26">
        <v>48.78</v>
      </c>
      <c r="W509" s="26">
        <v>48.78</v>
      </c>
      <c r="X509" s="26">
        <v>48.78</v>
      </c>
      <c r="Y509" s="26">
        <v>48.78</v>
      </c>
    </row>
    <row r="510" spans="1:25" ht="15" hidden="1" outlineLevel="1" thickBot="1" x14ac:dyDescent="0.25">
      <c r="A510" s="22" t="s">
        <v>64</v>
      </c>
      <c r="B510" s="26">
        <v>2.5602632999999999</v>
      </c>
      <c r="C510" s="26">
        <v>2.5602632999999999</v>
      </c>
      <c r="D510" s="26">
        <v>2.5602632999999999</v>
      </c>
      <c r="E510" s="26">
        <v>2.5602632999999999</v>
      </c>
      <c r="F510" s="26">
        <v>2.5602632999999999</v>
      </c>
      <c r="G510" s="26">
        <v>2.5602632999999999</v>
      </c>
      <c r="H510" s="26">
        <v>2.5602632999999999</v>
      </c>
      <c r="I510" s="26">
        <v>2.5602632999999999</v>
      </c>
      <c r="J510" s="26">
        <v>2.5602632999999999</v>
      </c>
      <c r="K510" s="26">
        <v>2.5602632999999999</v>
      </c>
      <c r="L510" s="26">
        <v>2.5602632999999999</v>
      </c>
      <c r="M510" s="26">
        <v>2.5602632999999999</v>
      </c>
      <c r="N510" s="26">
        <v>2.5602632999999999</v>
      </c>
      <c r="O510" s="26">
        <v>2.5602632999999999</v>
      </c>
      <c r="P510" s="26">
        <v>2.5602632999999999</v>
      </c>
      <c r="Q510" s="26">
        <v>2.5602632999999999</v>
      </c>
      <c r="R510" s="26">
        <v>2.5602632999999999</v>
      </c>
      <c r="S510" s="26">
        <v>2.5602632999999999</v>
      </c>
      <c r="T510" s="26">
        <v>2.5602632999999999</v>
      </c>
      <c r="U510" s="26">
        <v>2.5602632999999999</v>
      </c>
      <c r="V510" s="26">
        <v>2.5602632999999999</v>
      </c>
      <c r="W510" s="26">
        <v>2.5602632999999999</v>
      </c>
      <c r="X510" s="26">
        <v>2.5602632999999999</v>
      </c>
      <c r="Y510" s="26">
        <v>2.5602632999999999</v>
      </c>
    </row>
    <row r="511" spans="1:25" ht="15" collapsed="1" thickBot="1" x14ac:dyDescent="0.25">
      <c r="A511" s="14">
        <v>21</v>
      </c>
      <c r="B511" s="70">
        <v>2116.69</v>
      </c>
      <c r="C511" s="70">
        <v>2127.79</v>
      </c>
      <c r="D511" s="70">
        <v>2085.58</v>
      </c>
      <c r="E511" s="70">
        <v>2068.85</v>
      </c>
      <c r="F511" s="70">
        <v>2092.5</v>
      </c>
      <c r="G511" s="70">
        <v>2054.16</v>
      </c>
      <c r="H511" s="70">
        <v>2155.83</v>
      </c>
      <c r="I511" s="70">
        <v>2206.7199999999998</v>
      </c>
      <c r="J511" s="70">
        <v>2254.71</v>
      </c>
      <c r="K511" s="70">
        <v>2286.67</v>
      </c>
      <c r="L511" s="70">
        <v>2331.25</v>
      </c>
      <c r="M511" s="70">
        <v>2355.06</v>
      </c>
      <c r="N511" s="70">
        <v>2376.54</v>
      </c>
      <c r="O511" s="70">
        <v>2341.87</v>
      </c>
      <c r="P511" s="70">
        <v>2328.2399999999998</v>
      </c>
      <c r="Q511" s="70">
        <v>2309.5500000000002</v>
      </c>
      <c r="R511" s="70">
        <v>2287.66</v>
      </c>
      <c r="S511" s="70">
        <v>2288.75</v>
      </c>
      <c r="T511" s="70">
        <v>2283.65</v>
      </c>
      <c r="U511" s="70">
        <v>2289.0100000000002</v>
      </c>
      <c r="V511" s="70">
        <v>2317.88</v>
      </c>
      <c r="W511" s="70">
        <v>2311.9899999999998</v>
      </c>
      <c r="X511" s="70">
        <v>2276.83</v>
      </c>
      <c r="Y511" s="70">
        <v>2233.64</v>
      </c>
    </row>
    <row r="512" spans="1:25" ht="51" hidden="1" outlineLevel="1" x14ac:dyDescent="0.2">
      <c r="A512" s="54" t="s">
        <v>38</v>
      </c>
      <c r="B512" s="26">
        <v>1347.5064353499999</v>
      </c>
      <c r="C512" s="26">
        <v>1358.61156931</v>
      </c>
      <c r="D512" s="26">
        <v>1316.3922303100001</v>
      </c>
      <c r="E512" s="26">
        <v>1299.6665816300001</v>
      </c>
      <c r="F512" s="26">
        <v>1323.32106069</v>
      </c>
      <c r="G512" s="26">
        <v>1284.97474066</v>
      </c>
      <c r="H512" s="26">
        <v>1386.6468215800001</v>
      </c>
      <c r="I512" s="26">
        <v>1437.5413236899999</v>
      </c>
      <c r="J512" s="26">
        <v>1485.52218348</v>
      </c>
      <c r="K512" s="26">
        <v>1517.4836987000001</v>
      </c>
      <c r="L512" s="26">
        <v>1562.0638111400001</v>
      </c>
      <c r="M512" s="26">
        <v>1585.8727050299999</v>
      </c>
      <c r="N512" s="26">
        <v>1607.36016483</v>
      </c>
      <c r="O512" s="26">
        <v>1572.68495089</v>
      </c>
      <c r="P512" s="26">
        <v>1559.0615196199999</v>
      </c>
      <c r="Q512" s="26">
        <v>1540.3694511399999</v>
      </c>
      <c r="R512" s="26">
        <v>1518.4820007200001</v>
      </c>
      <c r="S512" s="26">
        <v>1519.5641183600001</v>
      </c>
      <c r="T512" s="26">
        <v>1514.4701389899999</v>
      </c>
      <c r="U512" s="26">
        <v>1519.8249435299999</v>
      </c>
      <c r="V512" s="26">
        <v>1548.69918665</v>
      </c>
      <c r="W512" s="26">
        <v>1542.8083030400001</v>
      </c>
      <c r="X512" s="26">
        <v>1507.6421476600001</v>
      </c>
      <c r="Y512" s="26">
        <v>1464.45323226</v>
      </c>
    </row>
    <row r="513" spans="1:25" ht="38.25" hidden="1" outlineLevel="1" x14ac:dyDescent="0.2">
      <c r="A513" s="3" t="s">
        <v>39</v>
      </c>
      <c r="B513" s="26">
        <v>195.77260016492801</v>
      </c>
      <c r="C513" s="26">
        <v>195.77260016492801</v>
      </c>
      <c r="D513" s="26">
        <v>195.77260016492801</v>
      </c>
      <c r="E513" s="26">
        <v>195.77260016492801</v>
      </c>
      <c r="F513" s="26">
        <v>195.77260016492801</v>
      </c>
      <c r="G513" s="26">
        <v>195.77260016492801</v>
      </c>
      <c r="H513" s="26">
        <v>195.77260016492801</v>
      </c>
      <c r="I513" s="26">
        <v>195.77260016492801</v>
      </c>
      <c r="J513" s="26">
        <v>195.77260016492801</v>
      </c>
      <c r="K513" s="26">
        <v>195.77260016492801</v>
      </c>
      <c r="L513" s="26">
        <v>195.77260016492801</v>
      </c>
      <c r="M513" s="26">
        <v>195.77260016492801</v>
      </c>
      <c r="N513" s="26">
        <v>195.77260016492801</v>
      </c>
      <c r="O513" s="26">
        <v>195.77260016492801</v>
      </c>
      <c r="P513" s="26">
        <v>195.77260016492801</v>
      </c>
      <c r="Q513" s="26">
        <v>195.77260016492801</v>
      </c>
      <c r="R513" s="26">
        <v>195.77260016492801</v>
      </c>
      <c r="S513" s="26">
        <v>195.77260016492801</v>
      </c>
      <c r="T513" s="26">
        <v>195.77260016492801</v>
      </c>
      <c r="U513" s="26">
        <v>195.77260016492801</v>
      </c>
      <c r="V513" s="26">
        <v>195.77260016492801</v>
      </c>
      <c r="W513" s="26">
        <v>195.77260016492801</v>
      </c>
      <c r="X513" s="26">
        <v>195.77260016492801</v>
      </c>
      <c r="Y513" s="26">
        <v>195.77260016492801</v>
      </c>
    </row>
    <row r="514" spans="1:25" hidden="1" outlineLevel="1" x14ac:dyDescent="0.2">
      <c r="A514" s="3" t="s">
        <v>2</v>
      </c>
      <c r="B514" s="26">
        <v>522.07000000000005</v>
      </c>
      <c r="C514" s="26">
        <v>522.07000000000005</v>
      </c>
      <c r="D514" s="26">
        <v>522.07000000000005</v>
      </c>
      <c r="E514" s="26">
        <v>522.07000000000005</v>
      </c>
      <c r="F514" s="26">
        <v>522.07000000000005</v>
      </c>
      <c r="G514" s="26">
        <v>522.07000000000005</v>
      </c>
      <c r="H514" s="26">
        <v>522.07000000000005</v>
      </c>
      <c r="I514" s="26">
        <v>522.07000000000005</v>
      </c>
      <c r="J514" s="26">
        <v>522.07000000000005</v>
      </c>
      <c r="K514" s="26">
        <v>522.07000000000005</v>
      </c>
      <c r="L514" s="26">
        <v>522.07000000000005</v>
      </c>
      <c r="M514" s="26">
        <v>522.07000000000005</v>
      </c>
      <c r="N514" s="26">
        <v>522.07000000000005</v>
      </c>
      <c r="O514" s="26">
        <v>522.07000000000005</v>
      </c>
      <c r="P514" s="26">
        <v>522.07000000000005</v>
      </c>
      <c r="Q514" s="26">
        <v>522.07000000000005</v>
      </c>
      <c r="R514" s="26">
        <v>522.07000000000005</v>
      </c>
      <c r="S514" s="26">
        <v>522.07000000000005</v>
      </c>
      <c r="T514" s="26">
        <v>522.07000000000005</v>
      </c>
      <c r="U514" s="26">
        <v>522.07000000000005</v>
      </c>
      <c r="V514" s="26">
        <v>522.07000000000005</v>
      </c>
      <c r="W514" s="26">
        <v>522.07000000000005</v>
      </c>
      <c r="X514" s="26">
        <v>522.07000000000005</v>
      </c>
      <c r="Y514" s="26">
        <v>522.07000000000005</v>
      </c>
    </row>
    <row r="515" spans="1:25" hidden="1" outlineLevel="1" x14ac:dyDescent="0.2">
      <c r="A515" s="4" t="s">
        <v>3</v>
      </c>
      <c r="B515" s="26">
        <v>48.78</v>
      </c>
      <c r="C515" s="26">
        <v>48.78</v>
      </c>
      <c r="D515" s="26">
        <v>48.78</v>
      </c>
      <c r="E515" s="26">
        <v>48.78</v>
      </c>
      <c r="F515" s="26">
        <v>48.78</v>
      </c>
      <c r="G515" s="26">
        <v>48.78</v>
      </c>
      <c r="H515" s="26">
        <v>48.78</v>
      </c>
      <c r="I515" s="26">
        <v>48.78</v>
      </c>
      <c r="J515" s="26">
        <v>48.78</v>
      </c>
      <c r="K515" s="26">
        <v>48.78</v>
      </c>
      <c r="L515" s="26">
        <v>48.78</v>
      </c>
      <c r="M515" s="26">
        <v>48.78</v>
      </c>
      <c r="N515" s="26">
        <v>48.78</v>
      </c>
      <c r="O515" s="26">
        <v>48.78</v>
      </c>
      <c r="P515" s="26">
        <v>48.78</v>
      </c>
      <c r="Q515" s="26">
        <v>48.78</v>
      </c>
      <c r="R515" s="26">
        <v>48.78</v>
      </c>
      <c r="S515" s="26">
        <v>48.78</v>
      </c>
      <c r="T515" s="26">
        <v>48.78</v>
      </c>
      <c r="U515" s="26">
        <v>48.78</v>
      </c>
      <c r="V515" s="26">
        <v>48.78</v>
      </c>
      <c r="W515" s="26">
        <v>48.78</v>
      </c>
      <c r="X515" s="26">
        <v>48.78</v>
      </c>
      <c r="Y515" s="26">
        <v>48.78</v>
      </c>
    </row>
    <row r="516" spans="1:25" ht="15" hidden="1" outlineLevel="1" thickBot="1" x14ac:dyDescent="0.25">
      <c r="A516" s="22" t="s">
        <v>64</v>
      </c>
      <c r="B516" s="26">
        <v>2.5602632999999999</v>
      </c>
      <c r="C516" s="26">
        <v>2.5602632999999999</v>
      </c>
      <c r="D516" s="26">
        <v>2.5602632999999999</v>
      </c>
      <c r="E516" s="26">
        <v>2.5602632999999999</v>
      </c>
      <c r="F516" s="26">
        <v>2.5602632999999999</v>
      </c>
      <c r="G516" s="26">
        <v>2.5602632999999999</v>
      </c>
      <c r="H516" s="26">
        <v>2.5602632999999999</v>
      </c>
      <c r="I516" s="26">
        <v>2.5602632999999999</v>
      </c>
      <c r="J516" s="26">
        <v>2.5602632999999999</v>
      </c>
      <c r="K516" s="26">
        <v>2.5602632999999999</v>
      </c>
      <c r="L516" s="26">
        <v>2.5602632999999999</v>
      </c>
      <c r="M516" s="26">
        <v>2.5602632999999999</v>
      </c>
      <c r="N516" s="26">
        <v>2.5602632999999999</v>
      </c>
      <c r="O516" s="26">
        <v>2.5602632999999999</v>
      </c>
      <c r="P516" s="26">
        <v>2.5602632999999999</v>
      </c>
      <c r="Q516" s="26">
        <v>2.5602632999999999</v>
      </c>
      <c r="R516" s="26">
        <v>2.5602632999999999</v>
      </c>
      <c r="S516" s="26">
        <v>2.5602632999999999</v>
      </c>
      <c r="T516" s="26">
        <v>2.5602632999999999</v>
      </c>
      <c r="U516" s="26">
        <v>2.5602632999999999</v>
      </c>
      <c r="V516" s="26">
        <v>2.5602632999999999</v>
      </c>
      <c r="W516" s="26">
        <v>2.5602632999999999</v>
      </c>
      <c r="X516" s="26">
        <v>2.5602632999999999</v>
      </c>
      <c r="Y516" s="26">
        <v>2.5602632999999999</v>
      </c>
    </row>
    <row r="517" spans="1:25" ht="15" collapsed="1" thickBot="1" x14ac:dyDescent="0.25">
      <c r="A517" s="14">
        <v>22</v>
      </c>
      <c r="B517" s="70">
        <v>2068.2199999999998</v>
      </c>
      <c r="C517" s="70">
        <v>2005.19</v>
      </c>
      <c r="D517" s="70">
        <v>1983.86</v>
      </c>
      <c r="E517" s="70">
        <v>1988.02</v>
      </c>
      <c r="F517" s="70">
        <v>2023.36</v>
      </c>
      <c r="G517" s="70">
        <v>2025.22</v>
      </c>
      <c r="H517" s="70">
        <v>2089.48</v>
      </c>
      <c r="I517" s="70">
        <v>2155.77</v>
      </c>
      <c r="J517" s="70">
        <v>2227.17</v>
      </c>
      <c r="K517" s="70">
        <v>2260.67</v>
      </c>
      <c r="L517" s="70">
        <v>2297.42</v>
      </c>
      <c r="M517" s="70">
        <v>2267.9299999999998</v>
      </c>
      <c r="N517" s="70">
        <v>2259.61</v>
      </c>
      <c r="O517" s="70">
        <v>2248.35</v>
      </c>
      <c r="P517" s="70">
        <v>2239.02</v>
      </c>
      <c r="Q517" s="70">
        <v>2231.77</v>
      </c>
      <c r="R517" s="70">
        <v>2221.39</v>
      </c>
      <c r="S517" s="70">
        <v>2192.04</v>
      </c>
      <c r="T517" s="70">
        <v>2205.48</v>
      </c>
      <c r="U517" s="70">
        <v>2245.9</v>
      </c>
      <c r="V517" s="70">
        <v>2311.04</v>
      </c>
      <c r="W517" s="70">
        <v>2240</v>
      </c>
      <c r="X517" s="70">
        <v>2181.81</v>
      </c>
      <c r="Y517" s="70">
        <v>2135.84</v>
      </c>
    </row>
    <row r="518" spans="1:25" ht="51" hidden="1" outlineLevel="1" x14ac:dyDescent="0.2">
      <c r="A518" s="3" t="s">
        <v>38</v>
      </c>
      <c r="B518" s="26">
        <v>1299.03540804</v>
      </c>
      <c r="C518" s="26">
        <v>1236.00908211</v>
      </c>
      <c r="D518" s="26">
        <v>1214.6804610300001</v>
      </c>
      <c r="E518" s="26">
        <v>1218.8395855199999</v>
      </c>
      <c r="F518" s="26">
        <v>1254.1727675899999</v>
      </c>
      <c r="G518" s="26">
        <v>1256.0369494900001</v>
      </c>
      <c r="H518" s="26">
        <v>1320.2996016100001</v>
      </c>
      <c r="I518" s="26">
        <v>1386.5835152100001</v>
      </c>
      <c r="J518" s="26">
        <v>1457.98480255</v>
      </c>
      <c r="K518" s="26">
        <v>1491.4874380700001</v>
      </c>
      <c r="L518" s="26">
        <v>1528.24133867</v>
      </c>
      <c r="M518" s="26">
        <v>1498.74486327</v>
      </c>
      <c r="N518" s="26">
        <v>1490.43012434</v>
      </c>
      <c r="O518" s="26">
        <v>1479.16364673</v>
      </c>
      <c r="P518" s="26">
        <v>1469.8386404600001</v>
      </c>
      <c r="Q518" s="26">
        <v>1462.5897803600001</v>
      </c>
      <c r="R518" s="26">
        <v>1452.2086975699999</v>
      </c>
      <c r="S518" s="26">
        <v>1422.8580354600001</v>
      </c>
      <c r="T518" s="26">
        <v>1436.3006623700001</v>
      </c>
      <c r="U518" s="26">
        <v>1476.7150078499999</v>
      </c>
      <c r="V518" s="26">
        <v>1541.86190872</v>
      </c>
      <c r="W518" s="26">
        <v>1470.8123797999999</v>
      </c>
      <c r="X518" s="26">
        <v>1412.6271282299999</v>
      </c>
      <c r="Y518" s="26">
        <v>1366.6604563400001</v>
      </c>
    </row>
    <row r="519" spans="1:25" ht="38.25" hidden="1" outlineLevel="1" x14ac:dyDescent="0.2">
      <c r="A519" s="3" t="s">
        <v>39</v>
      </c>
      <c r="B519" s="26">
        <v>195.77260016492801</v>
      </c>
      <c r="C519" s="26">
        <v>195.77260016492801</v>
      </c>
      <c r="D519" s="26">
        <v>195.77260016492801</v>
      </c>
      <c r="E519" s="26">
        <v>195.77260016492801</v>
      </c>
      <c r="F519" s="26">
        <v>195.77260016492801</v>
      </c>
      <c r="G519" s="26">
        <v>195.77260016492801</v>
      </c>
      <c r="H519" s="26">
        <v>195.77260016492801</v>
      </c>
      <c r="I519" s="26">
        <v>195.77260016492801</v>
      </c>
      <c r="J519" s="26">
        <v>195.77260016492801</v>
      </c>
      <c r="K519" s="26">
        <v>195.77260016492801</v>
      </c>
      <c r="L519" s="26">
        <v>195.77260016492801</v>
      </c>
      <c r="M519" s="26">
        <v>195.77260016492801</v>
      </c>
      <c r="N519" s="26">
        <v>195.77260016492801</v>
      </c>
      <c r="O519" s="26">
        <v>195.77260016492801</v>
      </c>
      <c r="P519" s="26">
        <v>195.77260016492801</v>
      </c>
      <c r="Q519" s="26">
        <v>195.77260016492801</v>
      </c>
      <c r="R519" s="26">
        <v>195.77260016492801</v>
      </c>
      <c r="S519" s="26">
        <v>195.77260016492801</v>
      </c>
      <c r="T519" s="26">
        <v>195.77260016492801</v>
      </c>
      <c r="U519" s="26">
        <v>195.77260016492801</v>
      </c>
      <c r="V519" s="26">
        <v>195.77260016492801</v>
      </c>
      <c r="W519" s="26">
        <v>195.77260016492801</v>
      </c>
      <c r="X519" s="26">
        <v>195.77260016492801</v>
      </c>
      <c r="Y519" s="26">
        <v>195.77260016492801</v>
      </c>
    </row>
    <row r="520" spans="1:25" hidden="1" outlineLevel="1" x14ac:dyDescent="0.2">
      <c r="A520" s="3" t="s">
        <v>2</v>
      </c>
      <c r="B520" s="26">
        <v>522.07000000000005</v>
      </c>
      <c r="C520" s="26">
        <v>522.07000000000005</v>
      </c>
      <c r="D520" s="26">
        <v>522.07000000000005</v>
      </c>
      <c r="E520" s="26">
        <v>522.07000000000005</v>
      </c>
      <c r="F520" s="26">
        <v>522.07000000000005</v>
      </c>
      <c r="G520" s="26">
        <v>522.07000000000005</v>
      </c>
      <c r="H520" s="26">
        <v>522.07000000000005</v>
      </c>
      <c r="I520" s="26">
        <v>522.07000000000005</v>
      </c>
      <c r="J520" s="26">
        <v>522.07000000000005</v>
      </c>
      <c r="K520" s="26">
        <v>522.07000000000005</v>
      </c>
      <c r="L520" s="26">
        <v>522.07000000000005</v>
      </c>
      <c r="M520" s="26">
        <v>522.07000000000005</v>
      </c>
      <c r="N520" s="26">
        <v>522.07000000000005</v>
      </c>
      <c r="O520" s="26">
        <v>522.07000000000005</v>
      </c>
      <c r="P520" s="26">
        <v>522.07000000000005</v>
      </c>
      <c r="Q520" s="26">
        <v>522.07000000000005</v>
      </c>
      <c r="R520" s="26">
        <v>522.07000000000005</v>
      </c>
      <c r="S520" s="26">
        <v>522.07000000000005</v>
      </c>
      <c r="T520" s="26">
        <v>522.07000000000005</v>
      </c>
      <c r="U520" s="26">
        <v>522.07000000000005</v>
      </c>
      <c r="V520" s="26">
        <v>522.07000000000005</v>
      </c>
      <c r="W520" s="26">
        <v>522.07000000000005</v>
      </c>
      <c r="X520" s="26">
        <v>522.07000000000005</v>
      </c>
      <c r="Y520" s="26">
        <v>522.07000000000005</v>
      </c>
    </row>
    <row r="521" spans="1:25" hidden="1" outlineLevel="1" x14ac:dyDescent="0.2">
      <c r="A521" s="4" t="s">
        <v>3</v>
      </c>
      <c r="B521" s="26">
        <v>48.78</v>
      </c>
      <c r="C521" s="26">
        <v>48.78</v>
      </c>
      <c r="D521" s="26">
        <v>48.78</v>
      </c>
      <c r="E521" s="26">
        <v>48.78</v>
      </c>
      <c r="F521" s="26">
        <v>48.78</v>
      </c>
      <c r="G521" s="26">
        <v>48.78</v>
      </c>
      <c r="H521" s="26">
        <v>48.78</v>
      </c>
      <c r="I521" s="26">
        <v>48.78</v>
      </c>
      <c r="J521" s="26">
        <v>48.78</v>
      </c>
      <c r="K521" s="26">
        <v>48.78</v>
      </c>
      <c r="L521" s="26">
        <v>48.78</v>
      </c>
      <c r="M521" s="26">
        <v>48.78</v>
      </c>
      <c r="N521" s="26">
        <v>48.78</v>
      </c>
      <c r="O521" s="26">
        <v>48.78</v>
      </c>
      <c r="P521" s="26">
        <v>48.78</v>
      </c>
      <c r="Q521" s="26">
        <v>48.78</v>
      </c>
      <c r="R521" s="26">
        <v>48.78</v>
      </c>
      <c r="S521" s="26">
        <v>48.78</v>
      </c>
      <c r="T521" s="26">
        <v>48.78</v>
      </c>
      <c r="U521" s="26">
        <v>48.78</v>
      </c>
      <c r="V521" s="26">
        <v>48.78</v>
      </c>
      <c r="W521" s="26">
        <v>48.78</v>
      </c>
      <c r="X521" s="26">
        <v>48.78</v>
      </c>
      <c r="Y521" s="26">
        <v>48.78</v>
      </c>
    </row>
    <row r="522" spans="1:25" ht="15" hidden="1" outlineLevel="1" thickBot="1" x14ac:dyDescent="0.25">
      <c r="A522" s="22" t="s">
        <v>64</v>
      </c>
      <c r="B522" s="26">
        <v>2.5602632999999999</v>
      </c>
      <c r="C522" s="26">
        <v>2.5602632999999999</v>
      </c>
      <c r="D522" s="26">
        <v>2.5602632999999999</v>
      </c>
      <c r="E522" s="26">
        <v>2.5602632999999999</v>
      </c>
      <c r="F522" s="26">
        <v>2.5602632999999999</v>
      </c>
      <c r="G522" s="26">
        <v>2.5602632999999999</v>
      </c>
      <c r="H522" s="26">
        <v>2.5602632999999999</v>
      </c>
      <c r="I522" s="26">
        <v>2.5602632999999999</v>
      </c>
      <c r="J522" s="26">
        <v>2.5602632999999999</v>
      </c>
      <c r="K522" s="26">
        <v>2.5602632999999999</v>
      </c>
      <c r="L522" s="26">
        <v>2.5602632999999999</v>
      </c>
      <c r="M522" s="26">
        <v>2.5602632999999999</v>
      </c>
      <c r="N522" s="26">
        <v>2.5602632999999999</v>
      </c>
      <c r="O522" s="26">
        <v>2.5602632999999999</v>
      </c>
      <c r="P522" s="26">
        <v>2.5602632999999999</v>
      </c>
      <c r="Q522" s="26">
        <v>2.5602632999999999</v>
      </c>
      <c r="R522" s="26">
        <v>2.5602632999999999</v>
      </c>
      <c r="S522" s="26">
        <v>2.5602632999999999</v>
      </c>
      <c r="T522" s="26">
        <v>2.5602632999999999</v>
      </c>
      <c r="U522" s="26">
        <v>2.5602632999999999</v>
      </c>
      <c r="V522" s="26">
        <v>2.5602632999999999</v>
      </c>
      <c r="W522" s="26">
        <v>2.5602632999999999</v>
      </c>
      <c r="X522" s="26">
        <v>2.5602632999999999</v>
      </c>
      <c r="Y522" s="26">
        <v>2.5602632999999999</v>
      </c>
    </row>
    <row r="523" spans="1:25" ht="15" collapsed="1" thickBot="1" x14ac:dyDescent="0.25">
      <c r="A523" s="14">
        <v>23</v>
      </c>
      <c r="B523" s="70">
        <v>1992.07</v>
      </c>
      <c r="C523" s="70">
        <v>1979.06</v>
      </c>
      <c r="D523" s="70">
        <v>1969.09</v>
      </c>
      <c r="E523" s="70">
        <v>1987.61</v>
      </c>
      <c r="F523" s="70">
        <v>1966.98</v>
      </c>
      <c r="G523" s="70">
        <v>1938.54</v>
      </c>
      <c r="H523" s="70">
        <v>2048.91</v>
      </c>
      <c r="I523" s="70">
        <v>2117.39</v>
      </c>
      <c r="J523" s="70">
        <v>2218.4699999999998</v>
      </c>
      <c r="K523" s="70">
        <v>2218.7199999999998</v>
      </c>
      <c r="L523" s="70">
        <v>2190.81</v>
      </c>
      <c r="M523" s="70">
        <v>2237.2199999999998</v>
      </c>
      <c r="N523" s="70">
        <v>2227.61</v>
      </c>
      <c r="O523" s="70">
        <v>2247.98</v>
      </c>
      <c r="P523" s="70">
        <v>2285.0500000000002</v>
      </c>
      <c r="Q523" s="70">
        <v>2254.35</v>
      </c>
      <c r="R523" s="70">
        <v>2252.38</v>
      </c>
      <c r="S523" s="70">
        <v>2251.0500000000002</v>
      </c>
      <c r="T523" s="70">
        <v>2309.34</v>
      </c>
      <c r="U523" s="70">
        <v>2343.77</v>
      </c>
      <c r="V523" s="70">
        <v>2323.65</v>
      </c>
      <c r="W523" s="70">
        <v>2290.87</v>
      </c>
      <c r="X523" s="70">
        <v>2234.21</v>
      </c>
      <c r="Y523" s="70">
        <v>2135.9699999999998</v>
      </c>
    </row>
    <row r="524" spans="1:25" ht="51" hidden="1" outlineLevel="1" x14ac:dyDescent="0.2">
      <c r="A524" s="54" t="s">
        <v>38</v>
      </c>
      <c r="B524" s="26">
        <v>1222.88451267</v>
      </c>
      <c r="C524" s="26">
        <v>1209.87517254</v>
      </c>
      <c r="D524" s="26">
        <v>1199.9030777299999</v>
      </c>
      <c r="E524" s="26">
        <v>1218.4280924300001</v>
      </c>
      <c r="F524" s="26">
        <v>1197.79869027</v>
      </c>
      <c r="G524" s="26">
        <v>1169.35975764</v>
      </c>
      <c r="H524" s="26">
        <v>1279.7271992999999</v>
      </c>
      <c r="I524" s="26">
        <v>1348.2037119399999</v>
      </c>
      <c r="J524" s="26">
        <v>1449.28880901</v>
      </c>
      <c r="K524" s="26">
        <v>1449.5376891200001</v>
      </c>
      <c r="L524" s="26">
        <v>1421.6246950100001</v>
      </c>
      <c r="M524" s="26">
        <v>1468.0357040599999</v>
      </c>
      <c r="N524" s="26">
        <v>1458.4275292299999</v>
      </c>
      <c r="O524" s="26">
        <v>1478.79897383</v>
      </c>
      <c r="P524" s="26">
        <v>1515.8708411800001</v>
      </c>
      <c r="Q524" s="26">
        <v>1485.16375982</v>
      </c>
      <c r="R524" s="26">
        <v>1483.19306654</v>
      </c>
      <c r="S524" s="26">
        <v>1481.86720188</v>
      </c>
      <c r="T524" s="26">
        <v>1540.1569880699999</v>
      </c>
      <c r="U524" s="26">
        <v>1574.5903397100001</v>
      </c>
      <c r="V524" s="26">
        <v>1554.4704384900001</v>
      </c>
      <c r="W524" s="26">
        <v>1521.68703362</v>
      </c>
      <c r="X524" s="26">
        <v>1465.0315998399999</v>
      </c>
      <c r="Y524" s="26">
        <v>1366.7902327700001</v>
      </c>
    </row>
    <row r="525" spans="1:25" ht="38.25" hidden="1" outlineLevel="1" x14ac:dyDescent="0.2">
      <c r="A525" s="3" t="s">
        <v>39</v>
      </c>
      <c r="B525" s="26">
        <v>195.77260016492801</v>
      </c>
      <c r="C525" s="26">
        <v>195.77260016492801</v>
      </c>
      <c r="D525" s="26">
        <v>195.77260016492801</v>
      </c>
      <c r="E525" s="26">
        <v>195.77260016492801</v>
      </c>
      <c r="F525" s="26">
        <v>195.77260016492801</v>
      </c>
      <c r="G525" s="26">
        <v>195.77260016492801</v>
      </c>
      <c r="H525" s="26">
        <v>195.77260016492801</v>
      </c>
      <c r="I525" s="26">
        <v>195.77260016492801</v>
      </c>
      <c r="J525" s="26">
        <v>195.77260016492801</v>
      </c>
      <c r="K525" s="26">
        <v>195.77260016492801</v>
      </c>
      <c r="L525" s="26">
        <v>195.77260016492801</v>
      </c>
      <c r="M525" s="26">
        <v>195.77260016492801</v>
      </c>
      <c r="N525" s="26">
        <v>195.77260016492801</v>
      </c>
      <c r="O525" s="26">
        <v>195.77260016492801</v>
      </c>
      <c r="P525" s="26">
        <v>195.77260016492801</v>
      </c>
      <c r="Q525" s="26">
        <v>195.77260016492801</v>
      </c>
      <c r="R525" s="26">
        <v>195.77260016492801</v>
      </c>
      <c r="S525" s="26">
        <v>195.77260016492801</v>
      </c>
      <c r="T525" s="26">
        <v>195.77260016492801</v>
      </c>
      <c r="U525" s="26">
        <v>195.77260016492801</v>
      </c>
      <c r="V525" s="26">
        <v>195.77260016492801</v>
      </c>
      <c r="W525" s="26">
        <v>195.77260016492801</v>
      </c>
      <c r="X525" s="26">
        <v>195.77260016492801</v>
      </c>
      <c r="Y525" s="26">
        <v>195.77260016492801</v>
      </c>
    </row>
    <row r="526" spans="1:25" hidden="1" outlineLevel="1" x14ac:dyDescent="0.2">
      <c r="A526" s="3" t="s">
        <v>2</v>
      </c>
      <c r="B526" s="26">
        <v>522.07000000000005</v>
      </c>
      <c r="C526" s="26">
        <v>522.07000000000005</v>
      </c>
      <c r="D526" s="26">
        <v>522.07000000000005</v>
      </c>
      <c r="E526" s="26">
        <v>522.07000000000005</v>
      </c>
      <c r="F526" s="26">
        <v>522.07000000000005</v>
      </c>
      <c r="G526" s="26">
        <v>522.07000000000005</v>
      </c>
      <c r="H526" s="26">
        <v>522.07000000000005</v>
      </c>
      <c r="I526" s="26">
        <v>522.07000000000005</v>
      </c>
      <c r="J526" s="26">
        <v>522.07000000000005</v>
      </c>
      <c r="K526" s="26">
        <v>522.07000000000005</v>
      </c>
      <c r="L526" s="26">
        <v>522.07000000000005</v>
      </c>
      <c r="M526" s="26">
        <v>522.07000000000005</v>
      </c>
      <c r="N526" s="26">
        <v>522.07000000000005</v>
      </c>
      <c r="O526" s="26">
        <v>522.07000000000005</v>
      </c>
      <c r="P526" s="26">
        <v>522.07000000000005</v>
      </c>
      <c r="Q526" s="26">
        <v>522.07000000000005</v>
      </c>
      <c r="R526" s="26">
        <v>522.07000000000005</v>
      </c>
      <c r="S526" s="26">
        <v>522.07000000000005</v>
      </c>
      <c r="T526" s="26">
        <v>522.07000000000005</v>
      </c>
      <c r="U526" s="26">
        <v>522.07000000000005</v>
      </c>
      <c r="V526" s="26">
        <v>522.07000000000005</v>
      </c>
      <c r="W526" s="26">
        <v>522.07000000000005</v>
      </c>
      <c r="X526" s="26">
        <v>522.07000000000005</v>
      </c>
      <c r="Y526" s="26">
        <v>522.07000000000005</v>
      </c>
    </row>
    <row r="527" spans="1:25" hidden="1" outlineLevel="1" x14ac:dyDescent="0.2">
      <c r="A527" s="4" t="s">
        <v>3</v>
      </c>
      <c r="B527" s="26">
        <v>48.78</v>
      </c>
      <c r="C527" s="26">
        <v>48.78</v>
      </c>
      <c r="D527" s="26">
        <v>48.78</v>
      </c>
      <c r="E527" s="26">
        <v>48.78</v>
      </c>
      <c r="F527" s="26">
        <v>48.78</v>
      </c>
      <c r="G527" s="26">
        <v>48.78</v>
      </c>
      <c r="H527" s="26">
        <v>48.78</v>
      </c>
      <c r="I527" s="26">
        <v>48.78</v>
      </c>
      <c r="J527" s="26">
        <v>48.78</v>
      </c>
      <c r="K527" s="26">
        <v>48.78</v>
      </c>
      <c r="L527" s="26">
        <v>48.78</v>
      </c>
      <c r="M527" s="26">
        <v>48.78</v>
      </c>
      <c r="N527" s="26">
        <v>48.78</v>
      </c>
      <c r="O527" s="26">
        <v>48.78</v>
      </c>
      <c r="P527" s="26">
        <v>48.78</v>
      </c>
      <c r="Q527" s="26">
        <v>48.78</v>
      </c>
      <c r="R527" s="26">
        <v>48.78</v>
      </c>
      <c r="S527" s="26">
        <v>48.78</v>
      </c>
      <c r="T527" s="26">
        <v>48.78</v>
      </c>
      <c r="U527" s="26">
        <v>48.78</v>
      </c>
      <c r="V527" s="26">
        <v>48.78</v>
      </c>
      <c r="W527" s="26">
        <v>48.78</v>
      </c>
      <c r="X527" s="26">
        <v>48.78</v>
      </c>
      <c r="Y527" s="26">
        <v>48.78</v>
      </c>
    </row>
    <row r="528" spans="1:25" ht="15" hidden="1" outlineLevel="1" thickBot="1" x14ac:dyDescent="0.25">
      <c r="A528" s="22" t="s">
        <v>64</v>
      </c>
      <c r="B528" s="26">
        <v>2.5602632999999999</v>
      </c>
      <c r="C528" s="26">
        <v>2.5602632999999999</v>
      </c>
      <c r="D528" s="26">
        <v>2.5602632999999999</v>
      </c>
      <c r="E528" s="26">
        <v>2.5602632999999999</v>
      </c>
      <c r="F528" s="26">
        <v>2.5602632999999999</v>
      </c>
      <c r="G528" s="26">
        <v>2.5602632999999999</v>
      </c>
      <c r="H528" s="26">
        <v>2.5602632999999999</v>
      </c>
      <c r="I528" s="26">
        <v>2.5602632999999999</v>
      </c>
      <c r="J528" s="26">
        <v>2.5602632999999999</v>
      </c>
      <c r="K528" s="26">
        <v>2.5602632999999999</v>
      </c>
      <c r="L528" s="26">
        <v>2.5602632999999999</v>
      </c>
      <c r="M528" s="26">
        <v>2.5602632999999999</v>
      </c>
      <c r="N528" s="26">
        <v>2.5602632999999999</v>
      </c>
      <c r="O528" s="26">
        <v>2.5602632999999999</v>
      </c>
      <c r="P528" s="26">
        <v>2.5602632999999999</v>
      </c>
      <c r="Q528" s="26">
        <v>2.5602632999999999</v>
      </c>
      <c r="R528" s="26">
        <v>2.5602632999999999</v>
      </c>
      <c r="S528" s="26">
        <v>2.5602632999999999</v>
      </c>
      <c r="T528" s="26">
        <v>2.5602632999999999</v>
      </c>
      <c r="U528" s="26">
        <v>2.5602632999999999</v>
      </c>
      <c r="V528" s="26">
        <v>2.5602632999999999</v>
      </c>
      <c r="W528" s="26">
        <v>2.5602632999999999</v>
      </c>
      <c r="X528" s="26">
        <v>2.5602632999999999</v>
      </c>
      <c r="Y528" s="26">
        <v>2.5602632999999999</v>
      </c>
    </row>
    <row r="529" spans="1:25" ht="15" collapsed="1" thickBot="1" x14ac:dyDescent="0.25">
      <c r="A529" s="14">
        <v>24</v>
      </c>
      <c r="B529" s="70">
        <v>2052.34</v>
      </c>
      <c r="C529" s="70">
        <v>1964.89</v>
      </c>
      <c r="D529" s="70">
        <v>1935.92</v>
      </c>
      <c r="E529" s="70">
        <v>1910.55</v>
      </c>
      <c r="F529" s="70">
        <v>1908.75</v>
      </c>
      <c r="G529" s="70">
        <v>1915.56</v>
      </c>
      <c r="H529" s="70">
        <v>2027.64</v>
      </c>
      <c r="I529" s="70">
        <v>2060.16</v>
      </c>
      <c r="J529" s="70">
        <v>2035.98</v>
      </c>
      <c r="K529" s="70">
        <v>2180.5700000000002</v>
      </c>
      <c r="L529" s="70">
        <v>2162.02</v>
      </c>
      <c r="M529" s="70">
        <v>2186.8000000000002</v>
      </c>
      <c r="N529" s="70">
        <v>2224.1</v>
      </c>
      <c r="O529" s="70">
        <v>2192.15</v>
      </c>
      <c r="P529" s="70">
        <v>2208.06</v>
      </c>
      <c r="Q529" s="70">
        <v>2175.2199999999998</v>
      </c>
      <c r="R529" s="70">
        <v>2226.19</v>
      </c>
      <c r="S529" s="70">
        <v>2221.0300000000002</v>
      </c>
      <c r="T529" s="70">
        <v>2134.4299999999998</v>
      </c>
      <c r="U529" s="70">
        <v>2164.25</v>
      </c>
      <c r="V529" s="70">
        <v>2251.2199999999998</v>
      </c>
      <c r="W529" s="70">
        <v>2256.83</v>
      </c>
      <c r="X529" s="70">
        <v>2180.29</v>
      </c>
      <c r="Y529" s="70">
        <v>2083.31</v>
      </c>
    </row>
    <row r="530" spans="1:25" ht="51" hidden="1" outlineLevel="1" x14ac:dyDescent="0.2">
      <c r="A530" s="54" t="s">
        <v>38</v>
      </c>
      <c r="B530" s="26">
        <v>1283.1583529300001</v>
      </c>
      <c r="C530" s="26">
        <v>1195.7090074499999</v>
      </c>
      <c r="D530" s="26">
        <v>1166.7346803099999</v>
      </c>
      <c r="E530" s="26">
        <v>1141.36249011</v>
      </c>
      <c r="F530" s="26">
        <v>1139.56945939</v>
      </c>
      <c r="G530" s="26">
        <v>1146.37764569</v>
      </c>
      <c r="H530" s="26">
        <v>1258.45262996</v>
      </c>
      <c r="I530" s="26">
        <v>1290.9763224400001</v>
      </c>
      <c r="J530" s="26">
        <v>1266.79371552</v>
      </c>
      <c r="K530" s="26">
        <v>1411.3842533</v>
      </c>
      <c r="L530" s="26">
        <v>1392.83628241</v>
      </c>
      <c r="M530" s="26">
        <v>1417.62099556</v>
      </c>
      <c r="N530" s="26">
        <v>1454.91969247</v>
      </c>
      <c r="O530" s="26">
        <v>1422.96502966</v>
      </c>
      <c r="P530" s="26">
        <v>1438.8781022999999</v>
      </c>
      <c r="Q530" s="26">
        <v>1406.03376228</v>
      </c>
      <c r="R530" s="26">
        <v>1457.00584445</v>
      </c>
      <c r="S530" s="26">
        <v>1451.84665374</v>
      </c>
      <c r="T530" s="26">
        <v>1365.24963144</v>
      </c>
      <c r="U530" s="26">
        <v>1395.0633141400001</v>
      </c>
      <c r="V530" s="26">
        <v>1482.0350671900001</v>
      </c>
      <c r="W530" s="26">
        <v>1487.64504373</v>
      </c>
      <c r="X530" s="26">
        <v>1411.10705779</v>
      </c>
      <c r="Y530" s="26">
        <v>1314.1307785199999</v>
      </c>
    </row>
    <row r="531" spans="1:25" ht="38.25" hidden="1" outlineLevel="1" x14ac:dyDescent="0.2">
      <c r="A531" s="3" t="s">
        <v>39</v>
      </c>
      <c r="B531" s="26">
        <v>195.77260016492801</v>
      </c>
      <c r="C531" s="26">
        <v>195.77260016492801</v>
      </c>
      <c r="D531" s="26">
        <v>195.77260016492801</v>
      </c>
      <c r="E531" s="26">
        <v>195.77260016492801</v>
      </c>
      <c r="F531" s="26">
        <v>195.77260016492801</v>
      </c>
      <c r="G531" s="26">
        <v>195.77260016492801</v>
      </c>
      <c r="H531" s="26">
        <v>195.77260016492801</v>
      </c>
      <c r="I531" s="26">
        <v>195.77260016492801</v>
      </c>
      <c r="J531" s="26">
        <v>195.77260016492801</v>
      </c>
      <c r="K531" s="26">
        <v>195.77260016492801</v>
      </c>
      <c r="L531" s="26">
        <v>195.77260016492801</v>
      </c>
      <c r="M531" s="26">
        <v>195.77260016492801</v>
      </c>
      <c r="N531" s="26">
        <v>195.77260016492801</v>
      </c>
      <c r="O531" s="26">
        <v>195.77260016492801</v>
      </c>
      <c r="P531" s="26">
        <v>195.77260016492801</v>
      </c>
      <c r="Q531" s="26">
        <v>195.77260016492801</v>
      </c>
      <c r="R531" s="26">
        <v>195.77260016492801</v>
      </c>
      <c r="S531" s="26">
        <v>195.77260016492801</v>
      </c>
      <c r="T531" s="26">
        <v>195.77260016492801</v>
      </c>
      <c r="U531" s="26">
        <v>195.77260016492801</v>
      </c>
      <c r="V531" s="26">
        <v>195.77260016492801</v>
      </c>
      <c r="W531" s="26">
        <v>195.77260016492801</v>
      </c>
      <c r="X531" s="26">
        <v>195.77260016492801</v>
      </c>
      <c r="Y531" s="26">
        <v>195.77260016492801</v>
      </c>
    </row>
    <row r="532" spans="1:25" hidden="1" outlineLevel="1" x14ac:dyDescent="0.2">
      <c r="A532" s="3" t="s">
        <v>2</v>
      </c>
      <c r="B532" s="26">
        <v>522.07000000000005</v>
      </c>
      <c r="C532" s="26">
        <v>522.07000000000005</v>
      </c>
      <c r="D532" s="26">
        <v>522.07000000000005</v>
      </c>
      <c r="E532" s="26">
        <v>522.07000000000005</v>
      </c>
      <c r="F532" s="26">
        <v>522.07000000000005</v>
      </c>
      <c r="G532" s="26">
        <v>522.07000000000005</v>
      </c>
      <c r="H532" s="26">
        <v>522.07000000000005</v>
      </c>
      <c r="I532" s="26">
        <v>522.07000000000005</v>
      </c>
      <c r="J532" s="26">
        <v>522.07000000000005</v>
      </c>
      <c r="K532" s="26">
        <v>522.07000000000005</v>
      </c>
      <c r="L532" s="26">
        <v>522.07000000000005</v>
      </c>
      <c r="M532" s="26">
        <v>522.07000000000005</v>
      </c>
      <c r="N532" s="26">
        <v>522.07000000000005</v>
      </c>
      <c r="O532" s="26">
        <v>522.07000000000005</v>
      </c>
      <c r="P532" s="26">
        <v>522.07000000000005</v>
      </c>
      <c r="Q532" s="26">
        <v>522.07000000000005</v>
      </c>
      <c r="R532" s="26">
        <v>522.07000000000005</v>
      </c>
      <c r="S532" s="26">
        <v>522.07000000000005</v>
      </c>
      <c r="T532" s="26">
        <v>522.07000000000005</v>
      </c>
      <c r="U532" s="26">
        <v>522.07000000000005</v>
      </c>
      <c r="V532" s="26">
        <v>522.07000000000005</v>
      </c>
      <c r="W532" s="26">
        <v>522.07000000000005</v>
      </c>
      <c r="X532" s="26">
        <v>522.07000000000005</v>
      </c>
      <c r="Y532" s="26">
        <v>522.07000000000005</v>
      </c>
    </row>
    <row r="533" spans="1:25" hidden="1" outlineLevel="1" x14ac:dyDescent="0.2">
      <c r="A533" s="4" t="s">
        <v>3</v>
      </c>
      <c r="B533" s="26">
        <v>48.78</v>
      </c>
      <c r="C533" s="26">
        <v>48.78</v>
      </c>
      <c r="D533" s="26">
        <v>48.78</v>
      </c>
      <c r="E533" s="26">
        <v>48.78</v>
      </c>
      <c r="F533" s="26">
        <v>48.78</v>
      </c>
      <c r="G533" s="26">
        <v>48.78</v>
      </c>
      <c r="H533" s="26">
        <v>48.78</v>
      </c>
      <c r="I533" s="26">
        <v>48.78</v>
      </c>
      <c r="J533" s="26">
        <v>48.78</v>
      </c>
      <c r="K533" s="26">
        <v>48.78</v>
      </c>
      <c r="L533" s="26">
        <v>48.78</v>
      </c>
      <c r="M533" s="26">
        <v>48.78</v>
      </c>
      <c r="N533" s="26">
        <v>48.78</v>
      </c>
      <c r="O533" s="26">
        <v>48.78</v>
      </c>
      <c r="P533" s="26">
        <v>48.78</v>
      </c>
      <c r="Q533" s="26">
        <v>48.78</v>
      </c>
      <c r="R533" s="26">
        <v>48.78</v>
      </c>
      <c r="S533" s="26">
        <v>48.78</v>
      </c>
      <c r="T533" s="26">
        <v>48.78</v>
      </c>
      <c r="U533" s="26">
        <v>48.78</v>
      </c>
      <c r="V533" s="26">
        <v>48.78</v>
      </c>
      <c r="W533" s="26">
        <v>48.78</v>
      </c>
      <c r="X533" s="26">
        <v>48.78</v>
      </c>
      <c r="Y533" s="26">
        <v>48.78</v>
      </c>
    </row>
    <row r="534" spans="1:25" ht="15" hidden="1" outlineLevel="1" thickBot="1" x14ac:dyDescent="0.25">
      <c r="A534" s="22" t="s">
        <v>64</v>
      </c>
      <c r="B534" s="26">
        <v>2.5602632999999999</v>
      </c>
      <c r="C534" s="26">
        <v>2.5602632999999999</v>
      </c>
      <c r="D534" s="26">
        <v>2.5602632999999999</v>
      </c>
      <c r="E534" s="26">
        <v>2.5602632999999999</v>
      </c>
      <c r="F534" s="26">
        <v>2.5602632999999999</v>
      </c>
      <c r="G534" s="26">
        <v>2.5602632999999999</v>
      </c>
      <c r="H534" s="26">
        <v>2.5602632999999999</v>
      </c>
      <c r="I534" s="26">
        <v>2.5602632999999999</v>
      </c>
      <c r="J534" s="26">
        <v>2.5602632999999999</v>
      </c>
      <c r="K534" s="26">
        <v>2.5602632999999999</v>
      </c>
      <c r="L534" s="26">
        <v>2.5602632999999999</v>
      </c>
      <c r="M534" s="26">
        <v>2.5602632999999999</v>
      </c>
      <c r="N534" s="26">
        <v>2.5602632999999999</v>
      </c>
      <c r="O534" s="26">
        <v>2.5602632999999999</v>
      </c>
      <c r="P534" s="26">
        <v>2.5602632999999999</v>
      </c>
      <c r="Q534" s="26">
        <v>2.5602632999999999</v>
      </c>
      <c r="R534" s="26">
        <v>2.5602632999999999</v>
      </c>
      <c r="S534" s="26">
        <v>2.5602632999999999</v>
      </c>
      <c r="T534" s="26">
        <v>2.5602632999999999</v>
      </c>
      <c r="U534" s="26">
        <v>2.5602632999999999</v>
      </c>
      <c r="V534" s="26">
        <v>2.5602632999999999</v>
      </c>
      <c r="W534" s="26">
        <v>2.5602632999999999</v>
      </c>
      <c r="X534" s="26">
        <v>2.5602632999999999</v>
      </c>
      <c r="Y534" s="26">
        <v>2.5602632999999999</v>
      </c>
    </row>
    <row r="535" spans="1:25" ht="15" collapsed="1" thickBot="1" x14ac:dyDescent="0.25">
      <c r="A535" s="14">
        <v>25</v>
      </c>
      <c r="B535" s="70">
        <v>2037.22</v>
      </c>
      <c r="C535" s="70">
        <v>1932.12</v>
      </c>
      <c r="D535" s="70">
        <v>1909.07</v>
      </c>
      <c r="E535" s="70">
        <v>1901.99</v>
      </c>
      <c r="F535" s="70">
        <v>1931.74</v>
      </c>
      <c r="G535" s="70">
        <v>1907.17</v>
      </c>
      <c r="H535" s="70">
        <v>2019.33</v>
      </c>
      <c r="I535" s="70">
        <v>1994.07</v>
      </c>
      <c r="J535" s="70">
        <v>2029.1</v>
      </c>
      <c r="K535" s="70">
        <v>2113.61</v>
      </c>
      <c r="L535" s="70">
        <v>2127.2399999999998</v>
      </c>
      <c r="M535" s="70">
        <v>2130.06</v>
      </c>
      <c r="N535" s="70">
        <v>2132.2600000000002</v>
      </c>
      <c r="O535" s="70">
        <v>2143.7199999999998</v>
      </c>
      <c r="P535" s="70">
        <v>2150.6</v>
      </c>
      <c r="Q535" s="70">
        <v>2148</v>
      </c>
      <c r="R535" s="70">
        <v>2148.12</v>
      </c>
      <c r="S535" s="70">
        <v>2125.0100000000002</v>
      </c>
      <c r="T535" s="70">
        <v>2057.21</v>
      </c>
      <c r="U535" s="70">
        <v>2155.98</v>
      </c>
      <c r="V535" s="70">
        <v>2269.66</v>
      </c>
      <c r="W535" s="70">
        <v>2252.9699999999998</v>
      </c>
      <c r="X535" s="70">
        <v>2171.41</v>
      </c>
      <c r="Y535" s="70">
        <v>2074.42</v>
      </c>
    </row>
    <row r="536" spans="1:25" ht="51" hidden="1" outlineLevel="1" x14ac:dyDescent="0.2">
      <c r="A536" s="3" t="s">
        <v>38</v>
      </c>
      <c r="B536" s="26">
        <v>1268.0331300099999</v>
      </c>
      <c r="C536" s="26">
        <v>1162.9360400400001</v>
      </c>
      <c r="D536" s="26">
        <v>1139.89012151</v>
      </c>
      <c r="E536" s="26">
        <v>1132.81051576</v>
      </c>
      <c r="F536" s="26">
        <v>1162.55242653</v>
      </c>
      <c r="G536" s="26">
        <v>1137.9825678300001</v>
      </c>
      <c r="H536" s="26">
        <v>1250.14629124</v>
      </c>
      <c r="I536" s="26">
        <v>1224.8880816799999</v>
      </c>
      <c r="J536" s="26">
        <v>1259.9135406099999</v>
      </c>
      <c r="K536" s="26">
        <v>1344.43087816</v>
      </c>
      <c r="L536" s="26">
        <v>1358.05819419</v>
      </c>
      <c r="M536" s="26">
        <v>1360.8788321100001</v>
      </c>
      <c r="N536" s="26">
        <v>1363.0726628800001</v>
      </c>
      <c r="O536" s="26">
        <v>1374.53677247</v>
      </c>
      <c r="P536" s="26">
        <v>1381.4205177599999</v>
      </c>
      <c r="Q536" s="26">
        <v>1378.8159050199999</v>
      </c>
      <c r="R536" s="26">
        <v>1378.93838278</v>
      </c>
      <c r="S536" s="26">
        <v>1355.82510239</v>
      </c>
      <c r="T536" s="26">
        <v>1288.0306129400001</v>
      </c>
      <c r="U536" s="26">
        <v>1386.8017882500001</v>
      </c>
      <c r="V536" s="26">
        <v>1500.4804288299999</v>
      </c>
      <c r="W536" s="26">
        <v>1483.7916531400001</v>
      </c>
      <c r="X536" s="26">
        <v>1402.22413985</v>
      </c>
      <c r="Y536" s="26">
        <v>1305.23434335</v>
      </c>
    </row>
    <row r="537" spans="1:25" ht="38.25" hidden="1" outlineLevel="1" x14ac:dyDescent="0.2">
      <c r="A537" s="3" t="s">
        <v>39</v>
      </c>
      <c r="B537" s="26">
        <v>195.77260016492801</v>
      </c>
      <c r="C537" s="26">
        <v>195.77260016492801</v>
      </c>
      <c r="D537" s="26">
        <v>195.77260016492801</v>
      </c>
      <c r="E537" s="26">
        <v>195.77260016492801</v>
      </c>
      <c r="F537" s="26">
        <v>195.77260016492801</v>
      </c>
      <c r="G537" s="26">
        <v>195.77260016492801</v>
      </c>
      <c r="H537" s="26">
        <v>195.77260016492801</v>
      </c>
      <c r="I537" s="26">
        <v>195.77260016492801</v>
      </c>
      <c r="J537" s="26">
        <v>195.77260016492801</v>
      </c>
      <c r="K537" s="26">
        <v>195.77260016492801</v>
      </c>
      <c r="L537" s="26">
        <v>195.77260016492801</v>
      </c>
      <c r="M537" s="26">
        <v>195.77260016492801</v>
      </c>
      <c r="N537" s="26">
        <v>195.77260016492801</v>
      </c>
      <c r="O537" s="26">
        <v>195.77260016492801</v>
      </c>
      <c r="P537" s="26">
        <v>195.77260016492801</v>
      </c>
      <c r="Q537" s="26">
        <v>195.77260016492801</v>
      </c>
      <c r="R537" s="26">
        <v>195.77260016492801</v>
      </c>
      <c r="S537" s="26">
        <v>195.77260016492801</v>
      </c>
      <c r="T537" s="26">
        <v>195.77260016492801</v>
      </c>
      <c r="U537" s="26">
        <v>195.77260016492801</v>
      </c>
      <c r="V537" s="26">
        <v>195.77260016492801</v>
      </c>
      <c r="W537" s="26">
        <v>195.77260016492801</v>
      </c>
      <c r="X537" s="26">
        <v>195.77260016492801</v>
      </c>
      <c r="Y537" s="26">
        <v>195.77260016492801</v>
      </c>
    </row>
    <row r="538" spans="1:25" hidden="1" outlineLevel="1" x14ac:dyDescent="0.2">
      <c r="A538" s="3" t="s">
        <v>2</v>
      </c>
      <c r="B538" s="26">
        <v>522.07000000000005</v>
      </c>
      <c r="C538" s="26">
        <v>522.07000000000005</v>
      </c>
      <c r="D538" s="26">
        <v>522.07000000000005</v>
      </c>
      <c r="E538" s="26">
        <v>522.07000000000005</v>
      </c>
      <c r="F538" s="26">
        <v>522.07000000000005</v>
      </c>
      <c r="G538" s="26">
        <v>522.07000000000005</v>
      </c>
      <c r="H538" s="26">
        <v>522.07000000000005</v>
      </c>
      <c r="I538" s="26">
        <v>522.07000000000005</v>
      </c>
      <c r="J538" s="26">
        <v>522.07000000000005</v>
      </c>
      <c r="K538" s="26">
        <v>522.07000000000005</v>
      </c>
      <c r="L538" s="26">
        <v>522.07000000000005</v>
      </c>
      <c r="M538" s="26">
        <v>522.07000000000005</v>
      </c>
      <c r="N538" s="26">
        <v>522.07000000000005</v>
      </c>
      <c r="O538" s="26">
        <v>522.07000000000005</v>
      </c>
      <c r="P538" s="26">
        <v>522.07000000000005</v>
      </c>
      <c r="Q538" s="26">
        <v>522.07000000000005</v>
      </c>
      <c r="R538" s="26">
        <v>522.07000000000005</v>
      </c>
      <c r="S538" s="26">
        <v>522.07000000000005</v>
      </c>
      <c r="T538" s="26">
        <v>522.07000000000005</v>
      </c>
      <c r="U538" s="26">
        <v>522.07000000000005</v>
      </c>
      <c r="V538" s="26">
        <v>522.07000000000005</v>
      </c>
      <c r="W538" s="26">
        <v>522.07000000000005</v>
      </c>
      <c r="X538" s="26">
        <v>522.07000000000005</v>
      </c>
      <c r="Y538" s="26">
        <v>522.07000000000005</v>
      </c>
    </row>
    <row r="539" spans="1:25" hidden="1" outlineLevel="1" x14ac:dyDescent="0.2">
      <c r="A539" s="4" t="s">
        <v>3</v>
      </c>
      <c r="B539" s="26">
        <v>48.78</v>
      </c>
      <c r="C539" s="26">
        <v>48.78</v>
      </c>
      <c r="D539" s="26">
        <v>48.78</v>
      </c>
      <c r="E539" s="26">
        <v>48.78</v>
      </c>
      <c r="F539" s="26">
        <v>48.78</v>
      </c>
      <c r="G539" s="26">
        <v>48.78</v>
      </c>
      <c r="H539" s="26">
        <v>48.78</v>
      </c>
      <c r="I539" s="26">
        <v>48.78</v>
      </c>
      <c r="J539" s="26">
        <v>48.78</v>
      </c>
      <c r="K539" s="26">
        <v>48.78</v>
      </c>
      <c r="L539" s="26">
        <v>48.78</v>
      </c>
      <c r="M539" s="26">
        <v>48.78</v>
      </c>
      <c r="N539" s="26">
        <v>48.78</v>
      </c>
      <c r="O539" s="26">
        <v>48.78</v>
      </c>
      <c r="P539" s="26">
        <v>48.78</v>
      </c>
      <c r="Q539" s="26">
        <v>48.78</v>
      </c>
      <c r="R539" s="26">
        <v>48.78</v>
      </c>
      <c r="S539" s="26">
        <v>48.78</v>
      </c>
      <c r="T539" s="26">
        <v>48.78</v>
      </c>
      <c r="U539" s="26">
        <v>48.78</v>
      </c>
      <c r="V539" s="26">
        <v>48.78</v>
      </c>
      <c r="W539" s="26">
        <v>48.78</v>
      </c>
      <c r="X539" s="26">
        <v>48.78</v>
      </c>
      <c r="Y539" s="26">
        <v>48.78</v>
      </c>
    </row>
    <row r="540" spans="1:25" ht="15" hidden="1" outlineLevel="1" thickBot="1" x14ac:dyDescent="0.25">
      <c r="A540" s="22" t="s">
        <v>64</v>
      </c>
      <c r="B540" s="26">
        <v>2.5602632999999999</v>
      </c>
      <c r="C540" s="26">
        <v>2.5602632999999999</v>
      </c>
      <c r="D540" s="26">
        <v>2.5602632999999999</v>
      </c>
      <c r="E540" s="26">
        <v>2.5602632999999999</v>
      </c>
      <c r="F540" s="26">
        <v>2.5602632999999999</v>
      </c>
      <c r="G540" s="26">
        <v>2.5602632999999999</v>
      </c>
      <c r="H540" s="26">
        <v>2.5602632999999999</v>
      </c>
      <c r="I540" s="26">
        <v>2.5602632999999999</v>
      </c>
      <c r="J540" s="26">
        <v>2.5602632999999999</v>
      </c>
      <c r="K540" s="26">
        <v>2.5602632999999999</v>
      </c>
      <c r="L540" s="26">
        <v>2.5602632999999999</v>
      </c>
      <c r="M540" s="26">
        <v>2.5602632999999999</v>
      </c>
      <c r="N540" s="26">
        <v>2.5602632999999999</v>
      </c>
      <c r="O540" s="26">
        <v>2.5602632999999999</v>
      </c>
      <c r="P540" s="26">
        <v>2.5602632999999999</v>
      </c>
      <c r="Q540" s="26">
        <v>2.5602632999999999</v>
      </c>
      <c r="R540" s="26">
        <v>2.5602632999999999</v>
      </c>
      <c r="S540" s="26">
        <v>2.5602632999999999</v>
      </c>
      <c r="T540" s="26">
        <v>2.5602632999999999</v>
      </c>
      <c r="U540" s="26">
        <v>2.5602632999999999</v>
      </c>
      <c r="V540" s="26">
        <v>2.5602632999999999</v>
      </c>
      <c r="W540" s="26">
        <v>2.5602632999999999</v>
      </c>
      <c r="X540" s="26">
        <v>2.5602632999999999</v>
      </c>
      <c r="Y540" s="26">
        <v>2.5602632999999999</v>
      </c>
    </row>
    <row r="541" spans="1:25" ht="15" collapsed="1" thickBot="1" x14ac:dyDescent="0.25">
      <c r="A541" s="15">
        <v>26</v>
      </c>
      <c r="B541" s="70">
        <v>2008.73</v>
      </c>
      <c r="C541" s="70">
        <v>1997.44</v>
      </c>
      <c r="D541" s="70">
        <v>1968.8</v>
      </c>
      <c r="E541" s="70">
        <v>1909.84</v>
      </c>
      <c r="F541" s="70">
        <v>1942.13</v>
      </c>
      <c r="G541" s="70">
        <v>1957.46</v>
      </c>
      <c r="H541" s="70">
        <v>2060.27</v>
      </c>
      <c r="I541" s="70">
        <v>2189.3200000000002</v>
      </c>
      <c r="J541" s="70">
        <v>2279.3200000000002</v>
      </c>
      <c r="K541" s="70">
        <v>2266.0700000000002</v>
      </c>
      <c r="L541" s="70">
        <v>2300.85</v>
      </c>
      <c r="M541" s="70">
        <v>2279.89</v>
      </c>
      <c r="N541" s="70">
        <v>2287.5500000000002</v>
      </c>
      <c r="O541" s="70">
        <v>2295.04</v>
      </c>
      <c r="P541" s="70">
        <v>2320.33</v>
      </c>
      <c r="Q541" s="70">
        <v>2307.1</v>
      </c>
      <c r="R541" s="70">
        <v>2306.15</v>
      </c>
      <c r="S541" s="70">
        <v>2286.0500000000002</v>
      </c>
      <c r="T541" s="70">
        <v>2274.92</v>
      </c>
      <c r="U541" s="70">
        <v>2285.5100000000002</v>
      </c>
      <c r="V541" s="70">
        <v>2322.23</v>
      </c>
      <c r="W541" s="70">
        <v>2302.3200000000002</v>
      </c>
      <c r="X541" s="70">
        <v>2252.63</v>
      </c>
      <c r="Y541" s="70">
        <v>2159.41</v>
      </c>
    </row>
    <row r="542" spans="1:25" ht="51" hidden="1" outlineLevel="1" x14ac:dyDescent="0.2">
      <c r="A542" s="3" t="s">
        <v>38</v>
      </c>
      <c r="B542" s="26">
        <v>1239.5450845800001</v>
      </c>
      <c r="C542" s="26">
        <v>1228.2574399499999</v>
      </c>
      <c r="D542" s="26">
        <v>1199.6152958099999</v>
      </c>
      <c r="E542" s="26">
        <v>1140.6606270499999</v>
      </c>
      <c r="F542" s="26">
        <v>1172.95157769</v>
      </c>
      <c r="G542" s="26">
        <v>1188.2752117499999</v>
      </c>
      <c r="H542" s="26">
        <v>1291.08705291</v>
      </c>
      <c r="I542" s="26">
        <v>1420.1355723900001</v>
      </c>
      <c r="J542" s="26">
        <v>1510.13275273</v>
      </c>
      <c r="K542" s="26">
        <v>1496.8847139</v>
      </c>
      <c r="L542" s="26">
        <v>1531.6677814699999</v>
      </c>
      <c r="M542" s="26">
        <v>1510.7023309399999</v>
      </c>
      <c r="N542" s="26">
        <v>1518.37059277</v>
      </c>
      <c r="O542" s="26">
        <v>1525.85238813</v>
      </c>
      <c r="P542" s="26">
        <v>1551.14442861</v>
      </c>
      <c r="Q542" s="26">
        <v>1537.9199875300001</v>
      </c>
      <c r="R542" s="26">
        <v>1536.9701056599999</v>
      </c>
      <c r="S542" s="26">
        <v>1516.8712658500001</v>
      </c>
      <c r="T542" s="26">
        <v>1505.7380955399999</v>
      </c>
      <c r="U542" s="26">
        <v>1516.32729746</v>
      </c>
      <c r="V542" s="26">
        <v>1553.0449510599999</v>
      </c>
      <c r="W542" s="26">
        <v>1533.14192325</v>
      </c>
      <c r="X542" s="26">
        <v>1483.44747536</v>
      </c>
      <c r="Y542" s="26">
        <v>1390.2285653900001</v>
      </c>
    </row>
    <row r="543" spans="1:25" ht="38.25" hidden="1" outlineLevel="1" x14ac:dyDescent="0.2">
      <c r="A543" s="3" t="s">
        <v>39</v>
      </c>
      <c r="B543" s="26">
        <v>195.77260016492801</v>
      </c>
      <c r="C543" s="26">
        <v>195.77260016492801</v>
      </c>
      <c r="D543" s="26">
        <v>195.77260016492801</v>
      </c>
      <c r="E543" s="26">
        <v>195.77260016492801</v>
      </c>
      <c r="F543" s="26">
        <v>195.77260016492801</v>
      </c>
      <c r="G543" s="26">
        <v>195.77260016492801</v>
      </c>
      <c r="H543" s="26">
        <v>195.77260016492801</v>
      </c>
      <c r="I543" s="26">
        <v>195.77260016492801</v>
      </c>
      <c r="J543" s="26">
        <v>195.77260016492801</v>
      </c>
      <c r="K543" s="26">
        <v>195.77260016492801</v>
      </c>
      <c r="L543" s="26">
        <v>195.77260016492801</v>
      </c>
      <c r="M543" s="26">
        <v>195.77260016492801</v>
      </c>
      <c r="N543" s="26">
        <v>195.77260016492801</v>
      </c>
      <c r="O543" s="26">
        <v>195.77260016492801</v>
      </c>
      <c r="P543" s="26">
        <v>195.77260016492801</v>
      </c>
      <c r="Q543" s="26">
        <v>195.77260016492801</v>
      </c>
      <c r="R543" s="26">
        <v>195.77260016492801</v>
      </c>
      <c r="S543" s="26">
        <v>195.77260016492801</v>
      </c>
      <c r="T543" s="26">
        <v>195.77260016492801</v>
      </c>
      <c r="U543" s="26">
        <v>195.77260016492801</v>
      </c>
      <c r="V543" s="26">
        <v>195.77260016492801</v>
      </c>
      <c r="W543" s="26">
        <v>195.77260016492801</v>
      </c>
      <c r="X543" s="26">
        <v>195.77260016492801</v>
      </c>
      <c r="Y543" s="26">
        <v>195.77260016492801</v>
      </c>
    </row>
    <row r="544" spans="1:25" hidden="1" outlineLevel="1" x14ac:dyDescent="0.2">
      <c r="A544" s="3" t="s">
        <v>2</v>
      </c>
      <c r="B544" s="26">
        <v>522.07000000000005</v>
      </c>
      <c r="C544" s="26">
        <v>522.07000000000005</v>
      </c>
      <c r="D544" s="26">
        <v>522.07000000000005</v>
      </c>
      <c r="E544" s="26">
        <v>522.07000000000005</v>
      </c>
      <c r="F544" s="26">
        <v>522.07000000000005</v>
      </c>
      <c r="G544" s="26">
        <v>522.07000000000005</v>
      </c>
      <c r="H544" s="26">
        <v>522.07000000000005</v>
      </c>
      <c r="I544" s="26">
        <v>522.07000000000005</v>
      </c>
      <c r="J544" s="26">
        <v>522.07000000000005</v>
      </c>
      <c r="K544" s="26">
        <v>522.07000000000005</v>
      </c>
      <c r="L544" s="26">
        <v>522.07000000000005</v>
      </c>
      <c r="M544" s="26">
        <v>522.07000000000005</v>
      </c>
      <c r="N544" s="26">
        <v>522.07000000000005</v>
      </c>
      <c r="O544" s="26">
        <v>522.07000000000005</v>
      </c>
      <c r="P544" s="26">
        <v>522.07000000000005</v>
      </c>
      <c r="Q544" s="26">
        <v>522.07000000000005</v>
      </c>
      <c r="R544" s="26">
        <v>522.07000000000005</v>
      </c>
      <c r="S544" s="26">
        <v>522.07000000000005</v>
      </c>
      <c r="T544" s="26">
        <v>522.07000000000005</v>
      </c>
      <c r="U544" s="26">
        <v>522.07000000000005</v>
      </c>
      <c r="V544" s="26">
        <v>522.07000000000005</v>
      </c>
      <c r="W544" s="26">
        <v>522.07000000000005</v>
      </c>
      <c r="X544" s="26">
        <v>522.07000000000005</v>
      </c>
      <c r="Y544" s="26">
        <v>522.07000000000005</v>
      </c>
    </row>
    <row r="545" spans="1:25" hidden="1" outlineLevel="1" x14ac:dyDescent="0.2">
      <c r="A545" s="4" t="s">
        <v>3</v>
      </c>
      <c r="B545" s="26">
        <v>48.78</v>
      </c>
      <c r="C545" s="26">
        <v>48.78</v>
      </c>
      <c r="D545" s="26">
        <v>48.78</v>
      </c>
      <c r="E545" s="26">
        <v>48.78</v>
      </c>
      <c r="F545" s="26">
        <v>48.78</v>
      </c>
      <c r="G545" s="26">
        <v>48.78</v>
      </c>
      <c r="H545" s="26">
        <v>48.78</v>
      </c>
      <c r="I545" s="26">
        <v>48.78</v>
      </c>
      <c r="J545" s="26">
        <v>48.78</v>
      </c>
      <c r="K545" s="26">
        <v>48.78</v>
      </c>
      <c r="L545" s="26">
        <v>48.78</v>
      </c>
      <c r="M545" s="26">
        <v>48.78</v>
      </c>
      <c r="N545" s="26">
        <v>48.78</v>
      </c>
      <c r="O545" s="26">
        <v>48.78</v>
      </c>
      <c r="P545" s="26">
        <v>48.78</v>
      </c>
      <c r="Q545" s="26">
        <v>48.78</v>
      </c>
      <c r="R545" s="26">
        <v>48.78</v>
      </c>
      <c r="S545" s="26">
        <v>48.78</v>
      </c>
      <c r="T545" s="26">
        <v>48.78</v>
      </c>
      <c r="U545" s="26">
        <v>48.78</v>
      </c>
      <c r="V545" s="26">
        <v>48.78</v>
      </c>
      <c r="W545" s="26">
        <v>48.78</v>
      </c>
      <c r="X545" s="26">
        <v>48.78</v>
      </c>
      <c r="Y545" s="26">
        <v>48.78</v>
      </c>
    </row>
    <row r="546" spans="1:25" ht="15" hidden="1" outlineLevel="1" thickBot="1" x14ac:dyDescent="0.25">
      <c r="A546" s="22" t="s">
        <v>64</v>
      </c>
      <c r="B546" s="26">
        <v>2.5602632999999999</v>
      </c>
      <c r="C546" s="26">
        <v>2.5602632999999999</v>
      </c>
      <c r="D546" s="26">
        <v>2.5602632999999999</v>
      </c>
      <c r="E546" s="26">
        <v>2.5602632999999999</v>
      </c>
      <c r="F546" s="26">
        <v>2.5602632999999999</v>
      </c>
      <c r="G546" s="26">
        <v>2.5602632999999999</v>
      </c>
      <c r="H546" s="26">
        <v>2.5602632999999999</v>
      </c>
      <c r="I546" s="26">
        <v>2.5602632999999999</v>
      </c>
      <c r="J546" s="26">
        <v>2.5602632999999999</v>
      </c>
      <c r="K546" s="26">
        <v>2.5602632999999999</v>
      </c>
      <c r="L546" s="26">
        <v>2.5602632999999999</v>
      </c>
      <c r="M546" s="26">
        <v>2.5602632999999999</v>
      </c>
      <c r="N546" s="26">
        <v>2.5602632999999999</v>
      </c>
      <c r="O546" s="26">
        <v>2.5602632999999999</v>
      </c>
      <c r="P546" s="26">
        <v>2.5602632999999999</v>
      </c>
      <c r="Q546" s="26">
        <v>2.5602632999999999</v>
      </c>
      <c r="R546" s="26">
        <v>2.5602632999999999</v>
      </c>
      <c r="S546" s="26">
        <v>2.5602632999999999</v>
      </c>
      <c r="T546" s="26">
        <v>2.5602632999999999</v>
      </c>
      <c r="U546" s="26">
        <v>2.5602632999999999</v>
      </c>
      <c r="V546" s="26">
        <v>2.5602632999999999</v>
      </c>
      <c r="W546" s="26">
        <v>2.5602632999999999</v>
      </c>
      <c r="X546" s="26">
        <v>2.5602632999999999</v>
      </c>
      <c r="Y546" s="26">
        <v>2.5602632999999999</v>
      </c>
    </row>
    <row r="547" spans="1:25" ht="15" collapsed="1" thickBot="1" x14ac:dyDescent="0.25">
      <c r="A547" s="14">
        <v>27</v>
      </c>
      <c r="B547" s="70">
        <v>2048.39</v>
      </c>
      <c r="C547" s="70">
        <v>2023.29</v>
      </c>
      <c r="D547" s="70">
        <v>2034.61</v>
      </c>
      <c r="E547" s="70">
        <v>1975.08</v>
      </c>
      <c r="F547" s="70">
        <v>2038.86</v>
      </c>
      <c r="G547" s="70">
        <v>2028.2</v>
      </c>
      <c r="H547" s="70">
        <v>2105.84</v>
      </c>
      <c r="I547" s="70">
        <v>2209.91</v>
      </c>
      <c r="J547" s="70">
        <v>2292.1999999999998</v>
      </c>
      <c r="K547" s="70">
        <v>2279.34</v>
      </c>
      <c r="L547" s="70">
        <v>2317.2199999999998</v>
      </c>
      <c r="M547" s="70">
        <v>2322.17</v>
      </c>
      <c r="N547" s="70">
        <v>2324.62</v>
      </c>
      <c r="O547" s="70">
        <v>2322.6799999999998</v>
      </c>
      <c r="P547" s="70">
        <v>2314.4499999999998</v>
      </c>
      <c r="Q547" s="70">
        <v>2296.14</v>
      </c>
      <c r="R547" s="70">
        <v>2300.64</v>
      </c>
      <c r="S547" s="70">
        <v>2273.96</v>
      </c>
      <c r="T547" s="70">
        <v>2228.9</v>
      </c>
      <c r="U547" s="70">
        <v>2258.64</v>
      </c>
      <c r="V547" s="70">
        <v>2315.17</v>
      </c>
      <c r="W547" s="70">
        <v>2271.41</v>
      </c>
      <c r="X547" s="70">
        <v>2239.2600000000002</v>
      </c>
      <c r="Y547" s="70">
        <v>2098.29</v>
      </c>
    </row>
    <row r="548" spans="1:25" ht="51" hidden="1" outlineLevel="1" x14ac:dyDescent="0.2">
      <c r="A548" s="54" t="s">
        <v>38</v>
      </c>
      <c r="B548" s="26">
        <v>1279.20780044</v>
      </c>
      <c r="C548" s="26">
        <v>1254.1027964</v>
      </c>
      <c r="D548" s="26">
        <v>1265.4311220100001</v>
      </c>
      <c r="E548" s="26">
        <v>1205.90042978</v>
      </c>
      <c r="F548" s="26">
        <v>1269.6771870699999</v>
      </c>
      <c r="G548" s="26">
        <v>1259.01850337</v>
      </c>
      <c r="H548" s="26">
        <v>1336.6583052599999</v>
      </c>
      <c r="I548" s="26">
        <v>1440.7245429499999</v>
      </c>
      <c r="J548" s="26">
        <v>1523.02171404</v>
      </c>
      <c r="K548" s="26">
        <v>1510.15784822</v>
      </c>
      <c r="L548" s="26">
        <v>1548.03730928</v>
      </c>
      <c r="M548" s="26">
        <v>1552.98769724</v>
      </c>
      <c r="N548" s="26">
        <v>1555.4380214600001</v>
      </c>
      <c r="O548" s="26">
        <v>1553.4962323899999</v>
      </c>
      <c r="P548" s="26">
        <v>1545.27137571</v>
      </c>
      <c r="Q548" s="26">
        <v>1526.95603078</v>
      </c>
      <c r="R548" s="26">
        <v>1531.4598931</v>
      </c>
      <c r="S548" s="26">
        <v>1504.7728008700001</v>
      </c>
      <c r="T548" s="26">
        <v>1459.7167723099999</v>
      </c>
      <c r="U548" s="26">
        <v>1489.45410586</v>
      </c>
      <c r="V548" s="26">
        <v>1545.98792579</v>
      </c>
      <c r="W548" s="26">
        <v>1502.2281900400001</v>
      </c>
      <c r="X548" s="26">
        <v>1470.07907054</v>
      </c>
      <c r="Y548" s="26">
        <v>1329.1071766699999</v>
      </c>
    </row>
    <row r="549" spans="1:25" ht="38.25" hidden="1" outlineLevel="1" x14ac:dyDescent="0.2">
      <c r="A549" s="3" t="s">
        <v>39</v>
      </c>
      <c r="B549" s="26">
        <v>195.77260016492801</v>
      </c>
      <c r="C549" s="26">
        <v>195.77260016492801</v>
      </c>
      <c r="D549" s="26">
        <v>195.77260016492801</v>
      </c>
      <c r="E549" s="26">
        <v>195.77260016492801</v>
      </c>
      <c r="F549" s="26">
        <v>195.77260016492801</v>
      </c>
      <c r="G549" s="26">
        <v>195.77260016492801</v>
      </c>
      <c r="H549" s="26">
        <v>195.77260016492801</v>
      </c>
      <c r="I549" s="26">
        <v>195.77260016492801</v>
      </c>
      <c r="J549" s="26">
        <v>195.77260016492801</v>
      </c>
      <c r="K549" s="26">
        <v>195.77260016492801</v>
      </c>
      <c r="L549" s="26">
        <v>195.77260016492801</v>
      </c>
      <c r="M549" s="26">
        <v>195.77260016492801</v>
      </c>
      <c r="N549" s="26">
        <v>195.77260016492801</v>
      </c>
      <c r="O549" s="26">
        <v>195.77260016492801</v>
      </c>
      <c r="P549" s="26">
        <v>195.77260016492801</v>
      </c>
      <c r="Q549" s="26">
        <v>195.77260016492801</v>
      </c>
      <c r="R549" s="26">
        <v>195.77260016492801</v>
      </c>
      <c r="S549" s="26">
        <v>195.77260016492801</v>
      </c>
      <c r="T549" s="26">
        <v>195.77260016492801</v>
      </c>
      <c r="U549" s="26">
        <v>195.77260016492801</v>
      </c>
      <c r="V549" s="26">
        <v>195.77260016492801</v>
      </c>
      <c r="W549" s="26">
        <v>195.77260016492801</v>
      </c>
      <c r="X549" s="26">
        <v>195.77260016492801</v>
      </c>
      <c r="Y549" s="26">
        <v>195.77260016492801</v>
      </c>
    </row>
    <row r="550" spans="1:25" hidden="1" outlineLevel="1" x14ac:dyDescent="0.2">
      <c r="A550" s="3" t="s">
        <v>2</v>
      </c>
      <c r="B550" s="26">
        <v>522.07000000000005</v>
      </c>
      <c r="C550" s="26">
        <v>522.07000000000005</v>
      </c>
      <c r="D550" s="26">
        <v>522.07000000000005</v>
      </c>
      <c r="E550" s="26">
        <v>522.07000000000005</v>
      </c>
      <c r="F550" s="26">
        <v>522.07000000000005</v>
      </c>
      <c r="G550" s="26">
        <v>522.07000000000005</v>
      </c>
      <c r="H550" s="26">
        <v>522.07000000000005</v>
      </c>
      <c r="I550" s="26">
        <v>522.07000000000005</v>
      </c>
      <c r="J550" s="26">
        <v>522.07000000000005</v>
      </c>
      <c r="K550" s="26">
        <v>522.07000000000005</v>
      </c>
      <c r="L550" s="26">
        <v>522.07000000000005</v>
      </c>
      <c r="M550" s="26">
        <v>522.07000000000005</v>
      </c>
      <c r="N550" s="26">
        <v>522.07000000000005</v>
      </c>
      <c r="O550" s="26">
        <v>522.07000000000005</v>
      </c>
      <c r="P550" s="26">
        <v>522.07000000000005</v>
      </c>
      <c r="Q550" s="26">
        <v>522.07000000000005</v>
      </c>
      <c r="R550" s="26">
        <v>522.07000000000005</v>
      </c>
      <c r="S550" s="26">
        <v>522.07000000000005</v>
      </c>
      <c r="T550" s="26">
        <v>522.07000000000005</v>
      </c>
      <c r="U550" s="26">
        <v>522.07000000000005</v>
      </c>
      <c r="V550" s="26">
        <v>522.07000000000005</v>
      </c>
      <c r="W550" s="26">
        <v>522.07000000000005</v>
      </c>
      <c r="X550" s="26">
        <v>522.07000000000005</v>
      </c>
      <c r="Y550" s="26">
        <v>522.07000000000005</v>
      </c>
    </row>
    <row r="551" spans="1:25" hidden="1" outlineLevel="1" x14ac:dyDescent="0.2">
      <c r="A551" s="4" t="s">
        <v>3</v>
      </c>
      <c r="B551" s="26">
        <v>48.78</v>
      </c>
      <c r="C551" s="26">
        <v>48.78</v>
      </c>
      <c r="D551" s="26">
        <v>48.78</v>
      </c>
      <c r="E551" s="26">
        <v>48.78</v>
      </c>
      <c r="F551" s="26">
        <v>48.78</v>
      </c>
      <c r="G551" s="26">
        <v>48.78</v>
      </c>
      <c r="H551" s="26">
        <v>48.78</v>
      </c>
      <c r="I551" s="26">
        <v>48.78</v>
      </c>
      <c r="J551" s="26">
        <v>48.78</v>
      </c>
      <c r="K551" s="26">
        <v>48.78</v>
      </c>
      <c r="L551" s="26">
        <v>48.78</v>
      </c>
      <c r="M551" s="26">
        <v>48.78</v>
      </c>
      <c r="N551" s="26">
        <v>48.78</v>
      </c>
      <c r="O551" s="26">
        <v>48.78</v>
      </c>
      <c r="P551" s="26">
        <v>48.78</v>
      </c>
      <c r="Q551" s="26">
        <v>48.78</v>
      </c>
      <c r="R551" s="26">
        <v>48.78</v>
      </c>
      <c r="S551" s="26">
        <v>48.78</v>
      </c>
      <c r="T551" s="26">
        <v>48.78</v>
      </c>
      <c r="U551" s="26">
        <v>48.78</v>
      </c>
      <c r="V551" s="26">
        <v>48.78</v>
      </c>
      <c r="W551" s="26">
        <v>48.78</v>
      </c>
      <c r="X551" s="26">
        <v>48.78</v>
      </c>
      <c r="Y551" s="26">
        <v>48.78</v>
      </c>
    </row>
    <row r="552" spans="1:25" ht="15" hidden="1" outlineLevel="1" thickBot="1" x14ac:dyDescent="0.25">
      <c r="A552" s="22" t="s">
        <v>64</v>
      </c>
      <c r="B552" s="26">
        <v>2.5602632999999999</v>
      </c>
      <c r="C552" s="26">
        <v>2.5602632999999999</v>
      </c>
      <c r="D552" s="26">
        <v>2.5602632999999999</v>
      </c>
      <c r="E552" s="26">
        <v>2.5602632999999999</v>
      </c>
      <c r="F552" s="26">
        <v>2.5602632999999999</v>
      </c>
      <c r="G552" s="26">
        <v>2.5602632999999999</v>
      </c>
      <c r="H552" s="26">
        <v>2.5602632999999999</v>
      </c>
      <c r="I552" s="26">
        <v>2.5602632999999999</v>
      </c>
      <c r="J552" s="26">
        <v>2.5602632999999999</v>
      </c>
      <c r="K552" s="26">
        <v>2.5602632999999999</v>
      </c>
      <c r="L552" s="26">
        <v>2.5602632999999999</v>
      </c>
      <c r="M552" s="26">
        <v>2.5602632999999999</v>
      </c>
      <c r="N552" s="26">
        <v>2.5602632999999999</v>
      </c>
      <c r="O552" s="26">
        <v>2.5602632999999999</v>
      </c>
      <c r="P552" s="26">
        <v>2.5602632999999999</v>
      </c>
      <c r="Q552" s="26">
        <v>2.5602632999999999</v>
      </c>
      <c r="R552" s="26">
        <v>2.5602632999999999</v>
      </c>
      <c r="S552" s="26">
        <v>2.5602632999999999</v>
      </c>
      <c r="T552" s="26">
        <v>2.5602632999999999</v>
      </c>
      <c r="U552" s="26">
        <v>2.5602632999999999</v>
      </c>
      <c r="V552" s="26">
        <v>2.5602632999999999</v>
      </c>
      <c r="W552" s="26">
        <v>2.5602632999999999</v>
      </c>
      <c r="X552" s="26">
        <v>2.5602632999999999</v>
      </c>
      <c r="Y552" s="26">
        <v>2.5602632999999999</v>
      </c>
    </row>
    <row r="553" spans="1:25" ht="15" collapsed="1" thickBot="1" x14ac:dyDescent="0.25">
      <c r="A553" s="14">
        <v>28</v>
      </c>
      <c r="B553" s="70">
        <v>2004.78</v>
      </c>
      <c r="C553" s="70">
        <v>1977.51</v>
      </c>
      <c r="D553" s="70">
        <v>1949.27</v>
      </c>
      <c r="E553" s="70">
        <v>1972.39</v>
      </c>
      <c r="F553" s="70">
        <v>2070.23</v>
      </c>
      <c r="G553" s="70">
        <v>2023.16</v>
      </c>
      <c r="H553" s="70">
        <v>2073.89</v>
      </c>
      <c r="I553" s="70">
        <v>2219.84</v>
      </c>
      <c r="J553" s="70">
        <v>2292.2800000000002</v>
      </c>
      <c r="K553" s="70">
        <v>2283.06</v>
      </c>
      <c r="L553" s="70">
        <v>2305.52</v>
      </c>
      <c r="M553" s="70">
        <v>2342.81</v>
      </c>
      <c r="N553" s="70">
        <v>2362.2800000000002</v>
      </c>
      <c r="O553" s="70">
        <v>2337.06</v>
      </c>
      <c r="P553" s="70">
        <v>2285.31</v>
      </c>
      <c r="Q553" s="70">
        <v>2299.42</v>
      </c>
      <c r="R553" s="70">
        <v>2264.66</v>
      </c>
      <c r="S553" s="70">
        <v>2198.31</v>
      </c>
      <c r="T553" s="70">
        <v>2225.9499999999998</v>
      </c>
      <c r="U553" s="70">
        <v>2259.56</v>
      </c>
      <c r="V553" s="70">
        <v>2307.63</v>
      </c>
      <c r="W553" s="70">
        <v>2282.23</v>
      </c>
      <c r="X553" s="70">
        <v>2190.5100000000002</v>
      </c>
      <c r="Y553" s="70">
        <v>2088.4699999999998</v>
      </c>
    </row>
    <row r="554" spans="1:25" ht="51" hidden="1" outlineLevel="1" x14ac:dyDescent="0.2">
      <c r="A554" s="54" t="s">
        <v>38</v>
      </c>
      <c r="B554" s="26">
        <v>1235.59272842</v>
      </c>
      <c r="C554" s="26">
        <v>1208.3295035799999</v>
      </c>
      <c r="D554" s="26">
        <v>1180.08496384</v>
      </c>
      <c r="E554" s="26">
        <v>1203.20892723</v>
      </c>
      <c r="F554" s="26">
        <v>1301.0491029699999</v>
      </c>
      <c r="G554" s="26">
        <v>1253.9796283200001</v>
      </c>
      <c r="H554" s="26">
        <v>1304.71000854</v>
      </c>
      <c r="I554" s="26">
        <v>1450.66006006</v>
      </c>
      <c r="J554" s="26">
        <v>1523.0948971400001</v>
      </c>
      <c r="K554" s="26">
        <v>1513.88073884</v>
      </c>
      <c r="L554" s="26">
        <v>1536.3395590099999</v>
      </c>
      <c r="M554" s="26">
        <v>1573.6267006800001</v>
      </c>
      <c r="N554" s="26">
        <v>1593.09264297</v>
      </c>
      <c r="O554" s="26">
        <v>1567.8809938300001</v>
      </c>
      <c r="P554" s="26">
        <v>1516.12416244</v>
      </c>
      <c r="Q554" s="26">
        <v>1530.23351026</v>
      </c>
      <c r="R554" s="26">
        <v>1495.4817889000001</v>
      </c>
      <c r="S554" s="26">
        <v>1429.1254357800001</v>
      </c>
      <c r="T554" s="26">
        <v>1456.7686708599999</v>
      </c>
      <c r="U554" s="26">
        <v>1490.3802983999999</v>
      </c>
      <c r="V554" s="26">
        <v>1538.4458439299999</v>
      </c>
      <c r="W554" s="26">
        <v>1513.0442055399999</v>
      </c>
      <c r="X554" s="26">
        <v>1421.3252540000001</v>
      </c>
      <c r="Y554" s="26">
        <v>1319.28852052</v>
      </c>
    </row>
    <row r="555" spans="1:25" ht="38.25" hidden="1" outlineLevel="1" x14ac:dyDescent="0.2">
      <c r="A555" s="3" t="s">
        <v>39</v>
      </c>
      <c r="B555" s="26">
        <v>195.77260016492801</v>
      </c>
      <c r="C555" s="26">
        <v>195.77260016492801</v>
      </c>
      <c r="D555" s="26">
        <v>195.77260016492801</v>
      </c>
      <c r="E555" s="26">
        <v>195.77260016492801</v>
      </c>
      <c r="F555" s="26">
        <v>195.77260016492801</v>
      </c>
      <c r="G555" s="26">
        <v>195.77260016492801</v>
      </c>
      <c r="H555" s="26">
        <v>195.77260016492801</v>
      </c>
      <c r="I555" s="26">
        <v>195.77260016492801</v>
      </c>
      <c r="J555" s="26">
        <v>195.77260016492801</v>
      </c>
      <c r="K555" s="26">
        <v>195.77260016492801</v>
      </c>
      <c r="L555" s="26">
        <v>195.77260016492801</v>
      </c>
      <c r="M555" s="26">
        <v>195.77260016492801</v>
      </c>
      <c r="N555" s="26">
        <v>195.77260016492801</v>
      </c>
      <c r="O555" s="26">
        <v>195.77260016492801</v>
      </c>
      <c r="P555" s="26">
        <v>195.77260016492801</v>
      </c>
      <c r="Q555" s="26">
        <v>195.77260016492801</v>
      </c>
      <c r="R555" s="26">
        <v>195.77260016492801</v>
      </c>
      <c r="S555" s="26">
        <v>195.77260016492801</v>
      </c>
      <c r="T555" s="26">
        <v>195.77260016492801</v>
      </c>
      <c r="U555" s="26">
        <v>195.77260016492801</v>
      </c>
      <c r="V555" s="26">
        <v>195.77260016492801</v>
      </c>
      <c r="W555" s="26">
        <v>195.77260016492801</v>
      </c>
      <c r="X555" s="26">
        <v>195.77260016492801</v>
      </c>
      <c r="Y555" s="26">
        <v>195.77260016492801</v>
      </c>
    </row>
    <row r="556" spans="1:25" hidden="1" outlineLevel="1" x14ac:dyDescent="0.2">
      <c r="A556" s="3" t="s">
        <v>2</v>
      </c>
      <c r="B556" s="26">
        <v>522.07000000000005</v>
      </c>
      <c r="C556" s="26">
        <v>522.07000000000005</v>
      </c>
      <c r="D556" s="26">
        <v>522.07000000000005</v>
      </c>
      <c r="E556" s="26">
        <v>522.07000000000005</v>
      </c>
      <c r="F556" s="26">
        <v>522.07000000000005</v>
      </c>
      <c r="G556" s="26">
        <v>522.07000000000005</v>
      </c>
      <c r="H556" s="26">
        <v>522.07000000000005</v>
      </c>
      <c r="I556" s="26">
        <v>522.07000000000005</v>
      </c>
      <c r="J556" s="26">
        <v>522.07000000000005</v>
      </c>
      <c r="K556" s="26">
        <v>522.07000000000005</v>
      </c>
      <c r="L556" s="26">
        <v>522.07000000000005</v>
      </c>
      <c r="M556" s="26">
        <v>522.07000000000005</v>
      </c>
      <c r="N556" s="26">
        <v>522.07000000000005</v>
      </c>
      <c r="O556" s="26">
        <v>522.07000000000005</v>
      </c>
      <c r="P556" s="26">
        <v>522.07000000000005</v>
      </c>
      <c r="Q556" s="26">
        <v>522.07000000000005</v>
      </c>
      <c r="R556" s="26">
        <v>522.07000000000005</v>
      </c>
      <c r="S556" s="26">
        <v>522.07000000000005</v>
      </c>
      <c r="T556" s="26">
        <v>522.07000000000005</v>
      </c>
      <c r="U556" s="26">
        <v>522.07000000000005</v>
      </c>
      <c r="V556" s="26">
        <v>522.07000000000005</v>
      </c>
      <c r="W556" s="26">
        <v>522.07000000000005</v>
      </c>
      <c r="X556" s="26">
        <v>522.07000000000005</v>
      </c>
      <c r="Y556" s="26">
        <v>522.07000000000005</v>
      </c>
    </row>
    <row r="557" spans="1:25" hidden="1" outlineLevel="1" x14ac:dyDescent="0.2">
      <c r="A557" s="4" t="s">
        <v>3</v>
      </c>
      <c r="B557" s="26">
        <v>48.78</v>
      </c>
      <c r="C557" s="26">
        <v>48.78</v>
      </c>
      <c r="D557" s="26">
        <v>48.78</v>
      </c>
      <c r="E557" s="26">
        <v>48.78</v>
      </c>
      <c r="F557" s="26">
        <v>48.78</v>
      </c>
      <c r="G557" s="26">
        <v>48.78</v>
      </c>
      <c r="H557" s="26">
        <v>48.78</v>
      </c>
      <c r="I557" s="26">
        <v>48.78</v>
      </c>
      <c r="J557" s="26">
        <v>48.78</v>
      </c>
      <c r="K557" s="26">
        <v>48.78</v>
      </c>
      <c r="L557" s="26">
        <v>48.78</v>
      </c>
      <c r="M557" s="26">
        <v>48.78</v>
      </c>
      <c r="N557" s="26">
        <v>48.78</v>
      </c>
      <c r="O557" s="26">
        <v>48.78</v>
      </c>
      <c r="P557" s="26">
        <v>48.78</v>
      </c>
      <c r="Q557" s="26">
        <v>48.78</v>
      </c>
      <c r="R557" s="26">
        <v>48.78</v>
      </c>
      <c r="S557" s="26">
        <v>48.78</v>
      </c>
      <c r="T557" s="26">
        <v>48.78</v>
      </c>
      <c r="U557" s="26">
        <v>48.78</v>
      </c>
      <c r="V557" s="26">
        <v>48.78</v>
      </c>
      <c r="W557" s="26">
        <v>48.78</v>
      </c>
      <c r="X557" s="26">
        <v>48.78</v>
      </c>
      <c r="Y557" s="26">
        <v>48.78</v>
      </c>
    </row>
    <row r="558" spans="1:25" ht="15" hidden="1" outlineLevel="1" thickBot="1" x14ac:dyDescent="0.25">
      <c r="A558" s="22" t="s">
        <v>64</v>
      </c>
      <c r="B558" s="26">
        <v>2.5602632999999999</v>
      </c>
      <c r="C558" s="26">
        <v>2.5602632999999999</v>
      </c>
      <c r="D558" s="26">
        <v>2.5602632999999999</v>
      </c>
      <c r="E558" s="26">
        <v>2.5602632999999999</v>
      </c>
      <c r="F558" s="26">
        <v>2.5602632999999999</v>
      </c>
      <c r="G558" s="26">
        <v>2.5602632999999999</v>
      </c>
      <c r="H558" s="26">
        <v>2.5602632999999999</v>
      </c>
      <c r="I558" s="26">
        <v>2.5602632999999999</v>
      </c>
      <c r="J558" s="26">
        <v>2.5602632999999999</v>
      </c>
      <c r="K558" s="26">
        <v>2.5602632999999999</v>
      </c>
      <c r="L558" s="26">
        <v>2.5602632999999999</v>
      </c>
      <c r="M558" s="26">
        <v>2.5602632999999999</v>
      </c>
      <c r="N558" s="26">
        <v>2.5602632999999999</v>
      </c>
      <c r="O558" s="26">
        <v>2.5602632999999999</v>
      </c>
      <c r="P558" s="26">
        <v>2.5602632999999999</v>
      </c>
      <c r="Q558" s="26">
        <v>2.5602632999999999</v>
      </c>
      <c r="R558" s="26">
        <v>2.5602632999999999</v>
      </c>
      <c r="S558" s="26">
        <v>2.5602632999999999</v>
      </c>
      <c r="T558" s="26">
        <v>2.5602632999999999</v>
      </c>
      <c r="U558" s="26">
        <v>2.5602632999999999</v>
      </c>
      <c r="V558" s="26">
        <v>2.5602632999999999</v>
      </c>
      <c r="W558" s="26">
        <v>2.5602632999999999</v>
      </c>
      <c r="X558" s="26">
        <v>2.5602632999999999</v>
      </c>
      <c r="Y558" s="26">
        <v>2.5602632999999999</v>
      </c>
    </row>
    <row r="559" spans="1:25" ht="15" collapsed="1" thickBot="1" x14ac:dyDescent="0.25">
      <c r="A559" s="14">
        <v>29</v>
      </c>
      <c r="B559" s="70">
        <v>1987.37</v>
      </c>
      <c r="C559" s="70">
        <v>1942.8</v>
      </c>
      <c r="D559" s="70">
        <v>1914.33</v>
      </c>
      <c r="E559" s="70">
        <v>1902.74</v>
      </c>
      <c r="F559" s="70">
        <v>1979.64</v>
      </c>
      <c r="G559" s="70">
        <v>1973.38</v>
      </c>
      <c r="H559" s="70">
        <v>2002.94</v>
      </c>
      <c r="I559" s="70">
        <v>2289.8200000000002</v>
      </c>
      <c r="J559" s="70">
        <v>2200.44</v>
      </c>
      <c r="K559" s="70">
        <v>2213.02</v>
      </c>
      <c r="L559" s="70">
        <v>2208.1799999999998</v>
      </c>
      <c r="M559" s="70">
        <v>2219.98</v>
      </c>
      <c r="N559" s="70">
        <v>2258.87</v>
      </c>
      <c r="O559" s="70">
        <v>2214.87</v>
      </c>
      <c r="P559" s="70">
        <v>2229.7199999999998</v>
      </c>
      <c r="Q559" s="70">
        <v>2218.8200000000002</v>
      </c>
      <c r="R559" s="70">
        <v>2174.86</v>
      </c>
      <c r="S559" s="70">
        <v>2143.7800000000002</v>
      </c>
      <c r="T559" s="70">
        <v>2206.6999999999998</v>
      </c>
      <c r="U559" s="70">
        <v>2214.0100000000002</v>
      </c>
      <c r="V559" s="70">
        <v>2250.6</v>
      </c>
      <c r="W559" s="70">
        <v>2243.63</v>
      </c>
      <c r="X559" s="70">
        <v>2179.7399999999998</v>
      </c>
      <c r="Y559" s="70">
        <v>2022.58</v>
      </c>
    </row>
    <row r="560" spans="1:25" ht="51" hidden="1" outlineLevel="1" x14ac:dyDescent="0.2">
      <c r="A560" s="3" t="s">
        <v>38</v>
      </c>
      <c r="B560" s="26">
        <v>1218.1870469600001</v>
      </c>
      <c r="C560" s="26">
        <v>1173.61416203</v>
      </c>
      <c r="D560" s="26">
        <v>1145.14499927</v>
      </c>
      <c r="E560" s="26">
        <v>1133.55727224</v>
      </c>
      <c r="F560" s="26">
        <v>1210.45971566</v>
      </c>
      <c r="G560" s="26">
        <v>1204.19762668</v>
      </c>
      <c r="H560" s="26">
        <v>1233.7586834599999</v>
      </c>
      <c r="I560" s="26">
        <v>1520.63816722</v>
      </c>
      <c r="J560" s="26">
        <v>1431.25422278</v>
      </c>
      <c r="K560" s="26">
        <v>1443.8398149699999</v>
      </c>
      <c r="L560" s="26">
        <v>1438.99757443</v>
      </c>
      <c r="M560" s="26">
        <v>1450.79280124</v>
      </c>
      <c r="N560" s="26">
        <v>1489.6849339099999</v>
      </c>
      <c r="O560" s="26">
        <v>1445.6893430099999</v>
      </c>
      <c r="P560" s="26">
        <v>1460.5396567600001</v>
      </c>
      <c r="Q560" s="26">
        <v>1449.64199818</v>
      </c>
      <c r="R560" s="26">
        <v>1405.6772179699999</v>
      </c>
      <c r="S560" s="26">
        <v>1374.59708159</v>
      </c>
      <c r="T560" s="26">
        <v>1437.5123650400001</v>
      </c>
      <c r="U560" s="26">
        <v>1444.82281403</v>
      </c>
      <c r="V560" s="26">
        <v>1481.4199558800001</v>
      </c>
      <c r="W560" s="26">
        <v>1474.4434928000001</v>
      </c>
      <c r="X560" s="26">
        <v>1410.5608149100001</v>
      </c>
      <c r="Y560" s="26">
        <v>1253.39314042</v>
      </c>
    </row>
    <row r="561" spans="1:25" ht="38.25" hidden="1" outlineLevel="1" x14ac:dyDescent="0.2">
      <c r="A561" s="3" t="s">
        <v>39</v>
      </c>
      <c r="B561" s="26">
        <v>195.77260016492801</v>
      </c>
      <c r="C561" s="26">
        <v>195.77260016492801</v>
      </c>
      <c r="D561" s="26">
        <v>195.77260016492801</v>
      </c>
      <c r="E561" s="26">
        <v>195.77260016492801</v>
      </c>
      <c r="F561" s="26">
        <v>195.77260016492801</v>
      </c>
      <c r="G561" s="26">
        <v>195.77260016492801</v>
      </c>
      <c r="H561" s="26">
        <v>195.77260016492801</v>
      </c>
      <c r="I561" s="26">
        <v>195.77260016492801</v>
      </c>
      <c r="J561" s="26">
        <v>195.77260016492801</v>
      </c>
      <c r="K561" s="26">
        <v>195.77260016492801</v>
      </c>
      <c r="L561" s="26">
        <v>195.77260016492801</v>
      </c>
      <c r="M561" s="26">
        <v>195.77260016492801</v>
      </c>
      <c r="N561" s="26">
        <v>195.77260016492801</v>
      </c>
      <c r="O561" s="26">
        <v>195.77260016492801</v>
      </c>
      <c r="P561" s="26">
        <v>195.77260016492801</v>
      </c>
      <c r="Q561" s="26">
        <v>195.77260016492801</v>
      </c>
      <c r="R561" s="26">
        <v>195.77260016492801</v>
      </c>
      <c r="S561" s="26">
        <v>195.77260016492801</v>
      </c>
      <c r="T561" s="26">
        <v>195.77260016492801</v>
      </c>
      <c r="U561" s="26">
        <v>195.77260016492801</v>
      </c>
      <c r="V561" s="26">
        <v>195.77260016492801</v>
      </c>
      <c r="W561" s="26">
        <v>195.77260016492801</v>
      </c>
      <c r="X561" s="26">
        <v>195.77260016492801</v>
      </c>
      <c r="Y561" s="26">
        <v>195.77260016492801</v>
      </c>
    </row>
    <row r="562" spans="1:25" hidden="1" outlineLevel="1" x14ac:dyDescent="0.2">
      <c r="A562" s="3" t="s">
        <v>2</v>
      </c>
      <c r="B562" s="26">
        <v>522.07000000000005</v>
      </c>
      <c r="C562" s="26">
        <v>522.07000000000005</v>
      </c>
      <c r="D562" s="26">
        <v>522.07000000000005</v>
      </c>
      <c r="E562" s="26">
        <v>522.07000000000005</v>
      </c>
      <c r="F562" s="26">
        <v>522.07000000000005</v>
      </c>
      <c r="G562" s="26">
        <v>522.07000000000005</v>
      </c>
      <c r="H562" s="26">
        <v>522.07000000000005</v>
      </c>
      <c r="I562" s="26">
        <v>522.07000000000005</v>
      </c>
      <c r="J562" s="26">
        <v>522.07000000000005</v>
      </c>
      <c r="K562" s="26">
        <v>522.07000000000005</v>
      </c>
      <c r="L562" s="26">
        <v>522.07000000000005</v>
      </c>
      <c r="M562" s="26">
        <v>522.07000000000005</v>
      </c>
      <c r="N562" s="26">
        <v>522.07000000000005</v>
      </c>
      <c r="O562" s="26">
        <v>522.07000000000005</v>
      </c>
      <c r="P562" s="26">
        <v>522.07000000000005</v>
      </c>
      <c r="Q562" s="26">
        <v>522.07000000000005</v>
      </c>
      <c r="R562" s="26">
        <v>522.07000000000005</v>
      </c>
      <c r="S562" s="26">
        <v>522.07000000000005</v>
      </c>
      <c r="T562" s="26">
        <v>522.07000000000005</v>
      </c>
      <c r="U562" s="26">
        <v>522.07000000000005</v>
      </c>
      <c r="V562" s="26">
        <v>522.07000000000005</v>
      </c>
      <c r="W562" s="26">
        <v>522.07000000000005</v>
      </c>
      <c r="X562" s="26">
        <v>522.07000000000005</v>
      </c>
      <c r="Y562" s="26">
        <v>522.07000000000005</v>
      </c>
    </row>
    <row r="563" spans="1:25" hidden="1" outlineLevel="1" x14ac:dyDescent="0.2">
      <c r="A563" s="4" t="s">
        <v>3</v>
      </c>
      <c r="B563" s="26">
        <v>48.78</v>
      </c>
      <c r="C563" s="26">
        <v>48.78</v>
      </c>
      <c r="D563" s="26">
        <v>48.78</v>
      </c>
      <c r="E563" s="26">
        <v>48.78</v>
      </c>
      <c r="F563" s="26">
        <v>48.78</v>
      </c>
      <c r="G563" s="26">
        <v>48.78</v>
      </c>
      <c r="H563" s="26">
        <v>48.78</v>
      </c>
      <c r="I563" s="26">
        <v>48.78</v>
      </c>
      <c r="J563" s="26">
        <v>48.78</v>
      </c>
      <c r="K563" s="26">
        <v>48.78</v>
      </c>
      <c r="L563" s="26">
        <v>48.78</v>
      </c>
      <c r="M563" s="26">
        <v>48.78</v>
      </c>
      <c r="N563" s="26">
        <v>48.78</v>
      </c>
      <c r="O563" s="26">
        <v>48.78</v>
      </c>
      <c r="P563" s="26">
        <v>48.78</v>
      </c>
      <c r="Q563" s="26">
        <v>48.78</v>
      </c>
      <c r="R563" s="26">
        <v>48.78</v>
      </c>
      <c r="S563" s="26">
        <v>48.78</v>
      </c>
      <c r="T563" s="26">
        <v>48.78</v>
      </c>
      <c r="U563" s="26">
        <v>48.78</v>
      </c>
      <c r="V563" s="26">
        <v>48.78</v>
      </c>
      <c r="W563" s="26">
        <v>48.78</v>
      </c>
      <c r="X563" s="26">
        <v>48.78</v>
      </c>
      <c r="Y563" s="26">
        <v>48.78</v>
      </c>
    </row>
    <row r="564" spans="1:25" ht="15" hidden="1" outlineLevel="1" thickBot="1" x14ac:dyDescent="0.25">
      <c r="A564" s="22" t="s">
        <v>64</v>
      </c>
      <c r="B564" s="26">
        <v>2.5602632999999999</v>
      </c>
      <c r="C564" s="26">
        <v>2.5602632999999999</v>
      </c>
      <c r="D564" s="26">
        <v>2.5602632999999999</v>
      </c>
      <c r="E564" s="26">
        <v>2.5602632999999999</v>
      </c>
      <c r="F564" s="26">
        <v>2.5602632999999999</v>
      </c>
      <c r="G564" s="26">
        <v>2.5602632999999999</v>
      </c>
      <c r="H564" s="26">
        <v>2.5602632999999999</v>
      </c>
      <c r="I564" s="26">
        <v>2.5602632999999999</v>
      </c>
      <c r="J564" s="26">
        <v>2.5602632999999999</v>
      </c>
      <c r="K564" s="26">
        <v>2.5602632999999999</v>
      </c>
      <c r="L564" s="26">
        <v>2.5602632999999999</v>
      </c>
      <c r="M564" s="26">
        <v>2.5602632999999999</v>
      </c>
      <c r="N564" s="26">
        <v>2.5602632999999999</v>
      </c>
      <c r="O564" s="26">
        <v>2.5602632999999999</v>
      </c>
      <c r="P564" s="26">
        <v>2.5602632999999999</v>
      </c>
      <c r="Q564" s="26">
        <v>2.5602632999999999</v>
      </c>
      <c r="R564" s="26">
        <v>2.5602632999999999</v>
      </c>
      <c r="S564" s="26">
        <v>2.5602632999999999</v>
      </c>
      <c r="T564" s="26">
        <v>2.5602632999999999</v>
      </c>
      <c r="U564" s="26">
        <v>2.5602632999999999</v>
      </c>
      <c r="V564" s="26">
        <v>2.5602632999999999</v>
      </c>
      <c r="W564" s="26">
        <v>2.5602632999999999</v>
      </c>
      <c r="X564" s="26">
        <v>2.5602632999999999</v>
      </c>
      <c r="Y564" s="26">
        <v>2.5602632999999999</v>
      </c>
    </row>
    <row r="565" spans="1:25" ht="15" collapsed="1" thickBot="1" x14ac:dyDescent="0.25">
      <c r="A565" s="15">
        <v>30</v>
      </c>
      <c r="B565" s="70">
        <v>1987.9</v>
      </c>
      <c r="C565" s="70">
        <v>1971.38</v>
      </c>
      <c r="D565" s="70">
        <v>1927.88</v>
      </c>
      <c r="E565" s="70">
        <v>1910.4</v>
      </c>
      <c r="F565" s="70">
        <v>1919.07</v>
      </c>
      <c r="G565" s="70">
        <v>1813.33</v>
      </c>
      <c r="H565" s="70">
        <v>1838.7</v>
      </c>
      <c r="I565" s="70">
        <v>1969.78</v>
      </c>
      <c r="J565" s="70">
        <v>2051.9699999999998</v>
      </c>
      <c r="K565" s="70">
        <v>2019.52</v>
      </c>
      <c r="L565" s="70">
        <v>2052.61</v>
      </c>
      <c r="M565" s="70">
        <v>2093.5700000000002</v>
      </c>
      <c r="N565" s="70">
        <v>2071.65</v>
      </c>
      <c r="O565" s="70">
        <v>2075.4</v>
      </c>
      <c r="P565" s="70">
        <v>2111.62</v>
      </c>
      <c r="Q565" s="70">
        <v>2135.75</v>
      </c>
      <c r="R565" s="70">
        <v>2096.39</v>
      </c>
      <c r="S565" s="70">
        <v>2069.38</v>
      </c>
      <c r="T565" s="70">
        <v>2148.5500000000002</v>
      </c>
      <c r="U565" s="70">
        <v>2201.8000000000002</v>
      </c>
      <c r="V565" s="70">
        <v>2238.73</v>
      </c>
      <c r="W565" s="70">
        <v>2202.7399999999998</v>
      </c>
      <c r="X565" s="70">
        <v>2169.67</v>
      </c>
      <c r="Y565" s="70">
        <v>2028.55</v>
      </c>
    </row>
    <row r="566" spans="1:25" ht="51" hidden="1" outlineLevel="1" x14ac:dyDescent="0.2">
      <c r="A566" s="3" t="s">
        <v>38</v>
      </c>
      <c r="B566" s="26">
        <v>1218.71799199</v>
      </c>
      <c r="C566" s="26">
        <v>1202.1993897499999</v>
      </c>
      <c r="D566" s="26">
        <v>1158.6949493699999</v>
      </c>
      <c r="E566" s="26">
        <v>1141.2167363000001</v>
      </c>
      <c r="F566" s="26">
        <v>1149.8826792499999</v>
      </c>
      <c r="G566" s="26">
        <v>1044.1520249800001</v>
      </c>
      <c r="H566" s="26">
        <v>1069.5213351899999</v>
      </c>
      <c r="I566" s="26">
        <v>1200.5956890299999</v>
      </c>
      <c r="J566" s="26">
        <v>1282.78960908</v>
      </c>
      <c r="K566" s="26">
        <v>1250.3325339</v>
      </c>
      <c r="L566" s="26">
        <v>1283.43098461</v>
      </c>
      <c r="M566" s="26">
        <v>1324.3837307199999</v>
      </c>
      <c r="N566" s="26">
        <v>1302.4671169400001</v>
      </c>
      <c r="O566" s="26">
        <v>1306.21869184</v>
      </c>
      <c r="P566" s="26">
        <v>1342.4403171900001</v>
      </c>
      <c r="Q566" s="26">
        <v>1366.56593432</v>
      </c>
      <c r="R566" s="26">
        <v>1327.20975828</v>
      </c>
      <c r="S566" s="26">
        <v>1300.1992740200001</v>
      </c>
      <c r="T566" s="26">
        <v>1379.3627406400001</v>
      </c>
      <c r="U566" s="26">
        <v>1432.61655208</v>
      </c>
      <c r="V566" s="26">
        <v>1469.5424596099999</v>
      </c>
      <c r="W566" s="26">
        <v>1433.5575679399999</v>
      </c>
      <c r="X566" s="26">
        <v>1400.48874673</v>
      </c>
      <c r="Y566" s="26">
        <v>1259.3688048500001</v>
      </c>
    </row>
    <row r="567" spans="1:25" ht="38.25" hidden="1" outlineLevel="1" x14ac:dyDescent="0.2">
      <c r="A567" s="3" t="s">
        <v>39</v>
      </c>
      <c r="B567" s="26">
        <v>195.77260016492801</v>
      </c>
      <c r="C567" s="26">
        <v>195.77260016492801</v>
      </c>
      <c r="D567" s="26">
        <v>195.77260016492801</v>
      </c>
      <c r="E567" s="26">
        <v>195.77260016492801</v>
      </c>
      <c r="F567" s="26">
        <v>195.77260016492801</v>
      </c>
      <c r="G567" s="26">
        <v>195.77260016492801</v>
      </c>
      <c r="H567" s="26">
        <v>195.77260016492801</v>
      </c>
      <c r="I567" s="26">
        <v>195.77260016492801</v>
      </c>
      <c r="J567" s="26">
        <v>195.77260016492801</v>
      </c>
      <c r="K567" s="26">
        <v>195.77260016492801</v>
      </c>
      <c r="L567" s="26">
        <v>195.77260016492801</v>
      </c>
      <c r="M567" s="26">
        <v>195.77260016492801</v>
      </c>
      <c r="N567" s="26">
        <v>195.77260016492801</v>
      </c>
      <c r="O567" s="26">
        <v>195.77260016492801</v>
      </c>
      <c r="P567" s="26">
        <v>195.77260016492801</v>
      </c>
      <c r="Q567" s="26">
        <v>195.77260016492801</v>
      </c>
      <c r="R567" s="26">
        <v>195.77260016492801</v>
      </c>
      <c r="S567" s="26">
        <v>195.77260016492801</v>
      </c>
      <c r="T567" s="26">
        <v>195.77260016492801</v>
      </c>
      <c r="U567" s="26">
        <v>195.77260016492801</v>
      </c>
      <c r="V567" s="26">
        <v>195.77260016492801</v>
      </c>
      <c r="W567" s="26">
        <v>195.77260016492801</v>
      </c>
      <c r="X567" s="26">
        <v>195.77260016492801</v>
      </c>
      <c r="Y567" s="26">
        <v>195.77260016492801</v>
      </c>
    </row>
    <row r="568" spans="1:25" hidden="1" outlineLevel="1" x14ac:dyDescent="0.2">
      <c r="A568" s="3" t="s">
        <v>2</v>
      </c>
      <c r="B568" s="26">
        <v>522.07000000000005</v>
      </c>
      <c r="C568" s="26">
        <v>522.07000000000005</v>
      </c>
      <c r="D568" s="26">
        <v>522.07000000000005</v>
      </c>
      <c r="E568" s="26">
        <v>522.07000000000005</v>
      </c>
      <c r="F568" s="26">
        <v>522.07000000000005</v>
      </c>
      <c r="G568" s="26">
        <v>522.07000000000005</v>
      </c>
      <c r="H568" s="26">
        <v>522.07000000000005</v>
      </c>
      <c r="I568" s="26">
        <v>522.07000000000005</v>
      </c>
      <c r="J568" s="26">
        <v>522.07000000000005</v>
      </c>
      <c r="K568" s="26">
        <v>522.07000000000005</v>
      </c>
      <c r="L568" s="26">
        <v>522.07000000000005</v>
      </c>
      <c r="M568" s="26">
        <v>522.07000000000005</v>
      </c>
      <c r="N568" s="26">
        <v>522.07000000000005</v>
      </c>
      <c r="O568" s="26">
        <v>522.07000000000005</v>
      </c>
      <c r="P568" s="26">
        <v>522.07000000000005</v>
      </c>
      <c r="Q568" s="26">
        <v>522.07000000000005</v>
      </c>
      <c r="R568" s="26">
        <v>522.07000000000005</v>
      </c>
      <c r="S568" s="26">
        <v>522.07000000000005</v>
      </c>
      <c r="T568" s="26">
        <v>522.07000000000005</v>
      </c>
      <c r="U568" s="26">
        <v>522.07000000000005</v>
      </c>
      <c r="V568" s="26">
        <v>522.07000000000005</v>
      </c>
      <c r="W568" s="26">
        <v>522.07000000000005</v>
      </c>
      <c r="X568" s="26">
        <v>522.07000000000005</v>
      </c>
      <c r="Y568" s="26">
        <v>522.07000000000005</v>
      </c>
    </row>
    <row r="569" spans="1:25" hidden="1" outlineLevel="1" x14ac:dyDescent="0.2">
      <c r="A569" s="4" t="s">
        <v>3</v>
      </c>
      <c r="B569" s="26">
        <v>48.78</v>
      </c>
      <c r="C569" s="26">
        <v>48.78</v>
      </c>
      <c r="D569" s="26">
        <v>48.78</v>
      </c>
      <c r="E569" s="26">
        <v>48.78</v>
      </c>
      <c r="F569" s="26">
        <v>48.78</v>
      </c>
      <c r="G569" s="26">
        <v>48.78</v>
      </c>
      <c r="H569" s="26">
        <v>48.78</v>
      </c>
      <c r="I569" s="26">
        <v>48.78</v>
      </c>
      <c r="J569" s="26">
        <v>48.78</v>
      </c>
      <c r="K569" s="26">
        <v>48.78</v>
      </c>
      <c r="L569" s="26">
        <v>48.78</v>
      </c>
      <c r="M569" s="26">
        <v>48.78</v>
      </c>
      <c r="N569" s="26">
        <v>48.78</v>
      </c>
      <c r="O569" s="26">
        <v>48.78</v>
      </c>
      <c r="P569" s="26">
        <v>48.78</v>
      </c>
      <c r="Q569" s="26">
        <v>48.78</v>
      </c>
      <c r="R569" s="26">
        <v>48.78</v>
      </c>
      <c r="S569" s="26">
        <v>48.78</v>
      </c>
      <c r="T569" s="26">
        <v>48.78</v>
      </c>
      <c r="U569" s="26">
        <v>48.78</v>
      </c>
      <c r="V569" s="26">
        <v>48.78</v>
      </c>
      <c r="W569" s="26">
        <v>48.78</v>
      </c>
      <c r="X569" s="26">
        <v>48.78</v>
      </c>
      <c r="Y569" s="26">
        <v>48.78</v>
      </c>
    </row>
    <row r="570" spans="1:25" ht="15" hidden="1" outlineLevel="1" thickBot="1" x14ac:dyDescent="0.25">
      <c r="A570" s="22" t="s">
        <v>64</v>
      </c>
      <c r="B570" s="26">
        <v>2.5602632999999999</v>
      </c>
      <c r="C570" s="26">
        <v>2.5602632999999999</v>
      </c>
      <c r="D570" s="26">
        <v>2.5602632999999999</v>
      </c>
      <c r="E570" s="26">
        <v>2.5602632999999999</v>
      </c>
      <c r="F570" s="26">
        <v>2.5602632999999999</v>
      </c>
      <c r="G570" s="26">
        <v>2.5602632999999999</v>
      </c>
      <c r="H570" s="26">
        <v>2.5602632999999999</v>
      </c>
      <c r="I570" s="26">
        <v>2.5602632999999999</v>
      </c>
      <c r="J570" s="26">
        <v>2.5602632999999999</v>
      </c>
      <c r="K570" s="26">
        <v>2.5602632999999999</v>
      </c>
      <c r="L570" s="26">
        <v>2.5602632999999999</v>
      </c>
      <c r="M570" s="26">
        <v>2.5602632999999999</v>
      </c>
      <c r="N570" s="26">
        <v>2.5602632999999999</v>
      </c>
      <c r="O570" s="26">
        <v>2.5602632999999999</v>
      </c>
      <c r="P570" s="26">
        <v>2.5602632999999999</v>
      </c>
      <c r="Q570" s="26">
        <v>2.5602632999999999</v>
      </c>
      <c r="R570" s="26">
        <v>2.5602632999999999</v>
      </c>
      <c r="S570" s="26">
        <v>2.5602632999999999</v>
      </c>
      <c r="T570" s="26">
        <v>2.5602632999999999</v>
      </c>
      <c r="U570" s="26">
        <v>2.5602632999999999</v>
      </c>
      <c r="V570" s="26">
        <v>2.5602632999999999</v>
      </c>
      <c r="W570" s="26">
        <v>2.5602632999999999</v>
      </c>
      <c r="X570" s="26">
        <v>2.5602632999999999</v>
      </c>
      <c r="Y570" s="26">
        <v>2.5602632999999999</v>
      </c>
    </row>
    <row r="571" spans="1:25" ht="15" hidden="1" collapsed="1" thickBot="1" x14ac:dyDescent="0.25">
      <c r="A571" s="14">
        <v>31</v>
      </c>
      <c r="B571" s="70">
        <v>769.18</v>
      </c>
      <c r="C571" s="70">
        <v>769.18</v>
      </c>
      <c r="D571" s="70">
        <v>769.18</v>
      </c>
      <c r="E571" s="70">
        <v>769.18</v>
      </c>
      <c r="F571" s="70">
        <v>769.18</v>
      </c>
      <c r="G571" s="70">
        <v>769.18</v>
      </c>
      <c r="H571" s="70">
        <v>769.18</v>
      </c>
      <c r="I571" s="70">
        <v>769.18</v>
      </c>
      <c r="J571" s="70">
        <v>769.18</v>
      </c>
      <c r="K571" s="70">
        <v>769.18</v>
      </c>
      <c r="L571" s="70">
        <v>769.18</v>
      </c>
      <c r="M571" s="70">
        <v>769.18</v>
      </c>
      <c r="N571" s="70">
        <v>769.18</v>
      </c>
      <c r="O571" s="70">
        <v>769.18</v>
      </c>
      <c r="P571" s="70">
        <v>769.18</v>
      </c>
      <c r="Q571" s="70">
        <v>769.18</v>
      </c>
      <c r="R571" s="70">
        <v>769.18</v>
      </c>
      <c r="S571" s="70">
        <v>769.18</v>
      </c>
      <c r="T571" s="70">
        <v>769.18</v>
      </c>
      <c r="U571" s="70">
        <v>769.18</v>
      </c>
      <c r="V571" s="70">
        <v>769.18</v>
      </c>
      <c r="W571" s="70">
        <v>769.18</v>
      </c>
      <c r="X571" s="70">
        <v>769.18</v>
      </c>
      <c r="Y571" s="70">
        <v>769.18</v>
      </c>
    </row>
    <row r="572" spans="1:25" ht="51" hidden="1" outlineLevel="1" x14ac:dyDescent="0.2">
      <c r="A572" s="54" t="s">
        <v>38</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t="38.25" hidden="1" outlineLevel="1" x14ac:dyDescent="0.2">
      <c r="A573" s="3" t="s">
        <v>39</v>
      </c>
      <c r="B573" s="26">
        <v>195.77260016492801</v>
      </c>
      <c r="C573" s="26">
        <v>195.77260016492801</v>
      </c>
      <c r="D573" s="26">
        <v>195.77260016492801</v>
      </c>
      <c r="E573" s="26">
        <v>195.77260016492801</v>
      </c>
      <c r="F573" s="26">
        <v>195.77260016492801</v>
      </c>
      <c r="G573" s="26">
        <v>195.77260016492801</v>
      </c>
      <c r="H573" s="26">
        <v>195.77260016492801</v>
      </c>
      <c r="I573" s="26">
        <v>195.77260016492801</v>
      </c>
      <c r="J573" s="26">
        <v>195.77260016492801</v>
      </c>
      <c r="K573" s="26">
        <v>195.77260016492801</v>
      </c>
      <c r="L573" s="26">
        <v>195.77260016492801</v>
      </c>
      <c r="M573" s="26">
        <v>195.77260016492801</v>
      </c>
      <c r="N573" s="26">
        <v>195.77260016492801</v>
      </c>
      <c r="O573" s="26">
        <v>195.77260016492801</v>
      </c>
      <c r="P573" s="26">
        <v>195.77260016492801</v>
      </c>
      <c r="Q573" s="26">
        <v>195.77260016492801</v>
      </c>
      <c r="R573" s="26">
        <v>195.77260016492801</v>
      </c>
      <c r="S573" s="26">
        <v>195.77260016492801</v>
      </c>
      <c r="T573" s="26">
        <v>195.77260016492801</v>
      </c>
      <c r="U573" s="26">
        <v>195.77260016492801</v>
      </c>
      <c r="V573" s="26">
        <v>195.77260016492801</v>
      </c>
      <c r="W573" s="26">
        <v>195.77260016492801</v>
      </c>
      <c r="X573" s="26">
        <v>195.77260016492801</v>
      </c>
      <c r="Y573" s="26">
        <v>195.77260016492801</v>
      </c>
    </row>
    <row r="574" spans="1:25" hidden="1" outlineLevel="1" x14ac:dyDescent="0.2">
      <c r="A574" s="3" t="s">
        <v>2</v>
      </c>
      <c r="B574" s="26">
        <v>522.07000000000005</v>
      </c>
      <c r="C574" s="26">
        <v>522.07000000000005</v>
      </c>
      <c r="D574" s="26">
        <v>522.07000000000005</v>
      </c>
      <c r="E574" s="26">
        <v>522.07000000000005</v>
      </c>
      <c r="F574" s="26">
        <v>522.07000000000005</v>
      </c>
      <c r="G574" s="26">
        <v>522.07000000000005</v>
      </c>
      <c r="H574" s="26">
        <v>522.07000000000005</v>
      </c>
      <c r="I574" s="26">
        <v>522.07000000000005</v>
      </c>
      <c r="J574" s="26">
        <v>522.07000000000005</v>
      </c>
      <c r="K574" s="26">
        <v>522.07000000000005</v>
      </c>
      <c r="L574" s="26">
        <v>522.07000000000005</v>
      </c>
      <c r="M574" s="26">
        <v>522.07000000000005</v>
      </c>
      <c r="N574" s="26">
        <v>522.07000000000005</v>
      </c>
      <c r="O574" s="26">
        <v>522.07000000000005</v>
      </c>
      <c r="P574" s="26">
        <v>522.07000000000005</v>
      </c>
      <c r="Q574" s="26">
        <v>522.07000000000005</v>
      </c>
      <c r="R574" s="26">
        <v>522.07000000000005</v>
      </c>
      <c r="S574" s="26">
        <v>522.07000000000005</v>
      </c>
      <c r="T574" s="26">
        <v>522.07000000000005</v>
      </c>
      <c r="U574" s="26">
        <v>522.07000000000005</v>
      </c>
      <c r="V574" s="26">
        <v>522.07000000000005</v>
      </c>
      <c r="W574" s="26">
        <v>522.07000000000005</v>
      </c>
      <c r="X574" s="26">
        <v>522.07000000000005</v>
      </c>
      <c r="Y574" s="26">
        <v>522.07000000000005</v>
      </c>
    </row>
    <row r="575" spans="1:25" hidden="1" outlineLevel="1" x14ac:dyDescent="0.2">
      <c r="A575" s="4" t="s">
        <v>3</v>
      </c>
      <c r="B575" s="26">
        <v>48.78</v>
      </c>
      <c r="C575" s="26">
        <v>48.78</v>
      </c>
      <c r="D575" s="26">
        <v>48.78</v>
      </c>
      <c r="E575" s="26">
        <v>48.78</v>
      </c>
      <c r="F575" s="26">
        <v>48.78</v>
      </c>
      <c r="G575" s="26">
        <v>48.78</v>
      </c>
      <c r="H575" s="26">
        <v>48.78</v>
      </c>
      <c r="I575" s="26">
        <v>48.78</v>
      </c>
      <c r="J575" s="26">
        <v>48.78</v>
      </c>
      <c r="K575" s="26">
        <v>48.78</v>
      </c>
      <c r="L575" s="26">
        <v>48.78</v>
      </c>
      <c r="M575" s="26">
        <v>48.78</v>
      </c>
      <c r="N575" s="26">
        <v>48.78</v>
      </c>
      <c r="O575" s="26">
        <v>48.78</v>
      </c>
      <c r="P575" s="26">
        <v>48.78</v>
      </c>
      <c r="Q575" s="26">
        <v>48.78</v>
      </c>
      <c r="R575" s="26">
        <v>48.78</v>
      </c>
      <c r="S575" s="26">
        <v>48.78</v>
      </c>
      <c r="T575" s="26">
        <v>48.78</v>
      </c>
      <c r="U575" s="26">
        <v>48.78</v>
      </c>
      <c r="V575" s="26">
        <v>48.78</v>
      </c>
      <c r="W575" s="26">
        <v>48.78</v>
      </c>
      <c r="X575" s="26">
        <v>48.78</v>
      </c>
      <c r="Y575" s="26">
        <v>48.78</v>
      </c>
    </row>
    <row r="576" spans="1:25" ht="15" hidden="1" outlineLevel="1" thickBot="1" x14ac:dyDescent="0.25">
      <c r="A576" s="22" t="s">
        <v>64</v>
      </c>
      <c r="B576" s="26">
        <v>2.5602632999999999</v>
      </c>
      <c r="C576" s="26">
        <v>2.5602632999999999</v>
      </c>
      <c r="D576" s="26">
        <v>2.5602632999999999</v>
      </c>
      <c r="E576" s="26">
        <v>2.5602632999999999</v>
      </c>
      <c r="F576" s="26">
        <v>2.5602632999999999</v>
      </c>
      <c r="G576" s="26">
        <v>2.5602632999999999</v>
      </c>
      <c r="H576" s="26">
        <v>2.5602632999999999</v>
      </c>
      <c r="I576" s="26">
        <v>2.5602632999999999</v>
      </c>
      <c r="J576" s="26">
        <v>2.5602632999999999</v>
      </c>
      <c r="K576" s="26">
        <v>2.5602632999999999</v>
      </c>
      <c r="L576" s="26">
        <v>2.5602632999999999</v>
      </c>
      <c r="M576" s="26">
        <v>2.5602632999999999</v>
      </c>
      <c r="N576" s="26">
        <v>2.5602632999999999</v>
      </c>
      <c r="O576" s="26">
        <v>2.5602632999999999</v>
      </c>
      <c r="P576" s="26">
        <v>2.5602632999999999</v>
      </c>
      <c r="Q576" s="26">
        <v>2.5602632999999999</v>
      </c>
      <c r="R576" s="26">
        <v>2.5602632999999999</v>
      </c>
      <c r="S576" s="26">
        <v>2.5602632999999999</v>
      </c>
      <c r="T576" s="26">
        <v>2.5602632999999999</v>
      </c>
      <c r="U576" s="26">
        <v>2.5602632999999999</v>
      </c>
      <c r="V576" s="26">
        <v>2.5602632999999999</v>
      </c>
      <c r="W576" s="26">
        <v>2.5602632999999999</v>
      </c>
      <c r="X576" s="26">
        <v>2.5602632999999999</v>
      </c>
      <c r="Y576" s="26">
        <v>2.5602632999999999</v>
      </c>
    </row>
    <row r="577" spans="1:26" ht="15" collapsed="1" thickBot="1" x14ac:dyDescent="0.25">
      <c r="A577"/>
    </row>
    <row r="578" spans="1:26" s="6" customFormat="1" ht="30.75" customHeight="1" thickBot="1" x14ac:dyDescent="0.3">
      <c r="A578" s="136" t="s">
        <v>31</v>
      </c>
      <c r="B578" s="138" t="s">
        <v>34</v>
      </c>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40"/>
      <c r="Z578" s="11">
        <v>1</v>
      </c>
    </row>
    <row r="579" spans="1:26" s="6" customFormat="1" ht="39" customHeight="1" thickBot="1" x14ac:dyDescent="0.25">
      <c r="A579" s="137"/>
      <c r="B579" s="48" t="s">
        <v>30</v>
      </c>
      <c r="C579" s="35" t="s">
        <v>29</v>
      </c>
      <c r="D579" s="47" t="s">
        <v>28</v>
      </c>
      <c r="E579" s="35" t="s">
        <v>27</v>
      </c>
      <c r="F579" s="35" t="s">
        <v>26</v>
      </c>
      <c r="G579" s="35" t="s">
        <v>25</v>
      </c>
      <c r="H579" s="35" t="s">
        <v>24</v>
      </c>
      <c r="I579" s="35" t="s">
        <v>23</v>
      </c>
      <c r="J579" s="35" t="s">
        <v>22</v>
      </c>
      <c r="K579" s="37" t="s">
        <v>21</v>
      </c>
      <c r="L579" s="35" t="s">
        <v>20</v>
      </c>
      <c r="M579" s="38" t="s">
        <v>19</v>
      </c>
      <c r="N579" s="37" t="s">
        <v>18</v>
      </c>
      <c r="O579" s="35" t="s">
        <v>17</v>
      </c>
      <c r="P579" s="38" t="s">
        <v>16</v>
      </c>
      <c r="Q579" s="47" t="s">
        <v>15</v>
      </c>
      <c r="R579" s="35" t="s">
        <v>14</v>
      </c>
      <c r="S579" s="47" t="s">
        <v>13</v>
      </c>
      <c r="T579" s="35" t="s">
        <v>12</v>
      </c>
      <c r="U579" s="47" t="s">
        <v>11</v>
      </c>
      <c r="V579" s="35" t="s">
        <v>10</v>
      </c>
      <c r="W579" s="47" t="s">
        <v>9</v>
      </c>
      <c r="X579" s="35" t="s">
        <v>8</v>
      </c>
      <c r="Y579" s="49" t="s">
        <v>7</v>
      </c>
    </row>
    <row r="580" spans="1:26" s="13" customFormat="1" ht="18.75" customHeight="1" thickBot="1" x14ac:dyDescent="0.25">
      <c r="A580" s="14">
        <v>1</v>
      </c>
      <c r="B580" s="70">
        <v>2132.91</v>
      </c>
      <c r="C580" s="70">
        <v>2042.72</v>
      </c>
      <c r="D580" s="70">
        <v>1854.73</v>
      </c>
      <c r="E580" s="70">
        <v>2008.13</v>
      </c>
      <c r="F580" s="70">
        <v>1990.24</v>
      </c>
      <c r="G580" s="70">
        <v>1973.5</v>
      </c>
      <c r="H580" s="70">
        <v>1978.53</v>
      </c>
      <c r="I580" s="70">
        <v>2084.13</v>
      </c>
      <c r="J580" s="70">
        <v>2365.42</v>
      </c>
      <c r="K580" s="70">
        <v>2484.79</v>
      </c>
      <c r="L580" s="70">
        <v>2466.0300000000002</v>
      </c>
      <c r="M580" s="70">
        <v>2476.2800000000002</v>
      </c>
      <c r="N580" s="70">
        <v>2452.0700000000002</v>
      </c>
      <c r="O580" s="70">
        <v>2453.31</v>
      </c>
      <c r="P580" s="70">
        <v>2471.34</v>
      </c>
      <c r="Q580" s="70">
        <v>2507.69</v>
      </c>
      <c r="R580" s="70">
        <v>2449.2600000000002</v>
      </c>
      <c r="S580" s="70">
        <v>2417.59</v>
      </c>
      <c r="T580" s="70">
        <v>2361.9</v>
      </c>
      <c r="U580" s="70">
        <v>2365.12</v>
      </c>
      <c r="V580" s="70">
        <v>2420.7199999999998</v>
      </c>
      <c r="W580" s="70">
        <v>2466.39</v>
      </c>
      <c r="X580" s="70">
        <v>2415.21</v>
      </c>
      <c r="Y580" s="70">
        <v>2318.8200000000002</v>
      </c>
    </row>
    <row r="581" spans="1:26" s="7" customFormat="1" ht="42.75" hidden="1" customHeight="1" outlineLevel="1" x14ac:dyDescent="0.2">
      <c r="A581" s="3" t="s">
        <v>38</v>
      </c>
      <c r="B581" s="26">
        <v>1168.50362462</v>
      </c>
      <c r="C581" s="26">
        <v>1078.32158144</v>
      </c>
      <c r="D581" s="26">
        <v>890.32611980000001</v>
      </c>
      <c r="E581" s="26">
        <v>1043.7259726899999</v>
      </c>
      <c r="F581" s="26">
        <v>1025.83726086</v>
      </c>
      <c r="G581" s="26">
        <v>1009.09918507</v>
      </c>
      <c r="H581" s="26">
        <v>1014.12528554</v>
      </c>
      <c r="I581" s="26">
        <v>1119.7299257699999</v>
      </c>
      <c r="J581" s="26">
        <v>1401.0209251799999</v>
      </c>
      <c r="K581" s="26">
        <v>1520.38384761</v>
      </c>
      <c r="L581" s="26">
        <v>1501.6280454499999</v>
      </c>
      <c r="M581" s="26">
        <v>1511.87248073</v>
      </c>
      <c r="N581" s="26">
        <v>1487.66413278</v>
      </c>
      <c r="O581" s="26">
        <v>1488.91122799</v>
      </c>
      <c r="P581" s="26">
        <v>1506.9338593699999</v>
      </c>
      <c r="Q581" s="26">
        <v>1543.2907072800001</v>
      </c>
      <c r="R581" s="26">
        <v>1484.8585381099999</v>
      </c>
      <c r="S581" s="26">
        <v>1453.18886759</v>
      </c>
      <c r="T581" s="26">
        <v>1397.49558733</v>
      </c>
      <c r="U581" s="26">
        <v>1400.7161571900001</v>
      </c>
      <c r="V581" s="26">
        <v>1456.3172957899999</v>
      </c>
      <c r="W581" s="26">
        <v>1501.9884123300001</v>
      </c>
      <c r="X581" s="26">
        <v>1450.8067116499999</v>
      </c>
      <c r="Y581" s="26">
        <v>1354.4200296900001</v>
      </c>
    </row>
    <row r="582" spans="1:26" s="7" customFormat="1" ht="38.25" hidden="1" outlineLevel="1" x14ac:dyDescent="0.2">
      <c r="A582" s="3" t="s">
        <v>39</v>
      </c>
      <c r="B582" s="26">
        <v>195.77260016492801</v>
      </c>
      <c r="C582" s="26">
        <v>195.77260016492801</v>
      </c>
      <c r="D582" s="26">
        <v>195.77260016492801</v>
      </c>
      <c r="E582" s="26">
        <v>195.77260016492801</v>
      </c>
      <c r="F582" s="26">
        <v>195.77260016492801</v>
      </c>
      <c r="G582" s="26">
        <v>195.77260016492801</v>
      </c>
      <c r="H582" s="26">
        <v>195.77260016492801</v>
      </c>
      <c r="I582" s="26">
        <v>195.77260016492801</v>
      </c>
      <c r="J582" s="26">
        <v>195.77260016492801</v>
      </c>
      <c r="K582" s="26">
        <v>195.77260016492801</v>
      </c>
      <c r="L582" s="26">
        <v>195.77260016492801</v>
      </c>
      <c r="M582" s="26">
        <v>195.77260016492801</v>
      </c>
      <c r="N582" s="26">
        <v>195.77260016492801</v>
      </c>
      <c r="O582" s="26">
        <v>195.77260016492801</v>
      </c>
      <c r="P582" s="26">
        <v>195.77260016492801</v>
      </c>
      <c r="Q582" s="26">
        <v>195.77260016492801</v>
      </c>
      <c r="R582" s="26">
        <v>195.77260016492801</v>
      </c>
      <c r="S582" s="26">
        <v>195.77260016492801</v>
      </c>
      <c r="T582" s="26">
        <v>195.77260016492801</v>
      </c>
      <c r="U582" s="26">
        <v>195.77260016492801</v>
      </c>
      <c r="V582" s="26">
        <v>195.77260016492801</v>
      </c>
      <c r="W582" s="26">
        <v>195.77260016492801</v>
      </c>
      <c r="X582" s="26">
        <v>195.77260016492801</v>
      </c>
      <c r="Y582" s="26">
        <v>195.77260016492801</v>
      </c>
    </row>
    <row r="583" spans="1:26" s="7" customFormat="1" ht="18.75" hidden="1" customHeight="1" outlineLevel="1" x14ac:dyDescent="0.2">
      <c r="A583" s="3" t="s">
        <v>2</v>
      </c>
      <c r="B583" s="26">
        <v>717.29</v>
      </c>
      <c r="C583" s="26">
        <v>717.29</v>
      </c>
      <c r="D583" s="26">
        <v>717.29</v>
      </c>
      <c r="E583" s="26">
        <v>717.29</v>
      </c>
      <c r="F583" s="26">
        <v>717.29</v>
      </c>
      <c r="G583" s="26">
        <v>717.29</v>
      </c>
      <c r="H583" s="26">
        <v>717.29</v>
      </c>
      <c r="I583" s="26">
        <v>717.29</v>
      </c>
      <c r="J583" s="26">
        <v>717.29</v>
      </c>
      <c r="K583" s="26">
        <v>717.29</v>
      </c>
      <c r="L583" s="26">
        <v>717.29</v>
      </c>
      <c r="M583" s="26">
        <v>717.29</v>
      </c>
      <c r="N583" s="26">
        <v>717.29</v>
      </c>
      <c r="O583" s="26">
        <v>717.29</v>
      </c>
      <c r="P583" s="26">
        <v>717.29</v>
      </c>
      <c r="Q583" s="26">
        <v>717.29</v>
      </c>
      <c r="R583" s="26">
        <v>717.29</v>
      </c>
      <c r="S583" s="26">
        <v>717.29</v>
      </c>
      <c r="T583" s="26">
        <v>717.29</v>
      </c>
      <c r="U583" s="26">
        <v>717.29</v>
      </c>
      <c r="V583" s="26">
        <v>717.29</v>
      </c>
      <c r="W583" s="26">
        <v>717.29</v>
      </c>
      <c r="X583" s="26">
        <v>717.29</v>
      </c>
      <c r="Y583" s="26">
        <v>717.29</v>
      </c>
    </row>
    <row r="584" spans="1:26" s="7" customFormat="1" ht="18.75" hidden="1" customHeight="1" outlineLevel="1" x14ac:dyDescent="0.2">
      <c r="A584" s="4" t="s">
        <v>3</v>
      </c>
      <c r="B584" s="26">
        <v>48.78</v>
      </c>
      <c r="C584" s="26">
        <v>48.78</v>
      </c>
      <c r="D584" s="26">
        <v>48.78</v>
      </c>
      <c r="E584" s="26">
        <v>48.78</v>
      </c>
      <c r="F584" s="26">
        <v>48.78</v>
      </c>
      <c r="G584" s="26">
        <v>48.78</v>
      </c>
      <c r="H584" s="26">
        <v>48.78</v>
      </c>
      <c r="I584" s="26">
        <v>48.78</v>
      </c>
      <c r="J584" s="26">
        <v>48.78</v>
      </c>
      <c r="K584" s="26">
        <v>48.78</v>
      </c>
      <c r="L584" s="26">
        <v>48.78</v>
      </c>
      <c r="M584" s="26">
        <v>48.78</v>
      </c>
      <c r="N584" s="26">
        <v>48.78</v>
      </c>
      <c r="O584" s="26">
        <v>48.78</v>
      </c>
      <c r="P584" s="26">
        <v>48.78</v>
      </c>
      <c r="Q584" s="26">
        <v>48.78</v>
      </c>
      <c r="R584" s="26">
        <v>48.78</v>
      </c>
      <c r="S584" s="26">
        <v>48.78</v>
      </c>
      <c r="T584" s="26">
        <v>48.78</v>
      </c>
      <c r="U584" s="26">
        <v>48.78</v>
      </c>
      <c r="V584" s="26">
        <v>48.78</v>
      </c>
      <c r="W584" s="26">
        <v>48.78</v>
      </c>
      <c r="X584" s="26">
        <v>48.78</v>
      </c>
      <c r="Y584" s="26">
        <v>48.78</v>
      </c>
    </row>
    <row r="585" spans="1:26" s="7" customFormat="1" ht="18.75" hidden="1" customHeight="1" outlineLevel="1" thickBot="1" x14ac:dyDescent="0.25">
      <c r="A585" s="22" t="s">
        <v>64</v>
      </c>
      <c r="B585" s="26">
        <v>2.5602632999999999</v>
      </c>
      <c r="C585" s="26">
        <v>2.5602632999999999</v>
      </c>
      <c r="D585" s="26">
        <v>2.5602632999999999</v>
      </c>
      <c r="E585" s="26">
        <v>2.5602632999999999</v>
      </c>
      <c r="F585" s="26">
        <v>2.5602632999999999</v>
      </c>
      <c r="G585" s="26">
        <v>2.5602632999999999</v>
      </c>
      <c r="H585" s="26">
        <v>2.5602632999999999</v>
      </c>
      <c r="I585" s="26">
        <v>2.5602632999999999</v>
      </c>
      <c r="J585" s="26">
        <v>2.5602632999999999</v>
      </c>
      <c r="K585" s="26">
        <v>2.5602632999999999</v>
      </c>
      <c r="L585" s="26">
        <v>2.5602632999999999</v>
      </c>
      <c r="M585" s="26">
        <v>2.5602632999999999</v>
      </c>
      <c r="N585" s="26">
        <v>2.5602632999999999</v>
      </c>
      <c r="O585" s="26">
        <v>2.5602632999999999</v>
      </c>
      <c r="P585" s="26">
        <v>2.5602632999999999</v>
      </c>
      <c r="Q585" s="26">
        <v>2.5602632999999999</v>
      </c>
      <c r="R585" s="26">
        <v>2.5602632999999999</v>
      </c>
      <c r="S585" s="26">
        <v>2.5602632999999999</v>
      </c>
      <c r="T585" s="26">
        <v>2.5602632999999999</v>
      </c>
      <c r="U585" s="26">
        <v>2.5602632999999999</v>
      </c>
      <c r="V585" s="26">
        <v>2.5602632999999999</v>
      </c>
      <c r="W585" s="26">
        <v>2.5602632999999999</v>
      </c>
      <c r="X585" s="26">
        <v>2.5602632999999999</v>
      </c>
      <c r="Y585" s="26">
        <v>2.5602632999999999</v>
      </c>
    </row>
    <row r="586" spans="1:26" s="13" customFormat="1" ht="18.75" customHeight="1" collapsed="1" thickBot="1" x14ac:dyDescent="0.25">
      <c r="A586" s="14">
        <v>2</v>
      </c>
      <c r="B586" s="70">
        <v>2252.02</v>
      </c>
      <c r="C586" s="70">
        <v>2113.23</v>
      </c>
      <c r="D586" s="70">
        <v>1987.82</v>
      </c>
      <c r="E586" s="70">
        <v>1988.2</v>
      </c>
      <c r="F586" s="70">
        <v>2022.87</v>
      </c>
      <c r="G586" s="70">
        <v>2051.34</v>
      </c>
      <c r="H586" s="70">
        <v>2145.54</v>
      </c>
      <c r="I586" s="70">
        <v>2155.27</v>
      </c>
      <c r="J586" s="70">
        <v>2329.35</v>
      </c>
      <c r="K586" s="70">
        <v>2352.15</v>
      </c>
      <c r="L586" s="70">
        <v>2381.14</v>
      </c>
      <c r="M586" s="70">
        <v>2404.7600000000002</v>
      </c>
      <c r="N586" s="70">
        <v>2373.75</v>
      </c>
      <c r="O586" s="70">
        <v>2417.09</v>
      </c>
      <c r="P586" s="70">
        <v>2451.5300000000002</v>
      </c>
      <c r="Q586" s="70">
        <v>2452.4299999999998</v>
      </c>
      <c r="R586" s="70">
        <v>2429.2199999999998</v>
      </c>
      <c r="S586" s="70">
        <v>2430.09</v>
      </c>
      <c r="T586" s="70">
        <v>2401.98</v>
      </c>
      <c r="U586" s="70">
        <v>2410.85</v>
      </c>
      <c r="V586" s="70">
        <v>2446.0300000000002</v>
      </c>
      <c r="W586" s="70">
        <v>2428.6</v>
      </c>
      <c r="X586" s="70">
        <v>2419.34</v>
      </c>
      <c r="Y586" s="70">
        <v>2246.7399999999998</v>
      </c>
    </row>
    <row r="587" spans="1:26" s="6" customFormat="1" ht="44.25" hidden="1" customHeight="1" outlineLevel="1" x14ac:dyDescent="0.2">
      <c r="A587" s="54" t="s">
        <v>38</v>
      </c>
      <c r="B587" s="26">
        <v>1287.62033744</v>
      </c>
      <c r="C587" s="26">
        <v>1148.8307720099999</v>
      </c>
      <c r="D587" s="26">
        <v>1023.41837567</v>
      </c>
      <c r="E587" s="26">
        <v>1023.79896057</v>
      </c>
      <c r="F587" s="26">
        <v>1058.4680273199999</v>
      </c>
      <c r="G587" s="26">
        <v>1086.9329269100001</v>
      </c>
      <c r="H587" s="26">
        <v>1181.1405277399999</v>
      </c>
      <c r="I587" s="26">
        <v>1190.86373398</v>
      </c>
      <c r="J587" s="26">
        <v>1364.9428530800001</v>
      </c>
      <c r="K587" s="26">
        <v>1387.7502152699999</v>
      </c>
      <c r="L587" s="26">
        <v>1416.7418087900001</v>
      </c>
      <c r="M587" s="26">
        <v>1440.3545958699999</v>
      </c>
      <c r="N587" s="26">
        <v>1409.3436831700001</v>
      </c>
      <c r="O587" s="26">
        <v>1452.6858245400001</v>
      </c>
      <c r="P587" s="26">
        <v>1487.1233144600001</v>
      </c>
      <c r="Q587" s="26">
        <v>1488.0285581200001</v>
      </c>
      <c r="R587" s="26">
        <v>1464.8155091399999</v>
      </c>
      <c r="S587" s="26">
        <v>1465.6899722400001</v>
      </c>
      <c r="T587" s="26">
        <v>1437.5730742999999</v>
      </c>
      <c r="U587" s="26">
        <v>1446.4489391</v>
      </c>
      <c r="V587" s="26">
        <v>1481.6247255599999</v>
      </c>
      <c r="W587" s="26">
        <v>1464.1945795700001</v>
      </c>
      <c r="X587" s="26">
        <v>1454.9388375999999</v>
      </c>
      <c r="Y587" s="26">
        <v>1282.33429656</v>
      </c>
    </row>
    <row r="588" spans="1:26" s="6" customFormat="1" ht="38.25" hidden="1" outlineLevel="1" x14ac:dyDescent="0.2">
      <c r="A588" s="3" t="s">
        <v>39</v>
      </c>
      <c r="B588" s="26">
        <v>195.77260016492801</v>
      </c>
      <c r="C588" s="26">
        <v>195.77260016492801</v>
      </c>
      <c r="D588" s="26">
        <v>195.77260016492801</v>
      </c>
      <c r="E588" s="26">
        <v>195.77260016492801</v>
      </c>
      <c r="F588" s="26">
        <v>195.77260016492801</v>
      </c>
      <c r="G588" s="26">
        <v>195.77260016492801</v>
      </c>
      <c r="H588" s="26">
        <v>195.77260016492801</v>
      </c>
      <c r="I588" s="26">
        <v>195.77260016492801</v>
      </c>
      <c r="J588" s="26">
        <v>195.77260016492801</v>
      </c>
      <c r="K588" s="26">
        <v>195.77260016492801</v>
      </c>
      <c r="L588" s="26">
        <v>195.77260016492801</v>
      </c>
      <c r="M588" s="26">
        <v>195.77260016492801</v>
      </c>
      <c r="N588" s="26">
        <v>195.77260016492801</v>
      </c>
      <c r="O588" s="26">
        <v>195.77260016492801</v>
      </c>
      <c r="P588" s="26">
        <v>195.77260016492801</v>
      </c>
      <c r="Q588" s="26">
        <v>195.77260016492801</v>
      </c>
      <c r="R588" s="26">
        <v>195.77260016492801</v>
      </c>
      <c r="S588" s="26">
        <v>195.77260016492801</v>
      </c>
      <c r="T588" s="26">
        <v>195.77260016492801</v>
      </c>
      <c r="U588" s="26">
        <v>195.77260016492801</v>
      </c>
      <c r="V588" s="26">
        <v>195.77260016492801</v>
      </c>
      <c r="W588" s="26">
        <v>195.77260016492801</v>
      </c>
      <c r="X588" s="26">
        <v>195.77260016492801</v>
      </c>
      <c r="Y588" s="26">
        <v>195.77260016492801</v>
      </c>
    </row>
    <row r="589" spans="1:26" s="6" customFormat="1" ht="18.75" hidden="1" customHeight="1" outlineLevel="1" x14ac:dyDescent="0.2">
      <c r="A589" s="3" t="s">
        <v>2</v>
      </c>
      <c r="B589" s="26">
        <v>717.29</v>
      </c>
      <c r="C589" s="26">
        <v>717.29</v>
      </c>
      <c r="D589" s="26">
        <v>717.29</v>
      </c>
      <c r="E589" s="26">
        <v>717.29</v>
      </c>
      <c r="F589" s="26">
        <v>717.29</v>
      </c>
      <c r="G589" s="26">
        <v>717.29</v>
      </c>
      <c r="H589" s="26">
        <v>717.29</v>
      </c>
      <c r="I589" s="26">
        <v>717.29</v>
      </c>
      <c r="J589" s="26">
        <v>717.29</v>
      </c>
      <c r="K589" s="26">
        <v>717.29</v>
      </c>
      <c r="L589" s="26">
        <v>717.29</v>
      </c>
      <c r="M589" s="26">
        <v>717.29</v>
      </c>
      <c r="N589" s="26">
        <v>717.29</v>
      </c>
      <c r="O589" s="26">
        <v>717.29</v>
      </c>
      <c r="P589" s="26">
        <v>717.29</v>
      </c>
      <c r="Q589" s="26">
        <v>717.29</v>
      </c>
      <c r="R589" s="26">
        <v>717.29</v>
      </c>
      <c r="S589" s="26">
        <v>717.29</v>
      </c>
      <c r="T589" s="26">
        <v>717.29</v>
      </c>
      <c r="U589" s="26">
        <v>717.29</v>
      </c>
      <c r="V589" s="26">
        <v>717.29</v>
      </c>
      <c r="W589" s="26">
        <v>717.29</v>
      </c>
      <c r="X589" s="26">
        <v>717.29</v>
      </c>
      <c r="Y589" s="26">
        <v>717.29</v>
      </c>
    </row>
    <row r="590" spans="1:26" s="6" customFormat="1" ht="18.75" hidden="1" customHeight="1" outlineLevel="1" x14ac:dyDescent="0.2">
      <c r="A590" s="4" t="s">
        <v>3</v>
      </c>
      <c r="B590" s="26">
        <v>48.78</v>
      </c>
      <c r="C590" s="26">
        <v>48.78</v>
      </c>
      <c r="D590" s="26">
        <v>48.78</v>
      </c>
      <c r="E590" s="26">
        <v>48.78</v>
      </c>
      <c r="F590" s="26">
        <v>48.78</v>
      </c>
      <c r="G590" s="26">
        <v>48.78</v>
      </c>
      <c r="H590" s="26">
        <v>48.78</v>
      </c>
      <c r="I590" s="26">
        <v>48.78</v>
      </c>
      <c r="J590" s="26">
        <v>48.78</v>
      </c>
      <c r="K590" s="26">
        <v>48.78</v>
      </c>
      <c r="L590" s="26">
        <v>48.78</v>
      </c>
      <c r="M590" s="26">
        <v>48.78</v>
      </c>
      <c r="N590" s="26">
        <v>48.78</v>
      </c>
      <c r="O590" s="26">
        <v>48.78</v>
      </c>
      <c r="P590" s="26">
        <v>48.78</v>
      </c>
      <c r="Q590" s="26">
        <v>48.78</v>
      </c>
      <c r="R590" s="26">
        <v>48.78</v>
      </c>
      <c r="S590" s="26">
        <v>48.78</v>
      </c>
      <c r="T590" s="26">
        <v>48.78</v>
      </c>
      <c r="U590" s="26">
        <v>48.78</v>
      </c>
      <c r="V590" s="26">
        <v>48.78</v>
      </c>
      <c r="W590" s="26">
        <v>48.78</v>
      </c>
      <c r="X590" s="26">
        <v>48.78</v>
      </c>
      <c r="Y590" s="26">
        <v>48.78</v>
      </c>
    </row>
    <row r="591" spans="1:26" s="6" customFormat="1" ht="18.75" hidden="1" customHeight="1" outlineLevel="1" thickBot="1" x14ac:dyDescent="0.25">
      <c r="A591" s="22" t="s">
        <v>64</v>
      </c>
      <c r="B591" s="26">
        <v>2.5602632999999999</v>
      </c>
      <c r="C591" s="26">
        <v>2.5602632999999999</v>
      </c>
      <c r="D591" s="26">
        <v>2.5602632999999999</v>
      </c>
      <c r="E591" s="26">
        <v>2.5602632999999999</v>
      </c>
      <c r="F591" s="26">
        <v>2.5602632999999999</v>
      </c>
      <c r="G591" s="26">
        <v>2.5602632999999999</v>
      </c>
      <c r="H591" s="26">
        <v>2.5602632999999999</v>
      </c>
      <c r="I591" s="26">
        <v>2.5602632999999999</v>
      </c>
      <c r="J591" s="26">
        <v>2.5602632999999999</v>
      </c>
      <c r="K591" s="26">
        <v>2.5602632999999999</v>
      </c>
      <c r="L591" s="26">
        <v>2.5602632999999999</v>
      </c>
      <c r="M591" s="26">
        <v>2.5602632999999999</v>
      </c>
      <c r="N591" s="26">
        <v>2.5602632999999999</v>
      </c>
      <c r="O591" s="26">
        <v>2.5602632999999999</v>
      </c>
      <c r="P591" s="26">
        <v>2.5602632999999999</v>
      </c>
      <c r="Q591" s="26">
        <v>2.5602632999999999</v>
      </c>
      <c r="R591" s="26">
        <v>2.5602632999999999</v>
      </c>
      <c r="S591" s="26">
        <v>2.5602632999999999</v>
      </c>
      <c r="T591" s="26">
        <v>2.5602632999999999</v>
      </c>
      <c r="U591" s="26">
        <v>2.5602632999999999</v>
      </c>
      <c r="V591" s="26">
        <v>2.5602632999999999</v>
      </c>
      <c r="W591" s="26">
        <v>2.5602632999999999</v>
      </c>
      <c r="X591" s="26">
        <v>2.5602632999999999</v>
      </c>
      <c r="Y591" s="26">
        <v>2.5602632999999999</v>
      </c>
    </row>
    <row r="592" spans="1:26" s="13" customFormat="1" ht="18.75" customHeight="1" collapsed="1" thickBot="1" x14ac:dyDescent="0.25">
      <c r="A592" s="14">
        <v>3</v>
      </c>
      <c r="B592" s="70">
        <v>2250.46</v>
      </c>
      <c r="C592" s="70">
        <v>2302.09</v>
      </c>
      <c r="D592" s="70">
        <v>2293.19</v>
      </c>
      <c r="E592" s="70">
        <v>2267</v>
      </c>
      <c r="F592" s="70">
        <v>2320.5500000000002</v>
      </c>
      <c r="G592" s="70">
        <v>2308.39</v>
      </c>
      <c r="H592" s="70">
        <v>2308.4299999999998</v>
      </c>
      <c r="I592" s="70">
        <v>2335.08</v>
      </c>
      <c r="J592" s="70">
        <v>2433.2199999999998</v>
      </c>
      <c r="K592" s="70">
        <v>2446.23</v>
      </c>
      <c r="L592" s="70">
        <v>2493.12</v>
      </c>
      <c r="M592" s="70">
        <v>2475.67</v>
      </c>
      <c r="N592" s="70">
        <v>2481.85</v>
      </c>
      <c r="O592" s="70">
        <v>2466.79</v>
      </c>
      <c r="P592" s="70">
        <v>2484.7800000000002</v>
      </c>
      <c r="Q592" s="70">
        <v>2498.3000000000002</v>
      </c>
      <c r="R592" s="70">
        <v>2519.96</v>
      </c>
      <c r="S592" s="70">
        <v>2477.12</v>
      </c>
      <c r="T592" s="70">
        <v>2492.59</v>
      </c>
      <c r="U592" s="70">
        <v>2507.84</v>
      </c>
      <c r="V592" s="70">
        <v>2514.75</v>
      </c>
      <c r="W592" s="70">
        <v>2432.8200000000002</v>
      </c>
      <c r="X592" s="70">
        <v>2377.61</v>
      </c>
      <c r="Y592" s="70">
        <v>2307.5700000000002</v>
      </c>
    </row>
    <row r="593" spans="1:25" s="6" customFormat="1" ht="42.75" hidden="1" customHeight="1" outlineLevel="1" x14ac:dyDescent="0.2">
      <c r="A593" s="3" t="s">
        <v>38</v>
      </c>
      <c r="B593" s="26">
        <v>1286.0527123500001</v>
      </c>
      <c r="C593" s="26">
        <v>1337.6871410900001</v>
      </c>
      <c r="D593" s="26">
        <v>1328.79153954</v>
      </c>
      <c r="E593" s="26">
        <v>1302.5933918400001</v>
      </c>
      <c r="F593" s="26">
        <v>1356.1479752600001</v>
      </c>
      <c r="G593" s="26">
        <v>1343.98674228</v>
      </c>
      <c r="H593" s="26">
        <v>1344.0304349400001</v>
      </c>
      <c r="I593" s="26">
        <v>1370.6794733700001</v>
      </c>
      <c r="J593" s="26">
        <v>1468.81762093</v>
      </c>
      <c r="K593" s="26">
        <v>1481.82421404</v>
      </c>
      <c r="L593" s="26">
        <v>1528.7193006499999</v>
      </c>
      <c r="M593" s="26">
        <v>1511.2667291400001</v>
      </c>
      <c r="N593" s="26">
        <v>1517.44400066</v>
      </c>
      <c r="O593" s="26">
        <v>1502.3890817500001</v>
      </c>
      <c r="P593" s="26">
        <v>1520.37592986</v>
      </c>
      <c r="Q593" s="26">
        <v>1533.89557868</v>
      </c>
      <c r="R593" s="26">
        <v>1555.56079886</v>
      </c>
      <c r="S593" s="26">
        <v>1512.7123611100001</v>
      </c>
      <c r="T593" s="26">
        <v>1528.19187098</v>
      </c>
      <c r="U593" s="26">
        <v>1543.43383384</v>
      </c>
      <c r="V593" s="26">
        <v>1550.35153945</v>
      </c>
      <c r="W593" s="26">
        <v>1468.42142137</v>
      </c>
      <c r="X593" s="26">
        <v>1413.2044581800001</v>
      </c>
      <c r="Y593" s="26">
        <v>1343.1642497400001</v>
      </c>
    </row>
    <row r="594" spans="1:25" s="6" customFormat="1" ht="38.25" hidden="1" outlineLevel="1" x14ac:dyDescent="0.2">
      <c r="A594" s="3" t="s">
        <v>39</v>
      </c>
      <c r="B594" s="26">
        <v>195.77260016492801</v>
      </c>
      <c r="C594" s="26">
        <v>195.77260016492801</v>
      </c>
      <c r="D594" s="26">
        <v>195.77260016492801</v>
      </c>
      <c r="E594" s="26">
        <v>195.77260016492801</v>
      </c>
      <c r="F594" s="26">
        <v>195.77260016492801</v>
      </c>
      <c r="G594" s="26">
        <v>195.77260016492801</v>
      </c>
      <c r="H594" s="26">
        <v>195.77260016492801</v>
      </c>
      <c r="I594" s="26">
        <v>195.77260016492801</v>
      </c>
      <c r="J594" s="26">
        <v>195.77260016492801</v>
      </c>
      <c r="K594" s="26">
        <v>195.77260016492801</v>
      </c>
      <c r="L594" s="26">
        <v>195.77260016492801</v>
      </c>
      <c r="M594" s="26">
        <v>195.77260016492801</v>
      </c>
      <c r="N594" s="26">
        <v>195.77260016492801</v>
      </c>
      <c r="O594" s="26">
        <v>195.77260016492801</v>
      </c>
      <c r="P594" s="26">
        <v>195.77260016492801</v>
      </c>
      <c r="Q594" s="26">
        <v>195.77260016492801</v>
      </c>
      <c r="R594" s="26">
        <v>195.77260016492801</v>
      </c>
      <c r="S594" s="26">
        <v>195.77260016492801</v>
      </c>
      <c r="T594" s="26">
        <v>195.77260016492801</v>
      </c>
      <c r="U594" s="26">
        <v>195.77260016492801</v>
      </c>
      <c r="V594" s="26">
        <v>195.77260016492801</v>
      </c>
      <c r="W594" s="26">
        <v>195.77260016492801</v>
      </c>
      <c r="X594" s="26">
        <v>195.77260016492801</v>
      </c>
      <c r="Y594" s="26">
        <v>195.77260016492801</v>
      </c>
    </row>
    <row r="595" spans="1:25" s="6" customFormat="1" ht="18.75" hidden="1" customHeight="1" outlineLevel="1" x14ac:dyDescent="0.2">
      <c r="A595" s="3" t="s">
        <v>2</v>
      </c>
      <c r="B595" s="26">
        <v>717.29</v>
      </c>
      <c r="C595" s="26">
        <v>717.29</v>
      </c>
      <c r="D595" s="26">
        <v>717.29</v>
      </c>
      <c r="E595" s="26">
        <v>717.29</v>
      </c>
      <c r="F595" s="26">
        <v>717.29</v>
      </c>
      <c r="G595" s="26">
        <v>717.29</v>
      </c>
      <c r="H595" s="26">
        <v>717.29</v>
      </c>
      <c r="I595" s="26">
        <v>717.29</v>
      </c>
      <c r="J595" s="26">
        <v>717.29</v>
      </c>
      <c r="K595" s="26">
        <v>717.29</v>
      </c>
      <c r="L595" s="26">
        <v>717.29</v>
      </c>
      <c r="M595" s="26">
        <v>717.29</v>
      </c>
      <c r="N595" s="26">
        <v>717.29</v>
      </c>
      <c r="O595" s="26">
        <v>717.29</v>
      </c>
      <c r="P595" s="26">
        <v>717.29</v>
      </c>
      <c r="Q595" s="26">
        <v>717.29</v>
      </c>
      <c r="R595" s="26">
        <v>717.29</v>
      </c>
      <c r="S595" s="26">
        <v>717.29</v>
      </c>
      <c r="T595" s="26">
        <v>717.29</v>
      </c>
      <c r="U595" s="26">
        <v>717.29</v>
      </c>
      <c r="V595" s="26">
        <v>717.29</v>
      </c>
      <c r="W595" s="26">
        <v>717.29</v>
      </c>
      <c r="X595" s="26">
        <v>717.29</v>
      </c>
      <c r="Y595" s="26">
        <v>717.29</v>
      </c>
    </row>
    <row r="596" spans="1:25" s="6" customFormat="1" ht="18.75" hidden="1" customHeight="1" outlineLevel="1" x14ac:dyDescent="0.2">
      <c r="A596" s="4" t="s">
        <v>3</v>
      </c>
      <c r="B596" s="26">
        <v>48.78</v>
      </c>
      <c r="C596" s="26">
        <v>48.78</v>
      </c>
      <c r="D596" s="26">
        <v>48.78</v>
      </c>
      <c r="E596" s="26">
        <v>48.78</v>
      </c>
      <c r="F596" s="26">
        <v>48.78</v>
      </c>
      <c r="G596" s="26">
        <v>48.78</v>
      </c>
      <c r="H596" s="26">
        <v>48.78</v>
      </c>
      <c r="I596" s="26">
        <v>48.78</v>
      </c>
      <c r="J596" s="26">
        <v>48.78</v>
      </c>
      <c r="K596" s="26">
        <v>48.78</v>
      </c>
      <c r="L596" s="26">
        <v>48.78</v>
      </c>
      <c r="M596" s="26">
        <v>48.78</v>
      </c>
      <c r="N596" s="26">
        <v>48.78</v>
      </c>
      <c r="O596" s="26">
        <v>48.78</v>
      </c>
      <c r="P596" s="26">
        <v>48.78</v>
      </c>
      <c r="Q596" s="26">
        <v>48.78</v>
      </c>
      <c r="R596" s="26">
        <v>48.78</v>
      </c>
      <c r="S596" s="26">
        <v>48.78</v>
      </c>
      <c r="T596" s="26">
        <v>48.78</v>
      </c>
      <c r="U596" s="26">
        <v>48.78</v>
      </c>
      <c r="V596" s="26">
        <v>48.78</v>
      </c>
      <c r="W596" s="26">
        <v>48.78</v>
      </c>
      <c r="X596" s="26">
        <v>48.78</v>
      </c>
      <c r="Y596" s="26">
        <v>48.78</v>
      </c>
    </row>
    <row r="597" spans="1:25" s="6" customFormat="1" ht="18.75" hidden="1" customHeight="1" outlineLevel="1" thickBot="1" x14ac:dyDescent="0.25">
      <c r="A597" s="22" t="s">
        <v>64</v>
      </c>
      <c r="B597" s="26">
        <v>2.5602632999999999</v>
      </c>
      <c r="C597" s="26">
        <v>2.5602632999999999</v>
      </c>
      <c r="D597" s="26">
        <v>2.5602632999999999</v>
      </c>
      <c r="E597" s="26">
        <v>2.5602632999999999</v>
      </c>
      <c r="F597" s="26">
        <v>2.5602632999999999</v>
      </c>
      <c r="G597" s="26">
        <v>2.5602632999999999</v>
      </c>
      <c r="H597" s="26">
        <v>2.5602632999999999</v>
      </c>
      <c r="I597" s="26">
        <v>2.5602632999999999</v>
      </c>
      <c r="J597" s="26">
        <v>2.5602632999999999</v>
      </c>
      <c r="K597" s="26">
        <v>2.5602632999999999</v>
      </c>
      <c r="L597" s="26">
        <v>2.5602632999999999</v>
      </c>
      <c r="M597" s="26">
        <v>2.5602632999999999</v>
      </c>
      <c r="N597" s="26">
        <v>2.5602632999999999</v>
      </c>
      <c r="O597" s="26">
        <v>2.5602632999999999</v>
      </c>
      <c r="P597" s="26">
        <v>2.5602632999999999</v>
      </c>
      <c r="Q597" s="26">
        <v>2.5602632999999999</v>
      </c>
      <c r="R597" s="26">
        <v>2.5602632999999999</v>
      </c>
      <c r="S597" s="26">
        <v>2.5602632999999999</v>
      </c>
      <c r="T597" s="26">
        <v>2.5602632999999999</v>
      </c>
      <c r="U597" s="26">
        <v>2.5602632999999999</v>
      </c>
      <c r="V597" s="26">
        <v>2.5602632999999999</v>
      </c>
      <c r="W597" s="26">
        <v>2.5602632999999999</v>
      </c>
      <c r="X597" s="26">
        <v>2.5602632999999999</v>
      </c>
      <c r="Y597" s="26">
        <v>2.5602632999999999</v>
      </c>
    </row>
    <row r="598" spans="1:25" s="13" customFormat="1" ht="18.75" customHeight="1" collapsed="1" thickBot="1" x14ac:dyDescent="0.25">
      <c r="A598" s="14">
        <v>4</v>
      </c>
      <c r="B598" s="70">
        <v>2306.16</v>
      </c>
      <c r="C598" s="70">
        <v>2313.44</v>
      </c>
      <c r="D598" s="70">
        <v>2291.19</v>
      </c>
      <c r="E598" s="70">
        <v>2260.31</v>
      </c>
      <c r="F598" s="70">
        <v>2263.02</v>
      </c>
      <c r="G598" s="70">
        <v>2312.86</v>
      </c>
      <c r="H598" s="70">
        <v>2303.75</v>
      </c>
      <c r="I598" s="70">
        <v>2285.71</v>
      </c>
      <c r="J598" s="70">
        <v>2311.79</v>
      </c>
      <c r="K598" s="70">
        <v>2458.1</v>
      </c>
      <c r="L598" s="70">
        <v>2516.5300000000002</v>
      </c>
      <c r="M598" s="70">
        <v>2562.98</v>
      </c>
      <c r="N598" s="70">
        <v>2543.17</v>
      </c>
      <c r="O598" s="70">
        <v>2541.09</v>
      </c>
      <c r="P598" s="70">
        <v>2496.2199999999998</v>
      </c>
      <c r="Q598" s="70">
        <v>2506.81</v>
      </c>
      <c r="R598" s="70">
        <v>2561.9899999999998</v>
      </c>
      <c r="S598" s="70">
        <v>2554.88</v>
      </c>
      <c r="T598" s="70">
        <v>2570.09</v>
      </c>
      <c r="U598" s="70">
        <v>2598.89</v>
      </c>
      <c r="V598" s="70">
        <v>2574.29</v>
      </c>
      <c r="W598" s="70">
        <v>2553.23</v>
      </c>
      <c r="X598" s="70">
        <v>2474.9699999999998</v>
      </c>
      <c r="Y598" s="70">
        <v>2416.39</v>
      </c>
    </row>
    <row r="599" spans="1:25" s="6" customFormat="1" ht="41.25" hidden="1" customHeight="1" outlineLevel="1" x14ac:dyDescent="0.2">
      <c r="A599" s="54" t="s">
        <v>38</v>
      </c>
      <c r="B599" s="26">
        <v>1341.75866722</v>
      </c>
      <c r="C599" s="26">
        <v>1349.03662607</v>
      </c>
      <c r="D599" s="26">
        <v>1326.78588537</v>
      </c>
      <c r="E599" s="26">
        <v>1295.90364469</v>
      </c>
      <c r="F599" s="26">
        <v>1298.6206334200001</v>
      </c>
      <c r="G599" s="26">
        <v>1348.45986834</v>
      </c>
      <c r="H599" s="26">
        <v>1339.34228211</v>
      </c>
      <c r="I599" s="26">
        <v>1321.30847937</v>
      </c>
      <c r="J599" s="26">
        <v>1347.38343098</v>
      </c>
      <c r="K599" s="26">
        <v>1493.7015559500001</v>
      </c>
      <c r="L599" s="26">
        <v>1552.12316702</v>
      </c>
      <c r="M599" s="26">
        <v>1598.57378586</v>
      </c>
      <c r="N599" s="26">
        <v>1578.7697148300001</v>
      </c>
      <c r="O599" s="26">
        <v>1576.68689208</v>
      </c>
      <c r="P599" s="26">
        <v>1531.81251075</v>
      </c>
      <c r="Q599" s="26">
        <v>1542.40668858</v>
      </c>
      <c r="R599" s="26">
        <v>1597.58797319</v>
      </c>
      <c r="S599" s="26">
        <v>1590.47861291</v>
      </c>
      <c r="T599" s="26">
        <v>1605.68799253</v>
      </c>
      <c r="U599" s="26">
        <v>1634.4853745800001</v>
      </c>
      <c r="V599" s="26">
        <v>1609.88376563</v>
      </c>
      <c r="W599" s="26">
        <v>1588.82427009</v>
      </c>
      <c r="X599" s="26">
        <v>1510.5665280600001</v>
      </c>
      <c r="Y599" s="26">
        <v>1451.98481335</v>
      </c>
    </row>
    <row r="600" spans="1:25" s="6" customFormat="1" ht="38.25" hidden="1" outlineLevel="1" x14ac:dyDescent="0.2">
      <c r="A600" s="3" t="s">
        <v>39</v>
      </c>
      <c r="B600" s="26">
        <v>195.77260016492801</v>
      </c>
      <c r="C600" s="26">
        <v>195.77260016492801</v>
      </c>
      <c r="D600" s="26">
        <v>195.77260016492801</v>
      </c>
      <c r="E600" s="26">
        <v>195.77260016492801</v>
      </c>
      <c r="F600" s="26">
        <v>195.77260016492801</v>
      </c>
      <c r="G600" s="26">
        <v>195.77260016492801</v>
      </c>
      <c r="H600" s="26">
        <v>195.77260016492801</v>
      </c>
      <c r="I600" s="26">
        <v>195.77260016492801</v>
      </c>
      <c r="J600" s="26">
        <v>195.77260016492801</v>
      </c>
      <c r="K600" s="26">
        <v>195.77260016492801</v>
      </c>
      <c r="L600" s="26">
        <v>195.77260016492801</v>
      </c>
      <c r="M600" s="26">
        <v>195.77260016492801</v>
      </c>
      <c r="N600" s="26">
        <v>195.77260016492801</v>
      </c>
      <c r="O600" s="26">
        <v>195.77260016492801</v>
      </c>
      <c r="P600" s="26">
        <v>195.77260016492801</v>
      </c>
      <c r="Q600" s="26">
        <v>195.77260016492801</v>
      </c>
      <c r="R600" s="26">
        <v>195.77260016492801</v>
      </c>
      <c r="S600" s="26">
        <v>195.77260016492801</v>
      </c>
      <c r="T600" s="26">
        <v>195.77260016492801</v>
      </c>
      <c r="U600" s="26">
        <v>195.77260016492801</v>
      </c>
      <c r="V600" s="26">
        <v>195.77260016492801</v>
      </c>
      <c r="W600" s="26">
        <v>195.77260016492801</v>
      </c>
      <c r="X600" s="26">
        <v>195.77260016492801</v>
      </c>
      <c r="Y600" s="26">
        <v>195.77260016492801</v>
      </c>
    </row>
    <row r="601" spans="1:25" s="6" customFormat="1" ht="18.75" hidden="1" customHeight="1" outlineLevel="1" x14ac:dyDescent="0.2">
      <c r="A601" s="3" t="s">
        <v>2</v>
      </c>
      <c r="B601" s="26">
        <v>717.29</v>
      </c>
      <c r="C601" s="26">
        <v>717.29</v>
      </c>
      <c r="D601" s="26">
        <v>717.29</v>
      </c>
      <c r="E601" s="26">
        <v>717.29</v>
      </c>
      <c r="F601" s="26">
        <v>717.29</v>
      </c>
      <c r="G601" s="26">
        <v>717.29</v>
      </c>
      <c r="H601" s="26">
        <v>717.29</v>
      </c>
      <c r="I601" s="26">
        <v>717.29</v>
      </c>
      <c r="J601" s="26">
        <v>717.29</v>
      </c>
      <c r="K601" s="26">
        <v>717.29</v>
      </c>
      <c r="L601" s="26">
        <v>717.29</v>
      </c>
      <c r="M601" s="26">
        <v>717.29</v>
      </c>
      <c r="N601" s="26">
        <v>717.29</v>
      </c>
      <c r="O601" s="26">
        <v>717.29</v>
      </c>
      <c r="P601" s="26">
        <v>717.29</v>
      </c>
      <c r="Q601" s="26">
        <v>717.29</v>
      </c>
      <c r="R601" s="26">
        <v>717.29</v>
      </c>
      <c r="S601" s="26">
        <v>717.29</v>
      </c>
      <c r="T601" s="26">
        <v>717.29</v>
      </c>
      <c r="U601" s="26">
        <v>717.29</v>
      </c>
      <c r="V601" s="26">
        <v>717.29</v>
      </c>
      <c r="W601" s="26">
        <v>717.29</v>
      </c>
      <c r="X601" s="26">
        <v>717.29</v>
      </c>
      <c r="Y601" s="26">
        <v>717.29</v>
      </c>
    </row>
    <row r="602" spans="1:25" s="6" customFormat="1" ht="18.75" hidden="1" customHeight="1" outlineLevel="1" x14ac:dyDescent="0.2">
      <c r="A602" s="4" t="s">
        <v>3</v>
      </c>
      <c r="B602" s="26">
        <v>48.78</v>
      </c>
      <c r="C602" s="26">
        <v>48.78</v>
      </c>
      <c r="D602" s="26">
        <v>48.78</v>
      </c>
      <c r="E602" s="26">
        <v>48.78</v>
      </c>
      <c r="F602" s="26">
        <v>48.78</v>
      </c>
      <c r="G602" s="26">
        <v>48.78</v>
      </c>
      <c r="H602" s="26">
        <v>48.78</v>
      </c>
      <c r="I602" s="26">
        <v>48.78</v>
      </c>
      <c r="J602" s="26">
        <v>48.78</v>
      </c>
      <c r="K602" s="26">
        <v>48.78</v>
      </c>
      <c r="L602" s="26">
        <v>48.78</v>
      </c>
      <c r="M602" s="26">
        <v>48.78</v>
      </c>
      <c r="N602" s="26">
        <v>48.78</v>
      </c>
      <c r="O602" s="26">
        <v>48.78</v>
      </c>
      <c r="P602" s="26">
        <v>48.78</v>
      </c>
      <c r="Q602" s="26">
        <v>48.78</v>
      </c>
      <c r="R602" s="26">
        <v>48.78</v>
      </c>
      <c r="S602" s="26">
        <v>48.78</v>
      </c>
      <c r="T602" s="26">
        <v>48.78</v>
      </c>
      <c r="U602" s="26">
        <v>48.78</v>
      </c>
      <c r="V602" s="26">
        <v>48.78</v>
      </c>
      <c r="W602" s="26">
        <v>48.78</v>
      </c>
      <c r="X602" s="26">
        <v>48.78</v>
      </c>
      <c r="Y602" s="26">
        <v>48.78</v>
      </c>
    </row>
    <row r="603" spans="1:25" s="6" customFormat="1" ht="18.75" hidden="1" customHeight="1" outlineLevel="1" thickBot="1" x14ac:dyDescent="0.25">
      <c r="A603" s="22" t="s">
        <v>64</v>
      </c>
      <c r="B603" s="26">
        <v>2.5602632999999999</v>
      </c>
      <c r="C603" s="26">
        <v>2.5602632999999999</v>
      </c>
      <c r="D603" s="26">
        <v>2.5602632999999999</v>
      </c>
      <c r="E603" s="26">
        <v>2.5602632999999999</v>
      </c>
      <c r="F603" s="26">
        <v>2.5602632999999999</v>
      </c>
      <c r="G603" s="26">
        <v>2.5602632999999999</v>
      </c>
      <c r="H603" s="26">
        <v>2.5602632999999999</v>
      </c>
      <c r="I603" s="26">
        <v>2.5602632999999999</v>
      </c>
      <c r="J603" s="26">
        <v>2.5602632999999999</v>
      </c>
      <c r="K603" s="26">
        <v>2.5602632999999999</v>
      </c>
      <c r="L603" s="26">
        <v>2.5602632999999999</v>
      </c>
      <c r="M603" s="26">
        <v>2.5602632999999999</v>
      </c>
      <c r="N603" s="26">
        <v>2.5602632999999999</v>
      </c>
      <c r="O603" s="26">
        <v>2.5602632999999999</v>
      </c>
      <c r="P603" s="26">
        <v>2.5602632999999999</v>
      </c>
      <c r="Q603" s="26">
        <v>2.5602632999999999</v>
      </c>
      <c r="R603" s="26">
        <v>2.5602632999999999</v>
      </c>
      <c r="S603" s="26">
        <v>2.5602632999999999</v>
      </c>
      <c r="T603" s="26">
        <v>2.5602632999999999</v>
      </c>
      <c r="U603" s="26">
        <v>2.5602632999999999</v>
      </c>
      <c r="V603" s="26">
        <v>2.5602632999999999</v>
      </c>
      <c r="W603" s="26">
        <v>2.5602632999999999</v>
      </c>
      <c r="X603" s="26">
        <v>2.5602632999999999</v>
      </c>
      <c r="Y603" s="26">
        <v>2.5602632999999999</v>
      </c>
    </row>
    <row r="604" spans="1:25" s="13" customFormat="1" ht="18.75" customHeight="1" collapsed="1" thickBot="1" x14ac:dyDescent="0.25">
      <c r="A604" s="14">
        <v>5</v>
      </c>
      <c r="B604" s="70">
        <v>2417.9699999999998</v>
      </c>
      <c r="C604" s="70">
        <v>2407.5</v>
      </c>
      <c r="D604" s="70">
        <v>2404.92</v>
      </c>
      <c r="E604" s="70">
        <v>2381.96</v>
      </c>
      <c r="F604" s="70">
        <v>2398.2600000000002</v>
      </c>
      <c r="G604" s="70">
        <v>2407.12</v>
      </c>
      <c r="H604" s="70">
        <v>2391.1</v>
      </c>
      <c r="I604" s="70">
        <v>2482.02</v>
      </c>
      <c r="J604" s="70">
        <v>2430.48</v>
      </c>
      <c r="K604" s="70">
        <v>2356.14</v>
      </c>
      <c r="L604" s="70">
        <v>2377.56</v>
      </c>
      <c r="M604" s="70">
        <v>2507.61</v>
      </c>
      <c r="N604" s="70">
        <v>2505.16</v>
      </c>
      <c r="O604" s="70">
        <v>2474.8000000000002</v>
      </c>
      <c r="P604" s="70">
        <v>2507.1999999999998</v>
      </c>
      <c r="Q604" s="70">
        <v>2507.31</v>
      </c>
      <c r="R604" s="70">
        <v>2509.25</v>
      </c>
      <c r="S604" s="70">
        <v>2504.62</v>
      </c>
      <c r="T604" s="70">
        <v>2471.92</v>
      </c>
      <c r="U604" s="70">
        <v>2439.12</v>
      </c>
      <c r="V604" s="70">
        <v>2534.88</v>
      </c>
      <c r="W604" s="70">
        <v>2553.85</v>
      </c>
      <c r="X604" s="70">
        <v>2404.7800000000002</v>
      </c>
      <c r="Y604" s="70">
        <v>2373.3200000000002</v>
      </c>
    </row>
    <row r="605" spans="1:25" s="6" customFormat="1" ht="41.25" hidden="1" customHeight="1" outlineLevel="1" x14ac:dyDescent="0.2">
      <c r="A605" s="3" t="s">
        <v>38</v>
      </c>
      <c r="B605" s="26">
        <v>1453.5700035100001</v>
      </c>
      <c r="C605" s="26">
        <v>1443.0995200299999</v>
      </c>
      <c r="D605" s="26">
        <v>1440.51330957</v>
      </c>
      <c r="E605" s="26">
        <v>1417.55255003</v>
      </c>
      <c r="F605" s="26">
        <v>1433.8610735699999</v>
      </c>
      <c r="G605" s="26">
        <v>1442.71607898</v>
      </c>
      <c r="H605" s="26">
        <v>1426.6950942399999</v>
      </c>
      <c r="I605" s="26">
        <v>1517.6194090700001</v>
      </c>
      <c r="J605" s="26">
        <v>1466.0818481399999</v>
      </c>
      <c r="K605" s="26">
        <v>1391.7387281599999</v>
      </c>
      <c r="L605" s="26">
        <v>1413.15413954</v>
      </c>
      <c r="M605" s="26">
        <v>1543.2090917800001</v>
      </c>
      <c r="N605" s="26">
        <v>1540.7621171400001</v>
      </c>
      <c r="O605" s="26">
        <v>1510.3925257000001</v>
      </c>
      <c r="P605" s="26">
        <v>1542.7997036500001</v>
      </c>
      <c r="Q605" s="26">
        <v>1542.9081302699999</v>
      </c>
      <c r="R605" s="26">
        <v>1544.84640064</v>
      </c>
      <c r="S605" s="26">
        <v>1540.21309137</v>
      </c>
      <c r="T605" s="26">
        <v>1507.52158923</v>
      </c>
      <c r="U605" s="26">
        <v>1474.7169990499999</v>
      </c>
      <c r="V605" s="26">
        <v>1570.4765798400001</v>
      </c>
      <c r="W605" s="26">
        <v>1589.44758849</v>
      </c>
      <c r="X605" s="26">
        <v>1440.38000874</v>
      </c>
      <c r="Y605" s="26">
        <v>1408.9220756499999</v>
      </c>
    </row>
    <row r="606" spans="1:25" s="6" customFormat="1" ht="38.25" hidden="1" outlineLevel="1" x14ac:dyDescent="0.2">
      <c r="A606" s="3" t="s">
        <v>39</v>
      </c>
      <c r="B606" s="26">
        <v>195.77260016492801</v>
      </c>
      <c r="C606" s="26">
        <v>195.77260016492801</v>
      </c>
      <c r="D606" s="26">
        <v>195.77260016492801</v>
      </c>
      <c r="E606" s="26">
        <v>195.77260016492801</v>
      </c>
      <c r="F606" s="26">
        <v>195.77260016492801</v>
      </c>
      <c r="G606" s="26">
        <v>195.77260016492801</v>
      </c>
      <c r="H606" s="26">
        <v>195.77260016492801</v>
      </c>
      <c r="I606" s="26">
        <v>195.77260016492801</v>
      </c>
      <c r="J606" s="26">
        <v>195.77260016492801</v>
      </c>
      <c r="K606" s="26">
        <v>195.77260016492801</v>
      </c>
      <c r="L606" s="26">
        <v>195.77260016492801</v>
      </c>
      <c r="M606" s="26">
        <v>195.77260016492801</v>
      </c>
      <c r="N606" s="26">
        <v>195.77260016492801</v>
      </c>
      <c r="O606" s="26">
        <v>195.77260016492801</v>
      </c>
      <c r="P606" s="26">
        <v>195.77260016492801</v>
      </c>
      <c r="Q606" s="26">
        <v>195.77260016492801</v>
      </c>
      <c r="R606" s="26">
        <v>195.77260016492801</v>
      </c>
      <c r="S606" s="26">
        <v>195.77260016492801</v>
      </c>
      <c r="T606" s="26">
        <v>195.77260016492801</v>
      </c>
      <c r="U606" s="26">
        <v>195.77260016492801</v>
      </c>
      <c r="V606" s="26">
        <v>195.77260016492801</v>
      </c>
      <c r="W606" s="26">
        <v>195.77260016492801</v>
      </c>
      <c r="X606" s="26">
        <v>195.77260016492801</v>
      </c>
      <c r="Y606" s="26">
        <v>195.77260016492801</v>
      </c>
    </row>
    <row r="607" spans="1:25" s="6" customFormat="1" ht="18.75" hidden="1" customHeight="1" outlineLevel="1" x14ac:dyDescent="0.2">
      <c r="A607" s="3" t="s">
        <v>2</v>
      </c>
      <c r="B607" s="26">
        <v>717.29</v>
      </c>
      <c r="C607" s="26">
        <v>717.29</v>
      </c>
      <c r="D607" s="26">
        <v>717.29</v>
      </c>
      <c r="E607" s="26">
        <v>717.29</v>
      </c>
      <c r="F607" s="26">
        <v>717.29</v>
      </c>
      <c r="G607" s="26">
        <v>717.29</v>
      </c>
      <c r="H607" s="26">
        <v>717.29</v>
      </c>
      <c r="I607" s="26">
        <v>717.29</v>
      </c>
      <c r="J607" s="26">
        <v>717.29</v>
      </c>
      <c r="K607" s="26">
        <v>717.29</v>
      </c>
      <c r="L607" s="26">
        <v>717.29</v>
      </c>
      <c r="M607" s="26">
        <v>717.29</v>
      </c>
      <c r="N607" s="26">
        <v>717.29</v>
      </c>
      <c r="O607" s="26">
        <v>717.29</v>
      </c>
      <c r="P607" s="26">
        <v>717.29</v>
      </c>
      <c r="Q607" s="26">
        <v>717.29</v>
      </c>
      <c r="R607" s="26">
        <v>717.29</v>
      </c>
      <c r="S607" s="26">
        <v>717.29</v>
      </c>
      <c r="T607" s="26">
        <v>717.29</v>
      </c>
      <c r="U607" s="26">
        <v>717.29</v>
      </c>
      <c r="V607" s="26">
        <v>717.29</v>
      </c>
      <c r="W607" s="26">
        <v>717.29</v>
      </c>
      <c r="X607" s="26">
        <v>717.29</v>
      </c>
      <c r="Y607" s="26">
        <v>717.29</v>
      </c>
    </row>
    <row r="608" spans="1:25" s="6" customFormat="1" ht="18.75" hidden="1" customHeight="1" outlineLevel="1" x14ac:dyDescent="0.2">
      <c r="A608" s="4" t="s">
        <v>3</v>
      </c>
      <c r="B608" s="26">
        <v>48.78</v>
      </c>
      <c r="C608" s="26">
        <v>48.78</v>
      </c>
      <c r="D608" s="26">
        <v>48.78</v>
      </c>
      <c r="E608" s="26">
        <v>48.78</v>
      </c>
      <c r="F608" s="26">
        <v>48.78</v>
      </c>
      <c r="G608" s="26">
        <v>48.78</v>
      </c>
      <c r="H608" s="26">
        <v>48.78</v>
      </c>
      <c r="I608" s="26">
        <v>48.78</v>
      </c>
      <c r="J608" s="26">
        <v>48.78</v>
      </c>
      <c r="K608" s="26">
        <v>48.78</v>
      </c>
      <c r="L608" s="26">
        <v>48.78</v>
      </c>
      <c r="M608" s="26">
        <v>48.78</v>
      </c>
      <c r="N608" s="26">
        <v>48.78</v>
      </c>
      <c r="O608" s="26">
        <v>48.78</v>
      </c>
      <c r="P608" s="26">
        <v>48.78</v>
      </c>
      <c r="Q608" s="26">
        <v>48.78</v>
      </c>
      <c r="R608" s="26">
        <v>48.78</v>
      </c>
      <c r="S608" s="26">
        <v>48.78</v>
      </c>
      <c r="T608" s="26">
        <v>48.78</v>
      </c>
      <c r="U608" s="26">
        <v>48.78</v>
      </c>
      <c r="V608" s="26">
        <v>48.78</v>
      </c>
      <c r="W608" s="26">
        <v>48.78</v>
      </c>
      <c r="X608" s="26">
        <v>48.78</v>
      </c>
      <c r="Y608" s="26">
        <v>48.78</v>
      </c>
    </row>
    <row r="609" spans="1:25" s="6" customFormat="1" ht="18.75" hidden="1" customHeight="1" outlineLevel="1" thickBot="1" x14ac:dyDescent="0.25">
      <c r="A609" s="22" t="s">
        <v>64</v>
      </c>
      <c r="B609" s="26">
        <v>2.5602632999999999</v>
      </c>
      <c r="C609" s="26">
        <v>2.5602632999999999</v>
      </c>
      <c r="D609" s="26">
        <v>2.5602632999999999</v>
      </c>
      <c r="E609" s="26">
        <v>2.5602632999999999</v>
      </c>
      <c r="F609" s="26">
        <v>2.5602632999999999</v>
      </c>
      <c r="G609" s="26">
        <v>2.5602632999999999</v>
      </c>
      <c r="H609" s="26">
        <v>2.5602632999999999</v>
      </c>
      <c r="I609" s="26">
        <v>2.5602632999999999</v>
      </c>
      <c r="J609" s="26">
        <v>2.5602632999999999</v>
      </c>
      <c r="K609" s="26">
        <v>2.5602632999999999</v>
      </c>
      <c r="L609" s="26">
        <v>2.5602632999999999</v>
      </c>
      <c r="M609" s="26">
        <v>2.5602632999999999</v>
      </c>
      <c r="N609" s="26">
        <v>2.5602632999999999</v>
      </c>
      <c r="O609" s="26">
        <v>2.5602632999999999</v>
      </c>
      <c r="P609" s="26">
        <v>2.5602632999999999</v>
      </c>
      <c r="Q609" s="26">
        <v>2.5602632999999999</v>
      </c>
      <c r="R609" s="26">
        <v>2.5602632999999999</v>
      </c>
      <c r="S609" s="26">
        <v>2.5602632999999999</v>
      </c>
      <c r="T609" s="26">
        <v>2.5602632999999999</v>
      </c>
      <c r="U609" s="26">
        <v>2.5602632999999999</v>
      </c>
      <c r="V609" s="26">
        <v>2.5602632999999999</v>
      </c>
      <c r="W609" s="26">
        <v>2.5602632999999999</v>
      </c>
      <c r="X609" s="26">
        <v>2.5602632999999999</v>
      </c>
      <c r="Y609" s="26">
        <v>2.5602632999999999</v>
      </c>
    </row>
    <row r="610" spans="1:25" s="13" customFormat="1" ht="18.75" customHeight="1" collapsed="1" thickBot="1" x14ac:dyDescent="0.25">
      <c r="A610" s="14">
        <v>6</v>
      </c>
      <c r="B610" s="70">
        <v>2374.1</v>
      </c>
      <c r="C610" s="70">
        <v>2348.6999999999998</v>
      </c>
      <c r="D610" s="70">
        <v>2369.34</v>
      </c>
      <c r="E610" s="70">
        <v>2409.9899999999998</v>
      </c>
      <c r="F610" s="70">
        <v>2359.96</v>
      </c>
      <c r="G610" s="70">
        <v>2420.5500000000002</v>
      </c>
      <c r="H610" s="70">
        <v>2349.29</v>
      </c>
      <c r="I610" s="70">
        <v>2403.2600000000002</v>
      </c>
      <c r="J610" s="70">
        <v>2416.6799999999998</v>
      </c>
      <c r="K610" s="70">
        <v>2458.41</v>
      </c>
      <c r="L610" s="70">
        <v>2448.98</v>
      </c>
      <c r="M610" s="70">
        <v>2470.9699999999998</v>
      </c>
      <c r="N610" s="70">
        <v>2430.52</v>
      </c>
      <c r="O610" s="70">
        <v>2420.09</v>
      </c>
      <c r="P610" s="70">
        <v>2428.52</v>
      </c>
      <c r="Q610" s="70">
        <v>2439.23</v>
      </c>
      <c r="R610" s="70">
        <v>2425.79</v>
      </c>
      <c r="S610" s="70">
        <v>2343.8000000000002</v>
      </c>
      <c r="T610" s="70">
        <v>2350.6799999999998</v>
      </c>
      <c r="U610" s="70">
        <v>2352.4899999999998</v>
      </c>
      <c r="V610" s="70">
        <v>2471.6799999999998</v>
      </c>
      <c r="W610" s="70">
        <v>2495.2600000000002</v>
      </c>
      <c r="X610" s="70">
        <v>2435.5300000000002</v>
      </c>
      <c r="Y610" s="70">
        <v>2319.6999999999998</v>
      </c>
    </row>
    <row r="611" spans="1:25" s="6" customFormat="1" ht="41.25" hidden="1" customHeight="1" outlineLevel="1" x14ac:dyDescent="0.2">
      <c r="A611" s="54" t="s">
        <v>38</v>
      </c>
      <c r="B611" s="26">
        <v>1409.6929452300001</v>
      </c>
      <c r="C611" s="26">
        <v>1384.29924024</v>
      </c>
      <c r="D611" s="26">
        <v>1404.9359800899999</v>
      </c>
      <c r="E611" s="26">
        <v>1445.5843771</v>
      </c>
      <c r="F611" s="26">
        <v>1395.55489954</v>
      </c>
      <c r="G611" s="26">
        <v>1456.14783635</v>
      </c>
      <c r="H611" s="26">
        <v>1384.8857194899999</v>
      </c>
      <c r="I611" s="26">
        <v>1438.85581615</v>
      </c>
      <c r="J611" s="26">
        <v>1452.27248996</v>
      </c>
      <c r="K611" s="26">
        <v>1494.0095285299999</v>
      </c>
      <c r="L611" s="26">
        <v>1484.58074736</v>
      </c>
      <c r="M611" s="26">
        <v>1506.5703687299999</v>
      </c>
      <c r="N611" s="26">
        <v>1466.11690985</v>
      </c>
      <c r="O611" s="26">
        <v>1455.6910293999999</v>
      </c>
      <c r="P611" s="26">
        <v>1464.1142876700001</v>
      </c>
      <c r="Q611" s="26">
        <v>1474.82373656</v>
      </c>
      <c r="R611" s="26">
        <v>1461.3846677500001</v>
      </c>
      <c r="S611" s="26">
        <v>1379.3991876099999</v>
      </c>
      <c r="T611" s="26">
        <v>1386.27222269</v>
      </c>
      <c r="U611" s="26">
        <v>1388.0871381899999</v>
      </c>
      <c r="V611" s="26">
        <v>1507.2732071999999</v>
      </c>
      <c r="W611" s="26">
        <v>1530.8540020099999</v>
      </c>
      <c r="X611" s="26">
        <v>1471.1245796200001</v>
      </c>
      <c r="Y611" s="26">
        <v>1355.29389081</v>
      </c>
    </row>
    <row r="612" spans="1:25" s="6" customFormat="1" ht="38.25" hidden="1" outlineLevel="1" x14ac:dyDescent="0.2">
      <c r="A612" s="3" t="s">
        <v>39</v>
      </c>
      <c r="B612" s="26">
        <v>195.77260016492801</v>
      </c>
      <c r="C612" s="26">
        <v>195.77260016492801</v>
      </c>
      <c r="D612" s="26">
        <v>195.77260016492801</v>
      </c>
      <c r="E612" s="26">
        <v>195.77260016492801</v>
      </c>
      <c r="F612" s="26">
        <v>195.77260016492801</v>
      </c>
      <c r="G612" s="26">
        <v>195.77260016492801</v>
      </c>
      <c r="H612" s="26">
        <v>195.77260016492801</v>
      </c>
      <c r="I612" s="26">
        <v>195.77260016492801</v>
      </c>
      <c r="J612" s="26">
        <v>195.77260016492801</v>
      </c>
      <c r="K612" s="26">
        <v>195.77260016492801</v>
      </c>
      <c r="L612" s="26">
        <v>195.77260016492801</v>
      </c>
      <c r="M612" s="26">
        <v>195.77260016492801</v>
      </c>
      <c r="N612" s="26">
        <v>195.77260016492801</v>
      </c>
      <c r="O612" s="26">
        <v>195.77260016492801</v>
      </c>
      <c r="P612" s="26">
        <v>195.77260016492801</v>
      </c>
      <c r="Q612" s="26">
        <v>195.77260016492801</v>
      </c>
      <c r="R612" s="26">
        <v>195.77260016492801</v>
      </c>
      <c r="S612" s="26">
        <v>195.77260016492801</v>
      </c>
      <c r="T612" s="26">
        <v>195.77260016492801</v>
      </c>
      <c r="U612" s="26">
        <v>195.77260016492801</v>
      </c>
      <c r="V612" s="26">
        <v>195.77260016492801</v>
      </c>
      <c r="W612" s="26">
        <v>195.77260016492801</v>
      </c>
      <c r="X612" s="26">
        <v>195.77260016492801</v>
      </c>
      <c r="Y612" s="26">
        <v>195.77260016492801</v>
      </c>
    </row>
    <row r="613" spans="1:25" s="6" customFormat="1" ht="18.75" hidden="1" customHeight="1" outlineLevel="1" x14ac:dyDescent="0.2">
      <c r="A613" s="3" t="s">
        <v>2</v>
      </c>
      <c r="B613" s="26">
        <v>717.29</v>
      </c>
      <c r="C613" s="26">
        <v>717.29</v>
      </c>
      <c r="D613" s="26">
        <v>717.29</v>
      </c>
      <c r="E613" s="26">
        <v>717.29</v>
      </c>
      <c r="F613" s="26">
        <v>717.29</v>
      </c>
      <c r="G613" s="26">
        <v>717.29</v>
      </c>
      <c r="H613" s="26">
        <v>717.29</v>
      </c>
      <c r="I613" s="26">
        <v>717.29</v>
      </c>
      <c r="J613" s="26">
        <v>717.29</v>
      </c>
      <c r="K613" s="26">
        <v>717.29</v>
      </c>
      <c r="L613" s="26">
        <v>717.29</v>
      </c>
      <c r="M613" s="26">
        <v>717.29</v>
      </c>
      <c r="N613" s="26">
        <v>717.29</v>
      </c>
      <c r="O613" s="26">
        <v>717.29</v>
      </c>
      <c r="P613" s="26">
        <v>717.29</v>
      </c>
      <c r="Q613" s="26">
        <v>717.29</v>
      </c>
      <c r="R613" s="26">
        <v>717.29</v>
      </c>
      <c r="S613" s="26">
        <v>717.29</v>
      </c>
      <c r="T613" s="26">
        <v>717.29</v>
      </c>
      <c r="U613" s="26">
        <v>717.29</v>
      </c>
      <c r="V613" s="26">
        <v>717.29</v>
      </c>
      <c r="W613" s="26">
        <v>717.29</v>
      </c>
      <c r="X613" s="26">
        <v>717.29</v>
      </c>
      <c r="Y613" s="26">
        <v>717.29</v>
      </c>
    </row>
    <row r="614" spans="1:25" s="6" customFormat="1" ht="18.75" hidden="1" customHeight="1" outlineLevel="1" x14ac:dyDescent="0.2">
      <c r="A614" s="4" t="s">
        <v>3</v>
      </c>
      <c r="B614" s="26">
        <v>48.78</v>
      </c>
      <c r="C614" s="26">
        <v>48.78</v>
      </c>
      <c r="D614" s="26">
        <v>48.78</v>
      </c>
      <c r="E614" s="26">
        <v>48.78</v>
      </c>
      <c r="F614" s="26">
        <v>48.78</v>
      </c>
      <c r="G614" s="26">
        <v>48.78</v>
      </c>
      <c r="H614" s="26">
        <v>48.78</v>
      </c>
      <c r="I614" s="26">
        <v>48.78</v>
      </c>
      <c r="J614" s="26">
        <v>48.78</v>
      </c>
      <c r="K614" s="26">
        <v>48.78</v>
      </c>
      <c r="L614" s="26">
        <v>48.78</v>
      </c>
      <c r="M614" s="26">
        <v>48.78</v>
      </c>
      <c r="N614" s="26">
        <v>48.78</v>
      </c>
      <c r="O614" s="26">
        <v>48.78</v>
      </c>
      <c r="P614" s="26">
        <v>48.78</v>
      </c>
      <c r="Q614" s="26">
        <v>48.78</v>
      </c>
      <c r="R614" s="26">
        <v>48.78</v>
      </c>
      <c r="S614" s="26">
        <v>48.78</v>
      </c>
      <c r="T614" s="26">
        <v>48.78</v>
      </c>
      <c r="U614" s="26">
        <v>48.78</v>
      </c>
      <c r="V614" s="26">
        <v>48.78</v>
      </c>
      <c r="W614" s="26">
        <v>48.78</v>
      </c>
      <c r="X614" s="26">
        <v>48.78</v>
      </c>
      <c r="Y614" s="26">
        <v>48.78</v>
      </c>
    </row>
    <row r="615" spans="1:25" s="6" customFormat="1" ht="18.75" hidden="1" customHeight="1" outlineLevel="1" thickBot="1" x14ac:dyDescent="0.25">
      <c r="A615" s="22" t="s">
        <v>64</v>
      </c>
      <c r="B615" s="26">
        <v>2.5602632999999999</v>
      </c>
      <c r="C615" s="26">
        <v>2.5602632999999999</v>
      </c>
      <c r="D615" s="26">
        <v>2.5602632999999999</v>
      </c>
      <c r="E615" s="26">
        <v>2.5602632999999999</v>
      </c>
      <c r="F615" s="26">
        <v>2.5602632999999999</v>
      </c>
      <c r="G615" s="26">
        <v>2.5602632999999999</v>
      </c>
      <c r="H615" s="26">
        <v>2.5602632999999999</v>
      </c>
      <c r="I615" s="26">
        <v>2.5602632999999999</v>
      </c>
      <c r="J615" s="26">
        <v>2.5602632999999999</v>
      </c>
      <c r="K615" s="26">
        <v>2.5602632999999999</v>
      </c>
      <c r="L615" s="26">
        <v>2.5602632999999999</v>
      </c>
      <c r="M615" s="26">
        <v>2.5602632999999999</v>
      </c>
      <c r="N615" s="26">
        <v>2.5602632999999999</v>
      </c>
      <c r="O615" s="26">
        <v>2.5602632999999999</v>
      </c>
      <c r="P615" s="26">
        <v>2.5602632999999999</v>
      </c>
      <c r="Q615" s="26">
        <v>2.5602632999999999</v>
      </c>
      <c r="R615" s="26">
        <v>2.5602632999999999</v>
      </c>
      <c r="S615" s="26">
        <v>2.5602632999999999</v>
      </c>
      <c r="T615" s="26">
        <v>2.5602632999999999</v>
      </c>
      <c r="U615" s="26">
        <v>2.5602632999999999</v>
      </c>
      <c r="V615" s="26">
        <v>2.5602632999999999</v>
      </c>
      <c r="W615" s="26">
        <v>2.5602632999999999</v>
      </c>
      <c r="X615" s="26">
        <v>2.5602632999999999</v>
      </c>
      <c r="Y615" s="26">
        <v>2.5602632999999999</v>
      </c>
    </row>
    <row r="616" spans="1:25" s="13" customFormat="1" ht="18.75" customHeight="1" collapsed="1" thickBot="1" x14ac:dyDescent="0.25">
      <c r="A616" s="14">
        <v>7</v>
      </c>
      <c r="B616" s="70">
        <v>2267.4499999999998</v>
      </c>
      <c r="C616" s="70">
        <v>2242.52</v>
      </c>
      <c r="D616" s="70">
        <v>2230.7600000000002</v>
      </c>
      <c r="E616" s="70">
        <v>2248.58</v>
      </c>
      <c r="F616" s="70">
        <v>2206.79</v>
      </c>
      <c r="G616" s="70">
        <v>2285.6</v>
      </c>
      <c r="H616" s="70">
        <v>2284.64</v>
      </c>
      <c r="I616" s="70">
        <v>2348.88</v>
      </c>
      <c r="J616" s="70">
        <v>2460.98</v>
      </c>
      <c r="K616" s="70">
        <v>2496.89</v>
      </c>
      <c r="L616" s="70">
        <v>2491.42</v>
      </c>
      <c r="M616" s="70">
        <v>2446.3200000000002</v>
      </c>
      <c r="N616" s="70">
        <v>2451.2800000000002</v>
      </c>
      <c r="O616" s="70">
        <v>2471.0500000000002</v>
      </c>
      <c r="P616" s="70">
        <v>2506.14</v>
      </c>
      <c r="Q616" s="70">
        <v>2509.2600000000002</v>
      </c>
      <c r="R616" s="70">
        <v>2510.83</v>
      </c>
      <c r="S616" s="70">
        <v>2471.5700000000002</v>
      </c>
      <c r="T616" s="70">
        <v>2458.61</v>
      </c>
      <c r="U616" s="70">
        <v>2430.6999999999998</v>
      </c>
      <c r="V616" s="70">
        <v>2508.81</v>
      </c>
      <c r="W616" s="70">
        <v>2524.92</v>
      </c>
      <c r="X616" s="70">
        <v>2417.13</v>
      </c>
      <c r="Y616" s="70">
        <v>2316.86</v>
      </c>
    </row>
    <row r="617" spans="1:25" s="6" customFormat="1" ht="43.5" hidden="1" customHeight="1" outlineLevel="1" x14ac:dyDescent="0.2">
      <c r="A617" s="3" t="s">
        <v>38</v>
      </c>
      <c r="B617" s="26">
        <v>1303.04881204</v>
      </c>
      <c r="C617" s="26">
        <v>1278.1177028100001</v>
      </c>
      <c r="D617" s="26">
        <v>1266.35706979</v>
      </c>
      <c r="E617" s="26">
        <v>1284.17523497</v>
      </c>
      <c r="F617" s="26">
        <v>1242.3913966699999</v>
      </c>
      <c r="G617" s="26">
        <v>1321.1939384699999</v>
      </c>
      <c r="H617" s="26">
        <v>1320.2381358</v>
      </c>
      <c r="I617" s="26">
        <v>1384.4744671399999</v>
      </c>
      <c r="J617" s="26">
        <v>1496.57329607</v>
      </c>
      <c r="K617" s="26">
        <v>1532.48804679</v>
      </c>
      <c r="L617" s="26">
        <v>1527.0210007600001</v>
      </c>
      <c r="M617" s="26">
        <v>1481.9135742399999</v>
      </c>
      <c r="N617" s="26">
        <v>1486.877608</v>
      </c>
      <c r="O617" s="26">
        <v>1506.64579159</v>
      </c>
      <c r="P617" s="26">
        <v>1541.7417105100001</v>
      </c>
      <c r="Q617" s="26">
        <v>1544.8596139700001</v>
      </c>
      <c r="R617" s="26">
        <v>1546.4317674599999</v>
      </c>
      <c r="S617" s="26">
        <v>1507.1700601800001</v>
      </c>
      <c r="T617" s="26">
        <v>1494.20845246</v>
      </c>
      <c r="U617" s="26">
        <v>1466.29539363</v>
      </c>
      <c r="V617" s="26">
        <v>1544.41183151</v>
      </c>
      <c r="W617" s="26">
        <v>1560.5215475099999</v>
      </c>
      <c r="X617" s="26">
        <v>1452.7229279799999</v>
      </c>
      <c r="Y617" s="26">
        <v>1352.4579343600001</v>
      </c>
    </row>
    <row r="618" spans="1:25" s="6" customFormat="1" ht="38.25" hidden="1" outlineLevel="1" x14ac:dyDescent="0.2">
      <c r="A618" s="3" t="s">
        <v>39</v>
      </c>
      <c r="B618" s="26">
        <v>195.77260016492801</v>
      </c>
      <c r="C618" s="26">
        <v>195.77260016492801</v>
      </c>
      <c r="D618" s="26">
        <v>195.77260016492801</v>
      </c>
      <c r="E618" s="26">
        <v>195.77260016492801</v>
      </c>
      <c r="F618" s="26">
        <v>195.77260016492801</v>
      </c>
      <c r="G618" s="26">
        <v>195.77260016492801</v>
      </c>
      <c r="H618" s="26">
        <v>195.77260016492801</v>
      </c>
      <c r="I618" s="26">
        <v>195.77260016492801</v>
      </c>
      <c r="J618" s="26">
        <v>195.77260016492801</v>
      </c>
      <c r="K618" s="26">
        <v>195.77260016492801</v>
      </c>
      <c r="L618" s="26">
        <v>195.77260016492801</v>
      </c>
      <c r="M618" s="26">
        <v>195.77260016492801</v>
      </c>
      <c r="N618" s="26">
        <v>195.77260016492801</v>
      </c>
      <c r="O618" s="26">
        <v>195.77260016492801</v>
      </c>
      <c r="P618" s="26">
        <v>195.77260016492801</v>
      </c>
      <c r="Q618" s="26">
        <v>195.77260016492801</v>
      </c>
      <c r="R618" s="26">
        <v>195.77260016492801</v>
      </c>
      <c r="S618" s="26">
        <v>195.77260016492801</v>
      </c>
      <c r="T618" s="26">
        <v>195.77260016492801</v>
      </c>
      <c r="U618" s="26">
        <v>195.77260016492801</v>
      </c>
      <c r="V618" s="26">
        <v>195.77260016492801</v>
      </c>
      <c r="W618" s="26">
        <v>195.77260016492801</v>
      </c>
      <c r="X618" s="26">
        <v>195.77260016492801</v>
      </c>
      <c r="Y618" s="26">
        <v>195.77260016492801</v>
      </c>
    </row>
    <row r="619" spans="1:25" s="6" customFormat="1" ht="18.75" hidden="1" customHeight="1" outlineLevel="1" x14ac:dyDescent="0.2">
      <c r="A619" s="3" t="s">
        <v>2</v>
      </c>
      <c r="B619" s="26">
        <v>717.29</v>
      </c>
      <c r="C619" s="26">
        <v>717.29</v>
      </c>
      <c r="D619" s="26">
        <v>717.29</v>
      </c>
      <c r="E619" s="26">
        <v>717.29</v>
      </c>
      <c r="F619" s="26">
        <v>717.29</v>
      </c>
      <c r="G619" s="26">
        <v>717.29</v>
      </c>
      <c r="H619" s="26">
        <v>717.29</v>
      </c>
      <c r="I619" s="26">
        <v>717.29</v>
      </c>
      <c r="J619" s="26">
        <v>717.29</v>
      </c>
      <c r="K619" s="26">
        <v>717.29</v>
      </c>
      <c r="L619" s="26">
        <v>717.29</v>
      </c>
      <c r="M619" s="26">
        <v>717.29</v>
      </c>
      <c r="N619" s="26">
        <v>717.29</v>
      </c>
      <c r="O619" s="26">
        <v>717.29</v>
      </c>
      <c r="P619" s="26">
        <v>717.29</v>
      </c>
      <c r="Q619" s="26">
        <v>717.29</v>
      </c>
      <c r="R619" s="26">
        <v>717.29</v>
      </c>
      <c r="S619" s="26">
        <v>717.29</v>
      </c>
      <c r="T619" s="26">
        <v>717.29</v>
      </c>
      <c r="U619" s="26">
        <v>717.29</v>
      </c>
      <c r="V619" s="26">
        <v>717.29</v>
      </c>
      <c r="W619" s="26">
        <v>717.29</v>
      </c>
      <c r="X619" s="26">
        <v>717.29</v>
      </c>
      <c r="Y619" s="26">
        <v>717.29</v>
      </c>
    </row>
    <row r="620" spans="1:25" s="6" customFormat="1" ht="18.75" hidden="1" customHeight="1" outlineLevel="1" x14ac:dyDescent="0.2">
      <c r="A620" s="4" t="s">
        <v>3</v>
      </c>
      <c r="B620" s="26">
        <v>48.78</v>
      </c>
      <c r="C620" s="26">
        <v>48.78</v>
      </c>
      <c r="D620" s="26">
        <v>48.78</v>
      </c>
      <c r="E620" s="26">
        <v>48.78</v>
      </c>
      <c r="F620" s="26">
        <v>48.78</v>
      </c>
      <c r="G620" s="26">
        <v>48.78</v>
      </c>
      <c r="H620" s="26">
        <v>48.78</v>
      </c>
      <c r="I620" s="26">
        <v>48.78</v>
      </c>
      <c r="J620" s="26">
        <v>48.78</v>
      </c>
      <c r="K620" s="26">
        <v>48.78</v>
      </c>
      <c r="L620" s="26">
        <v>48.78</v>
      </c>
      <c r="M620" s="26">
        <v>48.78</v>
      </c>
      <c r="N620" s="26">
        <v>48.78</v>
      </c>
      <c r="O620" s="26">
        <v>48.78</v>
      </c>
      <c r="P620" s="26">
        <v>48.78</v>
      </c>
      <c r="Q620" s="26">
        <v>48.78</v>
      </c>
      <c r="R620" s="26">
        <v>48.78</v>
      </c>
      <c r="S620" s="26">
        <v>48.78</v>
      </c>
      <c r="T620" s="26">
        <v>48.78</v>
      </c>
      <c r="U620" s="26">
        <v>48.78</v>
      </c>
      <c r="V620" s="26">
        <v>48.78</v>
      </c>
      <c r="W620" s="26">
        <v>48.78</v>
      </c>
      <c r="X620" s="26">
        <v>48.78</v>
      </c>
      <c r="Y620" s="26">
        <v>48.78</v>
      </c>
    </row>
    <row r="621" spans="1:25" s="6" customFormat="1" ht="18.75" hidden="1" customHeight="1" outlineLevel="1" thickBot="1" x14ac:dyDescent="0.25">
      <c r="A621" s="22" t="s">
        <v>64</v>
      </c>
      <c r="B621" s="26">
        <v>2.5602632999999999</v>
      </c>
      <c r="C621" s="26">
        <v>2.5602632999999999</v>
      </c>
      <c r="D621" s="26">
        <v>2.5602632999999999</v>
      </c>
      <c r="E621" s="26">
        <v>2.5602632999999999</v>
      </c>
      <c r="F621" s="26">
        <v>2.5602632999999999</v>
      </c>
      <c r="G621" s="26">
        <v>2.5602632999999999</v>
      </c>
      <c r="H621" s="26">
        <v>2.5602632999999999</v>
      </c>
      <c r="I621" s="26">
        <v>2.5602632999999999</v>
      </c>
      <c r="J621" s="26">
        <v>2.5602632999999999</v>
      </c>
      <c r="K621" s="26">
        <v>2.5602632999999999</v>
      </c>
      <c r="L621" s="26">
        <v>2.5602632999999999</v>
      </c>
      <c r="M621" s="26">
        <v>2.5602632999999999</v>
      </c>
      <c r="N621" s="26">
        <v>2.5602632999999999</v>
      </c>
      <c r="O621" s="26">
        <v>2.5602632999999999</v>
      </c>
      <c r="P621" s="26">
        <v>2.5602632999999999</v>
      </c>
      <c r="Q621" s="26">
        <v>2.5602632999999999</v>
      </c>
      <c r="R621" s="26">
        <v>2.5602632999999999</v>
      </c>
      <c r="S621" s="26">
        <v>2.5602632999999999</v>
      </c>
      <c r="T621" s="26">
        <v>2.5602632999999999</v>
      </c>
      <c r="U621" s="26">
        <v>2.5602632999999999</v>
      </c>
      <c r="V621" s="26">
        <v>2.5602632999999999</v>
      </c>
      <c r="W621" s="26">
        <v>2.5602632999999999</v>
      </c>
      <c r="X621" s="26">
        <v>2.5602632999999999</v>
      </c>
      <c r="Y621" s="26">
        <v>2.5602632999999999</v>
      </c>
    </row>
    <row r="622" spans="1:25" s="13" customFormat="1" ht="18.75" customHeight="1" collapsed="1" thickBot="1" x14ac:dyDescent="0.25">
      <c r="A622" s="14">
        <v>8</v>
      </c>
      <c r="B622" s="70">
        <v>2266.4299999999998</v>
      </c>
      <c r="C622" s="70">
        <v>2230.77</v>
      </c>
      <c r="D622" s="70">
        <v>2217.59</v>
      </c>
      <c r="E622" s="70">
        <v>2202.58</v>
      </c>
      <c r="F622" s="70">
        <v>2185.86</v>
      </c>
      <c r="G622" s="70">
        <v>2238.9</v>
      </c>
      <c r="H622" s="70">
        <v>2326.09</v>
      </c>
      <c r="I622" s="70">
        <v>2382.12</v>
      </c>
      <c r="J622" s="70">
        <v>2481</v>
      </c>
      <c r="K622" s="70">
        <v>2503.86</v>
      </c>
      <c r="L622" s="70">
        <v>2461.15</v>
      </c>
      <c r="M622" s="70">
        <v>2390.4299999999998</v>
      </c>
      <c r="N622" s="70">
        <v>2419.9899999999998</v>
      </c>
      <c r="O622" s="70">
        <v>2424.38</v>
      </c>
      <c r="P622" s="70">
        <v>2404.7199999999998</v>
      </c>
      <c r="Q622" s="70">
        <v>2421.9899999999998</v>
      </c>
      <c r="R622" s="70">
        <v>2388.0100000000002</v>
      </c>
      <c r="S622" s="70">
        <v>2318.5</v>
      </c>
      <c r="T622" s="70">
        <v>2333.9499999999998</v>
      </c>
      <c r="U622" s="70">
        <v>2341.9899999999998</v>
      </c>
      <c r="V622" s="70">
        <v>2398.91</v>
      </c>
      <c r="W622" s="70">
        <v>2417.38</v>
      </c>
      <c r="X622" s="70">
        <v>2403.94</v>
      </c>
      <c r="Y622" s="70">
        <v>2333.65</v>
      </c>
    </row>
    <row r="623" spans="1:25" s="6" customFormat="1" ht="47.25" hidden="1" customHeight="1" outlineLevel="1" x14ac:dyDescent="0.2">
      <c r="A623" s="54" t="s">
        <v>38</v>
      </c>
      <c r="B623" s="26">
        <v>1302.02618162</v>
      </c>
      <c r="C623" s="26">
        <v>1266.3665560699999</v>
      </c>
      <c r="D623" s="26">
        <v>1253.18768391</v>
      </c>
      <c r="E623" s="26">
        <v>1238.1727421000001</v>
      </c>
      <c r="F623" s="26">
        <v>1221.4535826199999</v>
      </c>
      <c r="G623" s="26">
        <v>1274.50072576</v>
      </c>
      <c r="H623" s="26">
        <v>1361.6837350599999</v>
      </c>
      <c r="I623" s="26">
        <v>1417.7133671199999</v>
      </c>
      <c r="J623" s="26">
        <v>1516.6017735999999</v>
      </c>
      <c r="K623" s="26">
        <v>1539.4608976899999</v>
      </c>
      <c r="L623" s="26">
        <v>1496.74505372</v>
      </c>
      <c r="M623" s="26">
        <v>1426.03039603</v>
      </c>
      <c r="N623" s="26">
        <v>1455.5849522200001</v>
      </c>
      <c r="O623" s="26">
        <v>1459.9726269800001</v>
      </c>
      <c r="P623" s="26">
        <v>1440.3190655400001</v>
      </c>
      <c r="Q623" s="26">
        <v>1457.5918923500001</v>
      </c>
      <c r="R623" s="26">
        <v>1423.6094864300001</v>
      </c>
      <c r="S623" s="26">
        <v>1354.0987605800001</v>
      </c>
      <c r="T623" s="26">
        <v>1369.5492389799999</v>
      </c>
      <c r="U623" s="26">
        <v>1377.5867780000001</v>
      </c>
      <c r="V623" s="26">
        <v>1434.50533625</v>
      </c>
      <c r="W623" s="26">
        <v>1452.9752950699999</v>
      </c>
      <c r="X623" s="26">
        <v>1439.5329474099999</v>
      </c>
      <c r="Y623" s="26">
        <v>1369.24471814</v>
      </c>
    </row>
    <row r="624" spans="1:25" s="6" customFormat="1" ht="38.25" hidden="1" outlineLevel="1" x14ac:dyDescent="0.2">
      <c r="A624" s="3" t="s">
        <v>39</v>
      </c>
      <c r="B624" s="26">
        <v>195.77260016492801</v>
      </c>
      <c r="C624" s="26">
        <v>195.77260016492801</v>
      </c>
      <c r="D624" s="26">
        <v>195.77260016492801</v>
      </c>
      <c r="E624" s="26">
        <v>195.77260016492801</v>
      </c>
      <c r="F624" s="26">
        <v>195.77260016492801</v>
      </c>
      <c r="G624" s="26">
        <v>195.77260016492801</v>
      </c>
      <c r="H624" s="26">
        <v>195.77260016492801</v>
      </c>
      <c r="I624" s="26">
        <v>195.77260016492801</v>
      </c>
      <c r="J624" s="26">
        <v>195.77260016492801</v>
      </c>
      <c r="K624" s="26">
        <v>195.77260016492801</v>
      </c>
      <c r="L624" s="26">
        <v>195.77260016492801</v>
      </c>
      <c r="M624" s="26">
        <v>195.77260016492801</v>
      </c>
      <c r="N624" s="26">
        <v>195.77260016492801</v>
      </c>
      <c r="O624" s="26">
        <v>195.77260016492801</v>
      </c>
      <c r="P624" s="26">
        <v>195.77260016492801</v>
      </c>
      <c r="Q624" s="26">
        <v>195.77260016492801</v>
      </c>
      <c r="R624" s="26">
        <v>195.77260016492801</v>
      </c>
      <c r="S624" s="26">
        <v>195.77260016492801</v>
      </c>
      <c r="T624" s="26">
        <v>195.77260016492801</v>
      </c>
      <c r="U624" s="26">
        <v>195.77260016492801</v>
      </c>
      <c r="V624" s="26">
        <v>195.77260016492801</v>
      </c>
      <c r="W624" s="26">
        <v>195.77260016492801</v>
      </c>
      <c r="X624" s="26">
        <v>195.77260016492801</v>
      </c>
      <c r="Y624" s="26">
        <v>195.77260016492801</v>
      </c>
    </row>
    <row r="625" spans="1:25" s="6" customFormat="1" ht="18.75" hidden="1" customHeight="1" outlineLevel="1" x14ac:dyDescent="0.2">
      <c r="A625" s="3" t="s">
        <v>2</v>
      </c>
      <c r="B625" s="26">
        <v>717.29</v>
      </c>
      <c r="C625" s="26">
        <v>717.29</v>
      </c>
      <c r="D625" s="26">
        <v>717.29</v>
      </c>
      <c r="E625" s="26">
        <v>717.29</v>
      </c>
      <c r="F625" s="26">
        <v>717.29</v>
      </c>
      <c r="G625" s="26">
        <v>717.29</v>
      </c>
      <c r="H625" s="26">
        <v>717.29</v>
      </c>
      <c r="I625" s="26">
        <v>717.29</v>
      </c>
      <c r="J625" s="26">
        <v>717.29</v>
      </c>
      <c r="K625" s="26">
        <v>717.29</v>
      </c>
      <c r="L625" s="26">
        <v>717.29</v>
      </c>
      <c r="M625" s="26">
        <v>717.29</v>
      </c>
      <c r="N625" s="26">
        <v>717.29</v>
      </c>
      <c r="O625" s="26">
        <v>717.29</v>
      </c>
      <c r="P625" s="26">
        <v>717.29</v>
      </c>
      <c r="Q625" s="26">
        <v>717.29</v>
      </c>
      <c r="R625" s="26">
        <v>717.29</v>
      </c>
      <c r="S625" s="26">
        <v>717.29</v>
      </c>
      <c r="T625" s="26">
        <v>717.29</v>
      </c>
      <c r="U625" s="26">
        <v>717.29</v>
      </c>
      <c r="V625" s="26">
        <v>717.29</v>
      </c>
      <c r="W625" s="26">
        <v>717.29</v>
      </c>
      <c r="X625" s="26">
        <v>717.29</v>
      </c>
      <c r="Y625" s="26">
        <v>717.29</v>
      </c>
    </row>
    <row r="626" spans="1:25" s="6" customFormat="1" ht="18.75" hidden="1" customHeight="1" outlineLevel="1" x14ac:dyDescent="0.2">
      <c r="A626" s="4" t="s">
        <v>3</v>
      </c>
      <c r="B626" s="26">
        <v>48.78</v>
      </c>
      <c r="C626" s="26">
        <v>48.78</v>
      </c>
      <c r="D626" s="26">
        <v>48.78</v>
      </c>
      <c r="E626" s="26">
        <v>48.78</v>
      </c>
      <c r="F626" s="26">
        <v>48.78</v>
      </c>
      <c r="G626" s="26">
        <v>48.78</v>
      </c>
      <c r="H626" s="26">
        <v>48.78</v>
      </c>
      <c r="I626" s="26">
        <v>48.78</v>
      </c>
      <c r="J626" s="26">
        <v>48.78</v>
      </c>
      <c r="K626" s="26">
        <v>48.78</v>
      </c>
      <c r="L626" s="26">
        <v>48.78</v>
      </c>
      <c r="M626" s="26">
        <v>48.78</v>
      </c>
      <c r="N626" s="26">
        <v>48.78</v>
      </c>
      <c r="O626" s="26">
        <v>48.78</v>
      </c>
      <c r="P626" s="26">
        <v>48.78</v>
      </c>
      <c r="Q626" s="26">
        <v>48.78</v>
      </c>
      <c r="R626" s="26">
        <v>48.78</v>
      </c>
      <c r="S626" s="26">
        <v>48.78</v>
      </c>
      <c r="T626" s="26">
        <v>48.78</v>
      </c>
      <c r="U626" s="26">
        <v>48.78</v>
      </c>
      <c r="V626" s="26">
        <v>48.78</v>
      </c>
      <c r="W626" s="26">
        <v>48.78</v>
      </c>
      <c r="X626" s="26">
        <v>48.78</v>
      </c>
      <c r="Y626" s="26">
        <v>48.78</v>
      </c>
    </row>
    <row r="627" spans="1:25" s="6" customFormat="1" ht="18.75" hidden="1" customHeight="1" outlineLevel="1" thickBot="1" x14ac:dyDescent="0.25">
      <c r="A627" s="22" t="s">
        <v>64</v>
      </c>
      <c r="B627" s="26">
        <v>2.5602632999999999</v>
      </c>
      <c r="C627" s="26">
        <v>2.5602632999999999</v>
      </c>
      <c r="D627" s="26">
        <v>2.5602632999999999</v>
      </c>
      <c r="E627" s="26">
        <v>2.5602632999999999</v>
      </c>
      <c r="F627" s="26">
        <v>2.5602632999999999</v>
      </c>
      <c r="G627" s="26">
        <v>2.5602632999999999</v>
      </c>
      <c r="H627" s="26">
        <v>2.5602632999999999</v>
      </c>
      <c r="I627" s="26">
        <v>2.5602632999999999</v>
      </c>
      <c r="J627" s="26">
        <v>2.5602632999999999</v>
      </c>
      <c r="K627" s="26">
        <v>2.5602632999999999</v>
      </c>
      <c r="L627" s="26">
        <v>2.5602632999999999</v>
      </c>
      <c r="M627" s="26">
        <v>2.5602632999999999</v>
      </c>
      <c r="N627" s="26">
        <v>2.5602632999999999</v>
      </c>
      <c r="O627" s="26">
        <v>2.5602632999999999</v>
      </c>
      <c r="P627" s="26">
        <v>2.5602632999999999</v>
      </c>
      <c r="Q627" s="26">
        <v>2.5602632999999999</v>
      </c>
      <c r="R627" s="26">
        <v>2.5602632999999999</v>
      </c>
      <c r="S627" s="26">
        <v>2.5602632999999999</v>
      </c>
      <c r="T627" s="26">
        <v>2.5602632999999999</v>
      </c>
      <c r="U627" s="26">
        <v>2.5602632999999999</v>
      </c>
      <c r="V627" s="26">
        <v>2.5602632999999999</v>
      </c>
      <c r="W627" s="26">
        <v>2.5602632999999999</v>
      </c>
      <c r="X627" s="26">
        <v>2.5602632999999999</v>
      </c>
      <c r="Y627" s="26">
        <v>2.5602632999999999</v>
      </c>
    </row>
    <row r="628" spans="1:25" s="13" customFormat="1" ht="18.75" customHeight="1" collapsed="1" thickBot="1" x14ac:dyDescent="0.25">
      <c r="A628" s="14">
        <v>9</v>
      </c>
      <c r="B628" s="70">
        <v>2124.77</v>
      </c>
      <c r="C628" s="70">
        <v>2086.7600000000002</v>
      </c>
      <c r="D628" s="70">
        <v>2066.86</v>
      </c>
      <c r="E628" s="70">
        <v>2132.71</v>
      </c>
      <c r="F628" s="70">
        <v>2110.36</v>
      </c>
      <c r="G628" s="70">
        <v>2123.0100000000002</v>
      </c>
      <c r="H628" s="70">
        <v>2167.65</v>
      </c>
      <c r="I628" s="70">
        <v>2223.38</v>
      </c>
      <c r="J628" s="70">
        <v>2320.06</v>
      </c>
      <c r="K628" s="70">
        <v>2388.5</v>
      </c>
      <c r="L628" s="70">
        <v>2405.17</v>
      </c>
      <c r="M628" s="70">
        <v>2386.0500000000002</v>
      </c>
      <c r="N628" s="70">
        <v>2373.66</v>
      </c>
      <c r="O628" s="70">
        <v>2390.02</v>
      </c>
      <c r="P628" s="70">
        <v>2398.9499999999998</v>
      </c>
      <c r="Q628" s="70">
        <v>2402.48</v>
      </c>
      <c r="R628" s="70">
        <v>2426.91</v>
      </c>
      <c r="S628" s="70">
        <v>2422.6799999999998</v>
      </c>
      <c r="T628" s="70">
        <v>2442.91</v>
      </c>
      <c r="U628" s="70">
        <v>2480.94</v>
      </c>
      <c r="V628" s="70">
        <v>2490.0500000000002</v>
      </c>
      <c r="W628" s="70">
        <v>2500.1</v>
      </c>
      <c r="X628" s="70">
        <v>2361.9299999999998</v>
      </c>
      <c r="Y628" s="70">
        <v>2210.88</v>
      </c>
    </row>
    <row r="629" spans="1:25" s="6" customFormat="1" ht="42.75" hidden="1" customHeight="1" outlineLevel="1" x14ac:dyDescent="0.2">
      <c r="A629" s="3" t="s">
        <v>38</v>
      </c>
      <c r="B629" s="26">
        <v>1160.37201645</v>
      </c>
      <c r="C629" s="26">
        <v>1122.35821042</v>
      </c>
      <c r="D629" s="26">
        <v>1102.45399236</v>
      </c>
      <c r="E629" s="26">
        <v>1168.31043972</v>
      </c>
      <c r="F629" s="26">
        <v>1145.9607259899999</v>
      </c>
      <c r="G629" s="26">
        <v>1158.60978559</v>
      </c>
      <c r="H629" s="26">
        <v>1203.2466031500001</v>
      </c>
      <c r="I629" s="26">
        <v>1258.9734769900001</v>
      </c>
      <c r="J629" s="26">
        <v>1355.65375066</v>
      </c>
      <c r="K629" s="26">
        <v>1424.09724755</v>
      </c>
      <c r="L629" s="26">
        <v>1440.77012433</v>
      </c>
      <c r="M629" s="26">
        <v>1421.6460034900001</v>
      </c>
      <c r="N629" s="26">
        <v>1409.2609491400001</v>
      </c>
      <c r="O629" s="26">
        <v>1425.6126277599999</v>
      </c>
      <c r="P629" s="26">
        <v>1434.54336513</v>
      </c>
      <c r="Q629" s="26">
        <v>1438.0820282499999</v>
      </c>
      <c r="R629" s="26">
        <v>1462.50753764</v>
      </c>
      <c r="S629" s="26">
        <v>1458.2799195</v>
      </c>
      <c r="T629" s="26">
        <v>1478.50845331</v>
      </c>
      <c r="U629" s="26">
        <v>1516.5361589700001</v>
      </c>
      <c r="V629" s="26">
        <v>1525.6423230800001</v>
      </c>
      <c r="W629" s="26">
        <v>1535.7015292399999</v>
      </c>
      <c r="X629" s="26">
        <v>1397.52753284</v>
      </c>
      <c r="Y629" s="26">
        <v>1246.4777566499999</v>
      </c>
    </row>
    <row r="630" spans="1:25" s="6" customFormat="1" ht="38.25" hidden="1" outlineLevel="1" x14ac:dyDescent="0.2">
      <c r="A630" s="3" t="s">
        <v>39</v>
      </c>
      <c r="B630" s="26">
        <v>195.77260016492801</v>
      </c>
      <c r="C630" s="26">
        <v>195.77260016492801</v>
      </c>
      <c r="D630" s="26">
        <v>195.77260016492801</v>
      </c>
      <c r="E630" s="26">
        <v>195.77260016492801</v>
      </c>
      <c r="F630" s="26">
        <v>195.77260016492801</v>
      </c>
      <c r="G630" s="26">
        <v>195.77260016492801</v>
      </c>
      <c r="H630" s="26">
        <v>195.77260016492801</v>
      </c>
      <c r="I630" s="26">
        <v>195.77260016492801</v>
      </c>
      <c r="J630" s="26">
        <v>195.77260016492801</v>
      </c>
      <c r="K630" s="26">
        <v>195.77260016492801</v>
      </c>
      <c r="L630" s="26">
        <v>195.77260016492801</v>
      </c>
      <c r="M630" s="26">
        <v>195.77260016492801</v>
      </c>
      <c r="N630" s="26">
        <v>195.77260016492801</v>
      </c>
      <c r="O630" s="26">
        <v>195.77260016492801</v>
      </c>
      <c r="P630" s="26">
        <v>195.77260016492801</v>
      </c>
      <c r="Q630" s="26">
        <v>195.77260016492801</v>
      </c>
      <c r="R630" s="26">
        <v>195.77260016492801</v>
      </c>
      <c r="S630" s="26">
        <v>195.77260016492801</v>
      </c>
      <c r="T630" s="26">
        <v>195.77260016492801</v>
      </c>
      <c r="U630" s="26">
        <v>195.77260016492801</v>
      </c>
      <c r="V630" s="26">
        <v>195.77260016492801</v>
      </c>
      <c r="W630" s="26">
        <v>195.77260016492801</v>
      </c>
      <c r="X630" s="26">
        <v>195.77260016492801</v>
      </c>
      <c r="Y630" s="26">
        <v>195.77260016492801</v>
      </c>
    </row>
    <row r="631" spans="1:25" s="6" customFormat="1" ht="18.75" hidden="1" customHeight="1" outlineLevel="1" x14ac:dyDescent="0.2">
      <c r="A631" s="3" t="s">
        <v>2</v>
      </c>
      <c r="B631" s="26">
        <v>717.29</v>
      </c>
      <c r="C631" s="26">
        <v>717.29</v>
      </c>
      <c r="D631" s="26">
        <v>717.29</v>
      </c>
      <c r="E631" s="26">
        <v>717.29</v>
      </c>
      <c r="F631" s="26">
        <v>717.29</v>
      </c>
      <c r="G631" s="26">
        <v>717.29</v>
      </c>
      <c r="H631" s="26">
        <v>717.29</v>
      </c>
      <c r="I631" s="26">
        <v>717.29</v>
      </c>
      <c r="J631" s="26">
        <v>717.29</v>
      </c>
      <c r="K631" s="26">
        <v>717.29</v>
      </c>
      <c r="L631" s="26">
        <v>717.29</v>
      </c>
      <c r="M631" s="26">
        <v>717.29</v>
      </c>
      <c r="N631" s="26">
        <v>717.29</v>
      </c>
      <c r="O631" s="26">
        <v>717.29</v>
      </c>
      <c r="P631" s="26">
        <v>717.29</v>
      </c>
      <c r="Q631" s="26">
        <v>717.29</v>
      </c>
      <c r="R631" s="26">
        <v>717.29</v>
      </c>
      <c r="S631" s="26">
        <v>717.29</v>
      </c>
      <c r="T631" s="26">
        <v>717.29</v>
      </c>
      <c r="U631" s="26">
        <v>717.29</v>
      </c>
      <c r="V631" s="26">
        <v>717.29</v>
      </c>
      <c r="W631" s="26">
        <v>717.29</v>
      </c>
      <c r="X631" s="26">
        <v>717.29</v>
      </c>
      <c r="Y631" s="26">
        <v>717.29</v>
      </c>
    </row>
    <row r="632" spans="1:25" s="6" customFormat="1" ht="18.75" hidden="1" customHeight="1" outlineLevel="1" x14ac:dyDescent="0.2">
      <c r="A632" s="4" t="s">
        <v>3</v>
      </c>
      <c r="B632" s="26">
        <v>48.78</v>
      </c>
      <c r="C632" s="26">
        <v>48.78</v>
      </c>
      <c r="D632" s="26">
        <v>48.78</v>
      </c>
      <c r="E632" s="26">
        <v>48.78</v>
      </c>
      <c r="F632" s="26">
        <v>48.78</v>
      </c>
      <c r="G632" s="26">
        <v>48.78</v>
      </c>
      <c r="H632" s="26">
        <v>48.78</v>
      </c>
      <c r="I632" s="26">
        <v>48.78</v>
      </c>
      <c r="J632" s="26">
        <v>48.78</v>
      </c>
      <c r="K632" s="26">
        <v>48.78</v>
      </c>
      <c r="L632" s="26">
        <v>48.78</v>
      </c>
      <c r="M632" s="26">
        <v>48.78</v>
      </c>
      <c r="N632" s="26">
        <v>48.78</v>
      </c>
      <c r="O632" s="26">
        <v>48.78</v>
      </c>
      <c r="P632" s="26">
        <v>48.78</v>
      </c>
      <c r="Q632" s="26">
        <v>48.78</v>
      </c>
      <c r="R632" s="26">
        <v>48.78</v>
      </c>
      <c r="S632" s="26">
        <v>48.78</v>
      </c>
      <c r="T632" s="26">
        <v>48.78</v>
      </c>
      <c r="U632" s="26">
        <v>48.78</v>
      </c>
      <c r="V632" s="26">
        <v>48.78</v>
      </c>
      <c r="W632" s="26">
        <v>48.78</v>
      </c>
      <c r="X632" s="26">
        <v>48.78</v>
      </c>
      <c r="Y632" s="26">
        <v>48.78</v>
      </c>
    </row>
    <row r="633" spans="1:25" s="6" customFormat="1" ht="18.75" hidden="1" customHeight="1" outlineLevel="1" thickBot="1" x14ac:dyDescent="0.25">
      <c r="A633" s="22" t="s">
        <v>64</v>
      </c>
      <c r="B633" s="26">
        <v>2.5602632999999999</v>
      </c>
      <c r="C633" s="26">
        <v>2.5602632999999999</v>
      </c>
      <c r="D633" s="26">
        <v>2.5602632999999999</v>
      </c>
      <c r="E633" s="26">
        <v>2.5602632999999999</v>
      </c>
      <c r="F633" s="26">
        <v>2.5602632999999999</v>
      </c>
      <c r="G633" s="26">
        <v>2.5602632999999999</v>
      </c>
      <c r="H633" s="26">
        <v>2.5602632999999999</v>
      </c>
      <c r="I633" s="26">
        <v>2.5602632999999999</v>
      </c>
      <c r="J633" s="26">
        <v>2.5602632999999999</v>
      </c>
      <c r="K633" s="26">
        <v>2.5602632999999999</v>
      </c>
      <c r="L633" s="26">
        <v>2.5602632999999999</v>
      </c>
      <c r="M633" s="26">
        <v>2.5602632999999999</v>
      </c>
      <c r="N633" s="26">
        <v>2.5602632999999999</v>
      </c>
      <c r="O633" s="26">
        <v>2.5602632999999999</v>
      </c>
      <c r="P633" s="26">
        <v>2.5602632999999999</v>
      </c>
      <c r="Q633" s="26">
        <v>2.5602632999999999</v>
      </c>
      <c r="R633" s="26">
        <v>2.5602632999999999</v>
      </c>
      <c r="S633" s="26">
        <v>2.5602632999999999</v>
      </c>
      <c r="T633" s="26">
        <v>2.5602632999999999</v>
      </c>
      <c r="U633" s="26">
        <v>2.5602632999999999</v>
      </c>
      <c r="V633" s="26">
        <v>2.5602632999999999</v>
      </c>
      <c r="W633" s="26">
        <v>2.5602632999999999</v>
      </c>
      <c r="X633" s="26">
        <v>2.5602632999999999</v>
      </c>
      <c r="Y633" s="26">
        <v>2.5602632999999999</v>
      </c>
    </row>
    <row r="634" spans="1:25" s="13" customFormat="1" ht="18.75" customHeight="1" collapsed="1" thickBot="1" x14ac:dyDescent="0.25">
      <c r="A634" s="14">
        <v>10</v>
      </c>
      <c r="B634" s="70">
        <v>2287.66</v>
      </c>
      <c r="C634" s="70">
        <v>2219.9699999999998</v>
      </c>
      <c r="D634" s="70">
        <v>2221.27</v>
      </c>
      <c r="E634" s="70">
        <v>2248.11</v>
      </c>
      <c r="F634" s="70">
        <v>2245.7399999999998</v>
      </c>
      <c r="G634" s="70">
        <v>2260.5100000000002</v>
      </c>
      <c r="H634" s="70">
        <v>2209.5500000000002</v>
      </c>
      <c r="I634" s="70">
        <v>2270.4</v>
      </c>
      <c r="J634" s="70">
        <v>2278.13</v>
      </c>
      <c r="K634" s="70">
        <v>2326.31</v>
      </c>
      <c r="L634" s="70">
        <v>2332.5700000000002</v>
      </c>
      <c r="M634" s="70">
        <v>2270.86</v>
      </c>
      <c r="N634" s="70">
        <v>2215.2800000000002</v>
      </c>
      <c r="O634" s="70">
        <v>2195.5700000000002</v>
      </c>
      <c r="P634" s="70">
        <v>2184.9299999999998</v>
      </c>
      <c r="Q634" s="70">
        <v>2233.4699999999998</v>
      </c>
      <c r="R634" s="70">
        <v>2238.39</v>
      </c>
      <c r="S634" s="70">
        <v>2216.8200000000002</v>
      </c>
      <c r="T634" s="70">
        <v>2204.69</v>
      </c>
      <c r="U634" s="70">
        <v>2275.25</v>
      </c>
      <c r="V634" s="70">
        <v>2299.79</v>
      </c>
      <c r="W634" s="70">
        <v>2319.88</v>
      </c>
      <c r="X634" s="70">
        <v>2265.48</v>
      </c>
      <c r="Y634" s="70">
        <v>2116.66</v>
      </c>
    </row>
    <row r="635" spans="1:25" s="6" customFormat="1" ht="43.5" hidden="1" customHeight="1" outlineLevel="1" x14ac:dyDescent="0.2">
      <c r="A635" s="54" t="s">
        <v>38</v>
      </c>
      <c r="B635" s="26">
        <v>1323.2590751099999</v>
      </c>
      <c r="C635" s="26">
        <v>1255.5703349200001</v>
      </c>
      <c r="D635" s="26">
        <v>1256.8658984000001</v>
      </c>
      <c r="E635" s="26">
        <v>1283.7111356800001</v>
      </c>
      <c r="F635" s="26">
        <v>1281.3418591699999</v>
      </c>
      <c r="G635" s="26">
        <v>1296.11055893</v>
      </c>
      <c r="H635" s="26">
        <v>1245.14388708</v>
      </c>
      <c r="I635" s="26">
        <v>1305.9929133600001</v>
      </c>
      <c r="J635" s="26">
        <v>1313.7260085800001</v>
      </c>
      <c r="K635" s="26">
        <v>1361.9105749600001</v>
      </c>
      <c r="L635" s="26">
        <v>1368.16599552</v>
      </c>
      <c r="M635" s="26">
        <v>1306.4554515699999</v>
      </c>
      <c r="N635" s="26">
        <v>1250.88037085</v>
      </c>
      <c r="O635" s="26">
        <v>1231.1651808500001</v>
      </c>
      <c r="P635" s="26">
        <v>1220.5249080900001</v>
      </c>
      <c r="Q635" s="26">
        <v>1269.0677264200001</v>
      </c>
      <c r="R635" s="26">
        <v>1273.98287117</v>
      </c>
      <c r="S635" s="26">
        <v>1252.41694618</v>
      </c>
      <c r="T635" s="26">
        <v>1240.28888224</v>
      </c>
      <c r="U635" s="26">
        <v>1310.8486003400001</v>
      </c>
      <c r="V635" s="26">
        <v>1335.38680196</v>
      </c>
      <c r="W635" s="26">
        <v>1355.4723194600001</v>
      </c>
      <c r="X635" s="26">
        <v>1301.0765430199999</v>
      </c>
      <c r="Y635" s="26">
        <v>1152.25931683</v>
      </c>
    </row>
    <row r="636" spans="1:25" s="6" customFormat="1" ht="38.25" hidden="1" outlineLevel="1" x14ac:dyDescent="0.2">
      <c r="A636" s="3" t="s">
        <v>39</v>
      </c>
      <c r="B636" s="26">
        <v>195.77260016492801</v>
      </c>
      <c r="C636" s="26">
        <v>195.77260016492801</v>
      </c>
      <c r="D636" s="26">
        <v>195.77260016492801</v>
      </c>
      <c r="E636" s="26">
        <v>195.77260016492801</v>
      </c>
      <c r="F636" s="26">
        <v>195.77260016492801</v>
      </c>
      <c r="G636" s="26">
        <v>195.77260016492801</v>
      </c>
      <c r="H636" s="26">
        <v>195.77260016492801</v>
      </c>
      <c r="I636" s="26">
        <v>195.77260016492801</v>
      </c>
      <c r="J636" s="26">
        <v>195.77260016492801</v>
      </c>
      <c r="K636" s="26">
        <v>195.77260016492801</v>
      </c>
      <c r="L636" s="26">
        <v>195.77260016492801</v>
      </c>
      <c r="M636" s="26">
        <v>195.77260016492801</v>
      </c>
      <c r="N636" s="26">
        <v>195.77260016492801</v>
      </c>
      <c r="O636" s="26">
        <v>195.77260016492801</v>
      </c>
      <c r="P636" s="26">
        <v>195.77260016492801</v>
      </c>
      <c r="Q636" s="26">
        <v>195.77260016492801</v>
      </c>
      <c r="R636" s="26">
        <v>195.77260016492801</v>
      </c>
      <c r="S636" s="26">
        <v>195.77260016492801</v>
      </c>
      <c r="T636" s="26">
        <v>195.77260016492801</v>
      </c>
      <c r="U636" s="26">
        <v>195.77260016492801</v>
      </c>
      <c r="V636" s="26">
        <v>195.77260016492801</v>
      </c>
      <c r="W636" s="26">
        <v>195.77260016492801</v>
      </c>
      <c r="X636" s="26">
        <v>195.77260016492801</v>
      </c>
      <c r="Y636" s="26">
        <v>195.77260016492801</v>
      </c>
    </row>
    <row r="637" spans="1:25" s="6" customFormat="1" ht="18.75" hidden="1" customHeight="1" outlineLevel="1" x14ac:dyDescent="0.2">
      <c r="A637" s="3" t="s">
        <v>2</v>
      </c>
      <c r="B637" s="26">
        <v>717.29</v>
      </c>
      <c r="C637" s="26">
        <v>717.29</v>
      </c>
      <c r="D637" s="26">
        <v>717.29</v>
      </c>
      <c r="E637" s="26">
        <v>717.29</v>
      </c>
      <c r="F637" s="26">
        <v>717.29</v>
      </c>
      <c r="G637" s="26">
        <v>717.29</v>
      </c>
      <c r="H637" s="26">
        <v>717.29</v>
      </c>
      <c r="I637" s="26">
        <v>717.29</v>
      </c>
      <c r="J637" s="26">
        <v>717.29</v>
      </c>
      <c r="K637" s="26">
        <v>717.29</v>
      </c>
      <c r="L637" s="26">
        <v>717.29</v>
      </c>
      <c r="M637" s="26">
        <v>717.29</v>
      </c>
      <c r="N637" s="26">
        <v>717.29</v>
      </c>
      <c r="O637" s="26">
        <v>717.29</v>
      </c>
      <c r="P637" s="26">
        <v>717.29</v>
      </c>
      <c r="Q637" s="26">
        <v>717.29</v>
      </c>
      <c r="R637" s="26">
        <v>717.29</v>
      </c>
      <c r="S637" s="26">
        <v>717.29</v>
      </c>
      <c r="T637" s="26">
        <v>717.29</v>
      </c>
      <c r="U637" s="26">
        <v>717.29</v>
      </c>
      <c r="V637" s="26">
        <v>717.29</v>
      </c>
      <c r="W637" s="26">
        <v>717.29</v>
      </c>
      <c r="X637" s="26">
        <v>717.29</v>
      </c>
      <c r="Y637" s="26">
        <v>717.29</v>
      </c>
    </row>
    <row r="638" spans="1:25" s="6" customFormat="1" ht="18.75" hidden="1" customHeight="1" outlineLevel="1" x14ac:dyDescent="0.2">
      <c r="A638" s="4" t="s">
        <v>3</v>
      </c>
      <c r="B638" s="26">
        <v>48.78</v>
      </c>
      <c r="C638" s="26">
        <v>48.78</v>
      </c>
      <c r="D638" s="26">
        <v>48.78</v>
      </c>
      <c r="E638" s="26">
        <v>48.78</v>
      </c>
      <c r="F638" s="26">
        <v>48.78</v>
      </c>
      <c r="G638" s="26">
        <v>48.78</v>
      </c>
      <c r="H638" s="26">
        <v>48.78</v>
      </c>
      <c r="I638" s="26">
        <v>48.78</v>
      </c>
      <c r="J638" s="26">
        <v>48.78</v>
      </c>
      <c r="K638" s="26">
        <v>48.78</v>
      </c>
      <c r="L638" s="26">
        <v>48.78</v>
      </c>
      <c r="M638" s="26">
        <v>48.78</v>
      </c>
      <c r="N638" s="26">
        <v>48.78</v>
      </c>
      <c r="O638" s="26">
        <v>48.78</v>
      </c>
      <c r="P638" s="26">
        <v>48.78</v>
      </c>
      <c r="Q638" s="26">
        <v>48.78</v>
      </c>
      <c r="R638" s="26">
        <v>48.78</v>
      </c>
      <c r="S638" s="26">
        <v>48.78</v>
      </c>
      <c r="T638" s="26">
        <v>48.78</v>
      </c>
      <c r="U638" s="26">
        <v>48.78</v>
      </c>
      <c r="V638" s="26">
        <v>48.78</v>
      </c>
      <c r="W638" s="26">
        <v>48.78</v>
      </c>
      <c r="X638" s="26">
        <v>48.78</v>
      </c>
      <c r="Y638" s="26">
        <v>48.78</v>
      </c>
    </row>
    <row r="639" spans="1:25" s="6" customFormat="1" ht="18.75" hidden="1" customHeight="1" outlineLevel="1" thickBot="1" x14ac:dyDescent="0.25">
      <c r="A639" s="22" t="s">
        <v>64</v>
      </c>
      <c r="B639" s="26">
        <v>2.5602632999999999</v>
      </c>
      <c r="C639" s="26">
        <v>2.5602632999999999</v>
      </c>
      <c r="D639" s="26">
        <v>2.5602632999999999</v>
      </c>
      <c r="E639" s="26">
        <v>2.5602632999999999</v>
      </c>
      <c r="F639" s="26">
        <v>2.5602632999999999</v>
      </c>
      <c r="G639" s="26">
        <v>2.5602632999999999</v>
      </c>
      <c r="H639" s="26">
        <v>2.5602632999999999</v>
      </c>
      <c r="I639" s="26">
        <v>2.5602632999999999</v>
      </c>
      <c r="J639" s="26">
        <v>2.5602632999999999</v>
      </c>
      <c r="K639" s="26">
        <v>2.5602632999999999</v>
      </c>
      <c r="L639" s="26">
        <v>2.5602632999999999</v>
      </c>
      <c r="M639" s="26">
        <v>2.5602632999999999</v>
      </c>
      <c r="N639" s="26">
        <v>2.5602632999999999</v>
      </c>
      <c r="O639" s="26">
        <v>2.5602632999999999</v>
      </c>
      <c r="P639" s="26">
        <v>2.5602632999999999</v>
      </c>
      <c r="Q639" s="26">
        <v>2.5602632999999999</v>
      </c>
      <c r="R639" s="26">
        <v>2.5602632999999999</v>
      </c>
      <c r="S639" s="26">
        <v>2.5602632999999999</v>
      </c>
      <c r="T639" s="26">
        <v>2.5602632999999999</v>
      </c>
      <c r="U639" s="26">
        <v>2.5602632999999999</v>
      </c>
      <c r="V639" s="26">
        <v>2.5602632999999999</v>
      </c>
      <c r="W639" s="26">
        <v>2.5602632999999999</v>
      </c>
      <c r="X639" s="26">
        <v>2.5602632999999999</v>
      </c>
      <c r="Y639" s="26">
        <v>2.5602632999999999</v>
      </c>
    </row>
    <row r="640" spans="1:25" s="13" customFormat="1" ht="18.75" customHeight="1" collapsed="1" thickBot="1" x14ac:dyDescent="0.25">
      <c r="A640" s="14">
        <v>11</v>
      </c>
      <c r="B640" s="70">
        <v>2178.59</v>
      </c>
      <c r="C640" s="70">
        <v>2142.75</v>
      </c>
      <c r="D640" s="70">
        <v>2107.7600000000002</v>
      </c>
      <c r="E640" s="70">
        <v>2118.06</v>
      </c>
      <c r="F640" s="70">
        <v>2085.13</v>
      </c>
      <c r="G640" s="70">
        <v>2044.66</v>
      </c>
      <c r="H640" s="70">
        <v>2096.34</v>
      </c>
      <c r="I640" s="70">
        <v>2156.2199999999998</v>
      </c>
      <c r="J640" s="70">
        <v>2223.81</v>
      </c>
      <c r="K640" s="70">
        <v>2254.61</v>
      </c>
      <c r="L640" s="70">
        <v>2330.3200000000002</v>
      </c>
      <c r="M640" s="70">
        <v>2353.58</v>
      </c>
      <c r="N640" s="70">
        <v>2360.5100000000002</v>
      </c>
      <c r="O640" s="70">
        <v>2371.64</v>
      </c>
      <c r="P640" s="70">
        <v>2376.2800000000002</v>
      </c>
      <c r="Q640" s="70">
        <v>2378.13</v>
      </c>
      <c r="R640" s="70">
        <v>2355.46</v>
      </c>
      <c r="S640" s="70">
        <v>2354.61</v>
      </c>
      <c r="T640" s="70">
        <v>2401.11</v>
      </c>
      <c r="U640" s="70">
        <v>2412.21</v>
      </c>
      <c r="V640" s="70">
        <v>2385.5700000000002</v>
      </c>
      <c r="W640" s="70">
        <v>2423.36</v>
      </c>
      <c r="X640" s="70">
        <v>2355.3000000000002</v>
      </c>
      <c r="Y640" s="70">
        <v>2269.11</v>
      </c>
    </row>
    <row r="641" spans="1:25" s="6" customFormat="1" ht="51" hidden="1" outlineLevel="1" x14ac:dyDescent="0.2">
      <c r="A641" s="3" t="s">
        <v>38</v>
      </c>
      <c r="B641" s="26">
        <v>1214.19113004</v>
      </c>
      <c r="C641" s="26">
        <v>1178.34631999</v>
      </c>
      <c r="D641" s="26">
        <v>1143.3552824400001</v>
      </c>
      <c r="E641" s="26">
        <v>1153.65317699</v>
      </c>
      <c r="F641" s="26">
        <v>1120.7243556599999</v>
      </c>
      <c r="G641" s="26">
        <v>1080.2595255700001</v>
      </c>
      <c r="H641" s="26">
        <v>1131.9395461199999</v>
      </c>
      <c r="I641" s="26">
        <v>1191.8170516299999</v>
      </c>
      <c r="J641" s="26">
        <v>1259.4056918799999</v>
      </c>
      <c r="K641" s="26">
        <v>1290.21187738</v>
      </c>
      <c r="L641" s="26">
        <v>1365.9208122299999</v>
      </c>
      <c r="M641" s="26">
        <v>1389.1750847000001</v>
      </c>
      <c r="N641" s="26">
        <v>1396.1108659500001</v>
      </c>
      <c r="O641" s="26">
        <v>1407.23989738</v>
      </c>
      <c r="P641" s="26">
        <v>1411.8790932300001</v>
      </c>
      <c r="Q641" s="26">
        <v>1413.72552367</v>
      </c>
      <c r="R641" s="26">
        <v>1391.0546378500001</v>
      </c>
      <c r="S641" s="26">
        <v>1390.20317396</v>
      </c>
      <c r="T641" s="26">
        <v>1436.70536152</v>
      </c>
      <c r="U641" s="26">
        <v>1447.80533909</v>
      </c>
      <c r="V641" s="26">
        <v>1421.17160941</v>
      </c>
      <c r="W641" s="26">
        <v>1458.95645646</v>
      </c>
      <c r="X641" s="26">
        <v>1390.8947233700001</v>
      </c>
      <c r="Y641" s="26">
        <v>1304.7072391300001</v>
      </c>
    </row>
    <row r="642" spans="1:25" s="6" customFormat="1" ht="38.25" hidden="1" outlineLevel="1" x14ac:dyDescent="0.2">
      <c r="A642" s="3" t="s">
        <v>39</v>
      </c>
      <c r="B642" s="26">
        <v>195.77260016492801</v>
      </c>
      <c r="C642" s="26">
        <v>195.77260016492801</v>
      </c>
      <c r="D642" s="26">
        <v>195.77260016492801</v>
      </c>
      <c r="E642" s="26">
        <v>195.77260016492801</v>
      </c>
      <c r="F642" s="26">
        <v>195.77260016492801</v>
      </c>
      <c r="G642" s="26">
        <v>195.77260016492801</v>
      </c>
      <c r="H642" s="26">
        <v>195.77260016492801</v>
      </c>
      <c r="I642" s="26">
        <v>195.77260016492801</v>
      </c>
      <c r="J642" s="26">
        <v>195.77260016492801</v>
      </c>
      <c r="K642" s="26">
        <v>195.77260016492801</v>
      </c>
      <c r="L642" s="26">
        <v>195.77260016492801</v>
      </c>
      <c r="M642" s="26">
        <v>195.77260016492801</v>
      </c>
      <c r="N642" s="26">
        <v>195.77260016492801</v>
      </c>
      <c r="O642" s="26">
        <v>195.77260016492801</v>
      </c>
      <c r="P642" s="26">
        <v>195.77260016492801</v>
      </c>
      <c r="Q642" s="26">
        <v>195.77260016492801</v>
      </c>
      <c r="R642" s="26">
        <v>195.77260016492801</v>
      </c>
      <c r="S642" s="26">
        <v>195.77260016492801</v>
      </c>
      <c r="T642" s="26">
        <v>195.77260016492801</v>
      </c>
      <c r="U642" s="26">
        <v>195.77260016492801</v>
      </c>
      <c r="V642" s="26">
        <v>195.77260016492801</v>
      </c>
      <c r="W642" s="26">
        <v>195.77260016492801</v>
      </c>
      <c r="X642" s="26">
        <v>195.77260016492801</v>
      </c>
      <c r="Y642" s="26">
        <v>195.77260016492801</v>
      </c>
    </row>
    <row r="643" spans="1:25" s="6" customFormat="1" ht="18.75" hidden="1" customHeight="1" outlineLevel="1" x14ac:dyDescent="0.2">
      <c r="A643" s="3" t="s">
        <v>2</v>
      </c>
      <c r="B643" s="26">
        <v>717.29</v>
      </c>
      <c r="C643" s="26">
        <v>717.29</v>
      </c>
      <c r="D643" s="26">
        <v>717.29</v>
      </c>
      <c r="E643" s="26">
        <v>717.29</v>
      </c>
      <c r="F643" s="26">
        <v>717.29</v>
      </c>
      <c r="G643" s="26">
        <v>717.29</v>
      </c>
      <c r="H643" s="26">
        <v>717.29</v>
      </c>
      <c r="I643" s="26">
        <v>717.29</v>
      </c>
      <c r="J643" s="26">
        <v>717.29</v>
      </c>
      <c r="K643" s="26">
        <v>717.29</v>
      </c>
      <c r="L643" s="26">
        <v>717.29</v>
      </c>
      <c r="M643" s="26">
        <v>717.29</v>
      </c>
      <c r="N643" s="26">
        <v>717.29</v>
      </c>
      <c r="O643" s="26">
        <v>717.29</v>
      </c>
      <c r="P643" s="26">
        <v>717.29</v>
      </c>
      <c r="Q643" s="26">
        <v>717.29</v>
      </c>
      <c r="R643" s="26">
        <v>717.29</v>
      </c>
      <c r="S643" s="26">
        <v>717.29</v>
      </c>
      <c r="T643" s="26">
        <v>717.29</v>
      </c>
      <c r="U643" s="26">
        <v>717.29</v>
      </c>
      <c r="V643" s="26">
        <v>717.29</v>
      </c>
      <c r="W643" s="26">
        <v>717.29</v>
      </c>
      <c r="X643" s="26">
        <v>717.29</v>
      </c>
      <c r="Y643" s="26">
        <v>717.29</v>
      </c>
    </row>
    <row r="644" spans="1:25" s="6" customFormat="1" ht="18.75" hidden="1" customHeight="1" outlineLevel="1" x14ac:dyDescent="0.2">
      <c r="A644" s="4" t="s">
        <v>3</v>
      </c>
      <c r="B644" s="26">
        <v>48.78</v>
      </c>
      <c r="C644" s="26">
        <v>48.78</v>
      </c>
      <c r="D644" s="26">
        <v>48.78</v>
      </c>
      <c r="E644" s="26">
        <v>48.78</v>
      </c>
      <c r="F644" s="26">
        <v>48.78</v>
      </c>
      <c r="G644" s="26">
        <v>48.78</v>
      </c>
      <c r="H644" s="26">
        <v>48.78</v>
      </c>
      <c r="I644" s="26">
        <v>48.78</v>
      </c>
      <c r="J644" s="26">
        <v>48.78</v>
      </c>
      <c r="K644" s="26">
        <v>48.78</v>
      </c>
      <c r="L644" s="26">
        <v>48.78</v>
      </c>
      <c r="M644" s="26">
        <v>48.78</v>
      </c>
      <c r="N644" s="26">
        <v>48.78</v>
      </c>
      <c r="O644" s="26">
        <v>48.78</v>
      </c>
      <c r="P644" s="26">
        <v>48.78</v>
      </c>
      <c r="Q644" s="26">
        <v>48.78</v>
      </c>
      <c r="R644" s="26">
        <v>48.78</v>
      </c>
      <c r="S644" s="26">
        <v>48.78</v>
      </c>
      <c r="T644" s="26">
        <v>48.78</v>
      </c>
      <c r="U644" s="26">
        <v>48.78</v>
      </c>
      <c r="V644" s="26">
        <v>48.78</v>
      </c>
      <c r="W644" s="26">
        <v>48.78</v>
      </c>
      <c r="X644" s="26">
        <v>48.78</v>
      </c>
      <c r="Y644" s="26">
        <v>48.78</v>
      </c>
    </row>
    <row r="645" spans="1:25" s="6" customFormat="1" ht="18.75" hidden="1" customHeight="1" outlineLevel="1" thickBot="1" x14ac:dyDescent="0.25">
      <c r="A645" s="22" t="s">
        <v>64</v>
      </c>
      <c r="B645" s="26">
        <v>2.5602632999999999</v>
      </c>
      <c r="C645" s="26">
        <v>2.5602632999999999</v>
      </c>
      <c r="D645" s="26">
        <v>2.5602632999999999</v>
      </c>
      <c r="E645" s="26">
        <v>2.5602632999999999</v>
      </c>
      <c r="F645" s="26">
        <v>2.5602632999999999</v>
      </c>
      <c r="G645" s="26">
        <v>2.5602632999999999</v>
      </c>
      <c r="H645" s="26">
        <v>2.5602632999999999</v>
      </c>
      <c r="I645" s="26">
        <v>2.5602632999999999</v>
      </c>
      <c r="J645" s="26">
        <v>2.5602632999999999</v>
      </c>
      <c r="K645" s="26">
        <v>2.5602632999999999</v>
      </c>
      <c r="L645" s="26">
        <v>2.5602632999999999</v>
      </c>
      <c r="M645" s="26">
        <v>2.5602632999999999</v>
      </c>
      <c r="N645" s="26">
        <v>2.5602632999999999</v>
      </c>
      <c r="O645" s="26">
        <v>2.5602632999999999</v>
      </c>
      <c r="P645" s="26">
        <v>2.5602632999999999</v>
      </c>
      <c r="Q645" s="26">
        <v>2.5602632999999999</v>
      </c>
      <c r="R645" s="26">
        <v>2.5602632999999999</v>
      </c>
      <c r="S645" s="26">
        <v>2.5602632999999999</v>
      </c>
      <c r="T645" s="26">
        <v>2.5602632999999999</v>
      </c>
      <c r="U645" s="26">
        <v>2.5602632999999999</v>
      </c>
      <c r="V645" s="26">
        <v>2.5602632999999999</v>
      </c>
      <c r="W645" s="26">
        <v>2.5602632999999999</v>
      </c>
      <c r="X645" s="26">
        <v>2.5602632999999999</v>
      </c>
      <c r="Y645" s="26">
        <v>2.5602632999999999</v>
      </c>
    </row>
    <row r="646" spans="1:25" s="13" customFormat="1" ht="18.75" customHeight="1" collapsed="1" thickBot="1" x14ac:dyDescent="0.25">
      <c r="A646" s="14">
        <v>12</v>
      </c>
      <c r="B646" s="70">
        <v>2267.04</v>
      </c>
      <c r="C646" s="70">
        <v>2175.14</v>
      </c>
      <c r="D646" s="70">
        <v>2188.41</v>
      </c>
      <c r="E646" s="70">
        <v>2180.75</v>
      </c>
      <c r="F646" s="70">
        <v>2167.6999999999998</v>
      </c>
      <c r="G646" s="70">
        <v>2136.67</v>
      </c>
      <c r="H646" s="70">
        <v>2196.37</v>
      </c>
      <c r="I646" s="70">
        <v>2250.44</v>
      </c>
      <c r="J646" s="70">
        <v>2350.65</v>
      </c>
      <c r="K646" s="70">
        <v>2333.42</v>
      </c>
      <c r="L646" s="70">
        <v>2243.34</v>
      </c>
      <c r="M646" s="70">
        <v>2210.27</v>
      </c>
      <c r="N646" s="70">
        <v>2173.58</v>
      </c>
      <c r="O646" s="70">
        <v>2199.44</v>
      </c>
      <c r="P646" s="70">
        <v>2221.9899999999998</v>
      </c>
      <c r="Q646" s="70">
        <v>2237.92</v>
      </c>
      <c r="R646" s="70">
        <v>2292.0300000000002</v>
      </c>
      <c r="S646" s="70">
        <v>2344.81</v>
      </c>
      <c r="T646" s="70">
        <v>2345.67</v>
      </c>
      <c r="U646" s="70">
        <v>2367.36</v>
      </c>
      <c r="V646" s="70">
        <v>2409.7399999999998</v>
      </c>
      <c r="W646" s="70">
        <v>2395.64</v>
      </c>
      <c r="X646" s="70">
        <v>2338.5100000000002</v>
      </c>
      <c r="Y646" s="70">
        <v>2222.2800000000002</v>
      </c>
    </row>
    <row r="647" spans="1:25" s="6" customFormat="1" ht="51" hidden="1" outlineLevel="1" x14ac:dyDescent="0.2">
      <c r="A647" s="54" t="s">
        <v>38</v>
      </c>
      <c r="B647" s="26">
        <v>1302.63592118</v>
      </c>
      <c r="C647" s="26">
        <v>1210.7389254499999</v>
      </c>
      <c r="D647" s="26">
        <v>1224.00682306</v>
      </c>
      <c r="E647" s="26">
        <v>1216.3508537</v>
      </c>
      <c r="F647" s="26">
        <v>1203.30103743</v>
      </c>
      <c r="G647" s="26">
        <v>1172.26429848</v>
      </c>
      <c r="H647" s="26">
        <v>1231.9641861600001</v>
      </c>
      <c r="I647" s="26">
        <v>1286.0352686599999</v>
      </c>
      <c r="J647" s="26">
        <v>1386.25165892</v>
      </c>
      <c r="K647" s="26">
        <v>1369.0195051600001</v>
      </c>
      <c r="L647" s="26">
        <v>1278.93637893</v>
      </c>
      <c r="M647" s="26">
        <v>1245.8664222699999</v>
      </c>
      <c r="N647" s="26">
        <v>1209.1751978299999</v>
      </c>
      <c r="O647" s="26">
        <v>1235.0362282200001</v>
      </c>
      <c r="P647" s="26">
        <v>1257.5880721200001</v>
      </c>
      <c r="Q647" s="26">
        <v>1273.5168231299999</v>
      </c>
      <c r="R647" s="26">
        <v>1327.6223203699999</v>
      </c>
      <c r="S647" s="26">
        <v>1380.4072243799999</v>
      </c>
      <c r="T647" s="26">
        <v>1381.2708970000001</v>
      </c>
      <c r="U647" s="26">
        <v>1402.95777045</v>
      </c>
      <c r="V647" s="26">
        <v>1445.34166112</v>
      </c>
      <c r="W647" s="26">
        <v>1431.2410767199999</v>
      </c>
      <c r="X647" s="26">
        <v>1374.10689138</v>
      </c>
      <c r="Y647" s="26">
        <v>1257.8744061800001</v>
      </c>
    </row>
    <row r="648" spans="1:25" s="6" customFormat="1" ht="38.25" hidden="1" outlineLevel="1" x14ac:dyDescent="0.2">
      <c r="A648" s="3" t="s">
        <v>39</v>
      </c>
      <c r="B648" s="26">
        <v>195.77260016492801</v>
      </c>
      <c r="C648" s="26">
        <v>195.77260016492801</v>
      </c>
      <c r="D648" s="26">
        <v>195.77260016492801</v>
      </c>
      <c r="E648" s="26">
        <v>195.77260016492801</v>
      </c>
      <c r="F648" s="26">
        <v>195.77260016492801</v>
      </c>
      <c r="G648" s="26">
        <v>195.77260016492801</v>
      </c>
      <c r="H648" s="26">
        <v>195.77260016492801</v>
      </c>
      <c r="I648" s="26">
        <v>195.77260016492801</v>
      </c>
      <c r="J648" s="26">
        <v>195.77260016492801</v>
      </c>
      <c r="K648" s="26">
        <v>195.77260016492801</v>
      </c>
      <c r="L648" s="26">
        <v>195.77260016492801</v>
      </c>
      <c r="M648" s="26">
        <v>195.77260016492801</v>
      </c>
      <c r="N648" s="26">
        <v>195.77260016492801</v>
      </c>
      <c r="O648" s="26">
        <v>195.77260016492801</v>
      </c>
      <c r="P648" s="26">
        <v>195.77260016492801</v>
      </c>
      <c r="Q648" s="26">
        <v>195.77260016492801</v>
      </c>
      <c r="R648" s="26">
        <v>195.77260016492801</v>
      </c>
      <c r="S648" s="26">
        <v>195.77260016492801</v>
      </c>
      <c r="T648" s="26">
        <v>195.77260016492801</v>
      </c>
      <c r="U648" s="26">
        <v>195.77260016492801</v>
      </c>
      <c r="V648" s="26">
        <v>195.77260016492801</v>
      </c>
      <c r="W648" s="26">
        <v>195.77260016492801</v>
      </c>
      <c r="X648" s="26">
        <v>195.77260016492801</v>
      </c>
      <c r="Y648" s="26">
        <v>195.77260016492801</v>
      </c>
    </row>
    <row r="649" spans="1:25" s="6" customFormat="1" ht="18.75" hidden="1" customHeight="1" outlineLevel="1" x14ac:dyDescent="0.2">
      <c r="A649" s="3" t="s">
        <v>2</v>
      </c>
      <c r="B649" s="26">
        <v>717.29</v>
      </c>
      <c r="C649" s="26">
        <v>717.29</v>
      </c>
      <c r="D649" s="26">
        <v>717.29</v>
      </c>
      <c r="E649" s="26">
        <v>717.29</v>
      </c>
      <c r="F649" s="26">
        <v>717.29</v>
      </c>
      <c r="G649" s="26">
        <v>717.29</v>
      </c>
      <c r="H649" s="26">
        <v>717.29</v>
      </c>
      <c r="I649" s="26">
        <v>717.29</v>
      </c>
      <c r="J649" s="26">
        <v>717.29</v>
      </c>
      <c r="K649" s="26">
        <v>717.29</v>
      </c>
      <c r="L649" s="26">
        <v>717.29</v>
      </c>
      <c r="M649" s="26">
        <v>717.29</v>
      </c>
      <c r="N649" s="26">
        <v>717.29</v>
      </c>
      <c r="O649" s="26">
        <v>717.29</v>
      </c>
      <c r="P649" s="26">
        <v>717.29</v>
      </c>
      <c r="Q649" s="26">
        <v>717.29</v>
      </c>
      <c r="R649" s="26">
        <v>717.29</v>
      </c>
      <c r="S649" s="26">
        <v>717.29</v>
      </c>
      <c r="T649" s="26">
        <v>717.29</v>
      </c>
      <c r="U649" s="26">
        <v>717.29</v>
      </c>
      <c r="V649" s="26">
        <v>717.29</v>
      </c>
      <c r="W649" s="26">
        <v>717.29</v>
      </c>
      <c r="X649" s="26">
        <v>717.29</v>
      </c>
      <c r="Y649" s="26">
        <v>717.29</v>
      </c>
    </row>
    <row r="650" spans="1:25" s="6" customFormat="1" ht="18.75" hidden="1" customHeight="1" outlineLevel="1" x14ac:dyDescent="0.2">
      <c r="A650" s="4" t="s">
        <v>3</v>
      </c>
      <c r="B650" s="26">
        <v>48.78</v>
      </c>
      <c r="C650" s="26">
        <v>48.78</v>
      </c>
      <c r="D650" s="26">
        <v>48.78</v>
      </c>
      <c r="E650" s="26">
        <v>48.78</v>
      </c>
      <c r="F650" s="26">
        <v>48.78</v>
      </c>
      <c r="G650" s="26">
        <v>48.78</v>
      </c>
      <c r="H650" s="26">
        <v>48.78</v>
      </c>
      <c r="I650" s="26">
        <v>48.78</v>
      </c>
      <c r="J650" s="26">
        <v>48.78</v>
      </c>
      <c r="K650" s="26">
        <v>48.78</v>
      </c>
      <c r="L650" s="26">
        <v>48.78</v>
      </c>
      <c r="M650" s="26">
        <v>48.78</v>
      </c>
      <c r="N650" s="26">
        <v>48.78</v>
      </c>
      <c r="O650" s="26">
        <v>48.78</v>
      </c>
      <c r="P650" s="26">
        <v>48.78</v>
      </c>
      <c r="Q650" s="26">
        <v>48.78</v>
      </c>
      <c r="R650" s="26">
        <v>48.78</v>
      </c>
      <c r="S650" s="26">
        <v>48.78</v>
      </c>
      <c r="T650" s="26">
        <v>48.78</v>
      </c>
      <c r="U650" s="26">
        <v>48.78</v>
      </c>
      <c r="V650" s="26">
        <v>48.78</v>
      </c>
      <c r="W650" s="26">
        <v>48.78</v>
      </c>
      <c r="X650" s="26">
        <v>48.78</v>
      </c>
      <c r="Y650" s="26">
        <v>48.78</v>
      </c>
    </row>
    <row r="651" spans="1:25" s="6" customFormat="1" ht="18.75" hidden="1" customHeight="1" outlineLevel="1" thickBot="1" x14ac:dyDescent="0.25">
      <c r="A651" s="22" t="s">
        <v>64</v>
      </c>
      <c r="B651" s="26">
        <v>2.5602632999999999</v>
      </c>
      <c r="C651" s="26">
        <v>2.5602632999999999</v>
      </c>
      <c r="D651" s="26">
        <v>2.5602632999999999</v>
      </c>
      <c r="E651" s="26">
        <v>2.5602632999999999</v>
      </c>
      <c r="F651" s="26">
        <v>2.5602632999999999</v>
      </c>
      <c r="G651" s="26">
        <v>2.5602632999999999</v>
      </c>
      <c r="H651" s="26">
        <v>2.5602632999999999</v>
      </c>
      <c r="I651" s="26">
        <v>2.5602632999999999</v>
      </c>
      <c r="J651" s="26">
        <v>2.5602632999999999</v>
      </c>
      <c r="K651" s="26">
        <v>2.5602632999999999</v>
      </c>
      <c r="L651" s="26">
        <v>2.5602632999999999</v>
      </c>
      <c r="M651" s="26">
        <v>2.5602632999999999</v>
      </c>
      <c r="N651" s="26">
        <v>2.5602632999999999</v>
      </c>
      <c r="O651" s="26">
        <v>2.5602632999999999</v>
      </c>
      <c r="P651" s="26">
        <v>2.5602632999999999</v>
      </c>
      <c r="Q651" s="26">
        <v>2.5602632999999999</v>
      </c>
      <c r="R651" s="26">
        <v>2.5602632999999999</v>
      </c>
      <c r="S651" s="26">
        <v>2.5602632999999999</v>
      </c>
      <c r="T651" s="26">
        <v>2.5602632999999999</v>
      </c>
      <c r="U651" s="26">
        <v>2.5602632999999999</v>
      </c>
      <c r="V651" s="26">
        <v>2.5602632999999999</v>
      </c>
      <c r="W651" s="26">
        <v>2.5602632999999999</v>
      </c>
      <c r="X651" s="26">
        <v>2.5602632999999999</v>
      </c>
      <c r="Y651" s="26">
        <v>2.5602632999999999</v>
      </c>
    </row>
    <row r="652" spans="1:25" s="13" customFormat="1" ht="18.75" customHeight="1" collapsed="1" thickBot="1" x14ac:dyDescent="0.25">
      <c r="A652" s="14">
        <v>13</v>
      </c>
      <c r="B652" s="70">
        <v>2125.16</v>
      </c>
      <c r="C652" s="70">
        <v>2105.67</v>
      </c>
      <c r="D652" s="70">
        <v>2117.85</v>
      </c>
      <c r="E652" s="70">
        <v>2098.75</v>
      </c>
      <c r="F652" s="70">
        <v>2095.0500000000002</v>
      </c>
      <c r="G652" s="70">
        <v>2129.5</v>
      </c>
      <c r="H652" s="70">
        <v>2144.27</v>
      </c>
      <c r="I652" s="70">
        <v>2217.54</v>
      </c>
      <c r="J652" s="70">
        <v>2333.0300000000002</v>
      </c>
      <c r="K652" s="70">
        <v>2338.54</v>
      </c>
      <c r="L652" s="70">
        <v>2342.86</v>
      </c>
      <c r="M652" s="70">
        <v>2301.92</v>
      </c>
      <c r="N652" s="70">
        <v>2292.0300000000002</v>
      </c>
      <c r="O652" s="70">
        <v>2303.12</v>
      </c>
      <c r="P652" s="70">
        <v>2326.06</v>
      </c>
      <c r="Q652" s="70">
        <v>2357.33</v>
      </c>
      <c r="R652" s="70">
        <v>2355.7199999999998</v>
      </c>
      <c r="S652" s="70">
        <v>2381.56</v>
      </c>
      <c r="T652" s="70">
        <v>2392.09</v>
      </c>
      <c r="U652" s="70">
        <v>2412.71</v>
      </c>
      <c r="V652" s="70">
        <v>2433.41</v>
      </c>
      <c r="W652" s="70">
        <v>2402.9699999999998</v>
      </c>
      <c r="X652" s="70">
        <v>2333.41</v>
      </c>
      <c r="Y652" s="70">
        <v>2267.09</v>
      </c>
    </row>
    <row r="653" spans="1:25" s="6" customFormat="1" ht="51" hidden="1" outlineLevel="1" x14ac:dyDescent="0.2">
      <c r="A653" s="3" t="s">
        <v>38</v>
      </c>
      <c r="B653" s="26">
        <v>1160.7590077699999</v>
      </c>
      <c r="C653" s="26">
        <v>1141.26971336</v>
      </c>
      <c r="D653" s="26">
        <v>1153.447842</v>
      </c>
      <c r="E653" s="26">
        <v>1134.34629217</v>
      </c>
      <c r="F653" s="26">
        <v>1130.64881941</v>
      </c>
      <c r="G653" s="26">
        <v>1165.1006179000001</v>
      </c>
      <c r="H653" s="26">
        <v>1179.8641455699999</v>
      </c>
      <c r="I653" s="26">
        <v>1253.13741258</v>
      </c>
      <c r="J653" s="26">
        <v>1368.6309599799999</v>
      </c>
      <c r="K653" s="26">
        <v>1374.13260851</v>
      </c>
      <c r="L653" s="26">
        <v>1378.45440192</v>
      </c>
      <c r="M653" s="26">
        <v>1337.5164376800001</v>
      </c>
      <c r="N653" s="26">
        <v>1327.62831549</v>
      </c>
      <c r="O653" s="26">
        <v>1338.7136826999999</v>
      </c>
      <c r="P653" s="26">
        <v>1361.65220217</v>
      </c>
      <c r="Q653" s="26">
        <v>1392.9260758600001</v>
      </c>
      <c r="R653" s="26">
        <v>1391.3209736399999</v>
      </c>
      <c r="S653" s="26">
        <v>1417.16148514</v>
      </c>
      <c r="T653" s="26">
        <v>1427.69006816</v>
      </c>
      <c r="U653" s="26">
        <v>1448.3103955399999</v>
      </c>
      <c r="V653" s="26">
        <v>1469.0041809500001</v>
      </c>
      <c r="W653" s="26">
        <v>1438.5673972100001</v>
      </c>
      <c r="X653" s="26">
        <v>1369.00580859</v>
      </c>
      <c r="Y653" s="26">
        <v>1302.6850311600001</v>
      </c>
    </row>
    <row r="654" spans="1:25" s="6" customFormat="1" ht="38.25" hidden="1" outlineLevel="1" x14ac:dyDescent="0.2">
      <c r="A654" s="3" t="s">
        <v>39</v>
      </c>
      <c r="B654" s="26">
        <v>195.77260016492801</v>
      </c>
      <c r="C654" s="26">
        <v>195.77260016492801</v>
      </c>
      <c r="D654" s="26">
        <v>195.77260016492801</v>
      </c>
      <c r="E654" s="26">
        <v>195.77260016492801</v>
      </c>
      <c r="F654" s="26">
        <v>195.77260016492801</v>
      </c>
      <c r="G654" s="26">
        <v>195.77260016492801</v>
      </c>
      <c r="H654" s="26">
        <v>195.77260016492801</v>
      </c>
      <c r="I654" s="26">
        <v>195.77260016492801</v>
      </c>
      <c r="J654" s="26">
        <v>195.77260016492801</v>
      </c>
      <c r="K654" s="26">
        <v>195.77260016492801</v>
      </c>
      <c r="L654" s="26">
        <v>195.77260016492801</v>
      </c>
      <c r="M654" s="26">
        <v>195.77260016492801</v>
      </c>
      <c r="N654" s="26">
        <v>195.77260016492801</v>
      </c>
      <c r="O654" s="26">
        <v>195.77260016492801</v>
      </c>
      <c r="P654" s="26">
        <v>195.77260016492801</v>
      </c>
      <c r="Q654" s="26">
        <v>195.77260016492801</v>
      </c>
      <c r="R654" s="26">
        <v>195.77260016492801</v>
      </c>
      <c r="S654" s="26">
        <v>195.77260016492801</v>
      </c>
      <c r="T654" s="26">
        <v>195.77260016492801</v>
      </c>
      <c r="U654" s="26">
        <v>195.77260016492801</v>
      </c>
      <c r="V654" s="26">
        <v>195.77260016492801</v>
      </c>
      <c r="W654" s="26">
        <v>195.77260016492801</v>
      </c>
      <c r="X654" s="26">
        <v>195.77260016492801</v>
      </c>
      <c r="Y654" s="26">
        <v>195.77260016492801</v>
      </c>
    </row>
    <row r="655" spans="1:25" s="6" customFormat="1" ht="18.75" hidden="1" customHeight="1" outlineLevel="1" x14ac:dyDescent="0.2">
      <c r="A655" s="3" t="s">
        <v>2</v>
      </c>
      <c r="B655" s="26">
        <v>717.29</v>
      </c>
      <c r="C655" s="26">
        <v>717.29</v>
      </c>
      <c r="D655" s="26">
        <v>717.29</v>
      </c>
      <c r="E655" s="26">
        <v>717.29</v>
      </c>
      <c r="F655" s="26">
        <v>717.29</v>
      </c>
      <c r="G655" s="26">
        <v>717.29</v>
      </c>
      <c r="H655" s="26">
        <v>717.29</v>
      </c>
      <c r="I655" s="26">
        <v>717.29</v>
      </c>
      <c r="J655" s="26">
        <v>717.29</v>
      </c>
      <c r="K655" s="26">
        <v>717.29</v>
      </c>
      <c r="L655" s="26">
        <v>717.29</v>
      </c>
      <c r="M655" s="26">
        <v>717.29</v>
      </c>
      <c r="N655" s="26">
        <v>717.29</v>
      </c>
      <c r="O655" s="26">
        <v>717.29</v>
      </c>
      <c r="P655" s="26">
        <v>717.29</v>
      </c>
      <c r="Q655" s="26">
        <v>717.29</v>
      </c>
      <c r="R655" s="26">
        <v>717.29</v>
      </c>
      <c r="S655" s="26">
        <v>717.29</v>
      </c>
      <c r="T655" s="26">
        <v>717.29</v>
      </c>
      <c r="U655" s="26">
        <v>717.29</v>
      </c>
      <c r="V655" s="26">
        <v>717.29</v>
      </c>
      <c r="W655" s="26">
        <v>717.29</v>
      </c>
      <c r="X655" s="26">
        <v>717.29</v>
      </c>
      <c r="Y655" s="26">
        <v>717.29</v>
      </c>
    </row>
    <row r="656" spans="1:25" s="6" customFormat="1" ht="18.75" hidden="1" customHeight="1" outlineLevel="1" x14ac:dyDescent="0.2">
      <c r="A656" s="4" t="s">
        <v>3</v>
      </c>
      <c r="B656" s="26">
        <v>48.78</v>
      </c>
      <c r="C656" s="26">
        <v>48.78</v>
      </c>
      <c r="D656" s="26">
        <v>48.78</v>
      </c>
      <c r="E656" s="26">
        <v>48.78</v>
      </c>
      <c r="F656" s="26">
        <v>48.78</v>
      </c>
      <c r="G656" s="26">
        <v>48.78</v>
      </c>
      <c r="H656" s="26">
        <v>48.78</v>
      </c>
      <c r="I656" s="26">
        <v>48.78</v>
      </c>
      <c r="J656" s="26">
        <v>48.78</v>
      </c>
      <c r="K656" s="26">
        <v>48.78</v>
      </c>
      <c r="L656" s="26">
        <v>48.78</v>
      </c>
      <c r="M656" s="26">
        <v>48.78</v>
      </c>
      <c r="N656" s="26">
        <v>48.78</v>
      </c>
      <c r="O656" s="26">
        <v>48.78</v>
      </c>
      <c r="P656" s="26">
        <v>48.78</v>
      </c>
      <c r="Q656" s="26">
        <v>48.78</v>
      </c>
      <c r="R656" s="26">
        <v>48.78</v>
      </c>
      <c r="S656" s="26">
        <v>48.78</v>
      </c>
      <c r="T656" s="26">
        <v>48.78</v>
      </c>
      <c r="U656" s="26">
        <v>48.78</v>
      </c>
      <c r="V656" s="26">
        <v>48.78</v>
      </c>
      <c r="W656" s="26">
        <v>48.78</v>
      </c>
      <c r="X656" s="26">
        <v>48.78</v>
      </c>
      <c r="Y656" s="26">
        <v>48.78</v>
      </c>
    </row>
    <row r="657" spans="1:25" s="6" customFormat="1" ht="18.75" hidden="1" customHeight="1" outlineLevel="1" thickBot="1" x14ac:dyDescent="0.25">
      <c r="A657" s="22" t="s">
        <v>64</v>
      </c>
      <c r="B657" s="26">
        <v>2.5602632999999999</v>
      </c>
      <c r="C657" s="26">
        <v>2.5602632999999999</v>
      </c>
      <c r="D657" s="26">
        <v>2.5602632999999999</v>
      </c>
      <c r="E657" s="26">
        <v>2.5602632999999999</v>
      </c>
      <c r="F657" s="26">
        <v>2.5602632999999999</v>
      </c>
      <c r="G657" s="26">
        <v>2.5602632999999999</v>
      </c>
      <c r="H657" s="26">
        <v>2.5602632999999999</v>
      </c>
      <c r="I657" s="26">
        <v>2.5602632999999999</v>
      </c>
      <c r="J657" s="26">
        <v>2.5602632999999999</v>
      </c>
      <c r="K657" s="26">
        <v>2.5602632999999999</v>
      </c>
      <c r="L657" s="26">
        <v>2.5602632999999999</v>
      </c>
      <c r="M657" s="26">
        <v>2.5602632999999999</v>
      </c>
      <c r="N657" s="26">
        <v>2.5602632999999999</v>
      </c>
      <c r="O657" s="26">
        <v>2.5602632999999999</v>
      </c>
      <c r="P657" s="26">
        <v>2.5602632999999999</v>
      </c>
      <c r="Q657" s="26">
        <v>2.5602632999999999</v>
      </c>
      <c r="R657" s="26">
        <v>2.5602632999999999</v>
      </c>
      <c r="S657" s="26">
        <v>2.5602632999999999</v>
      </c>
      <c r="T657" s="26">
        <v>2.5602632999999999</v>
      </c>
      <c r="U657" s="26">
        <v>2.5602632999999999</v>
      </c>
      <c r="V657" s="26">
        <v>2.5602632999999999</v>
      </c>
      <c r="W657" s="26">
        <v>2.5602632999999999</v>
      </c>
      <c r="X657" s="26">
        <v>2.5602632999999999</v>
      </c>
      <c r="Y657" s="26">
        <v>2.5602632999999999</v>
      </c>
    </row>
    <row r="658" spans="1:25" s="13" customFormat="1" ht="18.75" customHeight="1" collapsed="1" thickBot="1" x14ac:dyDescent="0.25">
      <c r="A658" s="14">
        <v>14</v>
      </c>
      <c r="B658" s="70">
        <v>2238.37</v>
      </c>
      <c r="C658" s="70">
        <v>2271.13</v>
      </c>
      <c r="D658" s="70">
        <v>2294.29</v>
      </c>
      <c r="E658" s="70">
        <v>2259.5300000000002</v>
      </c>
      <c r="F658" s="70">
        <v>2252.8000000000002</v>
      </c>
      <c r="G658" s="70">
        <v>2334.13</v>
      </c>
      <c r="H658" s="70">
        <v>2323.71</v>
      </c>
      <c r="I658" s="70">
        <v>2385.9499999999998</v>
      </c>
      <c r="J658" s="70">
        <v>2498.09</v>
      </c>
      <c r="K658" s="70">
        <v>2516.7800000000002</v>
      </c>
      <c r="L658" s="70">
        <v>2570.12</v>
      </c>
      <c r="M658" s="70">
        <v>2522.34</v>
      </c>
      <c r="N658" s="70">
        <v>2512.88</v>
      </c>
      <c r="O658" s="70">
        <v>2470.25</v>
      </c>
      <c r="P658" s="70">
        <v>2442.15</v>
      </c>
      <c r="Q658" s="70">
        <v>2415.1799999999998</v>
      </c>
      <c r="R658" s="70">
        <v>2378.1</v>
      </c>
      <c r="S658" s="70">
        <v>2359.02</v>
      </c>
      <c r="T658" s="70">
        <v>2371.83</v>
      </c>
      <c r="U658" s="70">
        <v>2441.04</v>
      </c>
      <c r="V658" s="70">
        <v>2441.77</v>
      </c>
      <c r="W658" s="70">
        <v>2438.3200000000002</v>
      </c>
      <c r="X658" s="70">
        <v>2391.08</v>
      </c>
      <c r="Y658" s="70">
        <v>2290.0300000000002</v>
      </c>
    </row>
    <row r="659" spans="1:25" s="6" customFormat="1" ht="51" hidden="1" outlineLevel="1" x14ac:dyDescent="0.2">
      <c r="A659" s="54" t="s">
        <v>38</v>
      </c>
      <c r="B659" s="26">
        <v>1273.9715037599999</v>
      </c>
      <c r="C659" s="26">
        <v>1306.7313521399999</v>
      </c>
      <c r="D659" s="26">
        <v>1329.8863616199999</v>
      </c>
      <c r="E659" s="26">
        <v>1295.1264524200001</v>
      </c>
      <c r="F659" s="26">
        <v>1288.4017179299999</v>
      </c>
      <c r="G659" s="26">
        <v>1369.72781919</v>
      </c>
      <c r="H659" s="26">
        <v>1359.3065977799999</v>
      </c>
      <c r="I659" s="26">
        <v>1421.55052424</v>
      </c>
      <c r="J659" s="26">
        <v>1533.6889239699999</v>
      </c>
      <c r="K659" s="26">
        <v>1552.3745197400001</v>
      </c>
      <c r="L659" s="26">
        <v>1605.7121610700001</v>
      </c>
      <c r="M659" s="26">
        <v>1557.9377185599999</v>
      </c>
      <c r="N659" s="26">
        <v>1548.4759745599999</v>
      </c>
      <c r="O659" s="26">
        <v>1505.84281865</v>
      </c>
      <c r="P659" s="26">
        <v>1477.7457916200001</v>
      </c>
      <c r="Q659" s="26">
        <v>1450.77827372</v>
      </c>
      <c r="R659" s="26">
        <v>1413.69431024</v>
      </c>
      <c r="S659" s="26">
        <v>1394.6218318000001</v>
      </c>
      <c r="T659" s="26">
        <v>1407.43098835</v>
      </c>
      <c r="U659" s="26">
        <v>1476.6407821099999</v>
      </c>
      <c r="V659" s="26">
        <v>1477.36976609</v>
      </c>
      <c r="W659" s="26">
        <v>1473.9124542899999</v>
      </c>
      <c r="X659" s="26">
        <v>1426.6725751500001</v>
      </c>
      <c r="Y659" s="26">
        <v>1325.63044113</v>
      </c>
    </row>
    <row r="660" spans="1:25" s="6" customFormat="1" ht="38.25" hidden="1" outlineLevel="1" x14ac:dyDescent="0.2">
      <c r="A660" s="3" t="s">
        <v>39</v>
      </c>
      <c r="B660" s="26">
        <v>195.77260016492801</v>
      </c>
      <c r="C660" s="26">
        <v>195.77260016492801</v>
      </c>
      <c r="D660" s="26">
        <v>195.77260016492801</v>
      </c>
      <c r="E660" s="26">
        <v>195.77260016492801</v>
      </c>
      <c r="F660" s="26">
        <v>195.77260016492801</v>
      </c>
      <c r="G660" s="26">
        <v>195.77260016492801</v>
      </c>
      <c r="H660" s="26">
        <v>195.77260016492801</v>
      </c>
      <c r="I660" s="26">
        <v>195.77260016492801</v>
      </c>
      <c r="J660" s="26">
        <v>195.77260016492801</v>
      </c>
      <c r="K660" s="26">
        <v>195.77260016492801</v>
      </c>
      <c r="L660" s="26">
        <v>195.77260016492801</v>
      </c>
      <c r="M660" s="26">
        <v>195.77260016492801</v>
      </c>
      <c r="N660" s="26">
        <v>195.77260016492801</v>
      </c>
      <c r="O660" s="26">
        <v>195.77260016492801</v>
      </c>
      <c r="P660" s="26">
        <v>195.77260016492801</v>
      </c>
      <c r="Q660" s="26">
        <v>195.77260016492801</v>
      </c>
      <c r="R660" s="26">
        <v>195.77260016492801</v>
      </c>
      <c r="S660" s="26">
        <v>195.77260016492801</v>
      </c>
      <c r="T660" s="26">
        <v>195.77260016492801</v>
      </c>
      <c r="U660" s="26">
        <v>195.77260016492801</v>
      </c>
      <c r="V660" s="26">
        <v>195.77260016492801</v>
      </c>
      <c r="W660" s="26">
        <v>195.77260016492801</v>
      </c>
      <c r="X660" s="26">
        <v>195.77260016492801</v>
      </c>
      <c r="Y660" s="26">
        <v>195.77260016492801</v>
      </c>
    </row>
    <row r="661" spans="1:25" s="6" customFormat="1" ht="18.75" hidden="1" customHeight="1" outlineLevel="1" x14ac:dyDescent="0.2">
      <c r="A661" s="3" t="s">
        <v>2</v>
      </c>
      <c r="B661" s="26">
        <v>717.29</v>
      </c>
      <c r="C661" s="26">
        <v>717.29</v>
      </c>
      <c r="D661" s="26">
        <v>717.29</v>
      </c>
      <c r="E661" s="26">
        <v>717.29</v>
      </c>
      <c r="F661" s="26">
        <v>717.29</v>
      </c>
      <c r="G661" s="26">
        <v>717.29</v>
      </c>
      <c r="H661" s="26">
        <v>717.29</v>
      </c>
      <c r="I661" s="26">
        <v>717.29</v>
      </c>
      <c r="J661" s="26">
        <v>717.29</v>
      </c>
      <c r="K661" s="26">
        <v>717.29</v>
      </c>
      <c r="L661" s="26">
        <v>717.29</v>
      </c>
      <c r="M661" s="26">
        <v>717.29</v>
      </c>
      <c r="N661" s="26">
        <v>717.29</v>
      </c>
      <c r="O661" s="26">
        <v>717.29</v>
      </c>
      <c r="P661" s="26">
        <v>717.29</v>
      </c>
      <c r="Q661" s="26">
        <v>717.29</v>
      </c>
      <c r="R661" s="26">
        <v>717.29</v>
      </c>
      <c r="S661" s="26">
        <v>717.29</v>
      </c>
      <c r="T661" s="26">
        <v>717.29</v>
      </c>
      <c r="U661" s="26">
        <v>717.29</v>
      </c>
      <c r="V661" s="26">
        <v>717.29</v>
      </c>
      <c r="W661" s="26">
        <v>717.29</v>
      </c>
      <c r="X661" s="26">
        <v>717.29</v>
      </c>
      <c r="Y661" s="26">
        <v>717.29</v>
      </c>
    </row>
    <row r="662" spans="1:25" s="6" customFormat="1" ht="18.75" hidden="1" customHeight="1" outlineLevel="1" x14ac:dyDescent="0.2">
      <c r="A662" s="4" t="s">
        <v>3</v>
      </c>
      <c r="B662" s="26">
        <v>48.78</v>
      </c>
      <c r="C662" s="26">
        <v>48.78</v>
      </c>
      <c r="D662" s="26">
        <v>48.78</v>
      </c>
      <c r="E662" s="26">
        <v>48.78</v>
      </c>
      <c r="F662" s="26">
        <v>48.78</v>
      </c>
      <c r="G662" s="26">
        <v>48.78</v>
      </c>
      <c r="H662" s="26">
        <v>48.78</v>
      </c>
      <c r="I662" s="26">
        <v>48.78</v>
      </c>
      <c r="J662" s="26">
        <v>48.78</v>
      </c>
      <c r="K662" s="26">
        <v>48.78</v>
      </c>
      <c r="L662" s="26">
        <v>48.78</v>
      </c>
      <c r="M662" s="26">
        <v>48.78</v>
      </c>
      <c r="N662" s="26">
        <v>48.78</v>
      </c>
      <c r="O662" s="26">
        <v>48.78</v>
      </c>
      <c r="P662" s="26">
        <v>48.78</v>
      </c>
      <c r="Q662" s="26">
        <v>48.78</v>
      </c>
      <c r="R662" s="26">
        <v>48.78</v>
      </c>
      <c r="S662" s="26">
        <v>48.78</v>
      </c>
      <c r="T662" s="26">
        <v>48.78</v>
      </c>
      <c r="U662" s="26">
        <v>48.78</v>
      </c>
      <c r="V662" s="26">
        <v>48.78</v>
      </c>
      <c r="W662" s="26">
        <v>48.78</v>
      </c>
      <c r="X662" s="26">
        <v>48.78</v>
      </c>
      <c r="Y662" s="26">
        <v>48.78</v>
      </c>
    </row>
    <row r="663" spans="1:25" s="6" customFormat="1" ht="18.75" hidden="1" customHeight="1" outlineLevel="1" thickBot="1" x14ac:dyDescent="0.25">
      <c r="A663" s="22" t="s">
        <v>64</v>
      </c>
      <c r="B663" s="26">
        <v>2.5602632999999999</v>
      </c>
      <c r="C663" s="26">
        <v>2.5602632999999999</v>
      </c>
      <c r="D663" s="26">
        <v>2.5602632999999999</v>
      </c>
      <c r="E663" s="26">
        <v>2.5602632999999999</v>
      </c>
      <c r="F663" s="26">
        <v>2.5602632999999999</v>
      </c>
      <c r="G663" s="26">
        <v>2.5602632999999999</v>
      </c>
      <c r="H663" s="26">
        <v>2.5602632999999999</v>
      </c>
      <c r="I663" s="26">
        <v>2.5602632999999999</v>
      </c>
      <c r="J663" s="26">
        <v>2.5602632999999999</v>
      </c>
      <c r="K663" s="26">
        <v>2.5602632999999999</v>
      </c>
      <c r="L663" s="26">
        <v>2.5602632999999999</v>
      </c>
      <c r="M663" s="26">
        <v>2.5602632999999999</v>
      </c>
      <c r="N663" s="26">
        <v>2.5602632999999999</v>
      </c>
      <c r="O663" s="26">
        <v>2.5602632999999999</v>
      </c>
      <c r="P663" s="26">
        <v>2.5602632999999999</v>
      </c>
      <c r="Q663" s="26">
        <v>2.5602632999999999</v>
      </c>
      <c r="R663" s="26">
        <v>2.5602632999999999</v>
      </c>
      <c r="S663" s="26">
        <v>2.5602632999999999</v>
      </c>
      <c r="T663" s="26">
        <v>2.5602632999999999</v>
      </c>
      <c r="U663" s="26">
        <v>2.5602632999999999</v>
      </c>
      <c r="V663" s="26">
        <v>2.5602632999999999</v>
      </c>
      <c r="W663" s="26">
        <v>2.5602632999999999</v>
      </c>
      <c r="X663" s="26">
        <v>2.5602632999999999</v>
      </c>
      <c r="Y663" s="26">
        <v>2.5602632999999999</v>
      </c>
    </row>
    <row r="664" spans="1:25" s="13" customFormat="1" ht="18.75" customHeight="1" collapsed="1" thickBot="1" x14ac:dyDescent="0.25">
      <c r="A664" s="14">
        <v>15</v>
      </c>
      <c r="B664" s="70">
        <v>2226.23</v>
      </c>
      <c r="C664" s="70">
        <v>2219.5</v>
      </c>
      <c r="D664" s="70">
        <v>2228.17</v>
      </c>
      <c r="E664" s="70">
        <v>2204.92</v>
      </c>
      <c r="F664" s="70">
        <v>2252.29</v>
      </c>
      <c r="G664" s="70">
        <v>2300.6999999999998</v>
      </c>
      <c r="H664" s="70">
        <v>2293.6</v>
      </c>
      <c r="I664" s="70">
        <v>2433.2800000000002</v>
      </c>
      <c r="J664" s="70">
        <v>2515.04</v>
      </c>
      <c r="K664" s="70">
        <v>2529.9899999999998</v>
      </c>
      <c r="L664" s="70">
        <v>2520.94</v>
      </c>
      <c r="M664" s="70">
        <v>2515.0700000000002</v>
      </c>
      <c r="N664" s="70">
        <v>2552.62</v>
      </c>
      <c r="O664" s="70">
        <v>2535.7399999999998</v>
      </c>
      <c r="P664" s="70">
        <v>2547.31</v>
      </c>
      <c r="Q664" s="70">
        <v>2561.11</v>
      </c>
      <c r="R664" s="70">
        <v>2552.2399999999998</v>
      </c>
      <c r="S664" s="70">
        <v>2524.5500000000002</v>
      </c>
      <c r="T664" s="70">
        <v>2508</v>
      </c>
      <c r="U664" s="70">
        <v>2540.19</v>
      </c>
      <c r="V664" s="70">
        <v>2532.15</v>
      </c>
      <c r="W664" s="70">
        <v>2480.25</v>
      </c>
      <c r="X664" s="70">
        <v>2431.11</v>
      </c>
      <c r="Y664" s="70">
        <v>2342.31</v>
      </c>
    </row>
    <row r="665" spans="1:25" s="6" customFormat="1" ht="51" hidden="1" outlineLevel="1" x14ac:dyDescent="0.2">
      <c r="A665" s="3" t="s">
        <v>38</v>
      </c>
      <c r="B665" s="26">
        <v>1261.8320867100001</v>
      </c>
      <c r="C665" s="26">
        <v>1255.1017854199999</v>
      </c>
      <c r="D665" s="26">
        <v>1263.7695790499999</v>
      </c>
      <c r="E665" s="26">
        <v>1240.51910746</v>
      </c>
      <c r="F665" s="26">
        <v>1287.8831884199999</v>
      </c>
      <c r="G665" s="26">
        <v>1336.2961251300001</v>
      </c>
      <c r="H665" s="26">
        <v>1329.1992983299999</v>
      </c>
      <c r="I665" s="26">
        <v>1468.8779669</v>
      </c>
      <c r="J665" s="26">
        <v>1550.63246729</v>
      </c>
      <c r="K665" s="26">
        <v>1565.58386952</v>
      </c>
      <c r="L665" s="26">
        <v>1556.53559283</v>
      </c>
      <c r="M665" s="26">
        <v>1550.6693492100001</v>
      </c>
      <c r="N665" s="26">
        <v>1588.2158832600001</v>
      </c>
      <c r="O665" s="26">
        <v>1571.34100403</v>
      </c>
      <c r="P665" s="26">
        <v>1582.91042651</v>
      </c>
      <c r="Q665" s="26">
        <v>1596.7060886899999</v>
      </c>
      <c r="R665" s="26">
        <v>1587.84150634</v>
      </c>
      <c r="S665" s="26">
        <v>1560.1516716599999</v>
      </c>
      <c r="T665" s="26">
        <v>1543.6017425099999</v>
      </c>
      <c r="U665" s="26">
        <v>1575.78984715</v>
      </c>
      <c r="V665" s="26">
        <v>1567.7471698700001</v>
      </c>
      <c r="W665" s="26">
        <v>1515.8473141300001</v>
      </c>
      <c r="X665" s="26">
        <v>1466.70796982</v>
      </c>
      <c r="Y665" s="26">
        <v>1377.9101865600001</v>
      </c>
    </row>
    <row r="666" spans="1:25" s="6" customFormat="1" ht="38.25" hidden="1" outlineLevel="1" x14ac:dyDescent="0.2">
      <c r="A666" s="3" t="s">
        <v>39</v>
      </c>
      <c r="B666" s="26">
        <v>195.77260016492801</v>
      </c>
      <c r="C666" s="26">
        <v>195.77260016492801</v>
      </c>
      <c r="D666" s="26">
        <v>195.77260016492801</v>
      </c>
      <c r="E666" s="26">
        <v>195.77260016492801</v>
      </c>
      <c r="F666" s="26">
        <v>195.77260016492801</v>
      </c>
      <c r="G666" s="26">
        <v>195.77260016492801</v>
      </c>
      <c r="H666" s="26">
        <v>195.77260016492801</v>
      </c>
      <c r="I666" s="26">
        <v>195.77260016492801</v>
      </c>
      <c r="J666" s="26">
        <v>195.77260016492801</v>
      </c>
      <c r="K666" s="26">
        <v>195.77260016492801</v>
      </c>
      <c r="L666" s="26">
        <v>195.77260016492801</v>
      </c>
      <c r="M666" s="26">
        <v>195.77260016492801</v>
      </c>
      <c r="N666" s="26">
        <v>195.77260016492801</v>
      </c>
      <c r="O666" s="26">
        <v>195.77260016492801</v>
      </c>
      <c r="P666" s="26">
        <v>195.77260016492801</v>
      </c>
      <c r="Q666" s="26">
        <v>195.77260016492801</v>
      </c>
      <c r="R666" s="26">
        <v>195.77260016492801</v>
      </c>
      <c r="S666" s="26">
        <v>195.77260016492801</v>
      </c>
      <c r="T666" s="26">
        <v>195.77260016492801</v>
      </c>
      <c r="U666" s="26">
        <v>195.77260016492801</v>
      </c>
      <c r="V666" s="26">
        <v>195.77260016492801</v>
      </c>
      <c r="W666" s="26">
        <v>195.77260016492801</v>
      </c>
      <c r="X666" s="26">
        <v>195.77260016492801</v>
      </c>
      <c r="Y666" s="26">
        <v>195.77260016492801</v>
      </c>
    </row>
    <row r="667" spans="1:25" s="6" customFormat="1" ht="18.75" hidden="1" customHeight="1" outlineLevel="1" x14ac:dyDescent="0.2">
      <c r="A667" s="3" t="s">
        <v>2</v>
      </c>
      <c r="B667" s="26">
        <v>717.29</v>
      </c>
      <c r="C667" s="26">
        <v>717.29</v>
      </c>
      <c r="D667" s="26">
        <v>717.29</v>
      </c>
      <c r="E667" s="26">
        <v>717.29</v>
      </c>
      <c r="F667" s="26">
        <v>717.29</v>
      </c>
      <c r="G667" s="26">
        <v>717.29</v>
      </c>
      <c r="H667" s="26">
        <v>717.29</v>
      </c>
      <c r="I667" s="26">
        <v>717.29</v>
      </c>
      <c r="J667" s="26">
        <v>717.29</v>
      </c>
      <c r="K667" s="26">
        <v>717.29</v>
      </c>
      <c r="L667" s="26">
        <v>717.29</v>
      </c>
      <c r="M667" s="26">
        <v>717.29</v>
      </c>
      <c r="N667" s="26">
        <v>717.29</v>
      </c>
      <c r="O667" s="26">
        <v>717.29</v>
      </c>
      <c r="P667" s="26">
        <v>717.29</v>
      </c>
      <c r="Q667" s="26">
        <v>717.29</v>
      </c>
      <c r="R667" s="26">
        <v>717.29</v>
      </c>
      <c r="S667" s="26">
        <v>717.29</v>
      </c>
      <c r="T667" s="26">
        <v>717.29</v>
      </c>
      <c r="U667" s="26">
        <v>717.29</v>
      </c>
      <c r="V667" s="26">
        <v>717.29</v>
      </c>
      <c r="W667" s="26">
        <v>717.29</v>
      </c>
      <c r="X667" s="26">
        <v>717.29</v>
      </c>
      <c r="Y667" s="26">
        <v>717.29</v>
      </c>
    </row>
    <row r="668" spans="1:25" s="6" customFormat="1" ht="18.75" hidden="1" customHeight="1" outlineLevel="1" x14ac:dyDescent="0.2">
      <c r="A668" s="4" t="s">
        <v>3</v>
      </c>
      <c r="B668" s="26">
        <v>48.78</v>
      </c>
      <c r="C668" s="26">
        <v>48.78</v>
      </c>
      <c r="D668" s="26">
        <v>48.78</v>
      </c>
      <c r="E668" s="26">
        <v>48.78</v>
      </c>
      <c r="F668" s="26">
        <v>48.78</v>
      </c>
      <c r="G668" s="26">
        <v>48.78</v>
      </c>
      <c r="H668" s="26">
        <v>48.78</v>
      </c>
      <c r="I668" s="26">
        <v>48.78</v>
      </c>
      <c r="J668" s="26">
        <v>48.78</v>
      </c>
      <c r="K668" s="26">
        <v>48.78</v>
      </c>
      <c r="L668" s="26">
        <v>48.78</v>
      </c>
      <c r="M668" s="26">
        <v>48.78</v>
      </c>
      <c r="N668" s="26">
        <v>48.78</v>
      </c>
      <c r="O668" s="26">
        <v>48.78</v>
      </c>
      <c r="P668" s="26">
        <v>48.78</v>
      </c>
      <c r="Q668" s="26">
        <v>48.78</v>
      </c>
      <c r="R668" s="26">
        <v>48.78</v>
      </c>
      <c r="S668" s="26">
        <v>48.78</v>
      </c>
      <c r="T668" s="26">
        <v>48.78</v>
      </c>
      <c r="U668" s="26">
        <v>48.78</v>
      </c>
      <c r="V668" s="26">
        <v>48.78</v>
      </c>
      <c r="W668" s="26">
        <v>48.78</v>
      </c>
      <c r="X668" s="26">
        <v>48.78</v>
      </c>
      <c r="Y668" s="26">
        <v>48.78</v>
      </c>
    </row>
    <row r="669" spans="1:25" s="6" customFormat="1" ht="18.75" hidden="1" customHeight="1" outlineLevel="1" thickBot="1" x14ac:dyDescent="0.25">
      <c r="A669" s="22" t="s">
        <v>64</v>
      </c>
      <c r="B669" s="26">
        <v>2.5602632999999999</v>
      </c>
      <c r="C669" s="26">
        <v>2.5602632999999999</v>
      </c>
      <c r="D669" s="26">
        <v>2.5602632999999999</v>
      </c>
      <c r="E669" s="26">
        <v>2.5602632999999999</v>
      </c>
      <c r="F669" s="26">
        <v>2.5602632999999999</v>
      </c>
      <c r="G669" s="26">
        <v>2.5602632999999999</v>
      </c>
      <c r="H669" s="26">
        <v>2.5602632999999999</v>
      </c>
      <c r="I669" s="26">
        <v>2.5602632999999999</v>
      </c>
      <c r="J669" s="26">
        <v>2.5602632999999999</v>
      </c>
      <c r="K669" s="26">
        <v>2.5602632999999999</v>
      </c>
      <c r="L669" s="26">
        <v>2.5602632999999999</v>
      </c>
      <c r="M669" s="26">
        <v>2.5602632999999999</v>
      </c>
      <c r="N669" s="26">
        <v>2.5602632999999999</v>
      </c>
      <c r="O669" s="26">
        <v>2.5602632999999999</v>
      </c>
      <c r="P669" s="26">
        <v>2.5602632999999999</v>
      </c>
      <c r="Q669" s="26">
        <v>2.5602632999999999</v>
      </c>
      <c r="R669" s="26">
        <v>2.5602632999999999</v>
      </c>
      <c r="S669" s="26">
        <v>2.5602632999999999</v>
      </c>
      <c r="T669" s="26">
        <v>2.5602632999999999</v>
      </c>
      <c r="U669" s="26">
        <v>2.5602632999999999</v>
      </c>
      <c r="V669" s="26">
        <v>2.5602632999999999</v>
      </c>
      <c r="W669" s="26">
        <v>2.5602632999999999</v>
      </c>
      <c r="X669" s="26">
        <v>2.5602632999999999</v>
      </c>
      <c r="Y669" s="26">
        <v>2.5602632999999999</v>
      </c>
    </row>
    <row r="670" spans="1:25" s="13" customFormat="1" ht="18.75" customHeight="1" collapsed="1" thickBot="1" x14ac:dyDescent="0.25">
      <c r="A670" s="14">
        <v>16</v>
      </c>
      <c r="B670" s="70">
        <v>2215.44</v>
      </c>
      <c r="C670" s="70">
        <v>2230.61</v>
      </c>
      <c r="D670" s="70">
        <v>2230.85</v>
      </c>
      <c r="E670" s="70">
        <v>2251.21</v>
      </c>
      <c r="F670" s="70">
        <v>2217.6</v>
      </c>
      <c r="G670" s="70">
        <v>2233.58</v>
      </c>
      <c r="H670" s="70">
        <v>2275.96</v>
      </c>
      <c r="I670" s="70">
        <v>2363.66</v>
      </c>
      <c r="J670" s="70">
        <v>2473.1999999999998</v>
      </c>
      <c r="K670" s="70">
        <v>2480.85</v>
      </c>
      <c r="L670" s="70">
        <v>2525.02</v>
      </c>
      <c r="M670" s="70">
        <v>2527.7800000000002</v>
      </c>
      <c r="N670" s="70">
        <v>2565.79</v>
      </c>
      <c r="O670" s="70">
        <v>2536.48</v>
      </c>
      <c r="P670" s="70">
        <v>2509.5300000000002</v>
      </c>
      <c r="Q670" s="70">
        <v>2553.13</v>
      </c>
      <c r="R670" s="70">
        <v>2516.6</v>
      </c>
      <c r="S670" s="70">
        <v>2443.4499999999998</v>
      </c>
      <c r="T670" s="70">
        <v>2457.83</v>
      </c>
      <c r="U670" s="70">
        <v>2466.65</v>
      </c>
      <c r="V670" s="70">
        <v>2515.06</v>
      </c>
      <c r="W670" s="70">
        <v>2544.75</v>
      </c>
      <c r="X670" s="70">
        <v>2500.6</v>
      </c>
      <c r="Y670" s="70">
        <v>2405.35</v>
      </c>
    </row>
    <row r="671" spans="1:25" s="6" customFormat="1" ht="42.75" hidden="1" customHeight="1" outlineLevel="1" x14ac:dyDescent="0.2">
      <c r="A671" s="54" t="s">
        <v>38</v>
      </c>
      <c r="B671" s="26">
        <v>1251.0360991699999</v>
      </c>
      <c r="C671" s="26">
        <v>1266.2091077299999</v>
      </c>
      <c r="D671" s="26">
        <v>1266.44390501</v>
      </c>
      <c r="E671" s="26">
        <v>1286.8024585400001</v>
      </c>
      <c r="F671" s="26">
        <v>1253.1940247299999</v>
      </c>
      <c r="G671" s="26">
        <v>1269.1790958500001</v>
      </c>
      <c r="H671" s="26">
        <v>1311.55831588</v>
      </c>
      <c r="I671" s="26">
        <v>1399.2543172400001</v>
      </c>
      <c r="J671" s="26">
        <v>1508.7991959000001</v>
      </c>
      <c r="K671" s="26">
        <v>1516.44329105</v>
      </c>
      <c r="L671" s="26">
        <v>1560.6214843400001</v>
      </c>
      <c r="M671" s="26">
        <v>1563.37556316</v>
      </c>
      <c r="N671" s="26">
        <v>1601.39149677</v>
      </c>
      <c r="O671" s="26">
        <v>1572.0791366799999</v>
      </c>
      <c r="P671" s="26">
        <v>1545.12655559</v>
      </c>
      <c r="Q671" s="26">
        <v>1588.73138776</v>
      </c>
      <c r="R671" s="26">
        <v>1552.19477641</v>
      </c>
      <c r="S671" s="26">
        <v>1479.0425963499999</v>
      </c>
      <c r="T671" s="26">
        <v>1493.4295498399999</v>
      </c>
      <c r="U671" s="26">
        <v>1502.24903339</v>
      </c>
      <c r="V671" s="26">
        <v>1550.65533314</v>
      </c>
      <c r="W671" s="26">
        <v>1580.351332</v>
      </c>
      <c r="X671" s="26">
        <v>1536.20010966</v>
      </c>
      <c r="Y671" s="26">
        <v>1440.94724468</v>
      </c>
    </row>
    <row r="672" spans="1:25" s="6" customFormat="1" ht="38.25" hidden="1" outlineLevel="1" x14ac:dyDescent="0.2">
      <c r="A672" s="3" t="s">
        <v>39</v>
      </c>
      <c r="B672" s="26">
        <v>195.77260016492801</v>
      </c>
      <c r="C672" s="26">
        <v>195.77260016492801</v>
      </c>
      <c r="D672" s="26">
        <v>195.77260016492801</v>
      </c>
      <c r="E672" s="26">
        <v>195.77260016492801</v>
      </c>
      <c r="F672" s="26">
        <v>195.77260016492801</v>
      </c>
      <c r="G672" s="26">
        <v>195.77260016492801</v>
      </c>
      <c r="H672" s="26">
        <v>195.77260016492801</v>
      </c>
      <c r="I672" s="26">
        <v>195.77260016492801</v>
      </c>
      <c r="J672" s="26">
        <v>195.77260016492801</v>
      </c>
      <c r="K672" s="26">
        <v>195.77260016492801</v>
      </c>
      <c r="L672" s="26">
        <v>195.77260016492801</v>
      </c>
      <c r="M672" s="26">
        <v>195.77260016492801</v>
      </c>
      <c r="N672" s="26">
        <v>195.77260016492801</v>
      </c>
      <c r="O672" s="26">
        <v>195.77260016492801</v>
      </c>
      <c r="P672" s="26">
        <v>195.77260016492801</v>
      </c>
      <c r="Q672" s="26">
        <v>195.77260016492801</v>
      </c>
      <c r="R672" s="26">
        <v>195.77260016492801</v>
      </c>
      <c r="S672" s="26">
        <v>195.77260016492801</v>
      </c>
      <c r="T672" s="26">
        <v>195.77260016492801</v>
      </c>
      <c r="U672" s="26">
        <v>195.77260016492801</v>
      </c>
      <c r="V672" s="26">
        <v>195.77260016492801</v>
      </c>
      <c r="W672" s="26">
        <v>195.77260016492801</v>
      </c>
      <c r="X672" s="26">
        <v>195.77260016492801</v>
      </c>
      <c r="Y672" s="26">
        <v>195.77260016492801</v>
      </c>
    </row>
    <row r="673" spans="1:25" s="6" customFormat="1" ht="18.75" hidden="1" customHeight="1" outlineLevel="1" x14ac:dyDescent="0.2">
      <c r="A673" s="3" t="s">
        <v>2</v>
      </c>
      <c r="B673" s="26">
        <v>717.29</v>
      </c>
      <c r="C673" s="26">
        <v>717.29</v>
      </c>
      <c r="D673" s="26">
        <v>717.29</v>
      </c>
      <c r="E673" s="26">
        <v>717.29</v>
      </c>
      <c r="F673" s="26">
        <v>717.29</v>
      </c>
      <c r="G673" s="26">
        <v>717.29</v>
      </c>
      <c r="H673" s="26">
        <v>717.29</v>
      </c>
      <c r="I673" s="26">
        <v>717.29</v>
      </c>
      <c r="J673" s="26">
        <v>717.29</v>
      </c>
      <c r="K673" s="26">
        <v>717.29</v>
      </c>
      <c r="L673" s="26">
        <v>717.29</v>
      </c>
      <c r="M673" s="26">
        <v>717.29</v>
      </c>
      <c r="N673" s="26">
        <v>717.29</v>
      </c>
      <c r="O673" s="26">
        <v>717.29</v>
      </c>
      <c r="P673" s="26">
        <v>717.29</v>
      </c>
      <c r="Q673" s="26">
        <v>717.29</v>
      </c>
      <c r="R673" s="26">
        <v>717.29</v>
      </c>
      <c r="S673" s="26">
        <v>717.29</v>
      </c>
      <c r="T673" s="26">
        <v>717.29</v>
      </c>
      <c r="U673" s="26">
        <v>717.29</v>
      </c>
      <c r="V673" s="26">
        <v>717.29</v>
      </c>
      <c r="W673" s="26">
        <v>717.29</v>
      </c>
      <c r="X673" s="26">
        <v>717.29</v>
      </c>
      <c r="Y673" s="26">
        <v>717.29</v>
      </c>
    </row>
    <row r="674" spans="1:25" s="6" customFormat="1" ht="18.75" hidden="1" customHeight="1" outlineLevel="1" x14ac:dyDescent="0.2">
      <c r="A674" s="4" t="s">
        <v>3</v>
      </c>
      <c r="B674" s="26">
        <v>48.78</v>
      </c>
      <c r="C674" s="26">
        <v>48.78</v>
      </c>
      <c r="D674" s="26">
        <v>48.78</v>
      </c>
      <c r="E674" s="26">
        <v>48.78</v>
      </c>
      <c r="F674" s="26">
        <v>48.78</v>
      </c>
      <c r="G674" s="26">
        <v>48.78</v>
      </c>
      <c r="H674" s="26">
        <v>48.78</v>
      </c>
      <c r="I674" s="26">
        <v>48.78</v>
      </c>
      <c r="J674" s="26">
        <v>48.78</v>
      </c>
      <c r="K674" s="26">
        <v>48.78</v>
      </c>
      <c r="L674" s="26">
        <v>48.78</v>
      </c>
      <c r="M674" s="26">
        <v>48.78</v>
      </c>
      <c r="N674" s="26">
        <v>48.78</v>
      </c>
      <c r="O674" s="26">
        <v>48.78</v>
      </c>
      <c r="P674" s="26">
        <v>48.78</v>
      </c>
      <c r="Q674" s="26">
        <v>48.78</v>
      </c>
      <c r="R674" s="26">
        <v>48.78</v>
      </c>
      <c r="S674" s="26">
        <v>48.78</v>
      </c>
      <c r="T674" s="26">
        <v>48.78</v>
      </c>
      <c r="U674" s="26">
        <v>48.78</v>
      </c>
      <c r="V674" s="26">
        <v>48.78</v>
      </c>
      <c r="W674" s="26">
        <v>48.78</v>
      </c>
      <c r="X674" s="26">
        <v>48.78</v>
      </c>
      <c r="Y674" s="26">
        <v>48.78</v>
      </c>
    </row>
    <row r="675" spans="1:25" s="6" customFormat="1" ht="18.75" hidden="1" customHeight="1" outlineLevel="1" thickBot="1" x14ac:dyDescent="0.25">
      <c r="A675" s="22" t="s">
        <v>64</v>
      </c>
      <c r="B675" s="26">
        <v>2.5602632999999999</v>
      </c>
      <c r="C675" s="26">
        <v>2.5602632999999999</v>
      </c>
      <c r="D675" s="26">
        <v>2.5602632999999999</v>
      </c>
      <c r="E675" s="26">
        <v>2.5602632999999999</v>
      </c>
      <c r="F675" s="26">
        <v>2.5602632999999999</v>
      </c>
      <c r="G675" s="26">
        <v>2.5602632999999999</v>
      </c>
      <c r="H675" s="26">
        <v>2.5602632999999999</v>
      </c>
      <c r="I675" s="26">
        <v>2.5602632999999999</v>
      </c>
      <c r="J675" s="26">
        <v>2.5602632999999999</v>
      </c>
      <c r="K675" s="26">
        <v>2.5602632999999999</v>
      </c>
      <c r="L675" s="26">
        <v>2.5602632999999999</v>
      </c>
      <c r="M675" s="26">
        <v>2.5602632999999999</v>
      </c>
      <c r="N675" s="26">
        <v>2.5602632999999999</v>
      </c>
      <c r="O675" s="26">
        <v>2.5602632999999999</v>
      </c>
      <c r="P675" s="26">
        <v>2.5602632999999999</v>
      </c>
      <c r="Q675" s="26">
        <v>2.5602632999999999</v>
      </c>
      <c r="R675" s="26">
        <v>2.5602632999999999</v>
      </c>
      <c r="S675" s="26">
        <v>2.5602632999999999</v>
      </c>
      <c r="T675" s="26">
        <v>2.5602632999999999</v>
      </c>
      <c r="U675" s="26">
        <v>2.5602632999999999</v>
      </c>
      <c r="V675" s="26">
        <v>2.5602632999999999</v>
      </c>
      <c r="W675" s="26">
        <v>2.5602632999999999</v>
      </c>
      <c r="X675" s="26">
        <v>2.5602632999999999</v>
      </c>
      <c r="Y675" s="26">
        <v>2.5602632999999999</v>
      </c>
    </row>
    <row r="676" spans="1:25" s="13" customFormat="1" ht="18.75" customHeight="1" collapsed="1" thickBot="1" x14ac:dyDescent="0.25">
      <c r="A676" s="14">
        <v>17</v>
      </c>
      <c r="B676" s="70">
        <v>2301.6799999999998</v>
      </c>
      <c r="C676" s="70">
        <v>2240.9899999999998</v>
      </c>
      <c r="D676" s="70">
        <v>2225.35</v>
      </c>
      <c r="E676" s="70">
        <v>2252.11</v>
      </c>
      <c r="F676" s="70">
        <v>2244.16</v>
      </c>
      <c r="G676" s="70">
        <v>2243.2600000000002</v>
      </c>
      <c r="H676" s="70">
        <v>2267.09</v>
      </c>
      <c r="I676" s="70">
        <v>2273.96</v>
      </c>
      <c r="J676" s="70">
        <v>2309.02</v>
      </c>
      <c r="K676" s="70">
        <v>2368.6799999999998</v>
      </c>
      <c r="L676" s="70">
        <v>2402.09</v>
      </c>
      <c r="M676" s="70">
        <v>2423.1799999999998</v>
      </c>
      <c r="N676" s="70">
        <v>2404.12</v>
      </c>
      <c r="O676" s="70">
        <v>2401.9899999999998</v>
      </c>
      <c r="P676" s="70">
        <v>2365.62</v>
      </c>
      <c r="Q676" s="70">
        <v>2366.39</v>
      </c>
      <c r="R676" s="70">
        <v>2367.9699999999998</v>
      </c>
      <c r="S676" s="70">
        <v>2313.63</v>
      </c>
      <c r="T676" s="70">
        <v>2312.96</v>
      </c>
      <c r="U676" s="70">
        <v>2345.9499999999998</v>
      </c>
      <c r="V676" s="70">
        <v>2504.09</v>
      </c>
      <c r="W676" s="70">
        <v>2510.4</v>
      </c>
      <c r="X676" s="70">
        <v>2472.11</v>
      </c>
      <c r="Y676" s="70">
        <v>2364.42</v>
      </c>
    </row>
    <row r="677" spans="1:25" s="6" customFormat="1" ht="38.25" hidden="1" customHeight="1" outlineLevel="1" x14ac:dyDescent="0.2">
      <c r="A677" s="3" t="s">
        <v>38</v>
      </c>
      <c r="B677" s="26">
        <v>1337.2741820599999</v>
      </c>
      <c r="C677" s="26">
        <v>1276.58592159</v>
      </c>
      <c r="D677" s="26">
        <v>1260.94714864</v>
      </c>
      <c r="E677" s="26">
        <v>1287.7051092900001</v>
      </c>
      <c r="F677" s="26">
        <v>1279.75359882</v>
      </c>
      <c r="G677" s="26">
        <v>1278.85782225</v>
      </c>
      <c r="H677" s="26">
        <v>1302.6851147100001</v>
      </c>
      <c r="I677" s="26">
        <v>1309.5581266700001</v>
      </c>
      <c r="J677" s="26">
        <v>1344.6127675800001</v>
      </c>
      <c r="K677" s="26">
        <v>1404.2751867699999</v>
      </c>
      <c r="L677" s="26">
        <v>1437.6835332600001</v>
      </c>
      <c r="M677" s="26">
        <v>1458.7728042700001</v>
      </c>
      <c r="N677" s="26">
        <v>1439.7182533800001</v>
      </c>
      <c r="O677" s="26">
        <v>1437.58758326</v>
      </c>
      <c r="P677" s="26">
        <v>1401.2204458799999</v>
      </c>
      <c r="Q677" s="26">
        <v>1401.98916272</v>
      </c>
      <c r="R677" s="26">
        <v>1403.5650387200001</v>
      </c>
      <c r="S677" s="26">
        <v>1349.2316103999999</v>
      </c>
      <c r="T677" s="26">
        <v>1348.55972232</v>
      </c>
      <c r="U677" s="26">
        <v>1381.5424866200001</v>
      </c>
      <c r="V677" s="26">
        <v>1539.6864317500001</v>
      </c>
      <c r="W677" s="26">
        <v>1545.9994521900001</v>
      </c>
      <c r="X677" s="26">
        <v>1507.7071037799999</v>
      </c>
      <c r="Y677" s="26">
        <v>1400.01919989</v>
      </c>
    </row>
    <row r="678" spans="1:25" s="6" customFormat="1" ht="39.75" hidden="1" customHeight="1" outlineLevel="1" x14ac:dyDescent="0.2">
      <c r="A678" s="3" t="s">
        <v>39</v>
      </c>
      <c r="B678" s="26">
        <v>195.77260016492801</v>
      </c>
      <c r="C678" s="26">
        <v>195.77260016492801</v>
      </c>
      <c r="D678" s="26">
        <v>195.77260016492801</v>
      </c>
      <c r="E678" s="26">
        <v>195.77260016492801</v>
      </c>
      <c r="F678" s="26">
        <v>195.77260016492801</v>
      </c>
      <c r="G678" s="26">
        <v>195.77260016492801</v>
      </c>
      <c r="H678" s="26">
        <v>195.77260016492801</v>
      </c>
      <c r="I678" s="26">
        <v>195.77260016492801</v>
      </c>
      <c r="J678" s="26">
        <v>195.77260016492801</v>
      </c>
      <c r="K678" s="26">
        <v>195.77260016492801</v>
      </c>
      <c r="L678" s="26">
        <v>195.77260016492801</v>
      </c>
      <c r="M678" s="26">
        <v>195.77260016492801</v>
      </c>
      <c r="N678" s="26">
        <v>195.77260016492801</v>
      </c>
      <c r="O678" s="26">
        <v>195.77260016492801</v>
      </c>
      <c r="P678" s="26">
        <v>195.77260016492801</v>
      </c>
      <c r="Q678" s="26">
        <v>195.77260016492801</v>
      </c>
      <c r="R678" s="26">
        <v>195.77260016492801</v>
      </c>
      <c r="S678" s="26">
        <v>195.77260016492801</v>
      </c>
      <c r="T678" s="26">
        <v>195.77260016492801</v>
      </c>
      <c r="U678" s="26">
        <v>195.77260016492801</v>
      </c>
      <c r="V678" s="26">
        <v>195.77260016492801</v>
      </c>
      <c r="W678" s="26">
        <v>195.77260016492801</v>
      </c>
      <c r="X678" s="26">
        <v>195.77260016492801</v>
      </c>
      <c r="Y678" s="26">
        <v>195.77260016492801</v>
      </c>
    </row>
    <row r="679" spans="1:25" s="6" customFormat="1" ht="18.75" hidden="1" customHeight="1" outlineLevel="1" x14ac:dyDescent="0.2">
      <c r="A679" s="3" t="s">
        <v>2</v>
      </c>
      <c r="B679" s="26">
        <v>717.29</v>
      </c>
      <c r="C679" s="26">
        <v>717.29</v>
      </c>
      <c r="D679" s="26">
        <v>717.29</v>
      </c>
      <c r="E679" s="26">
        <v>717.29</v>
      </c>
      <c r="F679" s="26">
        <v>717.29</v>
      </c>
      <c r="G679" s="26">
        <v>717.29</v>
      </c>
      <c r="H679" s="26">
        <v>717.29</v>
      </c>
      <c r="I679" s="26">
        <v>717.29</v>
      </c>
      <c r="J679" s="26">
        <v>717.29</v>
      </c>
      <c r="K679" s="26">
        <v>717.29</v>
      </c>
      <c r="L679" s="26">
        <v>717.29</v>
      </c>
      <c r="M679" s="26">
        <v>717.29</v>
      </c>
      <c r="N679" s="26">
        <v>717.29</v>
      </c>
      <c r="O679" s="26">
        <v>717.29</v>
      </c>
      <c r="P679" s="26">
        <v>717.29</v>
      </c>
      <c r="Q679" s="26">
        <v>717.29</v>
      </c>
      <c r="R679" s="26">
        <v>717.29</v>
      </c>
      <c r="S679" s="26">
        <v>717.29</v>
      </c>
      <c r="T679" s="26">
        <v>717.29</v>
      </c>
      <c r="U679" s="26">
        <v>717.29</v>
      </c>
      <c r="V679" s="26">
        <v>717.29</v>
      </c>
      <c r="W679" s="26">
        <v>717.29</v>
      </c>
      <c r="X679" s="26">
        <v>717.29</v>
      </c>
      <c r="Y679" s="26">
        <v>717.29</v>
      </c>
    </row>
    <row r="680" spans="1:25" s="6" customFormat="1" ht="18.75" hidden="1" customHeight="1" outlineLevel="1" x14ac:dyDescent="0.2">
      <c r="A680" s="4" t="s">
        <v>3</v>
      </c>
      <c r="B680" s="26">
        <v>48.78</v>
      </c>
      <c r="C680" s="26">
        <v>48.78</v>
      </c>
      <c r="D680" s="26">
        <v>48.78</v>
      </c>
      <c r="E680" s="26">
        <v>48.78</v>
      </c>
      <c r="F680" s="26">
        <v>48.78</v>
      </c>
      <c r="G680" s="26">
        <v>48.78</v>
      </c>
      <c r="H680" s="26">
        <v>48.78</v>
      </c>
      <c r="I680" s="26">
        <v>48.78</v>
      </c>
      <c r="J680" s="26">
        <v>48.78</v>
      </c>
      <c r="K680" s="26">
        <v>48.78</v>
      </c>
      <c r="L680" s="26">
        <v>48.78</v>
      </c>
      <c r="M680" s="26">
        <v>48.78</v>
      </c>
      <c r="N680" s="26">
        <v>48.78</v>
      </c>
      <c r="O680" s="26">
        <v>48.78</v>
      </c>
      <c r="P680" s="26">
        <v>48.78</v>
      </c>
      <c r="Q680" s="26">
        <v>48.78</v>
      </c>
      <c r="R680" s="26">
        <v>48.78</v>
      </c>
      <c r="S680" s="26">
        <v>48.78</v>
      </c>
      <c r="T680" s="26">
        <v>48.78</v>
      </c>
      <c r="U680" s="26">
        <v>48.78</v>
      </c>
      <c r="V680" s="26">
        <v>48.78</v>
      </c>
      <c r="W680" s="26">
        <v>48.78</v>
      </c>
      <c r="X680" s="26">
        <v>48.78</v>
      </c>
      <c r="Y680" s="26">
        <v>48.78</v>
      </c>
    </row>
    <row r="681" spans="1:25" s="6" customFormat="1" ht="18.75" hidden="1" customHeight="1" outlineLevel="1" thickBot="1" x14ac:dyDescent="0.25">
      <c r="A681" s="22" t="s">
        <v>64</v>
      </c>
      <c r="B681" s="26">
        <v>2.5602632999999999</v>
      </c>
      <c r="C681" s="26">
        <v>2.5602632999999999</v>
      </c>
      <c r="D681" s="26">
        <v>2.5602632999999999</v>
      </c>
      <c r="E681" s="26">
        <v>2.5602632999999999</v>
      </c>
      <c r="F681" s="26">
        <v>2.5602632999999999</v>
      </c>
      <c r="G681" s="26">
        <v>2.5602632999999999</v>
      </c>
      <c r="H681" s="26">
        <v>2.5602632999999999</v>
      </c>
      <c r="I681" s="26">
        <v>2.5602632999999999</v>
      </c>
      <c r="J681" s="26">
        <v>2.5602632999999999</v>
      </c>
      <c r="K681" s="26">
        <v>2.5602632999999999</v>
      </c>
      <c r="L681" s="26">
        <v>2.5602632999999999</v>
      </c>
      <c r="M681" s="26">
        <v>2.5602632999999999</v>
      </c>
      <c r="N681" s="26">
        <v>2.5602632999999999</v>
      </c>
      <c r="O681" s="26">
        <v>2.5602632999999999</v>
      </c>
      <c r="P681" s="26">
        <v>2.5602632999999999</v>
      </c>
      <c r="Q681" s="26">
        <v>2.5602632999999999</v>
      </c>
      <c r="R681" s="26">
        <v>2.5602632999999999</v>
      </c>
      <c r="S681" s="26">
        <v>2.5602632999999999</v>
      </c>
      <c r="T681" s="26">
        <v>2.5602632999999999</v>
      </c>
      <c r="U681" s="26">
        <v>2.5602632999999999</v>
      </c>
      <c r="V681" s="26">
        <v>2.5602632999999999</v>
      </c>
      <c r="W681" s="26">
        <v>2.5602632999999999</v>
      </c>
      <c r="X681" s="26">
        <v>2.5602632999999999</v>
      </c>
      <c r="Y681" s="26">
        <v>2.5602632999999999</v>
      </c>
    </row>
    <row r="682" spans="1:25" s="13" customFormat="1" ht="18.75" customHeight="1" collapsed="1" thickBot="1" x14ac:dyDescent="0.25">
      <c r="A682" s="15">
        <v>18</v>
      </c>
      <c r="B682" s="70">
        <v>2330.1</v>
      </c>
      <c r="C682" s="70">
        <v>2318.21</v>
      </c>
      <c r="D682" s="70">
        <v>2308.38</v>
      </c>
      <c r="E682" s="70">
        <v>2317.6</v>
      </c>
      <c r="F682" s="70">
        <v>2295.37</v>
      </c>
      <c r="G682" s="70">
        <v>2260.13</v>
      </c>
      <c r="H682" s="70">
        <v>2293.46</v>
      </c>
      <c r="I682" s="70">
        <v>2268.25</v>
      </c>
      <c r="J682" s="70">
        <v>2329.84</v>
      </c>
      <c r="K682" s="70">
        <v>2347.88</v>
      </c>
      <c r="L682" s="70">
        <v>2308.0300000000002</v>
      </c>
      <c r="M682" s="70">
        <v>2256.59</v>
      </c>
      <c r="N682" s="70">
        <v>2248.59</v>
      </c>
      <c r="O682" s="70">
        <v>2255.46</v>
      </c>
      <c r="P682" s="70">
        <v>2223.5700000000002</v>
      </c>
      <c r="Q682" s="70">
        <v>2172.85</v>
      </c>
      <c r="R682" s="70">
        <v>2111.6999999999998</v>
      </c>
      <c r="S682" s="70">
        <v>2097.61</v>
      </c>
      <c r="T682" s="70">
        <v>2158.29</v>
      </c>
      <c r="U682" s="70">
        <v>2381.12</v>
      </c>
      <c r="V682" s="70">
        <v>2542.34</v>
      </c>
      <c r="W682" s="70">
        <v>2544.2800000000002</v>
      </c>
      <c r="X682" s="70">
        <v>2463.17</v>
      </c>
      <c r="Y682" s="70">
        <v>2360.6799999999998</v>
      </c>
    </row>
    <row r="683" spans="1:25" s="6" customFormat="1" ht="51" hidden="1" outlineLevel="1" x14ac:dyDescent="0.2">
      <c r="A683" s="3" t="s">
        <v>38</v>
      </c>
      <c r="B683" s="26">
        <v>1365.6970130899999</v>
      </c>
      <c r="C683" s="26">
        <v>1353.8036117300001</v>
      </c>
      <c r="D683" s="26">
        <v>1343.97219496</v>
      </c>
      <c r="E683" s="26">
        <v>1353.20103324</v>
      </c>
      <c r="F683" s="26">
        <v>1330.9665675599999</v>
      </c>
      <c r="G683" s="26">
        <v>1295.72286403</v>
      </c>
      <c r="H683" s="26">
        <v>1329.0534924799999</v>
      </c>
      <c r="I683" s="26">
        <v>1303.8490612600001</v>
      </c>
      <c r="J683" s="26">
        <v>1365.43994883</v>
      </c>
      <c r="K683" s="26">
        <v>1383.4819966</v>
      </c>
      <c r="L683" s="26">
        <v>1343.62575825</v>
      </c>
      <c r="M683" s="26">
        <v>1292.1910363899999</v>
      </c>
      <c r="N683" s="26">
        <v>1284.1829762100001</v>
      </c>
      <c r="O683" s="26">
        <v>1291.0549187500001</v>
      </c>
      <c r="P683" s="26">
        <v>1259.16361596</v>
      </c>
      <c r="Q683" s="26">
        <v>1208.4520927000001</v>
      </c>
      <c r="R683" s="26">
        <v>1147.30146861</v>
      </c>
      <c r="S683" s="26">
        <v>1133.2054226099999</v>
      </c>
      <c r="T683" s="26">
        <v>1193.8839227399999</v>
      </c>
      <c r="U683" s="26">
        <v>1416.7136762299999</v>
      </c>
      <c r="V683" s="26">
        <v>1577.9334400099999</v>
      </c>
      <c r="W683" s="26">
        <v>1579.8730550800001</v>
      </c>
      <c r="X683" s="26">
        <v>1498.7708088300001</v>
      </c>
      <c r="Y683" s="26">
        <v>1396.2726473099999</v>
      </c>
    </row>
    <row r="684" spans="1:25" s="6" customFormat="1" ht="38.25" hidden="1" outlineLevel="1" x14ac:dyDescent="0.2">
      <c r="A684" s="3" t="s">
        <v>39</v>
      </c>
      <c r="B684" s="26">
        <v>195.77260016492801</v>
      </c>
      <c r="C684" s="26">
        <v>195.77260016492801</v>
      </c>
      <c r="D684" s="26">
        <v>195.77260016492801</v>
      </c>
      <c r="E684" s="26">
        <v>195.77260016492801</v>
      </c>
      <c r="F684" s="26">
        <v>195.77260016492801</v>
      </c>
      <c r="G684" s="26">
        <v>195.77260016492801</v>
      </c>
      <c r="H684" s="26">
        <v>195.77260016492801</v>
      </c>
      <c r="I684" s="26">
        <v>195.77260016492801</v>
      </c>
      <c r="J684" s="26">
        <v>195.77260016492801</v>
      </c>
      <c r="K684" s="26">
        <v>195.77260016492801</v>
      </c>
      <c r="L684" s="26">
        <v>195.77260016492801</v>
      </c>
      <c r="M684" s="26">
        <v>195.77260016492801</v>
      </c>
      <c r="N684" s="26">
        <v>195.77260016492801</v>
      </c>
      <c r="O684" s="26">
        <v>195.77260016492801</v>
      </c>
      <c r="P684" s="26">
        <v>195.77260016492801</v>
      </c>
      <c r="Q684" s="26">
        <v>195.77260016492801</v>
      </c>
      <c r="R684" s="26">
        <v>195.77260016492801</v>
      </c>
      <c r="S684" s="26">
        <v>195.77260016492801</v>
      </c>
      <c r="T684" s="26">
        <v>195.77260016492801</v>
      </c>
      <c r="U684" s="26">
        <v>195.77260016492801</v>
      </c>
      <c r="V684" s="26">
        <v>195.77260016492801</v>
      </c>
      <c r="W684" s="26">
        <v>195.77260016492801</v>
      </c>
      <c r="X684" s="26">
        <v>195.77260016492801</v>
      </c>
      <c r="Y684" s="26">
        <v>195.77260016492801</v>
      </c>
    </row>
    <row r="685" spans="1:25" s="6" customFormat="1" ht="18.75" hidden="1" customHeight="1" outlineLevel="1" x14ac:dyDescent="0.2">
      <c r="A685" s="3" t="s">
        <v>2</v>
      </c>
      <c r="B685" s="26">
        <v>717.29</v>
      </c>
      <c r="C685" s="26">
        <v>717.29</v>
      </c>
      <c r="D685" s="26">
        <v>717.29</v>
      </c>
      <c r="E685" s="26">
        <v>717.29</v>
      </c>
      <c r="F685" s="26">
        <v>717.29</v>
      </c>
      <c r="G685" s="26">
        <v>717.29</v>
      </c>
      <c r="H685" s="26">
        <v>717.29</v>
      </c>
      <c r="I685" s="26">
        <v>717.29</v>
      </c>
      <c r="J685" s="26">
        <v>717.29</v>
      </c>
      <c r="K685" s="26">
        <v>717.29</v>
      </c>
      <c r="L685" s="26">
        <v>717.29</v>
      </c>
      <c r="M685" s="26">
        <v>717.29</v>
      </c>
      <c r="N685" s="26">
        <v>717.29</v>
      </c>
      <c r="O685" s="26">
        <v>717.29</v>
      </c>
      <c r="P685" s="26">
        <v>717.29</v>
      </c>
      <c r="Q685" s="26">
        <v>717.29</v>
      </c>
      <c r="R685" s="26">
        <v>717.29</v>
      </c>
      <c r="S685" s="26">
        <v>717.29</v>
      </c>
      <c r="T685" s="26">
        <v>717.29</v>
      </c>
      <c r="U685" s="26">
        <v>717.29</v>
      </c>
      <c r="V685" s="26">
        <v>717.29</v>
      </c>
      <c r="W685" s="26">
        <v>717.29</v>
      </c>
      <c r="X685" s="26">
        <v>717.29</v>
      </c>
      <c r="Y685" s="26">
        <v>717.29</v>
      </c>
    </row>
    <row r="686" spans="1:25" s="6" customFormat="1" ht="18.75" hidden="1" customHeight="1" outlineLevel="1" x14ac:dyDescent="0.2">
      <c r="A686" s="4" t="s">
        <v>3</v>
      </c>
      <c r="B686" s="26">
        <v>48.78</v>
      </c>
      <c r="C686" s="26">
        <v>48.78</v>
      </c>
      <c r="D686" s="26">
        <v>48.78</v>
      </c>
      <c r="E686" s="26">
        <v>48.78</v>
      </c>
      <c r="F686" s="26">
        <v>48.78</v>
      </c>
      <c r="G686" s="26">
        <v>48.78</v>
      </c>
      <c r="H686" s="26">
        <v>48.78</v>
      </c>
      <c r="I686" s="26">
        <v>48.78</v>
      </c>
      <c r="J686" s="26">
        <v>48.78</v>
      </c>
      <c r="K686" s="26">
        <v>48.78</v>
      </c>
      <c r="L686" s="26">
        <v>48.78</v>
      </c>
      <c r="M686" s="26">
        <v>48.78</v>
      </c>
      <c r="N686" s="26">
        <v>48.78</v>
      </c>
      <c r="O686" s="26">
        <v>48.78</v>
      </c>
      <c r="P686" s="26">
        <v>48.78</v>
      </c>
      <c r="Q686" s="26">
        <v>48.78</v>
      </c>
      <c r="R686" s="26">
        <v>48.78</v>
      </c>
      <c r="S686" s="26">
        <v>48.78</v>
      </c>
      <c r="T686" s="26">
        <v>48.78</v>
      </c>
      <c r="U686" s="26">
        <v>48.78</v>
      </c>
      <c r="V686" s="26">
        <v>48.78</v>
      </c>
      <c r="W686" s="26">
        <v>48.78</v>
      </c>
      <c r="X686" s="26">
        <v>48.78</v>
      </c>
      <c r="Y686" s="26">
        <v>48.78</v>
      </c>
    </row>
    <row r="687" spans="1:25" s="6" customFormat="1" ht="18.75" hidden="1" customHeight="1" outlineLevel="1" thickBot="1" x14ac:dyDescent="0.25">
      <c r="A687" s="22" t="s">
        <v>64</v>
      </c>
      <c r="B687" s="26">
        <v>2.5602632999999999</v>
      </c>
      <c r="C687" s="26">
        <v>2.5602632999999999</v>
      </c>
      <c r="D687" s="26">
        <v>2.5602632999999999</v>
      </c>
      <c r="E687" s="26">
        <v>2.5602632999999999</v>
      </c>
      <c r="F687" s="26">
        <v>2.5602632999999999</v>
      </c>
      <c r="G687" s="26">
        <v>2.5602632999999999</v>
      </c>
      <c r="H687" s="26">
        <v>2.5602632999999999</v>
      </c>
      <c r="I687" s="26">
        <v>2.5602632999999999</v>
      </c>
      <c r="J687" s="26">
        <v>2.5602632999999999</v>
      </c>
      <c r="K687" s="26">
        <v>2.5602632999999999</v>
      </c>
      <c r="L687" s="26">
        <v>2.5602632999999999</v>
      </c>
      <c r="M687" s="26">
        <v>2.5602632999999999</v>
      </c>
      <c r="N687" s="26">
        <v>2.5602632999999999</v>
      </c>
      <c r="O687" s="26">
        <v>2.5602632999999999</v>
      </c>
      <c r="P687" s="26">
        <v>2.5602632999999999</v>
      </c>
      <c r="Q687" s="26">
        <v>2.5602632999999999</v>
      </c>
      <c r="R687" s="26">
        <v>2.5602632999999999</v>
      </c>
      <c r="S687" s="26">
        <v>2.5602632999999999</v>
      </c>
      <c r="T687" s="26">
        <v>2.5602632999999999</v>
      </c>
      <c r="U687" s="26">
        <v>2.5602632999999999</v>
      </c>
      <c r="V687" s="26">
        <v>2.5602632999999999</v>
      </c>
      <c r="W687" s="26">
        <v>2.5602632999999999</v>
      </c>
      <c r="X687" s="26">
        <v>2.5602632999999999</v>
      </c>
      <c r="Y687" s="26">
        <v>2.5602632999999999</v>
      </c>
    </row>
    <row r="688" spans="1:25" s="13" customFormat="1" ht="18.75" customHeight="1" collapsed="1" thickBot="1" x14ac:dyDescent="0.25">
      <c r="A688" s="14">
        <v>19</v>
      </c>
      <c r="B688" s="70">
        <v>2315.83</v>
      </c>
      <c r="C688" s="70">
        <v>2270.8200000000002</v>
      </c>
      <c r="D688" s="70">
        <v>2292.34</v>
      </c>
      <c r="E688" s="70">
        <v>2286.1799999999998</v>
      </c>
      <c r="F688" s="70">
        <v>2336.11</v>
      </c>
      <c r="G688" s="70">
        <v>2328.4899999999998</v>
      </c>
      <c r="H688" s="70">
        <v>2361.12</v>
      </c>
      <c r="I688" s="70">
        <v>2499.5300000000002</v>
      </c>
      <c r="J688" s="70">
        <v>2545.92</v>
      </c>
      <c r="K688" s="70">
        <v>2529.84</v>
      </c>
      <c r="L688" s="70">
        <v>2544.86</v>
      </c>
      <c r="M688" s="70">
        <v>2560.0300000000002</v>
      </c>
      <c r="N688" s="70">
        <v>2533.87</v>
      </c>
      <c r="O688" s="70">
        <v>2525.91</v>
      </c>
      <c r="P688" s="70">
        <v>2501.3000000000002</v>
      </c>
      <c r="Q688" s="70">
        <v>2518.25</v>
      </c>
      <c r="R688" s="70">
        <v>2480.42</v>
      </c>
      <c r="S688" s="70">
        <v>2513.7399999999998</v>
      </c>
      <c r="T688" s="70">
        <v>2500</v>
      </c>
      <c r="U688" s="70">
        <v>2506.65</v>
      </c>
      <c r="V688" s="70">
        <v>2548.4699999999998</v>
      </c>
      <c r="W688" s="70">
        <v>2500.42</v>
      </c>
      <c r="X688" s="70">
        <v>2469.2800000000002</v>
      </c>
      <c r="Y688" s="70">
        <v>2355.4299999999998</v>
      </c>
    </row>
    <row r="689" spans="1:25" s="6" customFormat="1" ht="51" hidden="1" outlineLevel="1" x14ac:dyDescent="0.2">
      <c r="A689" s="54" t="s">
        <v>38</v>
      </c>
      <c r="B689" s="26">
        <v>1351.4309948</v>
      </c>
      <c r="C689" s="26">
        <v>1306.4126946199999</v>
      </c>
      <c r="D689" s="26">
        <v>1327.93648254</v>
      </c>
      <c r="E689" s="26">
        <v>1321.77279002</v>
      </c>
      <c r="F689" s="26">
        <v>1371.7114579199999</v>
      </c>
      <c r="G689" s="26">
        <v>1364.0873666499999</v>
      </c>
      <c r="H689" s="26">
        <v>1396.7196876600001</v>
      </c>
      <c r="I689" s="26">
        <v>1535.1270488299999</v>
      </c>
      <c r="J689" s="26">
        <v>1581.5134858700001</v>
      </c>
      <c r="K689" s="26">
        <v>1565.43465021</v>
      </c>
      <c r="L689" s="26">
        <v>1580.4598328500001</v>
      </c>
      <c r="M689" s="26">
        <v>1595.6230313799999</v>
      </c>
      <c r="N689" s="26">
        <v>1569.4648676300001</v>
      </c>
      <c r="O689" s="26">
        <v>1561.50887173</v>
      </c>
      <c r="P689" s="26">
        <v>1536.8969636300001</v>
      </c>
      <c r="Q689" s="26">
        <v>1553.84956601</v>
      </c>
      <c r="R689" s="26">
        <v>1516.01984019</v>
      </c>
      <c r="S689" s="26">
        <v>1549.3396131100001</v>
      </c>
      <c r="T689" s="26">
        <v>1535.6009663100001</v>
      </c>
      <c r="U689" s="26">
        <v>1542.24728071</v>
      </c>
      <c r="V689" s="26">
        <v>1584.0640795899999</v>
      </c>
      <c r="W689" s="26">
        <v>1536.01823558</v>
      </c>
      <c r="X689" s="26">
        <v>1504.87988795</v>
      </c>
      <c r="Y689" s="26">
        <v>1391.0280695700001</v>
      </c>
    </row>
    <row r="690" spans="1:25" s="6" customFormat="1" ht="38.25" hidden="1" outlineLevel="1" x14ac:dyDescent="0.2">
      <c r="A690" s="3" t="s">
        <v>39</v>
      </c>
      <c r="B690" s="26">
        <v>195.77260016492801</v>
      </c>
      <c r="C690" s="26">
        <v>195.77260016492801</v>
      </c>
      <c r="D690" s="26">
        <v>195.77260016492801</v>
      </c>
      <c r="E690" s="26">
        <v>195.77260016492801</v>
      </c>
      <c r="F690" s="26">
        <v>195.77260016492801</v>
      </c>
      <c r="G690" s="26">
        <v>195.77260016492801</v>
      </c>
      <c r="H690" s="26">
        <v>195.77260016492801</v>
      </c>
      <c r="I690" s="26">
        <v>195.77260016492801</v>
      </c>
      <c r="J690" s="26">
        <v>195.77260016492801</v>
      </c>
      <c r="K690" s="26">
        <v>195.77260016492801</v>
      </c>
      <c r="L690" s="26">
        <v>195.77260016492801</v>
      </c>
      <c r="M690" s="26">
        <v>195.77260016492801</v>
      </c>
      <c r="N690" s="26">
        <v>195.77260016492801</v>
      </c>
      <c r="O690" s="26">
        <v>195.77260016492801</v>
      </c>
      <c r="P690" s="26">
        <v>195.77260016492801</v>
      </c>
      <c r="Q690" s="26">
        <v>195.77260016492801</v>
      </c>
      <c r="R690" s="26">
        <v>195.77260016492801</v>
      </c>
      <c r="S690" s="26">
        <v>195.77260016492801</v>
      </c>
      <c r="T690" s="26">
        <v>195.77260016492801</v>
      </c>
      <c r="U690" s="26">
        <v>195.77260016492801</v>
      </c>
      <c r="V690" s="26">
        <v>195.77260016492801</v>
      </c>
      <c r="W690" s="26">
        <v>195.77260016492801</v>
      </c>
      <c r="X690" s="26">
        <v>195.77260016492801</v>
      </c>
      <c r="Y690" s="26">
        <v>195.77260016492801</v>
      </c>
    </row>
    <row r="691" spans="1:25" s="6" customFormat="1" ht="18.75" hidden="1" customHeight="1" outlineLevel="1" x14ac:dyDescent="0.2">
      <c r="A691" s="3" t="s">
        <v>2</v>
      </c>
      <c r="B691" s="26">
        <v>717.29</v>
      </c>
      <c r="C691" s="26">
        <v>717.29</v>
      </c>
      <c r="D691" s="26">
        <v>717.29</v>
      </c>
      <c r="E691" s="26">
        <v>717.29</v>
      </c>
      <c r="F691" s="26">
        <v>717.29</v>
      </c>
      <c r="G691" s="26">
        <v>717.29</v>
      </c>
      <c r="H691" s="26">
        <v>717.29</v>
      </c>
      <c r="I691" s="26">
        <v>717.29</v>
      </c>
      <c r="J691" s="26">
        <v>717.29</v>
      </c>
      <c r="K691" s="26">
        <v>717.29</v>
      </c>
      <c r="L691" s="26">
        <v>717.29</v>
      </c>
      <c r="M691" s="26">
        <v>717.29</v>
      </c>
      <c r="N691" s="26">
        <v>717.29</v>
      </c>
      <c r="O691" s="26">
        <v>717.29</v>
      </c>
      <c r="P691" s="26">
        <v>717.29</v>
      </c>
      <c r="Q691" s="26">
        <v>717.29</v>
      </c>
      <c r="R691" s="26">
        <v>717.29</v>
      </c>
      <c r="S691" s="26">
        <v>717.29</v>
      </c>
      <c r="T691" s="26">
        <v>717.29</v>
      </c>
      <c r="U691" s="26">
        <v>717.29</v>
      </c>
      <c r="V691" s="26">
        <v>717.29</v>
      </c>
      <c r="W691" s="26">
        <v>717.29</v>
      </c>
      <c r="X691" s="26">
        <v>717.29</v>
      </c>
      <c r="Y691" s="26">
        <v>717.29</v>
      </c>
    </row>
    <row r="692" spans="1:25" s="6" customFormat="1" ht="18.75" hidden="1" customHeight="1" outlineLevel="1" x14ac:dyDescent="0.2">
      <c r="A692" s="4" t="s">
        <v>3</v>
      </c>
      <c r="B692" s="26">
        <v>48.78</v>
      </c>
      <c r="C692" s="26">
        <v>48.78</v>
      </c>
      <c r="D692" s="26">
        <v>48.78</v>
      </c>
      <c r="E692" s="26">
        <v>48.78</v>
      </c>
      <c r="F692" s="26">
        <v>48.78</v>
      </c>
      <c r="G692" s="26">
        <v>48.78</v>
      </c>
      <c r="H692" s="26">
        <v>48.78</v>
      </c>
      <c r="I692" s="26">
        <v>48.78</v>
      </c>
      <c r="J692" s="26">
        <v>48.78</v>
      </c>
      <c r="K692" s="26">
        <v>48.78</v>
      </c>
      <c r="L692" s="26">
        <v>48.78</v>
      </c>
      <c r="M692" s="26">
        <v>48.78</v>
      </c>
      <c r="N692" s="26">
        <v>48.78</v>
      </c>
      <c r="O692" s="26">
        <v>48.78</v>
      </c>
      <c r="P692" s="26">
        <v>48.78</v>
      </c>
      <c r="Q692" s="26">
        <v>48.78</v>
      </c>
      <c r="R692" s="26">
        <v>48.78</v>
      </c>
      <c r="S692" s="26">
        <v>48.78</v>
      </c>
      <c r="T692" s="26">
        <v>48.78</v>
      </c>
      <c r="U692" s="26">
        <v>48.78</v>
      </c>
      <c r="V692" s="26">
        <v>48.78</v>
      </c>
      <c r="W692" s="26">
        <v>48.78</v>
      </c>
      <c r="X692" s="26">
        <v>48.78</v>
      </c>
      <c r="Y692" s="26">
        <v>48.78</v>
      </c>
    </row>
    <row r="693" spans="1:25" s="6" customFormat="1" ht="18.75" hidden="1" customHeight="1" outlineLevel="1" thickBot="1" x14ac:dyDescent="0.25">
      <c r="A693" s="22" t="s">
        <v>64</v>
      </c>
      <c r="B693" s="26">
        <v>2.5602632999999999</v>
      </c>
      <c r="C693" s="26">
        <v>2.5602632999999999</v>
      </c>
      <c r="D693" s="26">
        <v>2.5602632999999999</v>
      </c>
      <c r="E693" s="26">
        <v>2.5602632999999999</v>
      </c>
      <c r="F693" s="26">
        <v>2.5602632999999999</v>
      </c>
      <c r="G693" s="26">
        <v>2.5602632999999999</v>
      </c>
      <c r="H693" s="26">
        <v>2.5602632999999999</v>
      </c>
      <c r="I693" s="26">
        <v>2.5602632999999999</v>
      </c>
      <c r="J693" s="26">
        <v>2.5602632999999999</v>
      </c>
      <c r="K693" s="26">
        <v>2.5602632999999999</v>
      </c>
      <c r="L693" s="26">
        <v>2.5602632999999999</v>
      </c>
      <c r="M693" s="26">
        <v>2.5602632999999999</v>
      </c>
      <c r="N693" s="26">
        <v>2.5602632999999999</v>
      </c>
      <c r="O693" s="26">
        <v>2.5602632999999999</v>
      </c>
      <c r="P693" s="26">
        <v>2.5602632999999999</v>
      </c>
      <c r="Q693" s="26">
        <v>2.5602632999999999</v>
      </c>
      <c r="R693" s="26">
        <v>2.5602632999999999</v>
      </c>
      <c r="S693" s="26">
        <v>2.5602632999999999</v>
      </c>
      <c r="T693" s="26">
        <v>2.5602632999999999</v>
      </c>
      <c r="U693" s="26">
        <v>2.5602632999999999</v>
      </c>
      <c r="V693" s="26">
        <v>2.5602632999999999</v>
      </c>
      <c r="W693" s="26">
        <v>2.5602632999999999</v>
      </c>
      <c r="X693" s="26">
        <v>2.5602632999999999</v>
      </c>
      <c r="Y693" s="26">
        <v>2.5602632999999999</v>
      </c>
    </row>
    <row r="694" spans="1:25" s="13" customFormat="1" ht="18.75" customHeight="1" collapsed="1" thickBot="1" x14ac:dyDescent="0.25">
      <c r="A694" s="14">
        <v>20</v>
      </c>
      <c r="B694" s="70">
        <v>2321.5</v>
      </c>
      <c r="C694" s="70">
        <v>2317.8000000000002</v>
      </c>
      <c r="D694" s="70">
        <v>2300.25</v>
      </c>
      <c r="E694" s="70">
        <v>2297.9699999999998</v>
      </c>
      <c r="F694" s="70">
        <v>2301.9899999999998</v>
      </c>
      <c r="G694" s="70">
        <v>2317.9699999999998</v>
      </c>
      <c r="H694" s="70">
        <v>2375.15</v>
      </c>
      <c r="I694" s="70">
        <v>2423.08</v>
      </c>
      <c r="J694" s="70">
        <v>2491.7600000000002</v>
      </c>
      <c r="K694" s="70">
        <v>2558.2600000000002</v>
      </c>
      <c r="L694" s="70">
        <v>2546.56</v>
      </c>
      <c r="M694" s="70">
        <v>2536.71</v>
      </c>
      <c r="N694" s="70">
        <v>2517.83</v>
      </c>
      <c r="O694" s="70">
        <v>2500.02</v>
      </c>
      <c r="P694" s="70">
        <v>2458.85</v>
      </c>
      <c r="Q694" s="70">
        <v>2483.6999999999998</v>
      </c>
      <c r="R694" s="70">
        <v>2514.36</v>
      </c>
      <c r="S694" s="70">
        <v>2503.13</v>
      </c>
      <c r="T694" s="70">
        <v>2459.11</v>
      </c>
      <c r="U694" s="70">
        <v>2436.8200000000002</v>
      </c>
      <c r="V694" s="70">
        <v>2540.42</v>
      </c>
      <c r="W694" s="70">
        <v>2539.5</v>
      </c>
      <c r="X694" s="70">
        <v>2490.4499999999998</v>
      </c>
      <c r="Y694" s="70">
        <v>2440.9699999999998</v>
      </c>
    </row>
    <row r="695" spans="1:25" s="6" customFormat="1" ht="51" hidden="1" outlineLevel="1" x14ac:dyDescent="0.2">
      <c r="A695" s="3" t="s">
        <v>38</v>
      </c>
      <c r="B695" s="26">
        <v>1357.0953075100001</v>
      </c>
      <c r="C695" s="26">
        <v>1353.39680808</v>
      </c>
      <c r="D695" s="26">
        <v>1335.8481787600001</v>
      </c>
      <c r="E695" s="26">
        <v>1333.56407143</v>
      </c>
      <c r="F695" s="26">
        <v>1337.5901996499999</v>
      </c>
      <c r="G695" s="26">
        <v>1353.5691999400001</v>
      </c>
      <c r="H695" s="26">
        <v>1410.7449848900001</v>
      </c>
      <c r="I695" s="26">
        <v>1458.67974716</v>
      </c>
      <c r="J695" s="26">
        <v>1527.3559089400001</v>
      </c>
      <c r="K695" s="26">
        <v>1593.8531455499999</v>
      </c>
      <c r="L695" s="26">
        <v>1582.1592643399999</v>
      </c>
      <c r="M695" s="26">
        <v>1572.31005512</v>
      </c>
      <c r="N695" s="26">
        <v>1553.4301370999999</v>
      </c>
      <c r="O695" s="26">
        <v>1535.6168623799999</v>
      </c>
      <c r="P695" s="26">
        <v>1494.44432678</v>
      </c>
      <c r="Q695" s="26">
        <v>1519.2932663300001</v>
      </c>
      <c r="R695" s="26">
        <v>1549.9594073200001</v>
      </c>
      <c r="S695" s="26">
        <v>1538.7256943899999</v>
      </c>
      <c r="T695" s="26">
        <v>1494.7108212600001</v>
      </c>
      <c r="U695" s="26">
        <v>1472.42147583</v>
      </c>
      <c r="V695" s="26">
        <v>1576.0125920400001</v>
      </c>
      <c r="W695" s="26">
        <v>1575.09900376</v>
      </c>
      <c r="X695" s="26">
        <v>1526.04750003</v>
      </c>
      <c r="Y695" s="26">
        <v>1476.5681973400001</v>
      </c>
    </row>
    <row r="696" spans="1:25" s="6" customFormat="1" ht="38.25" hidden="1" outlineLevel="1" x14ac:dyDescent="0.2">
      <c r="A696" s="3" t="s">
        <v>39</v>
      </c>
      <c r="B696" s="26">
        <v>195.77260016492801</v>
      </c>
      <c r="C696" s="26">
        <v>195.77260016492801</v>
      </c>
      <c r="D696" s="26">
        <v>195.77260016492801</v>
      </c>
      <c r="E696" s="26">
        <v>195.77260016492801</v>
      </c>
      <c r="F696" s="26">
        <v>195.77260016492801</v>
      </c>
      <c r="G696" s="26">
        <v>195.77260016492801</v>
      </c>
      <c r="H696" s="26">
        <v>195.77260016492801</v>
      </c>
      <c r="I696" s="26">
        <v>195.77260016492801</v>
      </c>
      <c r="J696" s="26">
        <v>195.77260016492801</v>
      </c>
      <c r="K696" s="26">
        <v>195.77260016492801</v>
      </c>
      <c r="L696" s="26">
        <v>195.77260016492801</v>
      </c>
      <c r="M696" s="26">
        <v>195.77260016492801</v>
      </c>
      <c r="N696" s="26">
        <v>195.77260016492801</v>
      </c>
      <c r="O696" s="26">
        <v>195.77260016492801</v>
      </c>
      <c r="P696" s="26">
        <v>195.77260016492801</v>
      </c>
      <c r="Q696" s="26">
        <v>195.77260016492801</v>
      </c>
      <c r="R696" s="26">
        <v>195.77260016492801</v>
      </c>
      <c r="S696" s="26">
        <v>195.77260016492801</v>
      </c>
      <c r="T696" s="26">
        <v>195.77260016492801</v>
      </c>
      <c r="U696" s="26">
        <v>195.77260016492801</v>
      </c>
      <c r="V696" s="26">
        <v>195.77260016492801</v>
      </c>
      <c r="W696" s="26">
        <v>195.77260016492801</v>
      </c>
      <c r="X696" s="26">
        <v>195.77260016492801</v>
      </c>
      <c r="Y696" s="26">
        <v>195.77260016492801</v>
      </c>
    </row>
    <row r="697" spans="1:25" s="6" customFormat="1" ht="18.75" hidden="1" customHeight="1" outlineLevel="1" x14ac:dyDescent="0.2">
      <c r="A697" s="3" t="s">
        <v>2</v>
      </c>
      <c r="B697" s="26">
        <v>717.29</v>
      </c>
      <c r="C697" s="26">
        <v>717.29</v>
      </c>
      <c r="D697" s="26">
        <v>717.29</v>
      </c>
      <c r="E697" s="26">
        <v>717.29</v>
      </c>
      <c r="F697" s="26">
        <v>717.29</v>
      </c>
      <c r="G697" s="26">
        <v>717.29</v>
      </c>
      <c r="H697" s="26">
        <v>717.29</v>
      </c>
      <c r="I697" s="26">
        <v>717.29</v>
      </c>
      <c r="J697" s="26">
        <v>717.29</v>
      </c>
      <c r="K697" s="26">
        <v>717.29</v>
      </c>
      <c r="L697" s="26">
        <v>717.29</v>
      </c>
      <c r="M697" s="26">
        <v>717.29</v>
      </c>
      <c r="N697" s="26">
        <v>717.29</v>
      </c>
      <c r="O697" s="26">
        <v>717.29</v>
      </c>
      <c r="P697" s="26">
        <v>717.29</v>
      </c>
      <c r="Q697" s="26">
        <v>717.29</v>
      </c>
      <c r="R697" s="26">
        <v>717.29</v>
      </c>
      <c r="S697" s="26">
        <v>717.29</v>
      </c>
      <c r="T697" s="26">
        <v>717.29</v>
      </c>
      <c r="U697" s="26">
        <v>717.29</v>
      </c>
      <c r="V697" s="26">
        <v>717.29</v>
      </c>
      <c r="W697" s="26">
        <v>717.29</v>
      </c>
      <c r="X697" s="26">
        <v>717.29</v>
      </c>
      <c r="Y697" s="26">
        <v>717.29</v>
      </c>
    </row>
    <row r="698" spans="1:25" s="6" customFormat="1" ht="18.75" hidden="1" customHeight="1" outlineLevel="1" x14ac:dyDescent="0.2">
      <c r="A698" s="4" t="s">
        <v>3</v>
      </c>
      <c r="B698" s="26">
        <v>48.78</v>
      </c>
      <c r="C698" s="26">
        <v>48.78</v>
      </c>
      <c r="D698" s="26">
        <v>48.78</v>
      </c>
      <c r="E698" s="26">
        <v>48.78</v>
      </c>
      <c r="F698" s="26">
        <v>48.78</v>
      </c>
      <c r="G698" s="26">
        <v>48.78</v>
      </c>
      <c r="H698" s="26">
        <v>48.78</v>
      </c>
      <c r="I698" s="26">
        <v>48.78</v>
      </c>
      <c r="J698" s="26">
        <v>48.78</v>
      </c>
      <c r="K698" s="26">
        <v>48.78</v>
      </c>
      <c r="L698" s="26">
        <v>48.78</v>
      </c>
      <c r="M698" s="26">
        <v>48.78</v>
      </c>
      <c r="N698" s="26">
        <v>48.78</v>
      </c>
      <c r="O698" s="26">
        <v>48.78</v>
      </c>
      <c r="P698" s="26">
        <v>48.78</v>
      </c>
      <c r="Q698" s="26">
        <v>48.78</v>
      </c>
      <c r="R698" s="26">
        <v>48.78</v>
      </c>
      <c r="S698" s="26">
        <v>48.78</v>
      </c>
      <c r="T698" s="26">
        <v>48.78</v>
      </c>
      <c r="U698" s="26">
        <v>48.78</v>
      </c>
      <c r="V698" s="26">
        <v>48.78</v>
      </c>
      <c r="W698" s="26">
        <v>48.78</v>
      </c>
      <c r="X698" s="26">
        <v>48.78</v>
      </c>
      <c r="Y698" s="26">
        <v>48.78</v>
      </c>
    </row>
    <row r="699" spans="1:25" s="6" customFormat="1" ht="18.75" hidden="1" customHeight="1" outlineLevel="1" thickBot="1" x14ac:dyDescent="0.25">
      <c r="A699" s="22" t="s">
        <v>64</v>
      </c>
      <c r="B699" s="26">
        <v>2.5602632999999999</v>
      </c>
      <c r="C699" s="26">
        <v>2.5602632999999999</v>
      </c>
      <c r="D699" s="26">
        <v>2.5602632999999999</v>
      </c>
      <c r="E699" s="26">
        <v>2.5602632999999999</v>
      </c>
      <c r="F699" s="26">
        <v>2.5602632999999999</v>
      </c>
      <c r="G699" s="26">
        <v>2.5602632999999999</v>
      </c>
      <c r="H699" s="26">
        <v>2.5602632999999999</v>
      </c>
      <c r="I699" s="26">
        <v>2.5602632999999999</v>
      </c>
      <c r="J699" s="26">
        <v>2.5602632999999999</v>
      </c>
      <c r="K699" s="26">
        <v>2.5602632999999999</v>
      </c>
      <c r="L699" s="26">
        <v>2.5602632999999999</v>
      </c>
      <c r="M699" s="26">
        <v>2.5602632999999999</v>
      </c>
      <c r="N699" s="26">
        <v>2.5602632999999999</v>
      </c>
      <c r="O699" s="26">
        <v>2.5602632999999999</v>
      </c>
      <c r="P699" s="26">
        <v>2.5602632999999999</v>
      </c>
      <c r="Q699" s="26">
        <v>2.5602632999999999</v>
      </c>
      <c r="R699" s="26">
        <v>2.5602632999999999</v>
      </c>
      <c r="S699" s="26">
        <v>2.5602632999999999</v>
      </c>
      <c r="T699" s="26">
        <v>2.5602632999999999</v>
      </c>
      <c r="U699" s="26">
        <v>2.5602632999999999</v>
      </c>
      <c r="V699" s="26">
        <v>2.5602632999999999</v>
      </c>
      <c r="W699" s="26">
        <v>2.5602632999999999</v>
      </c>
      <c r="X699" s="26">
        <v>2.5602632999999999</v>
      </c>
      <c r="Y699" s="26">
        <v>2.5602632999999999</v>
      </c>
    </row>
    <row r="700" spans="1:25" s="13" customFormat="1" ht="18.75" customHeight="1" collapsed="1" thickBot="1" x14ac:dyDescent="0.25">
      <c r="A700" s="14">
        <v>21</v>
      </c>
      <c r="B700" s="70">
        <v>2311.91</v>
      </c>
      <c r="C700" s="70">
        <v>2323.0100000000002</v>
      </c>
      <c r="D700" s="70">
        <v>2280.8000000000002</v>
      </c>
      <c r="E700" s="70">
        <v>2264.0700000000002</v>
      </c>
      <c r="F700" s="70">
        <v>2287.7199999999998</v>
      </c>
      <c r="G700" s="70">
        <v>2249.38</v>
      </c>
      <c r="H700" s="70">
        <v>2351.0500000000002</v>
      </c>
      <c r="I700" s="70">
        <v>2401.94</v>
      </c>
      <c r="J700" s="70">
        <v>2449.9299999999998</v>
      </c>
      <c r="K700" s="70">
        <v>2481.89</v>
      </c>
      <c r="L700" s="70">
        <v>2526.4699999999998</v>
      </c>
      <c r="M700" s="70">
        <v>2550.2800000000002</v>
      </c>
      <c r="N700" s="70">
        <v>2571.7600000000002</v>
      </c>
      <c r="O700" s="70">
        <v>2537.09</v>
      </c>
      <c r="P700" s="70">
        <v>2523.46</v>
      </c>
      <c r="Q700" s="70">
        <v>2504.77</v>
      </c>
      <c r="R700" s="70">
        <v>2482.88</v>
      </c>
      <c r="S700" s="70">
        <v>2483.9699999999998</v>
      </c>
      <c r="T700" s="70">
        <v>2478.87</v>
      </c>
      <c r="U700" s="70">
        <v>2484.23</v>
      </c>
      <c r="V700" s="70">
        <v>2513.1</v>
      </c>
      <c r="W700" s="70">
        <v>2507.21</v>
      </c>
      <c r="X700" s="70">
        <v>2472.0500000000002</v>
      </c>
      <c r="Y700" s="70">
        <v>2428.86</v>
      </c>
    </row>
    <row r="701" spans="1:25" s="6" customFormat="1" ht="51" hidden="1" outlineLevel="1" x14ac:dyDescent="0.2">
      <c r="A701" s="54" t="s">
        <v>38</v>
      </c>
      <c r="B701" s="26">
        <v>1347.5064353499999</v>
      </c>
      <c r="C701" s="26">
        <v>1358.61156931</v>
      </c>
      <c r="D701" s="26">
        <v>1316.3922303100001</v>
      </c>
      <c r="E701" s="26">
        <v>1299.6665816300001</v>
      </c>
      <c r="F701" s="26">
        <v>1323.32106069</v>
      </c>
      <c r="G701" s="26">
        <v>1284.97474066</v>
      </c>
      <c r="H701" s="26">
        <v>1386.6468215800001</v>
      </c>
      <c r="I701" s="26">
        <v>1437.5413236899999</v>
      </c>
      <c r="J701" s="26">
        <v>1485.52218348</v>
      </c>
      <c r="K701" s="26">
        <v>1517.4836987000001</v>
      </c>
      <c r="L701" s="26">
        <v>1562.0638111400001</v>
      </c>
      <c r="M701" s="26">
        <v>1585.8727050299999</v>
      </c>
      <c r="N701" s="26">
        <v>1607.36016483</v>
      </c>
      <c r="O701" s="26">
        <v>1572.68495089</v>
      </c>
      <c r="P701" s="26">
        <v>1559.0615196199999</v>
      </c>
      <c r="Q701" s="26">
        <v>1540.3694511399999</v>
      </c>
      <c r="R701" s="26">
        <v>1518.4820007200001</v>
      </c>
      <c r="S701" s="26">
        <v>1519.5641183600001</v>
      </c>
      <c r="T701" s="26">
        <v>1514.4701389899999</v>
      </c>
      <c r="U701" s="26">
        <v>1519.8249435299999</v>
      </c>
      <c r="V701" s="26">
        <v>1548.69918665</v>
      </c>
      <c r="W701" s="26">
        <v>1542.8083030400001</v>
      </c>
      <c r="X701" s="26">
        <v>1507.6421476600001</v>
      </c>
      <c r="Y701" s="26">
        <v>1464.45323226</v>
      </c>
    </row>
    <row r="702" spans="1:25" s="6" customFormat="1" ht="38.25" hidden="1" outlineLevel="1" x14ac:dyDescent="0.2">
      <c r="A702" s="3" t="s">
        <v>39</v>
      </c>
      <c r="B702" s="26">
        <v>195.77260016492801</v>
      </c>
      <c r="C702" s="26">
        <v>195.77260016492801</v>
      </c>
      <c r="D702" s="26">
        <v>195.77260016492801</v>
      </c>
      <c r="E702" s="26">
        <v>195.77260016492801</v>
      </c>
      <c r="F702" s="26">
        <v>195.77260016492801</v>
      </c>
      <c r="G702" s="26">
        <v>195.77260016492801</v>
      </c>
      <c r="H702" s="26">
        <v>195.77260016492801</v>
      </c>
      <c r="I702" s="26">
        <v>195.77260016492801</v>
      </c>
      <c r="J702" s="26">
        <v>195.77260016492801</v>
      </c>
      <c r="K702" s="26">
        <v>195.77260016492801</v>
      </c>
      <c r="L702" s="26">
        <v>195.77260016492801</v>
      </c>
      <c r="M702" s="26">
        <v>195.77260016492801</v>
      </c>
      <c r="N702" s="26">
        <v>195.77260016492801</v>
      </c>
      <c r="O702" s="26">
        <v>195.77260016492801</v>
      </c>
      <c r="P702" s="26">
        <v>195.77260016492801</v>
      </c>
      <c r="Q702" s="26">
        <v>195.77260016492801</v>
      </c>
      <c r="R702" s="26">
        <v>195.77260016492801</v>
      </c>
      <c r="S702" s="26">
        <v>195.77260016492801</v>
      </c>
      <c r="T702" s="26">
        <v>195.77260016492801</v>
      </c>
      <c r="U702" s="26">
        <v>195.77260016492801</v>
      </c>
      <c r="V702" s="26">
        <v>195.77260016492801</v>
      </c>
      <c r="W702" s="26">
        <v>195.77260016492801</v>
      </c>
      <c r="X702" s="26">
        <v>195.77260016492801</v>
      </c>
      <c r="Y702" s="26">
        <v>195.77260016492801</v>
      </c>
    </row>
    <row r="703" spans="1:25" s="6" customFormat="1" ht="18.75" hidden="1" customHeight="1" outlineLevel="1" x14ac:dyDescent="0.2">
      <c r="A703" s="3" t="s">
        <v>2</v>
      </c>
      <c r="B703" s="26">
        <v>717.29</v>
      </c>
      <c r="C703" s="26">
        <v>717.29</v>
      </c>
      <c r="D703" s="26">
        <v>717.29</v>
      </c>
      <c r="E703" s="26">
        <v>717.29</v>
      </c>
      <c r="F703" s="26">
        <v>717.29</v>
      </c>
      <c r="G703" s="26">
        <v>717.29</v>
      </c>
      <c r="H703" s="26">
        <v>717.29</v>
      </c>
      <c r="I703" s="26">
        <v>717.29</v>
      </c>
      <c r="J703" s="26">
        <v>717.29</v>
      </c>
      <c r="K703" s="26">
        <v>717.29</v>
      </c>
      <c r="L703" s="26">
        <v>717.29</v>
      </c>
      <c r="M703" s="26">
        <v>717.29</v>
      </c>
      <c r="N703" s="26">
        <v>717.29</v>
      </c>
      <c r="O703" s="26">
        <v>717.29</v>
      </c>
      <c r="P703" s="26">
        <v>717.29</v>
      </c>
      <c r="Q703" s="26">
        <v>717.29</v>
      </c>
      <c r="R703" s="26">
        <v>717.29</v>
      </c>
      <c r="S703" s="26">
        <v>717.29</v>
      </c>
      <c r="T703" s="26">
        <v>717.29</v>
      </c>
      <c r="U703" s="26">
        <v>717.29</v>
      </c>
      <c r="V703" s="26">
        <v>717.29</v>
      </c>
      <c r="W703" s="26">
        <v>717.29</v>
      </c>
      <c r="X703" s="26">
        <v>717.29</v>
      </c>
      <c r="Y703" s="26">
        <v>717.29</v>
      </c>
    </row>
    <row r="704" spans="1:25" s="6" customFormat="1" ht="18.75" hidden="1" customHeight="1" outlineLevel="1" x14ac:dyDescent="0.2">
      <c r="A704" s="4" t="s">
        <v>3</v>
      </c>
      <c r="B704" s="26">
        <v>48.78</v>
      </c>
      <c r="C704" s="26">
        <v>48.78</v>
      </c>
      <c r="D704" s="26">
        <v>48.78</v>
      </c>
      <c r="E704" s="26">
        <v>48.78</v>
      </c>
      <c r="F704" s="26">
        <v>48.78</v>
      </c>
      <c r="G704" s="26">
        <v>48.78</v>
      </c>
      <c r="H704" s="26">
        <v>48.78</v>
      </c>
      <c r="I704" s="26">
        <v>48.78</v>
      </c>
      <c r="J704" s="26">
        <v>48.78</v>
      </c>
      <c r="K704" s="26">
        <v>48.78</v>
      </c>
      <c r="L704" s="26">
        <v>48.78</v>
      </c>
      <c r="M704" s="26">
        <v>48.78</v>
      </c>
      <c r="N704" s="26">
        <v>48.78</v>
      </c>
      <c r="O704" s="26">
        <v>48.78</v>
      </c>
      <c r="P704" s="26">
        <v>48.78</v>
      </c>
      <c r="Q704" s="26">
        <v>48.78</v>
      </c>
      <c r="R704" s="26">
        <v>48.78</v>
      </c>
      <c r="S704" s="26">
        <v>48.78</v>
      </c>
      <c r="T704" s="26">
        <v>48.78</v>
      </c>
      <c r="U704" s="26">
        <v>48.78</v>
      </c>
      <c r="V704" s="26">
        <v>48.78</v>
      </c>
      <c r="W704" s="26">
        <v>48.78</v>
      </c>
      <c r="X704" s="26">
        <v>48.78</v>
      </c>
      <c r="Y704" s="26">
        <v>48.78</v>
      </c>
    </row>
    <row r="705" spans="1:25" s="6" customFormat="1" ht="18.75" hidden="1" customHeight="1" outlineLevel="1" thickBot="1" x14ac:dyDescent="0.25">
      <c r="A705" s="22" t="s">
        <v>64</v>
      </c>
      <c r="B705" s="26">
        <v>2.5602632999999999</v>
      </c>
      <c r="C705" s="26">
        <v>2.5602632999999999</v>
      </c>
      <c r="D705" s="26">
        <v>2.5602632999999999</v>
      </c>
      <c r="E705" s="26">
        <v>2.5602632999999999</v>
      </c>
      <c r="F705" s="26">
        <v>2.5602632999999999</v>
      </c>
      <c r="G705" s="26">
        <v>2.5602632999999999</v>
      </c>
      <c r="H705" s="26">
        <v>2.5602632999999999</v>
      </c>
      <c r="I705" s="26">
        <v>2.5602632999999999</v>
      </c>
      <c r="J705" s="26">
        <v>2.5602632999999999</v>
      </c>
      <c r="K705" s="26">
        <v>2.5602632999999999</v>
      </c>
      <c r="L705" s="26">
        <v>2.5602632999999999</v>
      </c>
      <c r="M705" s="26">
        <v>2.5602632999999999</v>
      </c>
      <c r="N705" s="26">
        <v>2.5602632999999999</v>
      </c>
      <c r="O705" s="26">
        <v>2.5602632999999999</v>
      </c>
      <c r="P705" s="26">
        <v>2.5602632999999999</v>
      </c>
      <c r="Q705" s="26">
        <v>2.5602632999999999</v>
      </c>
      <c r="R705" s="26">
        <v>2.5602632999999999</v>
      </c>
      <c r="S705" s="26">
        <v>2.5602632999999999</v>
      </c>
      <c r="T705" s="26">
        <v>2.5602632999999999</v>
      </c>
      <c r="U705" s="26">
        <v>2.5602632999999999</v>
      </c>
      <c r="V705" s="26">
        <v>2.5602632999999999</v>
      </c>
      <c r="W705" s="26">
        <v>2.5602632999999999</v>
      </c>
      <c r="X705" s="26">
        <v>2.5602632999999999</v>
      </c>
      <c r="Y705" s="26">
        <v>2.5602632999999999</v>
      </c>
    </row>
    <row r="706" spans="1:25" s="13" customFormat="1" ht="18.75" customHeight="1" collapsed="1" thickBot="1" x14ac:dyDescent="0.25">
      <c r="A706" s="14">
        <v>22</v>
      </c>
      <c r="B706" s="70">
        <v>2263.44</v>
      </c>
      <c r="C706" s="70">
        <v>2200.41</v>
      </c>
      <c r="D706" s="70">
        <v>2179.08</v>
      </c>
      <c r="E706" s="70">
        <v>2183.2399999999998</v>
      </c>
      <c r="F706" s="70">
        <v>2218.58</v>
      </c>
      <c r="G706" s="70">
        <v>2220.44</v>
      </c>
      <c r="H706" s="70">
        <v>2284.6999999999998</v>
      </c>
      <c r="I706" s="70">
        <v>2350.9899999999998</v>
      </c>
      <c r="J706" s="70">
        <v>2422.39</v>
      </c>
      <c r="K706" s="70">
        <v>2455.89</v>
      </c>
      <c r="L706" s="70">
        <v>2492.64</v>
      </c>
      <c r="M706" s="70">
        <v>2463.15</v>
      </c>
      <c r="N706" s="70">
        <v>2454.83</v>
      </c>
      <c r="O706" s="70">
        <v>2443.5700000000002</v>
      </c>
      <c r="P706" s="70">
        <v>2434.2399999999998</v>
      </c>
      <c r="Q706" s="70">
        <v>2426.9899999999998</v>
      </c>
      <c r="R706" s="70">
        <v>2416.61</v>
      </c>
      <c r="S706" s="70">
        <v>2387.2600000000002</v>
      </c>
      <c r="T706" s="70">
        <v>2400.6999999999998</v>
      </c>
      <c r="U706" s="70">
        <v>2441.12</v>
      </c>
      <c r="V706" s="70">
        <v>2506.2600000000002</v>
      </c>
      <c r="W706" s="70">
        <v>2435.2199999999998</v>
      </c>
      <c r="X706" s="70">
        <v>2377.0300000000002</v>
      </c>
      <c r="Y706" s="70">
        <v>2331.06</v>
      </c>
    </row>
    <row r="707" spans="1:25" s="6" customFormat="1" ht="51" hidden="1" outlineLevel="1" x14ac:dyDescent="0.2">
      <c r="A707" s="3" t="s">
        <v>38</v>
      </c>
      <c r="B707" s="26">
        <v>1299.03540804</v>
      </c>
      <c r="C707" s="26">
        <v>1236.00908211</v>
      </c>
      <c r="D707" s="26">
        <v>1214.6804610300001</v>
      </c>
      <c r="E707" s="26">
        <v>1218.8395855199999</v>
      </c>
      <c r="F707" s="26">
        <v>1254.1727675899999</v>
      </c>
      <c r="G707" s="26">
        <v>1256.0369494900001</v>
      </c>
      <c r="H707" s="26">
        <v>1320.2996016100001</v>
      </c>
      <c r="I707" s="26">
        <v>1386.5835152100001</v>
      </c>
      <c r="J707" s="26">
        <v>1457.98480255</v>
      </c>
      <c r="K707" s="26">
        <v>1491.4874380700001</v>
      </c>
      <c r="L707" s="26">
        <v>1528.24133867</v>
      </c>
      <c r="M707" s="26">
        <v>1498.74486327</v>
      </c>
      <c r="N707" s="26">
        <v>1490.43012434</v>
      </c>
      <c r="O707" s="26">
        <v>1479.16364673</v>
      </c>
      <c r="P707" s="26">
        <v>1469.8386404600001</v>
      </c>
      <c r="Q707" s="26">
        <v>1462.5897803600001</v>
      </c>
      <c r="R707" s="26">
        <v>1452.2086975699999</v>
      </c>
      <c r="S707" s="26">
        <v>1422.8580354600001</v>
      </c>
      <c r="T707" s="26">
        <v>1436.3006623700001</v>
      </c>
      <c r="U707" s="26">
        <v>1476.7150078499999</v>
      </c>
      <c r="V707" s="26">
        <v>1541.86190872</v>
      </c>
      <c r="W707" s="26">
        <v>1470.8123797999999</v>
      </c>
      <c r="X707" s="26">
        <v>1412.6271282299999</v>
      </c>
      <c r="Y707" s="26">
        <v>1366.6604563400001</v>
      </c>
    </row>
    <row r="708" spans="1:25" s="6" customFormat="1" ht="38.25" hidden="1" outlineLevel="1" x14ac:dyDescent="0.2">
      <c r="A708" s="3" t="s">
        <v>39</v>
      </c>
      <c r="B708" s="26">
        <v>195.77260016492801</v>
      </c>
      <c r="C708" s="26">
        <v>195.77260016492801</v>
      </c>
      <c r="D708" s="26">
        <v>195.77260016492801</v>
      </c>
      <c r="E708" s="26">
        <v>195.77260016492801</v>
      </c>
      <c r="F708" s="26">
        <v>195.77260016492801</v>
      </c>
      <c r="G708" s="26">
        <v>195.77260016492801</v>
      </c>
      <c r="H708" s="26">
        <v>195.77260016492801</v>
      </c>
      <c r="I708" s="26">
        <v>195.77260016492801</v>
      </c>
      <c r="J708" s="26">
        <v>195.77260016492801</v>
      </c>
      <c r="K708" s="26">
        <v>195.77260016492801</v>
      </c>
      <c r="L708" s="26">
        <v>195.77260016492801</v>
      </c>
      <c r="M708" s="26">
        <v>195.77260016492801</v>
      </c>
      <c r="N708" s="26">
        <v>195.77260016492801</v>
      </c>
      <c r="O708" s="26">
        <v>195.77260016492801</v>
      </c>
      <c r="P708" s="26">
        <v>195.77260016492801</v>
      </c>
      <c r="Q708" s="26">
        <v>195.77260016492801</v>
      </c>
      <c r="R708" s="26">
        <v>195.77260016492801</v>
      </c>
      <c r="S708" s="26">
        <v>195.77260016492801</v>
      </c>
      <c r="T708" s="26">
        <v>195.77260016492801</v>
      </c>
      <c r="U708" s="26">
        <v>195.77260016492801</v>
      </c>
      <c r="V708" s="26">
        <v>195.77260016492801</v>
      </c>
      <c r="W708" s="26">
        <v>195.77260016492801</v>
      </c>
      <c r="X708" s="26">
        <v>195.77260016492801</v>
      </c>
      <c r="Y708" s="26">
        <v>195.77260016492801</v>
      </c>
    </row>
    <row r="709" spans="1:25" s="6" customFormat="1" ht="18.75" hidden="1" customHeight="1" outlineLevel="1" x14ac:dyDescent="0.2">
      <c r="A709" s="3" t="s">
        <v>2</v>
      </c>
      <c r="B709" s="26">
        <v>717.29</v>
      </c>
      <c r="C709" s="26">
        <v>717.29</v>
      </c>
      <c r="D709" s="26">
        <v>717.29</v>
      </c>
      <c r="E709" s="26">
        <v>717.29</v>
      </c>
      <c r="F709" s="26">
        <v>717.29</v>
      </c>
      <c r="G709" s="26">
        <v>717.29</v>
      </c>
      <c r="H709" s="26">
        <v>717.29</v>
      </c>
      <c r="I709" s="26">
        <v>717.29</v>
      </c>
      <c r="J709" s="26">
        <v>717.29</v>
      </c>
      <c r="K709" s="26">
        <v>717.29</v>
      </c>
      <c r="L709" s="26">
        <v>717.29</v>
      </c>
      <c r="M709" s="26">
        <v>717.29</v>
      </c>
      <c r="N709" s="26">
        <v>717.29</v>
      </c>
      <c r="O709" s="26">
        <v>717.29</v>
      </c>
      <c r="P709" s="26">
        <v>717.29</v>
      </c>
      <c r="Q709" s="26">
        <v>717.29</v>
      </c>
      <c r="R709" s="26">
        <v>717.29</v>
      </c>
      <c r="S709" s="26">
        <v>717.29</v>
      </c>
      <c r="T709" s="26">
        <v>717.29</v>
      </c>
      <c r="U709" s="26">
        <v>717.29</v>
      </c>
      <c r="V709" s="26">
        <v>717.29</v>
      </c>
      <c r="W709" s="26">
        <v>717.29</v>
      </c>
      <c r="X709" s="26">
        <v>717.29</v>
      </c>
      <c r="Y709" s="26">
        <v>717.29</v>
      </c>
    </row>
    <row r="710" spans="1:25" s="6" customFormat="1" ht="18.75" hidden="1" customHeight="1" outlineLevel="1" x14ac:dyDescent="0.2">
      <c r="A710" s="4" t="s">
        <v>3</v>
      </c>
      <c r="B710" s="26">
        <v>48.78</v>
      </c>
      <c r="C710" s="26">
        <v>48.78</v>
      </c>
      <c r="D710" s="26">
        <v>48.78</v>
      </c>
      <c r="E710" s="26">
        <v>48.78</v>
      </c>
      <c r="F710" s="26">
        <v>48.78</v>
      </c>
      <c r="G710" s="26">
        <v>48.78</v>
      </c>
      <c r="H710" s="26">
        <v>48.78</v>
      </c>
      <c r="I710" s="26">
        <v>48.78</v>
      </c>
      <c r="J710" s="26">
        <v>48.78</v>
      </c>
      <c r="K710" s="26">
        <v>48.78</v>
      </c>
      <c r="L710" s="26">
        <v>48.78</v>
      </c>
      <c r="M710" s="26">
        <v>48.78</v>
      </c>
      <c r="N710" s="26">
        <v>48.78</v>
      </c>
      <c r="O710" s="26">
        <v>48.78</v>
      </c>
      <c r="P710" s="26">
        <v>48.78</v>
      </c>
      <c r="Q710" s="26">
        <v>48.78</v>
      </c>
      <c r="R710" s="26">
        <v>48.78</v>
      </c>
      <c r="S710" s="26">
        <v>48.78</v>
      </c>
      <c r="T710" s="26">
        <v>48.78</v>
      </c>
      <c r="U710" s="26">
        <v>48.78</v>
      </c>
      <c r="V710" s="26">
        <v>48.78</v>
      </c>
      <c r="W710" s="26">
        <v>48.78</v>
      </c>
      <c r="X710" s="26">
        <v>48.78</v>
      </c>
      <c r="Y710" s="26">
        <v>48.78</v>
      </c>
    </row>
    <row r="711" spans="1:25" s="6" customFormat="1" ht="18.75" hidden="1" customHeight="1" outlineLevel="1" thickBot="1" x14ac:dyDescent="0.25">
      <c r="A711" s="22" t="s">
        <v>64</v>
      </c>
      <c r="B711" s="26">
        <v>2.5602632999999999</v>
      </c>
      <c r="C711" s="26">
        <v>2.5602632999999999</v>
      </c>
      <c r="D711" s="26">
        <v>2.5602632999999999</v>
      </c>
      <c r="E711" s="26">
        <v>2.5602632999999999</v>
      </c>
      <c r="F711" s="26">
        <v>2.5602632999999999</v>
      </c>
      <c r="G711" s="26">
        <v>2.5602632999999999</v>
      </c>
      <c r="H711" s="26">
        <v>2.5602632999999999</v>
      </c>
      <c r="I711" s="26">
        <v>2.5602632999999999</v>
      </c>
      <c r="J711" s="26">
        <v>2.5602632999999999</v>
      </c>
      <c r="K711" s="26">
        <v>2.5602632999999999</v>
      </c>
      <c r="L711" s="26">
        <v>2.5602632999999999</v>
      </c>
      <c r="M711" s="26">
        <v>2.5602632999999999</v>
      </c>
      <c r="N711" s="26">
        <v>2.5602632999999999</v>
      </c>
      <c r="O711" s="26">
        <v>2.5602632999999999</v>
      </c>
      <c r="P711" s="26">
        <v>2.5602632999999999</v>
      </c>
      <c r="Q711" s="26">
        <v>2.5602632999999999</v>
      </c>
      <c r="R711" s="26">
        <v>2.5602632999999999</v>
      </c>
      <c r="S711" s="26">
        <v>2.5602632999999999</v>
      </c>
      <c r="T711" s="26">
        <v>2.5602632999999999</v>
      </c>
      <c r="U711" s="26">
        <v>2.5602632999999999</v>
      </c>
      <c r="V711" s="26">
        <v>2.5602632999999999</v>
      </c>
      <c r="W711" s="26">
        <v>2.5602632999999999</v>
      </c>
      <c r="X711" s="26">
        <v>2.5602632999999999</v>
      </c>
      <c r="Y711" s="26">
        <v>2.5602632999999999</v>
      </c>
    </row>
    <row r="712" spans="1:25" s="13" customFormat="1" ht="18.75" customHeight="1" collapsed="1" thickBot="1" x14ac:dyDescent="0.25">
      <c r="A712" s="14">
        <v>23</v>
      </c>
      <c r="B712" s="70">
        <v>2187.29</v>
      </c>
      <c r="C712" s="70">
        <v>2174.2800000000002</v>
      </c>
      <c r="D712" s="70">
        <v>2164.31</v>
      </c>
      <c r="E712" s="70">
        <v>2182.83</v>
      </c>
      <c r="F712" s="70">
        <v>2162.1999999999998</v>
      </c>
      <c r="G712" s="70">
        <v>2133.7600000000002</v>
      </c>
      <c r="H712" s="70">
        <v>2244.13</v>
      </c>
      <c r="I712" s="70">
        <v>2312.61</v>
      </c>
      <c r="J712" s="70">
        <v>2413.69</v>
      </c>
      <c r="K712" s="70">
        <v>2413.94</v>
      </c>
      <c r="L712" s="70">
        <v>2386.0300000000002</v>
      </c>
      <c r="M712" s="70">
        <v>2432.44</v>
      </c>
      <c r="N712" s="70">
        <v>2422.83</v>
      </c>
      <c r="O712" s="70">
        <v>2443.1999999999998</v>
      </c>
      <c r="P712" s="70">
        <v>2480.27</v>
      </c>
      <c r="Q712" s="70">
        <v>2449.5700000000002</v>
      </c>
      <c r="R712" s="70">
        <v>2447.6</v>
      </c>
      <c r="S712" s="70">
        <v>2446.27</v>
      </c>
      <c r="T712" s="70">
        <v>2504.56</v>
      </c>
      <c r="U712" s="70">
        <v>2538.9899999999998</v>
      </c>
      <c r="V712" s="70">
        <v>2518.87</v>
      </c>
      <c r="W712" s="70">
        <v>2486.09</v>
      </c>
      <c r="X712" s="70">
        <v>2429.4299999999998</v>
      </c>
      <c r="Y712" s="70">
        <v>2331.19</v>
      </c>
    </row>
    <row r="713" spans="1:25" s="6" customFormat="1" ht="51" hidden="1" outlineLevel="1" x14ac:dyDescent="0.2">
      <c r="A713" s="54" t="s">
        <v>38</v>
      </c>
      <c r="B713" s="26">
        <v>1222.88451267</v>
      </c>
      <c r="C713" s="26">
        <v>1209.87517254</v>
      </c>
      <c r="D713" s="26">
        <v>1199.9030777299999</v>
      </c>
      <c r="E713" s="26">
        <v>1218.4280924300001</v>
      </c>
      <c r="F713" s="26">
        <v>1197.79869027</v>
      </c>
      <c r="G713" s="26">
        <v>1169.35975764</v>
      </c>
      <c r="H713" s="26">
        <v>1279.7271992999999</v>
      </c>
      <c r="I713" s="26">
        <v>1348.2037119399999</v>
      </c>
      <c r="J713" s="26">
        <v>1449.28880901</v>
      </c>
      <c r="K713" s="26">
        <v>1449.5376891200001</v>
      </c>
      <c r="L713" s="26">
        <v>1421.6246950100001</v>
      </c>
      <c r="M713" s="26">
        <v>1468.0357040599999</v>
      </c>
      <c r="N713" s="26">
        <v>1458.4275292299999</v>
      </c>
      <c r="O713" s="26">
        <v>1478.79897383</v>
      </c>
      <c r="P713" s="26">
        <v>1515.8708411800001</v>
      </c>
      <c r="Q713" s="26">
        <v>1485.16375982</v>
      </c>
      <c r="R713" s="26">
        <v>1483.19306654</v>
      </c>
      <c r="S713" s="26">
        <v>1481.86720188</v>
      </c>
      <c r="T713" s="26">
        <v>1540.1569880699999</v>
      </c>
      <c r="U713" s="26">
        <v>1574.5903397100001</v>
      </c>
      <c r="V713" s="26">
        <v>1554.4704384900001</v>
      </c>
      <c r="W713" s="26">
        <v>1521.68703362</v>
      </c>
      <c r="X713" s="26">
        <v>1465.0315998399999</v>
      </c>
      <c r="Y713" s="26">
        <v>1366.7902327700001</v>
      </c>
    </row>
    <row r="714" spans="1:25" s="6" customFormat="1" ht="38.25" hidden="1" outlineLevel="1" x14ac:dyDescent="0.2">
      <c r="A714" s="3" t="s">
        <v>39</v>
      </c>
      <c r="B714" s="26">
        <v>195.77260016492801</v>
      </c>
      <c r="C714" s="26">
        <v>195.77260016492801</v>
      </c>
      <c r="D714" s="26">
        <v>195.77260016492801</v>
      </c>
      <c r="E714" s="26">
        <v>195.77260016492801</v>
      </c>
      <c r="F714" s="26">
        <v>195.77260016492801</v>
      </c>
      <c r="G714" s="26">
        <v>195.77260016492801</v>
      </c>
      <c r="H714" s="26">
        <v>195.77260016492801</v>
      </c>
      <c r="I714" s="26">
        <v>195.77260016492801</v>
      </c>
      <c r="J714" s="26">
        <v>195.77260016492801</v>
      </c>
      <c r="K714" s="26">
        <v>195.77260016492801</v>
      </c>
      <c r="L714" s="26">
        <v>195.77260016492801</v>
      </c>
      <c r="M714" s="26">
        <v>195.77260016492801</v>
      </c>
      <c r="N714" s="26">
        <v>195.77260016492801</v>
      </c>
      <c r="O714" s="26">
        <v>195.77260016492801</v>
      </c>
      <c r="P714" s="26">
        <v>195.77260016492801</v>
      </c>
      <c r="Q714" s="26">
        <v>195.77260016492801</v>
      </c>
      <c r="R714" s="26">
        <v>195.77260016492801</v>
      </c>
      <c r="S714" s="26">
        <v>195.77260016492801</v>
      </c>
      <c r="T714" s="26">
        <v>195.77260016492801</v>
      </c>
      <c r="U714" s="26">
        <v>195.77260016492801</v>
      </c>
      <c r="V714" s="26">
        <v>195.77260016492801</v>
      </c>
      <c r="W714" s="26">
        <v>195.77260016492801</v>
      </c>
      <c r="X714" s="26">
        <v>195.77260016492801</v>
      </c>
      <c r="Y714" s="26">
        <v>195.77260016492801</v>
      </c>
    </row>
    <row r="715" spans="1:25" s="6" customFormat="1" ht="18.75" hidden="1" customHeight="1" outlineLevel="1" x14ac:dyDescent="0.2">
      <c r="A715" s="3" t="s">
        <v>2</v>
      </c>
      <c r="B715" s="26">
        <v>717.29</v>
      </c>
      <c r="C715" s="26">
        <v>717.29</v>
      </c>
      <c r="D715" s="26">
        <v>717.29</v>
      </c>
      <c r="E715" s="26">
        <v>717.29</v>
      </c>
      <c r="F715" s="26">
        <v>717.29</v>
      </c>
      <c r="G715" s="26">
        <v>717.29</v>
      </c>
      <c r="H715" s="26">
        <v>717.29</v>
      </c>
      <c r="I715" s="26">
        <v>717.29</v>
      </c>
      <c r="J715" s="26">
        <v>717.29</v>
      </c>
      <c r="K715" s="26">
        <v>717.29</v>
      </c>
      <c r="L715" s="26">
        <v>717.29</v>
      </c>
      <c r="M715" s="26">
        <v>717.29</v>
      </c>
      <c r="N715" s="26">
        <v>717.29</v>
      </c>
      <c r="O715" s="26">
        <v>717.29</v>
      </c>
      <c r="P715" s="26">
        <v>717.29</v>
      </c>
      <c r="Q715" s="26">
        <v>717.29</v>
      </c>
      <c r="R715" s="26">
        <v>717.29</v>
      </c>
      <c r="S715" s="26">
        <v>717.29</v>
      </c>
      <c r="T715" s="26">
        <v>717.29</v>
      </c>
      <c r="U715" s="26">
        <v>717.29</v>
      </c>
      <c r="V715" s="26">
        <v>717.29</v>
      </c>
      <c r="W715" s="26">
        <v>717.29</v>
      </c>
      <c r="X715" s="26">
        <v>717.29</v>
      </c>
      <c r="Y715" s="26">
        <v>717.29</v>
      </c>
    </row>
    <row r="716" spans="1:25" s="6" customFormat="1" ht="18.75" hidden="1" customHeight="1" outlineLevel="1" x14ac:dyDescent="0.2">
      <c r="A716" s="4" t="s">
        <v>3</v>
      </c>
      <c r="B716" s="26">
        <v>48.78</v>
      </c>
      <c r="C716" s="26">
        <v>48.78</v>
      </c>
      <c r="D716" s="26">
        <v>48.78</v>
      </c>
      <c r="E716" s="26">
        <v>48.78</v>
      </c>
      <c r="F716" s="26">
        <v>48.78</v>
      </c>
      <c r="G716" s="26">
        <v>48.78</v>
      </c>
      <c r="H716" s="26">
        <v>48.78</v>
      </c>
      <c r="I716" s="26">
        <v>48.78</v>
      </c>
      <c r="J716" s="26">
        <v>48.78</v>
      </c>
      <c r="K716" s="26">
        <v>48.78</v>
      </c>
      <c r="L716" s="26">
        <v>48.78</v>
      </c>
      <c r="M716" s="26">
        <v>48.78</v>
      </c>
      <c r="N716" s="26">
        <v>48.78</v>
      </c>
      <c r="O716" s="26">
        <v>48.78</v>
      </c>
      <c r="P716" s="26">
        <v>48.78</v>
      </c>
      <c r="Q716" s="26">
        <v>48.78</v>
      </c>
      <c r="R716" s="26">
        <v>48.78</v>
      </c>
      <c r="S716" s="26">
        <v>48.78</v>
      </c>
      <c r="T716" s="26">
        <v>48.78</v>
      </c>
      <c r="U716" s="26">
        <v>48.78</v>
      </c>
      <c r="V716" s="26">
        <v>48.78</v>
      </c>
      <c r="W716" s="26">
        <v>48.78</v>
      </c>
      <c r="X716" s="26">
        <v>48.78</v>
      </c>
      <c r="Y716" s="26">
        <v>48.78</v>
      </c>
    </row>
    <row r="717" spans="1:25" s="6" customFormat="1" ht="18.75" hidden="1" customHeight="1" outlineLevel="1" thickBot="1" x14ac:dyDescent="0.25">
      <c r="A717" s="22" t="s">
        <v>64</v>
      </c>
      <c r="B717" s="26">
        <v>2.5602632999999999</v>
      </c>
      <c r="C717" s="26">
        <v>2.5602632999999999</v>
      </c>
      <c r="D717" s="26">
        <v>2.5602632999999999</v>
      </c>
      <c r="E717" s="26">
        <v>2.5602632999999999</v>
      </c>
      <c r="F717" s="26">
        <v>2.5602632999999999</v>
      </c>
      <c r="G717" s="26">
        <v>2.5602632999999999</v>
      </c>
      <c r="H717" s="26">
        <v>2.5602632999999999</v>
      </c>
      <c r="I717" s="26">
        <v>2.5602632999999999</v>
      </c>
      <c r="J717" s="26">
        <v>2.5602632999999999</v>
      </c>
      <c r="K717" s="26">
        <v>2.5602632999999999</v>
      </c>
      <c r="L717" s="26">
        <v>2.5602632999999999</v>
      </c>
      <c r="M717" s="26">
        <v>2.5602632999999999</v>
      </c>
      <c r="N717" s="26">
        <v>2.5602632999999999</v>
      </c>
      <c r="O717" s="26">
        <v>2.5602632999999999</v>
      </c>
      <c r="P717" s="26">
        <v>2.5602632999999999</v>
      </c>
      <c r="Q717" s="26">
        <v>2.5602632999999999</v>
      </c>
      <c r="R717" s="26">
        <v>2.5602632999999999</v>
      </c>
      <c r="S717" s="26">
        <v>2.5602632999999999</v>
      </c>
      <c r="T717" s="26">
        <v>2.5602632999999999</v>
      </c>
      <c r="U717" s="26">
        <v>2.5602632999999999</v>
      </c>
      <c r="V717" s="26">
        <v>2.5602632999999999</v>
      </c>
      <c r="W717" s="26">
        <v>2.5602632999999999</v>
      </c>
      <c r="X717" s="26">
        <v>2.5602632999999999</v>
      </c>
      <c r="Y717" s="26">
        <v>2.5602632999999999</v>
      </c>
    </row>
    <row r="718" spans="1:25" s="13" customFormat="1" ht="18.75" customHeight="1" collapsed="1" thickBot="1" x14ac:dyDescent="0.25">
      <c r="A718" s="14">
        <v>24</v>
      </c>
      <c r="B718" s="70">
        <v>2247.56</v>
      </c>
      <c r="C718" s="70">
        <v>2160.11</v>
      </c>
      <c r="D718" s="70">
        <v>2131.14</v>
      </c>
      <c r="E718" s="70">
        <v>2105.77</v>
      </c>
      <c r="F718" s="70">
        <v>2103.9699999999998</v>
      </c>
      <c r="G718" s="70">
        <v>2110.7800000000002</v>
      </c>
      <c r="H718" s="70">
        <v>2222.86</v>
      </c>
      <c r="I718" s="70">
        <v>2255.38</v>
      </c>
      <c r="J718" s="70">
        <v>2231.1999999999998</v>
      </c>
      <c r="K718" s="70">
        <v>2375.79</v>
      </c>
      <c r="L718" s="70">
        <v>2357.2399999999998</v>
      </c>
      <c r="M718" s="70">
        <v>2382.02</v>
      </c>
      <c r="N718" s="70">
        <v>2419.3200000000002</v>
      </c>
      <c r="O718" s="70">
        <v>2387.37</v>
      </c>
      <c r="P718" s="70">
        <v>2403.2800000000002</v>
      </c>
      <c r="Q718" s="70">
        <v>2370.44</v>
      </c>
      <c r="R718" s="70">
        <v>2421.41</v>
      </c>
      <c r="S718" s="70">
        <v>2416.25</v>
      </c>
      <c r="T718" s="70">
        <v>2329.65</v>
      </c>
      <c r="U718" s="70">
        <v>2359.4699999999998</v>
      </c>
      <c r="V718" s="70">
        <v>2446.44</v>
      </c>
      <c r="W718" s="70">
        <v>2452.0500000000002</v>
      </c>
      <c r="X718" s="70">
        <v>2375.5100000000002</v>
      </c>
      <c r="Y718" s="70">
        <v>2278.5300000000002</v>
      </c>
    </row>
    <row r="719" spans="1:25" s="6" customFormat="1" ht="51" hidden="1" outlineLevel="1" x14ac:dyDescent="0.2">
      <c r="A719" s="54" t="s">
        <v>38</v>
      </c>
      <c r="B719" s="26">
        <v>1283.1583529300001</v>
      </c>
      <c r="C719" s="26">
        <v>1195.7090074499999</v>
      </c>
      <c r="D719" s="26">
        <v>1166.7346803099999</v>
      </c>
      <c r="E719" s="26">
        <v>1141.36249011</v>
      </c>
      <c r="F719" s="26">
        <v>1139.56945939</v>
      </c>
      <c r="G719" s="26">
        <v>1146.37764569</v>
      </c>
      <c r="H719" s="26">
        <v>1258.45262996</v>
      </c>
      <c r="I719" s="26">
        <v>1290.9763224400001</v>
      </c>
      <c r="J719" s="26">
        <v>1266.79371552</v>
      </c>
      <c r="K719" s="26">
        <v>1411.3842533</v>
      </c>
      <c r="L719" s="26">
        <v>1392.83628241</v>
      </c>
      <c r="M719" s="26">
        <v>1417.62099556</v>
      </c>
      <c r="N719" s="26">
        <v>1454.91969247</v>
      </c>
      <c r="O719" s="26">
        <v>1422.96502966</v>
      </c>
      <c r="P719" s="26">
        <v>1438.8781022999999</v>
      </c>
      <c r="Q719" s="26">
        <v>1406.03376228</v>
      </c>
      <c r="R719" s="26">
        <v>1457.00584445</v>
      </c>
      <c r="S719" s="26">
        <v>1451.84665374</v>
      </c>
      <c r="T719" s="26">
        <v>1365.24963144</v>
      </c>
      <c r="U719" s="26">
        <v>1395.0633141400001</v>
      </c>
      <c r="V719" s="26">
        <v>1482.0350671900001</v>
      </c>
      <c r="W719" s="26">
        <v>1487.64504373</v>
      </c>
      <c r="X719" s="26">
        <v>1411.10705779</v>
      </c>
      <c r="Y719" s="26">
        <v>1314.1307785199999</v>
      </c>
    </row>
    <row r="720" spans="1:25" s="6" customFormat="1" ht="38.25" hidden="1" outlineLevel="1" x14ac:dyDescent="0.2">
      <c r="A720" s="3" t="s">
        <v>39</v>
      </c>
      <c r="B720" s="26">
        <v>195.77260016492801</v>
      </c>
      <c r="C720" s="26">
        <v>195.77260016492801</v>
      </c>
      <c r="D720" s="26">
        <v>195.77260016492801</v>
      </c>
      <c r="E720" s="26">
        <v>195.77260016492801</v>
      </c>
      <c r="F720" s="26">
        <v>195.77260016492801</v>
      </c>
      <c r="G720" s="26">
        <v>195.77260016492801</v>
      </c>
      <c r="H720" s="26">
        <v>195.77260016492801</v>
      </c>
      <c r="I720" s="26">
        <v>195.77260016492801</v>
      </c>
      <c r="J720" s="26">
        <v>195.77260016492801</v>
      </c>
      <c r="K720" s="26">
        <v>195.77260016492801</v>
      </c>
      <c r="L720" s="26">
        <v>195.77260016492801</v>
      </c>
      <c r="M720" s="26">
        <v>195.77260016492801</v>
      </c>
      <c r="N720" s="26">
        <v>195.77260016492801</v>
      </c>
      <c r="O720" s="26">
        <v>195.77260016492801</v>
      </c>
      <c r="P720" s="26">
        <v>195.77260016492801</v>
      </c>
      <c r="Q720" s="26">
        <v>195.77260016492801</v>
      </c>
      <c r="R720" s="26">
        <v>195.77260016492801</v>
      </c>
      <c r="S720" s="26">
        <v>195.77260016492801</v>
      </c>
      <c r="T720" s="26">
        <v>195.77260016492801</v>
      </c>
      <c r="U720" s="26">
        <v>195.77260016492801</v>
      </c>
      <c r="V720" s="26">
        <v>195.77260016492801</v>
      </c>
      <c r="W720" s="26">
        <v>195.77260016492801</v>
      </c>
      <c r="X720" s="26">
        <v>195.77260016492801</v>
      </c>
      <c r="Y720" s="26">
        <v>195.77260016492801</v>
      </c>
    </row>
    <row r="721" spans="1:25" s="6" customFormat="1" ht="18.75" hidden="1" customHeight="1" outlineLevel="1" x14ac:dyDescent="0.2">
      <c r="A721" s="3" t="s">
        <v>2</v>
      </c>
      <c r="B721" s="26">
        <v>717.29</v>
      </c>
      <c r="C721" s="26">
        <v>717.29</v>
      </c>
      <c r="D721" s="26">
        <v>717.29</v>
      </c>
      <c r="E721" s="26">
        <v>717.29</v>
      </c>
      <c r="F721" s="26">
        <v>717.29</v>
      </c>
      <c r="G721" s="26">
        <v>717.29</v>
      </c>
      <c r="H721" s="26">
        <v>717.29</v>
      </c>
      <c r="I721" s="26">
        <v>717.29</v>
      </c>
      <c r="J721" s="26">
        <v>717.29</v>
      </c>
      <c r="K721" s="26">
        <v>717.29</v>
      </c>
      <c r="L721" s="26">
        <v>717.29</v>
      </c>
      <c r="M721" s="26">
        <v>717.29</v>
      </c>
      <c r="N721" s="26">
        <v>717.29</v>
      </c>
      <c r="O721" s="26">
        <v>717.29</v>
      </c>
      <c r="P721" s="26">
        <v>717.29</v>
      </c>
      <c r="Q721" s="26">
        <v>717.29</v>
      </c>
      <c r="R721" s="26">
        <v>717.29</v>
      </c>
      <c r="S721" s="26">
        <v>717.29</v>
      </c>
      <c r="T721" s="26">
        <v>717.29</v>
      </c>
      <c r="U721" s="26">
        <v>717.29</v>
      </c>
      <c r="V721" s="26">
        <v>717.29</v>
      </c>
      <c r="W721" s="26">
        <v>717.29</v>
      </c>
      <c r="X721" s="26">
        <v>717.29</v>
      </c>
      <c r="Y721" s="26">
        <v>717.29</v>
      </c>
    </row>
    <row r="722" spans="1:25" s="6" customFormat="1" ht="18.75" hidden="1" customHeight="1" outlineLevel="1" x14ac:dyDescent="0.2">
      <c r="A722" s="4" t="s">
        <v>3</v>
      </c>
      <c r="B722" s="26">
        <v>48.78</v>
      </c>
      <c r="C722" s="26">
        <v>48.78</v>
      </c>
      <c r="D722" s="26">
        <v>48.78</v>
      </c>
      <c r="E722" s="26">
        <v>48.78</v>
      </c>
      <c r="F722" s="26">
        <v>48.78</v>
      </c>
      <c r="G722" s="26">
        <v>48.78</v>
      </c>
      <c r="H722" s="26">
        <v>48.78</v>
      </c>
      <c r="I722" s="26">
        <v>48.78</v>
      </c>
      <c r="J722" s="26">
        <v>48.78</v>
      </c>
      <c r="K722" s="26">
        <v>48.78</v>
      </c>
      <c r="L722" s="26">
        <v>48.78</v>
      </c>
      <c r="M722" s="26">
        <v>48.78</v>
      </c>
      <c r="N722" s="26">
        <v>48.78</v>
      </c>
      <c r="O722" s="26">
        <v>48.78</v>
      </c>
      <c r="P722" s="26">
        <v>48.78</v>
      </c>
      <c r="Q722" s="26">
        <v>48.78</v>
      </c>
      <c r="R722" s="26">
        <v>48.78</v>
      </c>
      <c r="S722" s="26">
        <v>48.78</v>
      </c>
      <c r="T722" s="26">
        <v>48.78</v>
      </c>
      <c r="U722" s="26">
        <v>48.78</v>
      </c>
      <c r="V722" s="26">
        <v>48.78</v>
      </c>
      <c r="W722" s="26">
        <v>48.78</v>
      </c>
      <c r="X722" s="26">
        <v>48.78</v>
      </c>
      <c r="Y722" s="26">
        <v>48.78</v>
      </c>
    </row>
    <row r="723" spans="1:25" s="6" customFormat="1" ht="18.75" hidden="1" customHeight="1" outlineLevel="1" thickBot="1" x14ac:dyDescent="0.25">
      <c r="A723" s="22" t="s">
        <v>64</v>
      </c>
      <c r="B723" s="26">
        <v>2.5602632999999999</v>
      </c>
      <c r="C723" s="26">
        <v>2.5602632999999999</v>
      </c>
      <c r="D723" s="26">
        <v>2.5602632999999999</v>
      </c>
      <c r="E723" s="26">
        <v>2.5602632999999999</v>
      </c>
      <c r="F723" s="26">
        <v>2.5602632999999999</v>
      </c>
      <c r="G723" s="26">
        <v>2.5602632999999999</v>
      </c>
      <c r="H723" s="26">
        <v>2.5602632999999999</v>
      </c>
      <c r="I723" s="26">
        <v>2.5602632999999999</v>
      </c>
      <c r="J723" s="26">
        <v>2.5602632999999999</v>
      </c>
      <c r="K723" s="26">
        <v>2.5602632999999999</v>
      </c>
      <c r="L723" s="26">
        <v>2.5602632999999999</v>
      </c>
      <c r="M723" s="26">
        <v>2.5602632999999999</v>
      </c>
      <c r="N723" s="26">
        <v>2.5602632999999999</v>
      </c>
      <c r="O723" s="26">
        <v>2.5602632999999999</v>
      </c>
      <c r="P723" s="26">
        <v>2.5602632999999999</v>
      </c>
      <c r="Q723" s="26">
        <v>2.5602632999999999</v>
      </c>
      <c r="R723" s="26">
        <v>2.5602632999999999</v>
      </c>
      <c r="S723" s="26">
        <v>2.5602632999999999</v>
      </c>
      <c r="T723" s="26">
        <v>2.5602632999999999</v>
      </c>
      <c r="U723" s="26">
        <v>2.5602632999999999</v>
      </c>
      <c r="V723" s="26">
        <v>2.5602632999999999</v>
      </c>
      <c r="W723" s="26">
        <v>2.5602632999999999</v>
      </c>
      <c r="X723" s="26">
        <v>2.5602632999999999</v>
      </c>
      <c r="Y723" s="26">
        <v>2.5602632999999999</v>
      </c>
    </row>
    <row r="724" spans="1:25" s="13" customFormat="1" ht="18.75" customHeight="1" collapsed="1" thickBot="1" x14ac:dyDescent="0.25">
      <c r="A724" s="14">
        <v>25</v>
      </c>
      <c r="B724" s="70">
        <v>2232.44</v>
      </c>
      <c r="C724" s="70">
        <v>2127.34</v>
      </c>
      <c r="D724" s="70">
        <v>2104.29</v>
      </c>
      <c r="E724" s="70">
        <v>2097.21</v>
      </c>
      <c r="F724" s="70">
        <v>2126.96</v>
      </c>
      <c r="G724" s="70">
        <v>2102.39</v>
      </c>
      <c r="H724" s="70">
        <v>2214.5500000000002</v>
      </c>
      <c r="I724" s="70">
        <v>2189.29</v>
      </c>
      <c r="J724" s="70">
        <v>2224.3200000000002</v>
      </c>
      <c r="K724" s="70">
        <v>2308.83</v>
      </c>
      <c r="L724" s="70">
        <v>2322.46</v>
      </c>
      <c r="M724" s="70">
        <v>2325.2800000000002</v>
      </c>
      <c r="N724" s="70">
        <v>2327.48</v>
      </c>
      <c r="O724" s="70">
        <v>2338.94</v>
      </c>
      <c r="P724" s="70">
        <v>2345.8200000000002</v>
      </c>
      <c r="Q724" s="70">
        <v>2343.2199999999998</v>
      </c>
      <c r="R724" s="70">
        <v>2343.34</v>
      </c>
      <c r="S724" s="70">
        <v>2320.23</v>
      </c>
      <c r="T724" s="70">
        <v>2252.4299999999998</v>
      </c>
      <c r="U724" s="70">
        <v>2351.1999999999998</v>
      </c>
      <c r="V724" s="70">
        <v>2464.88</v>
      </c>
      <c r="W724" s="70">
        <v>2448.19</v>
      </c>
      <c r="X724" s="70">
        <v>2366.63</v>
      </c>
      <c r="Y724" s="70">
        <v>2269.64</v>
      </c>
    </row>
    <row r="725" spans="1:25" s="6" customFormat="1" ht="48" hidden="1" customHeight="1" outlineLevel="1" x14ac:dyDescent="0.2">
      <c r="A725" s="3" t="s">
        <v>38</v>
      </c>
      <c r="B725" s="26">
        <v>1268.0331300099999</v>
      </c>
      <c r="C725" s="26">
        <v>1162.9360400400001</v>
      </c>
      <c r="D725" s="26">
        <v>1139.89012151</v>
      </c>
      <c r="E725" s="26">
        <v>1132.81051576</v>
      </c>
      <c r="F725" s="26">
        <v>1162.55242653</v>
      </c>
      <c r="G725" s="26">
        <v>1137.9825678300001</v>
      </c>
      <c r="H725" s="26">
        <v>1250.14629124</v>
      </c>
      <c r="I725" s="26">
        <v>1224.8880816799999</v>
      </c>
      <c r="J725" s="26">
        <v>1259.9135406099999</v>
      </c>
      <c r="K725" s="26">
        <v>1344.43087816</v>
      </c>
      <c r="L725" s="26">
        <v>1358.05819419</v>
      </c>
      <c r="M725" s="26">
        <v>1360.8788321100001</v>
      </c>
      <c r="N725" s="26">
        <v>1363.0726628800001</v>
      </c>
      <c r="O725" s="26">
        <v>1374.53677247</v>
      </c>
      <c r="P725" s="26">
        <v>1381.4205177599999</v>
      </c>
      <c r="Q725" s="26">
        <v>1378.8159050199999</v>
      </c>
      <c r="R725" s="26">
        <v>1378.93838278</v>
      </c>
      <c r="S725" s="26">
        <v>1355.82510239</v>
      </c>
      <c r="T725" s="26">
        <v>1288.0306129400001</v>
      </c>
      <c r="U725" s="26">
        <v>1386.8017882500001</v>
      </c>
      <c r="V725" s="26">
        <v>1500.4804288299999</v>
      </c>
      <c r="W725" s="26">
        <v>1483.7916531400001</v>
      </c>
      <c r="X725" s="26">
        <v>1402.22413985</v>
      </c>
      <c r="Y725" s="26">
        <v>1305.23434335</v>
      </c>
    </row>
    <row r="726" spans="1:25" s="6" customFormat="1" ht="38.25" hidden="1" outlineLevel="1" x14ac:dyDescent="0.2">
      <c r="A726" s="3" t="s">
        <v>39</v>
      </c>
      <c r="B726" s="26">
        <v>195.77260016492801</v>
      </c>
      <c r="C726" s="26">
        <v>195.77260016492801</v>
      </c>
      <c r="D726" s="26">
        <v>195.77260016492801</v>
      </c>
      <c r="E726" s="26">
        <v>195.77260016492801</v>
      </c>
      <c r="F726" s="26">
        <v>195.77260016492801</v>
      </c>
      <c r="G726" s="26">
        <v>195.77260016492801</v>
      </c>
      <c r="H726" s="26">
        <v>195.77260016492801</v>
      </c>
      <c r="I726" s="26">
        <v>195.77260016492801</v>
      </c>
      <c r="J726" s="26">
        <v>195.77260016492801</v>
      </c>
      <c r="K726" s="26">
        <v>195.77260016492801</v>
      </c>
      <c r="L726" s="26">
        <v>195.77260016492801</v>
      </c>
      <c r="M726" s="26">
        <v>195.77260016492801</v>
      </c>
      <c r="N726" s="26">
        <v>195.77260016492801</v>
      </c>
      <c r="O726" s="26">
        <v>195.77260016492801</v>
      </c>
      <c r="P726" s="26">
        <v>195.77260016492801</v>
      </c>
      <c r="Q726" s="26">
        <v>195.77260016492801</v>
      </c>
      <c r="R726" s="26">
        <v>195.77260016492801</v>
      </c>
      <c r="S726" s="26">
        <v>195.77260016492801</v>
      </c>
      <c r="T726" s="26">
        <v>195.77260016492801</v>
      </c>
      <c r="U726" s="26">
        <v>195.77260016492801</v>
      </c>
      <c r="V726" s="26">
        <v>195.77260016492801</v>
      </c>
      <c r="W726" s="26">
        <v>195.77260016492801</v>
      </c>
      <c r="X726" s="26">
        <v>195.77260016492801</v>
      </c>
      <c r="Y726" s="26">
        <v>195.77260016492801</v>
      </c>
    </row>
    <row r="727" spans="1:25" s="6" customFormat="1" ht="18.75" hidden="1" customHeight="1" outlineLevel="1" x14ac:dyDescent="0.2">
      <c r="A727" s="3" t="s">
        <v>2</v>
      </c>
      <c r="B727" s="26">
        <v>717.29</v>
      </c>
      <c r="C727" s="26">
        <v>717.29</v>
      </c>
      <c r="D727" s="26">
        <v>717.29</v>
      </c>
      <c r="E727" s="26">
        <v>717.29</v>
      </c>
      <c r="F727" s="26">
        <v>717.29</v>
      </c>
      <c r="G727" s="26">
        <v>717.29</v>
      </c>
      <c r="H727" s="26">
        <v>717.29</v>
      </c>
      <c r="I727" s="26">
        <v>717.29</v>
      </c>
      <c r="J727" s="26">
        <v>717.29</v>
      </c>
      <c r="K727" s="26">
        <v>717.29</v>
      </c>
      <c r="L727" s="26">
        <v>717.29</v>
      </c>
      <c r="M727" s="26">
        <v>717.29</v>
      </c>
      <c r="N727" s="26">
        <v>717.29</v>
      </c>
      <c r="O727" s="26">
        <v>717.29</v>
      </c>
      <c r="P727" s="26">
        <v>717.29</v>
      </c>
      <c r="Q727" s="26">
        <v>717.29</v>
      </c>
      <c r="R727" s="26">
        <v>717.29</v>
      </c>
      <c r="S727" s="26">
        <v>717.29</v>
      </c>
      <c r="T727" s="26">
        <v>717.29</v>
      </c>
      <c r="U727" s="26">
        <v>717.29</v>
      </c>
      <c r="V727" s="26">
        <v>717.29</v>
      </c>
      <c r="W727" s="26">
        <v>717.29</v>
      </c>
      <c r="X727" s="26">
        <v>717.29</v>
      </c>
      <c r="Y727" s="26">
        <v>717.29</v>
      </c>
    </row>
    <row r="728" spans="1:25" s="6" customFormat="1" ht="18.75" hidden="1" customHeight="1" outlineLevel="1" x14ac:dyDescent="0.2">
      <c r="A728" s="4" t="s">
        <v>3</v>
      </c>
      <c r="B728" s="26">
        <v>48.78</v>
      </c>
      <c r="C728" s="26">
        <v>48.78</v>
      </c>
      <c r="D728" s="26">
        <v>48.78</v>
      </c>
      <c r="E728" s="26">
        <v>48.78</v>
      </c>
      <c r="F728" s="26">
        <v>48.78</v>
      </c>
      <c r="G728" s="26">
        <v>48.78</v>
      </c>
      <c r="H728" s="26">
        <v>48.78</v>
      </c>
      <c r="I728" s="26">
        <v>48.78</v>
      </c>
      <c r="J728" s="26">
        <v>48.78</v>
      </c>
      <c r="K728" s="26">
        <v>48.78</v>
      </c>
      <c r="L728" s="26">
        <v>48.78</v>
      </c>
      <c r="M728" s="26">
        <v>48.78</v>
      </c>
      <c r="N728" s="26">
        <v>48.78</v>
      </c>
      <c r="O728" s="26">
        <v>48.78</v>
      </c>
      <c r="P728" s="26">
        <v>48.78</v>
      </c>
      <c r="Q728" s="26">
        <v>48.78</v>
      </c>
      <c r="R728" s="26">
        <v>48.78</v>
      </c>
      <c r="S728" s="26">
        <v>48.78</v>
      </c>
      <c r="T728" s="26">
        <v>48.78</v>
      </c>
      <c r="U728" s="26">
        <v>48.78</v>
      </c>
      <c r="V728" s="26">
        <v>48.78</v>
      </c>
      <c r="W728" s="26">
        <v>48.78</v>
      </c>
      <c r="X728" s="26">
        <v>48.78</v>
      </c>
      <c r="Y728" s="26">
        <v>48.78</v>
      </c>
    </row>
    <row r="729" spans="1:25" s="6" customFormat="1" ht="18.75" hidden="1" customHeight="1" outlineLevel="1" thickBot="1" x14ac:dyDescent="0.25">
      <c r="A729" s="22" t="s">
        <v>64</v>
      </c>
      <c r="B729" s="26">
        <v>2.5602632999999999</v>
      </c>
      <c r="C729" s="26">
        <v>2.5602632999999999</v>
      </c>
      <c r="D729" s="26">
        <v>2.5602632999999999</v>
      </c>
      <c r="E729" s="26">
        <v>2.5602632999999999</v>
      </c>
      <c r="F729" s="26">
        <v>2.5602632999999999</v>
      </c>
      <c r="G729" s="26">
        <v>2.5602632999999999</v>
      </c>
      <c r="H729" s="26">
        <v>2.5602632999999999</v>
      </c>
      <c r="I729" s="26">
        <v>2.5602632999999999</v>
      </c>
      <c r="J729" s="26">
        <v>2.5602632999999999</v>
      </c>
      <c r="K729" s="26">
        <v>2.5602632999999999</v>
      </c>
      <c r="L729" s="26">
        <v>2.5602632999999999</v>
      </c>
      <c r="M729" s="26">
        <v>2.5602632999999999</v>
      </c>
      <c r="N729" s="26">
        <v>2.5602632999999999</v>
      </c>
      <c r="O729" s="26">
        <v>2.5602632999999999</v>
      </c>
      <c r="P729" s="26">
        <v>2.5602632999999999</v>
      </c>
      <c r="Q729" s="26">
        <v>2.5602632999999999</v>
      </c>
      <c r="R729" s="26">
        <v>2.5602632999999999</v>
      </c>
      <c r="S729" s="26">
        <v>2.5602632999999999</v>
      </c>
      <c r="T729" s="26">
        <v>2.5602632999999999</v>
      </c>
      <c r="U729" s="26">
        <v>2.5602632999999999</v>
      </c>
      <c r="V729" s="26">
        <v>2.5602632999999999</v>
      </c>
      <c r="W729" s="26">
        <v>2.5602632999999999</v>
      </c>
      <c r="X729" s="26">
        <v>2.5602632999999999</v>
      </c>
      <c r="Y729" s="26">
        <v>2.5602632999999999</v>
      </c>
    </row>
    <row r="730" spans="1:25" s="13" customFormat="1" ht="18.75" customHeight="1" collapsed="1" thickBot="1" x14ac:dyDescent="0.25">
      <c r="A730" s="15">
        <v>26</v>
      </c>
      <c r="B730" s="70">
        <v>2203.9499999999998</v>
      </c>
      <c r="C730" s="70">
        <v>2192.66</v>
      </c>
      <c r="D730" s="70">
        <v>2164.02</v>
      </c>
      <c r="E730" s="70">
        <v>2105.06</v>
      </c>
      <c r="F730" s="70">
        <v>2137.35</v>
      </c>
      <c r="G730" s="70">
        <v>2152.6799999999998</v>
      </c>
      <c r="H730" s="70">
        <v>2255.4899999999998</v>
      </c>
      <c r="I730" s="70">
        <v>2384.54</v>
      </c>
      <c r="J730" s="70">
        <v>2474.54</v>
      </c>
      <c r="K730" s="70">
        <v>2461.29</v>
      </c>
      <c r="L730" s="70">
        <v>2496.0700000000002</v>
      </c>
      <c r="M730" s="70">
        <v>2475.11</v>
      </c>
      <c r="N730" s="70">
        <v>2482.77</v>
      </c>
      <c r="O730" s="70">
        <v>2490.2600000000002</v>
      </c>
      <c r="P730" s="70">
        <v>2515.5500000000002</v>
      </c>
      <c r="Q730" s="70">
        <v>2502.3200000000002</v>
      </c>
      <c r="R730" s="70">
        <v>2501.37</v>
      </c>
      <c r="S730" s="70">
        <v>2481.27</v>
      </c>
      <c r="T730" s="70">
        <v>2470.14</v>
      </c>
      <c r="U730" s="70">
        <v>2480.73</v>
      </c>
      <c r="V730" s="70">
        <v>2517.4499999999998</v>
      </c>
      <c r="W730" s="70">
        <v>2497.54</v>
      </c>
      <c r="X730" s="70">
        <v>2447.85</v>
      </c>
      <c r="Y730" s="70">
        <v>2354.63</v>
      </c>
    </row>
    <row r="731" spans="1:25" s="6" customFormat="1" ht="51" hidden="1" outlineLevel="1" x14ac:dyDescent="0.2">
      <c r="A731" s="3" t="s">
        <v>38</v>
      </c>
      <c r="B731" s="26">
        <v>1239.5450845800001</v>
      </c>
      <c r="C731" s="26">
        <v>1228.2574399499999</v>
      </c>
      <c r="D731" s="26">
        <v>1199.6152958099999</v>
      </c>
      <c r="E731" s="26">
        <v>1140.6606270499999</v>
      </c>
      <c r="F731" s="26">
        <v>1172.95157769</v>
      </c>
      <c r="G731" s="26">
        <v>1188.2752117499999</v>
      </c>
      <c r="H731" s="26">
        <v>1291.08705291</v>
      </c>
      <c r="I731" s="26">
        <v>1420.1355723900001</v>
      </c>
      <c r="J731" s="26">
        <v>1510.13275273</v>
      </c>
      <c r="K731" s="26">
        <v>1496.8847139</v>
      </c>
      <c r="L731" s="26">
        <v>1531.6677814699999</v>
      </c>
      <c r="M731" s="26">
        <v>1510.7023309399999</v>
      </c>
      <c r="N731" s="26">
        <v>1518.37059277</v>
      </c>
      <c r="O731" s="26">
        <v>1525.85238813</v>
      </c>
      <c r="P731" s="26">
        <v>1551.14442861</v>
      </c>
      <c r="Q731" s="26">
        <v>1537.9199875300001</v>
      </c>
      <c r="R731" s="26">
        <v>1536.9701056599999</v>
      </c>
      <c r="S731" s="26">
        <v>1516.8712658500001</v>
      </c>
      <c r="T731" s="26">
        <v>1505.7380955399999</v>
      </c>
      <c r="U731" s="26">
        <v>1516.32729746</v>
      </c>
      <c r="V731" s="26">
        <v>1553.0449510599999</v>
      </c>
      <c r="W731" s="26">
        <v>1533.14192325</v>
      </c>
      <c r="X731" s="26">
        <v>1483.44747536</v>
      </c>
      <c r="Y731" s="26">
        <v>1390.2285653900001</v>
      </c>
    </row>
    <row r="732" spans="1:25" s="6" customFormat="1" ht="38.25" hidden="1" outlineLevel="1" x14ac:dyDescent="0.2">
      <c r="A732" s="3" t="s">
        <v>39</v>
      </c>
      <c r="B732" s="26">
        <v>195.77260016492801</v>
      </c>
      <c r="C732" s="26">
        <v>195.77260016492801</v>
      </c>
      <c r="D732" s="26">
        <v>195.77260016492801</v>
      </c>
      <c r="E732" s="26">
        <v>195.77260016492801</v>
      </c>
      <c r="F732" s="26">
        <v>195.77260016492801</v>
      </c>
      <c r="G732" s="26">
        <v>195.77260016492801</v>
      </c>
      <c r="H732" s="26">
        <v>195.77260016492801</v>
      </c>
      <c r="I732" s="26">
        <v>195.77260016492801</v>
      </c>
      <c r="J732" s="26">
        <v>195.77260016492801</v>
      </c>
      <c r="K732" s="26">
        <v>195.77260016492801</v>
      </c>
      <c r="L732" s="26">
        <v>195.77260016492801</v>
      </c>
      <c r="M732" s="26">
        <v>195.77260016492801</v>
      </c>
      <c r="N732" s="26">
        <v>195.77260016492801</v>
      </c>
      <c r="O732" s="26">
        <v>195.77260016492801</v>
      </c>
      <c r="P732" s="26">
        <v>195.77260016492801</v>
      </c>
      <c r="Q732" s="26">
        <v>195.77260016492801</v>
      </c>
      <c r="R732" s="26">
        <v>195.77260016492801</v>
      </c>
      <c r="S732" s="26">
        <v>195.77260016492801</v>
      </c>
      <c r="T732" s="26">
        <v>195.77260016492801</v>
      </c>
      <c r="U732" s="26">
        <v>195.77260016492801</v>
      </c>
      <c r="V732" s="26">
        <v>195.77260016492801</v>
      </c>
      <c r="W732" s="26">
        <v>195.77260016492801</v>
      </c>
      <c r="X732" s="26">
        <v>195.77260016492801</v>
      </c>
      <c r="Y732" s="26">
        <v>195.77260016492801</v>
      </c>
    </row>
    <row r="733" spans="1:25" s="6" customFormat="1" ht="18.75" hidden="1" customHeight="1" outlineLevel="1" x14ac:dyDescent="0.2">
      <c r="A733" s="3" t="s">
        <v>2</v>
      </c>
      <c r="B733" s="26">
        <v>717.29</v>
      </c>
      <c r="C733" s="26">
        <v>717.29</v>
      </c>
      <c r="D733" s="26">
        <v>717.29</v>
      </c>
      <c r="E733" s="26">
        <v>717.29</v>
      </c>
      <c r="F733" s="26">
        <v>717.29</v>
      </c>
      <c r="G733" s="26">
        <v>717.29</v>
      </c>
      <c r="H733" s="26">
        <v>717.29</v>
      </c>
      <c r="I733" s="26">
        <v>717.29</v>
      </c>
      <c r="J733" s="26">
        <v>717.29</v>
      </c>
      <c r="K733" s="26">
        <v>717.29</v>
      </c>
      <c r="L733" s="26">
        <v>717.29</v>
      </c>
      <c r="M733" s="26">
        <v>717.29</v>
      </c>
      <c r="N733" s="26">
        <v>717.29</v>
      </c>
      <c r="O733" s="26">
        <v>717.29</v>
      </c>
      <c r="P733" s="26">
        <v>717.29</v>
      </c>
      <c r="Q733" s="26">
        <v>717.29</v>
      </c>
      <c r="R733" s="26">
        <v>717.29</v>
      </c>
      <c r="S733" s="26">
        <v>717.29</v>
      </c>
      <c r="T733" s="26">
        <v>717.29</v>
      </c>
      <c r="U733" s="26">
        <v>717.29</v>
      </c>
      <c r="V733" s="26">
        <v>717.29</v>
      </c>
      <c r="W733" s="26">
        <v>717.29</v>
      </c>
      <c r="X733" s="26">
        <v>717.29</v>
      </c>
      <c r="Y733" s="26">
        <v>717.29</v>
      </c>
    </row>
    <row r="734" spans="1:25" s="6" customFormat="1" ht="18.75" hidden="1" customHeight="1" outlineLevel="1" x14ac:dyDescent="0.2">
      <c r="A734" s="4" t="s">
        <v>3</v>
      </c>
      <c r="B734" s="26">
        <v>48.78</v>
      </c>
      <c r="C734" s="26">
        <v>48.78</v>
      </c>
      <c r="D734" s="26">
        <v>48.78</v>
      </c>
      <c r="E734" s="26">
        <v>48.78</v>
      </c>
      <c r="F734" s="26">
        <v>48.78</v>
      </c>
      <c r="G734" s="26">
        <v>48.78</v>
      </c>
      <c r="H734" s="26">
        <v>48.78</v>
      </c>
      <c r="I734" s="26">
        <v>48.78</v>
      </c>
      <c r="J734" s="26">
        <v>48.78</v>
      </c>
      <c r="K734" s="26">
        <v>48.78</v>
      </c>
      <c r="L734" s="26">
        <v>48.78</v>
      </c>
      <c r="M734" s="26">
        <v>48.78</v>
      </c>
      <c r="N734" s="26">
        <v>48.78</v>
      </c>
      <c r="O734" s="26">
        <v>48.78</v>
      </c>
      <c r="P734" s="26">
        <v>48.78</v>
      </c>
      <c r="Q734" s="26">
        <v>48.78</v>
      </c>
      <c r="R734" s="26">
        <v>48.78</v>
      </c>
      <c r="S734" s="26">
        <v>48.78</v>
      </c>
      <c r="T734" s="26">
        <v>48.78</v>
      </c>
      <c r="U734" s="26">
        <v>48.78</v>
      </c>
      <c r="V734" s="26">
        <v>48.78</v>
      </c>
      <c r="W734" s="26">
        <v>48.78</v>
      </c>
      <c r="X734" s="26">
        <v>48.78</v>
      </c>
      <c r="Y734" s="26">
        <v>48.78</v>
      </c>
    </row>
    <row r="735" spans="1:25" s="6" customFormat="1" ht="18.75" hidden="1" customHeight="1" outlineLevel="1" thickBot="1" x14ac:dyDescent="0.25">
      <c r="A735" s="22" t="s">
        <v>64</v>
      </c>
      <c r="B735" s="26">
        <v>2.5602632999999999</v>
      </c>
      <c r="C735" s="26">
        <v>2.5602632999999999</v>
      </c>
      <c r="D735" s="26">
        <v>2.5602632999999999</v>
      </c>
      <c r="E735" s="26">
        <v>2.5602632999999999</v>
      </c>
      <c r="F735" s="26">
        <v>2.5602632999999999</v>
      </c>
      <c r="G735" s="26">
        <v>2.5602632999999999</v>
      </c>
      <c r="H735" s="26">
        <v>2.5602632999999999</v>
      </c>
      <c r="I735" s="26">
        <v>2.5602632999999999</v>
      </c>
      <c r="J735" s="26">
        <v>2.5602632999999999</v>
      </c>
      <c r="K735" s="26">
        <v>2.5602632999999999</v>
      </c>
      <c r="L735" s="26">
        <v>2.5602632999999999</v>
      </c>
      <c r="M735" s="26">
        <v>2.5602632999999999</v>
      </c>
      <c r="N735" s="26">
        <v>2.5602632999999999</v>
      </c>
      <c r="O735" s="26">
        <v>2.5602632999999999</v>
      </c>
      <c r="P735" s="26">
        <v>2.5602632999999999</v>
      </c>
      <c r="Q735" s="26">
        <v>2.5602632999999999</v>
      </c>
      <c r="R735" s="26">
        <v>2.5602632999999999</v>
      </c>
      <c r="S735" s="26">
        <v>2.5602632999999999</v>
      </c>
      <c r="T735" s="26">
        <v>2.5602632999999999</v>
      </c>
      <c r="U735" s="26">
        <v>2.5602632999999999</v>
      </c>
      <c r="V735" s="26">
        <v>2.5602632999999999</v>
      </c>
      <c r="W735" s="26">
        <v>2.5602632999999999</v>
      </c>
      <c r="X735" s="26">
        <v>2.5602632999999999</v>
      </c>
      <c r="Y735" s="26">
        <v>2.5602632999999999</v>
      </c>
    </row>
    <row r="736" spans="1:25" s="13" customFormat="1" ht="18.75" customHeight="1" collapsed="1" thickBot="1" x14ac:dyDescent="0.25">
      <c r="A736" s="14">
        <v>27</v>
      </c>
      <c r="B736" s="70">
        <v>2243.61</v>
      </c>
      <c r="C736" s="70">
        <v>2218.5100000000002</v>
      </c>
      <c r="D736" s="70">
        <v>2229.83</v>
      </c>
      <c r="E736" s="70">
        <v>2170.3000000000002</v>
      </c>
      <c r="F736" s="70">
        <v>2234.08</v>
      </c>
      <c r="G736" s="70">
        <v>2223.42</v>
      </c>
      <c r="H736" s="70">
        <v>2301.06</v>
      </c>
      <c r="I736" s="70">
        <v>2405.13</v>
      </c>
      <c r="J736" s="70">
        <v>2487.42</v>
      </c>
      <c r="K736" s="70">
        <v>2474.56</v>
      </c>
      <c r="L736" s="70">
        <v>2512.44</v>
      </c>
      <c r="M736" s="70">
        <v>2517.39</v>
      </c>
      <c r="N736" s="70">
        <v>2519.84</v>
      </c>
      <c r="O736" s="70">
        <v>2517.9</v>
      </c>
      <c r="P736" s="70">
        <v>2509.67</v>
      </c>
      <c r="Q736" s="70">
        <v>2491.36</v>
      </c>
      <c r="R736" s="70">
        <v>2495.86</v>
      </c>
      <c r="S736" s="70">
        <v>2469.1799999999998</v>
      </c>
      <c r="T736" s="70">
        <v>2424.12</v>
      </c>
      <c r="U736" s="70">
        <v>2453.86</v>
      </c>
      <c r="V736" s="70">
        <v>2510.39</v>
      </c>
      <c r="W736" s="70">
        <v>2466.63</v>
      </c>
      <c r="X736" s="70">
        <v>2434.48</v>
      </c>
      <c r="Y736" s="70">
        <v>2293.5100000000002</v>
      </c>
    </row>
    <row r="737" spans="1:25" s="6" customFormat="1" ht="51" hidden="1" outlineLevel="1" x14ac:dyDescent="0.2">
      <c r="A737" s="54" t="s">
        <v>38</v>
      </c>
      <c r="B737" s="26">
        <v>1279.20780044</v>
      </c>
      <c r="C737" s="26">
        <v>1254.1027964</v>
      </c>
      <c r="D737" s="26">
        <v>1265.4311220100001</v>
      </c>
      <c r="E737" s="26">
        <v>1205.90042978</v>
      </c>
      <c r="F737" s="26">
        <v>1269.6771870699999</v>
      </c>
      <c r="G737" s="26">
        <v>1259.01850337</v>
      </c>
      <c r="H737" s="26">
        <v>1336.6583052599999</v>
      </c>
      <c r="I737" s="26">
        <v>1440.7245429499999</v>
      </c>
      <c r="J737" s="26">
        <v>1523.02171404</v>
      </c>
      <c r="K737" s="26">
        <v>1510.15784822</v>
      </c>
      <c r="L737" s="26">
        <v>1548.03730928</v>
      </c>
      <c r="M737" s="26">
        <v>1552.98769724</v>
      </c>
      <c r="N737" s="26">
        <v>1555.4380214600001</v>
      </c>
      <c r="O737" s="26">
        <v>1553.4962323899999</v>
      </c>
      <c r="P737" s="26">
        <v>1545.27137571</v>
      </c>
      <c r="Q737" s="26">
        <v>1526.95603078</v>
      </c>
      <c r="R737" s="26">
        <v>1531.4598931</v>
      </c>
      <c r="S737" s="26">
        <v>1504.7728008700001</v>
      </c>
      <c r="T737" s="26">
        <v>1459.7167723099999</v>
      </c>
      <c r="U737" s="26">
        <v>1489.45410586</v>
      </c>
      <c r="V737" s="26">
        <v>1545.98792579</v>
      </c>
      <c r="W737" s="26">
        <v>1502.2281900400001</v>
      </c>
      <c r="X737" s="26">
        <v>1470.07907054</v>
      </c>
      <c r="Y737" s="26">
        <v>1329.1071766699999</v>
      </c>
    </row>
    <row r="738" spans="1:25" s="6" customFormat="1" ht="38.25" hidden="1" outlineLevel="1" x14ac:dyDescent="0.2">
      <c r="A738" s="3" t="s">
        <v>39</v>
      </c>
      <c r="B738" s="26">
        <v>195.77260016492801</v>
      </c>
      <c r="C738" s="26">
        <v>195.77260016492801</v>
      </c>
      <c r="D738" s="26">
        <v>195.77260016492801</v>
      </c>
      <c r="E738" s="26">
        <v>195.77260016492801</v>
      </c>
      <c r="F738" s="26">
        <v>195.77260016492801</v>
      </c>
      <c r="G738" s="26">
        <v>195.77260016492801</v>
      </c>
      <c r="H738" s="26">
        <v>195.77260016492801</v>
      </c>
      <c r="I738" s="26">
        <v>195.77260016492801</v>
      </c>
      <c r="J738" s="26">
        <v>195.77260016492801</v>
      </c>
      <c r="K738" s="26">
        <v>195.77260016492801</v>
      </c>
      <c r="L738" s="26">
        <v>195.77260016492801</v>
      </c>
      <c r="M738" s="26">
        <v>195.77260016492801</v>
      </c>
      <c r="N738" s="26">
        <v>195.77260016492801</v>
      </c>
      <c r="O738" s="26">
        <v>195.77260016492801</v>
      </c>
      <c r="P738" s="26">
        <v>195.77260016492801</v>
      </c>
      <c r="Q738" s="26">
        <v>195.77260016492801</v>
      </c>
      <c r="R738" s="26">
        <v>195.77260016492801</v>
      </c>
      <c r="S738" s="26">
        <v>195.77260016492801</v>
      </c>
      <c r="T738" s="26">
        <v>195.77260016492801</v>
      </c>
      <c r="U738" s="26">
        <v>195.77260016492801</v>
      </c>
      <c r="V738" s="26">
        <v>195.77260016492801</v>
      </c>
      <c r="W738" s="26">
        <v>195.77260016492801</v>
      </c>
      <c r="X738" s="26">
        <v>195.77260016492801</v>
      </c>
      <c r="Y738" s="26">
        <v>195.77260016492801</v>
      </c>
    </row>
    <row r="739" spans="1:25" s="6" customFormat="1" ht="18.75" hidden="1" customHeight="1" outlineLevel="1" x14ac:dyDescent="0.2">
      <c r="A739" s="3" t="s">
        <v>2</v>
      </c>
      <c r="B739" s="26">
        <v>717.29</v>
      </c>
      <c r="C739" s="26">
        <v>717.29</v>
      </c>
      <c r="D739" s="26">
        <v>717.29</v>
      </c>
      <c r="E739" s="26">
        <v>717.29</v>
      </c>
      <c r="F739" s="26">
        <v>717.29</v>
      </c>
      <c r="G739" s="26">
        <v>717.29</v>
      </c>
      <c r="H739" s="26">
        <v>717.29</v>
      </c>
      <c r="I739" s="26">
        <v>717.29</v>
      </c>
      <c r="J739" s="26">
        <v>717.29</v>
      </c>
      <c r="K739" s="26">
        <v>717.29</v>
      </c>
      <c r="L739" s="26">
        <v>717.29</v>
      </c>
      <c r="M739" s="26">
        <v>717.29</v>
      </c>
      <c r="N739" s="26">
        <v>717.29</v>
      </c>
      <c r="O739" s="26">
        <v>717.29</v>
      </c>
      <c r="P739" s="26">
        <v>717.29</v>
      </c>
      <c r="Q739" s="26">
        <v>717.29</v>
      </c>
      <c r="R739" s="26">
        <v>717.29</v>
      </c>
      <c r="S739" s="26">
        <v>717.29</v>
      </c>
      <c r="T739" s="26">
        <v>717.29</v>
      </c>
      <c r="U739" s="26">
        <v>717.29</v>
      </c>
      <c r="V739" s="26">
        <v>717.29</v>
      </c>
      <c r="W739" s="26">
        <v>717.29</v>
      </c>
      <c r="X739" s="26">
        <v>717.29</v>
      </c>
      <c r="Y739" s="26">
        <v>717.29</v>
      </c>
    </row>
    <row r="740" spans="1:25" s="6" customFormat="1" ht="18.75" hidden="1" customHeight="1" outlineLevel="1" x14ac:dyDescent="0.2">
      <c r="A740" s="4" t="s">
        <v>3</v>
      </c>
      <c r="B740" s="26">
        <v>48.78</v>
      </c>
      <c r="C740" s="26">
        <v>48.78</v>
      </c>
      <c r="D740" s="26">
        <v>48.78</v>
      </c>
      <c r="E740" s="26">
        <v>48.78</v>
      </c>
      <c r="F740" s="26">
        <v>48.78</v>
      </c>
      <c r="G740" s="26">
        <v>48.78</v>
      </c>
      <c r="H740" s="26">
        <v>48.78</v>
      </c>
      <c r="I740" s="26">
        <v>48.78</v>
      </c>
      <c r="J740" s="26">
        <v>48.78</v>
      </c>
      <c r="K740" s="26">
        <v>48.78</v>
      </c>
      <c r="L740" s="26">
        <v>48.78</v>
      </c>
      <c r="M740" s="26">
        <v>48.78</v>
      </c>
      <c r="N740" s="26">
        <v>48.78</v>
      </c>
      <c r="O740" s="26">
        <v>48.78</v>
      </c>
      <c r="P740" s="26">
        <v>48.78</v>
      </c>
      <c r="Q740" s="26">
        <v>48.78</v>
      </c>
      <c r="R740" s="26">
        <v>48.78</v>
      </c>
      <c r="S740" s="26">
        <v>48.78</v>
      </c>
      <c r="T740" s="26">
        <v>48.78</v>
      </c>
      <c r="U740" s="26">
        <v>48.78</v>
      </c>
      <c r="V740" s="26">
        <v>48.78</v>
      </c>
      <c r="W740" s="26">
        <v>48.78</v>
      </c>
      <c r="X740" s="26">
        <v>48.78</v>
      </c>
      <c r="Y740" s="26">
        <v>48.78</v>
      </c>
    </row>
    <row r="741" spans="1:25" s="6" customFormat="1" ht="18.75" hidden="1" customHeight="1" outlineLevel="1" thickBot="1" x14ac:dyDescent="0.25">
      <c r="A741" s="22" t="s">
        <v>64</v>
      </c>
      <c r="B741" s="26">
        <v>2.5602632999999999</v>
      </c>
      <c r="C741" s="26">
        <v>2.5602632999999999</v>
      </c>
      <c r="D741" s="26">
        <v>2.5602632999999999</v>
      </c>
      <c r="E741" s="26">
        <v>2.5602632999999999</v>
      </c>
      <c r="F741" s="26">
        <v>2.5602632999999999</v>
      </c>
      <c r="G741" s="26">
        <v>2.5602632999999999</v>
      </c>
      <c r="H741" s="26">
        <v>2.5602632999999999</v>
      </c>
      <c r="I741" s="26">
        <v>2.5602632999999999</v>
      </c>
      <c r="J741" s="26">
        <v>2.5602632999999999</v>
      </c>
      <c r="K741" s="26">
        <v>2.5602632999999999</v>
      </c>
      <c r="L741" s="26">
        <v>2.5602632999999999</v>
      </c>
      <c r="M741" s="26">
        <v>2.5602632999999999</v>
      </c>
      <c r="N741" s="26">
        <v>2.5602632999999999</v>
      </c>
      <c r="O741" s="26">
        <v>2.5602632999999999</v>
      </c>
      <c r="P741" s="26">
        <v>2.5602632999999999</v>
      </c>
      <c r="Q741" s="26">
        <v>2.5602632999999999</v>
      </c>
      <c r="R741" s="26">
        <v>2.5602632999999999</v>
      </c>
      <c r="S741" s="26">
        <v>2.5602632999999999</v>
      </c>
      <c r="T741" s="26">
        <v>2.5602632999999999</v>
      </c>
      <c r="U741" s="26">
        <v>2.5602632999999999</v>
      </c>
      <c r="V741" s="26">
        <v>2.5602632999999999</v>
      </c>
      <c r="W741" s="26">
        <v>2.5602632999999999</v>
      </c>
      <c r="X741" s="26">
        <v>2.5602632999999999</v>
      </c>
      <c r="Y741" s="26">
        <v>2.5602632999999999</v>
      </c>
    </row>
    <row r="742" spans="1:25" s="13" customFormat="1" ht="18.75" customHeight="1" collapsed="1" thickBot="1" x14ac:dyDescent="0.25">
      <c r="A742" s="14">
        <v>28</v>
      </c>
      <c r="B742" s="70">
        <v>2200</v>
      </c>
      <c r="C742" s="70">
        <v>2172.73</v>
      </c>
      <c r="D742" s="70">
        <v>2144.4899999999998</v>
      </c>
      <c r="E742" s="70">
        <v>2167.61</v>
      </c>
      <c r="F742" s="70">
        <v>2265.4499999999998</v>
      </c>
      <c r="G742" s="70">
        <v>2218.38</v>
      </c>
      <c r="H742" s="70">
        <v>2269.11</v>
      </c>
      <c r="I742" s="70">
        <v>2415.06</v>
      </c>
      <c r="J742" s="70">
        <v>2487.5</v>
      </c>
      <c r="K742" s="70">
        <v>2478.2800000000002</v>
      </c>
      <c r="L742" s="70">
        <v>2500.7399999999998</v>
      </c>
      <c r="M742" s="70">
        <v>2538.0300000000002</v>
      </c>
      <c r="N742" s="70">
        <v>2557.5</v>
      </c>
      <c r="O742" s="70">
        <v>2532.2800000000002</v>
      </c>
      <c r="P742" s="70">
        <v>2480.5300000000002</v>
      </c>
      <c r="Q742" s="70">
        <v>2494.64</v>
      </c>
      <c r="R742" s="70">
        <v>2459.88</v>
      </c>
      <c r="S742" s="70">
        <v>2393.5300000000002</v>
      </c>
      <c r="T742" s="70">
        <v>2421.17</v>
      </c>
      <c r="U742" s="70">
        <v>2454.7800000000002</v>
      </c>
      <c r="V742" s="70">
        <v>2502.85</v>
      </c>
      <c r="W742" s="70">
        <v>2477.4499999999998</v>
      </c>
      <c r="X742" s="70">
        <v>2385.73</v>
      </c>
      <c r="Y742" s="70">
        <v>2283.69</v>
      </c>
    </row>
    <row r="743" spans="1:25" s="6" customFormat="1" ht="51" hidden="1" outlineLevel="1" x14ac:dyDescent="0.2">
      <c r="A743" s="54" t="s">
        <v>38</v>
      </c>
      <c r="B743" s="26">
        <v>1235.59272842</v>
      </c>
      <c r="C743" s="26">
        <v>1208.3295035799999</v>
      </c>
      <c r="D743" s="26">
        <v>1180.08496384</v>
      </c>
      <c r="E743" s="26">
        <v>1203.20892723</v>
      </c>
      <c r="F743" s="26">
        <v>1301.0491029699999</v>
      </c>
      <c r="G743" s="26">
        <v>1253.9796283200001</v>
      </c>
      <c r="H743" s="26">
        <v>1304.71000854</v>
      </c>
      <c r="I743" s="26">
        <v>1450.66006006</v>
      </c>
      <c r="J743" s="26">
        <v>1523.0948971400001</v>
      </c>
      <c r="K743" s="26">
        <v>1513.88073884</v>
      </c>
      <c r="L743" s="26">
        <v>1536.3395590099999</v>
      </c>
      <c r="M743" s="26">
        <v>1573.6267006800001</v>
      </c>
      <c r="N743" s="26">
        <v>1593.09264297</v>
      </c>
      <c r="O743" s="26">
        <v>1567.8809938300001</v>
      </c>
      <c r="P743" s="26">
        <v>1516.12416244</v>
      </c>
      <c r="Q743" s="26">
        <v>1530.23351026</v>
      </c>
      <c r="R743" s="26">
        <v>1495.4817889000001</v>
      </c>
      <c r="S743" s="26">
        <v>1429.1254357800001</v>
      </c>
      <c r="T743" s="26">
        <v>1456.7686708599999</v>
      </c>
      <c r="U743" s="26">
        <v>1490.3802983999999</v>
      </c>
      <c r="V743" s="26">
        <v>1538.4458439299999</v>
      </c>
      <c r="W743" s="26">
        <v>1513.0442055399999</v>
      </c>
      <c r="X743" s="26">
        <v>1421.3252540000001</v>
      </c>
      <c r="Y743" s="26">
        <v>1319.28852052</v>
      </c>
    </row>
    <row r="744" spans="1:25" s="6" customFormat="1" ht="38.25" hidden="1" outlineLevel="1" x14ac:dyDescent="0.2">
      <c r="A744" s="3" t="s">
        <v>39</v>
      </c>
      <c r="B744" s="26">
        <v>195.77260016492801</v>
      </c>
      <c r="C744" s="26">
        <v>195.77260016492801</v>
      </c>
      <c r="D744" s="26">
        <v>195.77260016492801</v>
      </c>
      <c r="E744" s="26">
        <v>195.77260016492801</v>
      </c>
      <c r="F744" s="26">
        <v>195.77260016492801</v>
      </c>
      <c r="G744" s="26">
        <v>195.77260016492801</v>
      </c>
      <c r="H744" s="26">
        <v>195.77260016492801</v>
      </c>
      <c r="I744" s="26">
        <v>195.77260016492801</v>
      </c>
      <c r="J744" s="26">
        <v>195.77260016492801</v>
      </c>
      <c r="K744" s="26">
        <v>195.77260016492801</v>
      </c>
      <c r="L744" s="26">
        <v>195.77260016492801</v>
      </c>
      <c r="M744" s="26">
        <v>195.77260016492801</v>
      </c>
      <c r="N744" s="26">
        <v>195.77260016492801</v>
      </c>
      <c r="O744" s="26">
        <v>195.77260016492801</v>
      </c>
      <c r="P744" s="26">
        <v>195.77260016492801</v>
      </c>
      <c r="Q744" s="26">
        <v>195.77260016492801</v>
      </c>
      <c r="R744" s="26">
        <v>195.77260016492801</v>
      </c>
      <c r="S744" s="26">
        <v>195.77260016492801</v>
      </c>
      <c r="T744" s="26">
        <v>195.77260016492801</v>
      </c>
      <c r="U744" s="26">
        <v>195.77260016492801</v>
      </c>
      <c r="V744" s="26">
        <v>195.77260016492801</v>
      </c>
      <c r="W744" s="26">
        <v>195.77260016492801</v>
      </c>
      <c r="X744" s="26">
        <v>195.77260016492801</v>
      </c>
      <c r="Y744" s="26">
        <v>195.77260016492801</v>
      </c>
    </row>
    <row r="745" spans="1:25" s="6" customFormat="1" ht="18.75" hidden="1" customHeight="1" outlineLevel="1" x14ac:dyDescent="0.2">
      <c r="A745" s="3" t="s">
        <v>2</v>
      </c>
      <c r="B745" s="26">
        <v>717.29</v>
      </c>
      <c r="C745" s="26">
        <v>717.29</v>
      </c>
      <c r="D745" s="26">
        <v>717.29</v>
      </c>
      <c r="E745" s="26">
        <v>717.29</v>
      </c>
      <c r="F745" s="26">
        <v>717.29</v>
      </c>
      <c r="G745" s="26">
        <v>717.29</v>
      </c>
      <c r="H745" s="26">
        <v>717.29</v>
      </c>
      <c r="I745" s="26">
        <v>717.29</v>
      </c>
      <c r="J745" s="26">
        <v>717.29</v>
      </c>
      <c r="K745" s="26">
        <v>717.29</v>
      </c>
      <c r="L745" s="26">
        <v>717.29</v>
      </c>
      <c r="M745" s="26">
        <v>717.29</v>
      </c>
      <c r="N745" s="26">
        <v>717.29</v>
      </c>
      <c r="O745" s="26">
        <v>717.29</v>
      </c>
      <c r="P745" s="26">
        <v>717.29</v>
      </c>
      <c r="Q745" s="26">
        <v>717.29</v>
      </c>
      <c r="R745" s="26">
        <v>717.29</v>
      </c>
      <c r="S745" s="26">
        <v>717.29</v>
      </c>
      <c r="T745" s="26">
        <v>717.29</v>
      </c>
      <c r="U745" s="26">
        <v>717.29</v>
      </c>
      <c r="V745" s="26">
        <v>717.29</v>
      </c>
      <c r="W745" s="26">
        <v>717.29</v>
      </c>
      <c r="X745" s="26">
        <v>717.29</v>
      </c>
      <c r="Y745" s="26">
        <v>717.29</v>
      </c>
    </row>
    <row r="746" spans="1:25" s="6" customFormat="1" ht="18.75" hidden="1" customHeight="1" outlineLevel="1" x14ac:dyDescent="0.2">
      <c r="A746" s="4" t="s">
        <v>3</v>
      </c>
      <c r="B746" s="26">
        <v>48.78</v>
      </c>
      <c r="C746" s="26">
        <v>48.78</v>
      </c>
      <c r="D746" s="26">
        <v>48.78</v>
      </c>
      <c r="E746" s="26">
        <v>48.78</v>
      </c>
      <c r="F746" s="26">
        <v>48.78</v>
      </c>
      <c r="G746" s="26">
        <v>48.78</v>
      </c>
      <c r="H746" s="26">
        <v>48.78</v>
      </c>
      <c r="I746" s="26">
        <v>48.78</v>
      </c>
      <c r="J746" s="26">
        <v>48.78</v>
      </c>
      <c r="K746" s="26">
        <v>48.78</v>
      </c>
      <c r="L746" s="26">
        <v>48.78</v>
      </c>
      <c r="M746" s="26">
        <v>48.78</v>
      </c>
      <c r="N746" s="26">
        <v>48.78</v>
      </c>
      <c r="O746" s="26">
        <v>48.78</v>
      </c>
      <c r="P746" s="26">
        <v>48.78</v>
      </c>
      <c r="Q746" s="26">
        <v>48.78</v>
      </c>
      <c r="R746" s="26">
        <v>48.78</v>
      </c>
      <c r="S746" s="26">
        <v>48.78</v>
      </c>
      <c r="T746" s="26">
        <v>48.78</v>
      </c>
      <c r="U746" s="26">
        <v>48.78</v>
      </c>
      <c r="V746" s="26">
        <v>48.78</v>
      </c>
      <c r="W746" s="26">
        <v>48.78</v>
      </c>
      <c r="X746" s="26">
        <v>48.78</v>
      </c>
      <c r="Y746" s="26">
        <v>48.78</v>
      </c>
    </row>
    <row r="747" spans="1:25" s="6" customFormat="1" ht="18.75" hidden="1" customHeight="1" outlineLevel="1" thickBot="1" x14ac:dyDescent="0.25">
      <c r="A747" s="22" t="s">
        <v>64</v>
      </c>
      <c r="B747" s="26">
        <v>2.5602632999999999</v>
      </c>
      <c r="C747" s="26">
        <v>2.5602632999999999</v>
      </c>
      <c r="D747" s="26">
        <v>2.5602632999999999</v>
      </c>
      <c r="E747" s="26">
        <v>2.5602632999999999</v>
      </c>
      <c r="F747" s="26">
        <v>2.5602632999999999</v>
      </c>
      <c r="G747" s="26">
        <v>2.5602632999999999</v>
      </c>
      <c r="H747" s="26">
        <v>2.5602632999999999</v>
      </c>
      <c r="I747" s="26">
        <v>2.5602632999999999</v>
      </c>
      <c r="J747" s="26">
        <v>2.5602632999999999</v>
      </c>
      <c r="K747" s="26">
        <v>2.5602632999999999</v>
      </c>
      <c r="L747" s="26">
        <v>2.5602632999999999</v>
      </c>
      <c r="M747" s="26">
        <v>2.5602632999999999</v>
      </c>
      <c r="N747" s="26">
        <v>2.5602632999999999</v>
      </c>
      <c r="O747" s="26">
        <v>2.5602632999999999</v>
      </c>
      <c r="P747" s="26">
        <v>2.5602632999999999</v>
      </c>
      <c r="Q747" s="26">
        <v>2.5602632999999999</v>
      </c>
      <c r="R747" s="26">
        <v>2.5602632999999999</v>
      </c>
      <c r="S747" s="26">
        <v>2.5602632999999999</v>
      </c>
      <c r="T747" s="26">
        <v>2.5602632999999999</v>
      </c>
      <c r="U747" s="26">
        <v>2.5602632999999999</v>
      </c>
      <c r="V747" s="26">
        <v>2.5602632999999999</v>
      </c>
      <c r="W747" s="26">
        <v>2.5602632999999999</v>
      </c>
      <c r="X747" s="26">
        <v>2.5602632999999999</v>
      </c>
      <c r="Y747" s="26">
        <v>2.5602632999999999</v>
      </c>
    </row>
    <row r="748" spans="1:25" s="13" customFormat="1" ht="18.75" customHeight="1" collapsed="1" thickBot="1" x14ac:dyDescent="0.25">
      <c r="A748" s="14">
        <v>29</v>
      </c>
      <c r="B748" s="70">
        <v>2182.59</v>
      </c>
      <c r="C748" s="70">
        <v>2138.02</v>
      </c>
      <c r="D748" s="70">
        <v>2109.5500000000002</v>
      </c>
      <c r="E748" s="70">
        <v>2097.96</v>
      </c>
      <c r="F748" s="70">
        <v>2174.86</v>
      </c>
      <c r="G748" s="70">
        <v>2168.6</v>
      </c>
      <c r="H748" s="70">
        <v>2198.16</v>
      </c>
      <c r="I748" s="70">
        <v>2485.04</v>
      </c>
      <c r="J748" s="70">
        <v>2395.66</v>
      </c>
      <c r="K748" s="70">
        <v>2408.2399999999998</v>
      </c>
      <c r="L748" s="70">
        <v>2403.4</v>
      </c>
      <c r="M748" s="70">
        <v>2415.1999999999998</v>
      </c>
      <c r="N748" s="70">
        <v>2454.09</v>
      </c>
      <c r="O748" s="70">
        <v>2410.09</v>
      </c>
      <c r="P748" s="70">
        <v>2424.94</v>
      </c>
      <c r="Q748" s="70">
        <v>2414.04</v>
      </c>
      <c r="R748" s="70">
        <v>2370.08</v>
      </c>
      <c r="S748" s="70">
        <v>2339</v>
      </c>
      <c r="T748" s="70">
        <v>2401.92</v>
      </c>
      <c r="U748" s="70">
        <v>2409.23</v>
      </c>
      <c r="V748" s="70">
        <v>2445.8200000000002</v>
      </c>
      <c r="W748" s="70">
        <v>2438.85</v>
      </c>
      <c r="X748" s="70">
        <v>2374.96</v>
      </c>
      <c r="Y748" s="70">
        <v>2217.8000000000002</v>
      </c>
    </row>
    <row r="749" spans="1:25" s="6" customFormat="1" ht="51" hidden="1" outlineLevel="1" x14ac:dyDescent="0.2">
      <c r="A749" s="3" t="s">
        <v>38</v>
      </c>
      <c r="B749" s="26">
        <v>1218.1870469600001</v>
      </c>
      <c r="C749" s="26">
        <v>1173.61416203</v>
      </c>
      <c r="D749" s="26">
        <v>1145.14499927</v>
      </c>
      <c r="E749" s="26">
        <v>1133.55727224</v>
      </c>
      <c r="F749" s="26">
        <v>1210.45971566</v>
      </c>
      <c r="G749" s="26">
        <v>1204.19762668</v>
      </c>
      <c r="H749" s="26">
        <v>1233.7586834599999</v>
      </c>
      <c r="I749" s="26">
        <v>1520.63816722</v>
      </c>
      <c r="J749" s="26">
        <v>1431.25422278</v>
      </c>
      <c r="K749" s="26">
        <v>1443.8398149699999</v>
      </c>
      <c r="L749" s="26">
        <v>1438.99757443</v>
      </c>
      <c r="M749" s="26">
        <v>1450.79280124</v>
      </c>
      <c r="N749" s="26">
        <v>1489.6849339099999</v>
      </c>
      <c r="O749" s="26">
        <v>1445.6893430099999</v>
      </c>
      <c r="P749" s="26">
        <v>1460.5396567600001</v>
      </c>
      <c r="Q749" s="26">
        <v>1449.64199818</v>
      </c>
      <c r="R749" s="26">
        <v>1405.6772179699999</v>
      </c>
      <c r="S749" s="26">
        <v>1374.59708159</v>
      </c>
      <c r="T749" s="26">
        <v>1437.5123650400001</v>
      </c>
      <c r="U749" s="26">
        <v>1444.82281403</v>
      </c>
      <c r="V749" s="26">
        <v>1481.4199558800001</v>
      </c>
      <c r="W749" s="26">
        <v>1474.4434928000001</v>
      </c>
      <c r="X749" s="26">
        <v>1410.5608149100001</v>
      </c>
      <c r="Y749" s="26">
        <v>1253.39314042</v>
      </c>
    </row>
    <row r="750" spans="1:25" s="6" customFormat="1" ht="38.25" hidden="1" outlineLevel="1" x14ac:dyDescent="0.2">
      <c r="A750" s="3" t="s">
        <v>39</v>
      </c>
      <c r="B750" s="26">
        <v>195.77260016492801</v>
      </c>
      <c r="C750" s="26">
        <v>195.77260016492801</v>
      </c>
      <c r="D750" s="26">
        <v>195.77260016492801</v>
      </c>
      <c r="E750" s="26">
        <v>195.77260016492801</v>
      </c>
      <c r="F750" s="26">
        <v>195.77260016492801</v>
      </c>
      <c r="G750" s="26">
        <v>195.77260016492801</v>
      </c>
      <c r="H750" s="26">
        <v>195.77260016492801</v>
      </c>
      <c r="I750" s="26">
        <v>195.77260016492801</v>
      </c>
      <c r="J750" s="26">
        <v>195.77260016492801</v>
      </c>
      <c r="K750" s="26">
        <v>195.77260016492801</v>
      </c>
      <c r="L750" s="26">
        <v>195.77260016492801</v>
      </c>
      <c r="M750" s="26">
        <v>195.77260016492801</v>
      </c>
      <c r="N750" s="26">
        <v>195.77260016492801</v>
      </c>
      <c r="O750" s="26">
        <v>195.77260016492801</v>
      </c>
      <c r="P750" s="26">
        <v>195.77260016492801</v>
      </c>
      <c r="Q750" s="26">
        <v>195.77260016492801</v>
      </c>
      <c r="R750" s="26">
        <v>195.77260016492801</v>
      </c>
      <c r="S750" s="26">
        <v>195.77260016492801</v>
      </c>
      <c r="T750" s="26">
        <v>195.77260016492801</v>
      </c>
      <c r="U750" s="26">
        <v>195.77260016492801</v>
      </c>
      <c r="V750" s="26">
        <v>195.77260016492801</v>
      </c>
      <c r="W750" s="26">
        <v>195.77260016492801</v>
      </c>
      <c r="X750" s="26">
        <v>195.77260016492801</v>
      </c>
      <c r="Y750" s="26">
        <v>195.77260016492801</v>
      </c>
    </row>
    <row r="751" spans="1:25" s="6" customFormat="1" ht="18.75" hidden="1" customHeight="1" outlineLevel="1" x14ac:dyDescent="0.2">
      <c r="A751" s="3" t="s">
        <v>2</v>
      </c>
      <c r="B751" s="26">
        <v>717.29</v>
      </c>
      <c r="C751" s="26">
        <v>717.29</v>
      </c>
      <c r="D751" s="26">
        <v>717.29</v>
      </c>
      <c r="E751" s="26">
        <v>717.29</v>
      </c>
      <c r="F751" s="26">
        <v>717.29</v>
      </c>
      <c r="G751" s="26">
        <v>717.29</v>
      </c>
      <c r="H751" s="26">
        <v>717.29</v>
      </c>
      <c r="I751" s="26">
        <v>717.29</v>
      </c>
      <c r="J751" s="26">
        <v>717.29</v>
      </c>
      <c r="K751" s="26">
        <v>717.29</v>
      </c>
      <c r="L751" s="26">
        <v>717.29</v>
      </c>
      <c r="M751" s="26">
        <v>717.29</v>
      </c>
      <c r="N751" s="26">
        <v>717.29</v>
      </c>
      <c r="O751" s="26">
        <v>717.29</v>
      </c>
      <c r="P751" s="26">
        <v>717.29</v>
      </c>
      <c r="Q751" s="26">
        <v>717.29</v>
      </c>
      <c r="R751" s="26">
        <v>717.29</v>
      </c>
      <c r="S751" s="26">
        <v>717.29</v>
      </c>
      <c r="T751" s="26">
        <v>717.29</v>
      </c>
      <c r="U751" s="26">
        <v>717.29</v>
      </c>
      <c r="V751" s="26">
        <v>717.29</v>
      </c>
      <c r="W751" s="26">
        <v>717.29</v>
      </c>
      <c r="X751" s="26">
        <v>717.29</v>
      </c>
      <c r="Y751" s="26">
        <v>717.29</v>
      </c>
    </row>
    <row r="752" spans="1:25" s="6" customFormat="1" ht="18.75" hidden="1" customHeight="1" outlineLevel="1" x14ac:dyDescent="0.2">
      <c r="A752" s="4" t="s">
        <v>3</v>
      </c>
      <c r="B752" s="26">
        <v>48.78</v>
      </c>
      <c r="C752" s="26">
        <v>48.78</v>
      </c>
      <c r="D752" s="26">
        <v>48.78</v>
      </c>
      <c r="E752" s="26">
        <v>48.78</v>
      </c>
      <c r="F752" s="26">
        <v>48.78</v>
      </c>
      <c r="G752" s="26">
        <v>48.78</v>
      </c>
      <c r="H752" s="26">
        <v>48.78</v>
      </c>
      <c r="I752" s="26">
        <v>48.78</v>
      </c>
      <c r="J752" s="26">
        <v>48.78</v>
      </c>
      <c r="K752" s="26">
        <v>48.78</v>
      </c>
      <c r="L752" s="26">
        <v>48.78</v>
      </c>
      <c r="M752" s="26">
        <v>48.78</v>
      </c>
      <c r="N752" s="26">
        <v>48.78</v>
      </c>
      <c r="O752" s="26">
        <v>48.78</v>
      </c>
      <c r="P752" s="26">
        <v>48.78</v>
      </c>
      <c r="Q752" s="26">
        <v>48.78</v>
      </c>
      <c r="R752" s="26">
        <v>48.78</v>
      </c>
      <c r="S752" s="26">
        <v>48.78</v>
      </c>
      <c r="T752" s="26">
        <v>48.78</v>
      </c>
      <c r="U752" s="26">
        <v>48.78</v>
      </c>
      <c r="V752" s="26">
        <v>48.78</v>
      </c>
      <c r="W752" s="26">
        <v>48.78</v>
      </c>
      <c r="X752" s="26">
        <v>48.78</v>
      </c>
      <c r="Y752" s="26">
        <v>48.78</v>
      </c>
    </row>
    <row r="753" spans="1:26" s="6" customFormat="1" ht="18.75" hidden="1" customHeight="1" outlineLevel="1" thickBot="1" x14ac:dyDescent="0.25">
      <c r="A753" s="22" t="s">
        <v>64</v>
      </c>
      <c r="B753" s="26">
        <v>2.5602632999999999</v>
      </c>
      <c r="C753" s="26">
        <v>2.5602632999999999</v>
      </c>
      <c r="D753" s="26">
        <v>2.5602632999999999</v>
      </c>
      <c r="E753" s="26">
        <v>2.5602632999999999</v>
      </c>
      <c r="F753" s="26">
        <v>2.5602632999999999</v>
      </c>
      <c r="G753" s="26">
        <v>2.5602632999999999</v>
      </c>
      <c r="H753" s="26">
        <v>2.5602632999999999</v>
      </c>
      <c r="I753" s="26">
        <v>2.5602632999999999</v>
      </c>
      <c r="J753" s="26">
        <v>2.5602632999999999</v>
      </c>
      <c r="K753" s="26">
        <v>2.5602632999999999</v>
      </c>
      <c r="L753" s="26">
        <v>2.5602632999999999</v>
      </c>
      <c r="M753" s="26">
        <v>2.5602632999999999</v>
      </c>
      <c r="N753" s="26">
        <v>2.5602632999999999</v>
      </c>
      <c r="O753" s="26">
        <v>2.5602632999999999</v>
      </c>
      <c r="P753" s="26">
        <v>2.5602632999999999</v>
      </c>
      <c r="Q753" s="26">
        <v>2.5602632999999999</v>
      </c>
      <c r="R753" s="26">
        <v>2.5602632999999999</v>
      </c>
      <c r="S753" s="26">
        <v>2.5602632999999999</v>
      </c>
      <c r="T753" s="26">
        <v>2.5602632999999999</v>
      </c>
      <c r="U753" s="26">
        <v>2.5602632999999999</v>
      </c>
      <c r="V753" s="26">
        <v>2.5602632999999999</v>
      </c>
      <c r="W753" s="26">
        <v>2.5602632999999999</v>
      </c>
      <c r="X753" s="26">
        <v>2.5602632999999999</v>
      </c>
      <c r="Y753" s="26">
        <v>2.5602632999999999</v>
      </c>
    </row>
    <row r="754" spans="1:26" s="13" customFormat="1" ht="18.75" customHeight="1" collapsed="1" thickBot="1" x14ac:dyDescent="0.25">
      <c r="A754" s="15">
        <v>30</v>
      </c>
      <c r="B754" s="70">
        <v>2183.12</v>
      </c>
      <c r="C754" s="70">
        <v>2166.6</v>
      </c>
      <c r="D754" s="70">
        <v>2123.1</v>
      </c>
      <c r="E754" s="70">
        <v>2105.62</v>
      </c>
      <c r="F754" s="70">
        <v>2114.29</v>
      </c>
      <c r="G754" s="70">
        <v>2008.55</v>
      </c>
      <c r="H754" s="70">
        <v>2033.92</v>
      </c>
      <c r="I754" s="70">
        <v>2165</v>
      </c>
      <c r="J754" s="70">
        <v>2247.19</v>
      </c>
      <c r="K754" s="70">
        <v>2214.7399999999998</v>
      </c>
      <c r="L754" s="70">
        <v>2247.83</v>
      </c>
      <c r="M754" s="70">
        <v>2288.79</v>
      </c>
      <c r="N754" s="70">
        <v>2266.87</v>
      </c>
      <c r="O754" s="70">
        <v>2270.62</v>
      </c>
      <c r="P754" s="70">
        <v>2306.84</v>
      </c>
      <c r="Q754" s="70">
        <v>2330.9699999999998</v>
      </c>
      <c r="R754" s="70">
        <v>2291.61</v>
      </c>
      <c r="S754" s="70">
        <v>2264.6</v>
      </c>
      <c r="T754" s="70">
        <v>2343.77</v>
      </c>
      <c r="U754" s="70">
        <v>2397.02</v>
      </c>
      <c r="V754" s="70">
        <v>2433.9499999999998</v>
      </c>
      <c r="W754" s="70">
        <v>2397.96</v>
      </c>
      <c r="X754" s="70">
        <v>2364.89</v>
      </c>
      <c r="Y754" s="70">
        <v>2223.77</v>
      </c>
    </row>
    <row r="755" spans="1:26" s="6" customFormat="1" ht="51" hidden="1" outlineLevel="1" x14ac:dyDescent="0.2">
      <c r="A755" s="3" t="s">
        <v>38</v>
      </c>
      <c r="B755" s="26">
        <v>1218.71799199</v>
      </c>
      <c r="C755" s="26">
        <v>1202.1993897499999</v>
      </c>
      <c r="D755" s="26">
        <v>1158.6949493699999</v>
      </c>
      <c r="E755" s="26">
        <v>1141.2167363000001</v>
      </c>
      <c r="F755" s="26">
        <v>1149.8826792499999</v>
      </c>
      <c r="G755" s="26">
        <v>1044.1520249800001</v>
      </c>
      <c r="H755" s="26">
        <v>1069.5213351899999</v>
      </c>
      <c r="I755" s="26">
        <v>1200.5956890299999</v>
      </c>
      <c r="J755" s="26">
        <v>1282.78960908</v>
      </c>
      <c r="K755" s="26">
        <v>1250.3325339</v>
      </c>
      <c r="L755" s="26">
        <v>1283.43098461</v>
      </c>
      <c r="M755" s="26">
        <v>1324.3837307199999</v>
      </c>
      <c r="N755" s="26">
        <v>1302.4671169400001</v>
      </c>
      <c r="O755" s="26">
        <v>1306.21869184</v>
      </c>
      <c r="P755" s="26">
        <v>1342.4403171900001</v>
      </c>
      <c r="Q755" s="26">
        <v>1366.56593432</v>
      </c>
      <c r="R755" s="26">
        <v>1327.20975828</v>
      </c>
      <c r="S755" s="26">
        <v>1300.1992740200001</v>
      </c>
      <c r="T755" s="26">
        <v>1379.3627406400001</v>
      </c>
      <c r="U755" s="26">
        <v>1432.61655208</v>
      </c>
      <c r="V755" s="26">
        <v>1469.5424596099999</v>
      </c>
      <c r="W755" s="26">
        <v>1433.5575679399999</v>
      </c>
      <c r="X755" s="26">
        <v>1400.48874673</v>
      </c>
      <c r="Y755" s="26">
        <v>1259.3688048500001</v>
      </c>
    </row>
    <row r="756" spans="1:26" s="6" customFormat="1" ht="38.25" hidden="1" outlineLevel="1" x14ac:dyDescent="0.2">
      <c r="A756" s="3" t="s">
        <v>39</v>
      </c>
      <c r="B756" s="26">
        <v>195.77260016492801</v>
      </c>
      <c r="C756" s="26">
        <v>195.77260016492801</v>
      </c>
      <c r="D756" s="26">
        <v>195.77260016492801</v>
      </c>
      <c r="E756" s="26">
        <v>195.77260016492801</v>
      </c>
      <c r="F756" s="26">
        <v>195.77260016492801</v>
      </c>
      <c r="G756" s="26">
        <v>195.77260016492801</v>
      </c>
      <c r="H756" s="26">
        <v>195.77260016492801</v>
      </c>
      <c r="I756" s="26">
        <v>195.77260016492801</v>
      </c>
      <c r="J756" s="26">
        <v>195.77260016492801</v>
      </c>
      <c r="K756" s="26">
        <v>195.77260016492801</v>
      </c>
      <c r="L756" s="26">
        <v>195.77260016492801</v>
      </c>
      <c r="M756" s="26">
        <v>195.77260016492801</v>
      </c>
      <c r="N756" s="26">
        <v>195.77260016492801</v>
      </c>
      <c r="O756" s="26">
        <v>195.77260016492801</v>
      </c>
      <c r="P756" s="26">
        <v>195.77260016492801</v>
      </c>
      <c r="Q756" s="26">
        <v>195.77260016492801</v>
      </c>
      <c r="R756" s="26">
        <v>195.77260016492801</v>
      </c>
      <c r="S756" s="26">
        <v>195.77260016492801</v>
      </c>
      <c r="T756" s="26">
        <v>195.77260016492801</v>
      </c>
      <c r="U756" s="26">
        <v>195.77260016492801</v>
      </c>
      <c r="V756" s="26">
        <v>195.77260016492801</v>
      </c>
      <c r="W756" s="26">
        <v>195.77260016492801</v>
      </c>
      <c r="X756" s="26">
        <v>195.77260016492801</v>
      </c>
      <c r="Y756" s="26">
        <v>195.77260016492801</v>
      </c>
    </row>
    <row r="757" spans="1:26" s="6" customFormat="1" ht="18.75" hidden="1" customHeight="1" outlineLevel="1" x14ac:dyDescent="0.2">
      <c r="A757" s="3" t="s">
        <v>2</v>
      </c>
      <c r="B757" s="26">
        <v>717.29</v>
      </c>
      <c r="C757" s="26">
        <v>717.29</v>
      </c>
      <c r="D757" s="26">
        <v>717.29</v>
      </c>
      <c r="E757" s="26">
        <v>717.29</v>
      </c>
      <c r="F757" s="26">
        <v>717.29</v>
      </c>
      <c r="G757" s="26">
        <v>717.29</v>
      </c>
      <c r="H757" s="26">
        <v>717.29</v>
      </c>
      <c r="I757" s="26">
        <v>717.29</v>
      </c>
      <c r="J757" s="26">
        <v>717.29</v>
      </c>
      <c r="K757" s="26">
        <v>717.29</v>
      </c>
      <c r="L757" s="26">
        <v>717.29</v>
      </c>
      <c r="M757" s="26">
        <v>717.29</v>
      </c>
      <c r="N757" s="26">
        <v>717.29</v>
      </c>
      <c r="O757" s="26">
        <v>717.29</v>
      </c>
      <c r="P757" s="26">
        <v>717.29</v>
      </c>
      <c r="Q757" s="26">
        <v>717.29</v>
      </c>
      <c r="R757" s="26">
        <v>717.29</v>
      </c>
      <c r="S757" s="26">
        <v>717.29</v>
      </c>
      <c r="T757" s="26">
        <v>717.29</v>
      </c>
      <c r="U757" s="26">
        <v>717.29</v>
      </c>
      <c r="V757" s="26">
        <v>717.29</v>
      </c>
      <c r="W757" s="26">
        <v>717.29</v>
      </c>
      <c r="X757" s="26">
        <v>717.29</v>
      </c>
      <c r="Y757" s="26">
        <v>717.29</v>
      </c>
    </row>
    <row r="758" spans="1:26" s="6" customFormat="1" ht="18.75" hidden="1" customHeight="1" outlineLevel="1" x14ac:dyDescent="0.2">
      <c r="A758" s="4" t="s">
        <v>3</v>
      </c>
      <c r="B758" s="26">
        <v>48.78</v>
      </c>
      <c r="C758" s="26">
        <v>48.78</v>
      </c>
      <c r="D758" s="26">
        <v>48.78</v>
      </c>
      <c r="E758" s="26">
        <v>48.78</v>
      </c>
      <c r="F758" s="26">
        <v>48.78</v>
      </c>
      <c r="G758" s="26">
        <v>48.78</v>
      </c>
      <c r="H758" s="26">
        <v>48.78</v>
      </c>
      <c r="I758" s="26">
        <v>48.78</v>
      </c>
      <c r="J758" s="26">
        <v>48.78</v>
      </c>
      <c r="K758" s="26">
        <v>48.78</v>
      </c>
      <c r="L758" s="26">
        <v>48.78</v>
      </c>
      <c r="M758" s="26">
        <v>48.78</v>
      </c>
      <c r="N758" s="26">
        <v>48.78</v>
      </c>
      <c r="O758" s="26">
        <v>48.78</v>
      </c>
      <c r="P758" s="26">
        <v>48.78</v>
      </c>
      <c r="Q758" s="26">
        <v>48.78</v>
      </c>
      <c r="R758" s="26">
        <v>48.78</v>
      </c>
      <c r="S758" s="26">
        <v>48.78</v>
      </c>
      <c r="T758" s="26">
        <v>48.78</v>
      </c>
      <c r="U758" s="26">
        <v>48.78</v>
      </c>
      <c r="V758" s="26">
        <v>48.78</v>
      </c>
      <c r="W758" s="26">
        <v>48.78</v>
      </c>
      <c r="X758" s="26">
        <v>48.78</v>
      </c>
      <c r="Y758" s="26">
        <v>48.78</v>
      </c>
    </row>
    <row r="759" spans="1:26" s="6" customFormat="1" ht="18.75" hidden="1" customHeight="1" outlineLevel="1" thickBot="1" x14ac:dyDescent="0.25">
      <c r="A759" s="22" t="s">
        <v>64</v>
      </c>
      <c r="B759" s="26">
        <v>2.5602632999999999</v>
      </c>
      <c r="C759" s="26">
        <v>2.5602632999999999</v>
      </c>
      <c r="D759" s="26">
        <v>2.5602632999999999</v>
      </c>
      <c r="E759" s="26">
        <v>2.5602632999999999</v>
      </c>
      <c r="F759" s="26">
        <v>2.5602632999999999</v>
      </c>
      <c r="G759" s="26">
        <v>2.5602632999999999</v>
      </c>
      <c r="H759" s="26">
        <v>2.5602632999999999</v>
      </c>
      <c r="I759" s="26">
        <v>2.5602632999999999</v>
      </c>
      <c r="J759" s="26">
        <v>2.5602632999999999</v>
      </c>
      <c r="K759" s="26">
        <v>2.5602632999999999</v>
      </c>
      <c r="L759" s="26">
        <v>2.5602632999999999</v>
      </c>
      <c r="M759" s="26">
        <v>2.5602632999999999</v>
      </c>
      <c r="N759" s="26">
        <v>2.5602632999999999</v>
      </c>
      <c r="O759" s="26">
        <v>2.5602632999999999</v>
      </c>
      <c r="P759" s="26">
        <v>2.5602632999999999</v>
      </c>
      <c r="Q759" s="26">
        <v>2.5602632999999999</v>
      </c>
      <c r="R759" s="26">
        <v>2.5602632999999999</v>
      </c>
      <c r="S759" s="26">
        <v>2.5602632999999999</v>
      </c>
      <c r="T759" s="26">
        <v>2.5602632999999999</v>
      </c>
      <c r="U759" s="26">
        <v>2.5602632999999999</v>
      </c>
      <c r="V759" s="26">
        <v>2.5602632999999999</v>
      </c>
      <c r="W759" s="26">
        <v>2.5602632999999999</v>
      </c>
      <c r="X759" s="26">
        <v>2.5602632999999999</v>
      </c>
      <c r="Y759" s="26">
        <v>2.5602632999999999</v>
      </c>
    </row>
    <row r="760" spans="1:26" s="13" customFormat="1" ht="18.75" hidden="1" customHeight="1" collapsed="1" thickBot="1" x14ac:dyDescent="0.25">
      <c r="A760" s="14">
        <v>31</v>
      </c>
      <c r="B760" s="70">
        <v>964.4</v>
      </c>
      <c r="C760" s="70">
        <v>964.4</v>
      </c>
      <c r="D760" s="70">
        <v>964.4</v>
      </c>
      <c r="E760" s="70">
        <v>964.4</v>
      </c>
      <c r="F760" s="70">
        <v>964.4</v>
      </c>
      <c r="G760" s="70">
        <v>964.4</v>
      </c>
      <c r="H760" s="70">
        <v>964.4</v>
      </c>
      <c r="I760" s="70">
        <v>964.4</v>
      </c>
      <c r="J760" s="70">
        <v>964.4</v>
      </c>
      <c r="K760" s="70">
        <v>964.4</v>
      </c>
      <c r="L760" s="70">
        <v>964.4</v>
      </c>
      <c r="M760" s="70">
        <v>964.4</v>
      </c>
      <c r="N760" s="70">
        <v>964.4</v>
      </c>
      <c r="O760" s="70">
        <v>964.4</v>
      </c>
      <c r="P760" s="70">
        <v>964.4</v>
      </c>
      <c r="Q760" s="70">
        <v>964.4</v>
      </c>
      <c r="R760" s="70">
        <v>964.4</v>
      </c>
      <c r="S760" s="70">
        <v>964.4</v>
      </c>
      <c r="T760" s="70">
        <v>964.4</v>
      </c>
      <c r="U760" s="70">
        <v>964.4</v>
      </c>
      <c r="V760" s="70">
        <v>964.4</v>
      </c>
      <c r="W760" s="70">
        <v>964.4</v>
      </c>
      <c r="X760" s="70">
        <v>964.4</v>
      </c>
      <c r="Y760" s="70">
        <v>964.4</v>
      </c>
    </row>
    <row r="761" spans="1:26" s="6" customFormat="1" ht="51" hidden="1" outlineLevel="1" x14ac:dyDescent="0.2">
      <c r="A761" s="54" t="s">
        <v>38</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38.25" hidden="1" outlineLevel="1" x14ac:dyDescent="0.2">
      <c r="A762" s="3" t="s">
        <v>39</v>
      </c>
      <c r="B762" s="26">
        <v>195.77260016492801</v>
      </c>
      <c r="C762" s="26">
        <v>195.77260016492801</v>
      </c>
      <c r="D762" s="26">
        <v>195.77260016492801</v>
      </c>
      <c r="E762" s="26">
        <v>195.77260016492801</v>
      </c>
      <c r="F762" s="26">
        <v>195.77260016492801</v>
      </c>
      <c r="G762" s="26">
        <v>195.77260016492801</v>
      </c>
      <c r="H762" s="26">
        <v>195.77260016492801</v>
      </c>
      <c r="I762" s="26">
        <v>195.77260016492801</v>
      </c>
      <c r="J762" s="26">
        <v>195.77260016492801</v>
      </c>
      <c r="K762" s="26">
        <v>195.77260016492801</v>
      </c>
      <c r="L762" s="26">
        <v>195.77260016492801</v>
      </c>
      <c r="M762" s="26">
        <v>195.77260016492801</v>
      </c>
      <c r="N762" s="26">
        <v>195.77260016492801</v>
      </c>
      <c r="O762" s="26">
        <v>195.77260016492801</v>
      </c>
      <c r="P762" s="26">
        <v>195.77260016492801</v>
      </c>
      <c r="Q762" s="26">
        <v>195.77260016492801</v>
      </c>
      <c r="R762" s="26">
        <v>195.77260016492801</v>
      </c>
      <c r="S762" s="26">
        <v>195.77260016492801</v>
      </c>
      <c r="T762" s="26">
        <v>195.77260016492801</v>
      </c>
      <c r="U762" s="26">
        <v>195.77260016492801</v>
      </c>
      <c r="V762" s="26">
        <v>195.77260016492801</v>
      </c>
      <c r="W762" s="26">
        <v>195.77260016492801</v>
      </c>
      <c r="X762" s="26">
        <v>195.77260016492801</v>
      </c>
      <c r="Y762" s="26">
        <v>195.77260016492801</v>
      </c>
    </row>
    <row r="763" spans="1:26" s="6" customFormat="1" ht="18.75" hidden="1" customHeight="1" outlineLevel="1" x14ac:dyDescent="0.2">
      <c r="A763" s="3" t="s">
        <v>2</v>
      </c>
      <c r="B763" s="26">
        <v>717.29</v>
      </c>
      <c r="C763" s="26">
        <v>717.29</v>
      </c>
      <c r="D763" s="26">
        <v>717.29</v>
      </c>
      <c r="E763" s="26">
        <v>717.29</v>
      </c>
      <c r="F763" s="26">
        <v>717.29</v>
      </c>
      <c r="G763" s="26">
        <v>717.29</v>
      </c>
      <c r="H763" s="26">
        <v>717.29</v>
      </c>
      <c r="I763" s="26">
        <v>717.29</v>
      </c>
      <c r="J763" s="26">
        <v>717.29</v>
      </c>
      <c r="K763" s="26">
        <v>717.29</v>
      </c>
      <c r="L763" s="26">
        <v>717.29</v>
      </c>
      <c r="M763" s="26">
        <v>717.29</v>
      </c>
      <c r="N763" s="26">
        <v>717.29</v>
      </c>
      <c r="O763" s="26">
        <v>717.29</v>
      </c>
      <c r="P763" s="26">
        <v>717.29</v>
      </c>
      <c r="Q763" s="26">
        <v>717.29</v>
      </c>
      <c r="R763" s="26">
        <v>717.29</v>
      </c>
      <c r="S763" s="26">
        <v>717.29</v>
      </c>
      <c r="T763" s="26">
        <v>717.29</v>
      </c>
      <c r="U763" s="26">
        <v>717.29</v>
      </c>
      <c r="V763" s="26">
        <v>717.29</v>
      </c>
      <c r="W763" s="26">
        <v>717.29</v>
      </c>
      <c r="X763" s="26">
        <v>717.29</v>
      </c>
      <c r="Y763" s="26">
        <v>717.29</v>
      </c>
    </row>
    <row r="764" spans="1:26" s="6" customFormat="1" ht="18.75" hidden="1" customHeight="1" outlineLevel="1" x14ac:dyDescent="0.2">
      <c r="A764" s="4" t="s">
        <v>3</v>
      </c>
      <c r="B764" s="26">
        <v>48.78</v>
      </c>
      <c r="C764" s="26">
        <v>48.78</v>
      </c>
      <c r="D764" s="26">
        <v>48.78</v>
      </c>
      <c r="E764" s="26">
        <v>48.78</v>
      </c>
      <c r="F764" s="26">
        <v>48.78</v>
      </c>
      <c r="G764" s="26">
        <v>48.78</v>
      </c>
      <c r="H764" s="26">
        <v>48.78</v>
      </c>
      <c r="I764" s="26">
        <v>48.78</v>
      </c>
      <c r="J764" s="26">
        <v>48.78</v>
      </c>
      <c r="K764" s="26">
        <v>48.78</v>
      </c>
      <c r="L764" s="26">
        <v>48.78</v>
      </c>
      <c r="M764" s="26">
        <v>48.78</v>
      </c>
      <c r="N764" s="26">
        <v>48.78</v>
      </c>
      <c r="O764" s="26">
        <v>48.78</v>
      </c>
      <c r="P764" s="26">
        <v>48.78</v>
      </c>
      <c r="Q764" s="26">
        <v>48.78</v>
      </c>
      <c r="R764" s="26">
        <v>48.78</v>
      </c>
      <c r="S764" s="26">
        <v>48.78</v>
      </c>
      <c r="T764" s="26">
        <v>48.78</v>
      </c>
      <c r="U764" s="26">
        <v>48.78</v>
      </c>
      <c r="V764" s="26">
        <v>48.78</v>
      </c>
      <c r="W764" s="26">
        <v>48.78</v>
      </c>
      <c r="X764" s="26">
        <v>48.78</v>
      </c>
      <c r="Y764" s="26">
        <v>48.78</v>
      </c>
    </row>
    <row r="765" spans="1:26" s="6" customFormat="1" ht="18.75" hidden="1" customHeight="1" outlineLevel="1" thickBot="1" x14ac:dyDescent="0.25">
      <c r="A765" s="22" t="s">
        <v>64</v>
      </c>
      <c r="B765" s="26">
        <v>2.5602632999999999</v>
      </c>
      <c r="C765" s="26">
        <v>2.5602632999999999</v>
      </c>
      <c r="D765" s="26">
        <v>2.5602632999999999</v>
      </c>
      <c r="E765" s="26">
        <v>2.5602632999999999</v>
      </c>
      <c r="F765" s="26">
        <v>2.5602632999999999</v>
      </c>
      <c r="G765" s="26">
        <v>2.5602632999999999</v>
      </c>
      <c r="H765" s="26">
        <v>2.5602632999999999</v>
      </c>
      <c r="I765" s="26">
        <v>2.5602632999999999</v>
      </c>
      <c r="J765" s="26">
        <v>2.5602632999999999</v>
      </c>
      <c r="K765" s="26">
        <v>2.5602632999999999</v>
      </c>
      <c r="L765" s="26">
        <v>2.5602632999999999</v>
      </c>
      <c r="M765" s="26">
        <v>2.5602632999999999</v>
      </c>
      <c r="N765" s="26">
        <v>2.5602632999999999</v>
      </c>
      <c r="O765" s="26">
        <v>2.5602632999999999</v>
      </c>
      <c r="P765" s="26">
        <v>2.5602632999999999</v>
      </c>
      <c r="Q765" s="26">
        <v>2.5602632999999999</v>
      </c>
      <c r="R765" s="26">
        <v>2.5602632999999999</v>
      </c>
      <c r="S765" s="26">
        <v>2.5602632999999999</v>
      </c>
      <c r="T765" s="26">
        <v>2.5602632999999999</v>
      </c>
      <c r="U765" s="26">
        <v>2.5602632999999999</v>
      </c>
      <c r="V765" s="26">
        <v>2.5602632999999999</v>
      </c>
      <c r="W765" s="26">
        <v>2.5602632999999999</v>
      </c>
      <c r="X765" s="26">
        <v>2.5602632999999999</v>
      </c>
      <c r="Y765" s="26">
        <v>2.5602632999999999</v>
      </c>
    </row>
    <row r="766" spans="1:26" collapsed="1" x14ac:dyDescent="0.2">
      <c r="A766" s="8"/>
      <c r="Y766" s="8"/>
    </row>
    <row r="767" spans="1:26" x14ac:dyDescent="0.2">
      <c r="A767" s="21"/>
      <c r="Y767" s="21"/>
    </row>
    <row r="768" spans="1:26" s="6" customFormat="1" ht="30.75" customHeight="1" x14ac:dyDescent="0.25">
      <c r="A768" s="166" t="s">
        <v>108</v>
      </c>
      <c r="B768" s="166"/>
      <c r="C768" s="166"/>
      <c r="D768" s="166"/>
      <c r="E768" s="166"/>
      <c r="F768" s="166"/>
      <c r="G768" s="166"/>
      <c r="H768" s="166"/>
      <c r="I768" s="166"/>
      <c r="J768" s="166"/>
      <c r="K768" s="166"/>
      <c r="L768" s="166"/>
      <c r="M768" s="166"/>
      <c r="N768" s="166"/>
      <c r="O768" s="166"/>
      <c r="P768" s="166"/>
      <c r="Q768" s="166"/>
      <c r="R768" s="166"/>
      <c r="S768" s="166"/>
      <c r="T768" s="166"/>
      <c r="U768" s="166"/>
      <c r="V768" s="166"/>
      <c r="W768" s="166"/>
      <c r="X768" s="166"/>
      <c r="Y768" s="166"/>
      <c r="Z768" s="11">
        <v>1</v>
      </c>
    </row>
    <row r="769" spans="1:26" s="6" customFormat="1" ht="15" thickBot="1" x14ac:dyDescent="0.25">
      <c r="A769" s="4"/>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7"/>
    </row>
    <row r="770" spans="1:26" s="6" customFormat="1" ht="30.75" customHeight="1" thickBot="1" x14ac:dyDescent="0.3">
      <c r="A770" s="136" t="s">
        <v>31</v>
      </c>
      <c r="B770" s="138" t="s">
        <v>32</v>
      </c>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40"/>
      <c r="Z770" s="11">
        <v>1</v>
      </c>
    </row>
    <row r="771" spans="1:26" s="6" customFormat="1" ht="39" customHeight="1" thickBot="1" x14ac:dyDescent="0.25">
      <c r="A771" s="137"/>
      <c r="B771" s="48" t="s">
        <v>30</v>
      </c>
      <c r="C771" s="35" t="s">
        <v>29</v>
      </c>
      <c r="D771" s="47" t="s">
        <v>28</v>
      </c>
      <c r="E771" s="35" t="s">
        <v>27</v>
      </c>
      <c r="F771" s="35" t="s">
        <v>26</v>
      </c>
      <c r="G771" s="35" t="s">
        <v>25</v>
      </c>
      <c r="H771" s="35" t="s">
        <v>24</v>
      </c>
      <c r="I771" s="35" t="s">
        <v>23</v>
      </c>
      <c r="J771" s="35" t="s">
        <v>22</v>
      </c>
      <c r="K771" s="37" t="s">
        <v>21</v>
      </c>
      <c r="L771" s="35" t="s">
        <v>20</v>
      </c>
      <c r="M771" s="38" t="s">
        <v>19</v>
      </c>
      <c r="N771" s="37" t="s">
        <v>18</v>
      </c>
      <c r="O771" s="35" t="s">
        <v>17</v>
      </c>
      <c r="P771" s="38" t="s">
        <v>16</v>
      </c>
      <c r="Q771" s="47" t="s">
        <v>15</v>
      </c>
      <c r="R771" s="35" t="s">
        <v>14</v>
      </c>
      <c r="S771" s="47" t="s">
        <v>13</v>
      </c>
      <c r="T771" s="35" t="s">
        <v>12</v>
      </c>
      <c r="U771" s="47" t="s">
        <v>11</v>
      </c>
      <c r="V771" s="35" t="s">
        <v>10</v>
      </c>
      <c r="W771" s="47" t="s">
        <v>9</v>
      </c>
      <c r="X771" s="35" t="s">
        <v>8</v>
      </c>
      <c r="Y771" s="49" t="s">
        <v>7</v>
      </c>
    </row>
    <row r="772" spans="1:26" s="13" customFormat="1" ht="18.75" customHeight="1" thickBot="1" x14ac:dyDescent="0.25">
      <c r="A772" s="14">
        <v>1</v>
      </c>
      <c r="B772" s="70">
        <v>1622.85</v>
      </c>
      <c r="C772" s="70">
        <v>1532.67</v>
      </c>
      <c r="D772" s="70">
        <v>1344.67</v>
      </c>
      <c r="E772" s="70">
        <v>1498.07</v>
      </c>
      <c r="F772" s="70">
        <v>1480.18</v>
      </c>
      <c r="G772" s="70">
        <v>1463.45</v>
      </c>
      <c r="H772" s="70">
        <v>1468.47</v>
      </c>
      <c r="I772" s="70">
        <v>1574.08</v>
      </c>
      <c r="J772" s="70">
        <v>1855.37</v>
      </c>
      <c r="K772" s="70">
        <v>1974.73</v>
      </c>
      <c r="L772" s="70">
        <v>1955.98</v>
      </c>
      <c r="M772" s="70">
        <v>1966.22</v>
      </c>
      <c r="N772" s="70">
        <v>1942.01</v>
      </c>
      <c r="O772" s="70">
        <v>1943.26</v>
      </c>
      <c r="P772" s="70">
        <v>1961.28</v>
      </c>
      <c r="Q772" s="70">
        <v>1997.64</v>
      </c>
      <c r="R772" s="70">
        <v>1939.21</v>
      </c>
      <c r="S772" s="70">
        <v>1907.54</v>
      </c>
      <c r="T772" s="70">
        <v>1851.84</v>
      </c>
      <c r="U772" s="70">
        <v>1855.06</v>
      </c>
      <c r="V772" s="70">
        <v>1910.66</v>
      </c>
      <c r="W772" s="70">
        <v>1956.34</v>
      </c>
      <c r="X772" s="70">
        <v>1905.15</v>
      </c>
      <c r="Y772" s="70">
        <v>1808.77</v>
      </c>
    </row>
    <row r="773" spans="1:26" s="7" customFormat="1" ht="42.75" hidden="1" customHeight="1" outlineLevel="1" x14ac:dyDescent="0.2">
      <c r="A773" s="3" t="s">
        <v>38</v>
      </c>
      <c r="B773" s="26">
        <v>1168.50362462</v>
      </c>
      <c r="C773" s="26">
        <v>1078.32158144</v>
      </c>
      <c r="D773" s="26">
        <v>890.32611980000001</v>
      </c>
      <c r="E773" s="26">
        <v>1043.7259726899999</v>
      </c>
      <c r="F773" s="26">
        <v>1025.83726086</v>
      </c>
      <c r="G773" s="26">
        <v>1009.09918507</v>
      </c>
      <c r="H773" s="26">
        <v>1014.12528554</v>
      </c>
      <c r="I773" s="26">
        <v>1119.7299257699999</v>
      </c>
      <c r="J773" s="26">
        <v>1401.0209251799999</v>
      </c>
      <c r="K773" s="26">
        <v>1520.38384761</v>
      </c>
      <c r="L773" s="26">
        <v>1501.6280454499999</v>
      </c>
      <c r="M773" s="26">
        <v>1511.87248073</v>
      </c>
      <c r="N773" s="26">
        <v>1487.66413278</v>
      </c>
      <c r="O773" s="26">
        <v>1488.91122799</v>
      </c>
      <c r="P773" s="26">
        <v>1506.9338593699999</v>
      </c>
      <c r="Q773" s="26">
        <v>1543.2907072800001</v>
      </c>
      <c r="R773" s="26">
        <v>1484.8585381099999</v>
      </c>
      <c r="S773" s="26">
        <v>1453.18886759</v>
      </c>
      <c r="T773" s="26">
        <v>1397.49558733</v>
      </c>
      <c r="U773" s="26">
        <v>1400.7161571900001</v>
      </c>
      <c r="V773" s="26">
        <v>1456.3172957899999</v>
      </c>
      <c r="W773" s="26">
        <v>1501.9884123300001</v>
      </c>
      <c r="X773" s="26">
        <v>1450.8067116499999</v>
      </c>
      <c r="Y773" s="26">
        <v>1354.4200296900001</v>
      </c>
    </row>
    <row r="774" spans="1:26" s="7" customFormat="1" ht="38.25" hidden="1" outlineLevel="1" x14ac:dyDescent="0.2">
      <c r="A774" s="3" t="s">
        <v>39</v>
      </c>
      <c r="B774" s="26">
        <v>195.77260016492801</v>
      </c>
      <c r="C774" s="26">
        <v>195.77260016492801</v>
      </c>
      <c r="D774" s="26">
        <v>195.77260016492801</v>
      </c>
      <c r="E774" s="26">
        <v>195.77260016492801</v>
      </c>
      <c r="F774" s="26">
        <v>195.77260016492801</v>
      </c>
      <c r="G774" s="26">
        <v>195.77260016492801</v>
      </c>
      <c r="H774" s="26">
        <v>195.77260016492801</v>
      </c>
      <c r="I774" s="26">
        <v>195.77260016492801</v>
      </c>
      <c r="J774" s="26">
        <v>195.77260016492801</v>
      </c>
      <c r="K774" s="26">
        <v>195.77260016492801</v>
      </c>
      <c r="L774" s="26">
        <v>195.77260016492801</v>
      </c>
      <c r="M774" s="26">
        <v>195.77260016492801</v>
      </c>
      <c r="N774" s="26">
        <v>195.77260016492801</v>
      </c>
      <c r="O774" s="26">
        <v>195.77260016492801</v>
      </c>
      <c r="P774" s="26">
        <v>195.77260016492801</v>
      </c>
      <c r="Q774" s="26">
        <v>195.77260016492801</v>
      </c>
      <c r="R774" s="26">
        <v>195.77260016492801</v>
      </c>
      <c r="S774" s="26">
        <v>195.77260016492801</v>
      </c>
      <c r="T774" s="26">
        <v>195.77260016492801</v>
      </c>
      <c r="U774" s="26">
        <v>195.77260016492801</v>
      </c>
      <c r="V774" s="26">
        <v>195.77260016492801</v>
      </c>
      <c r="W774" s="26">
        <v>195.77260016492801</v>
      </c>
      <c r="X774" s="26">
        <v>195.77260016492801</v>
      </c>
      <c r="Y774" s="26">
        <v>195.77260016492801</v>
      </c>
    </row>
    <row r="775" spans="1:26" s="7" customFormat="1" ht="18.75" hidden="1" customHeight="1" outlineLevel="1" x14ac:dyDescent="0.2">
      <c r="A775" s="3" t="s">
        <v>2</v>
      </c>
      <c r="B775" s="26">
        <v>207.23441600000001</v>
      </c>
      <c r="C775" s="26">
        <v>207.23441600000001</v>
      </c>
      <c r="D775" s="26">
        <v>207.23441600000001</v>
      </c>
      <c r="E775" s="26">
        <v>207.23441600000001</v>
      </c>
      <c r="F775" s="26">
        <v>207.23441600000001</v>
      </c>
      <c r="G775" s="26">
        <v>207.23441600000001</v>
      </c>
      <c r="H775" s="26">
        <v>207.23441600000001</v>
      </c>
      <c r="I775" s="26">
        <v>207.23441600000001</v>
      </c>
      <c r="J775" s="26">
        <v>207.23441600000001</v>
      </c>
      <c r="K775" s="26">
        <v>207.23441600000001</v>
      </c>
      <c r="L775" s="26">
        <v>207.23441600000001</v>
      </c>
      <c r="M775" s="26">
        <v>207.23441600000001</v>
      </c>
      <c r="N775" s="26">
        <v>207.23441600000001</v>
      </c>
      <c r="O775" s="26">
        <v>207.23441600000001</v>
      </c>
      <c r="P775" s="26">
        <v>207.23441600000001</v>
      </c>
      <c r="Q775" s="26">
        <v>207.23441600000001</v>
      </c>
      <c r="R775" s="26">
        <v>207.23441600000001</v>
      </c>
      <c r="S775" s="26">
        <v>207.23441600000001</v>
      </c>
      <c r="T775" s="26">
        <v>207.23441600000001</v>
      </c>
      <c r="U775" s="26">
        <v>207.23441600000001</v>
      </c>
      <c r="V775" s="26">
        <v>207.23441600000001</v>
      </c>
      <c r="W775" s="26">
        <v>207.23441600000001</v>
      </c>
      <c r="X775" s="26">
        <v>207.23441600000001</v>
      </c>
      <c r="Y775" s="26">
        <v>207.23441600000001</v>
      </c>
    </row>
    <row r="776" spans="1:26" s="7" customFormat="1" ht="18.75" hidden="1" customHeight="1" outlineLevel="1" x14ac:dyDescent="0.2">
      <c r="A776" s="4" t="s">
        <v>3</v>
      </c>
      <c r="B776" s="26">
        <v>48.78</v>
      </c>
      <c r="C776" s="26">
        <v>48.78</v>
      </c>
      <c r="D776" s="26">
        <v>48.78</v>
      </c>
      <c r="E776" s="26">
        <v>48.78</v>
      </c>
      <c r="F776" s="26">
        <v>48.78</v>
      </c>
      <c r="G776" s="26">
        <v>48.78</v>
      </c>
      <c r="H776" s="26">
        <v>48.78</v>
      </c>
      <c r="I776" s="26">
        <v>48.78</v>
      </c>
      <c r="J776" s="26">
        <v>48.78</v>
      </c>
      <c r="K776" s="26">
        <v>48.78</v>
      </c>
      <c r="L776" s="26">
        <v>48.78</v>
      </c>
      <c r="M776" s="26">
        <v>48.78</v>
      </c>
      <c r="N776" s="26">
        <v>48.78</v>
      </c>
      <c r="O776" s="26">
        <v>48.78</v>
      </c>
      <c r="P776" s="26">
        <v>48.78</v>
      </c>
      <c r="Q776" s="26">
        <v>48.78</v>
      </c>
      <c r="R776" s="26">
        <v>48.78</v>
      </c>
      <c r="S776" s="26">
        <v>48.78</v>
      </c>
      <c r="T776" s="26">
        <v>48.78</v>
      </c>
      <c r="U776" s="26">
        <v>48.78</v>
      </c>
      <c r="V776" s="26">
        <v>48.78</v>
      </c>
      <c r="W776" s="26">
        <v>48.78</v>
      </c>
      <c r="X776" s="26">
        <v>48.78</v>
      </c>
      <c r="Y776" s="26">
        <v>48.78</v>
      </c>
    </row>
    <row r="777" spans="1:26" s="7" customFormat="1" ht="18.75" hidden="1" customHeight="1" outlineLevel="1" thickBot="1" x14ac:dyDescent="0.25">
      <c r="A777" s="22" t="s">
        <v>64</v>
      </c>
      <c r="B777" s="26">
        <v>2.5602632999999999</v>
      </c>
      <c r="C777" s="26">
        <v>2.5602632999999999</v>
      </c>
      <c r="D777" s="26">
        <v>2.5602632999999999</v>
      </c>
      <c r="E777" s="26">
        <v>2.5602632999999999</v>
      </c>
      <c r="F777" s="26">
        <v>2.5602632999999999</v>
      </c>
      <c r="G777" s="26">
        <v>2.5602632999999999</v>
      </c>
      <c r="H777" s="26">
        <v>2.5602632999999999</v>
      </c>
      <c r="I777" s="26">
        <v>2.5602632999999999</v>
      </c>
      <c r="J777" s="26">
        <v>2.5602632999999999</v>
      </c>
      <c r="K777" s="26">
        <v>2.5602632999999999</v>
      </c>
      <c r="L777" s="26">
        <v>2.5602632999999999</v>
      </c>
      <c r="M777" s="26">
        <v>2.5602632999999999</v>
      </c>
      <c r="N777" s="26">
        <v>2.5602632999999999</v>
      </c>
      <c r="O777" s="26">
        <v>2.5602632999999999</v>
      </c>
      <c r="P777" s="26">
        <v>2.5602632999999999</v>
      </c>
      <c r="Q777" s="26">
        <v>2.5602632999999999</v>
      </c>
      <c r="R777" s="26">
        <v>2.5602632999999999</v>
      </c>
      <c r="S777" s="26">
        <v>2.5602632999999999</v>
      </c>
      <c r="T777" s="26">
        <v>2.5602632999999999</v>
      </c>
      <c r="U777" s="26">
        <v>2.5602632999999999</v>
      </c>
      <c r="V777" s="26">
        <v>2.5602632999999999</v>
      </c>
      <c r="W777" s="26">
        <v>2.5602632999999999</v>
      </c>
      <c r="X777" s="26">
        <v>2.5602632999999999</v>
      </c>
      <c r="Y777" s="26">
        <v>2.5602632999999999</v>
      </c>
    </row>
    <row r="778" spans="1:26" s="13" customFormat="1" ht="18.75" customHeight="1" collapsed="1" thickBot="1" x14ac:dyDescent="0.25">
      <c r="A778" s="14">
        <v>2</v>
      </c>
      <c r="B778" s="70">
        <v>1741.97</v>
      </c>
      <c r="C778" s="70">
        <v>1603.18</v>
      </c>
      <c r="D778" s="70">
        <v>1477.77</v>
      </c>
      <c r="E778" s="70">
        <v>1478.15</v>
      </c>
      <c r="F778" s="70">
        <v>1512.82</v>
      </c>
      <c r="G778" s="70">
        <v>1541.28</v>
      </c>
      <c r="H778" s="70">
        <v>1635.49</v>
      </c>
      <c r="I778" s="70">
        <v>1645.21</v>
      </c>
      <c r="J778" s="70">
        <v>1819.29</v>
      </c>
      <c r="K778" s="70">
        <v>1842.1</v>
      </c>
      <c r="L778" s="70">
        <v>1871.09</v>
      </c>
      <c r="M778" s="70">
        <v>1894.7</v>
      </c>
      <c r="N778" s="70">
        <v>1863.69</v>
      </c>
      <c r="O778" s="70">
        <v>1907.03</v>
      </c>
      <c r="P778" s="70">
        <v>1941.47</v>
      </c>
      <c r="Q778" s="70">
        <v>1942.38</v>
      </c>
      <c r="R778" s="70">
        <v>1919.16</v>
      </c>
      <c r="S778" s="70">
        <v>1920.04</v>
      </c>
      <c r="T778" s="70">
        <v>1891.92</v>
      </c>
      <c r="U778" s="70">
        <v>1900.8</v>
      </c>
      <c r="V778" s="70">
        <v>1935.97</v>
      </c>
      <c r="W778" s="70">
        <v>1918.54</v>
      </c>
      <c r="X778" s="70">
        <v>1909.29</v>
      </c>
      <c r="Y778" s="70">
        <v>1736.68</v>
      </c>
    </row>
    <row r="779" spans="1:26" s="6" customFormat="1" ht="44.25" hidden="1" customHeight="1" outlineLevel="1" x14ac:dyDescent="0.2">
      <c r="A779" s="54" t="s">
        <v>38</v>
      </c>
      <c r="B779" s="26">
        <v>1287.62033744</v>
      </c>
      <c r="C779" s="26">
        <v>1148.8307720099999</v>
      </c>
      <c r="D779" s="26">
        <v>1023.41837567</v>
      </c>
      <c r="E779" s="26">
        <v>1023.79896057</v>
      </c>
      <c r="F779" s="26">
        <v>1058.4680273199999</v>
      </c>
      <c r="G779" s="26">
        <v>1086.9329269100001</v>
      </c>
      <c r="H779" s="26">
        <v>1181.1405277399999</v>
      </c>
      <c r="I779" s="26">
        <v>1190.86373398</v>
      </c>
      <c r="J779" s="26">
        <v>1364.9428530800001</v>
      </c>
      <c r="K779" s="26">
        <v>1387.7502152699999</v>
      </c>
      <c r="L779" s="26">
        <v>1416.7418087900001</v>
      </c>
      <c r="M779" s="26">
        <v>1440.3545958699999</v>
      </c>
      <c r="N779" s="26">
        <v>1409.3436831700001</v>
      </c>
      <c r="O779" s="26">
        <v>1452.6858245400001</v>
      </c>
      <c r="P779" s="26">
        <v>1487.1233144600001</v>
      </c>
      <c r="Q779" s="26">
        <v>1488.0285581200001</v>
      </c>
      <c r="R779" s="26">
        <v>1464.8155091399999</v>
      </c>
      <c r="S779" s="26">
        <v>1465.6899722400001</v>
      </c>
      <c r="T779" s="26">
        <v>1437.5730742999999</v>
      </c>
      <c r="U779" s="26">
        <v>1446.4489391</v>
      </c>
      <c r="V779" s="26">
        <v>1481.6247255599999</v>
      </c>
      <c r="W779" s="26">
        <v>1464.1945795700001</v>
      </c>
      <c r="X779" s="26">
        <v>1454.9388375999999</v>
      </c>
      <c r="Y779" s="26">
        <v>1282.33429656</v>
      </c>
    </row>
    <row r="780" spans="1:26" s="6" customFormat="1" ht="38.25" hidden="1" outlineLevel="1" x14ac:dyDescent="0.2">
      <c r="A780" s="3" t="s">
        <v>39</v>
      </c>
      <c r="B780" s="26">
        <v>195.77260016492801</v>
      </c>
      <c r="C780" s="26">
        <v>195.77260016492801</v>
      </c>
      <c r="D780" s="26">
        <v>195.77260016492801</v>
      </c>
      <c r="E780" s="26">
        <v>195.77260016492801</v>
      </c>
      <c r="F780" s="26">
        <v>195.77260016492801</v>
      </c>
      <c r="G780" s="26">
        <v>195.77260016492801</v>
      </c>
      <c r="H780" s="26">
        <v>195.77260016492801</v>
      </c>
      <c r="I780" s="26">
        <v>195.77260016492801</v>
      </c>
      <c r="J780" s="26">
        <v>195.77260016492801</v>
      </c>
      <c r="K780" s="26">
        <v>195.77260016492801</v>
      </c>
      <c r="L780" s="26">
        <v>195.77260016492801</v>
      </c>
      <c r="M780" s="26">
        <v>195.77260016492801</v>
      </c>
      <c r="N780" s="26">
        <v>195.77260016492801</v>
      </c>
      <c r="O780" s="26">
        <v>195.77260016492801</v>
      </c>
      <c r="P780" s="26">
        <v>195.77260016492801</v>
      </c>
      <c r="Q780" s="26">
        <v>195.77260016492801</v>
      </c>
      <c r="R780" s="26">
        <v>195.77260016492801</v>
      </c>
      <c r="S780" s="26">
        <v>195.77260016492801</v>
      </c>
      <c r="T780" s="26">
        <v>195.77260016492801</v>
      </c>
      <c r="U780" s="26">
        <v>195.77260016492801</v>
      </c>
      <c r="V780" s="26">
        <v>195.77260016492801</v>
      </c>
      <c r="W780" s="26">
        <v>195.77260016492801</v>
      </c>
      <c r="X780" s="26">
        <v>195.77260016492801</v>
      </c>
      <c r="Y780" s="26">
        <v>195.77260016492801</v>
      </c>
    </row>
    <row r="781" spans="1:26" s="6" customFormat="1" ht="18.75" hidden="1" customHeight="1" outlineLevel="1" x14ac:dyDescent="0.2">
      <c r="A781" s="3" t="s">
        <v>2</v>
      </c>
      <c r="B781" s="26">
        <v>207.23441600000001</v>
      </c>
      <c r="C781" s="26">
        <v>207.23441600000001</v>
      </c>
      <c r="D781" s="26">
        <v>207.23441600000001</v>
      </c>
      <c r="E781" s="26">
        <v>207.23441600000001</v>
      </c>
      <c r="F781" s="26">
        <v>207.23441600000001</v>
      </c>
      <c r="G781" s="26">
        <v>207.23441600000001</v>
      </c>
      <c r="H781" s="26">
        <v>207.23441600000001</v>
      </c>
      <c r="I781" s="26">
        <v>207.23441600000001</v>
      </c>
      <c r="J781" s="26">
        <v>207.23441600000001</v>
      </c>
      <c r="K781" s="26">
        <v>207.23441600000001</v>
      </c>
      <c r="L781" s="26">
        <v>207.23441600000001</v>
      </c>
      <c r="M781" s="26">
        <v>207.23441600000001</v>
      </c>
      <c r="N781" s="26">
        <v>207.23441600000001</v>
      </c>
      <c r="O781" s="26">
        <v>207.23441600000001</v>
      </c>
      <c r="P781" s="26">
        <v>207.23441600000001</v>
      </c>
      <c r="Q781" s="26">
        <v>207.23441600000001</v>
      </c>
      <c r="R781" s="26">
        <v>207.23441600000001</v>
      </c>
      <c r="S781" s="26">
        <v>207.23441600000001</v>
      </c>
      <c r="T781" s="26">
        <v>207.23441600000001</v>
      </c>
      <c r="U781" s="26">
        <v>207.23441600000001</v>
      </c>
      <c r="V781" s="26">
        <v>207.23441600000001</v>
      </c>
      <c r="W781" s="26">
        <v>207.23441600000001</v>
      </c>
      <c r="X781" s="26">
        <v>207.23441600000001</v>
      </c>
      <c r="Y781" s="26">
        <v>207.23441600000001</v>
      </c>
    </row>
    <row r="782" spans="1:26" s="6" customFormat="1" ht="18.75" hidden="1" customHeight="1" outlineLevel="1" x14ac:dyDescent="0.2">
      <c r="A782" s="4" t="s">
        <v>3</v>
      </c>
      <c r="B782" s="26">
        <v>48.78</v>
      </c>
      <c r="C782" s="26">
        <v>48.78</v>
      </c>
      <c r="D782" s="26">
        <v>48.78</v>
      </c>
      <c r="E782" s="26">
        <v>48.78</v>
      </c>
      <c r="F782" s="26">
        <v>48.78</v>
      </c>
      <c r="G782" s="26">
        <v>48.78</v>
      </c>
      <c r="H782" s="26">
        <v>48.78</v>
      </c>
      <c r="I782" s="26">
        <v>48.78</v>
      </c>
      <c r="J782" s="26">
        <v>48.78</v>
      </c>
      <c r="K782" s="26">
        <v>48.78</v>
      </c>
      <c r="L782" s="26">
        <v>48.78</v>
      </c>
      <c r="M782" s="26">
        <v>48.78</v>
      </c>
      <c r="N782" s="26">
        <v>48.78</v>
      </c>
      <c r="O782" s="26">
        <v>48.78</v>
      </c>
      <c r="P782" s="26">
        <v>48.78</v>
      </c>
      <c r="Q782" s="26">
        <v>48.78</v>
      </c>
      <c r="R782" s="26">
        <v>48.78</v>
      </c>
      <c r="S782" s="26">
        <v>48.78</v>
      </c>
      <c r="T782" s="26">
        <v>48.78</v>
      </c>
      <c r="U782" s="26">
        <v>48.78</v>
      </c>
      <c r="V782" s="26">
        <v>48.78</v>
      </c>
      <c r="W782" s="26">
        <v>48.78</v>
      </c>
      <c r="X782" s="26">
        <v>48.78</v>
      </c>
      <c r="Y782" s="26">
        <v>48.78</v>
      </c>
    </row>
    <row r="783" spans="1:26" s="6" customFormat="1" ht="18.75" hidden="1" customHeight="1" outlineLevel="1" thickBot="1" x14ac:dyDescent="0.25">
      <c r="A783" s="22" t="s">
        <v>64</v>
      </c>
      <c r="B783" s="26">
        <v>2.5602632999999999</v>
      </c>
      <c r="C783" s="26">
        <v>2.5602632999999999</v>
      </c>
      <c r="D783" s="26">
        <v>2.5602632999999999</v>
      </c>
      <c r="E783" s="26">
        <v>2.5602632999999999</v>
      </c>
      <c r="F783" s="26">
        <v>2.5602632999999999</v>
      </c>
      <c r="G783" s="26">
        <v>2.5602632999999999</v>
      </c>
      <c r="H783" s="26">
        <v>2.5602632999999999</v>
      </c>
      <c r="I783" s="26">
        <v>2.5602632999999999</v>
      </c>
      <c r="J783" s="26">
        <v>2.5602632999999999</v>
      </c>
      <c r="K783" s="26">
        <v>2.5602632999999999</v>
      </c>
      <c r="L783" s="26">
        <v>2.5602632999999999</v>
      </c>
      <c r="M783" s="26">
        <v>2.5602632999999999</v>
      </c>
      <c r="N783" s="26">
        <v>2.5602632999999999</v>
      </c>
      <c r="O783" s="26">
        <v>2.5602632999999999</v>
      </c>
      <c r="P783" s="26">
        <v>2.5602632999999999</v>
      </c>
      <c r="Q783" s="26">
        <v>2.5602632999999999</v>
      </c>
      <c r="R783" s="26">
        <v>2.5602632999999999</v>
      </c>
      <c r="S783" s="26">
        <v>2.5602632999999999</v>
      </c>
      <c r="T783" s="26">
        <v>2.5602632999999999</v>
      </c>
      <c r="U783" s="26">
        <v>2.5602632999999999</v>
      </c>
      <c r="V783" s="26">
        <v>2.5602632999999999</v>
      </c>
      <c r="W783" s="26">
        <v>2.5602632999999999</v>
      </c>
      <c r="X783" s="26">
        <v>2.5602632999999999</v>
      </c>
      <c r="Y783" s="26">
        <v>2.5602632999999999</v>
      </c>
    </row>
    <row r="784" spans="1:26" s="13" customFormat="1" ht="18.75" customHeight="1" collapsed="1" thickBot="1" x14ac:dyDescent="0.25">
      <c r="A784" s="14">
        <v>3</v>
      </c>
      <c r="B784" s="70">
        <v>1740.4</v>
      </c>
      <c r="C784" s="70">
        <v>1792.03</v>
      </c>
      <c r="D784" s="70">
        <v>1783.14</v>
      </c>
      <c r="E784" s="70">
        <v>1756.94</v>
      </c>
      <c r="F784" s="70">
        <v>1810.5</v>
      </c>
      <c r="G784" s="70">
        <v>1798.33</v>
      </c>
      <c r="H784" s="70">
        <v>1798.38</v>
      </c>
      <c r="I784" s="70">
        <v>1825.03</v>
      </c>
      <c r="J784" s="70">
        <v>1923.16</v>
      </c>
      <c r="K784" s="70">
        <v>1936.17</v>
      </c>
      <c r="L784" s="70">
        <v>1983.07</v>
      </c>
      <c r="M784" s="70">
        <v>1965.61</v>
      </c>
      <c r="N784" s="70">
        <v>1971.79</v>
      </c>
      <c r="O784" s="70">
        <v>1956.74</v>
      </c>
      <c r="P784" s="70">
        <v>1974.72</v>
      </c>
      <c r="Q784" s="70">
        <v>1988.24</v>
      </c>
      <c r="R784" s="70">
        <v>2009.91</v>
      </c>
      <c r="S784" s="70">
        <v>1967.06</v>
      </c>
      <c r="T784" s="70">
        <v>1982.54</v>
      </c>
      <c r="U784" s="70">
        <v>1997.78</v>
      </c>
      <c r="V784" s="70">
        <v>2004.7</v>
      </c>
      <c r="W784" s="70">
        <v>1922.77</v>
      </c>
      <c r="X784" s="70">
        <v>1867.55</v>
      </c>
      <c r="Y784" s="70">
        <v>1797.51</v>
      </c>
    </row>
    <row r="785" spans="1:25" s="6" customFormat="1" ht="42.75" hidden="1" customHeight="1" outlineLevel="1" x14ac:dyDescent="0.2">
      <c r="A785" s="3" t="s">
        <v>38</v>
      </c>
      <c r="B785" s="26">
        <v>1286.0527123500001</v>
      </c>
      <c r="C785" s="26">
        <v>1337.6871410900001</v>
      </c>
      <c r="D785" s="26">
        <v>1328.79153954</v>
      </c>
      <c r="E785" s="26">
        <v>1302.5933918400001</v>
      </c>
      <c r="F785" s="26">
        <v>1356.1479752600001</v>
      </c>
      <c r="G785" s="26">
        <v>1343.98674228</v>
      </c>
      <c r="H785" s="26">
        <v>1344.0304349400001</v>
      </c>
      <c r="I785" s="26">
        <v>1370.6794733700001</v>
      </c>
      <c r="J785" s="26">
        <v>1468.81762093</v>
      </c>
      <c r="K785" s="26">
        <v>1481.82421404</v>
      </c>
      <c r="L785" s="26">
        <v>1528.7193006499999</v>
      </c>
      <c r="M785" s="26">
        <v>1511.2667291400001</v>
      </c>
      <c r="N785" s="26">
        <v>1517.44400066</v>
      </c>
      <c r="O785" s="26">
        <v>1502.3890817500001</v>
      </c>
      <c r="P785" s="26">
        <v>1520.37592986</v>
      </c>
      <c r="Q785" s="26">
        <v>1533.89557868</v>
      </c>
      <c r="R785" s="26">
        <v>1555.56079886</v>
      </c>
      <c r="S785" s="26">
        <v>1512.7123611100001</v>
      </c>
      <c r="T785" s="26">
        <v>1528.19187098</v>
      </c>
      <c r="U785" s="26">
        <v>1543.43383384</v>
      </c>
      <c r="V785" s="26">
        <v>1550.35153945</v>
      </c>
      <c r="W785" s="26">
        <v>1468.42142137</v>
      </c>
      <c r="X785" s="26">
        <v>1413.2044581800001</v>
      </c>
      <c r="Y785" s="26">
        <v>1343.1642497400001</v>
      </c>
    </row>
    <row r="786" spans="1:25" s="6" customFormat="1" ht="38.25" hidden="1" outlineLevel="1" x14ac:dyDescent="0.2">
      <c r="A786" s="3" t="s">
        <v>39</v>
      </c>
      <c r="B786" s="26">
        <v>195.77260016492801</v>
      </c>
      <c r="C786" s="26">
        <v>195.77260016492801</v>
      </c>
      <c r="D786" s="26">
        <v>195.77260016492801</v>
      </c>
      <c r="E786" s="26">
        <v>195.77260016492801</v>
      </c>
      <c r="F786" s="26">
        <v>195.77260016492801</v>
      </c>
      <c r="G786" s="26">
        <v>195.77260016492801</v>
      </c>
      <c r="H786" s="26">
        <v>195.77260016492801</v>
      </c>
      <c r="I786" s="26">
        <v>195.77260016492801</v>
      </c>
      <c r="J786" s="26">
        <v>195.77260016492801</v>
      </c>
      <c r="K786" s="26">
        <v>195.77260016492801</v>
      </c>
      <c r="L786" s="26">
        <v>195.77260016492801</v>
      </c>
      <c r="M786" s="26">
        <v>195.77260016492801</v>
      </c>
      <c r="N786" s="26">
        <v>195.77260016492801</v>
      </c>
      <c r="O786" s="26">
        <v>195.77260016492801</v>
      </c>
      <c r="P786" s="26">
        <v>195.77260016492801</v>
      </c>
      <c r="Q786" s="26">
        <v>195.77260016492801</v>
      </c>
      <c r="R786" s="26">
        <v>195.77260016492801</v>
      </c>
      <c r="S786" s="26">
        <v>195.77260016492801</v>
      </c>
      <c r="T786" s="26">
        <v>195.77260016492801</v>
      </c>
      <c r="U786" s="26">
        <v>195.77260016492801</v>
      </c>
      <c r="V786" s="26">
        <v>195.77260016492801</v>
      </c>
      <c r="W786" s="26">
        <v>195.77260016492801</v>
      </c>
      <c r="X786" s="26">
        <v>195.77260016492801</v>
      </c>
      <c r="Y786" s="26">
        <v>195.77260016492801</v>
      </c>
    </row>
    <row r="787" spans="1:25" s="6" customFormat="1" ht="18.75" hidden="1" customHeight="1" outlineLevel="1" x14ac:dyDescent="0.2">
      <c r="A787" s="3" t="s">
        <v>2</v>
      </c>
      <c r="B787" s="26">
        <v>207.23441600000001</v>
      </c>
      <c r="C787" s="26">
        <v>207.23441600000001</v>
      </c>
      <c r="D787" s="26">
        <v>207.23441600000001</v>
      </c>
      <c r="E787" s="26">
        <v>207.23441600000001</v>
      </c>
      <c r="F787" s="26">
        <v>207.23441600000001</v>
      </c>
      <c r="G787" s="26">
        <v>207.23441600000001</v>
      </c>
      <c r="H787" s="26">
        <v>207.23441600000001</v>
      </c>
      <c r="I787" s="26">
        <v>207.23441600000001</v>
      </c>
      <c r="J787" s="26">
        <v>207.23441600000001</v>
      </c>
      <c r="K787" s="26">
        <v>207.23441600000001</v>
      </c>
      <c r="L787" s="26">
        <v>207.23441600000001</v>
      </c>
      <c r="M787" s="26">
        <v>207.23441600000001</v>
      </c>
      <c r="N787" s="26">
        <v>207.23441600000001</v>
      </c>
      <c r="O787" s="26">
        <v>207.23441600000001</v>
      </c>
      <c r="P787" s="26">
        <v>207.23441600000001</v>
      </c>
      <c r="Q787" s="26">
        <v>207.23441600000001</v>
      </c>
      <c r="R787" s="26">
        <v>207.23441600000001</v>
      </c>
      <c r="S787" s="26">
        <v>207.23441600000001</v>
      </c>
      <c r="T787" s="26">
        <v>207.23441600000001</v>
      </c>
      <c r="U787" s="26">
        <v>207.23441600000001</v>
      </c>
      <c r="V787" s="26">
        <v>207.23441600000001</v>
      </c>
      <c r="W787" s="26">
        <v>207.23441600000001</v>
      </c>
      <c r="X787" s="26">
        <v>207.23441600000001</v>
      </c>
      <c r="Y787" s="26">
        <v>207.23441600000001</v>
      </c>
    </row>
    <row r="788" spans="1:25" s="6" customFormat="1" ht="18.75" hidden="1" customHeight="1" outlineLevel="1" x14ac:dyDescent="0.2">
      <c r="A788" s="4" t="s">
        <v>3</v>
      </c>
      <c r="B788" s="26">
        <v>48.78</v>
      </c>
      <c r="C788" s="26">
        <v>48.78</v>
      </c>
      <c r="D788" s="26">
        <v>48.78</v>
      </c>
      <c r="E788" s="26">
        <v>48.78</v>
      </c>
      <c r="F788" s="26">
        <v>48.78</v>
      </c>
      <c r="G788" s="26">
        <v>48.78</v>
      </c>
      <c r="H788" s="26">
        <v>48.78</v>
      </c>
      <c r="I788" s="26">
        <v>48.78</v>
      </c>
      <c r="J788" s="26">
        <v>48.78</v>
      </c>
      <c r="K788" s="26">
        <v>48.78</v>
      </c>
      <c r="L788" s="26">
        <v>48.78</v>
      </c>
      <c r="M788" s="26">
        <v>48.78</v>
      </c>
      <c r="N788" s="26">
        <v>48.78</v>
      </c>
      <c r="O788" s="26">
        <v>48.78</v>
      </c>
      <c r="P788" s="26">
        <v>48.78</v>
      </c>
      <c r="Q788" s="26">
        <v>48.78</v>
      </c>
      <c r="R788" s="26">
        <v>48.78</v>
      </c>
      <c r="S788" s="26">
        <v>48.78</v>
      </c>
      <c r="T788" s="26">
        <v>48.78</v>
      </c>
      <c r="U788" s="26">
        <v>48.78</v>
      </c>
      <c r="V788" s="26">
        <v>48.78</v>
      </c>
      <c r="W788" s="26">
        <v>48.78</v>
      </c>
      <c r="X788" s="26">
        <v>48.78</v>
      </c>
      <c r="Y788" s="26">
        <v>48.78</v>
      </c>
    </row>
    <row r="789" spans="1:25" s="6" customFormat="1" ht="18.75" hidden="1" customHeight="1" outlineLevel="1" thickBot="1" x14ac:dyDescent="0.25">
      <c r="A789" s="22" t="s">
        <v>64</v>
      </c>
      <c r="B789" s="26">
        <v>2.5602632999999999</v>
      </c>
      <c r="C789" s="26">
        <v>2.5602632999999999</v>
      </c>
      <c r="D789" s="26">
        <v>2.5602632999999999</v>
      </c>
      <c r="E789" s="26">
        <v>2.5602632999999999</v>
      </c>
      <c r="F789" s="26">
        <v>2.5602632999999999</v>
      </c>
      <c r="G789" s="26">
        <v>2.5602632999999999</v>
      </c>
      <c r="H789" s="26">
        <v>2.5602632999999999</v>
      </c>
      <c r="I789" s="26">
        <v>2.5602632999999999</v>
      </c>
      <c r="J789" s="26">
        <v>2.5602632999999999</v>
      </c>
      <c r="K789" s="26">
        <v>2.5602632999999999</v>
      </c>
      <c r="L789" s="26">
        <v>2.5602632999999999</v>
      </c>
      <c r="M789" s="26">
        <v>2.5602632999999999</v>
      </c>
      <c r="N789" s="26">
        <v>2.5602632999999999</v>
      </c>
      <c r="O789" s="26">
        <v>2.5602632999999999</v>
      </c>
      <c r="P789" s="26">
        <v>2.5602632999999999</v>
      </c>
      <c r="Q789" s="26">
        <v>2.5602632999999999</v>
      </c>
      <c r="R789" s="26">
        <v>2.5602632999999999</v>
      </c>
      <c r="S789" s="26">
        <v>2.5602632999999999</v>
      </c>
      <c r="T789" s="26">
        <v>2.5602632999999999</v>
      </c>
      <c r="U789" s="26">
        <v>2.5602632999999999</v>
      </c>
      <c r="V789" s="26">
        <v>2.5602632999999999</v>
      </c>
      <c r="W789" s="26">
        <v>2.5602632999999999</v>
      </c>
      <c r="X789" s="26">
        <v>2.5602632999999999</v>
      </c>
      <c r="Y789" s="26">
        <v>2.5602632999999999</v>
      </c>
    </row>
    <row r="790" spans="1:25" s="13" customFormat="1" ht="18.75" customHeight="1" collapsed="1" thickBot="1" x14ac:dyDescent="0.25">
      <c r="A790" s="14">
        <v>4</v>
      </c>
      <c r="B790" s="70">
        <v>1796.11</v>
      </c>
      <c r="C790" s="70">
        <v>1803.38</v>
      </c>
      <c r="D790" s="70">
        <v>1781.13</v>
      </c>
      <c r="E790" s="70">
        <v>1750.25</v>
      </c>
      <c r="F790" s="70">
        <v>1752.97</v>
      </c>
      <c r="G790" s="70">
        <v>1802.81</v>
      </c>
      <c r="H790" s="70">
        <v>1793.69</v>
      </c>
      <c r="I790" s="70">
        <v>1775.66</v>
      </c>
      <c r="J790" s="70">
        <v>1801.73</v>
      </c>
      <c r="K790" s="70">
        <v>1948.05</v>
      </c>
      <c r="L790" s="70">
        <v>2006.47</v>
      </c>
      <c r="M790" s="70">
        <v>2052.92</v>
      </c>
      <c r="N790" s="70">
        <v>2033.12</v>
      </c>
      <c r="O790" s="70">
        <v>2031.03</v>
      </c>
      <c r="P790" s="70">
        <v>1986.16</v>
      </c>
      <c r="Q790" s="70">
        <v>1996.75</v>
      </c>
      <c r="R790" s="70">
        <v>2051.94</v>
      </c>
      <c r="S790" s="70">
        <v>2044.83</v>
      </c>
      <c r="T790" s="70">
        <v>2060.04</v>
      </c>
      <c r="U790" s="70">
        <v>2088.83</v>
      </c>
      <c r="V790" s="70">
        <v>2064.23</v>
      </c>
      <c r="W790" s="70">
        <v>2043.17</v>
      </c>
      <c r="X790" s="70">
        <v>1964.91</v>
      </c>
      <c r="Y790" s="70">
        <v>1906.33</v>
      </c>
    </row>
    <row r="791" spans="1:25" s="6" customFormat="1" ht="41.25" hidden="1" customHeight="1" outlineLevel="1" x14ac:dyDescent="0.2">
      <c r="A791" s="54" t="s">
        <v>38</v>
      </c>
      <c r="B791" s="26">
        <v>1341.75866722</v>
      </c>
      <c r="C791" s="26">
        <v>1349.03662607</v>
      </c>
      <c r="D791" s="26">
        <v>1326.78588537</v>
      </c>
      <c r="E791" s="26">
        <v>1295.90364469</v>
      </c>
      <c r="F791" s="26">
        <v>1298.6206334200001</v>
      </c>
      <c r="G791" s="26">
        <v>1348.45986834</v>
      </c>
      <c r="H791" s="26">
        <v>1339.34228211</v>
      </c>
      <c r="I791" s="26">
        <v>1321.30847937</v>
      </c>
      <c r="J791" s="26">
        <v>1347.38343098</v>
      </c>
      <c r="K791" s="26">
        <v>1493.7015559500001</v>
      </c>
      <c r="L791" s="26">
        <v>1552.12316702</v>
      </c>
      <c r="M791" s="26">
        <v>1598.57378586</v>
      </c>
      <c r="N791" s="26">
        <v>1578.7697148300001</v>
      </c>
      <c r="O791" s="26">
        <v>1576.68689208</v>
      </c>
      <c r="P791" s="26">
        <v>1531.81251075</v>
      </c>
      <c r="Q791" s="26">
        <v>1542.40668858</v>
      </c>
      <c r="R791" s="26">
        <v>1597.58797319</v>
      </c>
      <c r="S791" s="26">
        <v>1590.47861291</v>
      </c>
      <c r="T791" s="26">
        <v>1605.68799253</v>
      </c>
      <c r="U791" s="26">
        <v>1634.4853745800001</v>
      </c>
      <c r="V791" s="26">
        <v>1609.88376563</v>
      </c>
      <c r="W791" s="26">
        <v>1588.82427009</v>
      </c>
      <c r="X791" s="26">
        <v>1510.5665280600001</v>
      </c>
      <c r="Y791" s="26">
        <v>1451.98481335</v>
      </c>
    </row>
    <row r="792" spans="1:25" s="6" customFormat="1" ht="38.25" hidden="1" outlineLevel="1" x14ac:dyDescent="0.2">
      <c r="A792" s="3" t="s">
        <v>39</v>
      </c>
      <c r="B792" s="26">
        <v>195.77260016492801</v>
      </c>
      <c r="C792" s="26">
        <v>195.77260016492801</v>
      </c>
      <c r="D792" s="26">
        <v>195.77260016492801</v>
      </c>
      <c r="E792" s="26">
        <v>195.77260016492801</v>
      </c>
      <c r="F792" s="26">
        <v>195.77260016492801</v>
      </c>
      <c r="G792" s="26">
        <v>195.77260016492801</v>
      </c>
      <c r="H792" s="26">
        <v>195.77260016492801</v>
      </c>
      <c r="I792" s="26">
        <v>195.77260016492801</v>
      </c>
      <c r="J792" s="26">
        <v>195.77260016492801</v>
      </c>
      <c r="K792" s="26">
        <v>195.77260016492801</v>
      </c>
      <c r="L792" s="26">
        <v>195.77260016492801</v>
      </c>
      <c r="M792" s="26">
        <v>195.77260016492801</v>
      </c>
      <c r="N792" s="26">
        <v>195.77260016492801</v>
      </c>
      <c r="O792" s="26">
        <v>195.77260016492801</v>
      </c>
      <c r="P792" s="26">
        <v>195.77260016492801</v>
      </c>
      <c r="Q792" s="26">
        <v>195.77260016492801</v>
      </c>
      <c r="R792" s="26">
        <v>195.77260016492801</v>
      </c>
      <c r="S792" s="26">
        <v>195.77260016492801</v>
      </c>
      <c r="T792" s="26">
        <v>195.77260016492801</v>
      </c>
      <c r="U792" s="26">
        <v>195.77260016492801</v>
      </c>
      <c r="V792" s="26">
        <v>195.77260016492801</v>
      </c>
      <c r="W792" s="26">
        <v>195.77260016492801</v>
      </c>
      <c r="X792" s="26">
        <v>195.77260016492801</v>
      </c>
      <c r="Y792" s="26">
        <v>195.77260016492801</v>
      </c>
    </row>
    <row r="793" spans="1:25" s="6" customFormat="1" ht="18.75" hidden="1" customHeight="1" outlineLevel="1" x14ac:dyDescent="0.2">
      <c r="A793" s="3" t="s">
        <v>2</v>
      </c>
      <c r="B793" s="26">
        <v>207.23441600000001</v>
      </c>
      <c r="C793" s="26">
        <v>207.23441600000001</v>
      </c>
      <c r="D793" s="26">
        <v>207.23441600000001</v>
      </c>
      <c r="E793" s="26">
        <v>207.23441600000001</v>
      </c>
      <c r="F793" s="26">
        <v>207.23441600000001</v>
      </c>
      <c r="G793" s="26">
        <v>207.23441600000001</v>
      </c>
      <c r="H793" s="26">
        <v>207.23441600000001</v>
      </c>
      <c r="I793" s="26">
        <v>207.23441600000001</v>
      </c>
      <c r="J793" s="26">
        <v>207.23441600000001</v>
      </c>
      <c r="K793" s="26">
        <v>207.23441600000001</v>
      </c>
      <c r="L793" s="26">
        <v>207.23441600000001</v>
      </c>
      <c r="M793" s="26">
        <v>207.23441600000001</v>
      </c>
      <c r="N793" s="26">
        <v>207.23441600000001</v>
      </c>
      <c r="O793" s="26">
        <v>207.23441600000001</v>
      </c>
      <c r="P793" s="26">
        <v>207.23441600000001</v>
      </c>
      <c r="Q793" s="26">
        <v>207.23441600000001</v>
      </c>
      <c r="R793" s="26">
        <v>207.23441600000001</v>
      </c>
      <c r="S793" s="26">
        <v>207.23441600000001</v>
      </c>
      <c r="T793" s="26">
        <v>207.23441600000001</v>
      </c>
      <c r="U793" s="26">
        <v>207.23441600000001</v>
      </c>
      <c r="V793" s="26">
        <v>207.23441600000001</v>
      </c>
      <c r="W793" s="26">
        <v>207.23441600000001</v>
      </c>
      <c r="X793" s="26">
        <v>207.23441600000001</v>
      </c>
      <c r="Y793" s="26">
        <v>207.23441600000001</v>
      </c>
    </row>
    <row r="794" spans="1:25" s="6" customFormat="1" ht="18.75" hidden="1" customHeight="1" outlineLevel="1" x14ac:dyDescent="0.2">
      <c r="A794" s="4" t="s">
        <v>3</v>
      </c>
      <c r="B794" s="26">
        <v>48.78</v>
      </c>
      <c r="C794" s="26">
        <v>48.78</v>
      </c>
      <c r="D794" s="26">
        <v>48.78</v>
      </c>
      <c r="E794" s="26">
        <v>48.78</v>
      </c>
      <c r="F794" s="26">
        <v>48.78</v>
      </c>
      <c r="G794" s="26">
        <v>48.78</v>
      </c>
      <c r="H794" s="26">
        <v>48.78</v>
      </c>
      <c r="I794" s="26">
        <v>48.78</v>
      </c>
      <c r="J794" s="26">
        <v>48.78</v>
      </c>
      <c r="K794" s="26">
        <v>48.78</v>
      </c>
      <c r="L794" s="26">
        <v>48.78</v>
      </c>
      <c r="M794" s="26">
        <v>48.78</v>
      </c>
      <c r="N794" s="26">
        <v>48.78</v>
      </c>
      <c r="O794" s="26">
        <v>48.78</v>
      </c>
      <c r="P794" s="26">
        <v>48.78</v>
      </c>
      <c r="Q794" s="26">
        <v>48.78</v>
      </c>
      <c r="R794" s="26">
        <v>48.78</v>
      </c>
      <c r="S794" s="26">
        <v>48.78</v>
      </c>
      <c r="T794" s="26">
        <v>48.78</v>
      </c>
      <c r="U794" s="26">
        <v>48.78</v>
      </c>
      <c r="V794" s="26">
        <v>48.78</v>
      </c>
      <c r="W794" s="26">
        <v>48.78</v>
      </c>
      <c r="X794" s="26">
        <v>48.78</v>
      </c>
      <c r="Y794" s="26">
        <v>48.78</v>
      </c>
    </row>
    <row r="795" spans="1:25" s="6" customFormat="1" ht="18.75" hidden="1" customHeight="1" outlineLevel="1" thickBot="1" x14ac:dyDescent="0.25">
      <c r="A795" s="22" t="s">
        <v>64</v>
      </c>
      <c r="B795" s="26">
        <v>2.5602632999999999</v>
      </c>
      <c r="C795" s="26">
        <v>2.5602632999999999</v>
      </c>
      <c r="D795" s="26">
        <v>2.5602632999999999</v>
      </c>
      <c r="E795" s="26">
        <v>2.5602632999999999</v>
      </c>
      <c r="F795" s="26">
        <v>2.5602632999999999</v>
      </c>
      <c r="G795" s="26">
        <v>2.5602632999999999</v>
      </c>
      <c r="H795" s="26">
        <v>2.5602632999999999</v>
      </c>
      <c r="I795" s="26">
        <v>2.5602632999999999</v>
      </c>
      <c r="J795" s="26">
        <v>2.5602632999999999</v>
      </c>
      <c r="K795" s="26">
        <v>2.5602632999999999</v>
      </c>
      <c r="L795" s="26">
        <v>2.5602632999999999</v>
      </c>
      <c r="M795" s="26">
        <v>2.5602632999999999</v>
      </c>
      <c r="N795" s="26">
        <v>2.5602632999999999</v>
      </c>
      <c r="O795" s="26">
        <v>2.5602632999999999</v>
      </c>
      <c r="P795" s="26">
        <v>2.5602632999999999</v>
      </c>
      <c r="Q795" s="26">
        <v>2.5602632999999999</v>
      </c>
      <c r="R795" s="26">
        <v>2.5602632999999999</v>
      </c>
      <c r="S795" s="26">
        <v>2.5602632999999999</v>
      </c>
      <c r="T795" s="26">
        <v>2.5602632999999999</v>
      </c>
      <c r="U795" s="26">
        <v>2.5602632999999999</v>
      </c>
      <c r="V795" s="26">
        <v>2.5602632999999999</v>
      </c>
      <c r="W795" s="26">
        <v>2.5602632999999999</v>
      </c>
      <c r="X795" s="26">
        <v>2.5602632999999999</v>
      </c>
      <c r="Y795" s="26">
        <v>2.5602632999999999</v>
      </c>
    </row>
    <row r="796" spans="1:25" s="13" customFormat="1" ht="18.75" customHeight="1" collapsed="1" thickBot="1" x14ac:dyDescent="0.25">
      <c r="A796" s="14">
        <v>5</v>
      </c>
      <c r="B796" s="70">
        <v>1907.92</v>
      </c>
      <c r="C796" s="70">
        <v>1897.45</v>
      </c>
      <c r="D796" s="70">
        <v>1894.86</v>
      </c>
      <c r="E796" s="70">
        <v>1871.9</v>
      </c>
      <c r="F796" s="70">
        <v>1888.21</v>
      </c>
      <c r="G796" s="70">
        <v>1897.06</v>
      </c>
      <c r="H796" s="70">
        <v>1881.04</v>
      </c>
      <c r="I796" s="70">
        <v>1971.97</v>
      </c>
      <c r="J796" s="70">
        <v>1920.43</v>
      </c>
      <c r="K796" s="70">
        <v>1846.09</v>
      </c>
      <c r="L796" s="70">
        <v>1867.5</v>
      </c>
      <c r="M796" s="70">
        <v>1997.56</v>
      </c>
      <c r="N796" s="70">
        <v>1995.11</v>
      </c>
      <c r="O796" s="70">
        <v>1964.74</v>
      </c>
      <c r="P796" s="70">
        <v>1997.15</v>
      </c>
      <c r="Q796" s="70">
        <v>1997.26</v>
      </c>
      <c r="R796" s="70">
        <v>1999.19</v>
      </c>
      <c r="S796" s="70">
        <v>1994.56</v>
      </c>
      <c r="T796" s="70">
        <v>1961.87</v>
      </c>
      <c r="U796" s="70">
        <v>1929.06</v>
      </c>
      <c r="V796" s="70">
        <v>2024.82</v>
      </c>
      <c r="W796" s="70">
        <v>2043.79</v>
      </c>
      <c r="X796" s="70">
        <v>1894.73</v>
      </c>
      <c r="Y796" s="70">
        <v>1863.27</v>
      </c>
    </row>
    <row r="797" spans="1:25" s="6" customFormat="1" ht="41.25" hidden="1" customHeight="1" outlineLevel="1" x14ac:dyDescent="0.2">
      <c r="A797" s="3" t="s">
        <v>38</v>
      </c>
      <c r="B797" s="26">
        <v>1453.5700035100001</v>
      </c>
      <c r="C797" s="26">
        <v>1443.0995200299999</v>
      </c>
      <c r="D797" s="26">
        <v>1440.51330957</v>
      </c>
      <c r="E797" s="26">
        <v>1417.55255003</v>
      </c>
      <c r="F797" s="26">
        <v>1433.8610735699999</v>
      </c>
      <c r="G797" s="26">
        <v>1442.71607898</v>
      </c>
      <c r="H797" s="26">
        <v>1426.6950942399999</v>
      </c>
      <c r="I797" s="26">
        <v>1517.6194090700001</v>
      </c>
      <c r="J797" s="26">
        <v>1466.0818481399999</v>
      </c>
      <c r="K797" s="26">
        <v>1391.7387281599999</v>
      </c>
      <c r="L797" s="26">
        <v>1413.15413954</v>
      </c>
      <c r="M797" s="26">
        <v>1543.2090917800001</v>
      </c>
      <c r="N797" s="26">
        <v>1540.7621171400001</v>
      </c>
      <c r="O797" s="26">
        <v>1510.3925257000001</v>
      </c>
      <c r="P797" s="26">
        <v>1542.7997036500001</v>
      </c>
      <c r="Q797" s="26">
        <v>1542.9081302699999</v>
      </c>
      <c r="R797" s="26">
        <v>1544.84640064</v>
      </c>
      <c r="S797" s="26">
        <v>1540.21309137</v>
      </c>
      <c r="T797" s="26">
        <v>1507.52158923</v>
      </c>
      <c r="U797" s="26">
        <v>1474.7169990499999</v>
      </c>
      <c r="V797" s="26">
        <v>1570.4765798400001</v>
      </c>
      <c r="W797" s="26">
        <v>1589.44758849</v>
      </c>
      <c r="X797" s="26">
        <v>1440.38000874</v>
      </c>
      <c r="Y797" s="26">
        <v>1408.9220756499999</v>
      </c>
    </row>
    <row r="798" spans="1:25" s="6" customFormat="1" ht="38.25" hidden="1" outlineLevel="1" x14ac:dyDescent="0.2">
      <c r="A798" s="3" t="s">
        <v>39</v>
      </c>
      <c r="B798" s="26">
        <v>195.77260016492801</v>
      </c>
      <c r="C798" s="26">
        <v>195.77260016492801</v>
      </c>
      <c r="D798" s="26">
        <v>195.77260016492801</v>
      </c>
      <c r="E798" s="26">
        <v>195.77260016492801</v>
      </c>
      <c r="F798" s="26">
        <v>195.77260016492801</v>
      </c>
      <c r="G798" s="26">
        <v>195.77260016492801</v>
      </c>
      <c r="H798" s="26">
        <v>195.77260016492801</v>
      </c>
      <c r="I798" s="26">
        <v>195.77260016492801</v>
      </c>
      <c r="J798" s="26">
        <v>195.77260016492801</v>
      </c>
      <c r="K798" s="26">
        <v>195.77260016492801</v>
      </c>
      <c r="L798" s="26">
        <v>195.77260016492801</v>
      </c>
      <c r="M798" s="26">
        <v>195.77260016492801</v>
      </c>
      <c r="N798" s="26">
        <v>195.77260016492801</v>
      </c>
      <c r="O798" s="26">
        <v>195.77260016492801</v>
      </c>
      <c r="P798" s="26">
        <v>195.77260016492801</v>
      </c>
      <c r="Q798" s="26">
        <v>195.77260016492801</v>
      </c>
      <c r="R798" s="26">
        <v>195.77260016492801</v>
      </c>
      <c r="S798" s="26">
        <v>195.77260016492801</v>
      </c>
      <c r="T798" s="26">
        <v>195.77260016492801</v>
      </c>
      <c r="U798" s="26">
        <v>195.77260016492801</v>
      </c>
      <c r="V798" s="26">
        <v>195.77260016492801</v>
      </c>
      <c r="W798" s="26">
        <v>195.77260016492801</v>
      </c>
      <c r="X798" s="26">
        <v>195.77260016492801</v>
      </c>
      <c r="Y798" s="26">
        <v>195.77260016492801</v>
      </c>
    </row>
    <row r="799" spans="1:25" s="6" customFormat="1" ht="18.75" hidden="1" customHeight="1" outlineLevel="1" x14ac:dyDescent="0.2">
      <c r="A799" s="3" t="s">
        <v>2</v>
      </c>
      <c r="B799" s="26">
        <v>207.23441600000001</v>
      </c>
      <c r="C799" s="26">
        <v>207.23441600000001</v>
      </c>
      <c r="D799" s="26">
        <v>207.23441600000001</v>
      </c>
      <c r="E799" s="26">
        <v>207.23441600000001</v>
      </c>
      <c r="F799" s="26">
        <v>207.23441600000001</v>
      </c>
      <c r="G799" s="26">
        <v>207.23441600000001</v>
      </c>
      <c r="H799" s="26">
        <v>207.23441600000001</v>
      </c>
      <c r="I799" s="26">
        <v>207.23441600000001</v>
      </c>
      <c r="J799" s="26">
        <v>207.23441600000001</v>
      </c>
      <c r="K799" s="26">
        <v>207.23441600000001</v>
      </c>
      <c r="L799" s="26">
        <v>207.23441600000001</v>
      </c>
      <c r="M799" s="26">
        <v>207.23441600000001</v>
      </c>
      <c r="N799" s="26">
        <v>207.23441600000001</v>
      </c>
      <c r="O799" s="26">
        <v>207.23441600000001</v>
      </c>
      <c r="P799" s="26">
        <v>207.23441600000001</v>
      </c>
      <c r="Q799" s="26">
        <v>207.23441600000001</v>
      </c>
      <c r="R799" s="26">
        <v>207.23441600000001</v>
      </c>
      <c r="S799" s="26">
        <v>207.23441600000001</v>
      </c>
      <c r="T799" s="26">
        <v>207.23441600000001</v>
      </c>
      <c r="U799" s="26">
        <v>207.23441600000001</v>
      </c>
      <c r="V799" s="26">
        <v>207.23441600000001</v>
      </c>
      <c r="W799" s="26">
        <v>207.23441600000001</v>
      </c>
      <c r="X799" s="26">
        <v>207.23441600000001</v>
      </c>
      <c r="Y799" s="26">
        <v>207.23441600000001</v>
      </c>
    </row>
    <row r="800" spans="1:25" s="6" customFormat="1" ht="18.75" hidden="1" customHeight="1" outlineLevel="1" x14ac:dyDescent="0.2">
      <c r="A800" s="4" t="s">
        <v>3</v>
      </c>
      <c r="B800" s="26">
        <v>48.78</v>
      </c>
      <c r="C800" s="26">
        <v>48.78</v>
      </c>
      <c r="D800" s="26">
        <v>48.78</v>
      </c>
      <c r="E800" s="26">
        <v>48.78</v>
      </c>
      <c r="F800" s="26">
        <v>48.78</v>
      </c>
      <c r="G800" s="26">
        <v>48.78</v>
      </c>
      <c r="H800" s="26">
        <v>48.78</v>
      </c>
      <c r="I800" s="26">
        <v>48.78</v>
      </c>
      <c r="J800" s="26">
        <v>48.78</v>
      </c>
      <c r="K800" s="26">
        <v>48.78</v>
      </c>
      <c r="L800" s="26">
        <v>48.78</v>
      </c>
      <c r="M800" s="26">
        <v>48.78</v>
      </c>
      <c r="N800" s="26">
        <v>48.78</v>
      </c>
      <c r="O800" s="26">
        <v>48.78</v>
      </c>
      <c r="P800" s="26">
        <v>48.78</v>
      </c>
      <c r="Q800" s="26">
        <v>48.78</v>
      </c>
      <c r="R800" s="26">
        <v>48.78</v>
      </c>
      <c r="S800" s="26">
        <v>48.78</v>
      </c>
      <c r="T800" s="26">
        <v>48.78</v>
      </c>
      <c r="U800" s="26">
        <v>48.78</v>
      </c>
      <c r="V800" s="26">
        <v>48.78</v>
      </c>
      <c r="W800" s="26">
        <v>48.78</v>
      </c>
      <c r="X800" s="26">
        <v>48.78</v>
      </c>
      <c r="Y800" s="26">
        <v>48.78</v>
      </c>
    </row>
    <row r="801" spans="1:25" s="6" customFormat="1" ht="18.75" hidden="1" customHeight="1" outlineLevel="1" thickBot="1" x14ac:dyDescent="0.25">
      <c r="A801" s="22" t="s">
        <v>64</v>
      </c>
      <c r="B801" s="26">
        <v>2.5602632999999999</v>
      </c>
      <c r="C801" s="26">
        <v>2.5602632999999999</v>
      </c>
      <c r="D801" s="26">
        <v>2.5602632999999999</v>
      </c>
      <c r="E801" s="26">
        <v>2.5602632999999999</v>
      </c>
      <c r="F801" s="26">
        <v>2.5602632999999999</v>
      </c>
      <c r="G801" s="26">
        <v>2.5602632999999999</v>
      </c>
      <c r="H801" s="26">
        <v>2.5602632999999999</v>
      </c>
      <c r="I801" s="26">
        <v>2.5602632999999999</v>
      </c>
      <c r="J801" s="26">
        <v>2.5602632999999999</v>
      </c>
      <c r="K801" s="26">
        <v>2.5602632999999999</v>
      </c>
      <c r="L801" s="26">
        <v>2.5602632999999999</v>
      </c>
      <c r="M801" s="26">
        <v>2.5602632999999999</v>
      </c>
      <c r="N801" s="26">
        <v>2.5602632999999999</v>
      </c>
      <c r="O801" s="26">
        <v>2.5602632999999999</v>
      </c>
      <c r="P801" s="26">
        <v>2.5602632999999999</v>
      </c>
      <c r="Q801" s="26">
        <v>2.5602632999999999</v>
      </c>
      <c r="R801" s="26">
        <v>2.5602632999999999</v>
      </c>
      <c r="S801" s="26">
        <v>2.5602632999999999</v>
      </c>
      <c r="T801" s="26">
        <v>2.5602632999999999</v>
      </c>
      <c r="U801" s="26">
        <v>2.5602632999999999</v>
      </c>
      <c r="V801" s="26">
        <v>2.5602632999999999</v>
      </c>
      <c r="W801" s="26">
        <v>2.5602632999999999</v>
      </c>
      <c r="X801" s="26">
        <v>2.5602632999999999</v>
      </c>
      <c r="Y801" s="26">
        <v>2.5602632999999999</v>
      </c>
    </row>
    <row r="802" spans="1:25" s="13" customFormat="1" ht="18.75" customHeight="1" collapsed="1" thickBot="1" x14ac:dyDescent="0.25">
      <c r="A802" s="14">
        <v>6</v>
      </c>
      <c r="B802" s="70">
        <v>1864.04</v>
      </c>
      <c r="C802" s="70">
        <v>1838.65</v>
      </c>
      <c r="D802" s="70">
        <v>1859.28</v>
      </c>
      <c r="E802" s="70">
        <v>1899.93</v>
      </c>
      <c r="F802" s="70">
        <v>1849.9</v>
      </c>
      <c r="G802" s="70">
        <v>1910.5</v>
      </c>
      <c r="H802" s="70">
        <v>1839.23</v>
      </c>
      <c r="I802" s="70">
        <v>1893.2</v>
      </c>
      <c r="J802" s="70">
        <v>1906.62</v>
      </c>
      <c r="K802" s="70">
        <v>1948.36</v>
      </c>
      <c r="L802" s="70">
        <v>1938.93</v>
      </c>
      <c r="M802" s="70">
        <v>1960.92</v>
      </c>
      <c r="N802" s="70">
        <v>1920.46</v>
      </c>
      <c r="O802" s="70">
        <v>1910.04</v>
      </c>
      <c r="P802" s="70">
        <v>1918.46</v>
      </c>
      <c r="Q802" s="70">
        <v>1929.17</v>
      </c>
      <c r="R802" s="70">
        <v>1915.73</v>
      </c>
      <c r="S802" s="70">
        <v>1833.75</v>
      </c>
      <c r="T802" s="70">
        <v>1840.62</v>
      </c>
      <c r="U802" s="70">
        <v>1842.43</v>
      </c>
      <c r="V802" s="70">
        <v>1961.62</v>
      </c>
      <c r="W802" s="70">
        <v>1985.2</v>
      </c>
      <c r="X802" s="70">
        <v>1925.47</v>
      </c>
      <c r="Y802" s="70">
        <v>1809.64</v>
      </c>
    </row>
    <row r="803" spans="1:25" s="6" customFormat="1" ht="41.25" hidden="1" customHeight="1" outlineLevel="1" x14ac:dyDescent="0.2">
      <c r="A803" s="54" t="s">
        <v>38</v>
      </c>
      <c r="B803" s="26">
        <v>1409.6929452300001</v>
      </c>
      <c r="C803" s="26">
        <v>1384.29924024</v>
      </c>
      <c r="D803" s="26">
        <v>1404.9359800899999</v>
      </c>
      <c r="E803" s="26">
        <v>1445.5843771</v>
      </c>
      <c r="F803" s="26">
        <v>1395.55489954</v>
      </c>
      <c r="G803" s="26">
        <v>1456.14783635</v>
      </c>
      <c r="H803" s="26">
        <v>1384.8857194899999</v>
      </c>
      <c r="I803" s="26">
        <v>1438.85581615</v>
      </c>
      <c r="J803" s="26">
        <v>1452.27248996</v>
      </c>
      <c r="K803" s="26">
        <v>1494.0095285299999</v>
      </c>
      <c r="L803" s="26">
        <v>1484.58074736</v>
      </c>
      <c r="M803" s="26">
        <v>1506.5703687299999</v>
      </c>
      <c r="N803" s="26">
        <v>1466.11690985</v>
      </c>
      <c r="O803" s="26">
        <v>1455.6910293999999</v>
      </c>
      <c r="P803" s="26">
        <v>1464.1142876700001</v>
      </c>
      <c r="Q803" s="26">
        <v>1474.82373656</v>
      </c>
      <c r="R803" s="26">
        <v>1461.3846677500001</v>
      </c>
      <c r="S803" s="26">
        <v>1379.3991876099999</v>
      </c>
      <c r="T803" s="26">
        <v>1386.27222269</v>
      </c>
      <c r="U803" s="26">
        <v>1388.0871381899999</v>
      </c>
      <c r="V803" s="26">
        <v>1507.2732071999999</v>
      </c>
      <c r="W803" s="26">
        <v>1530.8540020099999</v>
      </c>
      <c r="X803" s="26">
        <v>1471.1245796200001</v>
      </c>
      <c r="Y803" s="26">
        <v>1355.29389081</v>
      </c>
    </row>
    <row r="804" spans="1:25" s="6" customFormat="1" ht="38.25" hidden="1" outlineLevel="1" x14ac:dyDescent="0.2">
      <c r="A804" s="3" t="s">
        <v>39</v>
      </c>
      <c r="B804" s="26">
        <v>195.77260016492801</v>
      </c>
      <c r="C804" s="26">
        <v>195.77260016492801</v>
      </c>
      <c r="D804" s="26">
        <v>195.77260016492801</v>
      </c>
      <c r="E804" s="26">
        <v>195.77260016492801</v>
      </c>
      <c r="F804" s="26">
        <v>195.77260016492801</v>
      </c>
      <c r="G804" s="26">
        <v>195.77260016492801</v>
      </c>
      <c r="H804" s="26">
        <v>195.77260016492801</v>
      </c>
      <c r="I804" s="26">
        <v>195.77260016492801</v>
      </c>
      <c r="J804" s="26">
        <v>195.77260016492801</v>
      </c>
      <c r="K804" s="26">
        <v>195.77260016492801</v>
      </c>
      <c r="L804" s="26">
        <v>195.77260016492801</v>
      </c>
      <c r="M804" s="26">
        <v>195.77260016492801</v>
      </c>
      <c r="N804" s="26">
        <v>195.77260016492801</v>
      </c>
      <c r="O804" s="26">
        <v>195.77260016492801</v>
      </c>
      <c r="P804" s="26">
        <v>195.77260016492801</v>
      </c>
      <c r="Q804" s="26">
        <v>195.77260016492801</v>
      </c>
      <c r="R804" s="26">
        <v>195.77260016492801</v>
      </c>
      <c r="S804" s="26">
        <v>195.77260016492801</v>
      </c>
      <c r="T804" s="26">
        <v>195.77260016492801</v>
      </c>
      <c r="U804" s="26">
        <v>195.77260016492801</v>
      </c>
      <c r="V804" s="26">
        <v>195.77260016492801</v>
      </c>
      <c r="W804" s="26">
        <v>195.77260016492801</v>
      </c>
      <c r="X804" s="26">
        <v>195.77260016492801</v>
      </c>
      <c r="Y804" s="26">
        <v>195.77260016492801</v>
      </c>
    </row>
    <row r="805" spans="1:25" s="6" customFormat="1" ht="18.75" hidden="1" customHeight="1" outlineLevel="1" x14ac:dyDescent="0.2">
      <c r="A805" s="3" t="s">
        <v>2</v>
      </c>
      <c r="B805" s="26">
        <v>207.23441600000001</v>
      </c>
      <c r="C805" s="26">
        <v>207.23441600000001</v>
      </c>
      <c r="D805" s="26">
        <v>207.23441600000001</v>
      </c>
      <c r="E805" s="26">
        <v>207.23441600000001</v>
      </c>
      <c r="F805" s="26">
        <v>207.23441600000001</v>
      </c>
      <c r="G805" s="26">
        <v>207.23441600000001</v>
      </c>
      <c r="H805" s="26">
        <v>207.23441600000001</v>
      </c>
      <c r="I805" s="26">
        <v>207.23441600000001</v>
      </c>
      <c r="J805" s="26">
        <v>207.23441600000001</v>
      </c>
      <c r="K805" s="26">
        <v>207.23441600000001</v>
      </c>
      <c r="L805" s="26">
        <v>207.23441600000001</v>
      </c>
      <c r="M805" s="26">
        <v>207.23441600000001</v>
      </c>
      <c r="N805" s="26">
        <v>207.23441600000001</v>
      </c>
      <c r="O805" s="26">
        <v>207.23441600000001</v>
      </c>
      <c r="P805" s="26">
        <v>207.23441600000001</v>
      </c>
      <c r="Q805" s="26">
        <v>207.23441600000001</v>
      </c>
      <c r="R805" s="26">
        <v>207.23441600000001</v>
      </c>
      <c r="S805" s="26">
        <v>207.23441600000001</v>
      </c>
      <c r="T805" s="26">
        <v>207.23441600000001</v>
      </c>
      <c r="U805" s="26">
        <v>207.23441600000001</v>
      </c>
      <c r="V805" s="26">
        <v>207.23441600000001</v>
      </c>
      <c r="W805" s="26">
        <v>207.23441600000001</v>
      </c>
      <c r="X805" s="26">
        <v>207.23441600000001</v>
      </c>
      <c r="Y805" s="26">
        <v>207.23441600000001</v>
      </c>
    </row>
    <row r="806" spans="1:25" s="6" customFormat="1" ht="18.75" hidden="1" customHeight="1" outlineLevel="1" x14ac:dyDescent="0.2">
      <c r="A806" s="4" t="s">
        <v>3</v>
      </c>
      <c r="B806" s="26">
        <v>48.78</v>
      </c>
      <c r="C806" s="26">
        <v>48.78</v>
      </c>
      <c r="D806" s="26">
        <v>48.78</v>
      </c>
      <c r="E806" s="26">
        <v>48.78</v>
      </c>
      <c r="F806" s="26">
        <v>48.78</v>
      </c>
      <c r="G806" s="26">
        <v>48.78</v>
      </c>
      <c r="H806" s="26">
        <v>48.78</v>
      </c>
      <c r="I806" s="26">
        <v>48.78</v>
      </c>
      <c r="J806" s="26">
        <v>48.78</v>
      </c>
      <c r="K806" s="26">
        <v>48.78</v>
      </c>
      <c r="L806" s="26">
        <v>48.78</v>
      </c>
      <c r="M806" s="26">
        <v>48.78</v>
      </c>
      <c r="N806" s="26">
        <v>48.78</v>
      </c>
      <c r="O806" s="26">
        <v>48.78</v>
      </c>
      <c r="P806" s="26">
        <v>48.78</v>
      </c>
      <c r="Q806" s="26">
        <v>48.78</v>
      </c>
      <c r="R806" s="26">
        <v>48.78</v>
      </c>
      <c r="S806" s="26">
        <v>48.78</v>
      </c>
      <c r="T806" s="26">
        <v>48.78</v>
      </c>
      <c r="U806" s="26">
        <v>48.78</v>
      </c>
      <c r="V806" s="26">
        <v>48.78</v>
      </c>
      <c r="W806" s="26">
        <v>48.78</v>
      </c>
      <c r="X806" s="26">
        <v>48.78</v>
      </c>
      <c r="Y806" s="26">
        <v>48.78</v>
      </c>
    </row>
    <row r="807" spans="1:25" s="6" customFormat="1" ht="18.75" hidden="1" customHeight="1" outlineLevel="1" thickBot="1" x14ac:dyDescent="0.25">
      <c r="A807" s="22" t="s">
        <v>64</v>
      </c>
      <c r="B807" s="26">
        <v>2.5602632999999999</v>
      </c>
      <c r="C807" s="26">
        <v>2.5602632999999999</v>
      </c>
      <c r="D807" s="26">
        <v>2.5602632999999999</v>
      </c>
      <c r="E807" s="26">
        <v>2.5602632999999999</v>
      </c>
      <c r="F807" s="26">
        <v>2.5602632999999999</v>
      </c>
      <c r="G807" s="26">
        <v>2.5602632999999999</v>
      </c>
      <c r="H807" s="26">
        <v>2.5602632999999999</v>
      </c>
      <c r="I807" s="26">
        <v>2.5602632999999999</v>
      </c>
      <c r="J807" s="26">
        <v>2.5602632999999999</v>
      </c>
      <c r="K807" s="26">
        <v>2.5602632999999999</v>
      </c>
      <c r="L807" s="26">
        <v>2.5602632999999999</v>
      </c>
      <c r="M807" s="26">
        <v>2.5602632999999999</v>
      </c>
      <c r="N807" s="26">
        <v>2.5602632999999999</v>
      </c>
      <c r="O807" s="26">
        <v>2.5602632999999999</v>
      </c>
      <c r="P807" s="26">
        <v>2.5602632999999999</v>
      </c>
      <c r="Q807" s="26">
        <v>2.5602632999999999</v>
      </c>
      <c r="R807" s="26">
        <v>2.5602632999999999</v>
      </c>
      <c r="S807" s="26">
        <v>2.5602632999999999</v>
      </c>
      <c r="T807" s="26">
        <v>2.5602632999999999</v>
      </c>
      <c r="U807" s="26">
        <v>2.5602632999999999</v>
      </c>
      <c r="V807" s="26">
        <v>2.5602632999999999</v>
      </c>
      <c r="W807" s="26">
        <v>2.5602632999999999</v>
      </c>
      <c r="X807" s="26">
        <v>2.5602632999999999</v>
      </c>
      <c r="Y807" s="26">
        <v>2.5602632999999999</v>
      </c>
    </row>
    <row r="808" spans="1:25" s="13" customFormat="1" ht="18.75" customHeight="1" collapsed="1" thickBot="1" x14ac:dyDescent="0.25">
      <c r="A808" s="14">
        <v>7</v>
      </c>
      <c r="B808" s="70">
        <v>1757.4</v>
      </c>
      <c r="C808" s="70">
        <v>1732.46</v>
      </c>
      <c r="D808" s="70">
        <v>1720.7</v>
      </c>
      <c r="E808" s="70">
        <v>1738.52</v>
      </c>
      <c r="F808" s="70">
        <v>1696.74</v>
      </c>
      <c r="G808" s="70">
        <v>1775.54</v>
      </c>
      <c r="H808" s="70">
        <v>1774.59</v>
      </c>
      <c r="I808" s="70">
        <v>1838.82</v>
      </c>
      <c r="J808" s="70">
        <v>1950.92</v>
      </c>
      <c r="K808" s="70">
        <v>1986.84</v>
      </c>
      <c r="L808" s="70">
        <v>1981.37</v>
      </c>
      <c r="M808" s="70">
        <v>1936.26</v>
      </c>
      <c r="N808" s="70">
        <v>1941.22</v>
      </c>
      <c r="O808" s="70">
        <v>1960.99</v>
      </c>
      <c r="P808" s="70">
        <v>1996.09</v>
      </c>
      <c r="Q808" s="70">
        <v>1999.21</v>
      </c>
      <c r="R808" s="70">
        <v>2000.78</v>
      </c>
      <c r="S808" s="70">
        <v>1961.52</v>
      </c>
      <c r="T808" s="70">
        <v>1948.56</v>
      </c>
      <c r="U808" s="70">
        <v>1920.64</v>
      </c>
      <c r="V808" s="70">
        <v>1998.76</v>
      </c>
      <c r="W808" s="70">
        <v>2014.87</v>
      </c>
      <c r="X808" s="70">
        <v>1907.07</v>
      </c>
      <c r="Y808" s="70">
        <v>1806.81</v>
      </c>
    </row>
    <row r="809" spans="1:25" s="6" customFormat="1" ht="43.5" hidden="1" customHeight="1" outlineLevel="1" x14ac:dyDescent="0.2">
      <c r="A809" s="3" t="s">
        <v>38</v>
      </c>
      <c r="B809" s="26">
        <v>1303.04881204</v>
      </c>
      <c r="C809" s="26">
        <v>1278.1177028100001</v>
      </c>
      <c r="D809" s="26">
        <v>1266.35706979</v>
      </c>
      <c r="E809" s="26">
        <v>1284.17523497</v>
      </c>
      <c r="F809" s="26">
        <v>1242.3913966699999</v>
      </c>
      <c r="G809" s="26">
        <v>1321.1939384699999</v>
      </c>
      <c r="H809" s="26">
        <v>1320.2381358</v>
      </c>
      <c r="I809" s="26">
        <v>1384.4744671399999</v>
      </c>
      <c r="J809" s="26">
        <v>1496.57329607</v>
      </c>
      <c r="K809" s="26">
        <v>1532.48804679</v>
      </c>
      <c r="L809" s="26">
        <v>1527.0210007600001</v>
      </c>
      <c r="M809" s="26">
        <v>1481.9135742399999</v>
      </c>
      <c r="N809" s="26">
        <v>1486.877608</v>
      </c>
      <c r="O809" s="26">
        <v>1506.64579159</v>
      </c>
      <c r="P809" s="26">
        <v>1541.7417105100001</v>
      </c>
      <c r="Q809" s="26">
        <v>1544.8596139700001</v>
      </c>
      <c r="R809" s="26">
        <v>1546.4317674599999</v>
      </c>
      <c r="S809" s="26">
        <v>1507.1700601800001</v>
      </c>
      <c r="T809" s="26">
        <v>1494.20845246</v>
      </c>
      <c r="U809" s="26">
        <v>1466.29539363</v>
      </c>
      <c r="V809" s="26">
        <v>1544.41183151</v>
      </c>
      <c r="W809" s="26">
        <v>1560.5215475099999</v>
      </c>
      <c r="X809" s="26">
        <v>1452.7229279799999</v>
      </c>
      <c r="Y809" s="26">
        <v>1352.4579343600001</v>
      </c>
    </row>
    <row r="810" spans="1:25" s="6" customFormat="1" ht="38.25" hidden="1" outlineLevel="1" x14ac:dyDescent="0.2">
      <c r="A810" s="3" t="s">
        <v>39</v>
      </c>
      <c r="B810" s="26">
        <v>195.77260016492801</v>
      </c>
      <c r="C810" s="26">
        <v>195.77260016492801</v>
      </c>
      <c r="D810" s="26">
        <v>195.77260016492801</v>
      </c>
      <c r="E810" s="26">
        <v>195.77260016492801</v>
      </c>
      <c r="F810" s="26">
        <v>195.77260016492801</v>
      </c>
      <c r="G810" s="26">
        <v>195.77260016492801</v>
      </c>
      <c r="H810" s="26">
        <v>195.77260016492801</v>
      </c>
      <c r="I810" s="26">
        <v>195.77260016492801</v>
      </c>
      <c r="J810" s="26">
        <v>195.77260016492801</v>
      </c>
      <c r="K810" s="26">
        <v>195.77260016492801</v>
      </c>
      <c r="L810" s="26">
        <v>195.77260016492801</v>
      </c>
      <c r="M810" s="26">
        <v>195.77260016492801</v>
      </c>
      <c r="N810" s="26">
        <v>195.77260016492801</v>
      </c>
      <c r="O810" s="26">
        <v>195.77260016492801</v>
      </c>
      <c r="P810" s="26">
        <v>195.77260016492801</v>
      </c>
      <c r="Q810" s="26">
        <v>195.77260016492801</v>
      </c>
      <c r="R810" s="26">
        <v>195.77260016492801</v>
      </c>
      <c r="S810" s="26">
        <v>195.77260016492801</v>
      </c>
      <c r="T810" s="26">
        <v>195.77260016492801</v>
      </c>
      <c r="U810" s="26">
        <v>195.77260016492801</v>
      </c>
      <c r="V810" s="26">
        <v>195.77260016492801</v>
      </c>
      <c r="W810" s="26">
        <v>195.77260016492801</v>
      </c>
      <c r="X810" s="26">
        <v>195.77260016492801</v>
      </c>
      <c r="Y810" s="26">
        <v>195.77260016492801</v>
      </c>
    </row>
    <row r="811" spans="1:25" s="6" customFormat="1" ht="18.75" hidden="1" customHeight="1" outlineLevel="1" x14ac:dyDescent="0.2">
      <c r="A811" s="3" t="s">
        <v>2</v>
      </c>
      <c r="B811" s="26">
        <v>207.23441600000001</v>
      </c>
      <c r="C811" s="26">
        <v>207.23441600000001</v>
      </c>
      <c r="D811" s="26">
        <v>207.23441600000001</v>
      </c>
      <c r="E811" s="26">
        <v>207.23441600000001</v>
      </c>
      <c r="F811" s="26">
        <v>207.23441600000001</v>
      </c>
      <c r="G811" s="26">
        <v>207.23441600000001</v>
      </c>
      <c r="H811" s="26">
        <v>207.23441600000001</v>
      </c>
      <c r="I811" s="26">
        <v>207.23441600000001</v>
      </c>
      <c r="J811" s="26">
        <v>207.23441600000001</v>
      </c>
      <c r="K811" s="26">
        <v>207.23441600000001</v>
      </c>
      <c r="L811" s="26">
        <v>207.23441600000001</v>
      </c>
      <c r="M811" s="26">
        <v>207.23441600000001</v>
      </c>
      <c r="N811" s="26">
        <v>207.23441600000001</v>
      </c>
      <c r="O811" s="26">
        <v>207.23441600000001</v>
      </c>
      <c r="P811" s="26">
        <v>207.23441600000001</v>
      </c>
      <c r="Q811" s="26">
        <v>207.23441600000001</v>
      </c>
      <c r="R811" s="26">
        <v>207.23441600000001</v>
      </c>
      <c r="S811" s="26">
        <v>207.23441600000001</v>
      </c>
      <c r="T811" s="26">
        <v>207.23441600000001</v>
      </c>
      <c r="U811" s="26">
        <v>207.23441600000001</v>
      </c>
      <c r="V811" s="26">
        <v>207.23441600000001</v>
      </c>
      <c r="W811" s="26">
        <v>207.23441600000001</v>
      </c>
      <c r="X811" s="26">
        <v>207.23441600000001</v>
      </c>
      <c r="Y811" s="26">
        <v>207.23441600000001</v>
      </c>
    </row>
    <row r="812" spans="1:25" s="6" customFormat="1" ht="18.75" hidden="1" customHeight="1" outlineLevel="1" x14ac:dyDescent="0.2">
      <c r="A812" s="4" t="s">
        <v>3</v>
      </c>
      <c r="B812" s="26">
        <v>48.78</v>
      </c>
      <c r="C812" s="26">
        <v>48.78</v>
      </c>
      <c r="D812" s="26">
        <v>48.78</v>
      </c>
      <c r="E812" s="26">
        <v>48.78</v>
      </c>
      <c r="F812" s="26">
        <v>48.78</v>
      </c>
      <c r="G812" s="26">
        <v>48.78</v>
      </c>
      <c r="H812" s="26">
        <v>48.78</v>
      </c>
      <c r="I812" s="26">
        <v>48.78</v>
      </c>
      <c r="J812" s="26">
        <v>48.78</v>
      </c>
      <c r="K812" s="26">
        <v>48.78</v>
      </c>
      <c r="L812" s="26">
        <v>48.78</v>
      </c>
      <c r="M812" s="26">
        <v>48.78</v>
      </c>
      <c r="N812" s="26">
        <v>48.78</v>
      </c>
      <c r="O812" s="26">
        <v>48.78</v>
      </c>
      <c r="P812" s="26">
        <v>48.78</v>
      </c>
      <c r="Q812" s="26">
        <v>48.78</v>
      </c>
      <c r="R812" s="26">
        <v>48.78</v>
      </c>
      <c r="S812" s="26">
        <v>48.78</v>
      </c>
      <c r="T812" s="26">
        <v>48.78</v>
      </c>
      <c r="U812" s="26">
        <v>48.78</v>
      </c>
      <c r="V812" s="26">
        <v>48.78</v>
      </c>
      <c r="W812" s="26">
        <v>48.78</v>
      </c>
      <c r="X812" s="26">
        <v>48.78</v>
      </c>
      <c r="Y812" s="26">
        <v>48.78</v>
      </c>
    </row>
    <row r="813" spans="1:25" s="6" customFormat="1" ht="18.75" hidden="1" customHeight="1" outlineLevel="1" thickBot="1" x14ac:dyDescent="0.25">
      <c r="A813" s="22" t="s">
        <v>64</v>
      </c>
      <c r="B813" s="26">
        <v>2.5602632999999999</v>
      </c>
      <c r="C813" s="26">
        <v>2.5602632999999999</v>
      </c>
      <c r="D813" s="26">
        <v>2.5602632999999999</v>
      </c>
      <c r="E813" s="26">
        <v>2.5602632999999999</v>
      </c>
      <c r="F813" s="26">
        <v>2.5602632999999999</v>
      </c>
      <c r="G813" s="26">
        <v>2.5602632999999999</v>
      </c>
      <c r="H813" s="26">
        <v>2.5602632999999999</v>
      </c>
      <c r="I813" s="26">
        <v>2.5602632999999999</v>
      </c>
      <c r="J813" s="26">
        <v>2.5602632999999999</v>
      </c>
      <c r="K813" s="26">
        <v>2.5602632999999999</v>
      </c>
      <c r="L813" s="26">
        <v>2.5602632999999999</v>
      </c>
      <c r="M813" s="26">
        <v>2.5602632999999999</v>
      </c>
      <c r="N813" s="26">
        <v>2.5602632999999999</v>
      </c>
      <c r="O813" s="26">
        <v>2.5602632999999999</v>
      </c>
      <c r="P813" s="26">
        <v>2.5602632999999999</v>
      </c>
      <c r="Q813" s="26">
        <v>2.5602632999999999</v>
      </c>
      <c r="R813" s="26">
        <v>2.5602632999999999</v>
      </c>
      <c r="S813" s="26">
        <v>2.5602632999999999</v>
      </c>
      <c r="T813" s="26">
        <v>2.5602632999999999</v>
      </c>
      <c r="U813" s="26">
        <v>2.5602632999999999</v>
      </c>
      <c r="V813" s="26">
        <v>2.5602632999999999</v>
      </c>
      <c r="W813" s="26">
        <v>2.5602632999999999</v>
      </c>
      <c r="X813" s="26">
        <v>2.5602632999999999</v>
      </c>
      <c r="Y813" s="26">
        <v>2.5602632999999999</v>
      </c>
    </row>
    <row r="814" spans="1:25" s="13" customFormat="1" ht="18.75" customHeight="1" collapsed="1" thickBot="1" x14ac:dyDescent="0.25">
      <c r="A814" s="14">
        <v>8</v>
      </c>
      <c r="B814" s="70">
        <v>1756.37</v>
      </c>
      <c r="C814" s="70">
        <v>1720.71</v>
      </c>
      <c r="D814" s="70">
        <v>1707.53</v>
      </c>
      <c r="E814" s="70">
        <v>1692.52</v>
      </c>
      <c r="F814" s="70">
        <v>1675.8</v>
      </c>
      <c r="G814" s="70">
        <v>1728.85</v>
      </c>
      <c r="H814" s="70">
        <v>1816.03</v>
      </c>
      <c r="I814" s="70">
        <v>1872.06</v>
      </c>
      <c r="J814" s="70">
        <v>1970.95</v>
      </c>
      <c r="K814" s="70">
        <v>1993.81</v>
      </c>
      <c r="L814" s="70">
        <v>1951.09</v>
      </c>
      <c r="M814" s="70">
        <v>1880.38</v>
      </c>
      <c r="N814" s="70">
        <v>1909.93</v>
      </c>
      <c r="O814" s="70">
        <v>1914.32</v>
      </c>
      <c r="P814" s="70">
        <v>1894.67</v>
      </c>
      <c r="Q814" s="70">
        <v>1911.94</v>
      </c>
      <c r="R814" s="70">
        <v>1877.96</v>
      </c>
      <c r="S814" s="70">
        <v>1808.45</v>
      </c>
      <c r="T814" s="70">
        <v>1823.9</v>
      </c>
      <c r="U814" s="70">
        <v>1831.93</v>
      </c>
      <c r="V814" s="70">
        <v>1888.85</v>
      </c>
      <c r="W814" s="70">
        <v>1907.32</v>
      </c>
      <c r="X814" s="70">
        <v>1893.88</v>
      </c>
      <c r="Y814" s="70">
        <v>1823.59</v>
      </c>
    </row>
    <row r="815" spans="1:25" s="6" customFormat="1" ht="47.25" hidden="1" customHeight="1" outlineLevel="1" x14ac:dyDescent="0.2">
      <c r="A815" s="54" t="s">
        <v>38</v>
      </c>
      <c r="B815" s="26">
        <v>1302.02618162</v>
      </c>
      <c r="C815" s="26">
        <v>1266.3665560699999</v>
      </c>
      <c r="D815" s="26">
        <v>1253.18768391</v>
      </c>
      <c r="E815" s="26">
        <v>1238.1727421000001</v>
      </c>
      <c r="F815" s="26">
        <v>1221.4535826199999</v>
      </c>
      <c r="G815" s="26">
        <v>1274.50072576</v>
      </c>
      <c r="H815" s="26">
        <v>1361.6837350599999</v>
      </c>
      <c r="I815" s="26">
        <v>1417.7133671199999</v>
      </c>
      <c r="J815" s="26">
        <v>1516.6017735999999</v>
      </c>
      <c r="K815" s="26">
        <v>1539.4608976899999</v>
      </c>
      <c r="L815" s="26">
        <v>1496.74505372</v>
      </c>
      <c r="M815" s="26">
        <v>1426.03039603</v>
      </c>
      <c r="N815" s="26">
        <v>1455.5849522200001</v>
      </c>
      <c r="O815" s="26">
        <v>1459.9726269800001</v>
      </c>
      <c r="P815" s="26">
        <v>1440.3190655400001</v>
      </c>
      <c r="Q815" s="26">
        <v>1457.5918923500001</v>
      </c>
      <c r="R815" s="26">
        <v>1423.6094864300001</v>
      </c>
      <c r="S815" s="26">
        <v>1354.0987605800001</v>
      </c>
      <c r="T815" s="26">
        <v>1369.5492389799999</v>
      </c>
      <c r="U815" s="26">
        <v>1377.5867780000001</v>
      </c>
      <c r="V815" s="26">
        <v>1434.50533625</v>
      </c>
      <c r="W815" s="26">
        <v>1452.9752950699999</v>
      </c>
      <c r="X815" s="26">
        <v>1439.5329474099999</v>
      </c>
      <c r="Y815" s="26">
        <v>1369.24471814</v>
      </c>
    </row>
    <row r="816" spans="1:25" s="6" customFormat="1" ht="38.25" hidden="1" outlineLevel="1" x14ac:dyDescent="0.2">
      <c r="A816" s="3" t="s">
        <v>39</v>
      </c>
      <c r="B816" s="26">
        <v>195.77260016492801</v>
      </c>
      <c r="C816" s="26">
        <v>195.77260016492801</v>
      </c>
      <c r="D816" s="26">
        <v>195.77260016492801</v>
      </c>
      <c r="E816" s="26">
        <v>195.77260016492801</v>
      </c>
      <c r="F816" s="26">
        <v>195.77260016492801</v>
      </c>
      <c r="G816" s="26">
        <v>195.77260016492801</v>
      </c>
      <c r="H816" s="26">
        <v>195.77260016492801</v>
      </c>
      <c r="I816" s="26">
        <v>195.77260016492801</v>
      </c>
      <c r="J816" s="26">
        <v>195.77260016492801</v>
      </c>
      <c r="K816" s="26">
        <v>195.77260016492801</v>
      </c>
      <c r="L816" s="26">
        <v>195.77260016492801</v>
      </c>
      <c r="M816" s="26">
        <v>195.77260016492801</v>
      </c>
      <c r="N816" s="26">
        <v>195.77260016492801</v>
      </c>
      <c r="O816" s="26">
        <v>195.77260016492801</v>
      </c>
      <c r="P816" s="26">
        <v>195.77260016492801</v>
      </c>
      <c r="Q816" s="26">
        <v>195.77260016492801</v>
      </c>
      <c r="R816" s="26">
        <v>195.77260016492801</v>
      </c>
      <c r="S816" s="26">
        <v>195.77260016492801</v>
      </c>
      <c r="T816" s="26">
        <v>195.77260016492801</v>
      </c>
      <c r="U816" s="26">
        <v>195.77260016492801</v>
      </c>
      <c r="V816" s="26">
        <v>195.77260016492801</v>
      </c>
      <c r="W816" s="26">
        <v>195.77260016492801</v>
      </c>
      <c r="X816" s="26">
        <v>195.77260016492801</v>
      </c>
      <c r="Y816" s="26">
        <v>195.77260016492801</v>
      </c>
    </row>
    <row r="817" spans="1:25" s="6" customFormat="1" ht="18.75" hidden="1" customHeight="1" outlineLevel="1" x14ac:dyDescent="0.2">
      <c r="A817" s="3" t="s">
        <v>2</v>
      </c>
      <c r="B817" s="26">
        <v>207.23441600000001</v>
      </c>
      <c r="C817" s="26">
        <v>207.23441600000001</v>
      </c>
      <c r="D817" s="26">
        <v>207.23441600000001</v>
      </c>
      <c r="E817" s="26">
        <v>207.23441600000001</v>
      </c>
      <c r="F817" s="26">
        <v>207.23441600000001</v>
      </c>
      <c r="G817" s="26">
        <v>207.23441600000001</v>
      </c>
      <c r="H817" s="26">
        <v>207.23441600000001</v>
      </c>
      <c r="I817" s="26">
        <v>207.23441600000001</v>
      </c>
      <c r="J817" s="26">
        <v>207.23441600000001</v>
      </c>
      <c r="K817" s="26">
        <v>207.23441600000001</v>
      </c>
      <c r="L817" s="26">
        <v>207.23441600000001</v>
      </c>
      <c r="M817" s="26">
        <v>207.23441600000001</v>
      </c>
      <c r="N817" s="26">
        <v>207.23441600000001</v>
      </c>
      <c r="O817" s="26">
        <v>207.23441600000001</v>
      </c>
      <c r="P817" s="26">
        <v>207.23441600000001</v>
      </c>
      <c r="Q817" s="26">
        <v>207.23441600000001</v>
      </c>
      <c r="R817" s="26">
        <v>207.23441600000001</v>
      </c>
      <c r="S817" s="26">
        <v>207.23441600000001</v>
      </c>
      <c r="T817" s="26">
        <v>207.23441600000001</v>
      </c>
      <c r="U817" s="26">
        <v>207.23441600000001</v>
      </c>
      <c r="V817" s="26">
        <v>207.23441600000001</v>
      </c>
      <c r="W817" s="26">
        <v>207.23441600000001</v>
      </c>
      <c r="X817" s="26">
        <v>207.23441600000001</v>
      </c>
      <c r="Y817" s="26">
        <v>207.23441600000001</v>
      </c>
    </row>
    <row r="818" spans="1:25" s="6" customFormat="1" ht="18.75" hidden="1" customHeight="1" outlineLevel="1" x14ac:dyDescent="0.2">
      <c r="A818" s="4" t="s">
        <v>3</v>
      </c>
      <c r="B818" s="26">
        <v>48.78</v>
      </c>
      <c r="C818" s="26">
        <v>48.78</v>
      </c>
      <c r="D818" s="26">
        <v>48.78</v>
      </c>
      <c r="E818" s="26">
        <v>48.78</v>
      </c>
      <c r="F818" s="26">
        <v>48.78</v>
      </c>
      <c r="G818" s="26">
        <v>48.78</v>
      </c>
      <c r="H818" s="26">
        <v>48.78</v>
      </c>
      <c r="I818" s="26">
        <v>48.78</v>
      </c>
      <c r="J818" s="26">
        <v>48.78</v>
      </c>
      <c r="K818" s="26">
        <v>48.78</v>
      </c>
      <c r="L818" s="26">
        <v>48.78</v>
      </c>
      <c r="M818" s="26">
        <v>48.78</v>
      </c>
      <c r="N818" s="26">
        <v>48.78</v>
      </c>
      <c r="O818" s="26">
        <v>48.78</v>
      </c>
      <c r="P818" s="26">
        <v>48.78</v>
      </c>
      <c r="Q818" s="26">
        <v>48.78</v>
      </c>
      <c r="R818" s="26">
        <v>48.78</v>
      </c>
      <c r="S818" s="26">
        <v>48.78</v>
      </c>
      <c r="T818" s="26">
        <v>48.78</v>
      </c>
      <c r="U818" s="26">
        <v>48.78</v>
      </c>
      <c r="V818" s="26">
        <v>48.78</v>
      </c>
      <c r="W818" s="26">
        <v>48.78</v>
      </c>
      <c r="X818" s="26">
        <v>48.78</v>
      </c>
      <c r="Y818" s="26">
        <v>48.78</v>
      </c>
    </row>
    <row r="819" spans="1:25" s="6" customFormat="1" ht="18.75" hidden="1" customHeight="1" outlineLevel="1" thickBot="1" x14ac:dyDescent="0.25">
      <c r="A819" s="22" t="s">
        <v>64</v>
      </c>
      <c r="B819" s="26">
        <v>2.5602632999999999</v>
      </c>
      <c r="C819" s="26">
        <v>2.5602632999999999</v>
      </c>
      <c r="D819" s="26">
        <v>2.5602632999999999</v>
      </c>
      <c r="E819" s="26">
        <v>2.5602632999999999</v>
      </c>
      <c r="F819" s="26">
        <v>2.5602632999999999</v>
      </c>
      <c r="G819" s="26">
        <v>2.5602632999999999</v>
      </c>
      <c r="H819" s="26">
        <v>2.5602632999999999</v>
      </c>
      <c r="I819" s="26">
        <v>2.5602632999999999</v>
      </c>
      <c r="J819" s="26">
        <v>2.5602632999999999</v>
      </c>
      <c r="K819" s="26">
        <v>2.5602632999999999</v>
      </c>
      <c r="L819" s="26">
        <v>2.5602632999999999</v>
      </c>
      <c r="M819" s="26">
        <v>2.5602632999999999</v>
      </c>
      <c r="N819" s="26">
        <v>2.5602632999999999</v>
      </c>
      <c r="O819" s="26">
        <v>2.5602632999999999</v>
      </c>
      <c r="P819" s="26">
        <v>2.5602632999999999</v>
      </c>
      <c r="Q819" s="26">
        <v>2.5602632999999999</v>
      </c>
      <c r="R819" s="26">
        <v>2.5602632999999999</v>
      </c>
      <c r="S819" s="26">
        <v>2.5602632999999999</v>
      </c>
      <c r="T819" s="26">
        <v>2.5602632999999999</v>
      </c>
      <c r="U819" s="26">
        <v>2.5602632999999999</v>
      </c>
      <c r="V819" s="26">
        <v>2.5602632999999999</v>
      </c>
      <c r="W819" s="26">
        <v>2.5602632999999999</v>
      </c>
      <c r="X819" s="26">
        <v>2.5602632999999999</v>
      </c>
      <c r="Y819" s="26">
        <v>2.5602632999999999</v>
      </c>
    </row>
    <row r="820" spans="1:25" s="13" customFormat="1" ht="18.75" customHeight="1" collapsed="1" thickBot="1" x14ac:dyDescent="0.25">
      <c r="A820" s="14">
        <v>9</v>
      </c>
      <c r="B820" s="70">
        <v>1614.72</v>
      </c>
      <c r="C820" s="70">
        <v>1576.71</v>
      </c>
      <c r="D820" s="70">
        <v>1556.8</v>
      </c>
      <c r="E820" s="70">
        <v>1622.66</v>
      </c>
      <c r="F820" s="70">
        <v>1600.31</v>
      </c>
      <c r="G820" s="70">
        <v>1612.96</v>
      </c>
      <c r="H820" s="70">
        <v>1657.59</v>
      </c>
      <c r="I820" s="70">
        <v>1713.32</v>
      </c>
      <c r="J820" s="70">
        <v>1810</v>
      </c>
      <c r="K820" s="70">
        <v>1878.44</v>
      </c>
      <c r="L820" s="70">
        <v>1895.12</v>
      </c>
      <c r="M820" s="70">
        <v>1875.99</v>
      </c>
      <c r="N820" s="70">
        <v>1863.61</v>
      </c>
      <c r="O820" s="70">
        <v>1879.96</v>
      </c>
      <c r="P820" s="70">
        <v>1888.89</v>
      </c>
      <c r="Q820" s="70">
        <v>1892.43</v>
      </c>
      <c r="R820" s="70">
        <v>1916.85</v>
      </c>
      <c r="S820" s="70">
        <v>1912.63</v>
      </c>
      <c r="T820" s="70">
        <v>1932.86</v>
      </c>
      <c r="U820" s="70">
        <v>1970.88</v>
      </c>
      <c r="V820" s="70">
        <v>1979.99</v>
      </c>
      <c r="W820" s="70">
        <v>1990.05</v>
      </c>
      <c r="X820" s="70">
        <v>1851.87</v>
      </c>
      <c r="Y820" s="70">
        <v>1700.83</v>
      </c>
    </row>
    <row r="821" spans="1:25" s="6" customFormat="1" ht="42.75" hidden="1" customHeight="1" outlineLevel="1" x14ac:dyDescent="0.2">
      <c r="A821" s="3" t="s">
        <v>38</v>
      </c>
      <c r="B821" s="26">
        <v>1160.37201645</v>
      </c>
      <c r="C821" s="26">
        <v>1122.35821042</v>
      </c>
      <c r="D821" s="26">
        <v>1102.45399236</v>
      </c>
      <c r="E821" s="26">
        <v>1168.31043972</v>
      </c>
      <c r="F821" s="26">
        <v>1145.9607259899999</v>
      </c>
      <c r="G821" s="26">
        <v>1158.60978559</v>
      </c>
      <c r="H821" s="26">
        <v>1203.2466031500001</v>
      </c>
      <c r="I821" s="26">
        <v>1258.9734769900001</v>
      </c>
      <c r="J821" s="26">
        <v>1355.65375066</v>
      </c>
      <c r="K821" s="26">
        <v>1424.09724755</v>
      </c>
      <c r="L821" s="26">
        <v>1440.77012433</v>
      </c>
      <c r="M821" s="26">
        <v>1421.6460034900001</v>
      </c>
      <c r="N821" s="26">
        <v>1409.2609491400001</v>
      </c>
      <c r="O821" s="26">
        <v>1425.6126277599999</v>
      </c>
      <c r="P821" s="26">
        <v>1434.54336513</v>
      </c>
      <c r="Q821" s="26">
        <v>1438.0820282499999</v>
      </c>
      <c r="R821" s="26">
        <v>1462.50753764</v>
      </c>
      <c r="S821" s="26">
        <v>1458.2799195</v>
      </c>
      <c r="T821" s="26">
        <v>1478.50845331</v>
      </c>
      <c r="U821" s="26">
        <v>1516.5361589700001</v>
      </c>
      <c r="V821" s="26">
        <v>1525.6423230800001</v>
      </c>
      <c r="W821" s="26">
        <v>1535.7015292399999</v>
      </c>
      <c r="X821" s="26">
        <v>1397.52753284</v>
      </c>
      <c r="Y821" s="26">
        <v>1246.4777566499999</v>
      </c>
    </row>
    <row r="822" spans="1:25" s="6" customFormat="1" ht="38.25" hidden="1" outlineLevel="1" x14ac:dyDescent="0.2">
      <c r="A822" s="3" t="s">
        <v>39</v>
      </c>
      <c r="B822" s="26">
        <v>195.77260016492801</v>
      </c>
      <c r="C822" s="26">
        <v>195.77260016492801</v>
      </c>
      <c r="D822" s="26">
        <v>195.77260016492801</v>
      </c>
      <c r="E822" s="26">
        <v>195.77260016492801</v>
      </c>
      <c r="F822" s="26">
        <v>195.77260016492801</v>
      </c>
      <c r="G822" s="26">
        <v>195.77260016492801</v>
      </c>
      <c r="H822" s="26">
        <v>195.77260016492801</v>
      </c>
      <c r="I822" s="26">
        <v>195.77260016492801</v>
      </c>
      <c r="J822" s="26">
        <v>195.77260016492801</v>
      </c>
      <c r="K822" s="26">
        <v>195.77260016492801</v>
      </c>
      <c r="L822" s="26">
        <v>195.77260016492801</v>
      </c>
      <c r="M822" s="26">
        <v>195.77260016492801</v>
      </c>
      <c r="N822" s="26">
        <v>195.77260016492801</v>
      </c>
      <c r="O822" s="26">
        <v>195.77260016492801</v>
      </c>
      <c r="P822" s="26">
        <v>195.77260016492801</v>
      </c>
      <c r="Q822" s="26">
        <v>195.77260016492801</v>
      </c>
      <c r="R822" s="26">
        <v>195.77260016492801</v>
      </c>
      <c r="S822" s="26">
        <v>195.77260016492801</v>
      </c>
      <c r="T822" s="26">
        <v>195.77260016492801</v>
      </c>
      <c r="U822" s="26">
        <v>195.77260016492801</v>
      </c>
      <c r="V822" s="26">
        <v>195.77260016492801</v>
      </c>
      <c r="W822" s="26">
        <v>195.77260016492801</v>
      </c>
      <c r="X822" s="26">
        <v>195.77260016492801</v>
      </c>
      <c r="Y822" s="26">
        <v>195.77260016492801</v>
      </c>
    </row>
    <row r="823" spans="1:25" s="6" customFormat="1" ht="18.75" hidden="1" customHeight="1" outlineLevel="1" x14ac:dyDescent="0.2">
      <c r="A823" s="3" t="s">
        <v>2</v>
      </c>
      <c r="B823" s="26">
        <v>207.23441600000001</v>
      </c>
      <c r="C823" s="26">
        <v>207.23441600000001</v>
      </c>
      <c r="D823" s="26">
        <v>207.23441600000001</v>
      </c>
      <c r="E823" s="26">
        <v>207.23441600000001</v>
      </c>
      <c r="F823" s="26">
        <v>207.23441600000001</v>
      </c>
      <c r="G823" s="26">
        <v>207.23441600000001</v>
      </c>
      <c r="H823" s="26">
        <v>207.23441600000001</v>
      </c>
      <c r="I823" s="26">
        <v>207.23441600000001</v>
      </c>
      <c r="J823" s="26">
        <v>207.23441600000001</v>
      </c>
      <c r="K823" s="26">
        <v>207.23441600000001</v>
      </c>
      <c r="L823" s="26">
        <v>207.23441600000001</v>
      </c>
      <c r="M823" s="26">
        <v>207.23441600000001</v>
      </c>
      <c r="N823" s="26">
        <v>207.23441600000001</v>
      </c>
      <c r="O823" s="26">
        <v>207.23441600000001</v>
      </c>
      <c r="P823" s="26">
        <v>207.23441600000001</v>
      </c>
      <c r="Q823" s="26">
        <v>207.23441600000001</v>
      </c>
      <c r="R823" s="26">
        <v>207.23441600000001</v>
      </c>
      <c r="S823" s="26">
        <v>207.23441600000001</v>
      </c>
      <c r="T823" s="26">
        <v>207.23441600000001</v>
      </c>
      <c r="U823" s="26">
        <v>207.23441600000001</v>
      </c>
      <c r="V823" s="26">
        <v>207.23441600000001</v>
      </c>
      <c r="W823" s="26">
        <v>207.23441600000001</v>
      </c>
      <c r="X823" s="26">
        <v>207.23441600000001</v>
      </c>
      <c r="Y823" s="26">
        <v>207.23441600000001</v>
      </c>
    </row>
    <row r="824" spans="1:25" s="6" customFormat="1" ht="18.75" hidden="1" customHeight="1" outlineLevel="1" x14ac:dyDescent="0.2">
      <c r="A824" s="4" t="s">
        <v>3</v>
      </c>
      <c r="B824" s="26">
        <v>48.78</v>
      </c>
      <c r="C824" s="26">
        <v>48.78</v>
      </c>
      <c r="D824" s="26">
        <v>48.78</v>
      </c>
      <c r="E824" s="26">
        <v>48.78</v>
      </c>
      <c r="F824" s="26">
        <v>48.78</v>
      </c>
      <c r="G824" s="26">
        <v>48.78</v>
      </c>
      <c r="H824" s="26">
        <v>48.78</v>
      </c>
      <c r="I824" s="26">
        <v>48.78</v>
      </c>
      <c r="J824" s="26">
        <v>48.78</v>
      </c>
      <c r="K824" s="26">
        <v>48.78</v>
      </c>
      <c r="L824" s="26">
        <v>48.78</v>
      </c>
      <c r="M824" s="26">
        <v>48.78</v>
      </c>
      <c r="N824" s="26">
        <v>48.78</v>
      </c>
      <c r="O824" s="26">
        <v>48.78</v>
      </c>
      <c r="P824" s="26">
        <v>48.78</v>
      </c>
      <c r="Q824" s="26">
        <v>48.78</v>
      </c>
      <c r="R824" s="26">
        <v>48.78</v>
      </c>
      <c r="S824" s="26">
        <v>48.78</v>
      </c>
      <c r="T824" s="26">
        <v>48.78</v>
      </c>
      <c r="U824" s="26">
        <v>48.78</v>
      </c>
      <c r="V824" s="26">
        <v>48.78</v>
      </c>
      <c r="W824" s="26">
        <v>48.78</v>
      </c>
      <c r="X824" s="26">
        <v>48.78</v>
      </c>
      <c r="Y824" s="26">
        <v>48.78</v>
      </c>
    </row>
    <row r="825" spans="1:25" s="6" customFormat="1" ht="18.75" hidden="1" customHeight="1" outlineLevel="1" thickBot="1" x14ac:dyDescent="0.25">
      <c r="A825" s="22" t="s">
        <v>64</v>
      </c>
      <c r="B825" s="26">
        <v>2.5602632999999999</v>
      </c>
      <c r="C825" s="26">
        <v>2.5602632999999999</v>
      </c>
      <c r="D825" s="26">
        <v>2.5602632999999999</v>
      </c>
      <c r="E825" s="26">
        <v>2.5602632999999999</v>
      </c>
      <c r="F825" s="26">
        <v>2.5602632999999999</v>
      </c>
      <c r="G825" s="26">
        <v>2.5602632999999999</v>
      </c>
      <c r="H825" s="26">
        <v>2.5602632999999999</v>
      </c>
      <c r="I825" s="26">
        <v>2.5602632999999999</v>
      </c>
      <c r="J825" s="26">
        <v>2.5602632999999999</v>
      </c>
      <c r="K825" s="26">
        <v>2.5602632999999999</v>
      </c>
      <c r="L825" s="26">
        <v>2.5602632999999999</v>
      </c>
      <c r="M825" s="26">
        <v>2.5602632999999999</v>
      </c>
      <c r="N825" s="26">
        <v>2.5602632999999999</v>
      </c>
      <c r="O825" s="26">
        <v>2.5602632999999999</v>
      </c>
      <c r="P825" s="26">
        <v>2.5602632999999999</v>
      </c>
      <c r="Q825" s="26">
        <v>2.5602632999999999</v>
      </c>
      <c r="R825" s="26">
        <v>2.5602632999999999</v>
      </c>
      <c r="S825" s="26">
        <v>2.5602632999999999</v>
      </c>
      <c r="T825" s="26">
        <v>2.5602632999999999</v>
      </c>
      <c r="U825" s="26">
        <v>2.5602632999999999</v>
      </c>
      <c r="V825" s="26">
        <v>2.5602632999999999</v>
      </c>
      <c r="W825" s="26">
        <v>2.5602632999999999</v>
      </c>
      <c r="X825" s="26">
        <v>2.5602632999999999</v>
      </c>
      <c r="Y825" s="26">
        <v>2.5602632999999999</v>
      </c>
    </row>
    <row r="826" spans="1:25" s="13" customFormat="1" ht="18.75" customHeight="1" collapsed="1" thickBot="1" x14ac:dyDescent="0.25">
      <c r="A826" s="14">
        <v>10</v>
      </c>
      <c r="B826" s="70">
        <v>1777.61</v>
      </c>
      <c r="C826" s="70">
        <v>1709.92</v>
      </c>
      <c r="D826" s="70">
        <v>1711.21</v>
      </c>
      <c r="E826" s="70">
        <v>1738.06</v>
      </c>
      <c r="F826" s="70">
        <v>1735.69</v>
      </c>
      <c r="G826" s="70">
        <v>1750.46</v>
      </c>
      <c r="H826" s="70">
        <v>1699.49</v>
      </c>
      <c r="I826" s="70">
        <v>1760.34</v>
      </c>
      <c r="J826" s="70">
        <v>1768.07</v>
      </c>
      <c r="K826" s="70">
        <v>1816.26</v>
      </c>
      <c r="L826" s="70">
        <v>1822.51</v>
      </c>
      <c r="M826" s="70">
        <v>1760.8</v>
      </c>
      <c r="N826" s="70">
        <v>1705.23</v>
      </c>
      <c r="O826" s="70">
        <v>1685.51</v>
      </c>
      <c r="P826" s="70">
        <v>1674.87</v>
      </c>
      <c r="Q826" s="70">
        <v>1723.42</v>
      </c>
      <c r="R826" s="70">
        <v>1728.33</v>
      </c>
      <c r="S826" s="70">
        <v>1706.76</v>
      </c>
      <c r="T826" s="70">
        <v>1694.64</v>
      </c>
      <c r="U826" s="70">
        <v>1765.2</v>
      </c>
      <c r="V826" s="70">
        <v>1789.73</v>
      </c>
      <c r="W826" s="70">
        <v>1809.82</v>
      </c>
      <c r="X826" s="70">
        <v>1755.42</v>
      </c>
      <c r="Y826" s="70">
        <v>1606.61</v>
      </c>
    </row>
    <row r="827" spans="1:25" s="6" customFormat="1" ht="43.5" hidden="1" customHeight="1" outlineLevel="1" x14ac:dyDescent="0.2">
      <c r="A827" s="54" t="s">
        <v>38</v>
      </c>
      <c r="B827" s="26">
        <v>1323.2590751099999</v>
      </c>
      <c r="C827" s="26">
        <v>1255.5703349200001</v>
      </c>
      <c r="D827" s="26">
        <v>1256.8658984000001</v>
      </c>
      <c r="E827" s="26">
        <v>1283.7111356800001</v>
      </c>
      <c r="F827" s="26">
        <v>1281.3418591699999</v>
      </c>
      <c r="G827" s="26">
        <v>1296.11055893</v>
      </c>
      <c r="H827" s="26">
        <v>1245.14388708</v>
      </c>
      <c r="I827" s="26">
        <v>1305.9929133600001</v>
      </c>
      <c r="J827" s="26">
        <v>1313.7260085800001</v>
      </c>
      <c r="K827" s="26">
        <v>1361.9105749600001</v>
      </c>
      <c r="L827" s="26">
        <v>1368.16599552</v>
      </c>
      <c r="M827" s="26">
        <v>1306.4554515699999</v>
      </c>
      <c r="N827" s="26">
        <v>1250.88037085</v>
      </c>
      <c r="O827" s="26">
        <v>1231.1651808500001</v>
      </c>
      <c r="P827" s="26">
        <v>1220.5249080900001</v>
      </c>
      <c r="Q827" s="26">
        <v>1269.0677264200001</v>
      </c>
      <c r="R827" s="26">
        <v>1273.98287117</v>
      </c>
      <c r="S827" s="26">
        <v>1252.41694618</v>
      </c>
      <c r="T827" s="26">
        <v>1240.28888224</v>
      </c>
      <c r="U827" s="26">
        <v>1310.8486003400001</v>
      </c>
      <c r="V827" s="26">
        <v>1335.38680196</v>
      </c>
      <c r="W827" s="26">
        <v>1355.4723194600001</v>
      </c>
      <c r="X827" s="26">
        <v>1301.0765430199999</v>
      </c>
      <c r="Y827" s="26">
        <v>1152.25931683</v>
      </c>
    </row>
    <row r="828" spans="1:25" s="6" customFormat="1" ht="38.25" hidden="1" outlineLevel="1" x14ac:dyDescent="0.2">
      <c r="A828" s="3" t="s">
        <v>39</v>
      </c>
      <c r="B828" s="26">
        <v>195.77260016492801</v>
      </c>
      <c r="C828" s="26">
        <v>195.77260016492801</v>
      </c>
      <c r="D828" s="26">
        <v>195.77260016492801</v>
      </c>
      <c r="E828" s="26">
        <v>195.77260016492801</v>
      </c>
      <c r="F828" s="26">
        <v>195.77260016492801</v>
      </c>
      <c r="G828" s="26">
        <v>195.77260016492801</v>
      </c>
      <c r="H828" s="26">
        <v>195.77260016492801</v>
      </c>
      <c r="I828" s="26">
        <v>195.77260016492801</v>
      </c>
      <c r="J828" s="26">
        <v>195.77260016492801</v>
      </c>
      <c r="K828" s="26">
        <v>195.77260016492801</v>
      </c>
      <c r="L828" s="26">
        <v>195.77260016492801</v>
      </c>
      <c r="M828" s="26">
        <v>195.77260016492801</v>
      </c>
      <c r="N828" s="26">
        <v>195.77260016492801</v>
      </c>
      <c r="O828" s="26">
        <v>195.77260016492801</v>
      </c>
      <c r="P828" s="26">
        <v>195.77260016492801</v>
      </c>
      <c r="Q828" s="26">
        <v>195.77260016492801</v>
      </c>
      <c r="R828" s="26">
        <v>195.77260016492801</v>
      </c>
      <c r="S828" s="26">
        <v>195.77260016492801</v>
      </c>
      <c r="T828" s="26">
        <v>195.77260016492801</v>
      </c>
      <c r="U828" s="26">
        <v>195.77260016492801</v>
      </c>
      <c r="V828" s="26">
        <v>195.77260016492801</v>
      </c>
      <c r="W828" s="26">
        <v>195.77260016492801</v>
      </c>
      <c r="X828" s="26">
        <v>195.77260016492801</v>
      </c>
      <c r="Y828" s="26">
        <v>195.77260016492801</v>
      </c>
    </row>
    <row r="829" spans="1:25" s="6" customFormat="1" ht="18.75" hidden="1" customHeight="1" outlineLevel="1" x14ac:dyDescent="0.2">
      <c r="A829" s="3" t="s">
        <v>2</v>
      </c>
      <c r="B829" s="26">
        <v>207.23441600000001</v>
      </c>
      <c r="C829" s="26">
        <v>207.23441600000001</v>
      </c>
      <c r="D829" s="26">
        <v>207.23441600000001</v>
      </c>
      <c r="E829" s="26">
        <v>207.23441600000001</v>
      </c>
      <c r="F829" s="26">
        <v>207.23441600000001</v>
      </c>
      <c r="G829" s="26">
        <v>207.23441600000001</v>
      </c>
      <c r="H829" s="26">
        <v>207.23441600000001</v>
      </c>
      <c r="I829" s="26">
        <v>207.23441600000001</v>
      </c>
      <c r="J829" s="26">
        <v>207.23441600000001</v>
      </c>
      <c r="K829" s="26">
        <v>207.23441600000001</v>
      </c>
      <c r="L829" s="26">
        <v>207.23441600000001</v>
      </c>
      <c r="M829" s="26">
        <v>207.23441600000001</v>
      </c>
      <c r="N829" s="26">
        <v>207.23441600000001</v>
      </c>
      <c r="O829" s="26">
        <v>207.23441600000001</v>
      </c>
      <c r="P829" s="26">
        <v>207.23441600000001</v>
      </c>
      <c r="Q829" s="26">
        <v>207.23441600000001</v>
      </c>
      <c r="R829" s="26">
        <v>207.23441600000001</v>
      </c>
      <c r="S829" s="26">
        <v>207.23441600000001</v>
      </c>
      <c r="T829" s="26">
        <v>207.23441600000001</v>
      </c>
      <c r="U829" s="26">
        <v>207.23441600000001</v>
      </c>
      <c r="V829" s="26">
        <v>207.23441600000001</v>
      </c>
      <c r="W829" s="26">
        <v>207.23441600000001</v>
      </c>
      <c r="X829" s="26">
        <v>207.23441600000001</v>
      </c>
      <c r="Y829" s="26">
        <v>207.23441600000001</v>
      </c>
    </row>
    <row r="830" spans="1:25" s="6" customFormat="1" ht="18.75" hidden="1" customHeight="1" outlineLevel="1" x14ac:dyDescent="0.2">
      <c r="A830" s="4" t="s">
        <v>3</v>
      </c>
      <c r="B830" s="26">
        <v>48.78</v>
      </c>
      <c r="C830" s="26">
        <v>48.78</v>
      </c>
      <c r="D830" s="26">
        <v>48.78</v>
      </c>
      <c r="E830" s="26">
        <v>48.78</v>
      </c>
      <c r="F830" s="26">
        <v>48.78</v>
      </c>
      <c r="G830" s="26">
        <v>48.78</v>
      </c>
      <c r="H830" s="26">
        <v>48.78</v>
      </c>
      <c r="I830" s="26">
        <v>48.78</v>
      </c>
      <c r="J830" s="26">
        <v>48.78</v>
      </c>
      <c r="K830" s="26">
        <v>48.78</v>
      </c>
      <c r="L830" s="26">
        <v>48.78</v>
      </c>
      <c r="M830" s="26">
        <v>48.78</v>
      </c>
      <c r="N830" s="26">
        <v>48.78</v>
      </c>
      <c r="O830" s="26">
        <v>48.78</v>
      </c>
      <c r="P830" s="26">
        <v>48.78</v>
      </c>
      <c r="Q830" s="26">
        <v>48.78</v>
      </c>
      <c r="R830" s="26">
        <v>48.78</v>
      </c>
      <c r="S830" s="26">
        <v>48.78</v>
      </c>
      <c r="T830" s="26">
        <v>48.78</v>
      </c>
      <c r="U830" s="26">
        <v>48.78</v>
      </c>
      <c r="V830" s="26">
        <v>48.78</v>
      </c>
      <c r="W830" s="26">
        <v>48.78</v>
      </c>
      <c r="X830" s="26">
        <v>48.78</v>
      </c>
      <c r="Y830" s="26">
        <v>48.78</v>
      </c>
    </row>
    <row r="831" spans="1:25" s="6" customFormat="1" ht="18.75" hidden="1" customHeight="1" outlineLevel="1" thickBot="1" x14ac:dyDescent="0.25">
      <c r="A831" s="22" t="s">
        <v>64</v>
      </c>
      <c r="B831" s="26">
        <v>2.5602632999999999</v>
      </c>
      <c r="C831" s="26">
        <v>2.5602632999999999</v>
      </c>
      <c r="D831" s="26">
        <v>2.5602632999999999</v>
      </c>
      <c r="E831" s="26">
        <v>2.5602632999999999</v>
      </c>
      <c r="F831" s="26">
        <v>2.5602632999999999</v>
      </c>
      <c r="G831" s="26">
        <v>2.5602632999999999</v>
      </c>
      <c r="H831" s="26">
        <v>2.5602632999999999</v>
      </c>
      <c r="I831" s="26">
        <v>2.5602632999999999</v>
      </c>
      <c r="J831" s="26">
        <v>2.5602632999999999</v>
      </c>
      <c r="K831" s="26">
        <v>2.5602632999999999</v>
      </c>
      <c r="L831" s="26">
        <v>2.5602632999999999</v>
      </c>
      <c r="M831" s="26">
        <v>2.5602632999999999</v>
      </c>
      <c r="N831" s="26">
        <v>2.5602632999999999</v>
      </c>
      <c r="O831" s="26">
        <v>2.5602632999999999</v>
      </c>
      <c r="P831" s="26">
        <v>2.5602632999999999</v>
      </c>
      <c r="Q831" s="26">
        <v>2.5602632999999999</v>
      </c>
      <c r="R831" s="26">
        <v>2.5602632999999999</v>
      </c>
      <c r="S831" s="26">
        <v>2.5602632999999999</v>
      </c>
      <c r="T831" s="26">
        <v>2.5602632999999999</v>
      </c>
      <c r="U831" s="26">
        <v>2.5602632999999999</v>
      </c>
      <c r="V831" s="26">
        <v>2.5602632999999999</v>
      </c>
      <c r="W831" s="26">
        <v>2.5602632999999999</v>
      </c>
      <c r="X831" s="26">
        <v>2.5602632999999999</v>
      </c>
      <c r="Y831" s="26">
        <v>2.5602632999999999</v>
      </c>
    </row>
    <row r="832" spans="1:25" s="13" customFormat="1" ht="18.75" customHeight="1" collapsed="1" thickBot="1" x14ac:dyDescent="0.25">
      <c r="A832" s="14">
        <v>11</v>
      </c>
      <c r="B832" s="70">
        <v>1668.54</v>
      </c>
      <c r="C832" s="70">
        <v>1632.69</v>
      </c>
      <c r="D832" s="70">
        <v>1597.7</v>
      </c>
      <c r="E832" s="70">
        <v>1608</v>
      </c>
      <c r="F832" s="70">
        <v>1575.07</v>
      </c>
      <c r="G832" s="70">
        <v>1534.61</v>
      </c>
      <c r="H832" s="70">
        <v>1586.29</v>
      </c>
      <c r="I832" s="70">
        <v>1646.16</v>
      </c>
      <c r="J832" s="70">
        <v>1713.75</v>
      </c>
      <c r="K832" s="70">
        <v>1744.56</v>
      </c>
      <c r="L832" s="70">
        <v>1820.27</v>
      </c>
      <c r="M832" s="70">
        <v>1843.52</v>
      </c>
      <c r="N832" s="70">
        <v>1850.46</v>
      </c>
      <c r="O832" s="70">
        <v>1861.59</v>
      </c>
      <c r="P832" s="70">
        <v>1866.23</v>
      </c>
      <c r="Q832" s="70">
        <v>1868.07</v>
      </c>
      <c r="R832" s="70">
        <v>1845.4</v>
      </c>
      <c r="S832" s="70">
        <v>1844.55</v>
      </c>
      <c r="T832" s="70">
        <v>1891.05</v>
      </c>
      <c r="U832" s="70">
        <v>1902.15</v>
      </c>
      <c r="V832" s="70">
        <v>1875.52</v>
      </c>
      <c r="W832" s="70">
        <v>1913.3</v>
      </c>
      <c r="X832" s="70">
        <v>1845.24</v>
      </c>
      <c r="Y832" s="70">
        <v>1759.05</v>
      </c>
    </row>
    <row r="833" spans="1:25" s="6" customFormat="1" ht="51" hidden="1" outlineLevel="1" x14ac:dyDescent="0.2">
      <c r="A833" s="3" t="s">
        <v>38</v>
      </c>
      <c r="B833" s="26">
        <v>1214.19113004</v>
      </c>
      <c r="C833" s="26">
        <v>1178.34631999</v>
      </c>
      <c r="D833" s="26">
        <v>1143.3552824400001</v>
      </c>
      <c r="E833" s="26">
        <v>1153.65317699</v>
      </c>
      <c r="F833" s="26">
        <v>1120.7243556599999</v>
      </c>
      <c r="G833" s="26">
        <v>1080.2595255700001</v>
      </c>
      <c r="H833" s="26">
        <v>1131.9395461199999</v>
      </c>
      <c r="I833" s="26">
        <v>1191.8170516299999</v>
      </c>
      <c r="J833" s="26">
        <v>1259.4056918799999</v>
      </c>
      <c r="K833" s="26">
        <v>1290.21187738</v>
      </c>
      <c r="L833" s="26">
        <v>1365.9208122299999</v>
      </c>
      <c r="M833" s="26">
        <v>1389.1750847000001</v>
      </c>
      <c r="N833" s="26">
        <v>1396.1108659500001</v>
      </c>
      <c r="O833" s="26">
        <v>1407.23989738</v>
      </c>
      <c r="P833" s="26">
        <v>1411.8790932300001</v>
      </c>
      <c r="Q833" s="26">
        <v>1413.72552367</v>
      </c>
      <c r="R833" s="26">
        <v>1391.0546378500001</v>
      </c>
      <c r="S833" s="26">
        <v>1390.20317396</v>
      </c>
      <c r="T833" s="26">
        <v>1436.70536152</v>
      </c>
      <c r="U833" s="26">
        <v>1447.80533909</v>
      </c>
      <c r="V833" s="26">
        <v>1421.17160941</v>
      </c>
      <c r="W833" s="26">
        <v>1458.95645646</v>
      </c>
      <c r="X833" s="26">
        <v>1390.8947233700001</v>
      </c>
      <c r="Y833" s="26">
        <v>1304.7072391300001</v>
      </c>
    </row>
    <row r="834" spans="1:25" s="6" customFormat="1" ht="38.25" hidden="1" outlineLevel="1" x14ac:dyDescent="0.2">
      <c r="A834" s="3" t="s">
        <v>39</v>
      </c>
      <c r="B834" s="26">
        <v>195.77260016492801</v>
      </c>
      <c r="C834" s="26">
        <v>195.77260016492801</v>
      </c>
      <c r="D834" s="26">
        <v>195.77260016492801</v>
      </c>
      <c r="E834" s="26">
        <v>195.77260016492801</v>
      </c>
      <c r="F834" s="26">
        <v>195.77260016492801</v>
      </c>
      <c r="G834" s="26">
        <v>195.77260016492801</v>
      </c>
      <c r="H834" s="26">
        <v>195.77260016492801</v>
      </c>
      <c r="I834" s="26">
        <v>195.77260016492801</v>
      </c>
      <c r="J834" s="26">
        <v>195.77260016492801</v>
      </c>
      <c r="K834" s="26">
        <v>195.77260016492801</v>
      </c>
      <c r="L834" s="26">
        <v>195.77260016492801</v>
      </c>
      <c r="M834" s="26">
        <v>195.77260016492801</v>
      </c>
      <c r="N834" s="26">
        <v>195.77260016492801</v>
      </c>
      <c r="O834" s="26">
        <v>195.77260016492801</v>
      </c>
      <c r="P834" s="26">
        <v>195.77260016492801</v>
      </c>
      <c r="Q834" s="26">
        <v>195.77260016492801</v>
      </c>
      <c r="R834" s="26">
        <v>195.77260016492801</v>
      </c>
      <c r="S834" s="26">
        <v>195.77260016492801</v>
      </c>
      <c r="T834" s="26">
        <v>195.77260016492801</v>
      </c>
      <c r="U834" s="26">
        <v>195.77260016492801</v>
      </c>
      <c r="V834" s="26">
        <v>195.77260016492801</v>
      </c>
      <c r="W834" s="26">
        <v>195.77260016492801</v>
      </c>
      <c r="X834" s="26">
        <v>195.77260016492801</v>
      </c>
      <c r="Y834" s="26">
        <v>195.77260016492801</v>
      </c>
    </row>
    <row r="835" spans="1:25" s="6" customFormat="1" ht="18.75" hidden="1" customHeight="1" outlineLevel="1" x14ac:dyDescent="0.2">
      <c r="A835" s="3" t="s">
        <v>2</v>
      </c>
      <c r="B835" s="26">
        <v>207.23441600000001</v>
      </c>
      <c r="C835" s="26">
        <v>207.23441600000001</v>
      </c>
      <c r="D835" s="26">
        <v>207.23441600000001</v>
      </c>
      <c r="E835" s="26">
        <v>207.23441600000001</v>
      </c>
      <c r="F835" s="26">
        <v>207.23441600000001</v>
      </c>
      <c r="G835" s="26">
        <v>207.23441600000001</v>
      </c>
      <c r="H835" s="26">
        <v>207.23441600000001</v>
      </c>
      <c r="I835" s="26">
        <v>207.23441600000001</v>
      </c>
      <c r="J835" s="26">
        <v>207.23441600000001</v>
      </c>
      <c r="K835" s="26">
        <v>207.23441600000001</v>
      </c>
      <c r="L835" s="26">
        <v>207.23441600000001</v>
      </c>
      <c r="M835" s="26">
        <v>207.23441600000001</v>
      </c>
      <c r="N835" s="26">
        <v>207.23441600000001</v>
      </c>
      <c r="O835" s="26">
        <v>207.23441600000001</v>
      </c>
      <c r="P835" s="26">
        <v>207.23441600000001</v>
      </c>
      <c r="Q835" s="26">
        <v>207.23441600000001</v>
      </c>
      <c r="R835" s="26">
        <v>207.23441600000001</v>
      </c>
      <c r="S835" s="26">
        <v>207.23441600000001</v>
      </c>
      <c r="T835" s="26">
        <v>207.23441600000001</v>
      </c>
      <c r="U835" s="26">
        <v>207.23441600000001</v>
      </c>
      <c r="V835" s="26">
        <v>207.23441600000001</v>
      </c>
      <c r="W835" s="26">
        <v>207.23441600000001</v>
      </c>
      <c r="X835" s="26">
        <v>207.23441600000001</v>
      </c>
      <c r="Y835" s="26">
        <v>207.23441600000001</v>
      </c>
    </row>
    <row r="836" spans="1:25" s="6" customFormat="1" ht="18.75" hidden="1" customHeight="1" outlineLevel="1" x14ac:dyDescent="0.2">
      <c r="A836" s="4" t="s">
        <v>3</v>
      </c>
      <c r="B836" s="26">
        <v>48.78</v>
      </c>
      <c r="C836" s="26">
        <v>48.78</v>
      </c>
      <c r="D836" s="26">
        <v>48.78</v>
      </c>
      <c r="E836" s="26">
        <v>48.78</v>
      </c>
      <c r="F836" s="26">
        <v>48.78</v>
      </c>
      <c r="G836" s="26">
        <v>48.78</v>
      </c>
      <c r="H836" s="26">
        <v>48.78</v>
      </c>
      <c r="I836" s="26">
        <v>48.78</v>
      </c>
      <c r="J836" s="26">
        <v>48.78</v>
      </c>
      <c r="K836" s="26">
        <v>48.78</v>
      </c>
      <c r="L836" s="26">
        <v>48.78</v>
      </c>
      <c r="M836" s="26">
        <v>48.78</v>
      </c>
      <c r="N836" s="26">
        <v>48.78</v>
      </c>
      <c r="O836" s="26">
        <v>48.78</v>
      </c>
      <c r="P836" s="26">
        <v>48.78</v>
      </c>
      <c r="Q836" s="26">
        <v>48.78</v>
      </c>
      <c r="R836" s="26">
        <v>48.78</v>
      </c>
      <c r="S836" s="26">
        <v>48.78</v>
      </c>
      <c r="T836" s="26">
        <v>48.78</v>
      </c>
      <c r="U836" s="26">
        <v>48.78</v>
      </c>
      <c r="V836" s="26">
        <v>48.78</v>
      </c>
      <c r="W836" s="26">
        <v>48.78</v>
      </c>
      <c r="X836" s="26">
        <v>48.78</v>
      </c>
      <c r="Y836" s="26">
        <v>48.78</v>
      </c>
    </row>
    <row r="837" spans="1:25" s="6" customFormat="1" ht="18.75" hidden="1" customHeight="1" outlineLevel="1" thickBot="1" x14ac:dyDescent="0.25">
      <c r="A837" s="22" t="s">
        <v>64</v>
      </c>
      <c r="B837" s="26">
        <v>2.5602632999999999</v>
      </c>
      <c r="C837" s="26">
        <v>2.5602632999999999</v>
      </c>
      <c r="D837" s="26">
        <v>2.5602632999999999</v>
      </c>
      <c r="E837" s="26">
        <v>2.5602632999999999</v>
      </c>
      <c r="F837" s="26">
        <v>2.5602632999999999</v>
      </c>
      <c r="G837" s="26">
        <v>2.5602632999999999</v>
      </c>
      <c r="H837" s="26">
        <v>2.5602632999999999</v>
      </c>
      <c r="I837" s="26">
        <v>2.5602632999999999</v>
      </c>
      <c r="J837" s="26">
        <v>2.5602632999999999</v>
      </c>
      <c r="K837" s="26">
        <v>2.5602632999999999</v>
      </c>
      <c r="L837" s="26">
        <v>2.5602632999999999</v>
      </c>
      <c r="M837" s="26">
        <v>2.5602632999999999</v>
      </c>
      <c r="N837" s="26">
        <v>2.5602632999999999</v>
      </c>
      <c r="O837" s="26">
        <v>2.5602632999999999</v>
      </c>
      <c r="P837" s="26">
        <v>2.5602632999999999</v>
      </c>
      <c r="Q837" s="26">
        <v>2.5602632999999999</v>
      </c>
      <c r="R837" s="26">
        <v>2.5602632999999999</v>
      </c>
      <c r="S837" s="26">
        <v>2.5602632999999999</v>
      </c>
      <c r="T837" s="26">
        <v>2.5602632999999999</v>
      </c>
      <c r="U837" s="26">
        <v>2.5602632999999999</v>
      </c>
      <c r="V837" s="26">
        <v>2.5602632999999999</v>
      </c>
      <c r="W837" s="26">
        <v>2.5602632999999999</v>
      </c>
      <c r="X837" s="26">
        <v>2.5602632999999999</v>
      </c>
      <c r="Y837" s="26">
        <v>2.5602632999999999</v>
      </c>
    </row>
    <row r="838" spans="1:25" s="13" customFormat="1" ht="18.75" customHeight="1" collapsed="1" thickBot="1" x14ac:dyDescent="0.25">
      <c r="A838" s="14">
        <v>12</v>
      </c>
      <c r="B838" s="70">
        <v>1756.98</v>
      </c>
      <c r="C838" s="70">
        <v>1665.09</v>
      </c>
      <c r="D838" s="70">
        <v>1678.35</v>
      </c>
      <c r="E838" s="70">
        <v>1670.7</v>
      </c>
      <c r="F838" s="70">
        <v>1657.65</v>
      </c>
      <c r="G838" s="70">
        <v>1626.61</v>
      </c>
      <c r="H838" s="70">
        <v>1686.31</v>
      </c>
      <c r="I838" s="70">
        <v>1740.38</v>
      </c>
      <c r="J838" s="70">
        <v>1840.6</v>
      </c>
      <c r="K838" s="70">
        <v>1823.37</v>
      </c>
      <c r="L838" s="70">
        <v>1733.28</v>
      </c>
      <c r="M838" s="70">
        <v>1700.21</v>
      </c>
      <c r="N838" s="70">
        <v>1663.52</v>
      </c>
      <c r="O838" s="70">
        <v>1689.38</v>
      </c>
      <c r="P838" s="70">
        <v>1711.94</v>
      </c>
      <c r="Q838" s="70">
        <v>1727.86</v>
      </c>
      <c r="R838" s="70">
        <v>1781.97</v>
      </c>
      <c r="S838" s="70">
        <v>1834.75</v>
      </c>
      <c r="T838" s="70">
        <v>1835.62</v>
      </c>
      <c r="U838" s="70">
        <v>1857.31</v>
      </c>
      <c r="V838" s="70">
        <v>1899.69</v>
      </c>
      <c r="W838" s="70">
        <v>1885.59</v>
      </c>
      <c r="X838" s="70">
        <v>1828.45</v>
      </c>
      <c r="Y838" s="70">
        <v>1712.22</v>
      </c>
    </row>
    <row r="839" spans="1:25" s="6" customFormat="1" ht="51" hidden="1" outlineLevel="1" x14ac:dyDescent="0.2">
      <c r="A839" s="54" t="s">
        <v>38</v>
      </c>
      <c r="B839" s="26">
        <v>1302.63592118</v>
      </c>
      <c r="C839" s="26">
        <v>1210.7389254499999</v>
      </c>
      <c r="D839" s="26">
        <v>1224.00682306</v>
      </c>
      <c r="E839" s="26">
        <v>1216.3508537</v>
      </c>
      <c r="F839" s="26">
        <v>1203.30103743</v>
      </c>
      <c r="G839" s="26">
        <v>1172.26429848</v>
      </c>
      <c r="H839" s="26">
        <v>1231.9641861600001</v>
      </c>
      <c r="I839" s="26">
        <v>1286.0352686599999</v>
      </c>
      <c r="J839" s="26">
        <v>1386.25165892</v>
      </c>
      <c r="K839" s="26">
        <v>1369.0195051600001</v>
      </c>
      <c r="L839" s="26">
        <v>1278.93637893</v>
      </c>
      <c r="M839" s="26">
        <v>1245.8664222699999</v>
      </c>
      <c r="N839" s="26">
        <v>1209.1751978299999</v>
      </c>
      <c r="O839" s="26">
        <v>1235.0362282200001</v>
      </c>
      <c r="P839" s="26">
        <v>1257.5880721200001</v>
      </c>
      <c r="Q839" s="26">
        <v>1273.5168231299999</v>
      </c>
      <c r="R839" s="26">
        <v>1327.6223203699999</v>
      </c>
      <c r="S839" s="26">
        <v>1380.4072243799999</v>
      </c>
      <c r="T839" s="26">
        <v>1381.2708970000001</v>
      </c>
      <c r="U839" s="26">
        <v>1402.95777045</v>
      </c>
      <c r="V839" s="26">
        <v>1445.34166112</v>
      </c>
      <c r="W839" s="26">
        <v>1431.2410767199999</v>
      </c>
      <c r="X839" s="26">
        <v>1374.10689138</v>
      </c>
      <c r="Y839" s="26">
        <v>1257.8744061800001</v>
      </c>
    </row>
    <row r="840" spans="1:25" s="6" customFormat="1" ht="38.25" hidden="1" outlineLevel="1" x14ac:dyDescent="0.2">
      <c r="A840" s="3" t="s">
        <v>39</v>
      </c>
      <c r="B840" s="26">
        <v>195.77260016492801</v>
      </c>
      <c r="C840" s="26">
        <v>195.77260016492801</v>
      </c>
      <c r="D840" s="26">
        <v>195.77260016492801</v>
      </c>
      <c r="E840" s="26">
        <v>195.77260016492801</v>
      </c>
      <c r="F840" s="26">
        <v>195.77260016492801</v>
      </c>
      <c r="G840" s="26">
        <v>195.77260016492801</v>
      </c>
      <c r="H840" s="26">
        <v>195.77260016492801</v>
      </c>
      <c r="I840" s="26">
        <v>195.77260016492801</v>
      </c>
      <c r="J840" s="26">
        <v>195.77260016492801</v>
      </c>
      <c r="K840" s="26">
        <v>195.77260016492801</v>
      </c>
      <c r="L840" s="26">
        <v>195.77260016492801</v>
      </c>
      <c r="M840" s="26">
        <v>195.77260016492801</v>
      </c>
      <c r="N840" s="26">
        <v>195.77260016492801</v>
      </c>
      <c r="O840" s="26">
        <v>195.77260016492801</v>
      </c>
      <c r="P840" s="26">
        <v>195.77260016492801</v>
      </c>
      <c r="Q840" s="26">
        <v>195.77260016492801</v>
      </c>
      <c r="R840" s="26">
        <v>195.77260016492801</v>
      </c>
      <c r="S840" s="26">
        <v>195.77260016492801</v>
      </c>
      <c r="T840" s="26">
        <v>195.77260016492801</v>
      </c>
      <c r="U840" s="26">
        <v>195.77260016492801</v>
      </c>
      <c r="V840" s="26">
        <v>195.77260016492801</v>
      </c>
      <c r="W840" s="26">
        <v>195.77260016492801</v>
      </c>
      <c r="X840" s="26">
        <v>195.77260016492801</v>
      </c>
      <c r="Y840" s="26">
        <v>195.77260016492801</v>
      </c>
    </row>
    <row r="841" spans="1:25" s="6" customFormat="1" ht="18.75" hidden="1" customHeight="1" outlineLevel="1" x14ac:dyDescent="0.2">
      <c r="A841" s="3" t="s">
        <v>2</v>
      </c>
      <c r="B841" s="26">
        <v>207.23441600000001</v>
      </c>
      <c r="C841" s="26">
        <v>207.23441600000001</v>
      </c>
      <c r="D841" s="26">
        <v>207.23441600000001</v>
      </c>
      <c r="E841" s="26">
        <v>207.23441600000001</v>
      </c>
      <c r="F841" s="26">
        <v>207.23441600000001</v>
      </c>
      <c r="G841" s="26">
        <v>207.23441600000001</v>
      </c>
      <c r="H841" s="26">
        <v>207.23441600000001</v>
      </c>
      <c r="I841" s="26">
        <v>207.23441600000001</v>
      </c>
      <c r="J841" s="26">
        <v>207.23441600000001</v>
      </c>
      <c r="K841" s="26">
        <v>207.23441600000001</v>
      </c>
      <c r="L841" s="26">
        <v>207.23441600000001</v>
      </c>
      <c r="M841" s="26">
        <v>207.23441600000001</v>
      </c>
      <c r="N841" s="26">
        <v>207.23441600000001</v>
      </c>
      <c r="O841" s="26">
        <v>207.23441600000001</v>
      </c>
      <c r="P841" s="26">
        <v>207.23441600000001</v>
      </c>
      <c r="Q841" s="26">
        <v>207.23441600000001</v>
      </c>
      <c r="R841" s="26">
        <v>207.23441600000001</v>
      </c>
      <c r="S841" s="26">
        <v>207.23441600000001</v>
      </c>
      <c r="T841" s="26">
        <v>207.23441600000001</v>
      </c>
      <c r="U841" s="26">
        <v>207.23441600000001</v>
      </c>
      <c r="V841" s="26">
        <v>207.23441600000001</v>
      </c>
      <c r="W841" s="26">
        <v>207.23441600000001</v>
      </c>
      <c r="X841" s="26">
        <v>207.23441600000001</v>
      </c>
      <c r="Y841" s="26">
        <v>207.23441600000001</v>
      </c>
    </row>
    <row r="842" spans="1:25" s="6" customFormat="1" ht="18.75" hidden="1" customHeight="1" outlineLevel="1" x14ac:dyDescent="0.2">
      <c r="A842" s="4" t="s">
        <v>3</v>
      </c>
      <c r="B842" s="26">
        <v>48.78</v>
      </c>
      <c r="C842" s="26">
        <v>48.78</v>
      </c>
      <c r="D842" s="26">
        <v>48.78</v>
      </c>
      <c r="E842" s="26">
        <v>48.78</v>
      </c>
      <c r="F842" s="26">
        <v>48.78</v>
      </c>
      <c r="G842" s="26">
        <v>48.78</v>
      </c>
      <c r="H842" s="26">
        <v>48.78</v>
      </c>
      <c r="I842" s="26">
        <v>48.78</v>
      </c>
      <c r="J842" s="26">
        <v>48.78</v>
      </c>
      <c r="K842" s="26">
        <v>48.78</v>
      </c>
      <c r="L842" s="26">
        <v>48.78</v>
      </c>
      <c r="M842" s="26">
        <v>48.78</v>
      </c>
      <c r="N842" s="26">
        <v>48.78</v>
      </c>
      <c r="O842" s="26">
        <v>48.78</v>
      </c>
      <c r="P842" s="26">
        <v>48.78</v>
      </c>
      <c r="Q842" s="26">
        <v>48.78</v>
      </c>
      <c r="R842" s="26">
        <v>48.78</v>
      </c>
      <c r="S842" s="26">
        <v>48.78</v>
      </c>
      <c r="T842" s="26">
        <v>48.78</v>
      </c>
      <c r="U842" s="26">
        <v>48.78</v>
      </c>
      <c r="V842" s="26">
        <v>48.78</v>
      </c>
      <c r="W842" s="26">
        <v>48.78</v>
      </c>
      <c r="X842" s="26">
        <v>48.78</v>
      </c>
      <c r="Y842" s="26">
        <v>48.78</v>
      </c>
    </row>
    <row r="843" spans="1:25" s="6" customFormat="1" ht="18.75" hidden="1" customHeight="1" outlineLevel="1" thickBot="1" x14ac:dyDescent="0.25">
      <c r="A843" s="22" t="s">
        <v>64</v>
      </c>
      <c r="B843" s="26">
        <v>2.5602632999999999</v>
      </c>
      <c r="C843" s="26">
        <v>2.5602632999999999</v>
      </c>
      <c r="D843" s="26">
        <v>2.5602632999999999</v>
      </c>
      <c r="E843" s="26">
        <v>2.5602632999999999</v>
      </c>
      <c r="F843" s="26">
        <v>2.5602632999999999</v>
      </c>
      <c r="G843" s="26">
        <v>2.5602632999999999</v>
      </c>
      <c r="H843" s="26">
        <v>2.5602632999999999</v>
      </c>
      <c r="I843" s="26">
        <v>2.5602632999999999</v>
      </c>
      <c r="J843" s="26">
        <v>2.5602632999999999</v>
      </c>
      <c r="K843" s="26">
        <v>2.5602632999999999</v>
      </c>
      <c r="L843" s="26">
        <v>2.5602632999999999</v>
      </c>
      <c r="M843" s="26">
        <v>2.5602632999999999</v>
      </c>
      <c r="N843" s="26">
        <v>2.5602632999999999</v>
      </c>
      <c r="O843" s="26">
        <v>2.5602632999999999</v>
      </c>
      <c r="P843" s="26">
        <v>2.5602632999999999</v>
      </c>
      <c r="Q843" s="26">
        <v>2.5602632999999999</v>
      </c>
      <c r="R843" s="26">
        <v>2.5602632999999999</v>
      </c>
      <c r="S843" s="26">
        <v>2.5602632999999999</v>
      </c>
      <c r="T843" s="26">
        <v>2.5602632999999999</v>
      </c>
      <c r="U843" s="26">
        <v>2.5602632999999999</v>
      </c>
      <c r="V843" s="26">
        <v>2.5602632999999999</v>
      </c>
      <c r="W843" s="26">
        <v>2.5602632999999999</v>
      </c>
      <c r="X843" s="26">
        <v>2.5602632999999999</v>
      </c>
      <c r="Y843" s="26">
        <v>2.5602632999999999</v>
      </c>
    </row>
    <row r="844" spans="1:25" s="13" customFormat="1" ht="18.75" customHeight="1" collapsed="1" thickBot="1" x14ac:dyDescent="0.25">
      <c r="A844" s="14">
        <v>13</v>
      </c>
      <c r="B844" s="70">
        <v>1615.11</v>
      </c>
      <c r="C844" s="70">
        <v>1595.62</v>
      </c>
      <c r="D844" s="70">
        <v>1607.8</v>
      </c>
      <c r="E844" s="70">
        <v>1588.69</v>
      </c>
      <c r="F844" s="70">
        <v>1585</v>
      </c>
      <c r="G844" s="70">
        <v>1619.45</v>
      </c>
      <c r="H844" s="70">
        <v>1634.21</v>
      </c>
      <c r="I844" s="70">
        <v>1707.48</v>
      </c>
      <c r="J844" s="70">
        <v>1822.98</v>
      </c>
      <c r="K844" s="70">
        <v>1828.48</v>
      </c>
      <c r="L844" s="70">
        <v>1832.8</v>
      </c>
      <c r="M844" s="70">
        <v>1791.86</v>
      </c>
      <c r="N844" s="70">
        <v>1781.98</v>
      </c>
      <c r="O844" s="70">
        <v>1793.06</v>
      </c>
      <c r="P844" s="70">
        <v>1816</v>
      </c>
      <c r="Q844" s="70">
        <v>1847.27</v>
      </c>
      <c r="R844" s="70">
        <v>1845.67</v>
      </c>
      <c r="S844" s="70">
        <v>1871.51</v>
      </c>
      <c r="T844" s="70">
        <v>1882.04</v>
      </c>
      <c r="U844" s="70">
        <v>1902.66</v>
      </c>
      <c r="V844" s="70">
        <v>1923.35</v>
      </c>
      <c r="W844" s="70">
        <v>1892.91</v>
      </c>
      <c r="X844" s="70">
        <v>1823.35</v>
      </c>
      <c r="Y844" s="70">
        <v>1757.03</v>
      </c>
    </row>
    <row r="845" spans="1:25" s="6" customFormat="1" ht="51" hidden="1" outlineLevel="1" x14ac:dyDescent="0.2">
      <c r="A845" s="3" t="s">
        <v>38</v>
      </c>
      <c r="B845" s="26">
        <v>1160.7590077699999</v>
      </c>
      <c r="C845" s="26">
        <v>1141.26971336</v>
      </c>
      <c r="D845" s="26">
        <v>1153.447842</v>
      </c>
      <c r="E845" s="26">
        <v>1134.34629217</v>
      </c>
      <c r="F845" s="26">
        <v>1130.64881941</v>
      </c>
      <c r="G845" s="26">
        <v>1165.1006179000001</v>
      </c>
      <c r="H845" s="26">
        <v>1179.8641455699999</v>
      </c>
      <c r="I845" s="26">
        <v>1253.13741258</v>
      </c>
      <c r="J845" s="26">
        <v>1368.6309599799999</v>
      </c>
      <c r="K845" s="26">
        <v>1374.13260851</v>
      </c>
      <c r="L845" s="26">
        <v>1378.45440192</v>
      </c>
      <c r="M845" s="26">
        <v>1337.5164376800001</v>
      </c>
      <c r="N845" s="26">
        <v>1327.62831549</v>
      </c>
      <c r="O845" s="26">
        <v>1338.7136826999999</v>
      </c>
      <c r="P845" s="26">
        <v>1361.65220217</v>
      </c>
      <c r="Q845" s="26">
        <v>1392.9260758600001</v>
      </c>
      <c r="R845" s="26">
        <v>1391.3209736399999</v>
      </c>
      <c r="S845" s="26">
        <v>1417.16148514</v>
      </c>
      <c r="T845" s="26">
        <v>1427.69006816</v>
      </c>
      <c r="U845" s="26">
        <v>1448.3103955399999</v>
      </c>
      <c r="V845" s="26">
        <v>1469.0041809500001</v>
      </c>
      <c r="W845" s="26">
        <v>1438.5673972100001</v>
      </c>
      <c r="X845" s="26">
        <v>1369.00580859</v>
      </c>
      <c r="Y845" s="26">
        <v>1302.6850311600001</v>
      </c>
    </row>
    <row r="846" spans="1:25" s="6" customFormat="1" ht="38.25" hidden="1" outlineLevel="1" x14ac:dyDescent="0.2">
      <c r="A846" s="3" t="s">
        <v>39</v>
      </c>
      <c r="B846" s="26">
        <v>195.77260016492801</v>
      </c>
      <c r="C846" s="26">
        <v>195.77260016492801</v>
      </c>
      <c r="D846" s="26">
        <v>195.77260016492801</v>
      </c>
      <c r="E846" s="26">
        <v>195.77260016492801</v>
      </c>
      <c r="F846" s="26">
        <v>195.77260016492801</v>
      </c>
      <c r="G846" s="26">
        <v>195.77260016492801</v>
      </c>
      <c r="H846" s="26">
        <v>195.77260016492801</v>
      </c>
      <c r="I846" s="26">
        <v>195.77260016492801</v>
      </c>
      <c r="J846" s="26">
        <v>195.77260016492801</v>
      </c>
      <c r="K846" s="26">
        <v>195.77260016492801</v>
      </c>
      <c r="L846" s="26">
        <v>195.77260016492801</v>
      </c>
      <c r="M846" s="26">
        <v>195.77260016492801</v>
      </c>
      <c r="N846" s="26">
        <v>195.77260016492801</v>
      </c>
      <c r="O846" s="26">
        <v>195.77260016492801</v>
      </c>
      <c r="P846" s="26">
        <v>195.77260016492801</v>
      </c>
      <c r="Q846" s="26">
        <v>195.77260016492801</v>
      </c>
      <c r="R846" s="26">
        <v>195.77260016492801</v>
      </c>
      <c r="S846" s="26">
        <v>195.77260016492801</v>
      </c>
      <c r="T846" s="26">
        <v>195.77260016492801</v>
      </c>
      <c r="U846" s="26">
        <v>195.77260016492801</v>
      </c>
      <c r="V846" s="26">
        <v>195.77260016492801</v>
      </c>
      <c r="W846" s="26">
        <v>195.77260016492801</v>
      </c>
      <c r="X846" s="26">
        <v>195.77260016492801</v>
      </c>
      <c r="Y846" s="26">
        <v>195.77260016492801</v>
      </c>
    </row>
    <row r="847" spans="1:25" s="6" customFormat="1" ht="18.75" hidden="1" customHeight="1" outlineLevel="1" x14ac:dyDescent="0.2">
      <c r="A847" s="3" t="s">
        <v>2</v>
      </c>
      <c r="B847" s="26">
        <v>207.23441600000001</v>
      </c>
      <c r="C847" s="26">
        <v>207.23441600000001</v>
      </c>
      <c r="D847" s="26">
        <v>207.23441600000001</v>
      </c>
      <c r="E847" s="26">
        <v>207.23441600000001</v>
      </c>
      <c r="F847" s="26">
        <v>207.23441600000001</v>
      </c>
      <c r="G847" s="26">
        <v>207.23441600000001</v>
      </c>
      <c r="H847" s="26">
        <v>207.23441600000001</v>
      </c>
      <c r="I847" s="26">
        <v>207.23441600000001</v>
      </c>
      <c r="J847" s="26">
        <v>207.23441600000001</v>
      </c>
      <c r="K847" s="26">
        <v>207.23441600000001</v>
      </c>
      <c r="L847" s="26">
        <v>207.23441600000001</v>
      </c>
      <c r="M847" s="26">
        <v>207.23441600000001</v>
      </c>
      <c r="N847" s="26">
        <v>207.23441600000001</v>
      </c>
      <c r="O847" s="26">
        <v>207.23441600000001</v>
      </c>
      <c r="P847" s="26">
        <v>207.23441600000001</v>
      </c>
      <c r="Q847" s="26">
        <v>207.23441600000001</v>
      </c>
      <c r="R847" s="26">
        <v>207.23441600000001</v>
      </c>
      <c r="S847" s="26">
        <v>207.23441600000001</v>
      </c>
      <c r="T847" s="26">
        <v>207.23441600000001</v>
      </c>
      <c r="U847" s="26">
        <v>207.23441600000001</v>
      </c>
      <c r="V847" s="26">
        <v>207.23441600000001</v>
      </c>
      <c r="W847" s="26">
        <v>207.23441600000001</v>
      </c>
      <c r="X847" s="26">
        <v>207.23441600000001</v>
      </c>
      <c r="Y847" s="26">
        <v>207.23441600000001</v>
      </c>
    </row>
    <row r="848" spans="1:25" s="6" customFormat="1" ht="18.75" hidden="1" customHeight="1" outlineLevel="1" x14ac:dyDescent="0.2">
      <c r="A848" s="4" t="s">
        <v>3</v>
      </c>
      <c r="B848" s="26">
        <v>48.78</v>
      </c>
      <c r="C848" s="26">
        <v>48.78</v>
      </c>
      <c r="D848" s="26">
        <v>48.78</v>
      </c>
      <c r="E848" s="26">
        <v>48.78</v>
      </c>
      <c r="F848" s="26">
        <v>48.78</v>
      </c>
      <c r="G848" s="26">
        <v>48.78</v>
      </c>
      <c r="H848" s="26">
        <v>48.78</v>
      </c>
      <c r="I848" s="26">
        <v>48.78</v>
      </c>
      <c r="J848" s="26">
        <v>48.78</v>
      </c>
      <c r="K848" s="26">
        <v>48.78</v>
      </c>
      <c r="L848" s="26">
        <v>48.78</v>
      </c>
      <c r="M848" s="26">
        <v>48.78</v>
      </c>
      <c r="N848" s="26">
        <v>48.78</v>
      </c>
      <c r="O848" s="26">
        <v>48.78</v>
      </c>
      <c r="P848" s="26">
        <v>48.78</v>
      </c>
      <c r="Q848" s="26">
        <v>48.78</v>
      </c>
      <c r="R848" s="26">
        <v>48.78</v>
      </c>
      <c r="S848" s="26">
        <v>48.78</v>
      </c>
      <c r="T848" s="26">
        <v>48.78</v>
      </c>
      <c r="U848" s="26">
        <v>48.78</v>
      </c>
      <c r="V848" s="26">
        <v>48.78</v>
      </c>
      <c r="W848" s="26">
        <v>48.78</v>
      </c>
      <c r="X848" s="26">
        <v>48.78</v>
      </c>
      <c r="Y848" s="26">
        <v>48.78</v>
      </c>
    </row>
    <row r="849" spans="1:25" s="6" customFormat="1" ht="18.75" hidden="1" customHeight="1" outlineLevel="1" thickBot="1" x14ac:dyDescent="0.25">
      <c r="A849" s="22" t="s">
        <v>64</v>
      </c>
      <c r="B849" s="26">
        <v>2.5602632999999999</v>
      </c>
      <c r="C849" s="26">
        <v>2.5602632999999999</v>
      </c>
      <c r="D849" s="26">
        <v>2.5602632999999999</v>
      </c>
      <c r="E849" s="26">
        <v>2.5602632999999999</v>
      </c>
      <c r="F849" s="26">
        <v>2.5602632999999999</v>
      </c>
      <c r="G849" s="26">
        <v>2.5602632999999999</v>
      </c>
      <c r="H849" s="26">
        <v>2.5602632999999999</v>
      </c>
      <c r="I849" s="26">
        <v>2.5602632999999999</v>
      </c>
      <c r="J849" s="26">
        <v>2.5602632999999999</v>
      </c>
      <c r="K849" s="26">
        <v>2.5602632999999999</v>
      </c>
      <c r="L849" s="26">
        <v>2.5602632999999999</v>
      </c>
      <c r="M849" s="26">
        <v>2.5602632999999999</v>
      </c>
      <c r="N849" s="26">
        <v>2.5602632999999999</v>
      </c>
      <c r="O849" s="26">
        <v>2.5602632999999999</v>
      </c>
      <c r="P849" s="26">
        <v>2.5602632999999999</v>
      </c>
      <c r="Q849" s="26">
        <v>2.5602632999999999</v>
      </c>
      <c r="R849" s="26">
        <v>2.5602632999999999</v>
      </c>
      <c r="S849" s="26">
        <v>2.5602632999999999</v>
      </c>
      <c r="T849" s="26">
        <v>2.5602632999999999</v>
      </c>
      <c r="U849" s="26">
        <v>2.5602632999999999</v>
      </c>
      <c r="V849" s="26">
        <v>2.5602632999999999</v>
      </c>
      <c r="W849" s="26">
        <v>2.5602632999999999</v>
      </c>
      <c r="X849" s="26">
        <v>2.5602632999999999</v>
      </c>
      <c r="Y849" s="26">
        <v>2.5602632999999999</v>
      </c>
    </row>
    <row r="850" spans="1:25" s="13" customFormat="1" ht="18.75" customHeight="1" collapsed="1" thickBot="1" x14ac:dyDescent="0.25">
      <c r="A850" s="14">
        <v>14</v>
      </c>
      <c r="B850" s="70">
        <v>1728.32</v>
      </c>
      <c r="C850" s="70">
        <v>1761.08</v>
      </c>
      <c r="D850" s="70">
        <v>1784.23</v>
      </c>
      <c r="E850" s="70">
        <v>1749.47</v>
      </c>
      <c r="F850" s="70">
        <v>1742.75</v>
      </c>
      <c r="G850" s="70">
        <v>1824.08</v>
      </c>
      <c r="H850" s="70">
        <v>1813.65</v>
      </c>
      <c r="I850" s="70">
        <v>1875.9</v>
      </c>
      <c r="J850" s="70">
        <v>1988.04</v>
      </c>
      <c r="K850" s="70">
        <v>2006.72</v>
      </c>
      <c r="L850" s="70">
        <v>2060.06</v>
      </c>
      <c r="M850" s="70">
        <v>2012.28</v>
      </c>
      <c r="N850" s="70">
        <v>2002.82</v>
      </c>
      <c r="O850" s="70">
        <v>1960.19</v>
      </c>
      <c r="P850" s="70">
        <v>1932.09</v>
      </c>
      <c r="Q850" s="70">
        <v>1905.13</v>
      </c>
      <c r="R850" s="70">
        <v>1868.04</v>
      </c>
      <c r="S850" s="70">
        <v>1848.97</v>
      </c>
      <c r="T850" s="70">
        <v>1861.78</v>
      </c>
      <c r="U850" s="70">
        <v>1930.99</v>
      </c>
      <c r="V850" s="70">
        <v>1931.72</v>
      </c>
      <c r="W850" s="70">
        <v>1928.26</v>
      </c>
      <c r="X850" s="70">
        <v>1881.02</v>
      </c>
      <c r="Y850" s="70">
        <v>1779.98</v>
      </c>
    </row>
    <row r="851" spans="1:25" s="6" customFormat="1" ht="51" hidden="1" outlineLevel="1" x14ac:dyDescent="0.2">
      <c r="A851" s="54" t="s">
        <v>38</v>
      </c>
      <c r="B851" s="26">
        <v>1273.9715037599999</v>
      </c>
      <c r="C851" s="26">
        <v>1306.7313521399999</v>
      </c>
      <c r="D851" s="26">
        <v>1329.8863616199999</v>
      </c>
      <c r="E851" s="26">
        <v>1295.1264524200001</v>
      </c>
      <c r="F851" s="26">
        <v>1288.4017179299999</v>
      </c>
      <c r="G851" s="26">
        <v>1369.72781919</v>
      </c>
      <c r="H851" s="26">
        <v>1359.3065977799999</v>
      </c>
      <c r="I851" s="26">
        <v>1421.55052424</v>
      </c>
      <c r="J851" s="26">
        <v>1533.6889239699999</v>
      </c>
      <c r="K851" s="26">
        <v>1552.3745197400001</v>
      </c>
      <c r="L851" s="26">
        <v>1605.7121610700001</v>
      </c>
      <c r="M851" s="26">
        <v>1557.9377185599999</v>
      </c>
      <c r="N851" s="26">
        <v>1548.4759745599999</v>
      </c>
      <c r="O851" s="26">
        <v>1505.84281865</v>
      </c>
      <c r="P851" s="26">
        <v>1477.7457916200001</v>
      </c>
      <c r="Q851" s="26">
        <v>1450.77827372</v>
      </c>
      <c r="R851" s="26">
        <v>1413.69431024</v>
      </c>
      <c r="S851" s="26">
        <v>1394.6218318000001</v>
      </c>
      <c r="T851" s="26">
        <v>1407.43098835</v>
      </c>
      <c r="U851" s="26">
        <v>1476.6407821099999</v>
      </c>
      <c r="V851" s="26">
        <v>1477.36976609</v>
      </c>
      <c r="W851" s="26">
        <v>1473.9124542899999</v>
      </c>
      <c r="X851" s="26">
        <v>1426.6725751500001</v>
      </c>
      <c r="Y851" s="26">
        <v>1325.63044113</v>
      </c>
    </row>
    <row r="852" spans="1:25" s="6" customFormat="1" ht="38.25" hidden="1" outlineLevel="1" x14ac:dyDescent="0.2">
      <c r="A852" s="3" t="s">
        <v>39</v>
      </c>
      <c r="B852" s="26">
        <v>195.77260016492801</v>
      </c>
      <c r="C852" s="26">
        <v>195.77260016492801</v>
      </c>
      <c r="D852" s="26">
        <v>195.77260016492801</v>
      </c>
      <c r="E852" s="26">
        <v>195.77260016492801</v>
      </c>
      <c r="F852" s="26">
        <v>195.77260016492801</v>
      </c>
      <c r="G852" s="26">
        <v>195.77260016492801</v>
      </c>
      <c r="H852" s="26">
        <v>195.77260016492801</v>
      </c>
      <c r="I852" s="26">
        <v>195.77260016492801</v>
      </c>
      <c r="J852" s="26">
        <v>195.77260016492801</v>
      </c>
      <c r="K852" s="26">
        <v>195.77260016492801</v>
      </c>
      <c r="L852" s="26">
        <v>195.77260016492801</v>
      </c>
      <c r="M852" s="26">
        <v>195.77260016492801</v>
      </c>
      <c r="N852" s="26">
        <v>195.77260016492801</v>
      </c>
      <c r="O852" s="26">
        <v>195.77260016492801</v>
      </c>
      <c r="P852" s="26">
        <v>195.77260016492801</v>
      </c>
      <c r="Q852" s="26">
        <v>195.77260016492801</v>
      </c>
      <c r="R852" s="26">
        <v>195.77260016492801</v>
      </c>
      <c r="S852" s="26">
        <v>195.77260016492801</v>
      </c>
      <c r="T852" s="26">
        <v>195.77260016492801</v>
      </c>
      <c r="U852" s="26">
        <v>195.77260016492801</v>
      </c>
      <c r="V852" s="26">
        <v>195.77260016492801</v>
      </c>
      <c r="W852" s="26">
        <v>195.77260016492801</v>
      </c>
      <c r="X852" s="26">
        <v>195.77260016492801</v>
      </c>
      <c r="Y852" s="26">
        <v>195.77260016492801</v>
      </c>
    </row>
    <row r="853" spans="1:25" s="6" customFormat="1" ht="18.75" hidden="1" customHeight="1" outlineLevel="1" x14ac:dyDescent="0.2">
      <c r="A853" s="3" t="s">
        <v>2</v>
      </c>
      <c r="B853" s="26">
        <v>207.23441600000001</v>
      </c>
      <c r="C853" s="26">
        <v>207.23441600000001</v>
      </c>
      <c r="D853" s="26">
        <v>207.23441600000001</v>
      </c>
      <c r="E853" s="26">
        <v>207.23441600000001</v>
      </c>
      <c r="F853" s="26">
        <v>207.23441600000001</v>
      </c>
      <c r="G853" s="26">
        <v>207.23441600000001</v>
      </c>
      <c r="H853" s="26">
        <v>207.23441600000001</v>
      </c>
      <c r="I853" s="26">
        <v>207.23441600000001</v>
      </c>
      <c r="J853" s="26">
        <v>207.23441600000001</v>
      </c>
      <c r="K853" s="26">
        <v>207.23441600000001</v>
      </c>
      <c r="L853" s="26">
        <v>207.23441600000001</v>
      </c>
      <c r="M853" s="26">
        <v>207.23441600000001</v>
      </c>
      <c r="N853" s="26">
        <v>207.23441600000001</v>
      </c>
      <c r="O853" s="26">
        <v>207.23441600000001</v>
      </c>
      <c r="P853" s="26">
        <v>207.23441600000001</v>
      </c>
      <c r="Q853" s="26">
        <v>207.23441600000001</v>
      </c>
      <c r="R853" s="26">
        <v>207.23441600000001</v>
      </c>
      <c r="S853" s="26">
        <v>207.23441600000001</v>
      </c>
      <c r="T853" s="26">
        <v>207.23441600000001</v>
      </c>
      <c r="U853" s="26">
        <v>207.23441600000001</v>
      </c>
      <c r="V853" s="26">
        <v>207.23441600000001</v>
      </c>
      <c r="W853" s="26">
        <v>207.23441600000001</v>
      </c>
      <c r="X853" s="26">
        <v>207.23441600000001</v>
      </c>
      <c r="Y853" s="26">
        <v>207.23441600000001</v>
      </c>
    </row>
    <row r="854" spans="1:25" s="6" customFormat="1" ht="18.75" hidden="1" customHeight="1" outlineLevel="1" x14ac:dyDescent="0.2">
      <c r="A854" s="4" t="s">
        <v>3</v>
      </c>
      <c r="B854" s="26">
        <v>48.78</v>
      </c>
      <c r="C854" s="26">
        <v>48.78</v>
      </c>
      <c r="D854" s="26">
        <v>48.78</v>
      </c>
      <c r="E854" s="26">
        <v>48.78</v>
      </c>
      <c r="F854" s="26">
        <v>48.78</v>
      </c>
      <c r="G854" s="26">
        <v>48.78</v>
      </c>
      <c r="H854" s="26">
        <v>48.78</v>
      </c>
      <c r="I854" s="26">
        <v>48.78</v>
      </c>
      <c r="J854" s="26">
        <v>48.78</v>
      </c>
      <c r="K854" s="26">
        <v>48.78</v>
      </c>
      <c r="L854" s="26">
        <v>48.78</v>
      </c>
      <c r="M854" s="26">
        <v>48.78</v>
      </c>
      <c r="N854" s="26">
        <v>48.78</v>
      </c>
      <c r="O854" s="26">
        <v>48.78</v>
      </c>
      <c r="P854" s="26">
        <v>48.78</v>
      </c>
      <c r="Q854" s="26">
        <v>48.78</v>
      </c>
      <c r="R854" s="26">
        <v>48.78</v>
      </c>
      <c r="S854" s="26">
        <v>48.78</v>
      </c>
      <c r="T854" s="26">
        <v>48.78</v>
      </c>
      <c r="U854" s="26">
        <v>48.78</v>
      </c>
      <c r="V854" s="26">
        <v>48.78</v>
      </c>
      <c r="W854" s="26">
        <v>48.78</v>
      </c>
      <c r="X854" s="26">
        <v>48.78</v>
      </c>
      <c r="Y854" s="26">
        <v>48.78</v>
      </c>
    </row>
    <row r="855" spans="1:25" s="6" customFormat="1" ht="18.75" hidden="1" customHeight="1" outlineLevel="1" thickBot="1" x14ac:dyDescent="0.25">
      <c r="A855" s="22" t="s">
        <v>64</v>
      </c>
      <c r="B855" s="26">
        <v>2.5602632999999999</v>
      </c>
      <c r="C855" s="26">
        <v>2.5602632999999999</v>
      </c>
      <c r="D855" s="26">
        <v>2.5602632999999999</v>
      </c>
      <c r="E855" s="26">
        <v>2.5602632999999999</v>
      </c>
      <c r="F855" s="26">
        <v>2.5602632999999999</v>
      </c>
      <c r="G855" s="26">
        <v>2.5602632999999999</v>
      </c>
      <c r="H855" s="26">
        <v>2.5602632999999999</v>
      </c>
      <c r="I855" s="26">
        <v>2.5602632999999999</v>
      </c>
      <c r="J855" s="26">
        <v>2.5602632999999999</v>
      </c>
      <c r="K855" s="26">
        <v>2.5602632999999999</v>
      </c>
      <c r="L855" s="26">
        <v>2.5602632999999999</v>
      </c>
      <c r="M855" s="26">
        <v>2.5602632999999999</v>
      </c>
      <c r="N855" s="26">
        <v>2.5602632999999999</v>
      </c>
      <c r="O855" s="26">
        <v>2.5602632999999999</v>
      </c>
      <c r="P855" s="26">
        <v>2.5602632999999999</v>
      </c>
      <c r="Q855" s="26">
        <v>2.5602632999999999</v>
      </c>
      <c r="R855" s="26">
        <v>2.5602632999999999</v>
      </c>
      <c r="S855" s="26">
        <v>2.5602632999999999</v>
      </c>
      <c r="T855" s="26">
        <v>2.5602632999999999</v>
      </c>
      <c r="U855" s="26">
        <v>2.5602632999999999</v>
      </c>
      <c r="V855" s="26">
        <v>2.5602632999999999</v>
      </c>
      <c r="W855" s="26">
        <v>2.5602632999999999</v>
      </c>
      <c r="X855" s="26">
        <v>2.5602632999999999</v>
      </c>
      <c r="Y855" s="26">
        <v>2.5602632999999999</v>
      </c>
    </row>
    <row r="856" spans="1:25" s="13" customFormat="1" ht="18.75" customHeight="1" collapsed="1" thickBot="1" x14ac:dyDescent="0.25">
      <c r="A856" s="14">
        <v>15</v>
      </c>
      <c r="B856" s="70">
        <v>1716.18</v>
      </c>
      <c r="C856" s="70">
        <v>1709.45</v>
      </c>
      <c r="D856" s="70">
        <v>1718.12</v>
      </c>
      <c r="E856" s="70">
        <v>1694.87</v>
      </c>
      <c r="F856" s="70">
        <v>1742.23</v>
      </c>
      <c r="G856" s="70">
        <v>1790.64</v>
      </c>
      <c r="H856" s="70">
        <v>1783.55</v>
      </c>
      <c r="I856" s="70">
        <v>1923.23</v>
      </c>
      <c r="J856" s="70">
        <v>2004.98</v>
      </c>
      <c r="K856" s="70">
        <v>2019.93</v>
      </c>
      <c r="L856" s="70">
        <v>2010.88</v>
      </c>
      <c r="M856" s="70">
        <v>2005.02</v>
      </c>
      <c r="N856" s="70">
        <v>2042.56</v>
      </c>
      <c r="O856" s="70">
        <v>2025.69</v>
      </c>
      <c r="P856" s="70">
        <v>2037.26</v>
      </c>
      <c r="Q856" s="70">
        <v>2051.0500000000002</v>
      </c>
      <c r="R856" s="70">
        <v>2042.19</v>
      </c>
      <c r="S856" s="70">
        <v>2014.5</v>
      </c>
      <c r="T856" s="70">
        <v>1997.95</v>
      </c>
      <c r="U856" s="70">
        <v>2030.14</v>
      </c>
      <c r="V856" s="70">
        <v>2022.09</v>
      </c>
      <c r="W856" s="70">
        <v>1970.19</v>
      </c>
      <c r="X856" s="70">
        <v>1921.06</v>
      </c>
      <c r="Y856" s="70">
        <v>1832.26</v>
      </c>
    </row>
    <row r="857" spans="1:25" s="6" customFormat="1" ht="51" hidden="1" outlineLevel="1" x14ac:dyDescent="0.2">
      <c r="A857" s="3" t="s">
        <v>38</v>
      </c>
      <c r="B857" s="26">
        <v>1261.8320867100001</v>
      </c>
      <c r="C857" s="26">
        <v>1255.1017854199999</v>
      </c>
      <c r="D857" s="26">
        <v>1263.7695790499999</v>
      </c>
      <c r="E857" s="26">
        <v>1240.51910746</v>
      </c>
      <c r="F857" s="26">
        <v>1287.8831884199999</v>
      </c>
      <c r="G857" s="26">
        <v>1336.2961251300001</v>
      </c>
      <c r="H857" s="26">
        <v>1329.1992983299999</v>
      </c>
      <c r="I857" s="26">
        <v>1468.8779669</v>
      </c>
      <c r="J857" s="26">
        <v>1550.63246729</v>
      </c>
      <c r="K857" s="26">
        <v>1565.58386952</v>
      </c>
      <c r="L857" s="26">
        <v>1556.53559283</v>
      </c>
      <c r="M857" s="26">
        <v>1550.6693492100001</v>
      </c>
      <c r="N857" s="26">
        <v>1588.2158832600001</v>
      </c>
      <c r="O857" s="26">
        <v>1571.34100403</v>
      </c>
      <c r="P857" s="26">
        <v>1582.91042651</v>
      </c>
      <c r="Q857" s="26">
        <v>1596.7060886899999</v>
      </c>
      <c r="R857" s="26">
        <v>1587.84150634</v>
      </c>
      <c r="S857" s="26">
        <v>1560.1516716599999</v>
      </c>
      <c r="T857" s="26">
        <v>1543.6017425099999</v>
      </c>
      <c r="U857" s="26">
        <v>1575.78984715</v>
      </c>
      <c r="V857" s="26">
        <v>1567.7471698700001</v>
      </c>
      <c r="W857" s="26">
        <v>1515.8473141300001</v>
      </c>
      <c r="X857" s="26">
        <v>1466.70796982</v>
      </c>
      <c r="Y857" s="26">
        <v>1377.9101865600001</v>
      </c>
    </row>
    <row r="858" spans="1:25" s="6" customFormat="1" ht="38.25" hidden="1" outlineLevel="1" x14ac:dyDescent="0.2">
      <c r="A858" s="3" t="s">
        <v>39</v>
      </c>
      <c r="B858" s="26">
        <v>195.77260016492801</v>
      </c>
      <c r="C858" s="26">
        <v>195.77260016492801</v>
      </c>
      <c r="D858" s="26">
        <v>195.77260016492801</v>
      </c>
      <c r="E858" s="26">
        <v>195.77260016492801</v>
      </c>
      <c r="F858" s="26">
        <v>195.77260016492801</v>
      </c>
      <c r="G858" s="26">
        <v>195.77260016492801</v>
      </c>
      <c r="H858" s="26">
        <v>195.77260016492801</v>
      </c>
      <c r="I858" s="26">
        <v>195.77260016492801</v>
      </c>
      <c r="J858" s="26">
        <v>195.77260016492801</v>
      </c>
      <c r="K858" s="26">
        <v>195.77260016492801</v>
      </c>
      <c r="L858" s="26">
        <v>195.77260016492801</v>
      </c>
      <c r="M858" s="26">
        <v>195.77260016492801</v>
      </c>
      <c r="N858" s="26">
        <v>195.77260016492801</v>
      </c>
      <c r="O858" s="26">
        <v>195.77260016492801</v>
      </c>
      <c r="P858" s="26">
        <v>195.77260016492801</v>
      </c>
      <c r="Q858" s="26">
        <v>195.77260016492801</v>
      </c>
      <c r="R858" s="26">
        <v>195.77260016492801</v>
      </c>
      <c r="S858" s="26">
        <v>195.77260016492801</v>
      </c>
      <c r="T858" s="26">
        <v>195.77260016492801</v>
      </c>
      <c r="U858" s="26">
        <v>195.77260016492801</v>
      </c>
      <c r="V858" s="26">
        <v>195.77260016492801</v>
      </c>
      <c r="W858" s="26">
        <v>195.77260016492801</v>
      </c>
      <c r="X858" s="26">
        <v>195.77260016492801</v>
      </c>
      <c r="Y858" s="26">
        <v>195.77260016492801</v>
      </c>
    </row>
    <row r="859" spans="1:25" s="6" customFormat="1" ht="18.75" hidden="1" customHeight="1" outlineLevel="1" x14ac:dyDescent="0.2">
      <c r="A859" s="3" t="s">
        <v>2</v>
      </c>
      <c r="B859" s="26">
        <v>207.23441600000001</v>
      </c>
      <c r="C859" s="26">
        <v>207.23441600000001</v>
      </c>
      <c r="D859" s="26">
        <v>207.23441600000001</v>
      </c>
      <c r="E859" s="26">
        <v>207.23441600000001</v>
      </c>
      <c r="F859" s="26">
        <v>207.23441600000001</v>
      </c>
      <c r="G859" s="26">
        <v>207.23441600000001</v>
      </c>
      <c r="H859" s="26">
        <v>207.23441600000001</v>
      </c>
      <c r="I859" s="26">
        <v>207.23441600000001</v>
      </c>
      <c r="J859" s="26">
        <v>207.23441600000001</v>
      </c>
      <c r="K859" s="26">
        <v>207.23441600000001</v>
      </c>
      <c r="L859" s="26">
        <v>207.23441600000001</v>
      </c>
      <c r="M859" s="26">
        <v>207.23441600000001</v>
      </c>
      <c r="N859" s="26">
        <v>207.23441600000001</v>
      </c>
      <c r="O859" s="26">
        <v>207.23441600000001</v>
      </c>
      <c r="P859" s="26">
        <v>207.23441600000001</v>
      </c>
      <c r="Q859" s="26">
        <v>207.23441600000001</v>
      </c>
      <c r="R859" s="26">
        <v>207.23441600000001</v>
      </c>
      <c r="S859" s="26">
        <v>207.23441600000001</v>
      </c>
      <c r="T859" s="26">
        <v>207.23441600000001</v>
      </c>
      <c r="U859" s="26">
        <v>207.23441600000001</v>
      </c>
      <c r="V859" s="26">
        <v>207.23441600000001</v>
      </c>
      <c r="W859" s="26">
        <v>207.23441600000001</v>
      </c>
      <c r="X859" s="26">
        <v>207.23441600000001</v>
      </c>
      <c r="Y859" s="26">
        <v>207.23441600000001</v>
      </c>
    </row>
    <row r="860" spans="1:25" s="6" customFormat="1" ht="18.75" hidden="1" customHeight="1" outlineLevel="1" x14ac:dyDescent="0.2">
      <c r="A860" s="4" t="s">
        <v>3</v>
      </c>
      <c r="B860" s="26">
        <v>48.78</v>
      </c>
      <c r="C860" s="26">
        <v>48.78</v>
      </c>
      <c r="D860" s="26">
        <v>48.78</v>
      </c>
      <c r="E860" s="26">
        <v>48.78</v>
      </c>
      <c r="F860" s="26">
        <v>48.78</v>
      </c>
      <c r="G860" s="26">
        <v>48.78</v>
      </c>
      <c r="H860" s="26">
        <v>48.78</v>
      </c>
      <c r="I860" s="26">
        <v>48.78</v>
      </c>
      <c r="J860" s="26">
        <v>48.78</v>
      </c>
      <c r="K860" s="26">
        <v>48.78</v>
      </c>
      <c r="L860" s="26">
        <v>48.78</v>
      </c>
      <c r="M860" s="26">
        <v>48.78</v>
      </c>
      <c r="N860" s="26">
        <v>48.78</v>
      </c>
      <c r="O860" s="26">
        <v>48.78</v>
      </c>
      <c r="P860" s="26">
        <v>48.78</v>
      </c>
      <c r="Q860" s="26">
        <v>48.78</v>
      </c>
      <c r="R860" s="26">
        <v>48.78</v>
      </c>
      <c r="S860" s="26">
        <v>48.78</v>
      </c>
      <c r="T860" s="26">
        <v>48.78</v>
      </c>
      <c r="U860" s="26">
        <v>48.78</v>
      </c>
      <c r="V860" s="26">
        <v>48.78</v>
      </c>
      <c r="W860" s="26">
        <v>48.78</v>
      </c>
      <c r="X860" s="26">
        <v>48.78</v>
      </c>
      <c r="Y860" s="26">
        <v>48.78</v>
      </c>
    </row>
    <row r="861" spans="1:25" s="6" customFormat="1" ht="18.75" hidden="1" customHeight="1" outlineLevel="1" thickBot="1" x14ac:dyDescent="0.25">
      <c r="A861" s="22" t="s">
        <v>64</v>
      </c>
      <c r="B861" s="26">
        <v>2.5602632999999999</v>
      </c>
      <c r="C861" s="26">
        <v>2.5602632999999999</v>
      </c>
      <c r="D861" s="26">
        <v>2.5602632999999999</v>
      </c>
      <c r="E861" s="26">
        <v>2.5602632999999999</v>
      </c>
      <c r="F861" s="26">
        <v>2.5602632999999999</v>
      </c>
      <c r="G861" s="26">
        <v>2.5602632999999999</v>
      </c>
      <c r="H861" s="26">
        <v>2.5602632999999999</v>
      </c>
      <c r="I861" s="26">
        <v>2.5602632999999999</v>
      </c>
      <c r="J861" s="26">
        <v>2.5602632999999999</v>
      </c>
      <c r="K861" s="26">
        <v>2.5602632999999999</v>
      </c>
      <c r="L861" s="26">
        <v>2.5602632999999999</v>
      </c>
      <c r="M861" s="26">
        <v>2.5602632999999999</v>
      </c>
      <c r="N861" s="26">
        <v>2.5602632999999999</v>
      </c>
      <c r="O861" s="26">
        <v>2.5602632999999999</v>
      </c>
      <c r="P861" s="26">
        <v>2.5602632999999999</v>
      </c>
      <c r="Q861" s="26">
        <v>2.5602632999999999</v>
      </c>
      <c r="R861" s="26">
        <v>2.5602632999999999</v>
      </c>
      <c r="S861" s="26">
        <v>2.5602632999999999</v>
      </c>
      <c r="T861" s="26">
        <v>2.5602632999999999</v>
      </c>
      <c r="U861" s="26">
        <v>2.5602632999999999</v>
      </c>
      <c r="V861" s="26">
        <v>2.5602632999999999</v>
      </c>
      <c r="W861" s="26">
        <v>2.5602632999999999</v>
      </c>
      <c r="X861" s="26">
        <v>2.5602632999999999</v>
      </c>
      <c r="Y861" s="26">
        <v>2.5602632999999999</v>
      </c>
    </row>
    <row r="862" spans="1:25" s="13" customFormat="1" ht="18.75" customHeight="1" collapsed="1" thickBot="1" x14ac:dyDescent="0.25">
      <c r="A862" s="14">
        <v>16</v>
      </c>
      <c r="B862" s="70">
        <v>1705.38</v>
      </c>
      <c r="C862" s="70">
        <v>1720.56</v>
      </c>
      <c r="D862" s="70">
        <v>1720.79</v>
      </c>
      <c r="E862" s="70">
        <v>1741.15</v>
      </c>
      <c r="F862" s="70">
        <v>1707.54</v>
      </c>
      <c r="G862" s="70">
        <v>1723.53</v>
      </c>
      <c r="H862" s="70">
        <v>1765.91</v>
      </c>
      <c r="I862" s="70">
        <v>1853.6</v>
      </c>
      <c r="J862" s="70">
        <v>1963.15</v>
      </c>
      <c r="K862" s="70">
        <v>1970.79</v>
      </c>
      <c r="L862" s="70">
        <v>2014.97</v>
      </c>
      <c r="M862" s="70">
        <v>2017.72</v>
      </c>
      <c r="N862" s="70">
        <v>2055.7399999999998</v>
      </c>
      <c r="O862" s="70">
        <v>2026.43</v>
      </c>
      <c r="P862" s="70">
        <v>1999.47</v>
      </c>
      <c r="Q862" s="70">
        <v>2043.08</v>
      </c>
      <c r="R862" s="70">
        <v>2006.54</v>
      </c>
      <c r="S862" s="70">
        <v>1933.39</v>
      </c>
      <c r="T862" s="70">
        <v>1947.78</v>
      </c>
      <c r="U862" s="70">
        <v>1956.6</v>
      </c>
      <c r="V862" s="70">
        <v>2005</v>
      </c>
      <c r="W862" s="70">
        <v>2034.7</v>
      </c>
      <c r="X862" s="70">
        <v>1990.55</v>
      </c>
      <c r="Y862" s="70">
        <v>1895.29</v>
      </c>
    </row>
    <row r="863" spans="1:25" s="6" customFormat="1" ht="42.75" hidden="1" customHeight="1" outlineLevel="1" x14ac:dyDescent="0.2">
      <c r="A863" s="54" t="s">
        <v>38</v>
      </c>
      <c r="B863" s="26">
        <v>1251.0360991699999</v>
      </c>
      <c r="C863" s="26">
        <v>1266.2091077299999</v>
      </c>
      <c r="D863" s="26">
        <v>1266.44390501</v>
      </c>
      <c r="E863" s="26">
        <v>1286.8024585400001</v>
      </c>
      <c r="F863" s="26">
        <v>1253.1940247299999</v>
      </c>
      <c r="G863" s="26">
        <v>1269.1790958500001</v>
      </c>
      <c r="H863" s="26">
        <v>1311.55831588</v>
      </c>
      <c r="I863" s="26">
        <v>1399.2543172400001</v>
      </c>
      <c r="J863" s="26">
        <v>1508.7991959000001</v>
      </c>
      <c r="K863" s="26">
        <v>1516.44329105</v>
      </c>
      <c r="L863" s="26">
        <v>1560.6214843400001</v>
      </c>
      <c r="M863" s="26">
        <v>1563.37556316</v>
      </c>
      <c r="N863" s="26">
        <v>1601.39149677</v>
      </c>
      <c r="O863" s="26">
        <v>1572.0791366799999</v>
      </c>
      <c r="P863" s="26">
        <v>1545.12655559</v>
      </c>
      <c r="Q863" s="26">
        <v>1588.73138776</v>
      </c>
      <c r="R863" s="26">
        <v>1552.19477641</v>
      </c>
      <c r="S863" s="26">
        <v>1479.0425963499999</v>
      </c>
      <c r="T863" s="26">
        <v>1493.4295498399999</v>
      </c>
      <c r="U863" s="26">
        <v>1502.24903339</v>
      </c>
      <c r="V863" s="26">
        <v>1550.65533314</v>
      </c>
      <c r="W863" s="26">
        <v>1580.351332</v>
      </c>
      <c r="X863" s="26">
        <v>1536.20010966</v>
      </c>
      <c r="Y863" s="26">
        <v>1440.94724468</v>
      </c>
    </row>
    <row r="864" spans="1:25" s="6" customFormat="1" ht="38.25" hidden="1" outlineLevel="1" x14ac:dyDescent="0.2">
      <c r="A864" s="3" t="s">
        <v>39</v>
      </c>
      <c r="B864" s="26">
        <v>195.77260016492801</v>
      </c>
      <c r="C864" s="26">
        <v>195.77260016492801</v>
      </c>
      <c r="D864" s="26">
        <v>195.77260016492801</v>
      </c>
      <c r="E864" s="26">
        <v>195.77260016492801</v>
      </c>
      <c r="F864" s="26">
        <v>195.77260016492801</v>
      </c>
      <c r="G864" s="26">
        <v>195.77260016492801</v>
      </c>
      <c r="H864" s="26">
        <v>195.77260016492801</v>
      </c>
      <c r="I864" s="26">
        <v>195.77260016492801</v>
      </c>
      <c r="J864" s="26">
        <v>195.77260016492801</v>
      </c>
      <c r="K864" s="26">
        <v>195.77260016492801</v>
      </c>
      <c r="L864" s="26">
        <v>195.77260016492801</v>
      </c>
      <c r="M864" s="26">
        <v>195.77260016492801</v>
      </c>
      <c r="N864" s="26">
        <v>195.77260016492801</v>
      </c>
      <c r="O864" s="26">
        <v>195.77260016492801</v>
      </c>
      <c r="P864" s="26">
        <v>195.77260016492801</v>
      </c>
      <c r="Q864" s="26">
        <v>195.77260016492801</v>
      </c>
      <c r="R864" s="26">
        <v>195.77260016492801</v>
      </c>
      <c r="S864" s="26">
        <v>195.77260016492801</v>
      </c>
      <c r="T864" s="26">
        <v>195.77260016492801</v>
      </c>
      <c r="U864" s="26">
        <v>195.77260016492801</v>
      </c>
      <c r="V864" s="26">
        <v>195.77260016492801</v>
      </c>
      <c r="W864" s="26">
        <v>195.77260016492801</v>
      </c>
      <c r="X864" s="26">
        <v>195.77260016492801</v>
      </c>
      <c r="Y864" s="26">
        <v>195.77260016492801</v>
      </c>
    </row>
    <row r="865" spans="1:25" s="6" customFormat="1" ht="18.75" hidden="1" customHeight="1" outlineLevel="1" x14ac:dyDescent="0.2">
      <c r="A865" s="3" t="s">
        <v>2</v>
      </c>
      <c r="B865" s="26">
        <v>207.23441600000001</v>
      </c>
      <c r="C865" s="26">
        <v>207.23441600000001</v>
      </c>
      <c r="D865" s="26">
        <v>207.23441600000001</v>
      </c>
      <c r="E865" s="26">
        <v>207.23441600000001</v>
      </c>
      <c r="F865" s="26">
        <v>207.23441600000001</v>
      </c>
      <c r="G865" s="26">
        <v>207.23441600000001</v>
      </c>
      <c r="H865" s="26">
        <v>207.23441600000001</v>
      </c>
      <c r="I865" s="26">
        <v>207.23441600000001</v>
      </c>
      <c r="J865" s="26">
        <v>207.23441600000001</v>
      </c>
      <c r="K865" s="26">
        <v>207.23441600000001</v>
      </c>
      <c r="L865" s="26">
        <v>207.23441600000001</v>
      </c>
      <c r="M865" s="26">
        <v>207.23441600000001</v>
      </c>
      <c r="N865" s="26">
        <v>207.23441600000001</v>
      </c>
      <c r="O865" s="26">
        <v>207.23441600000001</v>
      </c>
      <c r="P865" s="26">
        <v>207.23441600000001</v>
      </c>
      <c r="Q865" s="26">
        <v>207.23441600000001</v>
      </c>
      <c r="R865" s="26">
        <v>207.23441600000001</v>
      </c>
      <c r="S865" s="26">
        <v>207.23441600000001</v>
      </c>
      <c r="T865" s="26">
        <v>207.23441600000001</v>
      </c>
      <c r="U865" s="26">
        <v>207.23441600000001</v>
      </c>
      <c r="V865" s="26">
        <v>207.23441600000001</v>
      </c>
      <c r="W865" s="26">
        <v>207.23441600000001</v>
      </c>
      <c r="X865" s="26">
        <v>207.23441600000001</v>
      </c>
      <c r="Y865" s="26">
        <v>207.23441600000001</v>
      </c>
    </row>
    <row r="866" spans="1:25" s="6" customFormat="1" ht="18.75" hidden="1" customHeight="1" outlineLevel="1" x14ac:dyDescent="0.2">
      <c r="A866" s="4" t="s">
        <v>3</v>
      </c>
      <c r="B866" s="26">
        <v>48.78</v>
      </c>
      <c r="C866" s="26">
        <v>48.78</v>
      </c>
      <c r="D866" s="26">
        <v>48.78</v>
      </c>
      <c r="E866" s="26">
        <v>48.78</v>
      </c>
      <c r="F866" s="26">
        <v>48.78</v>
      </c>
      <c r="G866" s="26">
        <v>48.78</v>
      </c>
      <c r="H866" s="26">
        <v>48.78</v>
      </c>
      <c r="I866" s="26">
        <v>48.78</v>
      </c>
      <c r="J866" s="26">
        <v>48.78</v>
      </c>
      <c r="K866" s="26">
        <v>48.78</v>
      </c>
      <c r="L866" s="26">
        <v>48.78</v>
      </c>
      <c r="M866" s="26">
        <v>48.78</v>
      </c>
      <c r="N866" s="26">
        <v>48.78</v>
      </c>
      <c r="O866" s="26">
        <v>48.78</v>
      </c>
      <c r="P866" s="26">
        <v>48.78</v>
      </c>
      <c r="Q866" s="26">
        <v>48.78</v>
      </c>
      <c r="R866" s="26">
        <v>48.78</v>
      </c>
      <c r="S866" s="26">
        <v>48.78</v>
      </c>
      <c r="T866" s="26">
        <v>48.78</v>
      </c>
      <c r="U866" s="26">
        <v>48.78</v>
      </c>
      <c r="V866" s="26">
        <v>48.78</v>
      </c>
      <c r="W866" s="26">
        <v>48.78</v>
      </c>
      <c r="X866" s="26">
        <v>48.78</v>
      </c>
      <c r="Y866" s="26">
        <v>48.78</v>
      </c>
    </row>
    <row r="867" spans="1:25" s="6" customFormat="1" ht="18.75" hidden="1" customHeight="1" outlineLevel="1" thickBot="1" x14ac:dyDescent="0.25">
      <c r="A867" s="22" t="s">
        <v>64</v>
      </c>
      <c r="B867" s="26">
        <v>2.5602632999999999</v>
      </c>
      <c r="C867" s="26">
        <v>2.5602632999999999</v>
      </c>
      <c r="D867" s="26">
        <v>2.5602632999999999</v>
      </c>
      <c r="E867" s="26">
        <v>2.5602632999999999</v>
      </c>
      <c r="F867" s="26">
        <v>2.5602632999999999</v>
      </c>
      <c r="G867" s="26">
        <v>2.5602632999999999</v>
      </c>
      <c r="H867" s="26">
        <v>2.5602632999999999</v>
      </c>
      <c r="I867" s="26">
        <v>2.5602632999999999</v>
      </c>
      <c r="J867" s="26">
        <v>2.5602632999999999</v>
      </c>
      <c r="K867" s="26">
        <v>2.5602632999999999</v>
      </c>
      <c r="L867" s="26">
        <v>2.5602632999999999</v>
      </c>
      <c r="M867" s="26">
        <v>2.5602632999999999</v>
      </c>
      <c r="N867" s="26">
        <v>2.5602632999999999</v>
      </c>
      <c r="O867" s="26">
        <v>2.5602632999999999</v>
      </c>
      <c r="P867" s="26">
        <v>2.5602632999999999</v>
      </c>
      <c r="Q867" s="26">
        <v>2.5602632999999999</v>
      </c>
      <c r="R867" s="26">
        <v>2.5602632999999999</v>
      </c>
      <c r="S867" s="26">
        <v>2.5602632999999999</v>
      </c>
      <c r="T867" s="26">
        <v>2.5602632999999999</v>
      </c>
      <c r="U867" s="26">
        <v>2.5602632999999999</v>
      </c>
      <c r="V867" s="26">
        <v>2.5602632999999999</v>
      </c>
      <c r="W867" s="26">
        <v>2.5602632999999999</v>
      </c>
      <c r="X867" s="26">
        <v>2.5602632999999999</v>
      </c>
      <c r="Y867" s="26">
        <v>2.5602632999999999</v>
      </c>
    </row>
    <row r="868" spans="1:25" s="13" customFormat="1" ht="18.75" customHeight="1" collapsed="1" thickBot="1" x14ac:dyDescent="0.25">
      <c r="A868" s="14">
        <v>17</v>
      </c>
      <c r="B868" s="70">
        <v>1791.62</v>
      </c>
      <c r="C868" s="70">
        <v>1730.93</v>
      </c>
      <c r="D868" s="70">
        <v>1715.29</v>
      </c>
      <c r="E868" s="70">
        <v>1742.05</v>
      </c>
      <c r="F868" s="70">
        <v>1734.1</v>
      </c>
      <c r="G868" s="70">
        <v>1733.21</v>
      </c>
      <c r="H868" s="70">
        <v>1757.03</v>
      </c>
      <c r="I868" s="70">
        <v>1763.91</v>
      </c>
      <c r="J868" s="70">
        <v>1798.96</v>
      </c>
      <c r="K868" s="70">
        <v>1858.62</v>
      </c>
      <c r="L868" s="70">
        <v>1892.03</v>
      </c>
      <c r="M868" s="70">
        <v>1913.12</v>
      </c>
      <c r="N868" s="70">
        <v>1894.07</v>
      </c>
      <c r="O868" s="70">
        <v>1891.93</v>
      </c>
      <c r="P868" s="70">
        <v>1855.57</v>
      </c>
      <c r="Q868" s="70">
        <v>1856.34</v>
      </c>
      <c r="R868" s="70">
        <v>1857.91</v>
      </c>
      <c r="S868" s="70">
        <v>1803.58</v>
      </c>
      <c r="T868" s="70">
        <v>1802.91</v>
      </c>
      <c r="U868" s="70">
        <v>1835.89</v>
      </c>
      <c r="V868" s="70">
        <v>1994.03</v>
      </c>
      <c r="W868" s="70">
        <v>2000.35</v>
      </c>
      <c r="X868" s="70">
        <v>1962.05</v>
      </c>
      <c r="Y868" s="70">
        <v>1854.37</v>
      </c>
    </row>
    <row r="869" spans="1:25" s="6" customFormat="1" ht="38.25" hidden="1" customHeight="1" outlineLevel="1" x14ac:dyDescent="0.2">
      <c r="A869" s="3" t="s">
        <v>38</v>
      </c>
      <c r="B869" s="26">
        <v>1337.2741820599999</v>
      </c>
      <c r="C869" s="26">
        <v>1276.58592159</v>
      </c>
      <c r="D869" s="26">
        <v>1260.94714864</v>
      </c>
      <c r="E869" s="26">
        <v>1287.7051092900001</v>
      </c>
      <c r="F869" s="26">
        <v>1279.75359882</v>
      </c>
      <c r="G869" s="26">
        <v>1278.85782225</v>
      </c>
      <c r="H869" s="26">
        <v>1302.6851147100001</v>
      </c>
      <c r="I869" s="26">
        <v>1309.5581266700001</v>
      </c>
      <c r="J869" s="26">
        <v>1344.6127675800001</v>
      </c>
      <c r="K869" s="26">
        <v>1404.2751867699999</v>
      </c>
      <c r="L869" s="26">
        <v>1437.6835332600001</v>
      </c>
      <c r="M869" s="26">
        <v>1458.7728042700001</v>
      </c>
      <c r="N869" s="26">
        <v>1439.7182533800001</v>
      </c>
      <c r="O869" s="26">
        <v>1437.58758326</v>
      </c>
      <c r="P869" s="26">
        <v>1401.2204458799999</v>
      </c>
      <c r="Q869" s="26">
        <v>1401.98916272</v>
      </c>
      <c r="R869" s="26">
        <v>1403.5650387200001</v>
      </c>
      <c r="S869" s="26">
        <v>1349.2316103999999</v>
      </c>
      <c r="T869" s="26">
        <v>1348.55972232</v>
      </c>
      <c r="U869" s="26">
        <v>1381.5424866200001</v>
      </c>
      <c r="V869" s="26">
        <v>1539.6864317500001</v>
      </c>
      <c r="W869" s="26">
        <v>1545.9994521900001</v>
      </c>
      <c r="X869" s="26">
        <v>1507.7071037799999</v>
      </c>
      <c r="Y869" s="26">
        <v>1400.01919989</v>
      </c>
    </row>
    <row r="870" spans="1:25" s="6" customFormat="1" ht="39.75" hidden="1" customHeight="1" outlineLevel="1" x14ac:dyDescent="0.2">
      <c r="A870" s="3" t="s">
        <v>39</v>
      </c>
      <c r="B870" s="26">
        <v>195.77260016492801</v>
      </c>
      <c r="C870" s="26">
        <v>195.77260016492801</v>
      </c>
      <c r="D870" s="26">
        <v>195.77260016492801</v>
      </c>
      <c r="E870" s="26">
        <v>195.77260016492801</v>
      </c>
      <c r="F870" s="26">
        <v>195.77260016492801</v>
      </c>
      <c r="G870" s="26">
        <v>195.77260016492801</v>
      </c>
      <c r="H870" s="26">
        <v>195.77260016492801</v>
      </c>
      <c r="I870" s="26">
        <v>195.77260016492801</v>
      </c>
      <c r="J870" s="26">
        <v>195.77260016492801</v>
      </c>
      <c r="K870" s="26">
        <v>195.77260016492801</v>
      </c>
      <c r="L870" s="26">
        <v>195.77260016492801</v>
      </c>
      <c r="M870" s="26">
        <v>195.77260016492801</v>
      </c>
      <c r="N870" s="26">
        <v>195.77260016492801</v>
      </c>
      <c r="O870" s="26">
        <v>195.77260016492801</v>
      </c>
      <c r="P870" s="26">
        <v>195.77260016492801</v>
      </c>
      <c r="Q870" s="26">
        <v>195.77260016492801</v>
      </c>
      <c r="R870" s="26">
        <v>195.77260016492801</v>
      </c>
      <c r="S870" s="26">
        <v>195.77260016492801</v>
      </c>
      <c r="T870" s="26">
        <v>195.77260016492801</v>
      </c>
      <c r="U870" s="26">
        <v>195.77260016492801</v>
      </c>
      <c r="V870" s="26">
        <v>195.77260016492801</v>
      </c>
      <c r="W870" s="26">
        <v>195.77260016492801</v>
      </c>
      <c r="X870" s="26">
        <v>195.77260016492801</v>
      </c>
      <c r="Y870" s="26">
        <v>195.77260016492801</v>
      </c>
    </row>
    <row r="871" spans="1:25" s="6" customFormat="1" ht="18.75" hidden="1" customHeight="1" outlineLevel="1" x14ac:dyDescent="0.2">
      <c r="A871" s="3" t="s">
        <v>2</v>
      </c>
      <c r="B871" s="26">
        <v>207.23441600000001</v>
      </c>
      <c r="C871" s="26">
        <v>207.23441600000001</v>
      </c>
      <c r="D871" s="26">
        <v>207.23441600000001</v>
      </c>
      <c r="E871" s="26">
        <v>207.23441600000001</v>
      </c>
      <c r="F871" s="26">
        <v>207.23441600000001</v>
      </c>
      <c r="G871" s="26">
        <v>207.23441600000001</v>
      </c>
      <c r="H871" s="26">
        <v>207.23441600000001</v>
      </c>
      <c r="I871" s="26">
        <v>207.23441600000001</v>
      </c>
      <c r="J871" s="26">
        <v>207.23441600000001</v>
      </c>
      <c r="K871" s="26">
        <v>207.23441600000001</v>
      </c>
      <c r="L871" s="26">
        <v>207.23441600000001</v>
      </c>
      <c r="M871" s="26">
        <v>207.23441600000001</v>
      </c>
      <c r="N871" s="26">
        <v>207.23441600000001</v>
      </c>
      <c r="O871" s="26">
        <v>207.23441600000001</v>
      </c>
      <c r="P871" s="26">
        <v>207.23441600000001</v>
      </c>
      <c r="Q871" s="26">
        <v>207.23441600000001</v>
      </c>
      <c r="R871" s="26">
        <v>207.23441600000001</v>
      </c>
      <c r="S871" s="26">
        <v>207.23441600000001</v>
      </c>
      <c r="T871" s="26">
        <v>207.23441600000001</v>
      </c>
      <c r="U871" s="26">
        <v>207.23441600000001</v>
      </c>
      <c r="V871" s="26">
        <v>207.23441600000001</v>
      </c>
      <c r="W871" s="26">
        <v>207.23441600000001</v>
      </c>
      <c r="X871" s="26">
        <v>207.23441600000001</v>
      </c>
      <c r="Y871" s="26">
        <v>207.23441600000001</v>
      </c>
    </row>
    <row r="872" spans="1:25" s="6" customFormat="1" ht="18.75" hidden="1" customHeight="1" outlineLevel="1" x14ac:dyDescent="0.2">
      <c r="A872" s="4" t="s">
        <v>3</v>
      </c>
      <c r="B872" s="26">
        <v>48.78</v>
      </c>
      <c r="C872" s="26">
        <v>48.78</v>
      </c>
      <c r="D872" s="26">
        <v>48.78</v>
      </c>
      <c r="E872" s="26">
        <v>48.78</v>
      </c>
      <c r="F872" s="26">
        <v>48.78</v>
      </c>
      <c r="G872" s="26">
        <v>48.78</v>
      </c>
      <c r="H872" s="26">
        <v>48.78</v>
      </c>
      <c r="I872" s="26">
        <v>48.78</v>
      </c>
      <c r="J872" s="26">
        <v>48.78</v>
      </c>
      <c r="K872" s="26">
        <v>48.78</v>
      </c>
      <c r="L872" s="26">
        <v>48.78</v>
      </c>
      <c r="M872" s="26">
        <v>48.78</v>
      </c>
      <c r="N872" s="26">
        <v>48.78</v>
      </c>
      <c r="O872" s="26">
        <v>48.78</v>
      </c>
      <c r="P872" s="26">
        <v>48.78</v>
      </c>
      <c r="Q872" s="26">
        <v>48.78</v>
      </c>
      <c r="R872" s="26">
        <v>48.78</v>
      </c>
      <c r="S872" s="26">
        <v>48.78</v>
      </c>
      <c r="T872" s="26">
        <v>48.78</v>
      </c>
      <c r="U872" s="26">
        <v>48.78</v>
      </c>
      <c r="V872" s="26">
        <v>48.78</v>
      </c>
      <c r="W872" s="26">
        <v>48.78</v>
      </c>
      <c r="X872" s="26">
        <v>48.78</v>
      </c>
      <c r="Y872" s="26">
        <v>48.78</v>
      </c>
    </row>
    <row r="873" spans="1:25" s="6" customFormat="1" ht="18.75" hidden="1" customHeight="1" outlineLevel="1" thickBot="1" x14ac:dyDescent="0.25">
      <c r="A873" s="22" t="s">
        <v>64</v>
      </c>
      <c r="B873" s="26">
        <v>2.5602632999999999</v>
      </c>
      <c r="C873" s="26">
        <v>2.5602632999999999</v>
      </c>
      <c r="D873" s="26">
        <v>2.5602632999999999</v>
      </c>
      <c r="E873" s="26">
        <v>2.5602632999999999</v>
      </c>
      <c r="F873" s="26">
        <v>2.5602632999999999</v>
      </c>
      <c r="G873" s="26">
        <v>2.5602632999999999</v>
      </c>
      <c r="H873" s="26">
        <v>2.5602632999999999</v>
      </c>
      <c r="I873" s="26">
        <v>2.5602632999999999</v>
      </c>
      <c r="J873" s="26">
        <v>2.5602632999999999</v>
      </c>
      <c r="K873" s="26">
        <v>2.5602632999999999</v>
      </c>
      <c r="L873" s="26">
        <v>2.5602632999999999</v>
      </c>
      <c r="M873" s="26">
        <v>2.5602632999999999</v>
      </c>
      <c r="N873" s="26">
        <v>2.5602632999999999</v>
      </c>
      <c r="O873" s="26">
        <v>2.5602632999999999</v>
      </c>
      <c r="P873" s="26">
        <v>2.5602632999999999</v>
      </c>
      <c r="Q873" s="26">
        <v>2.5602632999999999</v>
      </c>
      <c r="R873" s="26">
        <v>2.5602632999999999</v>
      </c>
      <c r="S873" s="26">
        <v>2.5602632999999999</v>
      </c>
      <c r="T873" s="26">
        <v>2.5602632999999999</v>
      </c>
      <c r="U873" s="26">
        <v>2.5602632999999999</v>
      </c>
      <c r="V873" s="26">
        <v>2.5602632999999999</v>
      </c>
      <c r="W873" s="26">
        <v>2.5602632999999999</v>
      </c>
      <c r="X873" s="26">
        <v>2.5602632999999999</v>
      </c>
      <c r="Y873" s="26">
        <v>2.5602632999999999</v>
      </c>
    </row>
    <row r="874" spans="1:25" s="13" customFormat="1" ht="18.75" customHeight="1" collapsed="1" thickBot="1" x14ac:dyDescent="0.25">
      <c r="A874" s="15">
        <v>18</v>
      </c>
      <c r="B874" s="70">
        <v>1820.04</v>
      </c>
      <c r="C874" s="70">
        <v>1808.15</v>
      </c>
      <c r="D874" s="70">
        <v>1798.32</v>
      </c>
      <c r="E874" s="70">
        <v>1807.55</v>
      </c>
      <c r="F874" s="70">
        <v>1785.31</v>
      </c>
      <c r="G874" s="70">
        <v>1750.07</v>
      </c>
      <c r="H874" s="70">
        <v>1783.4</v>
      </c>
      <c r="I874" s="70">
        <v>1758.2</v>
      </c>
      <c r="J874" s="70">
        <v>1819.79</v>
      </c>
      <c r="K874" s="70">
        <v>1837.83</v>
      </c>
      <c r="L874" s="70">
        <v>1797.97</v>
      </c>
      <c r="M874" s="70">
        <v>1746.54</v>
      </c>
      <c r="N874" s="70">
        <v>1738.53</v>
      </c>
      <c r="O874" s="70">
        <v>1745.4</v>
      </c>
      <c r="P874" s="70">
        <v>1713.51</v>
      </c>
      <c r="Q874" s="70">
        <v>1662.8</v>
      </c>
      <c r="R874" s="70">
        <v>1601.65</v>
      </c>
      <c r="S874" s="70">
        <v>1587.55</v>
      </c>
      <c r="T874" s="70">
        <v>1648.23</v>
      </c>
      <c r="U874" s="70">
        <v>1871.06</v>
      </c>
      <c r="V874" s="70">
        <v>2032.28</v>
      </c>
      <c r="W874" s="70">
        <v>2034.22</v>
      </c>
      <c r="X874" s="70">
        <v>1953.12</v>
      </c>
      <c r="Y874" s="70">
        <v>1850.62</v>
      </c>
    </row>
    <row r="875" spans="1:25" s="6" customFormat="1" ht="51" hidden="1" outlineLevel="1" x14ac:dyDescent="0.2">
      <c r="A875" s="3" t="s">
        <v>38</v>
      </c>
      <c r="B875" s="26">
        <v>1365.6970130899999</v>
      </c>
      <c r="C875" s="26">
        <v>1353.8036117300001</v>
      </c>
      <c r="D875" s="26">
        <v>1343.97219496</v>
      </c>
      <c r="E875" s="26">
        <v>1353.20103324</v>
      </c>
      <c r="F875" s="26">
        <v>1330.9665675599999</v>
      </c>
      <c r="G875" s="26">
        <v>1295.72286403</v>
      </c>
      <c r="H875" s="26">
        <v>1329.0534924799999</v>
      </c>
      <c r="I875" s="26">
        <v>1303.8490612600001</v>
      </c>
      <c r="J875" s="26">
        <v>1365.43994883</v>
      </c>
      <c r="K875" s="26">
        <v>1383.4819966</v>
      </c>
      <c r="L875" s="26">
        <v>1343.62575825</v>
      </c>
      <c r="M875" s="26">
        <v>1292.1910363899999</v>
      </c>
      <c r="N875" s="26">
        <v>1284.1829762100001</v>
      </c>
      <c r="O875" s="26">
        <v>1291.0549187500001</v>
      </c>
      <c r="P875" s="26">
        <v>1259.16361596</v>
      </c>
      <c r="Q875" s="26">
        <v>1208.4520927000001</v>
      </c>
      <c r="R875" s="26">
        <v>1147.30146861</v>
      </c>
      <c r="S875" s="26">
        <v>1133.2054226099999</v>
      </c>
      <c r="T875" s="26">
        <v>1193.8839227399999</v>
      </c>
      <c r="U875" s="26">
        <v>1416.7136762299999</v>
      </c>
      <c r="V875" s="26">
        <v>1577.9334400099999</v>
      </c>
      <c r="W875" s="26">
        <v>1579.8730550800001</v>
      </c>
      <c r="X875" s="26">
        <v>1498.7708088300001</v>
      </c>
      <c r="Y875" s="26">
        <v>1396.2726473099999</v>
      </c>
    </row>
    <row r="876" spans="1:25" s="6" customFormat="1" ht="38.25" hidden="1" outlineLevel="1" x14ac:dyDescent="0.2">
      <c r="A876" s="3" t="s">
        <v>39</v>
      </c>
      <c r="B876" s="26">
        <v>195.77260016492801</v>
      </c>
      <c r="C876" s="26">
        <v>195.77260016492801</v>
      </c>
      <c r="D876" s="26">
        <v>195.77260016492801</v>
      </c>
      <c r="E876" s="26">
        <v>195.77260016492801</v>
      </c>
      <c r="F876" s="26">
        <v>195.77260016492801</v>
      </c>
      <c r="G876" s="26">
        <v>195.77260016492801</v>
      </c>
      <c r="H876" s="26">
        <v>195.77260016492801</v>
      </c>
      <c r="I876" s="26">
        <v>195.77260016492801</v>
      </c>
      <c r="J876" s="26">
        <v>195.77260016492801</v>
      </c>
      <c r="K876" s="26">
        <v>195.77260016492801</v>
      </c>
      <c r="L876" s="26">
        <v>195.77260016492801</v>
      </c>
      <c r="M876" s="26">
        <v>195.77260016492801</v>
      </c>
      <c r="N876" s="26">
        <v>195.77260016492801</v>
      </c>
      <c r="O876" s="26">
        <v>195.77260016492801</v>
      </c>
      <c r="P876" s="26">
        <v>195.77260016492801</v>
      </c>
      <c r="Q876" s="26">
        <v>195.77260016492801</v>
      </c>
      <c r="R876" s="26">
        <v>195.77260016492801</v>
      </c>
      <c r="S876" s="26">
        <v>195.77260016492801</v>
      </c>
      <c r="T876" s="26">
        <v>195.77260016492801</v>
      </c>
      <c r="U876" s="26">
        <v>195.77260016492801</v>
      </c>
      <c r="V876" s="26">
        <v>195.77260016492801</v>
      </c>
      <c r="W876" s="26">
        <v>195.77260016492801</v>
      </c>
      <c r="X876" s="26">
        <v>195.77260016492801</v>
      </c>
      <c r="Y876" s="26">
        <v>195.77260016492801</v>
      </c>
    </row>
    <row r="877" spans="1:25" s="6" customFormat="1" ht="18.75" hidden="1" customHeight="1" outlineLevel="1" x14ac:dyDescent="0.2">
      <c r="A877" s="3" t="s">
        <v>2</v>
      </c>
      <c r="B877" s="26">
        <v>207.23441600000001</v>
      </c>
      <c r="C877" s="26">
        <v>207.23441600000001</v>
      </c>
      <c r="D877" s="26">
        <v>207.23441600000001</v>
      </c>
      <c r="E877" s="26">
        <v>207.23441600000001</v>
      </c>
      <c r="F877" s="26">
        <v>207.23441600000001</v>
      </c>
      <c r="G877" s="26">
        <v>207.23441600000001</v>
      </c>
      <c r="H877" s="26">
        <v>207.23441600000001</v>
      </c>
      <c r="I877" s="26">
        <v>207.23441600000001</v>
      </c>
      <c r="J877" s="26">
        <v>207.23441600000001</v>
      </c>
      <c r="K877" s="26">
        <v>207.23441600000001</v>
      </c>
      <c r="L877" s="26">
        <v>207.23441600000001</v>
      </c>
      <c r="M877" s="26">
        <v>207.23441600000001</v>
      </c>
      <c r="N877" s="26">
        <v>207.23441600000001</v>
      </c>
      <c r="O877" s="26">
        <v>207.23441600000001</v>
      </c>
      <c r="P877" s="26">
        <v>207.23441600000001</v>
      </c>
      <c r="Q877" s="26">
        <v>207.23441600000001</v>
      </c>
      <c r="R877" s="26">
        <v>207.23441600000001</v>
      </c>
      <c r="S877" s="26">
        <v>207.23441600000001</v>
      </c>
      <c r="T877" s="26">
        <v>207.23441600000001</v>
      </c>
      <c r="U877" s="26">
        <v>207.23441600000001</v>
      </c>
      <c r="V877" s="26">
        <v>207.23441600000001</v>
      </c>
      <c r="W877" s="26">
        <v>207.23441600000001</v>
      </c>
      <c r="X877" s="26">
        <v>207.23441600000001</v>
      </c>
      <c r="Y877" s="26">
        <v>207.23441600000001</v>
      </c>
    </row>
    <row r="878" spans="1:25" s="6" customFormat="1" ht="18.75" hidden="1" customHeight="1" outlineLevel="1" x14ac:dyDescent="0.2">
      <c r="A878" s="4" t="s">
        <v>3</v>
      </c>
      <c r="B878" s="26">
        <v>48.78</v>
      </c>
      <c r="C878" s="26">
        <v>48.78</v>
      </c>
      <c r="D878" s="26">
        <v>48.78</v>
      </c>
      <c r="E878" s="26">
        <v>48.78</v>
      </c>
      <c r="F878" s="26">
        <v>48.78</v>
      </c>
      <c r="G878" s="26">
        <v>48.78</v>
      </c>
      <c r="H878" s="26">
        <v>48.78</v>
      </c>
      <c r="I878" s="26">
        <v>48.78</v>
      </c>
      <c r="J878" s="26">
        <v>48.78</v>
      </c>
      <c r="K878" s="26">
        <v>48.78</v>
      </c>
      <c r="L878" s="26">
        <v>48.78</v>
      </c>
      <c r="M878" s="26">
        <v>48.78</v>
      </c>
      <c r="N878" s="26">
        <v>48.78</v>
      </c>
      <c r="O878" s="26">
        <v>48.78</v>
      </c>
      <c r="P878" s="26">
        <v>48.78</v>
      </c>
      <c r="Q878" s="26">
        <v>48.78</v>
      </c>
      <c r="R878" s="26">
        <v>48.78</v>
      </c>
      <c r="S878" s="26">
        <v>48.78</v>
      </c>
      <c r="T878" s="26">
        <v>48.78</v>
      </c>
      <c r="U878" s="26">
        <v>48.78</v>
      </c>
      <c r="V878" s="26">
        <v>48.78</v>
      </c>
      <c r="W878" s="26">
        <v>48.78</v>
      </c>
      <c r="X878" s="26">
        <v>48.78</v>
      </c>
      <c r="Y878" s="26">
        <v>48.78</v>
      </c>
    </row>
    <row r="879" spans="1:25" s="6" customFormat="1" ht="18.75" hidden="1" customHeight="1" outlineLevel="1" thickBot="1" x14ac:dyDescent="0.25">
      <c r="A879" s="22" t="s">
        <v>64</v>
      </c>
      <c r="B879" s="26">
        <v>2.5602632999999999</v>
      </c>
      <c r="C879" s="26">
        <v>2.5602632999999999</v>
      </c>
      <c r="D879" s="26">
        <v>2.5602632999999999</v>
      </c>
      <c r="E879" s="26">
        <v>2.5602632999999999</v>
      </c>
      <c r="F879" s="26">
        <v>2.5602632999999999</v>
      </c>
      <c r="G879" s="26">
        <v>2.5602632999999999</v>
      </c>
      <c r="H879" s="26">
        <v>2.5602632999999999</v>
      </c>
      <c r="I879" s="26">
        <v>2.5602632999999999</v>
      </c>
      <c r="J879" s="26">
        <v>2.5602632999999999</v>
      </c>
      <c r="K879" s="26">
        <v>2.5602632999999999</v>
      </c>
      <c r="L879" s="26">
        <v>2.5602632999999999</v>
      </c>
      <c r="M879" s="26">
        <v>2.5602632999999999</v>
      </c>
      <c r="N879" s="26">
        <v>2.5602632999999999</v>
      </c>
      <c r="O879" s="26">
        <v>2.5602632999999999</v>
      </c>
      <c r="P879" s="26">
        <v>2.5602632999999999</v>
      </c>
      <c r="Q879" s="26">
        <v>2.5602632999999999</v>
      </c>
      <c r="R879" s="26">
        <v>2.5602632999999999</v>
      </c>
      <c r="S879" s="26">
        <v>2.5602632999999999</v>
      </c>
      <c r="T879" s="26">
        <v>2.5602632999999999</v>
      </c>
      <c r="U879" s="26">
        <v>2.5602632999999999</v>
      </c>
      <c r="V879" s="26">
        <v>2.5602632999999999</v>
      </c>
      <c r="W879" s="26">
        <v>2.5602632999999999</v>
      </c>
      <c r="X879" s="26">
        <v>2.5602632999999999</v>
      </c>
      <c r="Y879" s="26">
        <v>2.5602632999999999</v>
      </c>
    </row>
    <row r="880" spans="1:25" s="13" customFormat="1" ht="18.75" customHeight="1" collapsed="1" thickBot="1" x14ac:dyDescent="0.25">
      <c r="A880" s="14">
        <v>19</v>
      </c>
      <c r="B880" s="70">
        <v>1805.78</v>
      </c>
      <c r="C880" s="70">
        <v>1760.76</v>
      </c>
      <c r="D880" s="70">
        <v>1782.28</v>
      </c>
      <c r="E880" s="70">
        <v>1776.12</v>
      </c>
      <c r="F880" s="70">
        <v>1826.06</v>
      </c>
      <c r="G880" s="70">
        <v>1818.43</v>
      </c>
      <c r="H880" s="70">
        <v>1851.07</v>
      </c>
      <c r="I880" s="70">
        <v>1989.47</v>
      </c>
      <c r="J880" s="70">
        <v>2035.86</v>
      </c>
      <c r="K880" s="70">
        <v>2019.78</v>
      </c>
      <c r="L880" s="70">
        <v>2034.81</v>
      </c>
      <c r="M880" s="70">
        <v>2049.9699999999998</v>
      </c>
      <c r="N880" s="70">
        <v>2023.81</v>
      </c>
      <c r="O880" s="70">
        <v>2015.86</v>
      </c>
      <c r="P880" s="70">
        <v>1991.24</v>
      </c>
      <c r="Q880" s="70">
        <v>2008.2</v>
      </c>
      <c r="R880" s="70">
        <v>1970.37</v>
      </c>
      <c r="S880" s="70">
        <v>2003.69</v>
      </c>
      <c r="T880" s="70">
        <v>1989.95</v>
      </c>
      <c r="U880" s="70">
        <v>1996.59</v>
      </c>
      <c r="V880" s="70">
        <v>2038.41</v>
      </c>
      <c r="W880" s="70">
        <v>1990.37</v>
      </c>
      <c r="X880" s="70">
        <v>1959.23</v>
      </c>
      <c r="Y880" s="70">
        <v>1845.38</v>
      </c>
    </row>
    <row r="881" spans="1:25" s="6" customFormat="1" ht="51" hidden="1" outlineLevel="1" x14ac:dyDescent="0.2">
      <c r="A881" s="54" t="s">
        <v>38</v>
      </c>
      <c r="B881" s="26">
        <v>1351.4309948</v>
      </c>
      <c r="C881" s="26">
        <v>1306.4126946199999</v>
      </c>
      <c r="D881" s="26">
        <v>1327.93648254</v>
      </c>
      <c r="E881" s="26">
        <v>1321.77279002</v>
      </c>
      <c r="F881" s="26">
        <v>1371.7114579199999</v>
      </c>
      <c r="G881" s="26">
        <v>1364.0873666499999</v>
      </c>
      <c r="H881" s="26">
        <v>1396.7196876600001</v>
      </c>
      <c r="I881" s="26">
        <v>1535.1270488299999</v>
      </c>
      <c r="J881" s="26">
        <v>1581.5134858700001</v>
      </c>
      <c r="K881" s="26">
        <v>1565.43465021</v>
      </c>
      <c r="L881" s="26">
        <v>1580.4598328500001</v>
      </c>
      <c r="M881" s="26">
        <v>1595.6230313799999</v>
      </c>
      <c r="N881" s="26">
        <v>1569.4648676300001</v>
      </c>
      <c r="O881" s="26">
        <v>1561.50887173</v>
      </c>
      <c r="P881" s="26">
        <v>1536.8969636300001</v>
      </c>
      <c r="Q881" s="26">
        <v>1553.84956601</v>
      </c>
      <c r="R881" s="26">
        <v>1516.01984019</v>
      </c>
      <c r="S881" s="26">
        <v>1549.3396131100001</v>
      </c>
      <c r="T881" s="26">
        <v>1535.6009663100001</v>
      </c>
      <c r="U881" s="26">
        <v>1542.24728071</v>
      </c>
      <c r="V881" s="26">
        <v>1584.0640795899999</v>
      </c>
      <c r="W881" s="26">
        <v>1536.01823558</v>
      </c>
      <c r="X881" s="26">
        <v>1504.87988795</v>
      </c>
      <c r="Y881" s="26">
        <v>1391.0280695700001</v>
      </c>
    </row>
    <row r="882" spans="1:25" s="6" customFormat="1" ht="38.25" hidden="1" outlineLevel="1" x14ac:dyDescent="0.2">
      <c r="A882" s="3" t="s">
        <v>39</v>
      </c>
      <c r="B882" s="26">
        <v>195.77260016492801</v>
      </c>
      <c r="C882" s="26">
        <v>195.77260016492801</v>
      </c>
      <c r="D882" s="26">
        <v>195.77260016492801</v>
      </c>
      <c r="E882" s="26">
        <v>195.77260016492801</v>
      </c>
      <c r="F882" s="26">
        <v>195.77260016492801</v>
      </c>
      <c r="G882" s="26">
        <v>195.77260016492801</v>
      </c>
      <c r="H882" s="26">
        <v>195.77260016492801</v>
      </c>
      <c r="I882" s="26">
        <v>195.77260016492801</v>
      </c>
      <c r="J882" s="26">
        <v>195.77260016492801</v>
      </c>
      <c r="K882" s="26">
        <v>195.77260016492801</v>
      </c>
      <c r="L882" s="26">
        <v>195.77260016492801</v>
      </c>
      <c r="M882" s="26">
        <v>195.77260016492801</v>
      </c>
      <c r="N882" s="26">
        <v>195.77260016492801</v>
      </c>
      <c r="O882" s="26">
        <v>195.77260016492801</v>
      </c>
      <c r="P882" s="26">
        <v>195.77260016492801</v>
      </c>
      <c r="Q882" s="26">
        <v>195.77260016492801</v>
      </c>
      <c r="R882" s="26">
        <v>195.77260016492801</v>
      </c>
      <c r="S882" s="26">
        <v>195.77260016492801</v>
      </c>
      <c r="T882" s="26">
        <v>195.77260016492801</v>
      </c>
      <c r="U882" s="26">
        <v>195.77260016492801</v>
      </c>
      <c r="V882" s="26">
        <v>195.77260016492801</v>
      </c>
      <c r="W882" s="26">
        <v>195.77260016492801</v>
      </c>
      <c r="X882" s="26">
        <v>195.77260016492801</v>
      </c>
      <c r="Y882" s="26">
        <v>195.77260016492801</v>
      </c>
    </row>
    <row r="883" spans="1:25" s="6" customFormat="1" ht="18.75" hidden="1" customHeight="1" outlineLevel="1" x14ac:dyDescent="0.2">
      <c r="A883" s="3" t="s">
        <v>2</v>
      </c>
      <c r="B883" s="26">
        <v>207.23441600000001</v>
      </c>
      <c r="C883" s="26">
        <v>207.23441600000001</v>
      </c>
      <c r="D883" s="26">
        <v>207.23441600000001</v>
      </c>
      <c r="E883" s="26">
        <v>207.23441600000001</v>
      </c>
      <c r="F883" s="26">
        <v>207.23441600000001</v>
      </c>
      <c r="G883" s="26">
        <v>207.23441600000001</v>
      </c>
      <c r="H883" s="26">
        <v>207.23441600000001</v>
      </c>
      <c r="I883" s="26">
        <v>207.23441600000001</v>
      </c>
      <c r="J883" s="26">
        <v>207.23441600000001</v>
      </c>
      <c r="K883" s="26">
        <v>207.23441600000001</v>
      </c>
      <c r="L883" s="26">
        <v>207.23441600000001</v>
      </c>
      <c r="M883" s="26">
        <v>207.23441600000001</v>
      </c>
      <c r="N883" s="26">
        <v>207.23441600000001</v>
      </c>
      <c r="O883" s="26">
        <v>207.23441600000001</v>
      </c>
      <c r="P883" s="26">
        <v>207.23441600000001</v>
      </c>
      <c r="Q883" s="26">
        <v>207.23441600000001</v>
      </c>
      <c r="R883" s="26">
        <v>207.23441600000001</v>
      </c>
      <c r="S883" s="26">
        <v>207.23441600000001</v>
      </c>
      <c r="T883" s="26">
        <v>207.23441600000001</v>
      </c>
      <c r="U883" s="26">
        <v>207.23441600000001</v>
      </c>
      <c r="V883" s="26">
        <v>207.23441600000001</v>
      </c>
      <c r="W883" s="26">
        <v>207.23441600000001</v>
      </c>
      <c r="X883" s="26">
        <v>207.23441600000001</v>
      </c>
      <c r="Y883" s="26">
        <v>207.23441600000001</v>
      </c>
    </row>
    <row r="884" spans="1:25" s="6" customFormat="1" ht="18.75" hidden="1" customHeight="1" outlineLevel="1" x14ac:dyDescent="0.2">
      <c r="A884" s="4" t="s">
        <v>3</v>
      </c>
      <c r="B884" s="26">
        <v>48.78</v>
      </c>
      <c r="C884" s="26">
        <v>48.78</v>
      </c>
      <c r="D884" s="26">
        <v>48.78</v>
      </c>
      <c r="E884" s="26">
        <v>48.78</v>
      </c>
      <c r="F884" s="26">
        <v>48.78</v>
      </c>
      <c r="G884" s="26">
        <v>48.78</v>
      </c>
      <c r="H884" s="26">
        <v>48.78</v>
      </c>
      <c r="I884" s="26">
        <v>48.78</v>
      </c>
      <c r="J884" s="26">
        <v>48.78</v>
      </c>
      <c r="K884" s="26">
        <v>48.78</v>
      </c>
      <c r="L884" s="26">
        <v>48.78</v>
      </c>
      <c r="M884" s="26">
        <v>48.78</v>
      </c>
      <c r="N884" s="26">
        <v>48.78</v>
      </c>
      <c r="O884" s="26">
        <v>48.78</v>
      </c>
      <c r="P884" s="26">
        <v>48.78</v>
      </c>
      <c r="Q884" s="26">
        <v>48.78</v>
      </c>
      <c r="R884" s="26">
        <v>48.78</v>
      </c>
      <c r="S884" s="26">
        <v>48.78</v>
      </c>
      <c r="T884" s="26">
        <v>48.78</v>
      </c>
      <c r="U884" s="26">
        <v>48.78</v>
      </c>
      <c r="V884" s="26">
        <v>48.78</v>
      </c>
      <c r="W884" s="26">
        <v>48.78</v>
      </c>
      <c r="X884" s="26">
        <v>48.78</v>
      </c>
      <c r="Y884" s="26">
        <v>48.78</v>
      </c>
    </row>
    <row r="885" spans="1:25" s="6" customFormat="1" ht="18.75" hidden="1" customHeight="1" outlineLevel="1" thickBot="1" x14ac:dyDescent="0.25">
      <c r="A885" s="22" t="s">
        <v>64</v>
      </c>
      <c r="B885" s="26">
        <v>2.5602632999999999</v>
      </c>
      <c r="C885" s="26">
        <v>2.5602632999999999</v>
      </c>
      <c r="D885" s="26">
        <v>2.5602632999999999</v>
      </c>
      <c r="E885" s="26">
        <v>2.5602632999999999</v>
      </c>
      <c r="F885" s="26">
        <v>2.5602632999999999</v>
      </c>
      <c r="G885" s="26">
        <v>2.5602632999999999</v>
      </c>
      <c r="H885" s="26">
        <v>2.5602632999999999</v>
      </c>
      <c r="I885" s="26">
        <v>2.5602632999999999</v>
      </c>
      <c r="J885" s="26">
        <v>2.5602632999999999</v>
      </c>
      <c r="K885" s="26">
        <v>2.5602632999999999</v>
      </c>
      <c r="L885" s="26">
        <v>2.5602632999999999</v>
      </c>
      <c r="M885" s="26">
        <v>2.5602632999999999</v>
      </c>
      <c r="N885" s="26">
        <v>2.5602632999999999</v>
      </c>
      <c r="O885" s="26">
        <v>2.5602632999999999</v>
      </c>
      <c r="P885" s="26">
        <v>2.5602632999999999</v>
      </c>
      <c r="Q885" s="26">
        <v>2.5602632999999999</v>
      </c>
      <c r="R885" s="26">
        <v>2.5602632999999999</v>
      </c>
      <c r="S885" s="26">
        <v>2.5602632999999999</v>
      </c>
      <c r="T885" s="26">
        <v>2.5602632999999999</v>
      </c>
      <c r="U885" s="26">
        <v>2.5602632999999999</v>
      </c>
      <c r="V885" s="26">
        <v>2.5602632999999999</v>
      </c>
      <c r="W885" s="26">
        <v>2.5602632999999999</v>
      </c>
      <c r="X885" s="26">
        <v>2.5602632999999999</v>
      </c>
      <c r="Y885" s="26">
        <v>2.5602632999999999</v>
      </c>
    </row>
    <row r="886" spans="1:25" s="13" customFormat="1" ht="18.75" customHeight="1" collapsed="1" thickBot="1" x14ac:dyDescent="0.25">
      <c r="A886" s="14">
        <v>20</v>
      </c>
      <c r="B886" s="70">
        <v>1811.44</v>
      </c>
      <c r="C886" s="70">
        <v>1807.74</v>
      </c>
      <c r="D886" s="70">
        <v>1790.2</v>
      </c>
      <c r="E886" s="70">
        <v>1787.91</v>
      </c>
      <c r="F886" s="70">
        <v>1791.94</v>
      </c>
      <c r="G886" s="70">
        <v>1807.92</v>
      </c>
      <c r="H886" s="70">
        <v>1865.09</v>
      </c>
      <c r="I886" s="70">
        <v>1913.03</v>
      </c>
      <c r="J886" s="70">
        <v>1981.7</v>
      </c>
      <c r="K886" s="70">
        <v>2048.1999999999998</v>
      </c>
      <c r="L886" s="70">
        <v>2036.51</v>
      </c>
      <c r="M886" s="70">
        <v>2026.66</v>
      </c>
      <c r="N886" s="70">
        <v>2007.78</v>
      </c>
      <c r="O886" s="70">
        <v>1989.96</v>
      </c>
      <c r="P886" s="70">
        <v>1948.79</v>
      </c>
      <c r="Q886" s="70">
        <v>1973.64</v>
      </c>
      <c r="R886" s="70">
        <v>2004.31</v>
      </c>
      <c r="S886" s="70">
        <v>1993.07</v>
      </c>
      <c r="T886" s="70">
        <v>1949.06</v>
      </c>
      <c r="U886" s="70">
        <v>1926.77</v>
      </c>
      <c r="V886" s="70">
        <v>2030.36</v>
      </c>
      <c r="W886" s="70">
        <v>2029.45</v>
      </c>
      <c r="X886" s="70">
        <v>1980.39</v>
      </c>
      <c r="Y886" s="70">
        <v>1930.92</v>
      </c>
    </row>
    <row r="887" spans="1:25" s="6" customFormat="1" ht="51" hidden="1" outlineLevel="1" x14ac:dyDescent="0.2">
      <c r="A887" s="3" t="s">
        <v>38</v>
      </c>
      <c r="B887" s="26">
        <v>1357.0953075100001</v>
      </c>
      <c r="C887" s="26">
        <v>1353.39680808</v>
      </c>
      <c r="D887" s="26">
        <v>1335.8481787600001</v>
      </c>
      <c r="E887" s="26">
        <v>1333.56407143</v>
      </c>
      <c r="F887" s="26">
        <v>1337.5901996499999</v>
      </c>
      <c r="G887" s="26">
        <v>1353.5691999400001</v>
      </c>
      <c r="H887" s="26">
        <v>1410.7449848900001</v>
      </c>
      <c r="I887" s="26">
        <v>1458.67974716</v>
      </c>
      <c r="J887" s="26">
        <v>1527.3559089400001</v>
      </c>
      <c r="K887" s="26">
        <v>1593.8531455499999</v>
      </c>
      <c r="L887" s="26">
        <v>1582.1592643399999</v>
      </c>
      <c r="M887" s="26">
        <v>1572.31005512</v>
      </c>
      <c r="N887" s="26">
        <v>1553.4301370999999</v>
      </c>
      <c r="O887" s="26">
        <v>1535.6168623799999</v>
      </c>
      <c r="P887" s="26">
        <v>1494.44432678</v>
      </c>
      <c r="Q887" s="26">
        <v>1519.2932663300001</v>
      </c>
      <c r="R887" s="26">
        <v>1549.9594073200001</v>
      </c>
      <c r="S887" s="26">
        <v>1538.7256943899999</v>
      </c>
      <c r="T887" s="26">
        <v>1494.7108212600001</v>
      </c>
      <c r="U887" s="26">
        <v>1472.42147583</v>
      </c>
      <c r="V887" s="26">
        <v>1576.0125920400001</v>
      </c>
      <c r="W887" s="26">
        <v>1575.09900376</v>
      </c>
      <c r="X887" s="26">
        <v>1526.04750003</v>
      </c>
      <c r="Y887" s="26">
        <v>1476.5681973400001</v>
      </c>
    </row>
    <row r="888" spans="1:25" s="6" customFormat="1" ht="38.25" hidden="1" outlineLevel="1" x14ac:dyDescent="0.2">
      <c r="A888" s="3" t="s">
        <v>39</v>
      </c>
      <c r="B888" s="26">
        <v>195.77260016492801</v>
      </c>
      <c r="C888" s="26">
        <v>195.77260016492801</v>
      </c>
      <c r="D888" s="26">
        <v>195.77260016492801</v>
      </c>
      <c r="E888" s="26">
        <v>195.77260016492801</v>
      </c>
      <c r="F888" s="26">
        <v>195.77260016492801</v>
      </c>
      <c r="G888" s="26">
        <v>195.77260016492801</v>
      </c>
      <c r="H888" s="26">
        <v>195.77260016492801</v>
      </c>
      <c r="I888" s="26">
        <v>195.77260016492801</v>
      </c>
      <c r="J888" s="26">
        <v>195.77260016492801</v>
      </c>
      <c r="K888" s="26">
        <v>195.77260016492801</v>
      </c>
      <c r="L888" s="26">
        <v>195.77260016492801</v>
      </c>
      <c r="M888" s="26">
        <v>195.77260016492801</v>
      </c>
      <c r="N888" s="26">
        <v>195.77260016492801</v>
      </c>
      <c r="O888" s="26">
        <v>195.77260016492801</v>
      </c>
      <c r="P888" s="26">
        <v>195.77260016492801</v>
      </c>
      <c r="Q888" s="26">
        <v>195.77260016492801</v>
      </c>
      <c r="R888" s="26">
        <v>195.77260016492801</v>
      </c>
      <c r="S888" s="26">
        <v>195.77260016492801</v>
      </c>
      <c r="T888" s="26">
        <v>195.77260016492801</v>
      </c>
      <c r="U888" s="26">
        <v>195.77260016492801</v>
      </c>
      <c r="V888" s="26">
        <v>195.77260016492801</v>
      </c>
      <c r="W888" s="26">
        <v>195.77260016492801</v>
      </c>
      <c r="X888" s="26">
        <v>195.77260016492801</v>
      </c>
      <c r="Y888" s="26">
        <v>195.77260016492801</v>
      </c>
    </row>
    <row r="889" spans="1:25" s="6" customFormat="1" ht="18.75" hidden="1" customHeight="1" outlineLevel="1" x14ac:dyDescent="0.2">
      <c r="A889" s="3" t="s">
        <v>2</v>
      </c>
      <c r="B889" s="26">
        <v>207.23441600000001</v>
      </c>
      <c r="C889" s="26">
        <v>207.23441600000001</v>
      </c>
      <c r="D889" s="26">
        <v>207.23441600000001</v>
      </c>
      <c r="E889" s="26">
        <v>207.23441600000001</v>
      </c>
      <c r="F889" s="26">
        <v>207.23441600000001</v>
      </c>
      <c r="G889" s="26">
        <v>207.23441600000001</v>
      </c>
      <c r="H889" s="26">
        <v>207.23441600000001</v>
      </c>
      <c r="I889" s="26">
        <v>207.23441600000001</v>
      </c>
      <c r="J889" s="26">
        <v>207.23441600000001</v>
      </c>
      <c r="K889" s="26">
        <v>207.23441600000001</v>
      </c>
      <c r="L889" s="26">
        <v>207.23441600000001</v>
      </c>
      <c r="M889" s="26">
        <v>207.23441600000001</v>
      </c>
      <c r="N889" s="26">
        <v>207.23441600000001</v>
      </c>
      <c r="O889" s="26">
        <v>207.23441600000001</v>
      </c>
      <c r="P889" s="26">
        <v>207.23441600000001</v>
      </c>
      <c r="Q889" s="26">
        <v>207.23441600000001</v>
      </c>
      <c r="R889" s="26">
        <v>207.23441600000001</v>
      </c>
      <c r="S889" s="26">
        <v>207.23441600000001</v>
      </c>
      <c r="T889" s="26">
        <v>207.23441600000001</v>
      </c>
      <c r="U889" s="26">
        <v>207.23441600000001</v>
      </c>
      <c r="V889" s="26">
        <v>207.23441600000001</v>
      </c>
      <c r="W889" s="26">
        <v>207.23441600000001</v>
      </c>
      <c r="X889" s="26">
        <v>207.23441600000001</v>
      </c>
      <c r="Y889" s="26">
        <v>207.23441600000001</v>
      </c>
    </row>
    <row r="890" spans="1:25" s="6" customFormat="1" ht="18.75" hidden="1" customHeight="1" outlineLevel="1" x14ac:dyDescent="0.2">
      <c r="A890" s="4" t="s">
        <v>3</v>
      </c>
      <c r="B890" s="26">
        <v>48.78</v>
      </c>
      <c r="C890" s="26">
        <v>48.78</v>
      </c>
      <c r="D890" s="26">
        <v>48.78</v>
      </c>
      <c r="E890" s="26">
        <v>48.78</v>
      </c>
      <c r="F890" s="26">
        <v>48.78</v>
      </c>
      <c r="G890" s="26">
        <v>48.78</v>
      </c>
      <c r="H890" s="26">
        <v>48.78</v>
      </c>
      <c r="I890" s="26">
        <v>48.78</v>
      </c>
      <c r="J890" s="26">
        <v>48.78</v>
      </c>
      <c r="K890" s="26">
        <v>48.78</v>
      </c>
      <c r="L890" s="26">
        <v>48.78</v>
      </c>
      <c r="M890" s="26">
        <v>48.78</v>
      </c>
      <c r="N890" s="26">
        <v>48.78</v>
      </c>
      <c r="O890" s="26">
        <v>48.78</v>
      </c>
      <c r="P890" s="26">
        <v>48.78</v>
      </c>
      <c r="Q890" s="26">
        <v>48.78</v>
      </c>
      <c r="R890" s="26">
        <v>48.78</v>
      </c>
      <c r="S890" s="26">
        <v>48.78</v>
      </c>
      <c r="T890" s="26">
        <v>48.78</v>
      </c>
      <c r="U890" s="26">
        <v>48.78</v>
      </c>
      <c r="V890" s="26">
        <v>48.78</v>
      </c>
      <c r="W890" s="26">
        <v>48.78</v>
      </c>
      <c r="X890" s="26">
        <v>48.78</v>
      </c>
      <c r="Y890" s="26">
        <v>48.78</v>
      </c>
    </row>
    <row r="891" spans="1:25" s="6" customFormat="1" ht="18.75" hidden="1" customHeight="1" outlineLevel="1" thickBot="1" x14ac:dyDescent="0.25">
      <c r="A891" s="22" t="s">
        <v>64</v>
      </c>
      <c r="B891" s="26">
        <v>2.5602632999999999</v>
      </c>
      <c r="C891" s="26">
        <v>2.5602632999999999</v>
      </c>
      <c r="D891" s="26">
        <v>2.5602632999999999</v>
      </c>
      <c r="E891" s="26">
        <v>2.5602632999999999</v>
      </c>
      <c r="F891" s="26">
        <v>2.5602632999999999</v>
      </c>
      <c r="G891" s="26">
        <v>2.5602632999999999</v>
      </c>
      <c r="H891" s="26">
        <v>2.5602632999999999</v>
      </c>
      <c r="I891" s="26">
        <v>2.5602632999999999</v>
      </c>
      <c r="J891" s="26">
        <v>2.5602632999999999</v>
      </c>
      <c r="K891" s="26">
        <v>2.5602632999999999</v>
      </c>
      <c r="L891" s="26">
        <v>2.5602632999999999</v>
      </c>
      <c r="M891" s="26">
        <v>2.5602632999999999</v>
      </c>
      <c r="N891" s="26">
        <v>2.5602632999999999</v>
      </c>
      <c r="O891" s="26">
        <v>2.5602632999999999</v>
      </c>
      <c r="P891" s="26">
        <v>2.5602632999999999</v>
      </c>
      <c r="Q891" s="26">
        <v>2.5602632999999999</v>
      </c>
      <c r="R891" s="26">
        <v>2.5602632999999999</v>
      </c>
      <c r="S891" s="26">
        <v>2.5602632999999999</v>
      </c>
      <c r="T891" s="26">
        <v>2.5602632999999999</v>
      </c>
      <c r="U891" s="26">
        <v>2.5602632999999999</v>
      </c>
      <c r="V891" s="26">
        <v>2.5602632999999999</v>
      </c>
      <c r="W891" s="26">
        <v>2.5602632999999999</v>
      </c>
      <c r="X891" s="26">
        <v>2.5602632999999999</v>
      </c>
      <c r="Y891" s="26">
        <v>2.5602632999999999</v>
      </c>
    </row>
    <row r="892" spans="1:25" s="13" customFormat="1" ht="18.75" customHeight="1" collapsed="1" thickBot="1" x14ac:dyDescent="0.25">
      <c r="A892" s="14">
        <v>21</v>
      </c>
      <c r="B892" s="70">
        <v>1801.85</v>
      </c>
      <c r="C892" s="70">
        <v>1812.96</v>
      </c>
      <c r="D892" s="70">
        <v>1770.74</v>
      </c>
      <c r="E892" s="70">
        <v>1754.01</v>
      </c>
      <c r="F892" s="70">
        <v>1777.67</v>
      </c>
      <c r="G892" s="70">
        <v>1739.32</v>
      </c>
      <c r="H892" s="70">
        <v>1840.99</v>
      </c>
      <c r="I892" s="70">
        <v>1891.89</v>
      </c>
      <c r="J892" s="70">
        <v>1939.87</v>
      </c>
      <c r="K892" s="70">
        <v>1971.83</v>
      </c>
      <c r="L892" s="70">
        <v>2016.41</v>
      </c>
      <c r="M892" s="70">
        <v>2040.22</v>
      </c>
      <c r="N892" s="70">
        <v>2061.71</v>
      </c>
      <c r="O892" s="70">
        <v>2027.03</v>
      </c>
      <c r="P892" s="70">
        <v>2013.41</v>
      </c>
      <c r="Q892" s="70">
        <v>1994.72</v>
      </c>
      <c r="R892" s="70">
        <v>1972.83</v>
      </c>
      <c r="S892" s="70">
        <v>1973.91</v>
      </c>
      <c r="T892" s="70">
        <v>1968.82</v>
      </c>
      <c r="U892" s="70">
        <v>1974.17</v>
      </c>
      <c r="V892" s="70">
        <v>2003.05</v>
      </c>
      <c r="W892" s="70">
        <v>1997.16</v>
      </c>
      <c r="X892" s="70">
        <v>1961.99</v>
      </c>
      <c r="Y892" s="70">
        <v>1918.8</v>
      </c>
    </row>
    <row r="893" spans="1:25" s="6" customFormat="1" ht="51" hidden="1" outlineLevel="1" x14ac:dyDescent="0.2">
      <c r="A893" s="54" t="s">
        <v>38</v>
      </c>
      <c r="B893" s="26">
        <v>1347.5064353499999</v>
      </c>
      <c r="C893" s="26">
        <v>1358.61156931</v>
      </c>
      <c r="D893" s="26">
        <v>1316.3922303100001</v>
      </c>
      <c r="E893" s="26">
        <v>1299.6665816300001</v>
      </c>
      <c r="F893" s="26">
        <v>1323.32106069</v>
      </c>
      <c r="G893" s="26">
        <v>1284.97474066</v>
      </c>
      <c r="H893" s="26">
        <v>1386.6468215800001</v>
      </c>
      <c r="I893" s="26">
        <v>1437.5413236899999</v>
      </c>
      <c r="J893" s="26">
        <v>1485.52218348</v>
      </c>
      <c r="K893" s="26">
        <v>1517.4836987000001</v>
      </c>
      <c r="L893" s="26">
        <v>1562.0638111400001</v>
      </c>
      <c r="M893" s="26">
        <v>1585.8727050299999</v>
      </c>
      <c r="N893" s="26">
        <v>1607.36016483</v>
      </c>
      <c r="O893" s="26">
        <v>1572.68495089</v>
      </c>
      <c r="P893" s="26">
        <v>1559.0615196199999</v>
      </c>
      <c r="Q893" s="26">
        <v>1540.3694511399999</v>
      </c>
      <c r="R893" s="26">
        <v>1518.4820007200001</v>
      </c>
      <c r="S893" s="26">
        <v>1519.5641183600001</v>
      </c>
      <c r="T893" s="26">
        <v>1514.4701389899999</v>
      </c>
      <c r="U893" s="26">
        <v>1519.8249435299999</v>
      </c>
      <c r="V893" s="26">
        <v>1548.69918665</v>
      </c>
      <c r="W893" s="26">
        <v>1542.8083030400001</v>
      </c>
      <c r="X893" s="26">
        <v>1507.6421476600001</v>
      </c>
      <c r="Y893" s="26">
        <v>1464.45323226</v>
      </c>
    </row>
    <row r="894" spans="1:25" s="6" customFormat="1" ht="38.25" hidden="1" outlineLevel="1" x14ac:dyDescent="0.2">
      <c r="A894" s="3" t="s">
        <v>39</v>
      </c>
      <c r="B894" s="26">
        <v>195.77260016492801</v>
      </c>
      <c r="C894" s="26">
        <v>195.77260016492801</v>
      </c>
      <c r="D894" s="26">
        <v>195.77260016492801</v>
      </c>
      <c r="E894" s="26">
        <v>195.77260016492801</v>
      </c>
      <c r="F894" s="26">
        <v>195.77260016492801</v>
      </c>
      <c r="G894" s="26">
        <v>195.77260016492801</v>
      </c>
      <c r="H894" s="26">
        <v>195.77260016492801</v>
      </c>
      <c r="I894" s="26">
        <v>195.77260016492801</v>
      </c>
      <c r="J894" s="26">
        <v>195.77260016492801</v>
      </c>
      <c r="K894" s="26">
        <v>195.77260016492801</v>
      </c>
      <c r="L894" s="26">
        <v>195.77260016492801</v>
      </c>
      <c r="M894" s="26">
        <v>195.77260016492801</v>
      </c>
      <c r="N894" s="26">
        <v>195.77260016492801</v>
      </c>
      <c r="O894" s="26">
        <v>195.77260016492801</v>
      </c>
      <c r="P894" s="26">
        <v>195.77260016492801</v>
      </c>
      <c r="Q894" s="26">
        <v>195.77260016492801</v>
      </c>
      <c r="R894" s="26">
        <v>195.77260016492801</v>
      </c>
      <c r="S894" s="26">
        <v>195.77260016492801</v>
      </c>
      <c r="T894" s="26">
        <v>195.77260016492801</v>
      </c>
      <c r="U894" s="26">
        <v>195.77260016492801</v>
      </c>
      <c r="V894" s="26">
        <v>195.77260016492801</v>
      </c>
      <c r="W894" s="26">
        <v>195.77260016492801</v>
      </c>
      <c r="X894" s="26">
        <v>195.77260016492801</v>
      </c>
      <c r="Y894" s="26">
        <v>195.77260016492801</v>
      </c>
    </row>
    <row r="895" spans="1:25" s="6" customFormat="1" ht="18.75" hidden="1" customHeight="1" outlineLevel="1" x14ac:dyDescent="0.2">
      <c r="A895" s="3" t="s">
        <v>2</v>
      </c>
      <c r="B895" s="26">
        <v>207.23441600000001</v>
      </c>
      <c r="C895" s="26">
        <v>207.23441600000001</v>
      </c>
      <c r="D895" s="26">
        <v>207.23441600000001</v>
      </c>
      <c r="E895" s="26">
        <v>207.23441600000001</v>
      </c>
      <c r="F895" s="26">
        <v>207.23441600000001</v>
      </c>
      <c r="G895" s="26">
        <v>207.23441600000001</v>
      </c>
      <c r="H895" s="26">
        <v>207.23441600000001</v>
      </c>
      <c r="I895" s="26">
        <v>207.23441600000001</v>
      </c>
      <c r="J895" s="26">
        <v>207.23441600000001</v>
      </c>
      <c r="K895" s="26">
        <v>207.23441600000001</v>
      </c>
      <c r="L895" s="26">
        <v>207.23441600000001</v>
      </c>
      <c r="M895" s="26">
        <v>207.23441600000001</v>
      </c>
      <c r="N895" s="26">
        <v>207.23441600000001</v>
      </c>
      <c r="O895" s="26">
        <v>207.23441600000001</v>
      </c>
      <c r="P895" s="26">
        <v>207.23441600000001</v>
      </c>
      <c r="Q895" s="26">
        <v>207.23441600000001</v>
      </c>
      <c r="R895" s="26">
        <v>207.23441600000001</v>
      </c>
      <c r="S895" s="26">
        <v>207.23441600000001</v>
      </c>
      <c r="T895" s="26">
        <v>207.23441600000001</v>
      </c>
      <c r="U895" s="26">
        <v>207.23441600000001</v>
      </c>
      <c r="V895" s="26">
        <v>207.23441600000001</v>
      </c>
      <c r="W895" s="26">
        <v>207.23441600000001</v>
      </c>
      <c r="X895" s="26">
        <v>207.23441600000001</v>
      </c>
      <c r="Y895" s="26">
        <v>207.23441600000001</v>
      </c>
    </row>
    <row r="896" spans="1:25" s="6" customFormat="1" ht="18.75" hidden="1" customHeight="1" outlineLevel="1" x14ac:dyDescent="0.2">
      <c r="A896" s="4" t="s">
        <v>3</v>
      </c>
      <c r="B896" s="26">
        <v>48.78</v>
      </c>
      <c r="C896" s="26">
        <v>48.78</v>
      </c>
      <c r="D896" s="26">
        <v>48.78</v>
      </c>
      <c r="E896" s="26">
        <v>48.78</v>
      </c>
      <c r="F896" s="26">
        <v>48.78</v>
      </c>
      <c r="G896" s="26">
        <v>48.78</v>
      </c>
      <c r="H896" s="26">
        <v>48.78</v>
      </c>
      <c r="I896" s="26">
        <v>48.78</v>
      </c>
      <c r="J896" s="26">
        <v>48.78</v>
      </c>
      <c r="K896" s="26">
        <v>48.78</v>
      </c>
      <c r="L896" s="26">
        <v>48.78</v>
      </c>
      <c r="M896" s="26">
        <v>48.78</v>
      </c>
      <c r="N896" s="26">
        <v>48.78</v>
      </c>
      <c r="O896" s="26">
        <v>48.78</v>
      </c>
      <c r="P896" s="26">
        <v>48.78</v>
      </c>
      <c r="Q896" s="26">
        <v>48.78</v>
      </c>
      <c r="R896" s="26">
        <v>48.78</v>
      </c>
      <c r="S896" s="26">
        <v>48.78</v>
      </c>
      <c r="T896" s="26">
        <v>48.78</v>
      </c>
      <c r="U896" s="26">
        <v>48.78</v>
      </c>
      <c r="V896" s="26">
        <v>48.78</v>
      </c>
      <c r="W896" s="26">
        <v>48.78</v>
      </c>
      <c r="X896" s="26">
        <v>48.78</v>
      </c>
      <c r="Y896" s="26">
        <v>48.78</v>
      </c>
    </row>
    <row r="897" spans="1:25" s="6" customFormat="1" ht="18.75" hidden="1" customHeight="1" outlineLevel="1" thickBot="1" x14ac:dyDescent="0.25">
      <c r="A897" s="22" t="s">
        <v>64</v>
      </c>
      <c r="B897" s="26">
        <v>2.5602632999999999</v>
      </c>
      <c r="C897" s="26">
        <v>2.5602632999999999</v>
      </c>
      <c r="D897" s="26">
        <v>2.5602632999999999</v>
      </c>
      <c r="E897" s="26">
        <v>2.5602632999999999</v>
      </c>
      <c r="F897" s="26">
        <v>2.5602632999999999</v>
      </c>
      <c r="G897" s="26">
        <v>2.5602632999999999</v>
      </c>
      <c r="H897" s="26">
        <v>2.5602632999999999</v>
      </c>
      <c r="I897" s="26">
        <v>2.5602632999999999</v>
      </c>
      <c r="J897" s="26">
        <v>2.5602632999999999</v>
      </c>
      <c r="K897" s="26">
        <v>2.5602632999999999</v>
      </c>
      <c r="L897" s="26">
        <v>2.5602632999999999</v>
      </c>
      <c r="M897" s="26">
        <v>2.5602632999999999</v>
      </c>
      <c r="N897" s="26">
        <v>2.5602632999999999</v>
      </c>
      <c r="O897" s="26">
        <v>2.5602632999999999</v>
      </c>
      <c r="P897" s="26">
        <v>2.5602632999999999</v>
      </c>
      <c r="Q897" s="26">
        <v>2.5602632999999999</v>
      </c>
      <c r="R897" s="26">
        <v>2.5602632999999999</v>
      </c>
      <c r="S897" s="26">
        <v>2.5602632999999999</v>
      </c>
      <c r="T897" s="26">
        <v>2.5602632999999999</v>
      </c>
      <c r="U897" s="26">
        <v>2.5602632999999999</v>
      </c>
      <c r="V897" s="26">
        <v>2.5602632999999999</v>
      </c>
      <c r="W897" s="26">
        <v>2.5602632999999999</v>
      </c>
      <c r="X897" s="26">
        <v>2.5602632999999999</v>
      </c>
      <c r="Y897" s="26">
        <v>2.5602632999999999</v>
      </c>
    </row>
    <row r="898" spans="1:25" s="13" customFormat="1" ht="18.75" customHeight="1" collapsed="1" thickBot="1" x14ac:dyDescent="0.25">
      <c r="A898" s="14">
        <v>22</v>
      </c>
      <c r="B898" s="70">
        <v>1753.38</v>
      </c>
      <c r="C898" s="70">
        <v>1690.36</v>
      </c>
      <c r="D898" s="70">
        <v>1669.03</v>
      </c>
      <c r="E898" s="70">
        <v>1673.19</v>
      </c>
      <c r="F898" s="70">
        <v>1708.52</v>
      </c>
      <c r="G898" s="70">
        <v>1710.38</v>
      </c>
      <c r="H898" s="70">
        <v>1774.65</v>
      </c>
      <c r="I898" s="70">
        <v>1840.93</v>
      </c>
      <c r="J898" s="70">
        <v>1912.33</v>
      </c>
      <c r="K898" s="70">
        <v>1945.83</v>
      </c>
      <c r="L898" s="70">
        <v>1982.59</v>
      </c>
      <c r="M898" s="70">
        <v>1953.09</v>
      </c>
      <c r="N898" s="70">
        <v>1944.78</v>
      </c>
      <c r="O898" s="70">
        <v>1933.51</v>
      </c>
      <c r="P898" s="70">
        <v>1924.19</v>
      </c>
      <c r="Q898" s="70">
        <v>1916.94</v>
      </c>
      <c r="R898" s="70">
        <v>1906.56</v>
      </c>
      <c r="S898" s="70">
        <v>1877.21</v>
      </c>
      <c r="T898" s="70">
        <v>1890.65</v>
      </c>
      <c r="U898" s="70">
        <v>1931.06</v>
      </c>
      <c r="V898" s="70">
        <v>1996.21</v>
      </c>
      <c r="W898" s="70">
        <v>1925.16</v>
      </c>
      <c r="X898" s="70">
        <v>1866.97</v>
      </c>
      <c r="Y898" s="70">
        <v>1821.01</v>
      </c>
    </row>
    <row r="899" spans="1:25" s="6" customFormat="1" ht="51" hidden="1" outlineLevel="1" x14ac:dyDescent="0.2">
      <c r="A899" s="3" t="s">
        <v>38</v>
      </c>
      <c r="B899" s="26">
        <v>1299.03540804</v>
      </c>
      <c r="C899" s="26">
        <v>1236.00908211</v>
      </c>
      <c r="D899" s="26">
        <v>1214.6804610300001</v>
      </c>
      <c r="E899" s="26">
        <v>1218.8395855199999</v>
      </c>
      <c r="F899" s="26">
        <v>1254.1727675899999</v>
      </c>
      <c r="G899" s="26">
        <v>1256.0369494900001</v>
      </c>
      <c r="H899" s="26">
        <v>1320.2996016100001</v>
      </c>
      <c r="I899" s="26">
        <v>1386.5835152100001</v>
      </c>
      <c r="J899" s="26">
        <v>1457.98480255</v>
      </c>
      <c r="K899" s="26">
        <v>1491.4874380700001</v>
      </c>
      <c r="L899" s="26">
        <v>1528.24133867</v>
      </c>
      <c r="M899" s="26">
        <v>1498.74486327</v>
      </c>
      <c r="N899" s="26">
        <v>1490.43012434</v>
      </c>
      <c r="O899" s="26">
        <v>1479.16364673</v>
      </c>
      <c r="P899" s="26">
        <v>1469.8386404600001</v>
      </c>
      <c r="Q899" s="26">
        <v>1462.5897803600001</v>
      </c>
      <c r="R899" s="26">
        <v>1452.2086975699999</v>
      </c>
      <c r="S899" s="26">
        <v>1422.8580354600001</v>
      </c>
      <c r="T899" s="26">
        <v>1436.3006623700001</v>
      </c>
      <c r="U899" s="26">
        <v>1476.7150078499999</v>
      </c>
      <c r="V899" s="26">
        <v>1541.86190872</v>
      </c>
      <c r="W899" s="26">
        <v>1470.8123797999999</v>
      </c>
      <c r="X899" s="26">
        <v>1412.6271282299999</v>
      </c>
      <c r="Y899" s="26">
        <v>1366.6604563400001</v>
      </c>
    </row>
    <row r="900" spans="1:25" s="6" customFormat="1" ht="38.25" hidden="1" outlineLevel="1" x14ac:dyDescent="0.2">
      <c r="A900" s="3" t="s">
        <v>39</v>
      </c>
      <c r="B900" s="26">
        <v>195.77260016492801</v>
      </c>
      <c r="C900" s="26">
        <v>195.77260016492801</v>
      </c>
      <c r="D900" s="26">
        <v>195.77260016492801</v>
      </c>
      <c r="E900" s="26">
        <v>195.77260016492801</v>
      </c>
      <c r="F900" s="26">
        <v>195.77260016492801</v>
      </c>
      <c r="G900" s="26">
        <v>195.77260016492801</v>
      </c>
      <c r="H900" s="26">
        <v>195.77260016492801</v>
      </c>
      <c r="I900" s="26">
        <v>195.77260016492801</v>
      </c>
      <c r="J900" s="26">
        <v>195.77260016492801</v>
      </c>
      <c r="K900" s="26">
        <v>195.77260016492801</v>
      </c>
      <c r="L900" s="26">
        <v>195.77260016492801</v>
      </c>
      <c r="M900" s="26">
        <v>195.77260016492801</v>
      </c>
      <c r="N900" s="26">
        <v>195.77260016492801</v>
      </c>
      <c r="O900" s="26">
        <v>195.77260016492801</v>
      </c>
      <c r="P900" s="26">
        <v>195.77260016492801</v>
      </c>
      <c r="Q900" s="26">
        <v>195.77260016492801</v>
      </c>
      <c r="R900" s="26">
        <v>195.77260016492801</v>
      </c>
      <c r="S900" s="26">
        <v>195.77260016492801</v>
      </c>
      <c r="T900" s="26">
        <v>195.77260016492801</v>
      </c>
      <c r="U900" s="26">
        <v>195.77260016492801</v>
      </c>
      <c r="V900" s="26">
        <v>195.77260016492801</v>
      </c>
      <c r="W900" s="26">
        <v>195.77260016492801</v>
      </c>
      <c r="X900" s="26">
        <v>195.77260016492801</v>
      </c>
      <c r="Y900" s="26">
        <v>195.77260016492801</v>
      </c>
    </row>
    <row r="901" spans="1:25" s="6" customFormat="1" ht="18.75" hidden="1" customHeight="1" outlineLevel="1" x14ac:dyDescent="0.2">
      <c r="A901" s="3" t="s">
        <v>2</v>
      </c>
      <c r="B901" s="26">
        <v>207.23441600000001</v>
      </c>
      <c r="C901" s="26">
        <v>207.23441600000001</v>
      </c>
      <c r="D901" s="26">
        <v>207.23441600000001</v>
      </c>
      <c r="E901" s="26">
        <v>207.23441600000001</v>
      </c>
      <c r="F901" s="26">
        <v>207.23441600000001</v>
      </c>
      <c r="G901" s="26">
        <v>207.23441600000001</v>
      </c>
      <c r="H901" s="26">
        <v>207.23441600000001</v>
      </c>
      <c r="I901" s="26">
        <v>207.23441600000001</v>
      </c>
      <c r="J901" s="26">
        <v>207.23441600000001</v>
      </c>
      <c r="K901" s="26">
        <v>207.23441600000001</v>
      </c>
      <c r="L901" s="26">
        <v>207.23441600000001</v>
      </c>
      <c r="M901" s="26">
        <v>207.23441600000001</v>
      </c>
      <c r="N901" s="26">
        <v>207.23441600000001</v>
      </c>
      <c r="O901" s="26">
        <v>207.23441600000001</v>
      </c>
      <c r="P901" s="26">
        <v>207.23441600000001</v>
      </c>
      <c r="Q901" s="26">
        <v>207.23441600000001</v>
      </c>
      <c r="R901" s="26">
        <v>207.23441600000001</v>
      </c>
      <c r="S901" s="26">
        <v>207.23441600000001</v>
      </c>
      <c r="T901" s="26">
        <v>207.23441600000001</v>
      </c>
      <c r="U901" s="26">
        <v>207.23441600000001</v>
      </c>
      <c r="V901" s="26">
        <v>207.23441600000001</v>
      </c>
      <c r="W901" s="26">
        <v>207.23441600000001</v>
      </c>
      <c r="X901" s="26">
        <v>207.23441600000001</v>
      </c>
      <c r="Y901" s="26">
        <v>207.23441600000001</v>
      </c>
    </row>
    <row r="902" spans="1:25" s="6" customFormat="1" ht="18.75" hidden="1" customHeight="1" outlineLevel="1" x14ac:dyDescent="0.2">
      <c r="A902" s="4" t="s">
        <v>3</v>
      </c>
      <c r="B902" s="26">
        <v>48.78</v>
      </c>
      <c r="C902" s="26">
        <v>48.78</v>
      </c>
      <c r="D902" s="26">
        <v>48.78</v>
      </c>
      <c r="E902" s="26">
        <v>48.78</v>
      </c>
      <c r="F902" s="26">
        <v>48.78</v>
      </c>
      <c r="G902" s="26">
        <v>48.78</v>
      </c>
      <c r="H902" s="26">
        <v>48.78</v>
      </c>
      <c r="I902" s="26">
        <v>48.78</v>
      </c>
      <c r="J902" s="26">
        <v>48.78</v>
      </c>
      <c r="K902" s="26">
        <v>48.78</v>
      </c>
      <c r="L902" s="26">
        <v>48.78</v>
      </c>
      <c r="M902" s="26">
        <v>48.78</v>
      </c>
      <c r="N902" s="26">
        <v>48.78</v>
      </c>
      <c r="O902" s="26">
        <v>48.78</v>
      </c>
      <c r="P902" s="26">
        <v>48.78</v>
      </c>
      <c r="Q902" s="26">
        <v>48.78</v>
      </c>
      <c r="R902" s="26">
        <v>48.78</v>
      </c>
      <c r="S902" s="26">
        <v>48.78</v>
      </c>
      <c r="T902" s="26">
        <v>48.78</v>
      </c>
      <c r="U902" s="26">
        <v>48.78</v>
      </c>
      <c r="V902" s="26">
        <v>48.78</v>
      </c>
      <c r="W902" s="26">
        <v>48.78</v>
      </c>
      <c r="X902" s="26">
        <v>48.78</v>
      </c>
      <c r="Y902" s="26">
        <v>48.78</v>
      </c>
    </row>
    <row r="903" spans="1:25" s="6" customFormat="1" ht="18.75" hidden="1" customHeight="1" outlineLevel="1" thickBot="1" x14ac:dyDescent="0.25">
      <c r="A903" s="22" t="s">
        <v>64</v>
      </c>
      <c r="B903" s="26">
        <v>2.5602632999999999</v>
      </c>
      <c r="C903" s="26">
        <v>2.5602632999999999</v>
      </c>
      <c r="D903" s="26">
        <v>2.5602632999999999</v>
      </c>
      <c r="E903" s="26">
        <v>2.5602632999999999</v>
      </c>
      <c r="F903" s="26">
        <v>2.5602632999999999</v>
      </c>
      <c r="G903" s="26">
        <v>2.5602632999999999</v>
      </c>
      <c r="H903" s="26">
        <v>2.5602632999999999</v>
      </c>
      <c r="I903" s="26">
        <v>2.5602632999999999</v>
      </c>
      <c r="J903" s="26">
        <v>2.5602632999999999</v>
      </c>
      <c r="K903" s="26">
        <v>2.5602632999999999</v>
      </c>
      <c r="L903" s="26">
        <v>2.5602632999999999</v>
      </c>
      <c r="M903" s="26">
        <v>2.5602632999999999</v>
      </c>
      <c r="N903" s="26">
        <v>2.5602632999999999</v>
      </c>
      <c r="O903" s="26">
        <v>2.5602632999999999</v>
      </c>
      <c r="P903" s="26">
        <v>2.5602632999999999</v>
      </c>
      <c r="Q903" s="26">
        <v>2.5602632999999999</v>
      </c>
      <c r="R903" s="26">
        <v>2.5602632999999999</v>
      </c>
      <c r="S903" s="26">
        <v>2.5602632999999999</v>
      </c>
      <c r="T903" s="26">
        <v>2.5602632999999999</v>
      </c>
      <c r="U903" s="26">
        <v>2.5602632999999999</v>
      </c>
      <c r="V903" s="26">
        <v>2.5602632999999999</v>
      </c>
      <c r="W903" s="26">
        <v>2.5602632999999999</v>
      </c>
      <c r="X903" s="26">
        <v>2.5602632999999999</v>
      </c>
      <c r="Y903" s="26">
        <v>2.5602632999999999</v>
      </c>
    </row>
    <row r="904" spans="1:25" s="13" customFormat="1" ht="18.75" customHeight="1" collapsed="1" thickBot="1" x14ac:dyDescent="0.25">
      <c r="A904" s="14">
        <v>23</v>
      </c>
      <c r="B904" s="70">
        <v>1677.23</v>
      </c>
      <c r="C904" s="70">
        <v>1664.22</v>
      </c>
      <c r="D904" s="70">
        <v>1654.25</v>
      </c>
      <c r="E904" s="70">
        <v>1672.78</v>
      </c>
      <c r="F904" s="70">
        <v>1652.15</v>
      </c>
      <c r="G904" s="70">
        <v>1623.71</v>
      </c>
      <c r="H904" s="70">
        <v>1734.07</v>
      </c>
      <c r="I904" s="70">
        <v>1802.55</v>
      </c>
      <c r="J904" s="70">
        <v>1903.64</v>
      </c>
      <c r="K904" s="70">
        <v>1903.88</v>
      </c>
      <c r="L904" s="70">
        <v>1875.97</v>
      </c>
      <c r="M904" s="70">
        <v>1922.38</v>
      </c>
      <c r="N904" s="70">
        <v>1912.77</v>
      </c>
      <c r="O904" s="70">
        <v>1933.15</v>
      </c>
      <c r="P904" s="70">
        <v>1970.22</v>
      </c>
      <c r="Q904" s="70">
        <v>1939.51</v>
      </c>
      <c r="R904" s="70">
        <v>1937.54</v>
      </c>
      <c r="S904" s="70">
        <v>1936.21</v>
      </c>
      <c r="T904" s="70">
        <v>1994.5</v>
      </c>
      <c r="U904" s="70">
        <v>2028.94</v>
      </c>
      <c r="V904" s="70">
        <v>2008.82</v>
      </c>
      <c r="W904" s="70">
        <v>1976.03</v>
      </c>
      <c r="X904" s="70">
        <v>1919.38</v>
      </c>
      <c r="Y904" s="70">
        <v>1821.14</v>
      </c>
    </row>
    <row r="905" spans="1:25" s="6" customFormat="1" ht="51" hidden="1" outlineLevel="1" x14ac:dyDescent="0.2">
      <c r="A905" s="54" t="s">
        <v>38</v>
      </c>
      <c r="B905" s="26">
        <v>1222.88451267</v>
      </c>
      <c r="C905" s="26">
        <v>1209.87517254</v>
      </c>
      <c r="D905" s="26">
        <v>1199.9030777299999</v>
      </c>
      <c r="E905" s="26">
        <v>1218.4280924300001</v>
      </c>
      <c r="F905" s="26">
        <v>1197.79869027</v>
      </c>
      <c r="G905" s="26">
        <v>1169.35975764</v>
      </c>
      <c r="H905" s="26">
        <v>1279.7271992999999</v>
      </c>
      <c r="I905" s="26">
        <v>1348.2037119399999</v>
      </c>
      <c r="J905" s="26">
        <v>1449.28880901</v>
      </c>
      <c r="K905" s="26">
        <v>1449.5376891200001</v>
      </c>
      <c r="L905" s="26">
        <v>1421.6246950100001</v>
      </c>
      <c r="M905" s="26">
        <v>1468.0357040599999</v>
      </c>
      <c r="N905" s="26">
        <v>1458.4275292299999</v>
      </c>
      <c r="O905" s="26">
        <v>1478.79897383</v>
      </c>
      <c r="P905" s="26">
        <v>1515.8708411800001</v>
      </c>
      <c r="Q905" s="26">
        <v>1485.16375982</v>
      </c>
      <c r="R905" s="26">
        <v>1483.19306654</v>
      </c>
      <c r="S905" s="26">
        <v>1481.86720188</v>
      </c>
      <c r="T905" s="26">
        <v>1540.1569880699999</v>
      </c>
      <c r="U905" s="26">
        <v>1574.5903397100001</v>
      </c>
      <c r="V905" s="26">
        <v>1554.4704384900001</v>
      </c>
      <c r="W905" s="26">
        <v>1521.68703362</v>
      </c>
      <c r="X905" s="26">
        <v>1465.0315998399999</v>
      </c>
      <c r="Y905" s="26">
        <v>1366.7902327700001</v>
      </c>
    </row>
    <row r="906" spans="1:25" s="6" customFormat="1" ht="38.25" hidden="1" outlineLevel="1" x14ac:dyDescent="0.2">
      <c r="A906" s="3" t="s">
        <v>39</v>
      </c>
      <c r="B906" s="26">
        <v>195.77260016492801</v>
      </c>
      <c r="C906" s="26">
        <v>195.77260016492801</v>
      </c>
      <c r="D906" s="26">
        <v>195.77260016492801</v>
      </c>
      <c r="E906" s="26">
        <v>195.77260016492801</v>
      </c>
      <c r="F906" s="26">
        <v>195.77260016492801</v>
      </c>
      <c r="G906" s="26">
        <v>195.77260016492801</v>
      </c>
      <c r="H906" s="26">
        <v>195.77260016492801</v>
      </c>
      <c r="I906" s="26">
        <v>195.77260016492801</v>
      </c>
      <c r="J906" s="26">
        <v>195.77260016492801</v>
      </c>
      <c r="K906" s="26">
        <v>195.77260016492801</v>
      </c>
      <c r="L906" s="26">
        <v>195.77260016492801</v>
      </c>
      <c r="M906" s="26">
        <v>195.77260016492801</v>
      </c>
      <c r="N906" s="26">
        <v>195.77260016492801</v>
      </c>
      <c r="O906" s="26">
        <v>195.77260016492801</v>
      </c>
      <c r="P906" s="26">
        <v>195.77260016492801</v>
      </c>
      <c r="Q906" s="26">
        <v>195.77260016492801</v>
      </c>
      <c r="R906" s="26">
        <v>195.77260016492801</v>
      </c>
      <c r="S906" s="26">
        <v>195.77260016492801</v>
      </c>
      <c r="T906" s="26">
        <v>195.77260016492801</v>
      </c>
      <c r="U906" s="26">
        <v>195.77260016492801</v>
      </c>
      <c r="V906" s="26">
        <v>195.77260016492801</v>
      </c>
      <c r="W906" s="26">
        <v>195.77260016492801</v>
      </c>
      <c r="X906" s="26">
        <v>195.77260016492801</v>
      </c>
      <c r="Y906" s="26">
        <v>195.77260016492801</v>
      </c>
    </row>
    <row r="907" spans="1:25" s="6" customFormat="1" ht="18.75" hidden="1" customHeight="1" outlineLevel="1" x14ac:dyDescent="0.2">
      <c r="A907" s="3" t="s">
        <v>2</v>
      </c>
      <c r="B907" s="26">
        <v>207.23441600000001</v>
      </c>
      <c r="C907" s="26">
        <v>207.23441600000001</v>
      </c>
      <c r="D907" s="26">
        <v>207.23441600000001</v>
      </c>
      <c r="E907" s="26">
        <v>207.23441600000001</v>
      </c>
      <c r="F907" s="26">
        <v>207.23441600000001</v>
      </c>
      <c r="G907" s="26">
        <v>207.23441600000001</v>
      </c>
      <c r="H907" s="26">
        <v>207.23441600000001</v>
      </c>
      <c r="I907" s="26">
        <v>207.23441600000001</v>
      </c>
      <c r="J907" s="26">
        <v>207.23441600000001</v>
      </c>
      <c r="K907" s="26">
        <v>207.23441600000001</v>
      </c>
      <c r="L907" s="26">
        <v>207.23441600000001</v>
      </c>
      <c r="M907" s="26">
        <v>207.23441600000001</v>
      </c>
      <c r="N907" s="26">
        <v>207.23441600000001</v>
      </c>
      <c r="O907" s="26">
        <v>207.23441600000001</v>
      </c>
      <c r="P907" s="26">
        <v>207.23441600000001</v>
      </c>
      <c r="Q907" s="26">
        <v>207.23441600000001</v>
      </c>
      <c r="R907" s="26">
        <v>207.23441600000001</v>
      </c>
      <c r="S907" s="26">
        <v>207.23441600000001</v>
      </c>
      <c r="T907" s="26">
        <v>207.23441600000001</v>
      </c>
      <c r="U907" s="26">
        <v>207.23441600000001</v>
      </c>
      <c r="V907" s="26">
        <v>207.23441600000001</v>
      </c>
      <c r="W907" s="26">
        <v>207.23441600000001</v>
      </c>
      <c r="X907" s="26">
        <v>207.23441600000001</v>
      </c>
      <c r="Y907" s="26">
        <v>207.23441600000001</v>
      </c>
    </row>
    <row r="908" spans="1:25" s="6" customFormat="1" ht="18.75" hidden="1" customHeight="1" outlineLevel="1" x14ac:dyDescent="0.2">
      <c r="A908" s="4" t="s">
        <v>3</v>
      </c>
      <c r="B908" s="26">
        <v>48.78</v>
      </c>
      <c r="C908" s="26">
        <v>48.78</v>
      </c>
      <c r="D908" s="26">
        <v>48.78</v>
      </c>
      <c r="E908" s="26">
        <v>48.78</v>
      </c>
      <c r="F908" s="26">
        <v>48.78</v>
      </c>
      <c r="G908" s="26">
        <v>48.78</v>
      </c>
      <c r="H908" s="26">
        <v>48.78</v>
      </c>
      <c r="I908" s="26">
        <v>48.78</v>
      </c>
      <c r="J908" s="26">
        <v>48.78</v>
      </c>
      <c r="K908" s="26">
        <v>48.78</v>
      </c>
      <c r="L908" s="26">
        <v>48.78</v>
      </c>
      <c r="M908" s="26">
        <v>48.78</v>
      </c>
      <c r="N908" s="26">
        <v>48.78</v>
      </c>
      <c r="O908" s="26">
        <v>48.78</v>
      </c>
      <c r="P908" s="26">
        <v>48.78</v>
      </c>
      <c r="Q908" s="26">
        <v>48.78</v>
      </c>
      <c r="R908" s="26">
        <v>48.78</v>
      </c>
      <c r="S908" s="26">
        <v>48.78</v>
      </c>
      <c r="T908" s="26">
        <v>48.78</v>
      </c>
      <c r="U908" s="26">
        <v>48.78</v>
      </c>
      <c r="V908" s="26">
        <v>48.78</v>
      </c>
      <c r="W908" s="26">
        <v>48.78</v>
      </c>
      <c r="X908" s="26">
        <v>48.78</v>
      </c>
      <c r="Y908" s="26">
        <v>48.78</v>
      </c>
    </row>
    <row r="909" spans="1:25" s="6" customFormat="1" ht="18.75" hidden="1" customHeight="1" outlineLevel="1" thickBot="1" x14ac:dyDescent="0.25">
      <c r="A909" s="22" t="s">
        <v>64</v>
      </c>
      <c r="B909" s="26">
        <v>2.5602632999999999</v>
      </c>
      <c r="C909" s="26">
        <v>2.5602632999999999</v>
      </c>
      <c r="D909" s="26">
        <v>2.5602632999999999</v>
      </c>
      <c r="E909" s="26">
        <v>2.5602632999999999</v>
      </c>
      <c r="F909" s="26">
        <v>2.5602632999999999</v>
      </c>
      <c r="G909" s="26">
        <v>2.5602632999999999</v>
      </c>
      <c r="H909" s="26">
        <v>2.5602632999999999</v>
      </c>
      <c r="I909" s="26">
        <v>2.5602632999999999</v>
      </c>
      <c r="J909" s="26">
        <v>2.5602632999999999</v>
      </c>
      <c r="K909" s="26">
        <v>2.5602632999999999</v>
      </c>
      <c r="L909" s="26">
        <v>2.5602632999999999</v>
      </c>
      <c r="M909" s="26">
        <v>2.5602632999999999</v>
      </c>
      <c r="N909" s="26">
        <v>2.5602632999999999</v>
      </c>
      <c r="O909" s="26">
        <v>2.5602632999999999</v>
      </c>
      <c r="P909" s="26">
        <v>2.5602632999999999</v>
      </c>
      <c r="Q909" s="26">
        <v>2.5602632999999999</v>
      </c>
      <c r="R909" s="26">
        <v>2.5602632999999999</v>
      </c>
      <c r="S909" s="26">
        <v>2.5602632999999999</v>
      </c>
      <c r="T909" s="26">
        <v>2.5602632999999999</v>
      </c>
      <c r="U909" s="26">
        <v>2.5602632999999999</v>
      </c>
      <c r="V909" s="26">
        <v>2.5602632999999999</v>
      </c>
      <c r="W909" s="26">
        <v>2.5602632999999999</v>
      </c>
      <c r="X909" s="26">
        <v>2.5602632999999999</v>
      </c>
      <c r="Y909" s="26">
        <v>2.5602632999999999</v>
      </c>
    </row>
    <row r="910" spans="1:25" s="13" customFormat="1" ht="18.75" customHeight="1" collapsed="1" thickBot="1" x14ac:dyDescent="0.25">
      <c r="A910" s="14">
        <v>24</v>
      </c>
      <c r="B910" s="70">
        <v>1737.51</v>
      </c>
      <c r="C910" s="70">
        <v>1650.06</v>
      </c>
      <c r="D910" s="70">
        <v>1621.08</v>
      </c>
      <c r="E910" s="70">
        <v>1595.71</v>
      </c>
      <c r="F910" s="70">
        <v>1593.92</v>
      </c>
      <c r="G910" s="70">
        <v>1600.72</v>
      </c>
      <c r="H910" s="70">
        <v>1712.8</v>
      </c>
      <c r="I910" s="70">
        <v>1745.32</v>
      </c>
      <c r="J910" s="70">
        <v>1721.14</v>
      </c>
      <c r="K910" s="70">
        <v>1865.73</v>
      </c>
      <c r="L910" s="70">
        <v>1847.18</v>
      </c>
      <c r="M910" s="70">
        <v>1871.97</v>
      </c>
      <c r="N910" s="70">
        <v>1909.27</v>
      </c>
      <c r="O910" s="70">
        <v>1877.31</v>
      </c>
      <c r="P910" s="70">
        <v>1893.23</v>
      </c>
      <c r="Q910" s="70">
        <v>1860.38</v>
      </c>
      <c r="R910" s="70">
        <v>1911.35</v>
      </c>
      <c r="S910" s="70">
        <v>1906.19</v>
      </c>
      <c r="T910" s="70">
        <v>1819.6</v>
      </c>
      <c r="U910" s="70">
        <v>1849.41</v>
      </c>
      <c r="V910" s="70">
        <v>1936.38</v>
      </c>
      <c r="W910" s="70">
        <v>1941.99</v>
      </c>
      <c r="X910" s="70">
        <v>1865.45</v>
      </c>
      <c r="Y910" s="70">
        <v>1768.48</v>
      </c>
    </row>
    <row r="911" spans="1:25" s="6" customFormat="1" ht="51" hidden="1" outlineLevel="1" x14ac:dyDescent="0.2">
      <c r="A911" s="54" t="s">
        <v>38</v>
      </c>
      <c r="B911" s="26">
        <v>1283.1583529300001</v>
      </c>
      <c r="C911" s="26">
        <v>1195.7090074499999</v>
      </c>
      <c r="D911" s="26">
        <v>1166.7346803099999</v>
      </c>
      <c r="E911" s="26">
        <v>1141.36249011</v>
      </c>
      <c r="F911" s="26">
        <v>1139.56945939</v>
      </c>
      <c r="G911" s="26">
        <v>1146.37764569</v>
      </c>
      <c r="H911" s="26">
        <v>1258.45262996</v>
      </c>
      <c r="I911" s="26">
        <v>1290.9763224400001</v>
      </c>
      <c r="J911" s="26">
        <v>1266.79371552</v>
      </c>
      <c r="K911" s="26">
        <v>1411.3842533</v>
      </c>
      <c r="L911" s="26">
        <v>1392.83628241</v>
      </c>
      <c r="M911" s="26">
        <v>1417.62099556</v>
      </c>
      <c r="N911" s="26">
        <v>1454.91969247</v>
      </c>
      <c r="O911" s="26">
        <v>1422.96502966</v>
      </c>
      <c r="P911" s="26">
        <v>1438.8781022999999</v>
      </c>
      <c r="Q911" s="26">
        <v>1406.03376228</v>
      </c>
      <c r="R911" s="26">
        <v>1457.00584445</v>
      </c>
      <c r="S911" s="26">
        <v>1451.84665374</v>
      </c>
      <c r="T911" s="26">
        <v>1365.24963144</v>
      </c>
      <c r="U911" s="26">
        <v>1395.0633141400001</v>
      </c>
      <c r="V911" s="26">
        <v>1482.0350671900001</v>
      </c>
      <c r="W911" s="26">
        <v>1487.64504373</v>
      </c>
      <c r="X911" s="26">
        <v>1411.10705779</v>
      </c>
      <c r="Y911" s="26">
        <v>1314.1307785199999</v>
      </c>
    </row>
    <row r="912" spans="1:25" s="6" customFormat="1" ht="38.25" hidden="1" outlineLevel="1" x14ac:dyDescent="0.2">
      <c r="A912" s="3" t="s">
        <v>39</v>
      </c>
      <c r="B912" s="26">
        <v>195.77260016492801</v>
      </c>
      <c r="C912" s="26">
        <v>195.77260016492801</v>
      </c>
      <c r="D912" s="26">
        <v>195.77260016492801</v>
      </c>
      <c r="E912" s="26">
        <v>195.77260016492801</v>
      </c>
      <c r="F912" s="26">
        <v>195.77260016492801</v>
      </c>
      <c r="G912" s="26">
        <v>195.77260016492801</v>
      </c>
      <c r="H912" s="26">
        <v>195.77260016492801</v>
      </c>
      <c r="I912" s="26">
        <v>195.77260016492801</v>
      </c>
      <c r="J912" s="26">
        <v>195.77260016492801</v>
      </c>
      <c r="K912" s="26">
        <v>195.77260016492801</v>
      </c>
      <c r="L912" s="26">
        <v>195.77260016492801</v>
      </c>
      <c r="M912" s="26">
        <v>195.77260016492801</v>
      </c>
      <c r="N912" s="26">
        <v>195.77260016492801</v>
      </c>
      <c r="O912" s="26">
        <v>195.77260016492801</v>
      </c>
      <c r="P912" s="26">
        <v>195.77260016492801</v>
      </c>
      <c r="Q912" s="26">
        <v>195.77260016492801</v>
      </c>
      <c r="R912" s="26">
        <v>195.77260016492801</v>
      </c>
      <c r="S912" s="26">
        <v>195.77260016492801</v>
      </c>
      <c r="T912" s="26">
        <v>195.77260016492801</v>
      </c>
      <c r="U912" s="26">
        <v>195.77260016492801</v>
      </c>
      <c r="V912" s="26">
        <v>195.77260016492801</v>
      </c>
      <c r="W912" s="26">
        <v>195.77260016492801</v>
      </c>
      <c r="X912" s="26">
        <v>195.77260016492801</v>
      </c>
      <c r="Y912" s="26">
        <v>195.77260016492801</v>
      </c>
    </row>
    <row r="913" spans="1:25" s="6" customFormat="1" ht="18.75" hidden="1" customHeight="1" outlineLevel="1" x14ac:dyDescent="0.2">
      <c r="A913" s="3" t="s">
        <v>2</v>
      </c>
      <c r="B913" s="26">
        <v>207.23441600000001</v>
      </c>
      <c r="C913" s="26">
        <v>207.23441600000001</v>
      </c>
      <c r="D913" s="26">
        <v>207.23441600000001</v>
      </c>
      <c r="E913" s="26">
        <v>207.23441600000001</v>
      </c>
      <c r="F913" s="26">
        <v>207.23441600000001</v>
      </c>
      <c r="G913" s="26">
        <v>207.23441600000001</v>
      </c>
      <c r="H913" s="26">
        <v>207.23441600000001</v>
      </c>
      <c r="I913" s="26">
        <v>207.23441600000001</v>
      </c>
      <c r="J913" s="26">
        <v>207.23441600000001</v>
      </c>
      <c r="K913" s="26">
        <v>207.23441600000001</v>
      </c>
      <c r="L913" s="26">
        <v>207.23441600000001</v>
      </c>
      <c r="M913" s="26">
        <v>207.23441600000001</v>
      </c>
      <c r="N913" s="26">
        <v>207.23441600000001</v>
      </c>
      <c r="O913" s="26">
        <v>207.23441600000001</v>
      </c>
      <c r="P913" s="26">
        <v>207.23441600000001</v>
      </c>
      <c r="Q913" s="26">
        <v>207.23441600000001</v>
      </c>
      <c r="R913" s="26">
        <v>207.23441600000001</v>
      </c>
      <c r="S913" s="26">
        <v>207.23441600000001</v>
      </c>
      <c r="T913" s="26">
        <v>207.23441600000001</v>
      </c>
      <c r="U913" s="26">
        <v>207.23441600000001</v>
      </c>
      <c r="V913" s="26">
        <v>207.23441600000001</v>
      </c>
      <c r="W913" s="26">
        <v>207.23441600000001</v>
      </c>
      <c r="X913" s="26">
        <v>207.23441600000001</v>
      </c>
      <c r="Y913" s="26">
        <v>207.23441600000001</v>
      </c>
    </row>
    <row r="914" spans="1:25" s="6" customFormat="1" ht="18.75" hidden="1" customHeight="1" outlineLevel="1" x14ac:dyDescent="0.2">
      <c r="A914" s="4" t="s">
        <v>3</v>
      </c>
      <c r="B914" s="26">
        <v>48.78</v>
      </c>
      <c r="C914" s="26">
        <v>48.78</v>
      </c>
      <c r="D914" s="26">
        <v>48.78</v>
      </c>
      <c r="E914" s="26">
        <v>48.78</v>
      </c>
      <c r="F914" s="26">
        <v>48.78</v>
      </c>
      <c r="G914" s="26">
        <v>48.78</v>
      </c>
      <c r="H914" s="26">
        <v>48.78</v>
      </c>
      <c r="I914" s="26">
        <v>48.78</v>
      </c>
      <c r="J914" s="26">
        <v>48.78</v>
      </c>
      <c r="K914" s="26">
        <v>48.78</v>
      </c>
      <c r="L914" s="26">
        <v>48.78</v>
      </c>
      <c r="M914" s="26">
        <v>48.78</v>
      </c>
      <c r="N914" s="26">
        <v>48.78</v>
      </c>
      <c r="O914" s="26">
        <v>48.78</v>
      </c>
      <c r="P914" s="26">
        <v>48.78</v>
      </c>
      <c r="Q914" s="26">
        <v>48.78</v>
      </c>
      <c r="R914" s="26">
        <v>48.78</v>
      </c>
      <c r="S914" s="26">
        <v>48.78</v>
      </c>
      <c r="T914" s="26">
        <v>48.78</v>
      </c>
      <c r="U914" s="26">
        <v>48.78</v>
      </c>
      <c r="V914" s="26">
        <v>48.78</v>
      </c>
      <c r="W914" s="26">
        <v>48.78</v>
      </c>
      <c r="X914" s="26">
        <v>48.78</v>
      </c>
      <c r="Y914" s="26">
        <v>48.78</v>
      </c>
    </row>
    <row r="915" spans="1:25" s="6" customFormat="1" ht="18.75" hidden="1" customHeight="1" outlineLevel="1" thickBot="1" x14ac:dyDescent="0.25">
      <c r="A915" s="22" t="s">
        <v>64</v>
      </c>
      <c r="B915" s="26">
        <v>2.5602632999999999</v>
      </c>
      <c r="C915" s="26">
        <v>2.5602632999999999</v>
      </c>
      <c r="D915" s="26">
        <v>2.5602632999999999</v>
      </c>
      <c r="E915" s="26">
        <v>2.5602632999999999</v>
      </c>
      <c r="F915" s="26">
        <v>2.5602632999999999</v>
      </c>
      <c r="G915" s="26">
        <v>2.5602632999999999</v>
      </c>
      <c r="H915" s="26">
        <v>2.5602632999999999</v>
      </c>
      <c r="I915" s="26">
        <v>2.5602632999999999</v>
      </c>
      <c r="J915" s="26">
        <v>2.5602632999999999</v>
      </c>
      <c r="K915" s="26">
        <v>2.5602632999999999</v>
      </c>
      <c r="L915" s="26">
        <v>2.5602632999999999</v>
      </c>
      <c r="M915" s="26">
        <v>2.5602632999999999</v>
      </c>
      <c r="N915" s="26">
        <v>2.5602632999999999</v>
      </c>
      <c r="O915" s="26">
        <v>2.5602632999999999</v>
      </c>
      <c r="P915" s="26">
        <v>2.5602632999999999</v>
      </c>
      <c r="Q915" s="26">
        <v>2.5602632999999999</v>
      </c>
      <c r="R915" s="26">
        <v>2.5602632999999999</v>
      </c>
      <c r="S915" s="26">
        <v>2.5602632999999999</v>
      </c>
      <c r="T915" s="26">
        <v>2.5602632999999999</v>
      </c>
      <c r="U915" s="26">
        <v>2.5602632999999999</v>
      </c>
      <c r="V915" s="26">
        <v>2.5602632999999999</v>
      </c>
      <c r="W915" s="26">
        <v>2.5602632999999999</v>
      </c>
      <c r="X915" s="26">
        <v>2.5602632999999999</v>
      </c>
      <c r="Y915" s="26">
        <v>2.5602632999999999</v>
      </c>
    </row>
    <row r="916" spans="1:25" s="13" customFormat="1" ht="18.75" customHeight="1" collapsed="1" thickBot="1" x14ac:dyDescent="0.25">
      <c r="A916" s="14">
        <v>25</v>
      </c>
      <c r="B916" s="70">
        <v>1722.38</v>
      </c>
      <c r="C916" s="70">
        <v>1617.28</v>
      </c>
      <c r="D916" s="70">
        <v>1594.24</v>
      </c>
      <c r="E916" s="70">
        <v>1587.16</v>
      </c>
      <c r="F916" s="70">
        <v>1616.9</v>
      </c>
      <c r="G916" s="70">
        <v>1592.33</v>
      </c>
      <c r="H916" s="70">
        <v>1704.49</v>
      </c>
      <c r="I916" s="70">
        <v>1679.24</v>
      </c>
      <c r="J916" s="70">
        <v>1714.26</v>
      </c>
      <c r="K916" s="70">
        <v>1798.78</v>
      </c>
      <c r="L916" s="70">
        <v>1812.41</v>
      </c>
      <c r="M916" s="70">
        <v>1815.23</v>
      </c>
      <c r="N916" s="70">
        <v>1817.42</v>
      </c>
      <c r="O916" s="70">
        <v>1828.88</v>
      </c>
      <c r="P916" s="70">
        <v>1835.77</v>
      </c>
      <c r="Q916" s="70">
        <v>1833.16</v>
      </c>
      <c r="R916" s="70">
        <v>1833.29</v>
      </c>
      <c r="S916" s="70">
        <v>1810.17</v>
      </c>
      <c r="T916" s="70">
        <v>1742.38</v>
      </c>
      <c r="U916" s="70">
        <v>1841.15</v>
      </c>
      <c r="V916" s="70">
        <v>1954.83</v>
      </c>
      <c r="W916" s="70">
        <v>1938.14</v>
      </c>
      <c r="X916" s="70">
        <v>1856.57</v>
      </c>
      <c r="Y916" s="70">
        <v>1759.58</v>
      </c>
    </row>
    <row r="917" spans="1:25" s="6" customFormat="1" ht="48" hidden="1" customHeight="1" outlineLevel="1" x14ac:dyDescent="0.2">
      <c r="A917" s="3" t="s">
        <v>38</v>
      </c>
      <c r="B917" s="26">
        <v>1268.0331300099999</v>
      </c>
      <c r="C917" s="26">
        <v>1162.9360400400001</v>
      </c>
      <c r="D917" s="26">
        <v>1139.89012151</v>
      </c>
      <c r="E917" s="26">
        <v>1132.81051576</v>
      </c>
      <c r="F917" s="26">
        <v>1162.55242653</v>
      </c>
      <c r="G917" s="26">
        <v>1137.9825678300001</v>
      </c>
      <c r="H917" s="26">
        <v>1250.14629124</v>
      </c>
      <c r="I917" s="26">
        <v>1224.8880816799999</v>
      </c>
      <c r="J917" s="26">
        <v>1259.9135406099999</v>
      </c>
      <c r="K917" s="26">
        <v>1344.43087816</v>
      </c>
      <c r="L917" s="26">
        <v>1358.05819419</v>
      </c>
      <c r="M917" s="26">
        <v>1360.8788321100001</v>
      </c>
      <c r="N917" s="26">
        <v>1363.0726628800001</v>
      </c>
      <c r="O917" s="26">
        <v>1374.53677247</v>
      </c>
      <c r="P917" s="26">
        <v>1381.4205177599999</v>
      </c>
      <c r="Q917" s="26">
        <v>1378.8159050199999</v>
      </c>
      <c r="R917" s="26">
        <v>1378.93838278</v>
      </c>
      <c r="S917" s="26">
        <v>1355.82510239</v>
      </c>
      <c r="T917" s="26">
        <v>1288.0306129400001</v>
      </c>
      <c r="U917" s="26">
        <v>1386.8017882500001</v>
      </c>
      <c r="V917" s="26">
        <v>1500.4804288299999</v>
      </c>
      <c r="W917" s="26">
        <v>1483.7916531400001</v>
      </c>
      <c r="X917" s="26">
        <v>1402.22413985</v>
      </c>
      <c r="Y917" s="26">
        <v>1305.23434335</v>
      </c>
    </row>
    <row r="918" spans="1:25" s="6" customFormat="1" ht="38.25" hidden="1" outlineLevel="1" x14ac:dyDescent="0.2">
      <c r="A918" s="3" t="s">
        <v>39</v>
      </c>
      <c r="B918" s="26">
        <v>195.77260016492801</v>
      </c>
      <c r="C918" s="26">
        <v>195.77260016492801</v>
      </c>
      <c r="D918" s="26">
        <v>195.77260016492801</v>
      </c>
      <c r="E918" s="26">
        <v>195.77260016492801</v>
      </c>
      <c r="F918" s="26">
        <v>195.77260016492801</v>
      </c>
      <c r="G918" s="26">
        <v>195.77260016492801</v>
      </c>
      <c r="H918" s="26">
        <v>195.77260016492801</v>
      </c>
      <c r="I918" s="26">
        <v>195.77260016492801</v>
      </c>
      <c r="J918" s="26">
        <v>195.77260016492801</v>
      </c>
      <c r="K918" s="26">
        <v>195.77260016492801</v>
      </c>
      <c r="L918" s="26">
        <v>195.77260016492801</v>
      </c>
      <c r="M918" s="26">
        <v>195.77260016492801</v>
      </c>
      <c r="N918" s="26">
        <v>195.77260016492801</v>
      </c>
      <c r="O918" s="26">
        <v>195.77260016492801</v>
      </c>
      <c r="P918" s="26">
        <v>195.77260016492801</v>
      </c>
      <c r="Q918" s="26">
        <v>195.77260016492801</v>
      </c>
      <c r="R918" s="26">
        <v>195.77260016492801</v>
      </c>
      <c r="S918" s="26">
        <v>195.77260016492801</v>
      </c>
      <c r="T918" s="26">
        <v>195.77260016492801</v>
      </c>
      <c r="U918" s="26">
        <v>195.77260016492801</v>
      </c>
      <c r="V918" s="26">
        <v>195.77260016492801</v>
      </c>
      <c r="W918" s="26">
        <v>195.77260016492801</v>
      </c>
      <c r="X918" s="26">
        <v>195.77260016492801</v>
      </c>
      <c r="Y918" s="26">
        <v>195.77260016492801</v>
      </c>
    </row>
    <row r="919" spans="1:25" s="6" customFormat="1" ht="18.75" hidden="1" customHeight="1" outlineLevel="1" x14ac:dyDescent="0.2">
      <c r="A919" s="3" t="s">
        <v>2</v>
      </c>
      <c r="B919" s="26">
        <v>207.23441600000001</v>
      </c>
      <c r="C919" s="26">
        <v>207.23441600000001</v>
      </c>
      <c r="D919" s="26">
        <v>207.23441600000001</v>
      </c>
      <c r="E919" s="26">
        <v>207.23441600000001</v>
      </c>
      <c r="F919" s="26">
        <v>207.23441600000001</v>
      </c>
      <c r="G919" s="26">
        <v>207.23441600000001</v>
      </c>
      <c r="H919" s="26">
        <v>207.23441600000001</v>
      </c>
      <c r="I919" s="26">
        <v>207.23441600000001</v>
      </c>
      <c r="J919" s="26">
        <v>207.23441600000001</v>
      </c>
      <c r="K919" s="26">
        <v>207.23441600000001</v>
      </c>
      <c r="L919" s="26">
        <v>207.23441600000001</v>
      </c>
      <c r="M919" s="26">
        <v>207.23441600000001</v>
      </c>
      <c r="N919" s="26">
        <v>207.23441600000001</v>
      </c>
      <c r="O919" s="26">
        <v>207.23441600000001</v>
      </c>
      <c r="P919" s="26">
        <v>207.23441600000001</v>
      </c>
      <c r="Q919" s="26">
        <v>207.23441600000001</v>
      </c>
      <c r="R919" s="26">
        <v>207.23441600000001</v>
      </c>
      <c r="S919" s="26">
        <v>207.23441600000001</v>
      </c>
      <c r="T919" s="26">
        <v>207.23441600000001</v>
      </c>
      <c r="U919" s="26">
        <v>207.23441600000001</v>
      </c>
      <c r="V919" s="26">
        <v>207.23441600000001</v>
      </c>
      <c r="W919" s="26">
        <v>207.23441600000001</v>
      </c>
      <c r="X919" s="26">
        <v>207.23441600000001</v>
      </c>
      <c r="Y919" s="26">
        <v>207.23441600000001</v>
      </c>
    </row>
    <row r="920" spans="1:25" s="6" customFormat="1" ht="18.75" hidden="1" customHeight="1" outlineLevel="1" x14ac:dyDescent="0.2">
      <c r="A920" s="4" t="s">
        <v>3</v>
      </c>
      <c r="B920" s="26">
        <v>48.78</v>
      </c>
      <c r="C920" s="26">
        <v>48.78</v>
      </c>
      <c r="D920" s="26">
        <v>48.78</v>
      </c>
      <c r="E920" s="26">
        <v>48.78</v>
      </c>
      <c r="F920" s="26">
        <v>48.78</v>
      </c>
      <c r="G920" s="26">
        <v>48.78</v>
      </c>
      <c r="H920" s="26">
        <v>48.78</v>
      </c>
      <c r="I920" s="26">
        <v>48.78</v>
      </c>
      <c r="J920" s="26">
        <v>48.78</v>
      </c>
      <c r="K920" s="26">
        <v>48.78</v>
      </c>
      <c r="L920" s="26">
        <v>48.78</v>
      </c>
      <c r="M920" s="26">
        <v>48.78</v>
      </c>
      <c r="N920" s="26">
        <v>48.78</v>
      </c>
      <c r="O920" s="26">
        <v>48.78</v>
      </c>
      <c r="P920" s="26">
        <v>48.78</v>
      </c>
      <c r="Q920" s="26">
        <v>48.78</v>
      </c>
      <c r="R920" s="26">
        <v>48.78</v>
      </c>
      <c r="S920" s="26">
        <v>48.78</v>
      </c>
      <c r="T920" s="26">
        <v>48.78</v>
      </c>
      <c r="U920" s="26">
        <v>48.78</v>
      </c>
      <c r="V920" s="26">
        <v>48.78</v>
      </c>
      <c r="W920" s="26">
        <v>48.78</v>
      </c>
      <c r="X920" s="26">
        <v>48.78</v>
      </c>
      <c r="Y920" s="26">
        <v>48.78</v>
      </c>
    </row>
    <row r="921" spans="1:25" s="6" customFormat="1" ht="18.75" hidden="1" customHeight="1" outlineLevel="1" thickBot="1" x14ac:dyDescent="0.25">
      <c r="A921" s="22" t="s">
        <v>64</v>
      </c>
      <c r="B921" s="26">
        <v>2.5602632999999999</v>
      </c>
      <c r="C921" s="26">
        <v>2.5602632999999999</v>
      </c>
      <c r="D921" s="26">
        <v>2.5602632999999999</v>
      </c>
      <c r="E921" s="26">
        <v>2.5602632999999999</v>
      </c>
      <c r="F921" s="26">
        <v>2.5602632999999999</v>
      </c>
      <c r="G921" s="26">
        <v>2.5602632999999999</v>
      </c>
      <c r="H921" s="26">
        <v>2.5602632999999999</v>
      </c>
      <c r="I921" s="26">
        <v>2.5602632999999999</v>
      </c>
      <c r="J921" s="26">
        <v>2.5602632999999999</v>
      </c>
      <c r="K921" s="26">
        <v>2.5602632999999999</v>
      </c>
      <c r="L921" s="26">
        <v>2.5602632999999999</v>
      </c>
      <c r="M921" s="26">
        <v>2.5602632999999999</v>
      </c>
      <c r="N921" s="26">
        <v>2.5602632999999999</v>
      </c>
      <c r="O921" s="26">
        <v>2.5602632999999999</v>
      </c>
      <c r="P921" s="26">
        <v>2.5602632999999999</v>
      </c>
      <c r="Q921" s="26">
        <v>2.5602632999999999</v>
      </c>
      <c r="R921" s="26">
        <v>2.5602632999999999</v>
      </c>
      <c r="S921" s="26">
        <v>2.5602632999999999</v>
      </c>
      <c r="T921" s="26">
        <v>2.5602632999999999</v>
      </c>
      <c r="U921" s="26">
        <v>2.5602632999999999</v>
      </c>
      <c r="V921" s="26">
        <v>2.5602632999999999</v>
      </c>
      <c r="W921" s="26">
        <v>2.5602632999999999</v>
      </c>
      <c r="X921" s="26">
        <v>2.5602632999999999</v>
      </c>
      <c r="Y921" s="26">
        <v>2.5602632999999999</v>
      </c>
    </row>
    <row r="922" spans="1:25" s="13" customFormat="1" ht="18.75" customHeight="1" collapsed="1" thickBot="1" x14ac:dyDescent="0.25">
      <c r="A922" s="15">
        <v>26</v>
      </c>
      <c r="B922" s="70">
        <v>1693.89</v>
      </c>
      <c r="C922" s="70">
        <v>1682.6</v>
      </c>
      <c r="D922" s="70">
        <v>1653.96</v>
      </c>
      <c r="E922" s="70">
        <v>1595.01</v>
      </c>
      <c r="F922" s="70">
        <v>1627.3</v>
      </c>
      <c r="G922" s="70">
        <v>1642.62</v>
      </c>
      <c r="H922" s="70">
        <v>1745.43</v>
      </c>
      <c r="I922" s="70">
        <v>1874.48</v>
      </c>
      <c r="J922" s="70">
        <v>1964.48</v>
      </c>
      <c r="K922" s="70">
        <v>1951.23</v>
      </c>
      <c r="L922" s="70">
        <v>1986.02</v>
      </c>
      <c r="M922" s="70">
        <v>1965.05</v>
      </c>
      <c r="N922" s="70">
        <v>1972.72</v>
      </c>
      <c r="O922" s="70">
        <v>1980.2</v>
      </c>
      <c r="P922" s="70">
        <v>2005.49</v>
      </c>
      <c r="Q922" s="70">
        <v>1992.27</v>
      </c>
      <c r="R922" s="70">
        <v>1991.32</v>
      </c>
      <c r="S922" s="70">
        <v>1971.22</v>
      </c>
      <c r="T922" s="70">
        <v>1960.09</v>
      </c>
      <c r="U922" s="70">
        <v>1970.67</v>
      </c>
      <c r="V922" s="70">
        <v>2007.39</v>
      </c>
      <c r="W922" s="70">
        <v>1987.49</v>
      </c>
      <c r="X922" s="70">
        <v>1937.79</v>
      </c>
      <c r="Y922" s="70">
        <v>1844.58</v>
      </c>
    </row>
    <row r="923" spans="1:25" s="6" customFormat="1" ht="51" hidden="1" outlineLevel="1" x14ac:dyDescent="0.2">
      <c r="A923" s="3" t="s">
        <v>38</v>
      </c>
      <c r="B923" s="26">
        <v>1239.5450845800001</v>
      </c>
      <c r="C923" s="26">
        <v>1228.2574399499999</v>
      </c>
      <c r="D923" s="26">
        <v>1199.6152958099999</v>
      </c>
      <c r="E923" s="26">
        <v>1140.6606270499999</v>
      </c>
      <c r="F923" s="26">
        <v>1172.95157769</v>
      </c>
      <c r="G923" s="26">
        <v>1188.2752117499999</v>
      </c>
      <c r="H923" s="26">
        <v>1291.08705291</v>
      </c>
      <c r="I923" s="26">
        <v>1420.1355723900001</v>
      </c>
      <c r="J923" s="26">
        <v>1510.13275273</v>
      </c>
      <c r="K923" s="26">
        <v>1496.8847139</v>
      </c>
      <c r="L923" s="26">
        <v>1531.6677814699999</v>
      </c>
      <c r="M923" s="26">
        <v>1510.7023309399999</v>
      </c>
      <c r="N923" s="26">
        <v>1518.37059277</v>
      </c>
      <c r="O923" s="26">
        <v>1525.85238813</v>
      </c>
      <c r="P923" s="26">
        <v>1551.14442861</v>
      </c>
      <c r="Q923" s="26">
        <v>1537.9199875300001</v>
      </c>
      <c r="R923" s="26">
        <v>1536.9701056599999</v>
      </c>
      <c r="S923" s="26">
        <v>1516.8712658500001</v>
      </c>
      <c r="T923" s="26">
        <v>1505.7380955399999</v>
      </c>
      <c r="U923" s="26">
        <v>1516.32729746</v>
      </c>
      <c r="V923" s="26">
        <v>1553.0449510599999</v>
      </c>
      <c r="W923" s="26">
        <v>1533.14192325</v>
      </c>
      <c r="X923" s="26">
        <v>1483.44747536</v>
      </c>
      <c r="Y923" s="26">
        <v>1390.2285653900001</v>
      </c>
    </row>
    <row r="924" spans="1:25" s="6" customFormat="1" ht="38.25" hidden="1" outlineLevel="1" x14ac:dyDescent="0.2">
      <c r="A924" s="3" t="s">
        <v>39</v>
      </c>
      <c r="B924" s="26">
        <v>195.77260016492801</v>
      </c>
      <c r="C924" s="26">
        <v>195.77260016492801</v>
      </c>
      <c r="D924" s="26">
        <v>195.77260016492801</v>
      </c>
      <c r="E924" s="26">
        <v>195.77260016492801</v>
      </c>
      <c r="F924" s="26">
        <v>195.77260016492801</v>
      </c>
      <c r="G924" s="26">
        <v>195.77260016492801</v>
      </c>
      <c r="H924" s="26">
        <v>195.77260016492801</v>
      </c>
      <c r="I924" s="26">
        <v>195.77260016492801</v>
      </c>
      <c r="J924" s="26">
        <v>195.77260016492801</v>
      </c>
      <c r="K924" s="26">
        <v>195.77260016492801</v>
      </c>
      <c r="L924" s="26">
        <v>195.77260016492801</v>
      </c>
      <c r="M924" s="26">
        <v>195.77260016492801</v>
      </c>
      <c r="N924" s="26">
        <v>195.77260016492801</v>
      </c>
      <c r="O924" s="26">
        <v>195.77260016492801</v>
      </c>
      <c r="P924" s="26">
        <v>195.77260016492801</v>
      </c>
      <c r="Q924" s="26">
        <v>195.77260016492801</v>
      </c>
      <c r="R924" s="26">
        <v>195.77260016492801</v>
      </c>
      <c r="S924" s="26">
        <v>195.77260016492801</v>
      </c>
      <c r="T924" s="26">
        <v>195.77260016492801</v>
      </c>
      <c r="U924" s="26">
        <v>195.77260016492801</v>
      </c>
      <c r="V924" s="26">
        <v>195.77260016492801</v>
      </c>
      <c r="W924" s="26">
        <v>195.77260016492801</v>
      </c>
      <c r="X924" s="26">
        <v>195.77260016492801</v>
      </c>
      <c r="Y924" s="26">
        <v>195.77260016492801</v>
      </c>
    </row>
    <row r="925" spans="1:25" s="6" customFormat="1" ht="18.75" hidden="1" customHeight="1" outlineLevel="1" x14ac:dyDescent="0.2">
      <c r="A925" s="3" t="s">
        <v>2</v>
      </c>
      <c r="B925" s="26">
        <v>207.23441600000001</v>
      </c>
      <c r="C925" s="26">
        <v>207.23441600000001</v>
      </c>
      <c r="D925" s="26">
        <v>207.23441600000001</v>
      </c>
      <c r="E925" s="26">
        <v>207.23441600000001</v>
      </c>
      <c r="F925" s="26">
        <v>207.23441600000001</v>
      </c>
      <c r="G925" s="26">
        <v>207.23441600000001</v>
      </c>
      <c r="H925" s="26">
        <v>207.23441600000001</v>
      </c>
      <c r="I925" s="26">
        <v>207.23441600000001</v>
      </c>
      <c r="J925" s="26">
        <v>207.23441600000001</v>
      </c>
      <c r="K925" s="26">
        <v>207.23441600000001</v>
      </c>
      <c r="L925" s="26">
        <v>207.23441600000001</v>
      </c>
      <c r="M925" s="26">
        <v>207.23441600000001</v>
      </c>
      <c r="N925" s="26">
        <v>207.23441600000001</v>
      </c>
      <c r="O925" s="26">
        <v>207.23441600000001</v>
      </c>
      <c r="P925" s="26">
        <v>207.23441600000001</v>
      </c>
      <c r="Q925" s="26">
        <v>207.23441600000001</v>
      </c>
      <c r="R925" s="26">
        <v>207.23441600000001</v>
      </c>
      <c r="S925" s="26">
        <v>207.23441600000001</v>
      </c>
      <c r="T925" s="26">
        <v>207.23441600000001</v>
      </c>
      <c r="U925" s="26">
        <v>207.23441600000001</v>
      </c>
      <c r="V925" s="26">
        <v>207.23441600000001</v>
      </c>
      <c r="W925" s="26">
        <v>207.23441600000001</v>
      </c>
      <c r="X925" s="26">
        <v>207.23441600000001</v>
      </c>
      <c r="Y925" s="26">
        <v>207.23441600000001</v>
      </c>
    </row>
    <row r="926" spans="1:25" s="6" customFormat="1" ht="18.75" hidden="1" customHeight="1" outlineLevel="1" x14ac:dyDescent="0.2">
      <c r="A926" s="4" t="s">
        <v>3</v>
      </c>
      <c r="B926" s="26">
        <v>48.78</v>
      </c>
      <c r="C926" s="26">
        <v>48.78</v>
      </c>
      <c r="D926" s="26">
        <v>48.78</v>
      </c>
      <c r="E926" s="26">
        <v>48.78</v>
      </c>
      <c r="F926" s="26">
        <v>48.78</v>
      </c>
      <c r="G926" s="26">
        <v>48.78</v>
      </c>
      <c r="H926" s="26">
        <v>48.78</v>
      </c>
      <c r="I926" s="26">
        <v>48.78</v>
      </c>
      <c r="J926" s="26">
        <v>48.78</v>
      </c>
      <c r="K926" s="26">
        <v>48.78</v>
      </c>
      <c r="L926" s="26">
        <v>48.78</v>
      </c>
      <c r="M926" s="26">
        <v>48.78</v>
      </c>
      <c r="N926" s="26">
        <v>48.78</v>
      </c>
      <c r="O926" s="26">
        <v>48.78</v>
      </c>
      <c r="P926" s="26">
        <v>48.78</v>
      </c>
      <c r="Q926" s="26">
        <v>48.78</v>
      </c>
      <c r="R926" s="26">
        <v>48.78</v>
      </c>
      <c r="S926" s="26">
        <v>48.78</v>
      </c>
      <c r="T926" s="26">
        <v>48.78</v>
      </c>
      <c r="U926" s="26">
        <v>48.78</v>
      </c>
      <c r="V926" s="26">
        <v>48.78</v>
      </c>
      <c r="W926" s="26">
        <v>48.78</v>
      </c>
      <c r="X926" s="26">
        <v>48.78</v>
      </c>
      <c r="Y926" s="26">
        <v>48.78</v>
      </c>
    </row>
    <row r="927" spans="1:25" s="6" customFormat="1" ht="18.75" hidden="1" customHeight="1" outlineLevel="1" thickBot="1" x14ac:dyDescent="0.25">
      <c r="A927" s="22" t="s">
        <v>64</v>
      </c>
      <c r="B927" s="26">
        <v>2.5602632999999999</v>
      </c>
      <c r="C927" s="26">
        <v>2.5602632999999999</v>
      </c>
      <c r="D927" s="26">
        <v>2.5602632999999999</v>
      </c>
      <c r="E927" s="26">
        <v>2.5602632999999999</v>
      </c>
      <c r="F927" s="26">
        <v>2.5602632999999999</v>
      </c>
      <c r="G927" s="26">
        <v>2.5602632999999999</v>
      </c>
      <c r="H927" s="26">
        <v>2.5602632999999999</v>
      </c>
      <c r="I927" s="26">
        <v>2.5602632999999999</v>
      </c>
      <c r="J927" s="26">
        <v>2.5602632999999999</v>
      </c>
      <c r="K927" s="26">
        <v>2.5602632999999999</v>
      </c>
      <c r="L927" s="26">
        <v>2.5602632999999999</v>
      </c>
      <c r="M927" s="26">
        <v>2.5602632999999999</v>
      </c>
      <c r="N927" s="26">
        <v>2.5602632999999999</v>
      </c>
      <c r="O927" s="26">
        <v>2.5602632999999999</v>
      </c>
      <c r="P927" s="26">
        <v>2.5602632999999999</v>
      </c>
      <c r="Q927" s="26">
        <v>2.5602632999999999</v>
      </c>
      <c r="R927" s="26">
        <v>2.5602632999999999</v>
      </c>
      <c r="S927" s="26">
        <v>2.5602632999999999</v>
      </c>
      <c r="T927" s="26">
        <v>2.5602632999999999</v>
      </c>
      <c r="U927" s="26">
        <v>2.5602632999999999</v>
      </c>
      <c r="V927" s="26">
        <v>2.5602632999999999</v>
      </c>
      <c r="W927" s="26">
        <v>2.5602632999999999</v>
      </c>
      <c r="X927" s="26">
        <v>2.5602632999999999</v>
      </c>
      <c r="Y927" s="26">
        <v>2.5602632999999999</v>
      </c>
    </row>
    <row r="928" spans="1:25" s="13" customFormat="1" ht="18.75" customHeight="1" collapsed="1" thickBot="1" x14ac:dyDescent="0.25">
      <c r="A928" s="14">
        <v>27</v>
      </c>
      <c r="B928" s="70">
        <v>1733.56</v>
      </c>
      <c r="C928" s="70">
        <v>1708.45</v>
      </c>
      <c r="D928" s="70">
        <v>1719.78</v>
      </c>
      <c r="E928" s="70">
        <v>1660.25</v>
      </c>
      <c r="F928" s="70">
        <v>1724.02</v>
      </c>
      <c r="G928" s="70">
        <v>1713.37</v>
      </c>
      <c r="H928" s="70">
        <v>1791.01</v>
      </c>
      <c r="I928" s="70">
        <v>1895.07</v>
      </c>
      <c r="J928" s="70">
        <v>1977.37</v>
      </c>
      <c r="K928" s="70">
        <v>1964.51</v>
      </c>
      <c r="L928" s="70">
        <v>2002.38</v>
      </c>
      <c r="M928" s="70">
        <v>2007.33</v>
      </c>
      <c r="N928" s="70">
        <v>2009.79</v>
      </c>
      <c r="O928" s="70">
        <v>2007.84</v>
      </c>
      <c r="P928" s="70">
        <v>1999.62</v>
      </c>
      <c r="Q928" s="70">
        <v>1981.3</v>
      </c>
      <c r="R928" s="70">
        <v>1985.81</v>
      </c>
      <c r="S928" s="70">
        <v>1959.12</v>
      </c>
      <c r="T928" s="70">
        <v>1914.06</v>
      </c>
      <c r="U928" s="70">
        <v>1943.8</v>
      </c>
      <c r="V928" s="70">
        <v>2000.34</v>
      </c>
      <c r="W928" s="70">
        <v>1956.58</v>
      </c>
      <c r="X928" s="70">
        <v>1924.43</v>
      </c>
      <c r="Y928" s="70">
        <v>1783.45</v>
      </c>
    </row>
    <row r="929" spans="1:25" s="6" customFormat="1" ht="51" hidden="1" outlineLevel="1" x14ac:dyDescent="0.2">
      <c r="A929" s="54" t="s">
        <v>38</v>
      </c>
      <c r="B929" s="26">
        <v>1279.20780044</v>
      </c>
      <c r="C929" s="26">
        <v>1254.1027964</v>
      </c>
      <c r="D929" s="26">
        <v>1265.4311220100001</v>
      </c>
      <c r="E929" s="26">
        <v>1205.90042978</v>
      </c>
      <c r="F929" s="26">
        <v>1269.6771870699999</v>
      </c>
      <c r="G929" s="26">
        <v>1259.01850337</v>
      </c>
      <c r="H929" s="26">
        <v>1336.6583052599999</v>
      </c>
      <c r="I929" s="26">
        <v>1440.7245429499999</v>
      </c>
      <c r="J929" s="26">
        <v>1523.02171404</v>
      </c>
      <c r="K929" s="26">
        <v>1510.15784822</v>
      </c>
      <c r="L929" s="26">
        <v>1548.03730928</v>
      </c>
      <c r="M929" s="26">
        <v>1552.98769724</v>
      </c>
      <c r="N929" s="26">
        <v>1555.4380214600001</v>
      </c>
      <c r="O929" s="26">
        <v>1553.4962323899999</v>
      </c>
      <c r="P929" s="26">
        <v>1545.27137571</v>
      </c>
      <c r="Q929" s="26">
        <v>1526.95603078</v>
      </c>
      <c r="R929" s="26">
        <v>1531.4598931</v>
      </c>
      <c r="S929" s="26">
        <v>1504.7728008700001</v>
      </c>
      <c r="T929" s="26">
        <v>1459.7167723099999</v>
      </c>
      <c r="U929" s="26">
        <v>1489.45410586</v>
      </c>
      <c r="V929" s="26">
        <v>1545.98792579</v>
      </c>
      <c r="W929" s="26">
        <v>1502.2281900400001</v>
      </c>
      <c r="X929" s="26">
        <v>1470.07907054</v>
      </c>
      <c r="Y929" s="26">
        <v>1329.1071766699999</v>
      </c>
    </row>
    <row r="930" spans="1:25" s="6" customFormat="1" ht="38.25" hidden="1" outlineLevel="1" x14ac:dyDescent="0.2">
      <c r="A930" s="3" t="s">
        <v>39</v>
      </c>
      <c r="B930" s="26">
        <v>195.77260016492801</v>
      </c>
      <c r="C930" s="26">
        <v>195.77260016492801</v>
      </c>
      <c r="D930" s="26">
        <v>195.77260016492801</v>
      </c>
      <c r="E930" s="26">
        <v>195.77260016492801</v>
      </c>
      <c r="F930" s="26">
        <v>195.77260016492801</v>
      </c>
      <c r="G930" s="26">
        <v>195.77260016492801</v>
      </c>
      <c r="H930" s="26">
        <v>195.77260016492801</v>
      </c>
      <c r="I930" s="26">
        <v>195.77260016492801</v>
      </c>
      <c r="J930" s="26">
        <v>195.77260016492801</v>
      </c>
      <c r="K930" s="26">
        <v>195.77260016492801</v>
      </c>
      <c r="L930" s="26">
        <v>195.77260016492801</v>
      </c>
      <c r="M930" s="26">
        <v>195.77260016492801</v>
      </c>
      <c r="N930" s="26">
        <v>195.77260016492801</v>
      </c>
      <c r="O930" s="26">
        <v>195.77260016492801</v>
      </c>
      <c r="P930" s="26">
        <v>195.77260016492801</v>
      </c>
      <c r="Q930" s="26">
        <v>195.77260016492801</v>
      </c>
      <c r="R930" s="26">
        <v>195.77260016492801</v>
      </c>
      <c r="S930" s="26">
        <v>195.77260016492801</v>
      </c>
      <c r="T930" s="26">
        <v>195.77260016492801</v>
      </c>
      <c r="U930" s="26">
        <v>195.77260016492801</v>
      </c>
      <c r="V930" s="26">
        <v>195.77260016492801</v>
      </c>
      <c r="W930" s="26">
        <v>195.77260016492801</v>
      </c>
      <c r="X930" s="26">
        <v>195.77260016492801</v>
      </c>
      <c r="Y930" s="26">
        <v>195.77260016492801</v>
      </c>
    </row>
    <row r="931" spans="1:25" s="6" customFormat="1" ht="18.75" hidden="1" customHeight="1" outlineLevel="1" x14ac:dyDescent="0.2">
      <c r="A931" s="3" t="s">
        <v>2</v>
      </c>
      <c r="B931" s="26">
        <v>207.23441600000001</v>
      </c>
      <c r="C931" s="26">
        <v>207.23441600000001</v>
      </c>
      <c r="D931" s="26">
        <v>207.23441600000001</v>
      </c>
      <c r="E931" s="26">
        <v>207.23441600000001</v>
      </c>
      <c r="F931" s="26">
        <v>207.23441600000001</v>
      </c>
      <c r="G931" s="26">
        <v>207.23441600000001</v>
      </c>
      <c r="H931" s="26">
        <v>207.23441600000001</v>
      </c>
      <c r="I931" s="26">
        <v>207.23441600000001</v>
      </c>
      <c r="J931" s="26">
        <v>207.23441600000001</v>
      </c>
      <c r="K931" s="26">
        <v>207.23441600000001</v>
      </c>
      <c r="L931" s="26">
        <v>207.23441600000001</v>
      </c>
      <c r="M931" s="26">
        <v>207.23441600000001</v>
      </c>
      <c r="N931" s="26">
        <v>207.23441600000001</v>
      </c>
      <c r="O931" s="26">
        <v>207.23441600000001</v>
      </c>
      <c r="P931" s="26">
        <v>207.23441600000001</v>
      </c>
      <c r="Q931" s="26">
        <v>207.23441600000001</v>
      </c>
      <c r="R931" s="26">
        <v>207.23441600000001</v>
      </c>
      <c r="S931" s="26">
        <v>207.23441600000001</v>
      </c>
      <c r="T931" s="26">
        <v>207.23441600000001</v>
      </c>
      <c r="U931" s="26">
        <v>207.23441600000001</v>
      </c>
      <c r="V931" s="26">
        <v>207.23441600000001</v>
      </c>
      <c r="W931" s="26">
        <v>207.23441600000001</v>
      </c>
      <c r="X931" s="26">
        <v>207.23441600000001</v>
      </c>
      <c r="Y931" s="26">
        <v>207.23441600000001</v>
      </c>
    </row>
    <row r="932" spans="1:25" s="6" customFormat="1" ht="18.75" hidden="1" customHeight="1" outlineLevel="1" x14ac:dyDescent="0.2">
      <c r="A932" s="4" t="s">
        <v>3</v>
      </c>
      <c r="B932" s="26">
        <v>48.78</v>
      </c>
      <c r="C932" s="26">
        <v>48.78</v>
      </c>
      <c r="D932" s="26">
        <v>48.78</v>
      </c>
      <c r="E932" s="26">
        <v>48.78</v>
      </c>
      <c r="F932" s="26">
        <v>48.78</v>
      </c>
      <c r="G932" s="26">
        <v>48.78</v>
      </c>
      <c r="H932" s="26">
        <v>48.78</v>
      </c>
      <c r="I932" s="26">
        <v>48.78</v>
      </c>
      <c r="J932" s="26">
        <v>48.78</v>
      </c>
      <c r="K932" s="26">
        <v>48.78</v>
      </c>
      <c r="L932" s="26">
        <v>48.78</v>
      </c>
      <c r="M932" s="26">
        <v>48.78</v>
      </c>
      <c r="N932" s="26">
        <v>48.78</v>
      </c>
      <c r="O932" s="26">
        <v>48.78</v>
      </c>
      <c r="P932" s="26">
        <v>48.78</v>
      </c>
      <c r="Q932" s="26">
        <v>48.78</v>
      </c>
      <c r="R932" s="26">
        <v>48.78</v>
      </c>
      <c r="S932" s="26">
        <v>48.78</v>
      </c>
      <c r="T932" s="26">
        <v>48.78</v>
      </c>
      <c r="U932" s="26">
        <v>48.78</v>
      </c>
      <c r="V932" s="26">
        <v>48.78</v>
      </c>
      <c r="W932" s="26">
        <v>48.78</v>
      </c>
      <c r="X932" s="26">
        <v>48.78</v>
      </c>
      <c r="Y932" s="26">
        <v>48.78</v>
      </c>
    </row>
    <row r="933" spans="1:25" s="6" customFormat="1" ht="18.75" hidden="1" customHeight="1" outlineLevel="1" thickBot="1" x14ac:dyDescent="0.25">
      <c r="A933" s="22" t="s">
        <v>64</v>
      </c>
      <c r="B933" s="26">
        <v>2.5602632999999999</v>
      </c>
      <c r="C933" s="26">
        <v>2.5602632999999999</v>
      </c>
      <c r="D933" s="26">
        <v>2.5602632999999999</v>
      </c>
      <c r="E933" s="26">
        <v>2.5602632999999999</v>
      </c>
      <c r="F933" s="26">
        <v>2.5602632999999999</v>
      </c>
      <c r="G933" s="26">
        <v>2.5602632999999999</v>
      </c>
      <c r="H933" s="26">
        <v>2.5602632999999999</v>
      </c>
      <c r="I933" s="26">
        <v>2.5602632999999999</v>
      </c>
      <c r="J933" s="26">
        <v>2.5602632999999999</v>
      </c>
      <c r="K933" s="26">
        <v>2.5602632999999999</v>
      </c>
      <c r="L933" s="26">
        <v>2.5602632999999999</v>
      </c>
      <c r="M933" s="26">
        <v>2.5602632999999999</v>
      </c>
      <c r="N933" s="26">
        <v>2.5602632999999999</v>
      </c>
      <c r="O933" s="26">
        <v>2.5602632999999999</v>
      </c>
      <c r="P933" s="26">
        <v>2.5602632999999999</v>
      </c>
      <c r="Q933" s="26">
        <v>2.5602632999999999</v>
      </c>
      <c r="R933" s="26">
        <v>2.5602632999999999</v>
      </c>
      <c r="S933" s="26">
        <v>2.5602632999999999</v>
      </c>
      <c r="T933" s="26">
        <v>2.5602632999999999</v>
      </c>
      <c r="U933" s="26">
        <v>2.5602632999999999</v>
      </c>
      <c r="V933" s="26">
        <v>2.5602632999999999</v>
      </c>
      <c r="W933" s="26">
        <v>2.5602632999999999</v>
      </c>
      <c r="X933" s="26">
        <v>2.5602632999999999</v>
      </c>
      <c r="Y933" s="26">
        <v>2.5602632999999999</v>
      </c>
    </row>
    <row r="934" spans="1:25" s="13" customFormat="1" ht="18.75" customHeight="1" collapsed="1" thickBot="1" x14ac:dyDescent="0.25">
      <c r="A934" s="14">
        <v>28</v>
      </c>
      <c r="B934" s="70">
        <v>1689.94</v>
      </c>
      <c r="C934" s="70">
        <v>1662.68</v>
      </c>
      <c r="D934" s="70">
        <v>1634.43</v>
      </c>
      <c r="E934" s="70">
        <v>1657.56</v>
      </c>
      <c r="F934" s="70">
        <v>1755.4</v>
      </c>
      <c r="G934" s="70">
        <v>1708.33</v>
      </c>
      <c r="H934" s="70">
        <v>1759.06</v>
      </c>
      <c r="I934" s="70">
        <v>1905.01</v>
      </c>
      <c r="J934" s="70">
        <v>1977.44</v>
      </c>
      <c r="K934" s="70">
        <v>1968.23</v>
      </c>
      <c r="L934" s="70">
        <v>1990.69</v>
      </c>
      <c r="M934" s="70">
        <v>2027.97</v>
      </c>
      <c r="N934" s="70">
        <v>2047.44</v>
      </c>
      <c r="O934" s="70">
        <v>2022.23</v>
      </c>
      <c r="P934" s="70">
        <v>1970.47</v>
      </c>
      <c r="Q934" s="70">
        <v>1984.58</v>
      </c>
      <c r="R934" s="70">
        <v>1949.83</v>
      </c>
      <c r="S934" s="70">
        <v>1883.47</v>
      </c>
      <c r="T934" s="70">
        <v>1911.12</v>
      </c>
      <c r="U934" s="70">
        <v>1944.73</v>
      </c>
      <c r="V934" s="70">
        <v>1992.79</v>
      </c>
      <c r="W934" s="70">
        <v>1967.39</v>
      </c>
      <c r="X934" s="70">
        <v>1875.67</v>
      </c>
      <c r="Y934" s="70">
        <v>1773.64</v>
      </c>
    </row>
    <row r="935" spans="1:25" s="6" customFormat="1" ht="51" hidden="1" outlineLevel="1" x14ac:dyDescent="0.2">
      <c r="A935" s="54" t="s">
        <v>38</v>
      </c>
      <c r="B935" s="26">
        <v>1235.59272842</v>
      </c>
      <c r="C935" s="26">
        <v>1208.3295035799999</v>
      </c>
      <c r="D935" s="26">
        <v>1180.08496384</v>
      </c>
      <c r="E935" s="26">
        <v>1203.20892723</v>
      </c>
      <c r="F935" s="26">
        <v>1301.0491029699999</v>
      </c>
      <c r="G935" s="26">
        <v>1253.9796283200001</v>
      </c>
      <c r="H935" s="26">
        <v>1304.71000854</v>
      </c>
      <c r="I935" s="26">
        <v>1450.66006006</v>
      </c>
      <c r="J935" s="26">
        <v>1523.0948971400001</v>
      </c>
      <c r="K935" s="26">
        <v>1513.88073884</v>
      </c>
      <c r="L935" s="26">
        <v>1536.3395590099999</v>
      </c>
      <c r="M935" s="26">
        <v>1573.6267006800001</v>
      </c>
      <c r="N935" s="26">
        <v>1593.09264297</v>
      </c>
      <c r="O935" s="26">
        <v>1567.8809938300001</v>
      </c>
      <c r="P935" s="26">
        <v>1516.12416244</v>
      </c>
      <c r="Q935" s="26">
        <v>1530.23351026</v>
      </c>
      <c r="R935" s="26">
        <v>1495.4817889000001</v>
      </c>
      <c r="S935" s="26">
        <v>1429.1254357800001</v>
      </c>
      <c r="T935" s="26">
        <v>1456.7686708599999</v>
      </c>
      <c r="U935" s="26">
        <v>1490.3802983999999</v>
      </c>
      <c r="V935" s="26">
        <v>1538.4458439299999</v>
      </c>
      <c r="W935" s="26">
        <v>1513.0442055399999</v>
      </c>
      <c r="X935" s="26">
        <v>1421.3252540000001</v>
      </c>
      <c r="Y935" s="26">
        <v>1319.28852052</v>
      </c>
    </row>
    <row r="936" spans="1:25" s="6" customFormat="1" ht="38.25" hidden="1" outlineLevel="1" x14ac:dyDescent="0.2">
      <c r="A936" s="3" t="s">
        <v>39</v>
      </c>
      <c r="B936" s="26">
        <v>195.77260016492801</v>
      </c>
      <c r="C936" s="26">
        <v>195.77260016492801</v>
      </c>
      <c r="D936" s="26">
        <v>195.77260016492801</v>
      </c>
      <c r="E936" s="26">
        <v>195.77260016492801</v>
      </c>
      <c r="F936" s="26">
        <v>195.77260016492801</v>
      </c>
      <c r="G936" s="26">
        <v>195.77260016492801</v>
      </c>
      <c r="H936" s="26">
        <v>195.77260016492801</v>
      </c>
      <c r="I936" s="26">
        <v>195.77260016492801</v>
      </c>
      <c r="J936" s="26">
        <v>195.77260016492801</v>
      </c>
      <c r="K936" s="26">
        <v>195.77260016492801</v>
      </c>
      <c r="L936" s="26">
        <v>195.77260016492801</v>
      </c>
      <c r="M936" s="26">
        <v>195.77260016492801</v>
      </c>
      <c r="N936" s="26">
        <v>195.77260016492801</v>
      </c>
      <c r="O936" s="26">
        <v>195.77260016492801</v>
      </c>
      <c r="P936" s="26">
        <v>195.77260016492801</v>
      </c>
      <c r="Q936" s="26">
        <v>195.77260016492801</v>
      </c>
      <c r="R936" s="26">
        <v>195.77260016492801</v>
      </c>
      <c r="S936" s="26">
        <v>195.77260016492801</v>
      </c>
      <c r="T936" s="26">
        <v>195.77260016492801</v>
      </c>
      <c r="U936" s="26">
        <v>195.77260016492801</v>
      </c>
      <c r="V936" s="26">
        <v>195.77260016492801</v>
      </c>
      <c r="W936" s="26">
        <v>195.77260016492801</v>
      </c>
      <c r="X936" s="26">
        <v>195.77260016492801</v>
      </c>
      <c r="Y936" s="26">
        <v>195.77260016492801</v>
      </c>
    </row>
    <row r="937" spans="1:25" s="6" customFormat="1" ht="18.75" hidden="1" customHeight="1" outlineLevel="1" x14ac:dyDescent="0.2">
      <c r="A937" s="3" t="s">
        <v>2</v>
      </c>
      <c r="B937" s="26">
        <v>207.23441600000001</v>
      </c>
      <c r="C937" s="26">
        <v>207.23441600000001</v>
      </c>
      <c r="D937" s="26">
        <v>207.23441600000001</v>
      </c>
      <c r="E937" s="26">
        <v>207.23441600000001</v>
      </c>
      <c r="F937" s="26">
        <v>207.23441600000001</v>
      </c>
      <c r="G937" s="26">
        <v>207.23441600000001</v>
      </c>
      <c r="H937" s="26">
        <v>207.23441600000001</v>
      </c>
      <c r="I937" s="26">
        <v>207.23441600000001</v>
      </c>
      <c r="J937" s="26">
        <v>207.23441600000001</v>
      </c>
      <c r="K937" s="26">
        <v>207.23441600000001</v>
      </c>
      <c r="L937" s="26">
        <v>207.23441600000001</v>
      </c>
      <c r="M937" s="26">
        <v>207.23441600000001</v>
      </c>
      <c r="N937" s="26">
        <v>207.23441600000001</v>
      </c>
      <c r="O937" s="26">
        <v>207.23441600000001</v>
      </c>
      <c r="P937" s="26">
        <v>207.23441600000001</v>
      </c>
      <c r="Q937" s="26">
        <v>207.23441600000001</v>
      </c>
      <c r="R937" s="26">
        <v>207.23441600000001</v>
      </c>
      <c r="S937" s="26">
        <v>207.23441600000001</v>
      </c>
      <c r="T937" s="26">
        <v>207.23441600000001</v>
      </c>
      <c r="U937" s="26">
        <v>207.23441600000001</v>
      </c>
      <c r="V937" s="26">
        <v>207.23441600000001</v>
      </c>
      <c r="W937" s="26">
        <v>207.23441600000001</v>
      </c>
      <c r="X937" s="26">
        <v>207.23441600000001</v>
      </c>
      <c r="Y937" s="26">
        <v>207.23441600000001</v>
      </c>
    </row>
    <row r="938" spans="1:25" s="6" customFormat="1" ht="18.75" hidden="1" customHeight="1" outlineLevel="1" x14ac:dyDescent="0.2">
      <c r="A938" s="4" t="s">
        <v>3</v>
      </c>
      <c r="B938" s="26">
        <v>48.78</v>
      </c>
      <c r="C938" s="26">
        <v>48.78</v>
      </c>
      <c r="D938" s="26">
        <v>48.78</v>
      </c>
      <c r="E938" s="26">
        <v>48.78</v>
      </c>
      <c r="F938" s="26">
        <v>48.78</v>
      </c>
      <c r="G938" s="26">
        <v>48.78</v>
      </c>
      <c r="H938" s="26">
        <v>48.78</v>
      </c>
      <c r="I938" s="26">
        <v>48.78</v>
      </c>
      <c r="J938" s="26">
        <v>48.78</v>
      </c>
      <c r="K938" s="26">
        <v>48.78</v>
      </c>
      <c r="L938" s="26">
        <v>48.78</v>
      </c>
      <c r="M938" s="26">
        <v>48.78</v>
      </c>
      <c r="N938" s="26">
        <v>48.78</v>
      </c>
      <c r="O938" s="26">
        <v>48.78</v>
      </c>
      <c r="P938" s="26">
        <v>48.78</v>
      </c>
      <c r="Q938" s="26">
        <v>48.78</v>
      </c>
      <c r="R938" s="26">
        <v>48.78</v>
      </c>
      <c r="S938" s="26">
        <v>48.78</v>
      </c>
      <c r="T938" s="26">
        <v>48.78</v>
      </c>
      <c r="U938" s="26">
        <v>48.78</v>
      </c>
      <c r="V938" s="26">
        <v>48.78</v>
      </c>
      <c r="W938" s="26">
        <v>48.78</v>
      </c>
      <c r="X938" s="26">
        <v>48.78</v>
      </c>
      <c r="Y938" s="26">
        <v>48.78</v>
      </c>
    </row>
    <row r="939" spans="1:25" s="6" customFormat="1" ht="18.75" hidden="1" customHeight="1" outlineLevel="1" thickBot="1" x14ac:dyDescent="0.25">
      <c r="A939" s="22" t="s">
        <v>64</v>
      </c>
      <c r="B939" s="26">
        <v>2.5602632999999999</v>
      </c>
      <c r="C939" s="26">
        <v>2.5602632999999999</v>
      </c>
      <c r="D939" s="26">
        <v>2.5602632999999999</v>
      </c>
      <c r="E939" s="26">
        <v>2.5602632999999999</v>
      </c>
      <c r="F939" s="26">
        <v>2.5602632999999999</v>
      </c>
      <c r="G939" s="26">
        <v>2.5602632999999999</v>
      </c>
      <c r="H939" s="26">
        <v>2.5602632999999999</v>
      </c>
      <c r="I939" s="26">
        <v>2.5602632999999999</v>
      </c>
      <c r="J939" s="26">
        <v>2.5602632999999999</v>
      </c>
      <c r="K939" s="26">
        <v>2.5602632999999999</v>
      </c>
      <c r="L939" s="26">
        <v>2.5602632999999999</v>
      </c>
      <c r="M939" s="26">
        <v>2.5602632999999999</v>
      </c>
      <c r="N939" s="26">
        <v>2.5602632999999999</v>
      </c>
      <c r="O939" s="26">
        <v>2.5602632999999999</v>
      </c>
      <c r="P939" s="26">
        <v>2.5602632999999999</v>
      </c>
      <c r="Q939" s="26">
        <v>2.5602632999999999</v>
      </c>
      <c r="R939" s="26">
        <v>2.5602632999999999</v>
      </c>
      <c r="S939" s="26">
        <v>2.5602632999999999</v>
      </c>
      <c r="T939" s="26">
        <v>2.5602632999999999</v>
      </c>
      <c r="U939" s="26">
        <v>2.5602632999999999</v>
      </c>
      <c r="V939" s="26">
        <v>2.5602632999999999</v>
      </c>
      <c r="W939" s="26">
        <v>2.5602632999999999</v>
      </c>
      <c r="X939" s="26">
        <v>2.5602632999999999</v>
      </c>
      <c r="Y939" s="26">
        <v>2.5602632999999999</v>
      </c>
    </row>
    <row r="940" spans="1:25" s="13" customFormat="1" ht="18.75" customHeight="1" collapsed="1" thickBot="1" x14ac:dyDescent="0.25">
      <c r="A940" s="14">
        <v>29</v>
      </c>
      <c r="B940" s="70">
        <v>1672.53</v>
      </c>
      <c r="C940" s="70">
        <v>1627.96</v>
      </c>
      <c r="D940" s="70">
        <v>1599.49</v>
      </c>
      <c r="E940" s="70">
        <v>1587.9</v>
      </c>
      <c r="F940" s="70">
        <v>1664.81</v>
      </c>
      <c r="G940" s="70">
        <v>1658.54</v>
      </c>
      <c r="H940" s="70">
        <v>1688.11</v>
      </c>
      <c r="I940" s="70">
        <v>1974.99</v>
      </c>
      <c r="J940" s="70">
        <v>1885.6</v>
      </c>
      <c r="K940" s="70">
        <v>1898.19</v>
      </c>
      <c r="L940" s="70">
        <v>1893.34</v>
      </c>
      <c r="M940" s="70">
        <v>1905.14</v>
      </c>
      <c r="N940" s="70">
        <v>1944.03</v>
      </c>
      <c r="O940" s="70">
        <v>1900.04</v>
      </c>
      <c r="P940" s="70">
        <v>1914.89</v>
      </c>
      <c r="Q940" s="70">
        <v>1903.99</v>
      </c>
      <c r="R940" s="70">
        <v>1860.02</v>
      </c>
      <c r="S940" s="70">
        <v>1828.94</v>
      </c>
      <c r="T940" s="70">
        <v>1891.86</v>
      </c>
      <c r="U940" s="70">
        <v>1899.17</v>
      </c>
      <c r="V940" s="70">
        <v>1935.77</v>
      </c>
      <c r="W940" s="70">
        <v>1928.79</v>
      </c>
      <c r="X940" s="70">
        <v>1864.91</v>
      </c>
      <c r="Y940" s="70">
        <v>1707.74</v>
      </c>
    </row>
    <row r="941" spans="1:25" s="6" customFormat="1" ht="51" hidden="1" outlineLevel="1" x14ac:dyDescent="0.2">
      <c r="A941" s="3" t="s">
        <v>38</v>
      </c>
      <c r="B941" s="26">
        <v>1218.1870469600001</v>
      </c>
      <c r="C941" s="26">
        <v>1173.61416203</v>
      </c>
      <c r="D941" s="26">
        <v>1145.14499927</v>
      </c>
      <c r="E941" s="26">
        <v>1133.55727224</v>
      </c>
      <c r="F941" s="26">
        <v>1210.45971566</v>
      </c>
      <c r="G941" s="26">
        <v>1204.19762668</v>
      </c>
      <c r="H941" s="26">
        <v>1233.7586834599999</v>
      </c>
      <c r="I941" s="26">
        <v>1520.63816722</v>
      </c>
      <c r="J941" s="26">
        <v>1431.25422278</v>
      </c>
      <c r="K941" s="26">
        <v>1443.8398149699999</v>
      </c>
      <c r="L941" s="26">
        <v>1438.99757443</v>
      </c>
      <c r="M941" s="26">
        <v>1450.79280124</v>
      </c>
      <c r="N941" s="26">
        <v>1489.6849339099999</v>
      </c>
      <c r="O941" s="26">
        <v>1445.6893430099999</v>
      </c>
      <c r="P941" s="26">
        <v>1460.5396567600001</v>
      </c>
      <c r="Q941" s="26">
        <v>1449.64199818</v>
      </c>
      <c r="R941" s="26">
        <v>1405.6772179699999</v>
      </c>
      <c r="S941" s="26">
        <v>1374.59708159</v>
      </c>
      <c r="T941" s="26">
        <v>1437.5123650400001</v>
      </c>
      <c r="U941" s="26">
        <v>1444.82281403</v>
      </c>
      <c r="V941" s="26">
        <v>1481.4199558800001</v>
      </c>
      <c r="W941" s="26">
        <v>1474.4434928000001</v>
      </c>
      <c r="X941" s="26">
        <v>1410.5608149100001</v>
      </c>
      <c r="Y941" s="26">
        <v>1253.39314042</v>
      </c>
    </row>
    <row r="942" spans="1:25" s="6" customFormat="1" ht="38.25" hidden="1" outlineLevel="1" x14ac:dyDescent="0.2">
      <c r="A942" s="3" t="s">
        <v>39</v>
      </c>
      <c r="B942" s="26">
        <v>195.77260016492801</v>
      </c>
      <c r="C942" s="26">
        <v>195.77260016492801</v>
      </c>
      <c r="D942" s="26">
        <v>195.77260016492801</v>
      </c>
      <c r="E942" s="26">
        <v>195.77260016492801</v>
      </c>
      <c r="F942" s="26">
        <v>195.77260016492801</v>
      </c>
      <c r="G942" s="26">
        <v>195.77260016492801</v>
      </c>
      <c r="H942" s="26">
        <v>195.77260016492801</v>
      </c>
      <c r="I942" s="26">
        <v>195.77260016492801</v>
      </c>
      <c r="J942" s="26">
        <v>195.77260016492801</v>
      </c>
      <c r="K942" s="26">
        <v>195.77260016492801</v>
      </c>
      <c r="L942" s="26">
        <v>195.77260016492801</v>
      </c>
      <c r="M942" s="26">
        <v>195.77260016492801</v>
      </c>
      <c r="N942" s="26">
        <v>195.77260016492801</v>
      </c>
      <c r="O942" s="26">
        <v>195.77260016492801</v>
      </c>
      <c r="P942" s="26">
        <v>195.77260016492801</v>
      </c>
      <c r="Q942" s="26">
        <v>195.77260016492801</v>
      </c>
      <c r="R942" s="26">
        <v>195.77260016492801</v>
      </c>
      <c r="S942" s="26">
        <v>195.77260016492801</v>
      </c>
      <c r="T942" s="26">
        <v>195.77260016492801</v>
      </c>
      <c r="U942" s="26">
        <v>195.77260016492801</v>
      </c>
      <c r="V942" s="26">
        <v>195.77260016492801</v>
      </c>
      <c r="W942" s="26">
        <v>195.77260016492801</v>
      </c>
      <c r="X942" s="26">
        <v>195.77260016492801</v>
      </c>
      <c r="Y942" s="26">
        <v>195.77260016492801</v>
      </c>
    </row>
    <row r="943" spans="1:25" s="6" customFormat="1" ht="18.75" hidden="1" customHeight="1" outlineLevel="1" x14ac:dyDescent="0.2">
      <c r="A943" s="3" t="s">
        <v>2</v>
      </c>
      <c r="B943" s="26">
        <v>207.23441600000001</v>
      </c>
      <c r="C943" s="26">
        <v>207.23441600000001</v>
      </c>
      <c r="D943" s="26">
        <v>207.23441600000001</v>
      </c>
      <c r="E943" s="26">
        <v>207.23441600000001</v>
      </c>
      <c r="F943" s="26">
        <v>207.23441600000001</v>
      </c>
      <c r="G943" s="26">
        <v>207.23441600000001</v>
      </c>
      <c r="H943" s="26">
        <v>207.23441600000001</v>
      </c>
      <c r="I943" s="26">
        <v>207.23441600000001</v>
      </c>
      <c r="J943" s="26">
        <v>207.23441600000001</v>
      </c>
      <c r="K943" s="26">
        <v>207.23441600000001</v>
      </c>
      <c r="L943" s="26">
        <v>207.23441600000001</v>
      </c>
      <c r="M943" s="26">
        <v>207.23441600000001</v>
      </c>
      <c r="N943" s="26">
        <v>207.23441600000001</v>
      </c>
      <c r="O943" s="26">
        <v>207.23441600000001</v>
      </c>
      <c r="P943" s="26">
        <v>207.23441600000001</v>
      </c>
      <c r="Q943" s="26">
        <v>207.23441600000001</v>
      </c>
      <c r="R943" s="26">
        <v>207.23441600000001</v>
      </c>
      <c r="S943" s="26">
        <v>207.23441600000001</v>
      </c>
      <c r="T943" s="26">
        <v>207.23441600000001</v>
      </c>
      <c r="U943" s="26">
        <v>207.23441600000001</v>
      </c>
      <c r="V943" s="26">
        <v>207.23441600000001</v>
      </c>
      <c r="W943" s="26">
        <v>207.23441600000001</v>
      </c>
      <c r="X943" s="26">
        <v>207.23441600000001</v>
      </c>
      <c r="Y943" s="26">
        <v>207.23441600000001</v>
      </c>
    </row>
    <row r="944" spans="1:25" s="6" customFormat="1" ht="18.75" hidden="1" customHeight="1" outlineLevel="1" x14ac:dyDescent="0.2">
      <c r="A944" s="4" t="s">
        <v>3</v>
      </c>
      <c r="B944" s="26">
        <v>48.78</v>
      </c>
      <c r="C944" s="26">
        <v>48.78</v>
      </c>
      <c r="D944" s="26">
        <v>48.78</v>
      </c>
      <c r="E944" s="26">
        <v>48.78</v>
      </c>
      <c r="F944" s="26">
        <v>48.78</v>
      </c>
      <c r="G944" s="26">
        <v>48.78</v>
      </c>
      <c r="H944" s="26">
        <v>48.78</v>
      </c>
      <c r="I944" s="26">
        <v>48.78</v>
      </c>
      <c r="J944" s="26">
        <v>48.78</v>
      </c>
      <c r="K944" s="26">
        <v>48.78</v>
      </c>
      <c r="L944" s="26">
        <v>48.78</v>
      </c>
      <c r="M944" s="26">
        <v>48.78</v>
      </c>
      <c r="N944" s="26">
        <v>48.78</v>
      </c>
      <c r="O944" s="26">
        <v>48.78</v>
      </c>
      <c r="P944" s="26">
        <v>48.78</v>
      </c>
      <c r="Q944" s="26">
        <v>48.78</v>
      </c>
      <c r="R944" s="26">
        <v>48.78</v>
      </c>
      <c r="S944" s="26">
        <v>48.78</v>
      </c>
      <c r="T944" s="26">
        <v>48.78</v>
      </c>
      <c r="U944" s="26">
        <v>48.78</v>
      </c>
      <c r="V944" s="26">
        <v>48.78</v>
      </c>
      <c r="W944" s="26">
        <v>48.78</v>
      </c>
      <c r="X944" s="26">
        <v>48.78</v>
      </c>
      <c r="Y944" s="26">
        <v>48.78</v>
      </c>
    </row>
    <row r="945" spans="1:25" s="6" customFormat="1" ht="18.75" hidden="1" customHeight="1" outlineLevel="1" thickBot="1" x14ac:dyDescent="0.25">
      <c r="A945" s="22" t="s">
        <v>64</v>
      </c>
      <c r="B945" s="26">
        <v>2.5602632999999999</v>
      </c>
      <c r="C945" s="26">
        <v>2.5602632999999999</v>
      </c>
      <c r="D945" s="26">
        <v>2.5602632999999999</v>
      </c>
      <c r="E945" s="26">
        <v>2.5602632999999999</v>
      </c>
      <c r="F945" s="26">
        <v>2.5602632999999999</v>
      </c>
      <c r="G945" s="26">
        <v>2.5602632999999999</v>
      </c>
      <c r="H945" s="26">
        <v>2.5602632999999999</v>
      </c>
      <c r="I945" s="26">
        <v>2.5602632999999999</v>
      </c>
      <c r="J945" s="26">
        <v>2.5602632999999999</v>
      </c>
      <c r="K945" s="26">
        <v>2.5602632999999999</v>
      </c>
      <c r="L945" s="26">
        <v>2.5602632999999999</v>
      </c>
      <c r="M945" s="26">
        <v>2.5602632999999999</v>
      </c>
      <c r="N945" s="26">
        <v>2.5602632999999999</v>
      </c>
      <c r="O945" s="26">
        <v>2.5602632999999999</v>
      </c>
      <c r="P945" s="26">
        <v>2.5602632999999999</v>
      </c>
      <c r="Q945" s="26">
        <v>2.5602632999999999</v>
      </c>
      <c r="R945" s="26">
        <v>2.5602632999999999</v>
      </c>
      <c r="S945" s="26">
        <v>2.5602632999999999</v>
      </c>
      <c r="T945" s="26">
        <v>2.5602632999999999</v>
      </c>
      <c r="U945" s="26">
        <v>2.5602632999999999</v>
      </c>
      <c r="V945" s="26">
        <v>2.5602632999999999</v>
      </c>
      <c r="W945" s="26">
        <v>2.5602632999999999</v>
      </c>
      <c r="X945" s="26">
        <v>2.5602632999999999</v>
      </c>
      <c r="Y945" s="26">
        <v>2.5602632999999999</v>
      </c>
    </row>
    <row r="946" spans="1:25" s="13" customFormat="1" ht="18.75" customHeight="1" collapsed="1" thickBot="1" x14ac:dyDescent="0.25">
      <c r="A946" s="15">
        <v>30</v>
      </c>
      <c r="B946" s="70">
        <v>1673.07</v>
      </c>
      <c r="C946" s="70">
        <v>1656.55</v>
      </c>
      <c r="D946" s="70">
        <v>1613.04</v>
      </c>
      <c r="E946" s="70">
        <v>1595.56</v>
      </c>
      <c r="F946" s="70">
        <v>1604.23</v>
      </c>
      <c r="G946" s="70">
        <v>1498.5</v>
      </c>
      <c r="H946" s="70">
        <v>1523.87</v>
      </c>
      <c r="I946" s="70">
        <v>1654.94</v>
      </c>
      <c r="J946" s="70">
        <v>1737.14</v>
      </c>
      <c r="K946" s="70">
        <v>1704.68</v>
      </c>
      <c r="L946" s="70">
        <v>1737.78</v>
      </c>
      <c r="M946" s="70">
        <v>1778.73</v>
      </c>
      <c r="N946" s="70">
        <v>1756.81</v>
      </c>
      <c r="O946" s="70">
        <v>1760.57</v>
      </c>
      <c r="P946" s="70">
        <v>1796.79</v>
      </c>
      <c r="Q946" s="70">
        <v>1820.91</v>
      </c>
      <c r="R946" s="70">
        <v>1781.56</v>
      </c>
      <c r="S946" s="70">
        <v>1754.55</v>
      </c>
      <c r="T946" s="70">
        <v>1833.71</v>
      </c>
      <c r="U946" s="70">
        <v>1886.96</v>
      </c>
      <c r="V946" s="70">
        <v>1923.89</v>
      </c>
      <c r="W946" s="70">
        <v>1887.9</v>
      </c>
      <c r="X946" s="70">
        <v>1854.84</v>
      </c>
      <c r="Y946" s="70">
        <v>1713.72</v>
      </c>
    </row>
    <row r="947" spans="1:25" s="6" customFormat="1" ht="51" hidden="1" outlineLevel="1" x14ac:dyDescent="0.2">
      <c r="A947" s="3" t="s">
        <v>38</v>
      </c>
      <c r="B947" s="26">
        <v>1218.71799199</v>
      </c>
      <c r="C947" s="26">
        <v>1202.1993897499999</v>
      </c>
      <c r="D947" s="26">
        <v>1158.6949493699999</v>
      </c>
      <c r="E947" s="26">
        <v>1141.2167363000001</v>
      </c>
      <c r="F947" s="26">
        <v>1149.8826792499999</v>
      </c>
      <c r="G947" s="26">
        <v>1044.1520249800001</v>
      </c>
      <c r="H947" s="26">
        <v>1069.5213351899999</v>
      </c>
      <c r="I947" s="26">
        <v>1200.5956890299999</v>
      </c>
      <c r="J947" s="26">
        <v>1282.78960908</v>
      </c>
      <c r="K947" s="26">
        <v>1250.3325339</v>
      </c>
      <c r="L947" s="26">
        <v>1283.43098461</v>
      </c>
      <c r="M947" s="26">
        <v>1324.3837307199999</v>
      </c>
      <c r="N947" s="26">
        <v>1302.4671169400001</v>
      </c>
      <c r="O947" s="26">
        <v>1306.21869184</v>
      </c>
      <c r="P947" s="26">
        <v>1342.4403171900001</v>
      </c>
      <c r="Q947" s="26">
        <v>1366.56593432</v>
      </c>
      <c r="R947" s="26">
        <v>1327.20975828</v>
      </c>
      <c r="S947" s="26">
        <v>1300.1992740200001</v>
      </c>
      <c r="T947" s="26">
        <v>1379.3627406400001</v>
      </c>
      <c r="U947" s="26">
        <v>1432.61655208</v>
      </c>
      <c r="V947" s="26">
        <v>1469.5424596099999</v>
      </c>
      <c r="W947" s="26">
        <v>1433.5575679399999</v>
      </c>
      <c r="X947" s="26">
        <v>1400.48874673</v>
      </c>
      <c r="Y947" s="26">
        <v>1259.3688048500001</v>
      </c>
    </row>
    <row r="948" spans="1:25" s="6" customFormat="1" ht="38.25" hidden="1" outlineLevel="1" x14ac:dyDescent="0.2">
      <c r="A948" s="3" t="s">
        <v>39</v>
      </c>
      <c r="B948" s="26">
        <v>195.77260016492801</v>
      </c>
      <c r="C948" s="26">
        <v>195.77260016492801</v>
      </c>
      <c r="D948" s="26">
        <v>195.77260016492801</v>
      </c>
      <c r="E948" s="26">
        <v>195.77260016492801</v>
      </c>
      <c r="F948" s="26">
        <v>195.77260016492801</v>
      </c>
      <c r="G948" s="26">
        <v>195.77260016492801</v>
      </c>
      <c r="H948" s="26">
        <v>195.77260016492801</v>
      </c>
      <c r="I948" s="26">
        <v>195.77260016492801</v>
      </c>
      <c r="J948" s="26">
        <v>195.77260016492801</v>
      </c>
      <c r="K948" s="26">
        <v>195.77260016492801</v>
      </c>
      <c r="L948" s="26">
        <v>195.77260016492801</v>
      </c>
      <c r="M948" s="26">
        <v>195.77260016492801</v>
      </c>
      <c r="N948" s="26">
        <v>195.77260016492801</v>
      </c>
      <c r="O948" s="26">
        <v>195.77260016492801</v>
      </c>
      <c r="P948" s="26">
        <v>195.77260016492801</v>
      </c>
      <c r="Q948" s="26">
        <v>195.77260016492801</v>
      </c>
      <c r="R948" s="26">
        <v>195.77260016492801</v>
      </c>
      <c r="S948" s="26">
        <v>195.77260016492801</v>
      </c>
      <c r="T948" s="26">
        <v>195.77260016492801</v>
      </c>
      <c r="U948" s="26">
        <v>195.77260016492801</v>
      </c>
      <c r="V948" s="26">
        <v>195.77260016492801</v>
      </c>
      <c r="W948" s="26">
        <v>195.77260016492801</v>
      </c>
      <c r="X948" s="26">
        <v>195.77260016492801</v>
      </c>
      <c r="Y948" s="26">
        <v>195.77260016492801</v>
      </c>
    </row>
    <row r="949" spans="1:25" s="6" customFormat="1" ht="18.75" hidden="1" customHeight="1" outlineLevel="1" x14ac:dyDescent="0.2">
      <c r="A949" s="3" t="s">
        <v>2</v>
      </c>
      <c r="B949" s="26">
        <v>207.23441600000001</v>
      </c>
      <c r="C949" s="26">
        <v>207.23441600000001</v>
      </c>
      <c r="D949" s="26">
        <v>207.23441600000001</v>
      </c>
      <c r="E949" s="26">
        <v>207.23441600000001</v>
      </c>
      <c r="F949" s="26">
        <v>207.23441600000001</v>
      </c>
      <c r="G949" s="26">
        <v>207.23441600000001</v>
      </c>
      <c r="H949" s="26">
        <v>207.23441600000001</v>
      </c>
      <c r="I949" s="26">
        <v>207.23441600000001</v>
      </c>
      <c r="J949" s="26">
        <v>207.23441600000001</v>
      </c>
      <c r="K949" s="26">
        <v>207.23441600000001</v>
      </c>
      <c r="L949" s="26">
        <v>207.23441600000001</v>
      </c>
      <c r="M949" s="26">
        <v>207.23441600000001</v>
      </c>
      <c r="N949" s="26">
        <v>207.23441600000001</v>
      </c>
      <c r="O949" s="26">
        <v>207.23441600000001</v>
      </c>
      <c r="P949" s="26">
        <v>207.23441600000001</v>
      </c>
      <c r="Q949" s="26">
        <v>207.23441600000001</v>
      </c>
      <c r="R949" s="26">
        <v>207.23441600000001</v>
      </c>
      <c r="S949" s="26">
        <v>207.23441600000001</v>
      </c>
      <c r="T949" s="26">
        <v>207.23441600000001</v>
      </c>
      <c r="U949" s="26">
        <v>207.23441600000001</v>
      </c>
      <c r="V949" s="26">
        <v>207.23441600000001</v>
      </c>
      <c r="W949" s="26">
        <v>207.23441600000001</v>
      </c>
      <c r="X949" s="26">
        <v>207.23441600000001</v>
      </c>
      <c r="Y949" s="26">
        <v>207.23441600000001</v>
      </c>
    </row>
    <row r="950" spans="1:25" s="6" customFormat="1" ht="18.75" hidden="1" customHeight="1" outlineLevel="1" x14ac:dyDescent="0.2">
      <c r="A950" s="4" t="s">
        <v>3</v>
      </c>
      <c r="B950" s="26">
        <v>48.78</v>
      </c>
      <c r="C950" s="26">
        <v>48.78</v>
      </c>
      <c r="D950" s="26">
        <v>48.78</v>
      </c>
      <c r="E950" s="26">
        <v>48.78</v>
      </c>
      <c r="F950" s="26">
        <v>48.78</v>
      </c>
      <c r="G950" s="26">
        <v>48.78</v>
      </c>
      <c r="H950" s="26">
        <v>48.78</v>
      </c>
      <c r="I950" s="26">
        <v>48.78</v>
      </c>
      <c r="J950" s="26">
        <v>48.78</v>
      </c>
      <c r="K950" s="26">
        <v>48.78</v>
      </c>
      <c r="L950" s="26">
        <v>48.78</v>
      </c>
      <c r="M950" s="26">
        <v>48.78</v>
      </c>
      <c r="N950" s="26">
        <v>48.78</v>
      </c>
      <c r="O950" s="26">
        <v>48.78</v>
      </c>
      <c r="P950" s="26">
        <v>48.78</v>
      </c>
      <c r="Q950" s="26">
        <v>48.78</v>
      </c>
      <c r="R950" s="26">
        <v>48.78</v>
      </c>
      <c r="S950" s="26">
        <v>48.78</v>
      </c>
      <c r="T950" s="26">
        <v>48.78</v>
      </c>
      <c r="U950" s="26">
        <v>48.78</v>
      </c>
      <c r="V950" s="26">
        <v>48.78</v>
      </c>
      <c r="W950" s="26">
        <v>48.78</v>
      </c>
      <c r="X950" s="26">
        <v>48.78</v>
      </c>
      <c r="Y950" s="26">
        <v>48.78</v>
      </c>
    </row>
    <row r="951" spans="1:25" s="6" customFormat="1" ht="18.75" hidden="1" customHeight="1" outlineLevel="1" thickBot="1" x14ac:dyDescent="0.25">
      <c r="A951" s="22" t="s">
        <v>64</v>
      </c>
      <c r="B951" s="26">
        <v>2.5602632999999999</v>
      </c>
      <c r="C951" s="26">
        <v>2.5602632999999999</v>
      </c>
      <c r="D951" s="26">
        <v>2.5602632999999999</v>
      </c>
      <c r="E951" s="26">
        <v>2.5602632999999999</v>
      </c>
      <c r="F951" s="26">
        <v>2.5602632999999999</v>
      </c>
      <c r="G951" s="26">
        <v>2.5602632999999999</v>
      </c>
      <c r="H951" s="26">
        <v>2.5602632999999999</v>
      </c>
      <c r="I951" s="26">
        <v>2.5602632999999999</v>
      </c>
      <c r="J951" s="26">
        <v>2.5602632999999999</v>
      </c>
      <c r="K951" s="26">
        <v>2.5602632999999999</v>
      </c>
      <c r="L951" s="26">
        <v>2.5602632999999999</v>
      </c>
      <c r="M951" s="26">
        <v>2.5602632999999999</v>
      </c>
      <c r="N951" s="26">
        <v>2.5602632999999999</v>
      </c>
      <c r="O951" s="26">
        <v>2.5602632999999999</v>
      </c>
      <c r="P951" s="26">
        <v>2.5602632999999999</v>
      </c>
      <c r="Q951" s="26">
        <v>2.5602632999999999</v>
      </c>
      <c r="R951" s="26">
        <v>2.5602632999999999</v>
      </c>
      <c r="S951" s="26">
        <v>2.5602632999999999</v>
      </c>
      <c r="T951" s="26">
        <v>2.5602632999999999</v>
      </c>
      <c r="U951" s="26">
        <v>2.5602632999999999</v>
      </c>
      <c r="V951" s="26">
        <v>2.5602632999999999</v>
      </c>
      <c r="W951" s="26">
        <v>2.5602632999999999</v>
      </c>
      <c r="X951" s="26">
        <v>2.5602632999999999</v>
      </c>
      <c r="Y951" s="26">
        <v>2.5602632999999999</v>
      </c>
    </row>
    <row r="952" spans="1:25" s="13" customFormat="1" ht="18.75" hidden="1" customHeight="1" collapsed="1" thickBot="1" x14ac:dyDescent="0.25">
      <c r="A952" s="14">
        <v>31</v>
      </c>
      <c r="B952" s="70">
        <v>454.35</v>
      </c>
      <c r="C952" s="70">
        <v>454.35</v>
      </c>
      <c r="D952" s="70">
        <v>454.35</v>
      </c>
      <c r="E952" s="70">
        <v>454.35</v>
      </c>
      <c r="F952" s="70">
        <v>454.35</v>
      </c>
      <c r="G952" s="70">
        <v>454.35</v>
      </c>
      <c r="H952" s="70">
        <v>454.35</v>
      </c>
      <c r="I952" s="70">
        <v>454.35</v>
      </c>
      <c r="J952" s="70">
        <v>454.35</v>
      </c>
      <c r="K952" s="70">
        <v>454.35</v>
      </c>
      <c r="L952" s="70">
        <v>454.35</v>
      </c>
      <c r="M952" s="70">
        <v>454.35</v>
      </c>
      <c r="N952" s="70">
        <v>454.35</v>
      </c>
      <c r="O952" s="70">
        <v>454.35</v>
      </c>
      <c r="P952" s="70">
        <v>454.35</v>
      </c>
      <c r="Q952" s="70">
        <v>454.35</v>
      </c>
      <c r="R952" s="70">
        <v>454.35</v>
      </c>
      <c r="S952" s="70">
        <v>454.35</v>
      </c>
      <c r="T952" s="70">
        <v>454.35</v>
      </c>
      <c r="U952" s="70">
        <v>454.35</v>
      </c>
      <c r="V952" s="70">
        <v>454.35</v>
      </c>
      <c r="W952" s="70">
        <v>454.35</v>
      </c>
      <c r="X952" s="70">
        <v>454.35</v>
      </c>
      <c r="Y952" s="70">
        <v>454.35</v>
      </c>
    </row>
    <row r="953" spans="1:25" s="6" customFormat="1" ht="51" hidden="1" outlineLevel="1" x14ac:dyDescent="0.2">
      <c r="A953" s="54" t="s">
        <v>38</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5" s="6" customFormat="1" ht="38.25" hidden="1" outlineLevel="1" x14ac:dyDescent="0.2">
      <c r="A954" s="3" t="s">
        <v>39</v>
      </c>
      <c r="B954" s="26">
        <v>195.77260016492801</v>
      </c>
      <c r="C954" s="26">
        <v>195.77260016492801</v>
      </c>
      <c r="D954" s="26">
        <v>195.77260016492801</v>
      </c>
      <c r="E954" s="26">
        <v>195.77260016492801</v>
      </c>
      <c r="F954" s="26">
        <v>195.77260016492801</v>
      </c>
      <c r="G954" s="26">
        <v>195.77260016492801</v>
      </c>
      <c r="H954" s="26">
        <v>195.77260016492801</v>
      </c>
      <c r="I954" s="26">
        <v>195.77260016492801</v>
      </c>
      <c r="J954" s="26">
        <v>195.77260016492801</v>
      </c>
      <c r="K954" s="26">
        <v>195.77260016492801</v>
      </c>
      <c r="L954" s="26">
        <v>195.77260016492801</v>
      </c>
      <c r="M954" s="26">
        <v>195.77260016492801</v>
      </c>
      <c r="N954" s="26">
        <v>195.77260016492801</v>
      </c>
      <c r="O954" s="26">
        <v>195.77260016492801</v>
      </c>
      <c r="P954" s="26">
        <v>195.77260016492801</v>
      </c>
      <c r="Q954" s="26">
        <v>195.77260016492801</v>
      </c>
      <c r="R954" s="26">
        <v>195.77260016492801</v>
      </c>
      <c r="S954" s="26">
        <v>195.77260016492801</v>
      </c>
      <c r="T954" s="26">
        <v>195.77260016492801</v>
      </c>
      <c r="U954" s="26">
        <v>195.77260016492801</v>
      </c>
      <c r="V954" s="26">
        <v>195.77260016492801</v>
      </c>
      <c r="W954" s="26">
        <v>195.77260016492801</v>
      </c>
      <c r="X954" s="26">
        <v>195.77260016492801</v>
      </c>
      <c r="Y954" s="26">
        <v>195.77260016492801</v>
      </c>
    </row>
    <row r="955" spans="1:25" s="6" customFormat="1" ht="18.75" hidden="1" customHeight="1" outlineLevel="1" x14ac:dyDescent="0.2">
      <c r="A955" s="3" t="s">
        <v>2</v>
      </c>
      <c r="B955" s="26">
        <v>207.23441600000001</v>
      </c>
      <c r="C955" s="26">
        <v>207.23441600000001</v>
      </c>
      <c r="D955" s="26">
        <v>207.23441600000001</v>
      </c>
      <c r="E955" s="26">
        <v>207.23441600000001</v>
      </c>
      <c r="F955" s="26">
        <v>207.23441600000001</v>
      </c>
      <c r="G955" s="26">
        <v>207.23441600000001</v>
      </c>
      <c r="H955" s="26">
        <v>207.23441600000001</v>
      </c>
      <c r="I955" s="26">
        <v>207.23441600000001</v>
      </c>
      <c r="J955" s="26">
        <v>207.23441600000001</v>
      </c>
      <c r="K955" s="26">
        <v>207.23441600000001</v>
      </c>
      <c r="L955" s="26">
        <v>207.23441600000001</v>
      </c>
      <c r="M955" s="26">
        <v>207.23441600000001</v>
      </c>
      <c r="N955" s="26">
        <v>207.23441600000001</v>
      </c>
      <c r="O955" s="26">
        <v>207.23441600000001</v>
      </c>
      <c r="P955" s="26">
        <v>207.23441600000001</v>
      </c>
      <c r="Q955" s="26">
        <v>207.23441600000001</v>
      </c>
      <c r="R955" s="26">
        <v>207.23441600000001</v>
      </c>
      <c r="S955" s="26">
        <v>207.23441600000001</v>
      </c>
      <c r="T955" s="26">
        <v>207.23441600000001</v>
      </c>
      <c r="U955" s="26">
        <v>207.23441600000001</v>
      </c>
      <c r="V955" s="26">
        <v>207.23441600000001</v>
      </c>
      <c r="W955" s="26">
        <v>207.23441600000001</v>
      </c>
      <c r="X955" s="26">
        <v>207.23441600000001</v>
      </c>
      <c r="Y955" s="26">
        <v>207.23441600000001</v>
      </c>
    </row>
    <row r="956" spans="1:25" s="6" customFormat="1" ht="18.75" hidden="1" customHeight="1" outlineLevel="1" x14ac:dyDescent="0.2">
      <c r="A956" s="4" t="s">
        <v>3</v>
      </c>
      <c r="B956" s="26">
        <v>48.78</v>
      </c>
      <c r="C956" s="26">
        <v>48.78</v>
      </c>
      <c r="D956" s="26">
        <v>48.78</v>
      </c>
      <c r="E956" s="26">
        <v>48.78</v>
      </c>
      <c r="F956" s="26">
        <v>48.78</v>
      </c>
      <c r="G956" s="26">
        <v>48.78</v>
      </c>
      <c r="H956" s="26">
        <v>48.78</v>
      </c>
      <c r="I956" s="26">
        <v>48.78</v>
      </c>
      <c r="J956" s="26">
        <v>48.78</v>
      </c>
      <c r="K956" s="26">
        <v>48.78</v>
      </c>
      <c r="L956" s="26">
        <v>48.78</v>
      </c>
      <c r="M956" s="26">
        <v>48.78</v>
      </c>
      <c r="N956" s="26">
        <v>48.78</v>
      </c>
      <c r="O956" s="26">
        <v>48.78</v>
      </c>
      <c r="P956" s="26">
        <v>48.78</v>
      </c>
      <c r="Q956" s="26">
        <v>48.78</v>
      </c>
      <c r="R956" s="26">
        <v>48.78</v>
      </c>
      <c r="S956" s="26">
        <v>48.78</v>
      </c>
      <c r="T956" s="26">
        <v>48.78</v>
      </c>
      <c r="U956" s="26">
        <v>48.78</v>
      </c>
      <c r="V956" s="26">
        <v>48.78</v>
      </c>
      <c r="W956" s="26">
        <v>48.78</v>
      </c>
      <c r="X956" s="26">
        <v>48.78</v>
      </c>
      <c r="Y956" s="26">
        <v>48.78</v>
      </c>
    </row>
    <row r="957" spans="1:25" s="6" customFormat="1" ht="18.75" hidden="1" customHeight="1" outlineLevel="1" thickBot="1" x14ac:dyDescent="0.25">
      <c r="A957" s="22" t="s">
        <v>64</v>
      </c>
      <c r="B957" s="26">
        <v>2.5602632999999999</v>
      </c>
      <c r="C957" s="26">
        <v>2.5602632999999999</v>
      </c>
      <c r="D957" s="26">
        <v>2.5602632999999999</v>
      </c>
      <c r="E957" s="26">
        <v>2.5602632999999999</v>
      </c>
      <c r="F957" s="26">
        <v>2.5602632999999999</v>
      </c>
      <c r="G957" s="26">
        <v>2.5602632999999999</v>
      </c>
      <c r="H957" s="26">
        <v>2.5602632999999999</v>
      </c>
      <c r="I957" s="26">
        <v>2.5602632999999999</v>
      </c>
      <c r="J957" s="26">
        <v>2.5602632999999999</v>
      </c>
      <c r="K957" s="26">
        <v>2.5602632999999999</v>
      </c>
      <c r="L957" s="26">
        <v>2.5602632999999999</v>
      </c>
      <c r="M957" s="26">
        <v>2.5602632999999999</v>
      </c>
      <c r="N957" s="26">
        <v>2.5602632999999999</v>
      </c>
      <c r="O957" s="26">
        <v>2.5602632999999999</v>
      </c>
      <c r="P957" s="26">
        <v>2.5602632999999999</v>
      </c>
      <c r="Q957" s="26">
        <v>2.5602632999999999</v>
      </c>
      <c r="R957" s="26">
        <v>2.5602632999999999</v>
      </c>
      <c r="S957" s="26">
        <v>2.5602632999999999</v>
      </c>
      <c r="T957" s="26">
        <v>2.5602632999999999</v>
      </c>
      <c r="U957" s="26">
        <v>2.5602632999999999</v>
      </c>
      <c r="V957" s="26">
        <v>2.5602632999999999</v>
      </c>
      <c r="W957" s="26">
        <v>2.5602632999999999</v>
      </c>
      <c r="X957" s="26">
        <v>2.5602632999999999</v>
      </c>
      <c r="Y957" s="26">
        <v>2.5602632999999999</v>
      </c>
    </row>
    <row r="958" spans="1:25" collapsed="1" x14ac:dyDescent="0.2">
      <c r="A958" s="8"/>
      <c r="Y958" s="8"/>
    </row>
    <row r="959" spans="1:25" x14ac:dyDescent="0.2">
      <c r="A959" s="21"/>
      <c r="Y959" s="21"/>
    </row>
    <row r="960" spans="1:25" collapsed="1" x14ac:dyDescent="0.2">
      <c r="B960" s="9"/>
    </row>
    <row r="961" spans="1:26" s="11" customFormat="1" ht="15.75" x14ac:dyDescent="0.25">
      <c r="A961" s="167" t="s">
        <v>43</v>
      </c>
      <c r="B961" s="167"/>
      <c r="C961" s="167"/>
      <c r="D961" s="167"/>
      <c r="E961" s="167"/>
      <c r="F961" s="167"/>
      <c r="G961" s="167"/>
      <c r="H961" s="167"/>
      <c r="I961" s="167"/>
      <c r="J961" s="167"/>
      <c r="K961" s="167"/>
      <c r="L961" s="167"/>
      <c r="M961" s="167"/>
      <c r="N961" s="167"/>
      <c r="O961" s="167"/>
      <c r="P961" s="13"/>
      <c r="Z961" s="11">
        <v>1</v>
      </c>
    </row>
    <row r="962" spans="1:26" s="11" customFormat="1" ht="15" customHeight="1" thickBot="1" x14ac:dyDescent="0.3">
      <c r="A962" s="50"/>
      <c r="B962" s="50"/>
      <c r="C962" s="50"/>
      <c r="D962" s="50"/>
      <c r="E962" s="50"/>
      <c r="F962" s="50"/>
      <c r="G962" s="50"/>
      <c r="H962" s="50"/>
      <c r="I962" s="50"/>
      <c r="J962" s="50"/>
      <c r="K962" s="50"/>
      <c r="L962" s="50"/>
      <c r="M962" s="46"/>
      <c r="N962" s="46"/>
      <c r="O962" s="50"/>
      <c r="P962" s="13"/>
    </row>
    <row r="963" spans="1:26" s="1" customFormat="1" ht="32.25" customHeight="1" thickBot="1" x14ac:dyDescent="0.25">
      <c r="A963" s="142"/>
      <c r="B963" s="143"/>
      <c r="C963" s="143"/>
      <c r="D963" s="143"/>
      <c r="E963" s="143"/>
      <c r="F963" s="143"/>
      <c r="G963" s="143"/>
      <c r="H963" s="143"/>
      <c r="I963" s="143"/>
      <c r="J963" s="143"/>
      <c r="K963" s="143"/>
      <c r="L963" s="144"/>
      <c r="M963" s="145" t="s">
        <v>37</v>
      </c>
      <c r="N963" s="146"/>
      <c r="O963" s="147"/>
    </row>
    <row r="964" spans="1:26" s="1" customFormat="1" ht="21.75" customHeight="1" thickBot="1" x14ac:dyDescent="0.3">
      <c r="A964" s="157" t="s">
        <v>44</v>
      </c>
      <c r="B964" s="158"/>
      <c r="C964" s="158"/>
      <c r="D964" s="158"/>
      <c r="E964" s="158"/>
      <c r="F964" s="158"/>
      <c r="G964" s="158"/>
      <c r="H964" s="158"/>
      <c r="I964" s="158"/>
      <c r="J964" s="158"/>
      <c r="K964" s="158"/>
      <c r="L964" s="159"/>
      <c r="M964" s="154">
        <v>432174.4</v>
      </c>
      <c r="N964" s="155"/>
      <c r="O964" s="156"/>
      <c r="Z964" s="11">
        <v>1</v>
      </c>
    </row>
    <row r="965" spans="1:26" s="17" customFormat="1" ht="21.75" hidden="1" customHeight="1" outlineLevel="1" thickBot="1" x14ac:dyDescent="0.25">
      <c r="A965" s="160" t="s">
        <v>45</v>
      </c>
      <c r="B965" s="161"/>
      <c r="C965" s="161"/>
      <c r="D965" s="161"/>
      <c r="E965" s="161"/>
      <c r="F965" s="161"/>
      <c r="G965" s="161"/>
      <c r="H965" s="161"/>
      <c r="I965" s="161"/>
      <c r="J965" s="161"/>
      <c r="K965" s="161"/>
      <c r="L965" s="162"/>
      <c r="M965" s="168">
        <v>419725.90614093264</v>
      </c>
      <c r="N965" s="169"/>
      <c r="O965" s="170"/>
    </row>
    <row r="966" spans="1:26" s="6" customFormat="1" ht="21.75" hidden="1" customHeight="1" outlineLevel="1" thickBot="1" x14ac:dyDescent="0.25">
      <c r="A966" s="163" t="s">
        <v>3</v>
      </c>
      <c r="B966" s="164"/>
      <c r="C966" s="164"/>
      <c r="D966" s="164"/>
      <c r="E966" s="164"/>
      <c r="F966" s="164"/>
      <c r="G966" s="164"/>
      <c r="H966" s="164"/>
      <c r="I966" s="164"/>
      <c r="J966" s="164"/>
      <c r="K966" s="164"/>
      <c r="L966" s="165"/>
      <c r="M966" s="168">
        <v>12448.49</v>
      </c>
      <c r="N966" s="169"/>
      <c r="O966" s="170"/>
    </row>
    <row r="967" spans="1:26" collapsed="1" x14ac:dyDescent="0.2"/>
    <row r="970" spans="1:26" ht="30" customHeight="1" x14ac:dyDescent="0.25">
      <c r="A970" s="171" t="s">
        <v>48</v>
      </c>
      <c r="B970" s="171"/>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1">
        <v>1</v>
      </c>
    </row>
    <row r="971" spans="1:26" ht="15" thickBot="1" x14ac:dyDescent="0.25">
      <c r="A971" s="39"/>
      <c r="B971" s="39"/>
      <c r="C971" s="39"/>
      <c r="D971" s="39"/>
      <c r="E971" s="39"/>
    </row>
    <row r="972" spans="1:26" ht="15" thickBot="1" x14ac:dyDescent="0.25">
      <c r="A972" s="174" t="s">
        <v>33</v>
      </c>
      <c r="B972" s="139"/>
      <c r="C972" s="139"/>
      <c r="D972" s="139"/>
      <c r="E972" s="140"/>
      <c r="F972" s="178" t="s">
        <v>6</v>
      </c>
      <c r="G972" s="179"/>
      <c r="H972" s="179"/>
      <c r="I972" s="179"/>
      <c r="J972" s="179"/>
      <c r="K972" s="179"/>
      <c r="L972" s="179"/>
      <c r="M972" s="179"/>
      <c r="Z972" s="5">
        <v>1</v>
      </c>
    </row>
    <row r="973" spans="1:26" ht="15" thickBot="1" x14ac:dyDescent="0.25">
      <c r="A973" s="175"/>
      <c r="B973" s="176"/>
      <c r="C973" s="176"/>
      <c r="D973" s="176"/>
      <c r="E973" s="177"/>
      <c r="F973" s="180" t="s">
        <v>0</v>
      </c>
      <c r="G973" s="181"/>
      <c r="H973" s="181" t="s">
        <v>5</v>
      </c>
      <c r="I973" s="181"/>
      <c r="J973" s="181" t="s">
        <v>4</v>
      </c>
      <c r="K973" s="181"/>
      <c r="L973" s="181" t="s">
        <v>1</v>
      </c>
      <c r="M973" s="182"/>
    </row>
    <row r="974" spans="1:26" ht="48" customHeight="1" thickBot="1" x14ac:dyDescent="0.3">
      <c r="A974" s="183" t="s">
        <v>49</v>
      </c>
      <c r="B974" s="183"/>
      <c r="C974" s="183"/>
      <c r="D974" s="183"/>
      <c r="E974" s="183"/>
      <c r="F974" s="172">
        <v>832666.63</v>
      </c>
      <c r="G974" s="184"/>
      <c r="H974" s="172">
        <v>970754.61</v>
      </c>
      <c r="I974" s="184"/>
      <c r="J974" s="172">
        <v>908937.95</v>
      </c>
      <c r="K974" s="184"/>
      <c r="L974" s="172">
        <v>644425.21</v>
      </c>
      <c r="M974" s="173"/>
      <c r="Z974" s="11">
        <v>1</v>
      </c>
    </row>
    <row r="975" spans="1:26" ht="90" customHeight="1" thickBot="1" x14ac:dyDescent="0.3">
      <c r="A975" s="183" t="s">
        <v>50</v>
      </c>
      <c r="B975" s="183"/>
      <c r="C975" s="183"/>
      <c r="D975" s="183"/>
      <c r="E975" s="183"/>
      <c r="F975" s="185">
        <v>155541.57999999999</v>
      </c>
      <c r="G975" s="186"/>
      <c r="H975" s="186"/>
      <c r="I975" s="186"/>
      <c r="J975" s="186"/>
      <c r="K975" s="186"/>
      <c r="L975" s="186"/>
      <c r="M975" s="187"/>
      <c r="Z975" s="11">
        <v>1</v>
      </c>
    </row>
  </sheetData>
  <mergeCells count="39">
    <mergeCell ref="A975:E975"/>
    <mergeCell ref="A974:E974"/>
    <mergeCell ref="F974:G974"/>
    <mergeCell ref="H974:I974"/>
    <mergeCell ref="J974:K974"/>
    <mergeCell ref="F975:M975"/>
    <mergeCell ref="M964:O964"/>
    <mergeCell ref="A965:L965"/>
    <mergeCell ref="M965:O965"/>
    <mergeCell ref="A970:Y970"/>
    <mergeCell ref="L974:M974"/>
    <mergeCell ref="A972:E973"/>
    <mergeCell ref="F972:M972"/>
    <mergeCell ref="F973:G973"/>
    <mergeCell ref="H973:I973"/>
    <mergeCell ref="J973:K973"/>
    <mergeCell ref="L973:M973"/>
    <mergeCell ref="A966:L966"/>
    <mergeCell ref="M966:O966"/>
    <mergeCell ref="A964:L964"/>
    <mergeCell ref="A578:A579"/>
    <mergeCell ref="B578:Y578"/>
    <mergeCell ref="A2:Y2"/>
    <mergeCell ref="A4:Y4"/>
    <mergeCell ref="A5:Y5"/>
    <mergeCell ref="A7:Y7"/>
    <mergeCell ref="A11:A12"/>
    <mergeCell ref="B11:Y11"/>
    <mergeCell ref="A3:Y3"/>
    <mergeCell ref="A200:A201"/>
    <mergeCell ref="B200:Y200"/>
    <mergeCell ref="A389:A390"/>
    <mergeCell ref="B389:Y389"/>
    <mergeCell ref="A963:L963"/>
    <mergeCell ref="M963:O963"/>
    <mergeCell ref="A768:Y768"/>
    <mergeCell ref="A770:A771"/>
    <mergeCell ref="B770:Y770"/>
    <mergeCell ref="A961:O961"/>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9" max="2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363"/>
  <sheetViews>
    <sheetView zoomScale="80" zoomScaleNormal="80" zoomScaleSheetLayoutView="70" workbookViewId="0">
      <selection activeCell="M13" sqref="M13"/>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34"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v>
      </c>
      <c r="B2" s="134"/>
      <c r="C2" s="134"/>
      <c r="D2" s="134"/>
      <c r="E2" s="134"/>
      <c r="F2" s="134"/>
      <c r="G2" s="134"/>
      <c r="H2" s="134"/>
      <c r="I2" s="134"/>
      <c r="J2" s="134"/>
      <c r="K2" s="134"/>
      <c r="L2" s="134"/>
      <c r="M2" s="134"/>
      <c r="N2" s="134"/>
      <c r="O2" s="134"/>
      <c r="P2" s="134"/>
      <c r="Q2" s="134"/>
      <c r="R2" s="134"/>
      <c r="S2" s="134"/>
      <c r="T2" s="134"/>
      <c r="U2" s="134"/>
      <c r="V2" s="134"/>
      <c r="W2" s="134"/>
      <c r="X2" s="134"/>
      <c r="Y2" s="134"/>
    </row>
    <row r="3" spans="1:26" s="44" customFormat="1" ht="16.5" customHeight="1" x14ac:dyDescent="0.2">
      <c r="A3" s="134" t="str">
        <f>' 3 цк'!A3:Y3</f>
        <v>в отношении объемов электрической энергии (мощности), приобретаемых на розничном рынке у гарантирующего поставщика</v>
      </c>
      <c r="B3" s="134"/>
      <c r="C3" s="134"/>
      <c r="D3" s="134"/>
      <c r="E3" s="134"/>
      <c r="F3" s="134"/>
      <c r="G3" s="134"/>
      <c r="H3" s="134"/>
      <c r="I3" s="134"/>
      <c r="J3" s="134"/>
      <c r="K3" s="134"/>
      <c r="L3" s="134"/>
      <c r="M3" s="134"/>
      <c r="N3" s="134"/>
      <c r="O3" s="134"/>
      <c r="P3" s="134"/>
      <c r="Q3" s="134"/>
      <c r="R3" s="134"/>
      <c r="S3" s="134"/>
      <c r="T3" s="134"/>
      <c r="U3" s="134"/>
      <c r="V3" s="134"/>
      <c r="W3" s="134"/>
      <c r="X3" s="134"/>
      <c r="Y3" s="134"/>
    </row>
    <row r="4" spans="1:26" s="44" customFormat="1" ht="16.5" customHeight="1" x14ac:dyDescent="0.2">
      <c r="A4" s="134" t="str">
        <f>'4 цк'!A4:Y4</f>
        <v>с максимальной мощностью энергопринимающих устройств от 670 кВт до 10 МВт</v>
      </c>
      <c r="B4" s="134"/>
      <c r="C4" s="134"/>
      <c r="D4" s="134"/>
      <c r="E4" s="134"/>
      <c r="F4" s="134"/>
      <c r="G4" s="134"/>
      <c r="H4" s="134"/>
      <c r="I4" s="134"/>
      <c r="J4" s="134"/>
      <c r="K4" s="134"/>
      <c r="L4" s="134"/>
      <c r="M4" s="134"/>
      <c r="N4" s="134"/>
      <c r="O4" s="134"/>
      <c r="P4" s="134"/>
      <c r="Q4" s="134"/>
      <c r="R4" s="134"/>
      <c r="S4" s="134"/>
      <c r="T4" s="134"/>
      <c r="U4" s="134"/>
      <c r="V4" s="134"/>
      <c r="W4" s="134"/>
      <c r="X4" s="134"/>
      <c r="Y4" s="134"/>
    </row>
    <row r="5" spans="1:26" s="45" customFormat="1" ht="30" customHeight="1" x14ac:dyDescent="0.25">
      <c r="A5" s="134" t="str">
        <f>'4 цк'!A5:Y5</f>
        <v>в сентябре 2016 г.</v>
      </c>
      <c r="B5" s="134"/>
      <c r="C5" s="134"/>
      <c r="D5" s="134"/>
      <c r="E5" s="134"/>
      <c r="F5" s="134"/>
      <c r="G5" s="134"/>
      <c r="H5" s="134"/>
      <c r="I5" s="134"/>
      <c r="J5" s="134"/>
      <c r="K5" s="134"/>
      <c r="L5" s="134"/>
      <c r="M5" s="134"/>
      <c r="N5" s="134"/>
      <c r="O5" s="134"/>
      <c r="P5" s="134"/>
      <c r="Q5" s="134"/>
      <c r="R5" s="134"/>
      <c r="S5" s="134"/>
      <c r="T5" s="134"/>
      <c r="U5" s="134"/>
      <c r="V5" s="134"/>
      <c r="W5" s="134"/>
      <c r="X5" s="134"/>
      <c r="Y5" s="134"/>
    </row>
    <row r="6" spans="1:26" ht="15" customHeight="1" x14ac:dyDescent="0.2"/>
    <row r="7" spans="1:26" ht="79.5" customHeight="1" x14ac:dyDescent="0.2">
      <c r="A7" s="135" t="s">
        <v>51</v>
      </c>
      <c r="B7" s="135"/>
      <c r="C7" s="135"/>
      <c r="D7" s="135"/>
      <c r="E7" s="135"/>
      <c r="F7" s="135"/>
      <c r="G7" s="135"/>
      <c r="H7" s="135"/>
      <c r="I7" s="135"/>
      <c r="J7" s="135"/>
      <c r="K7" s="135"/>
      <c r="L7" s="135"/>
      <c r="M7" s="135"/>
      <c r="N7" s="135"/>
      <c r="O7" s="135"/>
      <c r="P7" s="135"/>
      <c r="Q7" s="135"/>
      <c r="R7" s="135"/>
      <c r="S7" s="135"/>
      <c r="T7" s="135"/>
      <c r="U7" s="135"/>
      <c r="V7" s="135"/>
      <c r="W7" s="135"/>
      <c r="X7" s="135"/>
      <c r="Y7" s="135"/>
    </row>
    <row r="9" spans="1:26" s="11" customFormat="1" ht="15.75" x14ac:dyDescent="0.25">
      <c r="A9" s="41" t="s">
        <v>52</v>
      </c>
      <c r="B9" s="41"/>
      <c r="C9" s="41"/>
      <c r="D9" s="41"/>
      <c r="E9" s="41"/>
      <c r="F9" s="41"/>
      <c r="G9" s="41"/>
      <c r="H9" s="41"/>
      <c r="I9" s="41"/>
      <c r="J9" s="41"/>
      <c r="K9" s="41"/>
      <c r="L9" s="41"/>
      <c r="M9" s="41"/>
      <c r="N9" s="41"/>
      <c r="O9" s="41"/>
      <c r="P9" s="41"/>
      <c r="Q9" s="41"/>
      <c r="R9" s="41"/>
      <c r="S9" s="41"/>
      <c r="T9" s="41"/>
      <c r="U9" s="41"/>
      <c r="V9" s="41"/>
      <c r="W9" s="41"/>
      <c r="X9" s="41"/>
      <c r="Y9" s="41"/>
      <c r="Z9" s="11">
        <v>1</v>
      </c>
    </row>
    <row r="10" spans="1:26" ht="15" thickBot="1" x14ac:dyDescent="0.25">
      <c r="A10"/>
    </row>
    <row r="11" spans="1:26" ht="15" thickBot="1" x14ac:dyDescent="0.25">
      <c r="A11" s="136" t="s">
        <v>31</v>
      </c>
      <c r="B11" s="138" t="s">
        <v>32</v>
      </c>
      <c r="C11" s="139"/>
      <c r="D11" s="139"/>
      <c r="E11" s="139"/>
      <c r="F11" s="139"/>
      <c r="G11" s="139"/>
      <c r="H11" s="139"/>
      <c r="I11" s="139"/>
      <c r="J11" s="139"/>
      <c r="K11" s="139"/>
      <c r="L11" s="139"/>
      <c r="M11" s="139"/>
      <c r="N11" s="139"/>
      <c r="O11" s="139"/>
      <c r="P11" s="139"/>
      <c r="Q11" s="139"/>
      <c r="R11" s="139"/>
      <c r="S11" s="139"/>
      <c r="T11" s="139"/>
      <c r="U11" s="139"/>
      <c r="V11" s="139"/>
      <c r="W11" s="139"/>
      <c r="X11" s="139"/>
      <c r="Y11" s="140"/>
      <c r="Z11" s="5">
        <v>1</v>
      </c>
    </row>
    <row r="12" spans="1:26" ht="15" thickBot="1" x14ac:dyDescent="0.25">
      <c r="A12" s="137"/>
      <c r="B12" s="48" t="s">
        <v>30</v>
      </c>
      <c r="C12" s="35" t="s">
        <v>29</v>
      </c>
      <c r="D12" s="47" t="s">
        <v>28</v>
      </c>
      <c r="E12" s="35" t="s">
        <v>27</v>
      </c>
      <c r="F12" s="35" t="s">
        <v>26</v>
      </c>
      <c r="G12" s="35" t="s">
        <v>25</v>
      </c>
      <c r="H12" s="35" t="s">
        <v>24</v>
      </c>
      <c r="I12" s="35" t="s">
        <v>23</v>
      </c>
      <c r="J12" s="35" t="s">
        <v>22</v>
      </c>
      <c r="K12" s="37" t="s">
        <v>21</v>
      </c>
      <c r="L12" s="35" t="s">
        <v>20</v>
      </c>
      <c r="M12" s="38" t="s">
        <v>19</v>
      </c>
      <c r="N12" s="37" t="s">
        <v>18</v>
      </c>
      <c r="O12" s="35" t="s">
        <v>17</v>
      </c>
      <c r="P12" s="38" t="s">
        <v>16</v>
      </c>
      <c r="Q12" s="47" t="s">
        <v>15</v>
      </c>
      <c r="R12" s="35" t="s">
        <v>14</v>
      </c>
      <c r="S12" s="47" t="s">
        <v>13</v>
      </c>
      <c r="T12" s="35" t="s">
        <v>12</v>
      </c>
      <c r="U12" s="47" t="s">
        <v>11</v>
      </c>
      <c r="V12" s="35" t="s">
        <v>10</v>
      </c>
      <c r="W12" s="47" t="s">
        <v>9</v>
      </c>
      <c r="X12" s="35" t="s">
        <v>8</v>
      </c>
      <c r="Y12" s="49" t="s">
        <v>7</v>
      </c>
    </row>
    <row r="13" spans="1:26" ht="15" thickBot="1" x14ac:dyDescent="0.25">
      <c r="A13" s="14">
        <v>1</v>
      </c>
      <c r="B13" s="25">
        <f ca="1">ROUND(SUM(B14:B18),2)</f>
        <v>3282.83</v>
      </c>
      <c r="C13" s="25">
        <f t="shared" ref="C13:Y13" ca="1" si="0">ROUND(SUM(C14:C18),2)</f>
        <v>3272.28</v>
      </c>
      <c r="D13" s="25">
        <f t="shared" ca="1" si="0"/>
        <v>3268.98</v>
      </c>
      <c r="E13" s="25">
        <f t="shared" ca="1" si="0"/>
        <v>3251.09</v>
      </c>
      <c r="F13" s="25">
        <f t="shared" ca="1" si="0"/>
        <v>3267.58</v>
      </c>
      <c r="G13" s="25">
        <f t="shared" ca="1" si="0"/>
        <v>3241.1</v>
      </c>
      <c r="H13" s="25">
        <f t="shared" ca="1" si="0"/>
        <v>3218.57</v>
      </c>
      <c r="I13" s="25">
        <f t="shared" ca="1" si="0"/>
        <v>3289.78</v>
      </c>
      <c r="J13" s="25">
        <f t="shared" ca="1" si="0"/>
        <v>3467.25</v>
      </c>
      <c r="K13" s="25">
        <f t="shared" ca="1" si="0"/>
        <v>3552.11</v>
      </c>
      <c r="L13" s="25">
        <f t="shared" ca="1" si="0"/>
        <v>3557.84</v>
      </c>
      <c r="M13" s="25">
        <f t="shared" ca="1" si="0"/>
        <v>3565.48</v>
      </c>
      <c r="N13" s="25">
        <f t="shared" ca="1" si="0"/>
        <v>3553.15</v>
      </c>
      <c r="O13" s="25">
        <f t="shared" ca="1" si="0"/>
        <v>3570.69</v>
      </c>
      <c r="P13" s="25">
        <f t="shared" ca="1" si="0"/>
        <v>3571.7</v>
      </c>
      <c r="Q13" s="25">
        <f t="shared" ca="1" si="0"/>
        <v>3585.17</v>
      </c>
      <c r="R13" s="25">
        <f t="shared" ca="1" si="0"/>
        <v>3546.81</v>
      </c>
      <c r="S13" s="25">
        <f t="shared" ca="1" si="0"/>
        <v>3506.77</v>
      </c>
      <c r="T13" s="25">
        <f t="shared" ca="1" si="0"/>
        <v>3477.36</v>
      </c>
      <c r="U13" s="25">
        <f t="shared" ca="1" si="0"/>
        <v>3476.27</v>
      </c>
      <c r="V13" s="25">
        <f t="shared" ca="1" si="0"/>
        <v>3502.98</v>
      </c>
      <c r="W13" s="25">
        <f t="shared" ca="1" si="0"/>
        <v>3564.73</v>
      </c>
      <c r="X13" s="25">
        <f t="shared" ca="1" si="0"/>
        <v>3549.42</v>
      </c>
      <c r="Y13" s="25">
        <f t="shared" ca="1" si="0"/>
        <v>3417.24</v>
      </c>
    </row>
    <row r="14" spans="1:26" ht="25.5" outlineLevel="1" x14ac:dyDescent="0.2">
      <c r="A14" s="3" t="s">
        <v>38</v>
      </c>
      <c r="B14" s="68">
        <f ca="1">SUMIF(конвертация!$A$68:$A$98,$A13,конвертация!B$68:Y$68)</f>
        <v>1227.30003951</v>
      </c>
      <c r="C14" s="68">
        <f ca="1">SUMIF(конвертация!$A$68:$A$98,$A13,конвертация!C$68:Z$68)</f>
        <v>1216.74947092</v>
      </c>
      <c r="D14" s="68">
        <f ca="1">SUMIF(конвертация!$A$68:$A$98,$A13,конвертация!D$68:AA$68)</f>
        <v>1213.4461370700001</v>
      </c>
      <c r="E14" s="68">
        <f ca="1">SUMIF(конвертация!$A$68:$A$98,$A13,конвертация!E$68:AB$68)</f>
        <v>1195.5562068500001</v>
      </c>
      <c r="F14" s="68">
        <f ca="1">SUMIF(конвертация!$A$68:$A$98,$A13,конвертация!F$68:AC$68)</f>
        <v>1212.0427063499999</v>
      </c>
      <c r="G14" s="68">
        <f ca="1">SUMIF(конвертация!$A$68:$A$98,$A13,конвертация!G$68:AD$68)</f>
        <v>1185.5637168799999</v>
      </c>
      <c r="H14" s="68">
        <f ca="1">SUMIF(конвертация!$A$68:$A$98,$A13,конвертация!H$68:AE$68)</f>
        <v>1163.04178518</v>
      </c>
      <c r="I14" s="68">
        <f ca="1">SUMIF(конвертация!$A$68:$A$98,$A13,конвертация!I$68:AF$68)</f>
        <v>1234.2449867099999</v>
      </c>
      <c r="J14" s="68">
        <f ca="1">SUMIF(конвертация!$A$68:$A$98,$A13,конвертация!J$68:AG$68)</f>
        <v>1411.7134067500001</v>
      </c>
      <c r="K14" s="68">
        <f ca="1">SUMIF(конвертация!$A$68:$A$98,$A13,конвертация!K$68:AH$68)</f>
        <v>1496.57774217</v>
      </c>
      <c r="L14" s="68">
        <f ca="1">SUMIF(конвертация!$A$68:$A$98,$A13,конвертация!L$68:AI$68)</f>
        <v>1502.3090594800001</v>
      </c>
      <c r="M14" s="68">
        <f ca="1">SUMIF(конвертация!$A$68:$A$98,$A13,конвертация!M$68:AJ$68)</f>
        <v>1509.95166296</v>
      </c>
      <c r="N14" s="68">
        <f ca="1">SUMIF(конвертация!$A$68:$A$98,$A13,конвертация!N$68:AK$68)</f>
        <v>1497.6203332</v>
      </c>
      <c r="O14" s="68">
        <f ca="1">SUMIF(конвертация!$A$68:$A$98,$A13,конвертация!O$68:AL$68)</f>
        <v>1515.15527021</v>
      </c>
      <c r="P14" s="68">
        <f ca="1">SUMIF(конвертация!$A$68:$A$98,$A13,конвертация!P$68:AM$68)</f>
        <v>1516.16749744</v>
      </c>
      <c r="Q14" s="68">
        <f ca="1">SUMIF(конвертация!$A$68:$A$98,$A13,конвертация!Q$68:AN$68)</f>
        <v>1529.63295696</v>
      </c>
      <c r="R14" s="68">
        <f ca="1">SUMIF(конвертация!$A$68:$A$98,$A13,конвертация!R$68:AO$68)</f>
        <v>1491.2818268399999</v>
      </c>
      <c r="S14" s="68">
        <f ca="1">SUMIF(конвертация!$A$68:$A$98,$A13,конвертация!S$68:AP$68)</f>
        <v>1451.23933818</v>
      </c>
      <c r="T14" s="68">
        <f ca="1">SUMIF(конвертация!$A$68:$A$98,$A13,конвертация!T$68:AQ$68)</f>
        <v>1421.82454482</v>
      </c>
      <c r="U14" s="68">
        <f ca="1">SUMIF(конвертация!$A$68:$A$98,$A13,конвертация!U$68:AR$68)</f>
        <v>1420.73400722</v>
      </c>
      <c r="V14" s="68">
        <f ca="1">SUMIF(конвертация!$A$68:$A$98,$A13,конвертация!V$68:AS$68)</f>
        <v>1447.4456607499999</v>
      </c>
      <c r="W14" s="68">
        <f ca="1">SUMIF(конвертация!$A$68:$A$98,$A13,конвертация!W$68:AT$68)</f>
        <v>1509.1923460999999</v>
      </c>
      <c r="X14" s="68">
        <f ca="1">SUMIF(конвертация!$A$68:$A$98,$A13,конвертация!X$68:AU$68)</f>
        <v>1493.8872372200001</v>
      </c>
      <c r="Y14" s="68">
        <f ca="1">SUMIF(конвертация!$A$68:$A$98,$A13,конвертация!Y$68:AV$68)</f>
        <v>1361.70707668</v>
      </c>
    </row>
    <row r="15" spans="1:26" ht="38.25" outlineLevel="1" x14ac:dyDescent="0.2">
      <c r="A15" s="3" t="s">
        <v>39</v>
      </c>
      <c r="B15" s="26">
        <f>' 3 цк'!B14</f>
        <v>195.77260016492801</v>
      </c>
      <c r="C15" s="26">
        <f>' 3 цк'!C14</f>
        <v>195.77260016492801</v>
      </c>
      <c r="D15" s="26">
        <f>' 3 цк'!D14</f>
        <v>195.77260016492801</v>
      </c>
      <c r="E15" s="26">
        <f>' 3 цк'!E14</f>
        <v>195.77260016492801</v>
      </c>
      <c r="F15" s="26">
        <f>' 3 цк'!F14</f>
        <v>195.77260016492801</v>
      </c>
      <c r="G15" s="26">
        <f>' 3 цк'!G14</f>
        <v>195.77260016492801</v>
      </c>
      <c r="H15" s="26">
        <f>' 3 цк'!H14</f>
        <v>195.77260016492801</v>
      </c>
      <c r="I15" s="26">
        <f>' 3 цк'!I14</f>
        <v>195.77260016492801</v>
      </c>
      <c r="J15" s="26">
        <f>' 3 цк'!J14</f>
        <v>195.77260016492801</v>
      </c>
      <c r="K15" s="26">
        <f>' 3 цк'!K14</f>
        <v>195.77260016492801</v>
      </c>
      <c r="L15" s="26">
        <f>' 3 цк'!L14</f>
        <v>195.77260016492801</v>
      </c>
      <c r="M15" s="26">
        <f>' 3 цк'!M14</f>
        <v>195.77260016492801</v>
      </c>
      <c r="N15" s="26">
        <f>' 3 цк'!N14</f>
        <v>195.77260016492801</v>
      </c>
      <c r="O15" s="26">
        <f>' 3 цк'!O14</f>
        <v>195.77260016492801</v>
      </c>
      <c r="P15" s="26">
        <f>' 3 цк'!P14</f>
        <v>195.77260016492801</v>
      </c>
      <c r="Q15" s="26">
        <f>' 3 цк'!Q14</f>
        <v>195.77260016492801</v>
      </c>
      <c r="R15" s="26">
        <f>' 3 цк'!R14</f>
        <v>195.77260016492801</v>
      </c>
      <c r="S15" s="26">
        <f>' 3 цк'!S14</f>
        <v>195.77260016492801</v>
      </c>
      <c r="T15" s="26">
        <f>' 3 цк'!T14</f>
        <v>195.77260016492801</v>
      </c>
      <c r="U15" s="26">
        <f>' 3 цк'!U14</f>
        <v>195.77260016492801</v>
      </c>
      <c r="V15" s="26">
        <f>' 3 цк'!V14</f>
        <v>195.77260016492801</v>
      </c>
      <c r="W15" s="26">
        <f>' 3 цк'!W14</f>
        <v>195.77260016492801</v>
      </c>
      <c r="X15" s="26">
        <f>' 3 цк'!X14</f>
        <v>195.77260016492801</v>
      </c>
      <c r="Y15" s="26">
        <f>' 3 цк'!Y14</f>
        <v>195.77260016492801</v>
      </c>
    </row>
    <row r="16" spans="1:26" outlineLevel="1" x14ac:dyDescent="0.2">
      <c r="A16" s="3" t="s">
        <v>2</v>
      </c>
      <c r="B16" s="26">
        <f>' 3 цк'!B15</f>
        <v>1808.42</v>
      </c>
      <c r="C16" s="26">
        <f>' 3 цк'!C15</f>
        <v>1808.42</v>
      </c>
      <c r="D16" s="26">
        <f>' 3 цк'!D15</f>
        <v>1808.42</v>
      </c>
      <c r="E16" s="26">
        <f>' 3 цк'!E15</f>
        <v>1808.42</v>
      </c>
      <c r="F16" s="26">
        <f>' 3 цк'!F15</f>
        <v>1808.42</v>
      </c>
      <c r="G16" s="26">
        <f>' 3 цк'!G15</f>
        <v>1808.42</v>
      </c>
      <c r="H16" s="26">
        <f>' 3 цк'!H15</f>
        <v>1808.42</v>
      </c>
      <c r="I16" s="26">
        <f>' 3 цк'!I15</f>
        <v>1808.42</v>
      </c>
      <c r="J16" s="26">
        <f>' 3 цк'!J15</f>
        <v>1808.42</v>
      </c>
      <c r="K16" s="26">
        <f>' 3 цк'!K15</f>
        <v>1808.42</v>
      </c>
      <c r="L16" s="26">
        <f>' 3 цк'!L15</f>
        <v>1808.42</v>
      </c>
      <c r="M16" s="26">
        <f>' 3 цк'!M15</f>
        <v>1808.42</v>
      </c>
      <c r="N16" s="26">
        <f>' 3 цк'!N15</f>
        <v>1808.42</v>
      </c>
      <c r="O16" s="26">
        <f>' 3 цк'!O15</f>
        <v>1808.42</v>
      </c>
      <c r="P16" s="26">
        <f>' 3 цк'!P15</f>
        <v>1808.42</v>
      </c>
      <c r="Q16" s="26">
        <f>' 3 цк'!Q15</f>
        <v>1808.42</v>
      </c>
      <c r="R16" s="26">
        <f>' 3 цк'!R15</f>
        <v>1808.42</v>
      </c>
      <c r="S16" s="26">
        <f>' 3 цк'!S15</f>
        <v>1808.42</v>
      </c>
      <c r="T16" s="26">
        <f>' 3 цк'!T15</f>
        <v>1808.42</v>
      </c>
      <c r="U16" s="26">
        <f>' 3 цк'!U15</f>
        <v>1808.42</v>
      </c>
      <c r="V16" s="26">
        <f>' 3 цк'!V15</f>
        <v>1808.42</v>
      </c>
      <c r="W16" s="26">
        <f>' 3 цк'!W15</f>
        <v>1808.42</v>
      </c>
      <c r="X16" s="26">
        <f>' 3 цк'!X15</f>
        <v>1808.42</v>
      </c>
      <c r="Y16" s="26">
        <f>' 3 цк'!Y15</f>
        <v>1808.42</v>
      </c>
    </row>
    <row r="17" spans="1:25" outlineLevel="1" x14ac:dyDescent="0.2">
      <c r="A17" s="4" t="s">
        <v>3</v>
      </c>
      <c r="B17" s="26">
        <f>' 3 цк'!B16</f>
        <v>48.78</v>
      </c>
      <c r="C17" s="26">
        <f>' 3 цк'!C16</f>
        <v>48.78</v>
      </c>
      <c r="D17" s="26">
        <f>' 3 цк'!D16</f>
        <v>48.78</v>
      </c>
      <c r="E17" s="26">
        <f>' 3 цк'!E16</f>
        <v>48.78</v>
      </c>
      <c r="F17" s="26">
        <f>' 3 цк'!F16</f>
        <v>48.78</v>
      </c>
      <c r="G17" s="26">
        <f>' 3 цк'!G16</f>
        <v>48.78</v>
      </c>
      <c r="H17" s="26">
        <f>' 3 цк'!H16</f>
        <v>48.78</v>
      </c>
      <c r="I17" s="26">
        <f>' 3 цк'!I16</f>
        <v>48.78</v>
      </c>
      <c r="J17" s="26">
        <f>' 3 цк'!J16</f>
        <v>48.78</v>
      </c>
      <c r="K17" s="26">
        <f>' 3 цк'!K16</f>
        <v>48.78</v>
      </c>
      <c r="L17" s="26">
        <f>' 3 цк'!L16</f>
        <v>48.78</v>
      </c>
      <c r="M17" s="26">
        <f>' 3 цк'!M16</f>
        <v>48.78</v>
      </c>
      <c r="N17" s="26">
        <f>' 3 цк'!N16</f>
        <v>48.78</v>
      </c>
      <c r="O17" s="26">
        <f>' 3 цк'!O16</f>
        <v>48.78</v>
      </c>
      <c r="P17" s="26">
        <f>' 3 цк'!P16</f>
        <v>48.78</v>
      </c>
      <c r="Q17" s="26">
        <f>' 3 цк'!Q16</f>
        <v>48.78</v>
      </c>
      <c r="R17" s="26">
        <f>' 3 цк'!R16</f>
        <v>48.78</v>
      </c>
      <c r="S17" s="26">
        <f>' 3 цк'!S16</f>
        <v>48.78</v>
      </c>
      <c r="T17" s="26">
        <f>' 3 цк'!T16</f>
        <v>48.78</v>
      </c>
      <c r="U17" s="26">
        <f>' 3 цк'!U16</f>
        <v>48.78</v>
      </c>
      <c r="V17" s="26">
        <f>' 3 цк'!V16</f>
        <v>48.78</v>
      </c>
      <c r="W17" s="26">
        <f>' 3 цк'!W16</f>
        <v>48.78</v>
      </c>
      <c r="X17" s="26">
        <f>' 3 цк'!X16</f>
        <v>48.78</v>
      </c>
      <c r="Y17" s="26">
        <f>' 3 цк'!Y16</f>
        <v>48.78</v>
      </c>
    </row>
    <row r="18" spans="1:25" ht="15" outlineLevel="1" thickBot="1" x14ac:dyDescent="0.25">
      <c r="A18" s="22" t="s">
        <v>64</v>
      </c>
      <c r="B18" s="26">
        <f>' 3 цк'!B17</f>
        <v>2.5602632999999999</v>
      </c>
      <c r="C18" s="26">
        <f>' 3 цк'!C17</f>
        <v>2.5602632999999999</v>
      </c>
      <c r="D18" s="26">
        <f>' 3 цк'!D17</f>
        <v>2.5602632999999999</v>
      </c>
      <c r="E18" s="26">
        <f>' 3 цк'!E17</f>
        <v>2.5602632999999999</v>
      </c>
      <c r="F18" s="26">
        <f>' 3 цк'!F17</f>
        <v>2.5602632999999999</v>
      </c>
      <c r="G18" s="26">
        <f>' 3 цк'!G17</f>
        <v>2.5602632999999999</v>
      </c>
      <c r="H18" s="26">
        <f>' 3 цк'!H17</f>
        <v>2.5602632999999999</v>
      </c>
      <c r="I18" s="26">
        <f>' 3 цк'!I17</f>
        <v>2.5602632999999999</v>
      </c>
      <c r="J18" s="26">
        <f>' 3 цк'!J17</f>
        <v>2.5602632999999999</v>
      </c>
      <c r="K18" s="26">
        <f>' 3 цк'!K17</f>
        <v>2.5602632999999999</v>
      </c>
      <c r="L18" s="26">
        <f>' 3 цк'!L17</f>
        <v>2.5602632999999999</v>
      </c>
      <c r="M18" s="26">
        <f>' 3 цк'!M17</f>
        <v>2.5602632999999999</v>
      </c>
      <c r="N18" s="26">
        <f>' 3 цк'!N17</f>
        <v>2.5602632999999999</v>
      </c>
      <c r="O18" s="26">
        <f>' 3 цк'!O17</f>
        <v>2.5602632999999999</v>
      </c>
      <c r="P18" s="26">
        <f>' 3 цк'!P17</f>
        <v>2.5602632999999999</v>
      </c>
      <c r="Q18" s="26">
        <f>' 3 цк'!Q17</f>
        <v>2.5602632999999999</v>
      </c>
      <c r="R18" s="26">
        <f>' 3 цк'!R17</f>
        <v>2.5602632999999999</v>
      </c>
      <c r="S18" s="26">
        <f>' 3 цк'!S17</f>
        <v>2.5602632999999999</v>
      </c>
      <c r="T18" s="26">
        <f>' 3 цк'!T17</f>
        <v>2.5602632999999999</v>
      </c>
      <c r="U18" s="26">
        <f>' 3 цк'!U17</f>
        <v>2.5602632999999999</v>
      </c>
      <c r="V18" s="26">
        <f>' 3 цк'!V17</f>
        <v>2.5602632999999999</v>
      </c>
      <c r="W18" s="26">
        <f>' 3 цк'!W17</f>
        <v>2.5602632999999999</v>
      </c>
      <c r="X18" s="26">
        <f>' 3 цк'!X17</f>
        <v>2.5602632999999999</v>
      </c>
      <c r="Y18" s="26">
        <f>' 3 цк'!Y17</f>
        <v>2.5602632999999999</v>
      </c>
    </row>
    <row r="19" spans="1:25" ht="15" thickBot="1" x14ac:dyDescent="0.25">
      <c r="A19" s="14">
        <v>2</v>
      </c>
      <c r="B19" s="25">
        <f ca="1">ROUND(SUM(B20:B24),2)</f>
        <v>3407.43</v>
      </c>
      <c r="C19" s="25">
        <f t="shared" ref="C19" ca="1" si="1">ROUND(SUM(C20:C24),2)</f>
        <v>3395.15</v>
      </c>
      <c r="D19" s="25">
        <f t="shared" ref="D19" ca="1" si="2">ROUND(SUM(D20:D24),2)</f>
        <v>3405.08</v>
      </c>
      <c r="E19" s="25">
        <f t="shared" ref="E19" ca="1" si="3">ROUND(SUM(E20:E24),2)</f>
        <v>3391.92</v>
      </c>
      <c r="F19" s="25">
        <f t="shared" ref="F19" ca="1" si="4">ROUND(SUM(F20:F24),2)</f>
        <v>3405.34</v>
      </c>
      <c r="G19" s="25">
        <f t="shared" ref="G19" ca="1" si="5">ROUND(SUM(G20:G24),2)</f>
        <v>3380.74</v>
      </c>
      <c r="H19" s="25">
        <f t="shared" ref="H19" ca="1" si="6">ROUND(SUM(H20:H24),2)</f>
        <v>3373.78</v>
      </c>
      <c r="I19" s="25">
        <f t="shared" ref="I19" ca="1" si="7">ROUND(SUM(I20:I24),2)</f>
        <v>3390.76</v>
      </c>
      <c r="J19" s="25">
        <f t="shared" ref="J19" ca="1" si="8">ROUND(SUM(J20:J24),2)</f>
        <v>3495.12</v>
      </c>
      <c r="K19" s="25">
        <f t="shared" ref="K19" ca="1" si="9">ROUND(SUM(K20:K24),2)</f>
        <v>3543.63</v>
      </c>
      <c r="L19" s="25">
        <f t="shared" ref="L19" ca="1" si="10">ROUND(SUM(L20:L24),2)</f>
        <v>3565.35</v>
      </c>
      <c r="M19" s="25">
        <f t="shared" ref="M19" ca="1" si="11">ROUND(SUM(M20:M24),2)</f>
        <v>3568.78</v>
      </c>
      <c r="N19" s="25">
        <f t="shared" ref="N19" ca="1" si="12">ROUND(SUM(N20:N24),2)</f>
        <v>3565.48</v>
      </c>
      <c r="O19" s="25">
        <f t="shared" ref="O19" ca="1" si="13">ROUND(SUM(O20:O24),2)</f>
        <v>3609.3</v>
      </c>
      <c r="P19" s="25">
        <f t="shared" ref="P19" ca="1" si="14">ROUND(SUM(P20:P24),2)</f>
        <v>3620.97</v>
      </c>
      <c r="Q19" s="25">
        <f t="shared" ref="Q19" ca="1" si="15">ROUND(SUM(Q20:Q24),2)</f>
        <v>3631.79</v>
      </c>
      <c r="R19" s="25">
        <f t="shared" ref="R19" ca="1" si="16">ROUND(SUM(R20:R24),2)</f>
        <v>3614.67</v>
      </c>
      <c r="S19" s="25">
        <f t="shared" ref="S19" ca="1" si="17">ROUND(SUM(S20:S24),2)</f>
        <v>3597.99</v>
      </c>
      <c r="T19" s="25">
        <f t="shared" ref="T19" ca="1" si="18">ROUND(SUM(T20:T24),2)</f>
        <v>3591.69</v>
      </c>
      <c r="U19" s="25">
        <f t="shared" ref="U19" ca="1" si="19">ROUND(SUM(U20:U24),2)</f>
        <v>3618.79</v>
      </c>
      <c r="V19" s="25">
        <f t="shared" ref="V19" ca="1" si="20">ROUND(SUM(V20:V24),2)</f>
        <v>3631.48</v>
      </c>
      <c r="W19" s="25">
        <f t="shared" ref="W19" ca="1" si="21">ROUND(SUM(W20:W24),2)</f>
        <v>3632.19</v>
      </c>
      <c r="X19" s="25">
        <f t="shared" ref="X19" ca="1" si="22">ROUND(SUM(X20:X24),2)</f>
        <v>3597</v>
      </c>
      <c r="Y19" s="25">
        <f t="shared" ref="Y19" ca="1" si="23">ROUND(SUM(Y20:Y24),2)</f>
        <v>3447.61</v>
      </c>
    </row>
    <row r="20" spans="1:25" ht="25.5" outlineLevel="1" x14ac:dyDescent="0.2">
      <c r="A20" s="54" t="s">
        <v>38</v>
      </c>
      <c r="B20" s="68">
        <f ca="1">SUMIF(конвертация!$A$68:$A$98,$A19,конвертация!B$68:Y$68)</f>
        <v>1351.8987218699999</v>
      </c>
      <c r="C20" s="68">
        <f ca="1">SUMIF(конвертация!$A$68:$A$98,$A19,конвертация!C$68:Z$68)</f>
        <v>1339.6144215300001</v>
      </c>
      <c r="D20" s="68">
        <f ca="1">SUMIF(конвертация!$A$68:$A$98,$A19,конвертация!D$68:AA$68)</f>
        <v>1349.5474006100001</v>
      </c>
      <c r="E20" s="68">
        <f ca="1">SUMIF(конвертация!$A$68:$A$98,$A19,конвертация!E$68:AB$68)</f>
        <v>1336.3822067000001</v>
      </c>
      <c r="F20" s="68">
        <f ca="1">SUMIF(конвертация!$A$68:$A$98,$A19,конвертация!F$68:AC$68)</f>
        <v>1349.80722891</v>
      </c>
      <c r="G20" s="68">
        <f ca="1">SUMIF(конвертация!$A$68:$A$98,$A19,конвертация!G$68:AD$68)</f>
        <v>1325.2073860800001</v>
      </c>
      <c r="H20" s="68">
        <f ca="1">SUMIF(конвертация!$A$68:$A$98,$A19,конвертация!H$68:AE$68)</f>
        <v>1318.24488898</v>
      </c>
      <c r="I20" s="68">
        <f ca="1">SUMIF(конвертация!$A$68:$A$98,$A19,конвертация!I$68:AF$68)</f>
        <v>1335.22816354</v>
      </c>
      <c r="J20" s="68">
        <f ca="1">SUMIF(конвертация!$A$68:$A$98,$A19,конвертация!J$68:AG$68)</f>
        <v>1439.58355553</v>
      </c>
      <c r="K20" s="68">
        <f ca="1">SUMIF(конвертация!$A$68:$A$98,$A19,конвертация!K$68:AH$68)</f>
        <v>1488.0970452700001</v>
      </c>
      <c r="L20" s="68">
        <f ca="1">SUMIF(конвертация!$A$68:$A$98,$A19,конвертация!L$68:AI$68)</f>
        <v>1509.8178271899999</v>
      </c>
      <c r="M20" s="68">
        <f ca="1">SUMIF(конвертация!$A$68:$A$98,$A19,конвертация!M$68:AJ$68)</f>
        <v>1513.2430829800001</v>
      </c>
      <c r="N20" s="68">
        <f ca="1">SUMIF(конвертация!$A$68:$A$98,$A19,конвертация!N$68:AK$68)</f>
        <v>1509.9490235000001</v>
      </c>
      <c r="O20" s="68">
        <f ca="1">SUMIF(конвертация!$A$68:$A$98,$A19,конвертация!O$68:AL$68)</f>
        <v>1553.76256629</v>
      </c>
      <c r="P20" s="68">
        <f ca="1">SUMIF(конвертация!$A$68:$A$98,$A19,конвертация!P$68:AM$68)</f>
        <v>1565.4327125100001</v>
      </c>
      <c r="Q20" s="68">
        <f ca="1">SUMIF(конвертация!$A$68:$A$98,$A19,конвертация!Q$68:AN$68)</f>
        <v>1576.25779044</v>
      </c>
      <c r="R20" s="68">
        <f ca="1">SUMIF(конвертация!$A$68:$A$98,$A19,конвертация!R$68:AO$68)</f>
        <v>1559.1341594099999</v>
      </c>
      <c r="S20" s="68">
        <f ca="1">SUMIF(конвертация!$A$68:$A$98,$A19,конвертация!S$68:AP$68)</f>
        <v>1542.45360555</v>
      </c>
      <c r="T20" s="68">
        <f ca="1">SUMIF(конвертация!$A$68:$A$98,$A19,конвертация!T$68:AQ$68)</f>
        <v>1536.15634342</v>
      </c>
      <c r="U20" s="68">
        <f ca="1">SUMIF(конвертация!$A$68:$A$98,$A19,конвертация!U$68:AR$68)</f>
        <v>1563.2580278999999</v>
      </c>
      <c r="V20" s="68">
        <f ca="1">SUMIF(конвертация!$A$68:$A$98,$A19,конвертация!V$68:AS$68)</f>
        <v>1575.9506990100001</v>
      </c>
      <c r="W20" s="68">
        <f ca="1">SUMIF(конвертация!$A$68:$A$98,$A19,конвертация!W$68:AT$68)</f>
        <v>1576.66049679</v>
      </c>
      <c r="X20" s="68">
        <f ca="1">SUMIF(конвертация!$A$68:$A$98,$A19,конвертация!X$68:AU$68)</f>
        <v>1541.4663909000001</v>
      </c>
      <c r="Y20" s="68">
        <f ca="1">SUMIF(конвертация!$A$68:$A$98,$A19,конвертация!Y$68:AV$68)</f>
        <v>1392.0780363700001</v>
      </c>
    </row>
    <row r="21" spans="1:25" ht="38.25" outlineLevel="1" x14ac:dyDescent="0.2">
      <c r="A21" s="3" t="s">
        <v>39</v>
      </c>
      <c r="B21" s="26">
        <f>' 3 цк'!B20</f>
        <v>195.77260016492801</v>
      </c>
      <c r="C21" s="26">
        <f>' 3 цк'!C20</f>
        <v>195.77260016492801</v>
      </c>
      <c r="D21" s="26">
        <f>' 3 цк'!D20</f>
        <v>195.77260016492801</v>
      </c>
      <c r="E21" s="26">
        <f>' 3 цк'!E20</f>
        <v>195.77260016492801</v>
      </c>
      <c r="F21" s="26">
        <f>' 3 цк'!F20</f>
        <v>195.77260016492801</v>
      </c>
      <c r="G21" s="26">
        <f>' 3 цк'!G20</f>
        <v>195.77260016492801</v>
      </c>
      <c r="H21" s="26">
        <f>' 3 цк'!H20</f>
        <v>195.77260016492801</v>
      </c>
      <c r="I21" s="26">
        <f>' 3 цк'!I20</f>
        <v>195.77260016492801</v>
      </c>
      <c r="J21" s="26">
        <f>' 3 цк'!J20</f>
        <v>195.77260016492801</v>
      </c>
      <c r="K21" s="26">
        <f>' 3 цк'!K20</f>
        <v>195.77260016492801</v>
      </c>
      <c r="L21" s="26">
        <f>' 3 цк'!L20</f>
        <v>195.77260016492801</v>
      </c>
      <c r="M21" s="26">
        <f>' 3 цк'!M20</f>
        <v>195.77260016492801</v>
      </c>
      <c r="N21" s="26">
        <f>' 3 цк'!N20</f>
        <v>195.77260016492801</v>
      </c>
      <c r="O21" s="26">
        <f>' 3 цк'!O20</f>
        <v>195.77260016492801</v>
      </c>
      <c r="P21" s="26">
        <f>' 3 цк'!P20</f>
        <v>195.77260016492801</v>
      </c>
      <c r="Q21" s="26">
        <f>' 3 цк'!Q20</f>
        <v>195.77260016492801</v>
      </c>
      <c r="R21" s="26">
        <f>' 3 цк'!R20</f>
        <v>195.77260016492801</v>
      </c>
      <c r="S21" s="26">
        <f>' 3 цк'!S20</f>
        <v>195.77260016492801</v>
      </c>
      <c r="T21" s="26">
        <f>' 3 цк'!T20</f>
        <v>195.77260016492801</v>
      </c>
      <c r="U21" s="26">
        <f>' 3 цк'!U20</f>
        <v>195.77260016492801</v>
      </c>
      <c r="V21" s="26">
        <f>' 3 цк'!V20</f>
        <v>195.77260016492801</v>
      </c>
      <c r="W21" s="26">
        <f>' 3 цк'!W20</f>
        <v>195.77260016492801</v>
      </c>
      <c r="X21" s="26">
        <f>' 3 цк'!X20</f>
        <v>195.77260016492801</v>
      </c>
      <c r="Y21" s="26">
        <f>' 3 цк'!Y20</f>
        <v>195.77260016492801</v>
      </c>
    </row>
    <row r="22" spans="1:25" outlineLevel="1" x14ac:dyDescent="0.2">
      <c r="A22" s="3" t="s">
        <v>2</v>
      </c>
      <c r="B22" s="26">
        <f>' 3 цк'!B21</f>
        <v>1808.42</v>
      </c>
      <c r="C22" s="26">
        <f>' 3 цк'!C21</f>
        <v>1808.42</v>
      </c>
      <c r="D22" s="26">
        <f>' 3 цк'!D21</f>
        <v>1808.42</v>
      </c>
      <c r="E22" s="26">
        <f>' 3 цк'!E21</f>
        <v>1808.42</v>
      </c>
      <c r="F22" s="26">
        <f>' 3 цк'!F21</f>
        <v>1808.42</v>
      </c>
      <c r="G22" s="26">
        <f>' 3 цк'!G21</f>
        <v>1808.42</v>
      </c>
      <c r="H22" s="26">
        <f>' 3 цк'!H21</f>
        <v>1808.42</v>
      </c>
      <c r="I22" s="26">
        <f>' 3 цк'!I21</f>
        <v>1808.42</v>
      </c>
      <c r="J22" s="26">
        <f>' 3 цк'!J21</f>
        <v>1808.42</v>
      </c>
      <c r="K22" s="26">
        <f>' 3 цк'!K21</f>
        <v>1808.42</v>
      </c>
      <c r="L22" s="26">
        <f>' 3 цк'!L21</f>
        <v>1808.42</v>
      </c>
      <c r="M22" s="26">
        <f>' 3 цк'!M21</f>
        <v>1808.42</v>
      </c>
      <c r="N22" s="26">
        <f>' 3 цк'!N21</f>
        <v>1808.42</v>
      </c>
      <c r="O22" s="26">
        <f>' 3 цк'!O21</f>
        <v>1808.42</v>
      </c>
      <c r="P22" s="26">
        <f>' 3 цк'!P21</f>
        <v>1808.42</v>
      </c>
      <c r="Q22" s="26">
        <f>' 3 цк'!Q21</f>
        <v>1808.42</v>
      </c>
      <c r="R22" s="26">
        <f>' 3 цк'!R21</f>
        <v>1808.42</v>
      </c>
      <c r="S22" s="26">
        <f>' 3 цк'!S21</f>
        <v>1808.42</v>
      </c>
      <c r="T22" s="26">
        <f>' 3 цк'!T21</f>
        <v>1808.42</v>
      </c>
      <c r="U22" s="26">
        <f>' 3 цк'!U21</f>
        <v>1808.42</v>
      </c>
      <c r="V22" s="26">
        <f>' 3 цк'!V21</f>
        <v>1808.42</v>
      </c>
      <c r="W22" s="26">
        <f>' 3 цк'!W21</f>
        <v>1808.42</v>
      </c>
      <c r="X22" s="26">
        <f>' 3 цк'!X21</f>
        <v>1808.42</v>
      </c>
      <c r="Y22" s="26">
        <f>' 3 цк'!Y21</f>
        <v>1808.42</v>
      </c>
    </row>
    <row r="23" spans="1:25" outlineLevel="1" x14ac:dyDescent="0.2">
      <c r="A23" s="4" t="s">
        <v>3</v>
      </c>
      <c r="B23" s="26">
        <f>' 3 цк'!B22</f>
        <v>48.78</v>
      </c>
      <c r="C23" s="26">
        <f>' 3 цк'!C22</f>
        <v>48.78</v>
      </c>
      <c r="D23" s="26">
        <f>' 3 цк'!D22</f>
        <v>48.78</v>
      </c>
      <c r="E23" s="26">
        <f>' 3 цк'!E22</f>
        <v>48.78</v>
      </c>
      <c r="F23" s="26">
        <f>' 3 цк'!F22</f>
        <v>48.78</v>
      </c>
      <c r="G23" s="26">
        <f>' 3 цк'!G22</f>
        <v>48.78</v>
      </c>
      <c r="H23" s="26">
        <f>' 3 цк'!H22</f>
        <v>48.78</v>
      </c>
      <c r="I23" s="26">
        <f>' 3 цк'!I22</f>
        <v>48.78</v>
      </c>
      <c r="J23" s="26">
        <f>' 3 цк'!J22</f>
        <v>48.78</v>
      </c>
      <c r="K23" s="26">
        <f>' 3 цк'!K22</f>
        <v>48.78</v>
      </c>
      <c r="L23" s="26">
        <f>' 3 цк'!L22</f>
        <v>48.78</v>
      </c>
      <c r="M23" s="26">
        <f>' 3 цк'!M22</f>
        <v>48.78</v>
      </c>
      <c r="N23" s="26">
        <f>' 3 цк'!N22</f>
        <v>48.78</v>
      </c>
      <c r="O23" s="26">
        <f>' 3 цк'!O22</f>
        <v>48.78</v>
      </c>
      <c r="P23" s="26">
        <f>' 3 цк'!P22</f>
        <v>48.78</v>
      </c>
      <c r="Q23" s="26">
        <f>' 3 цк'!Q22</f>
        <v>48.78</v>
      </c>
      <c r="R23" s="26">
        <f>' 3 цк'!R22</f>
        <v>48.78</v>
      </c>
      <c r="S23" s="26">
        <f>' 3 цк'!S22</f>
        <v>48.78</v>
      </c>
      <c r="T23" s="26">
        <f>' 3 цк'!T22</f>
        <v>48.78</v>
      </c>
      <c r="U23" s="26">
        <f>' 3 цк'!U22</f>
        <v>48.78</v>
      </c>
      <c r="V23" s="26">
        <f>' 3 цк'!V22</f>
        <v>48.78</v>
      </c>
      <c r="W23" s="26">
        <f>' 3 цк'!W22</f>
        <v>48.78</v>
      </c>
      <c r="X23" s="26">
        <f>' 3 цк'!X22</f>
        <v>48.78</v>
      </c>
      <c r="Y23" s="26">
        <f>' 3 цк'!Y22</f>
        <v>48.78</v>
      </c>
    </row>
    <row r="24" spans="1:25" ht="15" outlineLevel="1" thickBot="1" x14ac:dyDescent="0.25">
      <c r="A24" s="22" t="s">
        <v>64</v>
      </c>
      <c r="B24" s="26">
        <f>' 3 цк'!B23</f>
        <v>2.5602632999999999</v>
      </c>
      <c r="C24" s="26">
        <f>' 3 цк'!C23</f>
        <v>2.5602632999999999</v>
      </c>
      <c r="D24" s="26">
        <f>' 3 цк'!D23</f>
        <v>2.5602632999999999</v>
      </c>
      <c r="E24" s="26">
        <f>' 3 цк'!E23</f>
        <v>2.5602632999999999</v>
      </c>
      <c r="F24" s="26">
        <f>' 3 цк'!F23</f>
        <v>2.5602632999999999</v>
      </c>
      <c r="G24" s="26">
        <f>' 3 цк'!G23</f>
        <v>2.5602632999999999</v>
      </c>
      <c r="H24" s="26">
        <f>' 3 цк'!H23</f>
        <v>2.5602632999999999</v>
      </c>
      <c r="I24" s="26">
        <f>' 3 цк'!I23</f>
        <v>2.5602632999999999</v>
      </c>
      <c r="J24" s="26">
        <f>' 3 цк'!J23</f>
        <v>2.5602632999999999</v>
      </c>
      <c r="K24" s="26">
        <f>' 3 цк'!K23</f>
        <v>2.5602632999999999</v>
      </c>
      <c r="L24" s="26">
        <f>' 3 цк'!L23</f>
        <v>2.5602632999999999</v>
      </c>
      <c r="M24" s="26">
        <f>' 3 цк'!M23</f>
        <v>2.5602632999999999</v>
      </c>
      <c r="N24" s="26">
        <f>' 3 цк'!N23</f>
        <v>2.5602632999999999</v>
      </c>
      <c r="O24" s="26">
        <f>' 3 цк'!O23</f>
        <v>2.5602632999999999</v>
      </c>
      <c r="P24" s="26">
        <f>' 3 цк'!P23</f>
        <v>2.5602632999999999</v>
      </c>
      <c r="Q24" s="26">
        <f>' 3 цк'!Q23</f>
        <v>2.5602632999999999</v>
      </c>
      <c r="R24" s="26">
        <f>' 3 цк'!R23</f>
        <v>2.5602632999999999</v>
      </c>
      <c r="S24" s="26">
        <f>' 3 цк'!S23</f>
        <v>2.5602632999999999</v>
      </c>
      <c r="T24" s="26">
        <f>' 3 цк'!T23</f>
        <v>2.5602632999999999</v>
      </c>
      <c r="U24" s="26">
        <f>' 3 цк'!U23</f>
        <v>2.5602632999999999</v>
      </c>
      <c r="V24" s="26">
        <f>' 3 цк'!V23</f>
        <v>2.5602632999999999</v>
      </c>
      <c r="W24" s="26">
        <f>' 3 цк'!W23</f>
        <v>2.5602632999999999</v>
      </c>
      <c r="X24" s="26">
        <f>' 3 цк'!X23</f>
        <v>2.5602632999999999</v>
      </c>
      <c r="Y24" s="26">
        <f>' 3 цк'!Y23</f>
        <v>2.5602632999999999</v>
      </c>
    </row>
    <row r="25" spans="1:25" ht="15" thickBot="1" x14ac:dyDescent="0.25">
      <c r="A25" s="14">
        <v>3</v>
      </c>
      <c r="B25" s="25">
        <f ca="1">ROUND(SUM(B26:B30),2)</f>
        <v>3402.34</v>
      </c>
      <c r="C25" s="25">
        <f t="shared" ref="C25" ca="1" si="24">ROUND(SUM(C26:C30),2)</f>
        <v>3415.31</v>
      </c>
      <c r="D25" s="25">
        <f t="shared" ref="D25" ca="1" si="25">ROUND(SUM(D26:D30),2)</f>
        <v>3421.14</v>
      </c>
      <c r="E25" s="25">
        <f t="shared" ref="E25" ca="1" si="26">ROUND(SUM(E26:E30),2)</f>
        <v>3410.03</v>
      </c>
      <c r="F25" s="25">
        <f t="shared" ref="F25" ca="1" si="27">ROUND(SUM(F26:F30),2)</f>
        <v>3453.57</v>
      </c>
      <c r="G25" s="25">
        <f t="shared" ref="G25" ca="1" si="28">ROUND(SUM(G26:G30),2)</f>
        <v>3455.46</v>
      </c>
      <c r="H25" s="25">
        <f t="shared" ref="H25" ca="1" si="29">ROUND(SUM(H26:H30),2)</f>
        <v>3444.35</v>
      </c>
      <c r="I25" s="25">
        <f t="shared" ref="I25" ca="1" si="30">ROUND(SUM(I26:I30),2)</f>
        <v>3434.8</v>
      </c>
      <c r="J25" s="25">
        <f t="shared" ref="J25" ca="1" si="31">ROUND(SUM(J26:J30),2)</f>
        <v>3521.82</v>
      </c>
      <c r="K25" s="25">
        <f t="shared" ref="K25" ca="1" si="32">ROUND(SUM(K26:K30),2)</f>
        <v>3530.99</v>
      </c>
      <c r="L25" s="25">
        <f t="shared" ref="L25" ca="1" si="33">ROUND(SUM(L26:L30),2)</f>
        <v>3568.45</v>
      </c>
      <c r="M25" s="25">
        <f t="shared" ref="M25" ca="1" si="34">ROUND(SUM(M26:M30),2)</f>
        <v>3563.93</v>
      </c>
      <c r="N25" s="25">
        <f t="shared" ref="N25" ca="1" si="35">ROUND(SUM(N26:N30),2)</f>
        <v>3580.08</v>
      </c>
      <c r="O25" s="25">
        <f t="shared" ref="O25" ca="1" si="36">ROUND(SUM(O26:O30),2)</f>
        <v>3557.87</v>
      </c>
      <c r="P25" s="25">
        <f t="shared" ref="P25" ca="1" si="37">ROUND(SUM(P26:P30),2)</f>
        <v>3603.62</v>
      </c>
      <c r="Q25" s="25">
        <f t="shared" ref="Q25" ca="1" si="38">ROUND(SUM(Q26:Q30),2)</f>
        <v>3603.01</v>
      </c>
      <c r="R25" s="25">
        <f t="shared" ref="R25" ca="1" si="39">ROUND(SUM(R26:R30),2)</f>
        <v>3626.35</v>
      </c>
      <c r="S25" s="25">
        <f t="shared" ref="S25" ca="1" si="40">ROUND(SUM(S26:S30),2)</f>
        <v>3597.07</v>
      </c>
      <c r="T25" s="25">
        <f t="shared" ref="T25" ca="1" si="41">ROUND(SUM(T26:T30),2)</f>
        <v>3599.32</v>
      </c>
      <c r="U25" s="25">
        <f t="shared" ref="U25" ca="1" si="42">ROUND(SUM(U26:U30),2)</f>
        <v>3629.2</v>
      </c>
      <c r="V25" s="25">
        <f t="shared" ref="V25" ca="1" si="43">ROUND(SUM(V26:V30),2)</f>
        <v>3618.31</v>
      </c>
      <c r="W25" s="25">
        <f t="shared" ref="W25" ca="1" si="44">ROUND(SUM(W26:W30),2)</f>
        <v>3555.95</v>
      </c>
      <c r="X25" s="25">
        <f t="shared" ref="X25" ca="1" si="45">ROUND(SUM(X26:X30),2)</f>
        <v>3488.51</v>
      </c>
      <c r="Y25" s="25">
        <f t="shared" ref="Y25" ca="1" si="46">ROUND(SUM(Y26:Y30),2)</f>
        <v>3442.01</v>
      </c>
    </row>
    <row r="26" spans="1:25" ht="25.5" outlineLevel="1" x14ac:dyDescent="0.2">
      <c r="A26" s="3" t="s">
        <v>38</v>
      </c>
      <c r="B26" s="68">
        <f ca="1">SUMIF(конвертация!$A$68:$A$98,$A25,конвертация!B$68:Y$68)</f>
        <v>1346.80748105</v>
      </c>
      <c r="C26" s="68">
        <f ca="1">SUMIF(конвертация!$A$68:$A$98,$A25,конвертация!C$68:Z$68)</f>
        <v>1359.77762315</v>
      </c>
      <c r="D26" s="68">
        <f ca="1">SUMIF(конвертация!$A$68:$A$98,$A25,конвертация!D$68:AA$68)</f>
        <v>1365.6077251700001</v>
      </c>
      <c r="E26" s="68">
        <f ca="1">SUMIF(конвертация!$A$68:$A$98,$A25,конвертация!E$68:AB$68)</f>
        <v>1354.4991794</v>
      </c>
      <c r="F26" s="68">
        <f ca="1">SUMIF(конвертация!$A$68:$A$98,$A25,конвертация!F$68:AC$68)</f>
        <v>1398.03487982</v>
      </c>
      <c r="G26" s="68">
        <f ca="1">SUMIF(конвертация!$A$68:$A$98,$A25,конвертация!G$68:AD$68)</f>
        <v>1399.9294687900001</v>
      </c>
      <c r="H26" s="68">
        <f ca="1">SUMIF(конвертация!$A$68:$A$98,$A25,конвертация!H$68:AE$68)</f>
        <v>1388.81693559</v>
      </c>
      <c r="I26" s="68">
        <f ca="1">SUMIF(конвертация!$A$68:$A$98,$A25,конвертация!I$68:AF$68)</f>
        <v>1379.27062368</v>
      </c>
      <c r="J26" s="68">
        <f ca="1">SUMIF(конвертация!$A$68:$A$98,$A25,конвертация!J$68:AG$68)</f>
        <v>1466.28751201</v>
      </c>
      <c r="K26" s="68">
        <f ca="1">SUMIF(конвертация!$A$68:$A$98,$A25,конвертация!K$68:AH$68)</f>
        <v>1475.46079826</v>
      </c>
      <c r="L26" s="68">
        <f ca="1">SUMIF(конвертация!$A$68:$A$98,$A25,конвертация!L$68:AI$68)</f>
        <v>1512.9213802300001</v>
      </c>
      <c r="M26" s="68">
        <f ca="1">SUMIF(конвертация!$A$68:$A$98,$A25,конвертация!M$68:AJ$68)</f>
        <v>1508.3977749400001</v>
      </c>
      <c r="N26" s="68">
        <f ca="1">SUMIF(конвертация!$A$68:$A$98,$A25,конвертация!N$68:AK$68)</f>
        <v>1524.5474513900001</v>
      </c>
      <c r="O26" s="68">
        <f ca="1">SUMIF(конвертация!$A$68:$A$98,$A25,конвертация!O$68:AL$68)</f>
        <v>1502.33277871</v>
      </c>
      <c r="P26" s="68">
        <f ca="1">SUMIF(конвертация!$A$68:$A$98,$A25,конвертация!P$68:AM$68)</f>
        <v>1548.0844032</v>
      </c>
      <c r="Q26" s="68">
        <f ca="1">SUMIF(конвертация!$A$68:$A$98,$A25,конвертация!Q$68:AN$68)</f>
        <v>1547.4759775699999</v>
      </c>
      <c r="R26" s="68">
        <f ca="1">SUMIF(конвертация!$A$68:$A$98,$A25,конвертация!R$68:AO$68)</f>
        <v>1570.81925574</v>
      </c>
      <c r="S26" s="68">
        <f ca="1">SUMIF(конвертация!$A$68:$A$98,$A25,конвертация!S$68:AP$68)</f>
        <v>1541.53730139</v>
      </c>
      <c r="T26" s="68">
        <f ca="1">SUMIF(конвертация!$A$68:$A$98,$A25,конвертация!T$68:AQ$68)</f>
        <v>1543.7853923800001</v>
      </c>
      <c r="U26" s="68">
        <f ca="1">SUMIF(конвертация!$A$68:$A$98,$A25,конвертация!U$68:AR$68)</f>
        <v>1573.6630936500001</v>
      </c>
      <c r="V26" s="68">
        <f ca="1">SUMIF(конвертация!$A$68:$A$98,$A25,конвертация!V$68:AS$68)</f>
        <v>1562.77738021</v>
      </c>
      <c r="W26" s="68">
        <f ca="1">SUMIF(конвертация!$A$68:$A$98,$A25,конвертация!W$68:AT$68)</f>
        <v>1500.41398123</v>
      </c>
      <c r="X26" s="68">
        <f ca="1">SUMIF(конвертация!$A$68:$A$98,$A25,конвертация!X$68:AU$68)</f>
        <v>1432.9745022100001</v>
      </c>
      <c r="Y26" s="68">
        <f ca="1">SUMIF(конвертация!$A$68:$A$98,$A25,конвертация!Y$68:AV$68)</f>
        <v>1386.4811982599999</v>
      </c>
    </row>
    <row r="27" spans="1:25" ht="38.25" outlineLevel="1" x14ac:dyDescent="0.2">
      <c r="A27" s="3" t="s">
        <v>39</v>
      </c>
      <c r="B27" s="26">
        <f>' 3 цк'!B26</f>
        <v>195.77260016492801</v>
      </c>
      <c r="C27" s="26">
        <f>' 3 цк'!C26</f>
        <v>195.77260016492801</v>
      </c>
      <c r="D27" s="26">
        <f>' 3 цк'!D26</f>
        <v>195.77260016492801</v>
      </c>
      <c r="E27" s="26">
        <f>' 3 цк'!E26</f>
        <v>195.77260016492801</v>
      </c>
      <c r="F27" s="26">
        <f>' 3 цк'!F26</f>
        <v>195.77260016492801</v>
      </c>
      <c r="G27" s="26">
        <f>' 3 цк'!G26</f>
        <v>195.77260016492801</v>
      </c>
      <c r="H27" s="26">
        <f>' 3 цк'!H26</f>
        <v>195.77260016492801</v>
      </c>
      <c r="I27" s="26">
        <f>' 3 цк'!I26</f>
        <v>195.77260016492801</v>
      </c>
      <c r="J27" s="26">
        <f>' 3 цк'!J26</f>
        <v>195.77260016492801</v>
      </c>
      <c r="K27" s="26">
        <f>' 3 цк'!K26</f>
        <v>195.77260016492801</v>
      </c>
      <c r="L27" s="26">
        <f>' 3 цк'!L26</f>
        <v>195.77260016492801</v>
      </c>
      <c r="M27" s="26">
        <f>' 3 цк'!M26</f>
        <v>195.77260016492801</v>
      </c>
      <c r="N27" s="26">
        <f>' 3 цк'!N26</f>
        <v>195.77260016492801</v>
      </c>
      <c r="O27" s="26">
        <f>' 3 цк'!O26</f>
        <v>195.77260016492801</v>
      </c>
      <c r="P27" s="26">
        <f>' 3 цк'!P26</f>
        <v>195.77260016492801</v>
      </c>
      <c r="Q27" s="26">
        <f>' 3 цк'!Q26</f>
        <v>195.77260016492801</v>
      </c>
      <c r="R27" s="26">
        <f>' 3 цк'!R26</f>
        <v>195.77260016492801</v>
      </c>
      <c r="S27" s="26">
        <f>' 3 цк'!S26</f>
        <v>195.77260016492801</v>
      </c>
      <c r="T27" s="26">
        <f>' 3 цк'!T26</f>
        <v>195.77260016492801</v>
      </c>
      <c r="U27" s="26">
        <f>' 3 цк'!U26</f>
        <v>195.77260016492801</v>
      </c>
      <c r="V27" s="26">
        <f>' 3 цк'!V26</f>
        <v>195.77260016492801</v>
      </c>
      <c r="W27" s="26">
        <f>' 3 цк'!W26</f>
        <v>195.77260016492801</v>
      </c>
      <c r="X27" s="26">
        <f>' 3 цк'!X26</f>
        <v>195.77260016492801</v>
      </c>
      <c r="Y27" s="26">
        <f>' 3 цк'!Y26</f>
        <v>195.77260016492801</v>
      </c>
    </row>
    <row r="28" spans="1:25" outlineLevel="1" x14ac:dyDescent="0.2">
      <c r="A28" s="3" t="s">
        <v>2</v>
      </c>
      <c r="B28" s="26">
        <f>' 3 цк'!B27</f>
        <v>1808.42</v>
      </c>
      <c r="C28" s="26">
        <f>' 3 цк'!C27</f>
        <v>1808.42</v>
      </c>
      <c r="D28" s="26">
        <f>' 3 цк'!D27</f>
        <v>1808.42</v>
      </c>
      <c r="E28" s="26">
        <f>' 3 цк'!E27</f>
        <v>1808.42</v>
      </c>
      <c r="F28" s="26">
        <f>' 3 цк'!F27</f>
        <v>1808.42</v>
      </c>
      <c r="G28" s="26">
        <f>' 3 цк'!G27</f>
        <v>1808.42</v>
      </c>
      <c r="H28" s="26">
        <f>' 3 цк'!H27</f>
        <v>1808.42</v>
      </c>
      <c r="I28" s="26">
        <f>' 3 цк'!I27</f>
        <v>1808.42</v>
      </c>
      <c r="J28" s="26">
        <f>' 3 цк'!J27</f>
        <v>1808.42</v>
      </c>
      <c r="K28" s="26">
        <f>' 3 цк'!K27</f>
        <v>1808.42</v>
      </c>
      <c r="L28" s="26">
        <f>' 3 цк'!L27</f>
        <v>1808.42</v>
      </c>
      <c r="M28" s="26">
        <f>' 3 цк'!M27</f>
        <v>1808.42</v>
      </c>
      <c r="N28" s="26">
        <f>' 3 цк'!N27</f>
        <v>1808.42</v>
      </c>
      <c r="O28" s="26">
        <f>' 3 цк'!O27</f>
        <v>1808.42</v>
      </c>
      <c r="P28" s="26">
        <f>' 3 цк'!P27</f>
        <v>1808.42</v>
      </c>
      <c r="Q28" s="26">
        <f>' 3 цк'!Q27</f>
        <v>1808.42</v>
      </c>
      <c r="R28" s="26">
        <f>' 3 цк'!R27</f>
        <v>1808.42</v>
      </c>
      <c r="S28" s="26">
        <f>' 3 цк'!S27</f>
        <v>1808.42</v>
      </c>
      <c r="T28" s="26">
        <f>' 3 цк'!T27</f>
        <v>1808.42</v>
      </c>
      <c r="U28" s="26">
        <f>' 3 цк'!U27</f>
        <v>1808.42</v>
      </c>
      <c r="V28" s="26">
        <f>' 3 цк'!V27</f>
        <v>1808.42</v>
      </c>
      <c r="W28" s="26">
        <f>' 3 цк'!W27</f>
        <v>1808.42</v>
      </c>
      <c r="X28" s="26">
        <f>' 3 цк'!X27</f>
        <v>1808.42</v>
      </c>
      <c r="Y28" s="26">
        <f>' 3 цк'!Y27</f>
        <v>1808.42</v>
      </c>
    </row>
    <row r="29" spans="1:25" outlineLevel="1" x14ac:dyDescent="0.2">
      <c r="A29" s="4" t="s">
        <v>3</v>
      </c>
      <c r="B29" s="26">
        <f>' 3 цк'!B28</f>
        <v>48.78</v>
      </c>
      <c r="C29" s="26">
        <f>' 3 цк'!C28</f>
        <v>48.78</v>
      </c>
      <c r="D29" s="26">
        <f>' 3 цк'!D28</f>
        <v>48.78</v>
      </c>
      <c r="E29" s="26">
        <f>' 3 цк'!E28</f>
        <v>48.78</v>
      </c>
      <c r="F29" s="26">
        <f>' 3 цк'!F28</f>
        <v>48.78</v>
      </c>
      <c r="G29" s="26">
        <f>' 3 цк'!G28</f>
        <v>48.78</v>
      </c>
      <c r="H29" s="26">
        <f>' 3 цк'!H28</f>
        <v>48.78</v>
      </c>
      <c r="I29" s="26">
        <f>' 3 цк'!I28</f>
        <v>48.78</v>
      </c>
      <c r="J29" s="26">
        <f>' 3 цк'!J28</f>
        <v>48.78</v>
      </c>
      <c r="K29" s="26">
        <f>' 3 цк'!K28</f>
        <v>48.78</v>
      </c>
      <c r="L29" s="26">
        <f>' 3 цк'!L28</f>
        <v>48.78</v>
      </c>
      <c r="M29" s="26">
        <f>' 3 цк'!M28</f>
        <v>48.78</v>
      </c>
      <c r="N29" s="26">
        <f>' 3 цк'!N28</f>
        <v>48.78</v>
      </c>
      <c r="O29" s="26">
        <f>' 3 цк'!O28</f>
        <v>48.78</v>
      </c>
      <c r="P29" s="26">
        <f>' 3 цк'!P28</f>
        <v>48.78</v>
      </c>
      <c r="Q29" s="26">
        <f>' 3 цк'!Q28</f>
        <v>48.78</v>
      </c>
      <c r="R29" s="26">
        <f>' 3 цк'!R28</f>
        <v>48.78</v>
      </c>
      <c r="S29" s="26">
        <f>' 3 цк'!S28</f>
        <v>48.78</v>
      </c>
      <c r="T29" s="26">
        <f>' 3 цк'!T28</f>
        <v>48.78</v>
      </c>
      <c r="U29" s="26">
        <f>' 3 цк'!U28</f>
        <v>48.78</v>
      </c>
      <c r="V29" s="26">
        <f>' 3 цк'!V28</f>
        <v>48.78</v>
      </c>
      <c r="W29" s="26">
        <f>' 3 цк'!W28</f>
        <v>48.78</v>
      </c>
      <c r="X29" s="26">
        <f>' 3 цк'!X28</f>
        <v>48.78</v>
      </c>
      <c r="Y29" s="26">
        <f>' 3 цк'!Y28</f>
        <v>48.78</v>
      </c>
    </row>
    <row r="30" spans="1:25" ht="15" outlineLevel="1" thickBot="1" x14ac:dyDescent="0.25">
      <c r="A30" s="22" t="s">
        <v>64</v>
      </c>
      <c r="B30" s="26">
        <f>' 3 цк'!B29</f>
        <v>2.5602632999999999</v>
      </c>
      <c r="C30" s="26">
        <f>' 3 цк'!C29</f>
        <v>2.5602632999999999</v>
      </c>
      <c r="D30" s="26">
        <f>' 3 цк'!D29</f>
        <v>2.5602632999999999</v>
      </c>
      <c r="E30" s="26">
        <f>' 3 цк'!E29</f>
        <v>2.5602632999999999</v>
      </c>
      <c r="F30" s="26">
        <f>' 3 цк'!F29</f>
        <v>2.5602632999999999</v>
      </c>
      <c r="G30" s="26">
        <f>' 3 цк'!G29</f>
        <v>2.5602632999999999</v>
      </c>
      <c r="H30" s="26">
        <f>' 3 цк'!H29</f>
        <v>2.5602632999999999</v>
      </c>
      <c r="I30" s="26">
        <f>' 3 цк'!I29</f>
        <v>2.5602632999999999</v>
      </c>
      <c r="J30" s="26">
        <f>' 3 цк'!J29</f>
        <v>2.5602632999999999</v>
      </c>
      <c r="K30" s="26">
        <f>' 3 цк'!K29</f>
        <v>2.5602632999999999</v>
      </c>
      <c r="L30" s="26">
        <f>' 3 цк'!L29</f>
        <v>2.5602632999999999</v>
      </c>
      <c r="M30" s="26">
        <f>' 3 цк'!M29</f>
        <v>2.5602632999999999</v>
      </c>
      <c r="N30" s="26">
        <f>' 3 цк'!N29</f>
        <v>2.5602632999999999</v>
      </c>
      <c r="O30" s="26">
        <f>' 3 цк'!O29</f>
        <v>2.5602632999999999</v>
      </c>
      <c r="P30" s="26">
        <f>' 3 цк'!P29</f>
        <v>2.5602632999999999</v>
      </c>
      <c r="Q30" s="26">
        <f>' 3 цк'!Q29</f>
        <v>2.5602632999999999</v>
      </c>
      <c r="R30" s="26">
        <f>' 3 цк'!R29</f>
        <v>2.5602632999999999</v>
      </c>
      <c r="S30" s="26">
        <f>' 3 цк'!S29</f>
        <v>2.5602632999999999</v>
      </c>
      <c r="T30" s="26">
        <f>' 3 цк'!T29</f>
        <v>2.5602632999999999</v>
      </c>
      <c r="U30" s="26">
        <f>' 3 цк'!U29</f>
        <v>2.5602632999999999</v>
      </c>
      <c r="V30" s="26">
        <f>' 3 цк'!V29</f>
        <v>2.5602632999999999</v>
      </c>
      <c r="W30" s="26">
        <f>' 3 цк'!W29</f>
        <v>2.5602632999999999</v>
      </c>
      <c r="X30" s="26">
        <f>' 3 цк'!X29</f>
        <v>2.5602632999999999</v>
      </c>
      <c r="Y30" s="26">
        <f>' 3 цк'!Y29</f>
        <v>2.5602632999999999</v>
      </c>
    </row>
    <row r="31" spans="1:25" ht="15" thickBot="1" x14ac:dyDescent="0.25">
      <c r="A31" s="14">
        <v>4</v>
      </c>
      <c r="B31" s="25">
        <f ca="1">ROUND(SUM(B32:B36),2)</f>
        <v>3447.8</v>
      </c>
      <c r="C31" s="25">
        <f t="shared" ref="C31" ca="1" si="47">ROUND(SUM(C32:C36),2)</f>
        <v>3445.3</v>
      </c>
      <c r="D31" s="25">
        <f t="shared" ref="D31" ca="1" si="48">ROUND(SUM(D32:D36),2)</f>
        <v>3445.44</v>
      </c>
      <c r="E31" s="25">
        <f t="shared" ref="E31" ca="1" si="49">ROUND(SUM(E32:E36),2)</f>
        <v>3431.96</v>
      </c>
      <c r="F31" s="25">
        <f t="shared" ref="F31" ca="1" si="50">ROUND(SUM(F32:F36),2)</f>
        <v>3444.21</v>
      </c>
      <c r="G31" s="25">
        <f t="shared" ref="G31" ca="1" si="51">ROUND(SUM(G32:G36),2)</f>
        <v>3474.62</v>
      </c>
      <c r="H31" s="25">
        <f t="shared" ref="H31" ca="1" si="52">ROUND(SUM(H32:H36),2)</f>
        <v>3457.32</v>
      </c>
      <c r="I31" s="25">
        <f t="shared" ref="I31" ca="1" si="53">ROUND(SUM(I32:I36),2)</f>
        <v>3429.02</v>
      </c>
      <c r="J31" s="25">
        <f t="shared" ref="J31" ca="1" si="54">ROUND(SUM(J32:J36),2)</f>
        <v>3427.55</v>
      </c>
      <c r="K31" s="25">
        <f t="shared" ref="K31" ca="1" si="55">ROUND(SUM(K32:K36),2)</f>
        <v>3541.59</v>
      </c>
      <c r="L31" s="25">
        <f t="shared" ref="L31" ca="1" si="56">ROUND(SUM(L32:L36),2)</f>
        <v>3605.1</v>
      </c>
      <c r="M31" s="25">
        <f t="shared" ref="M31" ca="1" si="57">ROUND(SUM(M32:M36),2)</f>
        <v>3638.77</v>
      </c>
      <c r="N31" s="25">
        <f t="shared" ref="N31" ca="1" si="58">ROUND(SUM(N32:N36),2)</f>
        <v>3620.72</v>
      </c>
      <c r="O31" s="25">
        <f t="shared" ref="O31" ca="1" si="59">ROUND(SUM(O32:O36),2)</f>
        <v>3643.85</v>
      </c>
      <c r="P31" s="25">
        <f t="shared" ref="P31" ca="1" si="60">ROUND(SUM(P32:P36),2)</f>
        <v>3619.05</v>
      </c>
      <c r="Q31" s="25">
        <f t="shared" ref="Q31" ca="1" si="61">ROUND(SUM(Q32:Q36),2)</f>
        <v>3608.96</v>
      </c>
      <c r="R31" s="25">
        <f t="shared" ref="R31" ca="1" si="62">ROUND(SUM(R32:R36),2)</f>
        <v>3654.53</v>
      </c>
      <c r="S31" s="25">
        <f t="shared" ref="S31" ca="1" si="63">ROUND(SUM(S32:S36),2)</f>
        <v>3642.15</v>
      </c>
      <c r="T31" s="25">
        <f t="shared" ref="T31" ca="1" si="64">ROUND(SUM(T32:T36),2)</f>
        <v>3662.23</v>
      </c>
      <c r="U31" s="25">
        <f t="shared" ref="U31" ca="1" si="65">ROUND(SUM(U32:U36),2)</f>
        <v>3673.2</v>
      </c>
      <c r="V31" s="25">
        <f t="shared" ref="V31" ca="1" si="66">ROUND(SUM(V32:V36),2)</f>
        <v>3657.21</v>
      </c>
      <c r="W31" s="25">
        <f t="shared" ref="W31" ca="1" si="67">ROUND(SUM(W32:W36),2)</f>
        <v>3622.95</v>
      </c>
      <c r="X31" s="25">
        <f t="shared" ref="X31" ca="1" si="68">ROUND(SUM(X32:X36),2)</f>
        <v>3531.86</v>
      </c>
      <c r="Y31" s="25">
        <f t="shared" ref="Y31" ca="1" si="69">ROUND(SUM(Y32:Y36),2)</f>
        <v>3505.07</v>
      </c>
    </row>
    <row r="32" spans="1:25" ht="25.5" outlineLevel="1" x14ac:dyDescent="0.2">
      <c r="A32" s="54" t="s">
        <v>38</v>
      </c>
      <c r="B32" s="68">
        <f ca="1">SUMIF(конвертация!$A$68:$A$98,$A31,конвертация!B$68:Y$68)</f>
        <v>1392.2661828800001</v>
      </c>
      <c r="C32" s="68">
        <f ca="1">SUMIF(конвертация!$A$68:$A$98,$A31,конвертация!C$68:Z$68)</f>
        <v>1389.76450011</v>
      </c>
      <c r="D32" s="68">
        <f ca="1">SUMIF(конвертация!$A$68:$A$98,$A31,конвертация!D$68:AA$68)</f>
        <v>1389.9047494399999</v>
      </c>
      <c r="E32" s="68">
        <f ca="1">SUMIF(конвертация!$A$68:$A$98,$A31,конвертация!E$68:AB$68)</f>
        <v>1376.4221565800001</v>
      </c>
      <c r="F32" s="68">
        <f ca="1">SUMIF(конвертация!$A$68:$A$98,$A31,конвертация!F$68:AC$68)</f>
        <v>1388.6755398400001</v>
      </c>
      <c r="G32" s="68">
        <f ca="1">SUMIF(конвертация!$A$68:$A$98,$A31,конвертация!G$68:AD$68)</f>
        <v>1419.08286262</v>
      </c>
      <c r="H32" s="68">
        <f ca="1">SUMIF(конвертация!$A$68:$A$98,$A31,конвертация!H$68:AE$68)</f>
        <v>1401.7823657900001</v>
      </c>
      <c r="I32" s="68">
        <f ca="1">SUMIF(конвертация!$A$68:$A$98,$A31,конвертация!I$68:AF$68)</f>
        <v>1373.48846688</v>
      </c>
      <c r="J32" s="68">
        <f ca="1">SUMIF(конвертация!$A$68:$A$98,$A31,конвертация!J$68:AG$68)</f>
        <v>1372.0148454800001</v>
      </c>
      <c r="K32" s="68">
        <f ca="1">SUMIF(конвертация!$A$68:$A$98,$A31,конвертация!K$68:AH$68)</f>
        <v>1486.0611264500001</v>
      </c>
      <c r="L32" s="68">
        <f ca="1">SUMIF(конвертация!$A$68:$A$98,$A31,конвертация!L$68:AI$68)</f>
        <v>1549.5715836500001</v>
      </c>
      <c r="M32" s="68">
        <f ca="1">SUMIF(конвертация!$A$68:$A$98,$A31,конвертация!M$68:AJ$68)</f>
        <v>1583.2420894500001</v>
      </c>
      <c r="N32" s="68">
        <f ca="1">SUMIF(конвертация!$A$68:$A$98,$A31,конвертация!N$68:AK$68)</f>
        <v>1565.18993095</v>
      </c>
      <c r="O32" s="68">
        <f ca="1">SUMIF(конвертация!$A$68:$A$98,$A31,конвертация!O$68:AL$68)</f>
        <v>1588.3182224</v>
      </c>
      <c r="P32" s="68">
        <f ca="1">SUMIF(конвертация!$A$68:$A$98,$A31,конвертация!P$68:AM$68)</f>
        <v>1563.51486507</v>
      </c>
      <c r="Q32" s="68">
        <f ca="1">SUMIF(конвертация!$A$68:$A$98,$A31,конвертация!Q$68:AN$68)</f>
        <v>1553.4306827400001</v>
      </c>
      <c r="R32" s="68">
        <f ca="1">SUMIF(конвертация!$A$68:$A$98,$A31,конвертация!R$68:AO$68)</f>
        <v>1599.00043974</v>
      </c>
      <c r="S32" s="68">
        <f ca="1">SUMIF(конвертация!$A$68:$A$98,$A31,конвертация!S$68:AP$68)</f>
        <v>1586.61268335</v>
      </c>
      <c r="T32" s="68">
        <f ca="1">SUMIF(конвертация!$A$68:$A$98,$A31,конвертация!T$68:AQ$68)</f>
        <v>1606.6931290800001</v>
      </c>
      <c r="U32" s="68">
        <f ca="1">SUMIF(конвертация!$A$68:$A$98,$A31,конвертация!U$68:AR$68)</f>
        <v>1617.6672535499999</v>
      </c>
      <c r="V32" s="68">
        <f ca="1">SUMIF(конвертация!$A$68:$A$98,$A31,конвертация!V$68:AS$68)</f>
        <v>1601.68113814</v>
      </c>
      <c r="W32" s="68">
        <f ca="1">SUMIF(конвертация!$A$68:$A$98,$A31,конвертация!W$68:AT$68)</f>
        <v>1567.4191896499999</v>
      </c>
      <c r="X32" s="68">
        <f ca="1">SUMIF(конвертация!$A$68:$A$98,$A31,конвертация!X$68:AU$68)</f>
        <v>1476.3226933200001</v>
      </c>
      <c r="Y32" s="68">
        <f ca="1">SUMIF(конвертация!$A$68:$A$98,$A31,конвертация!Y$68:AV$68)</f>
        <v>1449.53973438</v>
      </c>
    </row>
    <row r="33" spans="1:25" ht="38.25" outlineLevel="1" x14ac:dyDescent="0.2">
      <c r="A33" s="3" t="s">
        <v>39</v>
      </c>
      <c r="B33" s="26">
        <f>' 3 цк'!B32</f>
        <v>195.77260016492801</v>
      </c>
      <c r="C33" s="26">
        <f>' 3 цк'!C32</f>
        <v>195.77260016492801</v>
      </c>
      <c r="D33" s="26">
        <f>' 3 цк'!D32</f>
        <v>195.77260016492801</v>
      </c>
      <c r="E33" s="26">
        <f>' 3 цк'!E32</f>
        <v>195.77260016492801</v>
      </c>
      <c r="F33" s="26">
        <f>' 3 цк'!F32</f>
        <v>195.77260016492801</v>
      </c>
      <c r="G33" s="26">
        <f>' 3 цк'!G32</f>
        <v>195.77260016492801</v>
      </c>
      <c r="H33" s="26">
        <f>' 3 цк'!H32</f>
        <v>195.77260016492801</v>
      </c>
      <c r="I33" s="26">
        <f>' 3 цк'!I32</f>
        <v>195.77260016492801</v>
      </c>
      <c r="J33" s="26">
        <f>' 3 цк'!J32</f>
        <v>195.77260016492801</v>
      </c>
      <c r="K33" s="26">
        <f>' 3 цк'!K32</f>
        <v>195.77260016492801</v>
      </c>
      <c r="L33" s="26">
        <f>' 3 цк'!L32</f>
        <v>195.77260016492801</v>
      </c>
      <c r="M33" s="26">
        <f>' 3 цк'!M32</f>
        <v>195.77260016492801</v>
      </c>
      <c r="N33" s="26">
        <f>' 3 цк'!N32</f>
        <v>195.77260016492801</v>
      </c>
      <c r="O33" s="26">
        <f>' 3 цк'!O32</f>
        <v>195.77260016492801</v>
      </c>
      <c r="P33" s="26">
        <f>' 3 цк'!P32</f>
        <v>195.77260016492801</v>
      </c>
      <c r="Q33" s="26">
        <f>' 3 цк'!Q32</f>
        <v>195.77260016492801</v>
      </c>
      <c r="R33" s="26">
        <f>' 3 цк'!R32</f>
        <v>195.77260016492801</v>
      </c>
      <c r="S33" s="26">
        <f>' 3 цк'!S32</f>
        <v>195.77260016492801</v>
      </c>
      <c r="T33" s="26">
        <f>' 3 цк'!T32</f>
        <v>195.77260016492801</v>
      </c>
      <c r="U33" s="26">
        <f>' 3 цк'!U32</f>
        <v>195.77260016492801</v>
      </c>
      <c r="V33" s="26">
        <f>' 3 цк'!V32</f>
        <v>195.77260016492801</v>
      </c>
      <c r="W33" s="26">
        <f>' 3 цк'!W32</f>
        <v>195.77260016492801</v>
      </c>
      <c r="X33" s="26">
        <f>' 3 цк'!X32</f>
        <v>195.77260016492801</v>
      </c>
      <c r="Y33" s="26">
        <f>' 3 цк'!Y32</f>
        <v>195.77260016492801</v>
      </c>
    </row>
    <row r="34" spans="1:25" outlineLevel="1" x14ac:dyDescent="0.2">
      <c r="A34" s="3" t="s">
        <v>2</v>
      </c>
      <c r="B34" s="26">
        <f>' 3 цк'!B33</f>
        <v>1808.42</v>
      </c>
      <c r="C34" s="26">
        <f>' 3 цк'!C33</f>
        <v>1808.42</v>
      </c>
      <c r="D34" s="26">
        <f>' 3 цк'!D33</f>
        <v>1808.42</v>
      </c>
      <c r="E34" s="26">
        <f>' 3 цк'!E33</f>
        <v>1808.42</v>
      </c>
      <c r="F34" s="26">
        <f>' 3 цк'!F33</f>
        <v>1808.42</v>
      </c>
      <c r="G34" s="26">
        <f>' 3 цк'!G33</f>
        <v>1808.42</v>
      </c>
      <c r="H34" s="26">
        <f>' 3 цк'!H33</f>
        <v>1808.42</v>
      </c>
      <c r="I34" s="26">
        <f>' 3 цк'!I33</f>
        <v>1808.42</v>
      </c>
      <c r="J34" s="26">
        <f>' 3 цк'!J33</f>
        <v>1808.42</v>
      </c>
      <c r="K34" s="26">
        <f>' 3 цк'!K33</f>
        <v>1808.42</v>
      </c>
      <c r="L34" s="26">
        <f>' 3 цк'!L33</f>
        <v>1808.42</v>
      </c>
      <c r="M34" s="26">
        <f>' 3 цк'!M33</f>
        <v>1808.42</v>
      </c>
      <c r="N34" s="26">
        <f>' 3 цк'!N33</f>
        <v>1808.42</v>
      </c>
      <c r="O34" s="26">
        <f>' 3 цк'!O33</f>
        <v>1808.42</v>
      </c>
      <c r="P34" s="26">
        <f>' 3 цк'!P33</f>
        <v>1808.42</v>
      </c>
      <c r="Q34" s="26">
        <f>' 3 цк'!Q33</f>
        <v>1808.42</v>
      </c>
      <c r="R34" s="26">
        <f>' 3 цк'!R33</f>
        <v>1808.42</v>
      </c>
      <c r="S34" s="26">
        <f>' 3 цк'!S33</f>
        <v>1808.42</v>
      </c>
      <c r="T34" s="26">
        <f>' 3 цк'!T33</f>
        <v>1808.42</v>
      </c>
      <c r="U34" s="26">
        <f>' 3 цк'!U33</f>
        <v>1808.42</v>
      </c>
      <c r="V34" s="26">
        <f>' 3 цк'!V33</f>
        <v>1808.42</v>
      </c>
      <c r="W34" s="26">
        <f>' 3 цк'!W33</f>
        <v>1808.42</v>
      </c>
      <c r="X34" s="26">
        <f>' 3 цк'!X33</f>
        <v>1808.42</v>
      </c>
      <c r="Y34" s="26">
        <f>' 3 цк'!Y33</f>
        <v>1808.42</v>
      </c>
    </row>
    <row r="35" spans="1:25" outlineLevel="1" x14ac:dyDescent="0.2">
      <c r="A35" s="4" t="s">
        <v>3</v>
      </c>
      <c r="B35" s="26">
        <f>' 3 цк'!B34</f>
        <v>48.78</v>
      </c>
      <c r="C35" s="26">
        <f>' 3 цк'!C34</f>
        <v>48.78</v>
      </c>
      <c r="D35" s="26">
        <f>' 3 цк'!D34</f>
        <v>48.78</v>
      </c>
      <c r="E35" s="26">
        <f>' 3 цк'!E34</f>
        <v>48.78</v>
      </c>
      <c r="F35" s="26">
        <f>' 3 цк'!F34</f>
        <v>48.78</v>
      </c>
      <c r="G35" s="26">
        <f>' 3 цк'!G34</f>
        <v>48.78</v>
      </c>
      <c r="H35" s="26">
        <f>' 3 цк'!H34</f>
        <v>48.78</v>
      </c>
      <c r="I35" s="26">
        <f>' 3 цк'!I34</f>
        <v>48.78</v>
      </c>
      <c r="J35" s="26">
        <f>' 3 цк'!J34</f>
        <v>48.78</v>
      </c>
      <c r="K35" s="26">
        <f>' 3 цк'!K34</f>
        <v>48.78</v>
      </c>
      <c r="L35" s="26">
        <f>' 3 цк'!L34</f>
        <v>48.78</v>
      </c>
      <c r="M35" s="26">
        <f>' 3 цк'!M34</f>
        <v>48.78</v>
      </c>
      <c r="N35" s="26">
        <f>' 3 цк'!N34</f>
        <v>48.78</v>
      </c>
      <c r="O35" s="26">
        <f>' 3 цк'!O34</f>
        <v>48.78</v>
      </c>
      <c r="P35" s="26">
        <f>' 3 цк'!P34</f>
        <v>48.78</v>
      </c>
      <c r="Q35" s="26">
        <f>' 3 цк'!Q34</f>
        <v>48.78</v>
      </c>
      <c r="R35" s="26">
        <f>' 3 цк'!R34</f>
        <v>48.78</v>
      </c>
      <c r="S35" s="26">
        <f>' 3 цк'!S34</f>
        <v>48.78</v>
      </c>
      <c r="T35" s="26">
        <f>' 3 цк'!T34</f>
        <v>48.78</v>
      </c>
      <c r="U35" s="26">
        <f>' 3 цк'!U34</f>
        <v>48.78</v>
      </c>
      <c r="V35" s="26">
        <f>' 3 цк'!V34</f>
        <v>48.78</v>
      </c>
      <c r="W35" s="26">
        <f>' 3 цк'!W34</f>
        <v>48.78</v>
      </c>
      <c r="X35" s="26">
        <f>' 3 цк'!X34</f>
        <v>48.78</v>
      </c>
      <c r="Y35" s="26">
        <f>' 3 цк'!Y34</f>
        <v>48.78</v>
      </c>
    </row>
    <row r="36" spans="1:25" ht="15" outlineLevel="1" thickBot="1" x14ac:dyDescent="0.25">
      <c r="A36" s="22" t="s">
        <v>64</v>
      </c>
      <c r="B36" s="26">
        <f>' 3 цк'!B35</f>
        <v>2.5602632999999999</v>
      </c>
      <c r="C36" s="26">
        <f>' 3 цк'!C35</f>
        <v>2.5602632999999999</v>
      </c>
      <c r="D36" s="26">
        <f>' 3 цк'!D35</f>
        <v>2.5602632999999999</v>
      </c>
      <c r="E36" s="26">
        <f>' 3 цк'!E35</f>
        <v>2.5602632999999999</v>
      </c>
      <c r="F36" s="26">
        <f>' 3 цк'!F35</f>
        <v>2.5602632999999999</v>
      </c>
      <c r="G36" s="26">
        <f>' 3 цк'!G35</f>
        <v>2.5602632999999999</v>
      </c>
      <c r="H36" s="26">
        <f>' 3 цк'!H35</f>
        <v>2.5602632999999999</v>
      </c>
      <c r="I36" s="26">
        <f>' 3 цк'!I35</f>
        <v>2.5602632999999999</v>
      </c>
      <c r="J36" s="26">
        <f>' 3 цк'!J35</f>
        <v>2.5602632999999999</v>
      </c>
      <c r="K36" s="26">
        <f>' 3 цк'!K35</f>
        <v>2.5602632999999999</v>
      </c>
      <c r="L36" s="26">
        <f>' 3 цк'!L35</f>
        <v>2.5602632999999999</v>
      </c>
      <c r="M36" s="26">
        <f>' 3 цк'!M35</f>
        <v>2.5602632999999999</v>
      </c>
      <c r="N36" s="26">
        <f>' 3 цк'!N35</f>
        <v>2.5602632999999999</v>
      </c>
      <c r="O36" s="26">
        <f>' 3 цк'!O35</f>
        <v>2.5602632999999999</v>
      </c>
      <c r="P36" s="26">
        <f>' 3 цк'!P35</f>
        <v>2.5602632999999999</v>
      </c>
      <c r="Q36" s="26">
        <f>' 3 цк'!Q35</f>
        <v>2.5602632999999999</v>
      </c>
      <c r="R36" s="26">
        <f>' 3 цк'!R35</f>
        <v>2.5602632999999999</v>
      </c>
      <c r="S36" s="26">
        <f>' 3 цк'!S35</f>
        <v>2.5602632999999999</v>
      </c>
      <c r="T36" s="26">
        <f>' 3 цк'!T35</f>
        <v>2.5602632999999999</v>
      </c>
      <c r="U36" s="26">
        <f>' 3 цк'!U35</f>
        <v>2.5602632999999999</v>
      </c>
      <c r="V36" s="26">
        <f>' 3 цк'!V35</f>
        <v>2.5602632999999999</v>
      </c>
      <c r="W36" s="26">
        <f>' 3 цк'!W35</f>
        <v>2.5602632999999999</v>
      </c>
      <c r="X36" s="26">
        <f>' 3 цк'!X35</f>
        <v>2.5602632999999999</v>
      </c>
      <c r="Y36" s="26">
        <f>' 3 цк'!Y35</f>
        <v>2.5602632999999999</v>
      </c>
    </row>
    <row r="37" spans="1:25" ht="15" thickBot="1" x14ac:dyDescent="0.25">
      <c r="A37" s="14">
        <v>5</v>
      </c>
      <c r="B37" s="25">
        <f ca="1">ROUND(SUM(B38:B42),2)</f>
        <v>3589.78</v>
      </c>
      <c r="C37" s="25">
        <f t="shared" ref="C37" ca="1" si="70">ROUND(SUM(C38:C42),2)</f>
        <v>3542.77</v>
      </c>
      <c r="D37" s="25">
        <f t="shared" ref="D37" ca="1" si="71">ROUND(SUM(D38:D42),2)</f>
        <v>3533.48</v>
      </c>
      <c r="E37" s="25">
        <f t="shared" ref="E37" ca="1" si="72">ROUND(SUM(E38:E42),2)</f>
        <v>3526.01</v>
      </c>
      <c r="F37" s="25">
        <f t="shared" ref="F37" ca="1" si="73">ROUND(SUM(F38:F42),2)</f>
        <v>3519.32</v>
      </c>
      <c r="G37" s="25">
        <f t="shared" ref="G37" ca="1" si="74">ROUND(SUM(G38:G42),2)</f>
        <v>3535.11</v>
      </c>
      <c r="H37" s="25">
        <f t="shared" ref="H37" ca="1" si="75">ROUND(SUM(H38:H42),2)</f>
        <v>3478.48</v>
      </c>
      <c r="I37" s="25">
        <f t="shared" ref="I37" ca="1" si="76">ROUND(SUM(I38:I42),2)</f>
        <v>3570.62</v>
      </c>
      <c r="J37" s="25">
        <f t="shared" ref="J37" ca="1" si="77">ROUND(SUM(J38:J42),2)</f>
        <v>3531.76</v>
      </c>
      <c r="K37" s="25">
        <f t="shared" ref="K37" ca="1" si="78">ROUND(SUM(K38:K42),2)</f>
        <v>3471.16</v>
      </c>
      <c r="L37" s="25">
        <f t="shared" ref="L37" ca="1" si="79">ROUND(SUM(L38:L42),2)</f>
        <v>3483.68</v>
      </c>
      <c r="M37" s="25">
        <f t="shared" ref="M37" ca="1" si="80">ROUND(SUM(M38:M42),2)</f>
        <v>3580.07</v>
      </c>
      <c r="N37" s="25">
        <f t="shared" ref="N37" ca="1" si="81">ROUND(SUM(N38:N42),2)</f>
        <v>3572.22</v>
      </c>
      <c r="O37" s="25">
        <f t="shared" ref="O37" ca="1" si="82">ROUND(SUM(O38:O42),2)</f>
        <v>3546.71</v>
      </c>
      <c r="P37" s="25">
        <f t="shared" ref="P37" ca="1" si="83">ROUND(SUM(P38:P42),2)</f>
        <v>3584.86</v>
      </c>
      <c r="Q37" s="25">
        <f t="shared" ref="Q37" ca="1" si="84">ROUND(SUM(Q38:Q42),2)</f>
        <v>3591.57</v>
      </c>
      <c r="R37" s="25">
        <f t="shared" ref="R37" ca="1" si="85">ROUND(SUM(R38:R42),2)</f>
        <v>3580.11</v>
      </c>
      <c r="S37" s="25">
        <f t="shared" ref="S37" ca="1" si="86">ROUND(SUM(S38:S42),2)</f>
        <v>3587.68</v>
      </c>
      <c r="T37" s="25">
        <f t="shared" ref="T37" ca="1" si="87">ROUND(SUM(T38:T42),2)</f>
        <v>3571.22</v>
      </c>
      <c r="U37" s="25">
        <f t="shared" ref="U37" ca="1" si="88">ROUND(SUM(U38:U42),2)</f>
        <v>3536.67</v>
      </c>
      <c r="V37" s="25">
        <f t="shared" ref="V37" ca="1" si="89">ROUND(SUM(V38:V42),2)</f>
        <v>3619.76</v>
      </c>
      <c r="W37" s="25">
        <f t="shared" ref="W37" ca="1" si="90">ROUND(SUM(W38:W42),2)</f>
        <v>3647.2</v>
      </c>
      <c r="X37" s="25">
        <f t="shared" ref="X37" ca="1" si="91">ROUND(SUM(X38:X42),2)</f>
        <v>3536.93</v>
      </c>
      <c r="Y37" s="25">
        <f t="shared" ref="Y37" ca="1" si="92">ROUND(SUM(Y38:Y42),2)</f>
        <v>3454.27</v>
      </c>
    </row>
    <row r="38" spans="1:25" ht="25.5" outlineLevel="1" x14ac:dyDescent="0.2">
      <c r="A38" s="3" t="s">
        <v>38</v>
      </c>
      <c r="B38" s="68">
        <f ca="1">SUMIF(конвертация!$A$68:$A$98,$A37,конвертация!B$68:Y$68)</f>
        <v>1534.2463189099999</v>
      </c>
      <c r="C38" s="68">
        <f ca="1">SUMIF(конвертация!$A$68:$A$98,$A37,конвертация!C$68:Z$68)</f>
        <v>1487.23388877</v>
      </c>
      <c r="D38" s="68">
        <f ca="1">SUMIF(конвертация!$A$68:$A$98,$A37,конвертация!D$68:AA$68)</f>
        <v>1477.9509352600001</v>
      </c>
      <c r="E38" s="68">
        <f ca="1">SUMIF(конвертация!$A$68:$A$98,$A37,конвертация!E$68:AB$68)</f>
        <v>1470.4783356600001</v>
      </c>
      <c r="F38" s="68">
        <f ca="1">SUMIF(конвертация!$A$68:$A$98,$A37,конвертация!F$68:AC$68)</f>
        <v>1463.7913353399999</v>
      </c>
      <c r="G38" s="68">
        <f ca="1">SUMIF(конвертация!$A$68:$A$98,$A37,конвертация!G$68:AD$68)</f>
        <v>1479.5785389800001</v>
      </c>
      <c r="H38" s="68">
        <f ca="1">SUMIF(конвертация!$A$68:$A$98,$A37,конвертация!H$68:AE$68)</f>
        <v>1422.9481651999999</v>
      </c>
      <c r="I38" s="68">
        <f ca="1">SUMIF(конвертация!$A$68:$A$98,$A37,конвертация!I$68:AF$68)</f>
        <v>1515.0851067399999</v>
      </c>
      <c r="J38" s="68">
        <f ca="1">SUMIF(конвертация!$A$68:$A$98,$A37,конвертация!J$68:AG$68)</f>
        <v>1476.23105384</v>
      </c>
      <c r="K38" s="68">
        <f ca="1">SUMIF(конвертация!$A$68:$A$98,$A37,конвертация!K$68:AH$68)</f>
        <v>1415.6232619699999</v>
      </c>
      <c r="L38" s="68">
        <f ca="1">SUMIF(конвертация!$A$68:$A$98,$A37,конвертация!L$68:AI$68)</f>
        <v>1428.14724535</v>
      </c>
      <c r="M38" s="68">
        <f ca="1">SUMIF(конвертация!$A$68:$A$98,$A37,конвертация!M$68:AJ$68)</f>
        <v>1524.53378531</v>
      </c>
      <c r="N38" s="68">
        <f ca="1">SUMIF(конвертация!$A$68:$A$98,$A37,конвертация!N$68:AK$68)</f>
        <v>1516.68993656</v>
      </c>
      <c r="O38" s="68">
        <f ca="1">SUMIF(конвертация!$A$68:$A$98,$A37,конвертация!O$68:AL$68)</f>
        <v>1491.1753614100001</v>
      </c>
      <c r="P38" s="68">
        <f ca="1">SUMIF(конвертация!$A$68:$A$98,$A37,конвертация!P$68:AM$68)</f>
        <v>1529.3272454299999</v>
      </c>
      <c r="Q38" s="68">
        <f ca="1">SUMIF(конвертация!$A$68:$A$98,$A37,конвертация!Q$68:AN$68)</f>
        <v>1536.04135245</v>
      </c>
      <c r="R38" s="68">
        <f ca="1">SUMIF(конвертация!$A$68:$A$98,$A37,конвертация!R$68:AO$68)</f>
        <v>1524.57792391</v>
      </c>
      <c r="S38" s="68">
        <f ca="1">SUMIF(конвертация!$A$68:$A$98,$A37,конвертация!S$68:AP$68)</f>
        <v>1532.14378186</v>
      </c>
      <c r="T38" s="68">
        <f ca="1">SUMIF(конвертация!$A$68:$A$98,$A37,конвертация!T$68:AQ$68)</f>
        <v>1515.6838428999999</v>
      </c>
      <c r="U38" s="68">
        <f ca="1">SUMIF(конвертация!$A$68:$A$98,$A37,конвертация!U$68:AR$68)</f>
        <v>1481.1376940800001</v>
      </c>
      <c r="V38" s="68">
        <f ca="1">SUMIF(конвертация!$A$68:$A$98,$A37,конвертация!V$68:AS$68)</f>
        <v>1564.2290324000001</v>
      </c>
      <c r="W38" s="68">
        <f ca="1">SUMIF(конвертация!$A$68:$A$98,$A37,конвертация!W$68:AT$68)</f>
        <v>1591.6698595800001</v>
      </c>
      <c r="X38" s="68">
        <f ca="1">SUMIF(конвертация!$A$68:$A$98,$A37,конвертация!X$68:AU$68)</f>
        <v>1481.40164471</v>
      </c>
      <c r="Y38" s="68">
        <f ca="1">SUMIF(конвертация!$A$68:$A$98,$A37,конвертация!Y$68:AV$68)</f>
        <v>1398.7350624999999</v>
      </c>
    </row>
    <row r="39" spans="1:25" ht="38.25" outlineLevel="1" x14ac:dyDescent="0.2">
      <c r="A39" s="3" t="s">
        <v>39</v>
      </c>
      <c r="B39" s="26">
        <f>' 3 цк'!B38</f>
        <v>195.77260016492801</v>
      </c>
      <c r="C39" s="26">
        <f>' 3 цк'!C38</f>
        <v>195.77260016492801</v>
      </c>
      <c r="D39" s="26">
        <f>' 3 цк'!D38</f>
        <v>195.77260016492801</v>
      </c>
      <c r="E39" s="26">
        <f>' 3 цк'!E38</f>
        <v>195.77260016492801</v>
      </c>
      <c r="F39" s="26">
        <f>' 3 цк'!F38</f>
        <v>195.77260016492801</v>
      </c>
      <c r="G39" s="26">
        <f>' 3 цк'!G38</f>
        <v>195.77260016492801</v>
      </c>
      <c r="H39" s="26">
        <f>' 3 цк'!H38</f>
        <v>195.77260016492801</v>
      </c>
      <c r="I39" s="26">
        <f>' 3 цк'!I38</f>
        <v>195.77260016492801</v>
      </c>
      <c r="J39" s="26">
        <f>' 3 цк'!J38</f>
        <v>195.77260016492801</v>
      </c>
      <c r="K39" s="26">
        <f>' 3 цк'!K38</f>
        <v>195.77260016492801</v>
      </c>
      <c r="L39" s="26">
        <f>' 3 цк'!L38</f>
        <v>195.77260016492801</v>
      </c>
      <c r="M39" s="26">
        <f>' 3 цк'!M38</f>
        <v>195.77260016492801</v>
      </c>
      <c r="N39" s="26">
        <f>' 3 цк'!N38</f>
        <v>195.77260016492801</v>
      </c>
      <c r="O39" s="26">
        <f>' 3 цк'!O38</f>
        <v>195.77260016492801</v>
      </c>
      <c r="P39" s="26">
        <f>' 3 цк'!P38</f>
        <v>195.77260016492801</v>
      </c>
      <c r="Q39" s="26">
        <f>' 3 цк'!Q38</f>
        <v>195.77260016492801</v>
      </c>
      <c r="R39" s="26">
        <f>' 3 цк'!R38</f>
        <v>195.77260016492801</v>
      </c>
      <c r="S39" s="26">
        <f>' 3 цк'!S38</f>
        <v>195.77260016492801</v>
      </c>
      <c r="T39" s="26">
        <f>' 3 цк'!T38</f>
        <v>195.77260016492801</v>
      </c>
      <c r="U39" s="26">
        <f>' 3 цк'!U38</f>
        <v>195.77260016492801</v>
      </c>
      <c r="V39" s="26">
        <f>' 3 цк'!V38</f>
        <v>195.77260016492801</v>
      </c>
      <c r="W39" s="26">
        <f>' 3 цк'!W38</f>
        <v>195.77260016492801</v>
      </c>
      <c r="X39" s="26">
        <f>' 3 цк'!X38</f>
        <v>195.77260016492801</v>
      </c>
      <c r="Y39" s="26">
        <f>' 3 цк'!Y38</f>
        <v>195.77260016492801</v>
      </c>
    </row>
    <row r="40" spans="1:25" outlineLevel="1" x14ac:dyDescent="0.2">
      <c r="A40" s="3" t="s">
        <v>2</v>
      </c>
      <c r="B40" s="26">
        <f>' 3 цк'!B39</f>
        <v>1808.42</v>
      </c>
      <c r="C40" s="26">
        <f>' 3 цк'!C39</f>
        <v>1808.42</v>
      </c>
      <c r="D40" s="26">
        <f>' 3 цк'!D39</f>
        <v>1808.42</v>
      </c>
      <c r="E40" s="26">
        <f>' 3 цк'!E39</f>
        <v>1808.42</v>
      </c>
      <c r="F40" s="26">
        <f>' 3 цк'!F39</f>
        <v>1808.42</v>
      </c>
      <c r="G40" s="26">
        <f>' 3 цк'!G39</f>
        <v>1808.42</v>
      </c>
      <c r="H40" s="26">
        <f>' 3 цк'!H39</f>
        <v>1808.42</v>
      </c>
      <c r="I40" s="26">
        <f>' 3 цк'!I39</f>
        <v>1808.42</v>
      </c>
      <c r="J40" s="26">
        <f>' 3 цк'!J39</f>
        <v>1808.42</v>
      </c>
      <c r="K40" s="26">
        <f>' 3 цк'!K39</f>
        <v>1808.42</v>
      </c>
      <c r="L40" s="26">
        <f>' 3 цк'!L39</f>
        <v>1808.42</v>
      </c>
      <c r="M40" s="26">
        <f>' 3 цк'!M39</f>
        <v>1808.42</v>
      </c>
      <c r="N40" s="26">
        <f>' 3 цк'!N39</f>
        <v>1808.42</v>
      </c>
      <c r="O40" s="26">
        <f>' 3 цк'!O39</f>
        <v>1808.42</v>
      </c>
      <c r="P40" s="26">
        <f>' 3 цк'!P39</f>
        <v>1808.42</v>
      </c>
      <c r="Q40" s="26">
        <f>' 3 цк'!Q39</f>
        <v>1808.42</v>
      </c>
      <c r="R40" s="26">
        <f>' 3 цк'!R39</f>
        <v>1808.42</v>
      </c>
      <c r="S40" s="26">
        <f>' 3 цк'!S39</f>
        <v>1808.42</v>
      </c>
      <c r="T40" s="26">
        <f>' 3 цк'!T39</f>
        <v>1808.42</v>
      </c>
      <c r="U40" s="26">
        <f>' 3 цк'!U39</f>
        <v>1808.42</v>
      </c>
      <c r="V40" s="26">
        <f>' 3 цк'!V39</f>
        <v>1808.42</v>
      </c>
      <c r="W40" s="26">
        <f>' 3 цк'!W39</f>
        <v>1808.42</v>
      </c>
      <c r="X40" s="26">
        <f>' 3 цк'!X39</f>
        <v>1808.42</v>
      </c>
      <c r="Y40" s="26">
        <f>' 3 цк'!Y39</f>
        <v>1808.42</v>
      </c>
    </row>
    <row r="41" spans="1:25" outlineLevel="1" x14ac:dyDescent="0.2">
      <c r="A41" s="4" t="s">
        <v>3</v>
      </c>
      <c r="B41" s="26">
        <f>' 3 цк'!B40</f>
        <v>48.78</v>
      </c>
      <c r="C41" s="26">
        <f>' 3 цк'!C40</f>
        <v>48.78</v>
      </c>
      <c r="D41" s="26">
        <f>' 3 цк'!D40</f>
        <v>48.78</v>
      </c>
      <c r="E41" s="26">
        <f>' 3 цк'!E40</f>
        <v>48.78</v>
      </c>
      <c r="F41" s="26">
        <f>' 3 цк'!F40</f>
        <v>48.78</v>
      </c>
      <c r="G41" s="26">
        <f>' 3 цк'!G40</f>
        <v>48.78</v>
      </c>
      <c r="H41" s="26">
        <f>' 3 цк'!H40</f>
        <v>48.78</v>
      </c>
      <c r="I41" s="26">
        <f>' 3 цк'!I40</f>
        <v>48.78</v>
      </c>
      <c r="J41" s="26">
        <f>' 3 цк'!J40</f>
        <v>48.78</v>
      </c>
      <c r="K41" s="26">
        <f>' 3 цк'!K40</f>
        <v>48.78</v>
      </c>
      <c r="L41" s="26">
        <f>' 3 цк'!L40</f>
        <v>48.78</v>
      </c>
      <c r="M41" s="26">
        <f>' 3 цк'!M40</f>
        <v>48.78</v>
      </c>
      <c r="N41" s="26">
        <f>' 3 цк'!N40</f>
        <v>48.78</v>
      </c>
      <c r="O41" s="26">
        <f>' 3 цк'!O40</f>
        <v>48.78</v>
      </c>
      <c r="P41" s="26">
        <f>' 3 цк'!P40</f>
        <v>48.78</v>
      </c>
      <c r="Q41" s="26">
        <f>' 3 цк'!Q40</f>
        <v>48.78</v>
      </c>
      <c r="R41" s="26">
        <f>' 3 цк'!R40</f>
        <v>48.78</v>
      </c>
      <c r="S41" s="26">
        <f>' 3 цк'!S40</f>
        <v>48.78</v>
      </c>
      <c r="T41" s="26">
        <f>' 3 цк'!T40</f>
        <v>48.78</v>
      </c>
      <c r="U41" s="26">
        <f>' 3 цк'!U40</f>
        <v>48.78</v>
      </c>
      <c r="V41" s="26">
        <f>' 3 цк'!V40</f>
        <v>48.78</v>
      </c>
      <c r="W41" s="26">
        <f>' 3 цк'!W40</f>
        <v>48.78</v>
      </c>
      <c r="X41" s="26">
        <f>' 3 цк'!X40</f>
        <v>48.78</v>
      </c>
      <c r="Y41" s="26">
        <f>' 3 цк'!Y40</f>
        <v>48.78</v>
      </c>
    </row>
    <row r="42" spans="1:25" ht="15" outlineLevel="1" thickBot="1" x14ac:dyDescent="0.25">
      <c r="A42" s="22" t="s">
        <v>64</v>
      </c>
      <c r="B42" s="26">
        <f>' 3 цк'!B41</f>
        <v>2.5602632999999999</v>
      </c>
      <c r="C42" s="26">
        <f>' 3 цк'!C41</f>
        <v>2.5602632999999999</v>
      </c>
      <c r="D42" s="26">
        <f>' 3 цк'!D41</f>
        <v>2.5602632999999999</v>
      </c>
      <c r="E42" s="26">
        <f>' 3 цк'!E41</f>
        <v>2.5602632999999999</v>
      </c>
      <c r="F42" s="26">
        <f>' 3 цк'!F41</f>
        <v>2.5602632999999999</v>
      </c>
      <c r="G42" s="26">
        <f>' 3 цк'!G41</f>
        <v>2.5602632999999999</v>
      </c>
      <c r="H42" s="26">
        <f>' 3 цк'!H41</f>
        <v>2.5602632999999999</v>
      </c>
      <c r="I42" s="26">
        <f>' 3 цк'!I41</f>
        <v>2.5602632999999999</v>
      </c>
      <c r="J42" s="26">
        <f>' 3 цк'!J41</f>
        <v>2.5602632999999999</v>
      </c>
      <c r="K42" s="26">
        <f>' 3 цк'!K41</f>
        <v>2.5602632999999999</v>
      </c>
      <c r="L42" s="26">
        <f>' 3 цк'!L41</f>
        <v>2.5602632999999999</v>
      </c>
      <c r="M42" s="26">
        <f>' 3 цк'!M41</f>
        <v>2.5602632999999999</v>
      </c>
      <c r="N42" s="26">
        <f>' 3 цк'!N41</f>
        <v>2.5602632999999999</v>
      </c>
      <c r="O42" s="26">
        <f>' 3 цк'!O41</f>
        <v>2.5602632999999999</v>
      </c>
      <c r="P42" s="26">
        <f>' 3 цк'!P41</f>
        <v>2.5602632999999999</v>
      </c>
      <c r="Q42" s="26">
        <f>' 3 цк'!Q41</f>
        <v>2.5602632999999999</v>
      </c>
      <c r="R42" s="26">
        <f>' 3 цк'!R41</f>
        <v>2.5602632999999999</v>
      </c>
      <c r="S42" s="26">
        <f>' 3 цк'!S41</f>
        <v>2.5602632999999999</v>
      </c>
      <c r="T42" s="26">
        <f>' 3 цк'!T41</f>
        <v>2.5602632999999999</v>
      </c>
      <c r="U42" s="26">
        <f>' 3 цк'!U41</f>
        <v>2.5602632999999999</v>
      </c>
      <c r="V42" s="26">
        <f>' 3 цк'!V41</f>
        <v>2.5602632999999999</v>
      </c>
      <c r="W42" s="26">
        <f>' 3 цк'!W41</f>
        <v>2.5602632999999999</v>
      </c>
      <c r="X42" s="26">
        <f>' 3 цк'!X41</f>
        <v>2.5602632999999999</v>
      </c>
      <c r="Y42" s="26">
        <f>' 3 цк'!Y41</f>
        <v>2.5602632999999999</v>
      </c>
    </row>
    <row r="43" spans="1:25" ht="15" thickBot="1" x14ac:dyDescent="0.25">
      <c r="A43" s="14">
        <v>6</v>
      </c>
      <c r="B43" s="25">
        <f ca="1">ROUND(SUM(B44:B48),2)</f>
        <v>3475.01</v>
      </c>
      <c r="C43" s="25">
        <f t="shared" ref="C43" ca="1" si="93">ROUND(SUM(C44:C48),2)</f>
        <v>3488.38</v>
      </c>
      <c r="D43" s="25">
        <f t="shared" ref="D43" ca="1" si="94">ROUND(SUM(D44:D48),2)</f>
        <v>3495.33</v>
      </c>
      <c r="E43" s="25">
        <f t="shared" ref="E43" ca="1" si="95">ROUND(SUM(E44:E48),2)</f>
        <v>3520.89</v>
      </c>
      <c r="F43" s="25">
        <f t="shared" ref="F43" ca="1" si="96">ROUND(SUM(F44:F48),2)</f>
        <v>3499.52</v>
      </c>
      <c r="G43" s="25">
        <f t="shared" ref="G43" ca="1" si="97">ROUND(SUM(G44:G48),2)</f>
        <v>3531.75</v>
      </c>
      <c r="H43" s="25">
        <f t="shared" ref="H43" ca="1" si="98">ROUND(SUM(H44:H48),2)</f>
        <v>3489.92</v>
      </c>
      <c r="I43" s="25">
        <f t="shared" ref="I43" ca="1" si="99">ROUND(SUM(I44:I48),2)</f>
        <v>3524.57</v>
      </c>
      <c r="J43" s="25">
        <f t="shared" ref="J43" ca="1" si="100">ROUND(SUM(J44:J48),2)</f>
        <v>3527.73</v>
      </c>
      <c r="K43" s="25">
        <f t="shared" ref="K43" ca="1" si="101">ROUND(SUM(K44:K48),2)</f>
        <v>3555.09</v>
      </c>
      <c r="L43" s="25">
        <f t="shared" ref="L43" ca="1" si="102">ROUND(SUM(L44:L48),2)</f>
        <v>3564.58</v>
      </c>
      <c r="M43" s="25">
        <f t="shared" ref="M43" ca="1" si="103">ROUND(SUM(M44:M48),2)</f>
        <v>3573.3</v>
      </c>
      <c r="N43" s="25">
        <f t="shared" ref="N43" ca="1" si="104">ROUND(SUM(N44:N48),2)</f>
        <v>3524.9</v>
      </c>
      <c r="O43" s="25">
        <f t="shared" ref="O43" ca="1" si="105">ROUND(SUM(O44:O48),2)</f>
        <v>3505.88</v>
      </c>
      <c r="P43" s="25">
        <f t="shared" ref="P43" ca="1" si="106">ROUND(SUM(P44:P48),2)</f>
        <v>3521.77</v>
      </c>
      <c r="Q43" s="25">
        <f t="shared" ref="Q43" ca="1" si="107">ROUND(SUM(Q44:Q48),2)</f>
        <v>3521.84</v>
      </c>
      <c r="R43" s="25">
        <f t="shared" ref="R43" ca="1" si="108">ROUND(SUM(R44:R48),2)</f>
        <v>3512.32</v>
      </c>
      <c r="S43" s="25">
        <f t="shared" ref="S43" ca="1" si="109">ROUND(SUM(S44:S48),2)</f>
        <v>3465.6</v>
      </c>
      <c r="T43" s="25">
        <f t="shared" ref="T43" ca="1" si="110">ROUND(SUM(T44:T48),2)</f>
        <v>3459.89</v>
      </c>
      <c r="U43" s="25">
        <f t="shared" ref="U43" ca="1" si="111">ROUND(SUM(U44:U48),2)</f>
        <v>3465.15</v>
      </c>
      <c r="V43" s="25">
        <f t="shared" ref="V43" ca="1" si="112">ROUND(SUM(V44:V48),2)</f>
        <v>3544.51</v>
      </c>
      <c r="W43" s="25">
        <f t="shared" ref="W43" ca="1" si="113">ROUND(SUM(W44:W48),2)</f>
        <v>3569.78</v>
      </c>
      <c r="X43" s="25">
        <f t="shared" ref="X43" ca="1" si="114">ROUND(SUM(X44:X48),2)</f>
        <v>3523.52</v>
      </c>
      <c r="Y43" s="25">
        <f t="shared" ref="Y43" ca="1" si="115">ROUND(SUM(Y44:Y48),2)</f>
        <v>3399.17</v>
      </c>
    </row>
    <row r="44" spans="1:25" ht="38.25" outlineLevel="1" x14ac:dyDescent="0.2">
      <c r="A44" s="54" t="s">
        <v>38</v>
      </c>
      <c r="B44" s="68">
        <f ca="1">SUMIF(конвертация!$A$68:$A$98,$A43,конвертация!B$68:Y$68)</f>
        <v>1419.47603516</v>
      </c>
      <c r="C44" s="68">
        <f ca="1">SUMIF(конвертация!$A$68:$A$98,$A43,конвертация!C$68:Z$68)</f>
        <v>1432.8506973000001</v>
      </c>
      <c r="D44" s="68">
        <f ca="1">SUMIF(конвертация!$A$68:$A$98,$A43,конвертация!D$68:AA$68)</f>
        <v>1439.79914502</v>
      </c>
      <c r="E44" s="68">
        <f ca="1">SUMIF(конвертация!$A$68:$A$98,$A43,конвертация!E$68:AB$68)</f>
        <v>1465.3575000999999</v>
      </c>
      <c r="F44" s="68">
        <f ca="1">SUMIF(конвертация!$A$68:$A$98,$A43,конвертация!F$68:AC$68)</f>
        <v>1443.98551578</v>
      </c>
      <c r="G44" s="68">
        <f ca="1">SUMIF(конвертация!$A$68:$A$98,$A43,конвертация!G$68:AD$68)</f>
        <v>1476.2216651900001</v>
      </c>
      <c r="H44" s="68">
        <f ca="1">SUMIF(конвертация!$A$68:$A$98,$A43,конвертация!H$68:AE$68)</f>
        <v>1434.3881167899999</v>
      </c>
      <c r="I44" s="68">
        <f ca="1">SUMIF(конвертация!$A$68:$A$98,$A43,конвертация!I$68:AF$68)</f>
        <v>1469.0358256500001</v>
      </c>
      <c r="J44" s="68">
        <f ca="1">SUMIF(конвертация!$A$68:$A$98,$A43,конвертация!J$68:AG$68)</f>
        <v>1472.1948228700001</v>
      </c>
      <c r="K44" s="68">
        <f ca="1">SUMIF(конвертация!$A$68:$A$98,$A43,конвертация!K$68:AH$68)</f>
        <v>1499.5567351100001</v>
      </c>
      <c r="L44" s="68">
        <f ca="1">SUMIF(конвертация!$A$68:$A$98,$A43,конвертация!L$68:AI$68)</f>
        <v>1509.0448358799999</v>
      </c>
      <c r="M44" s="68">
        <f ca="1">SUMIF(конвертация!$A$68:$A$98,$A43,конвертация!M$68:AJ$68)</f>
        <v>1517.7701771100001</v>
      </c>
      <c r="N44" s="68">
        <f ca="1">SUMIF(конвертация!$A$68:$A$98,$A43,конвертация!N$68:AK$68)</f>
        <v>1469.36787964</v>
      </c>
      <c r="O44" s="68">
        <f ca="1">SUMIF(конвертация!$A$68:$A$98,$A43,конвертация!O$68:AL$68)</f>
        <v>1450.34919687</v>
      </c>
      <c r="P44" s="68">
        <f ca="1">SUMIF(конвертация!$A$68:$A$98,$A43,конвертация!P$68:AM$68)</f>
        <v>1466.23798928</v>
      </c>
      <c r="Q44" s="68">
        <f ca="1">SUMIF(конвертация!$A$68:$A$98,$A43,конвертация!Q$68:AN$68)</f>
        <v>1466.30493538</v>
      </c>
      <c r="R44" s="68">
        <f ca="1">SUMIF(конвертация!$A$68:$A$98,$A43,конвертация!R$68:AO$68)</f>
        <v>1456.7847753000001</v>
      </c>
      <c r="S44" s="68">
        <f ca="1">SUMIF(конвертация!$A$68:$A$98,$A43,конвертация!S$68:AP$68)</f>
        <v>1410.0668187399999</v>
      </c>
      <c r="T44" s="68">
        <f ca="1">SUMIF(конвертация!$A$68:$A$98,$A43,конвертация!T$68:AQ$68)</f>
        <v>1404.3557119500001</v>
      </c>
      <c r="U44" s="68">
        <f ca="1">SUMIF(конвертация!$A$68:$A$98,$A43,конвертация!U$68:AR$68)</f>
        <v>1409.6164568900001</v>
      </c>
      <c r="V44" s="68">
        <f ca="1">SUMIF(конвертация!$A$68:$A$98,$A43,конвертация!V$68:AS$68)</f>
        <v>1488.9804580499999</v>
      </c>
      <c r="W44" s="68">
        <f ca="1">SUMIF(конвертация!$A$68:$A$98,$A43,конвертация!W$68:AT$68)</f>
        <v>1514.2473369899999</v>
      </c>
      <c r="X44" s="68">
        <f ca="1">SUMIF(конвертация!$A$68:$A$98,$A43,конвертация!X$68:AU$68)</f>
        <v>1467.98918931</v>
      </c>
      <c r="Y44" s="68">
        <f ca="1">SUMIF(конвертация!$A$68:$A$98,$A43,конвертация!Y$68:AV$68)</f>
        <v>1343.6378867000001</v>
      </c>
    </row>
    <row r="45" spans="1:25" ht="38.25" outlineLevel="1" x14ac:dyDescent="0.2">
      <c r="A45" s="3" t="s">
        <v>39</v>
      </c>
      <c r="B45" s="26">
        <f>' 3 цк'!B44</f>
        <v>195.77260016492801</v>
      </c>
      <c r="C45" s="26">
        <f>' 3 цк'!C44</f>
        <v>195.77260016492801</v>
      </c>
      <c r="D45" s="26">
        <f>' 3 цк'!D44</f>
        <v>195.77260016492801</v>
      </c>
      <c r="E45" s="26">
        <f>' 3 цк'!E44</f>
        <v>195.77260016492801</v>
      </c>
      <c r="F45" s="26">
        <f>' 3 цк'!F44</f>
        <v>195.77260016492801</v>
      </c>
      <c r="G45" s="26">
        <f>' 3 цк'!G44</f>
        <v>195.77260016492801</v>
      </c>
      <c r="H45" s="26">
        <f>' 3 цк'!H44</f>
        <v>195.77260016492801</v>
      </c>
      <c r="I45" s="26">
        <f>' 3 цк'!I44</f>
        <v>195.77260016492801</v>
      </c>
      <c r="J45" s="26">
        <f>' 3 цк'!J44</f>
        <v>195.77260016492801</v>
      </c>
      <c r="K45" s="26">
        <f>' 3 цк'!K44</f>
        <v>195.77260016492801</v>
      </c>
      <c r="L45" s="26">
        <f>' 3 цк'!L44</f>
        <v>195.77260016492801</v>
      </c>
      <c r="M45" s="26">
        <f>' 3 цк'!M44</f>
        <v>195.77260016492801</v>
      </c>
      <c r="N45" s="26">
        <f>' 3 цк'!N44</f>
        <v>195.77260016492801</v>
      </c>
      <c r="O45" s="26">
        <f>' 3 цк'!O44</f>
        <v>195.77260016492801</v>
      </c>
      <c r="P45" s="26">
        <f>' 3 цк'!P44</f>
        <v>195.77260016492801</v>
      </c>
      <c r="Q45" s="26">
        <f>' 3 цк'!Q44</f>
        <v>195.77260016492801</v>
      </c>
      <c r="R45" s="26">
        <f>' 3 цк'!R44</f>
        <v>195.77260016492801</v>
      </c>
      <c r="S45" s="26">
        <f>' 3 цк'!S44</f>
        <v>195.77260016492801</v>
      </c>
      <c r="T45" s="26">
        <f>' 3 цк'!T44</f>
        <v>195.77260016492801</v>
      </c>
      <c r="U45" s="26">
        <f>' 3 цк'!U44</f>
        <v>195.77260016492801</v>
      </c>
      <c r="V45" s="26">
        <f>' 3 цк'!V44</f>
        <v>195.77260016492801</v>
      </c>
      <c r="W45" s="26">
        <f>' 3 цк'!W44</f>
        <v>195.77260016492801</v>
      </c>
      <c r="X45" s="26">
        <f>' 3 цк'!X44</f>
        <v>195.77260016492801</v>
      </c>
      <c r="Y45" s="26">
        <f>' 3 цк'!Y44</f>
        <v>195.77260016492801</v>
      </c>
    </row>
    <row r="46" spans="1:25" outlineLevel="1" x14ac:dyDescent="0.2">
      <c r="A46" s="3" t="s">
        <v>2</v>
      </c>
      <c r="B46" s="26">
        <f>' 3 цк'!B45</f>
        <v>1808.42</v>
      </c>
      <c r="C46" s="26">
        <f>' 3 цк'!C45</f>
        <v>1808.42</v>
      </c>
      <c r="D46" s="26">
        <f>' 3 цк'!D45</f>
        <v>1808.42</v>
      </c>
      <c r="E46" s="26">
        <f>' 3 цк'!E45</f>
        <v>1808.42</v>
      </c>
      <c r="F46" s="26">
        <f>' 3 цк'!F45</f>
        <v>1808.42</v>
      </c>
      <c r="G46" s="26">
        <f>' 3 цк'!G45</f>
        <v>1808.42</v>
      </c>
      <c r="H46" s="26">
        <f>' 3 цк'!H45</f>
        <v>1808.42</v>
      </c>
      <c r="I46" s="26">
        <f>' 3 цк'!I45</f>
        <v>1808.42</v>
      </c>
      <c r="J46" s="26">
        <f>' 3 цк'!J45</f>
        <v>1808.42</v>
      </c>
      <c r="K46" s="26">
        <f>' 3 цк'!K45</f>
        <v>1808.42</v>
      </c>
      <c r="L46" s="26">
        <f>' 3 цк'!L45</f>
        <v>1808.42</v>
      </c>
      <c r="M46" s="26">
        <f>' 3 цк'!M45</f>
        <v>1808.42</v>
      </c>
      <c r="N46" s="26">
        <f>' 3 цк'!N45</f>
        <v>1808.42</v>
      </c>
      <c r="O46" s="26">
        <f>' 3 цк'!O45</f>
        <v>1808.42</v>
      </c>
      <c r="P46" s="26">
        <f>' 3 цк'!P45</f>
        <v>1808.42</v>
      </c>
      <c r="Q46" s="26">
        <f>' 3 цк'!Q45</f>
        <v>1808.42</v>
      </c>
      <c r="R46" s="26">
        <f>' 3 цк'!R45</f>
        <v>1808.42</v>
      </c>
      <c r="S46" s="26">
        <f>' 3 цк'!S45</f>
        <v>1808.42</v>
      </c>
      <c r="T46" s="26">
        <f>' 3 цк'!T45</f>
        <v>1808.42</v>
      </c>
      <c r="U46" s="26">
        <f>' 3 цк'!U45</f>
        <v>1808.42</v>
      </c>
      <c r="V46" s="26">
        <f>' 3 цк'!V45</f>
        <v>1808.42</v>
      </c>
      <c r="W46" s="26">
        <f>' 3 цк'!W45</f>
        <v>1808.42</v>
      </c>
      <c r="X46" s="26">
        <f>' 3 цк'!X45</f>
        <v>1808.42</v>
      </c>
      <c r="Y46" s="26">
        <f>' 3 цк'!Y45</f>
        <v>1808.42</v>
      </c>
    </row>
    <row r="47" spans="1:25" outlineLevel="1" x14ac:dyDescent="0.2">
      <c r="A47" s="4" t="s">
        <v>3</v>
      </c>
      <c r="B47" s="26">
        <f>' 3 цк'!B46</f>
        <v>48.78</v>
      </c>
      <c r="C47" s="26">
        <f>' 3 цк'!C46</f>
        <v>48.78</v>
      </c>
      <c r="D47" s="26">
        <f>' 3 цк'!D46</f>
        <v>48.78</v>
      </c>
      <c r="E47" s="26">
        <f>' 3 цк'!E46</f>
        <v>48.78</v>
      </c>
      <c r="F47" s="26">
        <f>' 3 цк'!F46</f>
        <v>48.78</v>
      </c>
      <c r="G47" s="26">
        <f>' 3 цк'!G46</f>
        <v>48.78</v>
      </c>
      <c r="H47" s="26">
        <f>' 3 цк'!H46</f>
        <v>48.78</v>
      </c>
      <c r="I47" s="26">
        <f>' 3 цк'!I46</f>
        <v>48.78</v>
      </c>
      <c r="J47" s="26">
        <f>' 3 цк'!J46</f>
        <v>48.78</v>
      </c>
      <c r="K47" s="26">
        <f>' 3 цк'!K46</f>
        <v>48.78</v>
      </c>
      <c r="L47" s="26">
        <f>' 3 цк'!L46</f>
        <v>48.78</v>
      </c>
      <c r="M47" s="26">
        <f>' 3 цк'!M46</f>
        <v>48.78</v>
      </c>
      <c r="N47" s="26">
        <f>' 3 цк'!N46</f>
        <v>48.78</v>
      </c>
      <c r="O47" s="26">
        <f>' 3 цк'!O46</f>
        <v>48.78</v>
      </c>
      <c r="P47" s="26">
        <f>' 3 цк'!P46</f>
        <v>48.78</v>
      </c>
      <c r="Q47" s="26">
        <f>' 3 цк'!Q46</f>
        <v>48.78</v>
      </c>
      <c r="R47" s="26">
        <f>' 3 цк'!R46</f>
        <v>48.78</v>
      </c>
      <c r="S47" s="26">
        <f>' 3 цк'!S46</f>
        <v>48.78</v>
      </c>
      <c r="T47" s="26">
        <f>' 3 цк'!T46</f>
        <v>48.78</v>
      </c>
      <c r="U47" s="26">
        <f>' 3 цк'!U46</f>
        <v>48.78</v>
      </c>
      <c r="V47" s="26">
        <f>' 3 цк'!V46</f>
        <v>48.78</v>
      </c>
      <c r="W47" s="26">
        <f>' 3 цк'!W46</f>
        <v>48.78</v>
      </c>
      <c r="X47" s="26">
        <f>' 3 цк'!X46</f>
        <v>48.78</v>
      </c>
      <c r="Y47" s="26">
        <f>' 3 цк'!Y46</f>
        <v>48.78</v>
      </c>
    </row>
    <row r="48" spans="1:25" ht="15" outlineLevel="1" thickBot="1" x14ac:dyDescent="0.25">
      <c r="A48" s="22" t="s">
        <v>64</v>
      </c>
      <c r="B48" s="26">
        <f>' 3 цк'!B47</f>
        <v>2.5602632999999999</v>
      </c>
      <c r="C48" s="26">
        <f>' 3 цк'!C47</f>
        <v>2.5602632999999999</v>
      </c>
      <c r="D48" s="26">
        <f>' 3 цк'!D47</f>
        <v>2.5602632999999999</v>
      </c>
      <c r="E48" s="26">
        <f>' 3 цк'!E47</f>
        <v>2.5602632999999999</v>
      </c>
      <c r="F48" s="26">
        <f>' 3 цк'!F47</f>
        <v>2.5602632999999999</v>
      </c>
      <c r="G48" s="26">
        <f>' 3 цк'!G47</f>
        <v>2.5602632999999999</v>
      </c>
      <c r="H48" s="26">
        <f>' 3 цк'!H47</f>
        <v>2.5602632999999999</v>
      </c>
      <c r="I48" s="26">
        <f>' 3 цк'!I47</f>
        <v>2.5602632999999999</v>
      </c>
      <c r="J48" s="26">
        <f>' 3 цк'!J47</f>
        <v>2.5602632999999999</v>
      </c>
      <c r="K48" s="26">
        <f>' 3 цк'!K47</f>
        <v>2.5602632999999999</v>
      </c>
      <c r="L48" s="26">
        <f>' 3 цк'!L47</f>
        <v>2.5602632999999999</v>
      </c>
      <c r="M48" s="26">
        <f>' 3 цк'!M47</f>
        <v>2.5602632999999999</v>
      </c>
      <c r="N48" s="26">
        <f>' 3 цк'!N47</f>
        <v>2.5602632999999999</v>
      </c>
      <c r="O48" s="26">
        <f>' 3 цк'!O47</f>
        <v>2.5602632999999999</v>
      </c>
      <c r="P48" s="26">
        <f>' 3 цк'!P47</f>
        <v>2.5602632999999999</v>
      </c>
      <c r="Q48" s="26">
        <f>' 3 цк'!Q47</f>
        <v>2.5602632999999999</v>
      </c>
      <c r="R48" s="26">
        <f>' 3 цк'!R47</f>
        <v>2.5602632999999999</v>
      </c>
      <c r="S48" s="26">
        <f>' 3 цк'!S47</f>
        <v>2.5602632999999999</v>
      </c>
      <c r="T48" s="26">
        <f>' 3 цк'!T47</f>
        <v>2.5602632999999999</v>
      </c>
      <c r="U48" s="26">
        <f>' 3 цк'!U47</f>
        <v>2.5602632999999999</v>
      </c>
      <c r="V48" s="26">
        <f>' 3 цк'!V47</f>
        <v>2.5602632999999999</v>
      </c>
      <c r="W48" s="26">
        <f>' 3 цк'!W47</f>
        <v>2.5602632999999999</v>
      </c>
      <c r="X48" s="26">
        <f>' 3 цк'!X47</f>
        <v>2.5602632999999999</v>
      </c>
      <c r="Y48" s="26">
        <f>' 3 цк'!Y47</f>
        <v>2.5602632999999999</v>
      </c>
    </row>
    <row r="49" spans="1:25" ht="15" thickBot="1" x14ac:dyDescent="0.25">
      <c r="A49" s="14">
        <v>7</v>
      </c>
      <c r="B49" s="25">
        <f ca="1">ROUND(SUM(B50:B54),2)</f>
        <v>3387.55</v>
      </c>
      <c r="C49" s="25">
        <f t="shared" ref="C49" ca="1" si="116">ROUND(SUM(C50:C54),2)</f>
        <v>3389.64</v>
      </c>
      <c r="D49" s="25">
        <f t="shared" ref="D49" ca="1" si="117">ROUND(SUM(D50:D54),2)</f>
        <v>3366.28</v>
      </c>
      <c r="E49" s="25">
        <f t="shared" ref="E49" ca="1" si="118">ROUND(SUM(E50:E54),2)</f>
        <v>3394.03</v>
      </c>
      <c r="F49" s="25">
        <f t="shared" ref="F49" ca="1" si="119">ROUND(SUM(F50:F54),2)</f>
        <v>3365.81</v>
      </c>
      <c r="G49" s="25">
        <f t="shared" ref="G49" ca="1" si="120">ROUND(SUM(G50:G54),2)</f>
        <v>3408.48</v>
      </c>
      <c r="H49" s="25">
        <f t="shared" ref="H49" ca="1" si="121">ROUND(SUM(H50:H54),2)</f>
        <v>3411.09</v>
      </c>
      <c r="I49" s="25">
        <f t="shared" ref="I49" ca="1" si="122">ROUND(SUM(I50:I54),2)</f>
        <v>3471.6</v>
      </c>
      <c r="J49" s="25">
        <f t="shared" ref="J49" ca="1" si="123">ROUND(SUM(J50:J54),2)</f>
        <v>3559.22</v>
      </c>
      <c r="K49" s="25">
        <f t="shared" ref="K49" ca="1" si="124">ROUND(SUM(K50:K54),2)</f>
        <v>3577.98</v>
      </c>
      <c r="L49" s="25">
        <f t="shared" ref="L49" ca="1" si="125">ROUND(SUM(L50:L54),2)</f>
        <v>3582.05</v>
      </c>
      <c r="M49" s="25">
        <f t="shared" ref="M49" ca="1" si="126">ROUND(SUM(M50:M54),2)</f>
        <v>3535.94</v>
      </c>
      <c r="N49" s="25">
        <f t="shared" ref="N49" ca="1" si="127">ROUND(SUM(N50:N54),2)</f>
        <v>3528.41</v>
      </c>
      <c r="O49" s="25">
        <f t="shared" ref="O49" ca="1" si="128">ROUND(SUM(O50:O54),2)</f>
        <v>3546.75</v>
      </c>
      <c r="P49" s="25">
        <f t="shared" ref="P49" ca="1" si="129">ROUND(SUM(P50:P54),2)</f>
        <v>3580.85</v>
      </c>
      <c r="Q49" s="25">
        <f t="shared" ref="Q49" ca="1" si="130">ROUND(SUM(Q50:Q54),2)</f>
        <v>3604.35</v>
      </c>
      <c r="R49" s="25">
        <f t="shared" ref="R49" ca="1" si="131">ROUND(SUM(R50:R54),2)</f>
        <v>3593.98</v>
      </c>
      <c r="S49" s="25">
        <f t="shared" ref="S49" ca="1" si="132">ROUND(SUM(S50:S54),2)</f>
        <v>3556.3</v>
      </c>
      <c r="T49" s="25">
        <f t="shared" ref="T49" ca="1" si="133">ROUND(SUM(T50:T54),2)</f>
        <v>3541.59</v>
      </c>
      <c r="U49" s="25">
        <f t="shared" ref="U49" ca="1" si="134">ROUND(SUM(U50:U54),2)</f>
        <v>3519.2</v>
      </c>
      <c r="V49" s="25">
        <f t="shared" ref="V49" ca="1" si="135">ROUND(SUM(V50:V54),2)</f>
        <v>3587.02</v>
      </c>
      <c r="W49" s="25">
        <f t="shared" ref="W49" ca="1" si="136">ROUND(SUM(W50:W54),2)</f>
        <v>3609.87</v>
      </c>
      <c r="X49" s="25">
        <f t="shared" ref="X49" ca="1" si="137">ROUND(SUM(X50:X54),2)</f>
        <v>3556.97</v>
      </c>
      <c r="Y49" s="25">
        <f t="shared" ref="Y49" ca="1" si="138">ROUND(SUM(Y50:Y54),2)</f>
        <v>3487.32</v>
      </c>
    </row>
    <row r="50" spans="1:25" ht="38.25" outlineLevel="1" x14ac:dyDescent="0.2">
      <c r="A50" s="3" t="s">
        <v>38</v>
      </c>
      <c r="B50" s="68">
        <f ca="1">SUMIF(конвертация!$A$68:$A$98,$A49,конвертация!B$68:Y$68)</f>
        <v>1332.0207690100001</v>
      </c>
      <c r="C50" s="68">
        <f ca="1">SUMIF(конвертация!$A$68:$A$98,$A49,конвертация!C$68:Z$68)</f>
        <v>1334.1121024900001</v>
      </c>
      <c r="D50" s="68">
        <f ca="1">SUMIF(конвертация!$A$68:$A$98,$A49,конвертация!D$68:AA$68)</f>
        <v>1310.7498453999999</v>
      </c>
      <c r="E50" s="68">
        <f ca="1">SUMIF(конвертация!$A$68:$A$98,$A49,конвертация!E$68:AB$68)</f>
        <v>1338.50008026</v>
      </c>
      <c r="F50" s="68">
        <f ca="1">SUMIF(конвертация!$A$68:$A$98,$A49,конвертация!F$68:AC$68)</f>
        <v>1310.27435975</v>
      </c>
      <c r="G50" s="68">
        <f ca="1">SUMIF(конвертация!$A$68:$A$98,$A49,конвертация!G$68:AD$68)</f>
        <v>1352.94392363</v>
      </c>
      <c r="H50" s="68">
        <f ca="1">SUMIF(конвертация!$A$68:$A$98,$A49,конвертация!H$68:AE$68)</f>
        <v>1355.5594276899999</v>
      </c>
      <c r="I50" s="68">
        <f ca="1">SUMIF(конвертация!$A$68:$A$98,$A49,конвертация!I$68:AF$68)</f>
        <v>1416.0660264600001</v>
      </c>
      <c r="J50" s="68">
        <f ca="1">SUMIF(конвертация!$A$68:$A$98,$A49,конвертация!J$68:AG$68)</f>
        <v>1503.68637008</v>
      </c>
      <c r="K50" s="68">
        <f ca="1">SUMIF(конвертация!$A$68:$A$98,$A49,конвертация!K$68:AH$68)</f>
        <v>1522.4434288699999</v>
      </c>
      <c r="L50" s="68">
        <f ca="1">SUMIF(конвертация!$A$68:$A$98,$A49,конвертация!L$68:AI$68)</f>
        <v>1526.51321695</v>
      </c>
      <c r="M50" s="68">
        <f ca="1">SUMIF(конвертация!$A$68:$A$98,$A49,конвертация!M$68:AJ$68)</f>
        <v>1480.40471127</v>
      </c>
      <c r="N50" s="68">
        <f ca="1">SUMIF(конвертация!$A$68:$A$98,$A49,конвертация!N$68:AK$68)</f>
        <v>1472.87840695</v>
      </c>
      <c r="O50" s="68">
        <f ca="1">SUMIF(конвертация!$A$68:$A$98,$A49,конвертация!O$68:AL$68)</f>
        <v>1491.2125890100001</v>
      </c>
      <c r="P50" s="68">
        <f ca="1">SUMIF(конвертация!$A$68:$A$98,$A49,конвертация!P$68:AM$68)</f>
        <v>1525.3163177500001</v>
      </c>
      <c r="Q50" s="68">
        <f ca="1">SUMIF(конвертация!$A$68:$A$98,$A49,конвертация!Q$68:AN$68)</f>
        <v>1548.8212035199999</v>
      </c>
      <c r="R50" s="68">
        <f ca="1">SUMIF(конвертация!$A$68:$A$98,$A49,конвертация!R$68:AO$68)</f>
        <v>1538.44620674</v>
      </c>
      <c r="S50" s="68">
        <f ca="1">SUMIF(конвертация!$A$68:$A$98,$A49,конвертация!S$68:AP$68)</f>
        <v>1500.76213738</v>
      </c>
      <c r="T50" s="68">
        <f ca="1">SUMIF(конвертация!$A$68:$A$98,$A49,конвертация!T$68:AQ$68)</f>
        <v>1486.0525445000001</v>
      </c>
      <c r="U50" s="68">
        <f ca="1">SUMIF(конвертация!$A$68:$A$98,$A49,конвертация!U$68:AR$68)</f>
        <v>1463.6696946300001</v>
      </c>
      <c r="V50" s="68">
        <f ca="1">SUMIF(конвертация!$A$68:$A$98,$A49,конвертация!V$68:AS$68)</f>
        <v>1531.4872088499999</v>
      </c>
      <c r="W50" s="68">
        <f ca="1">SUMIF(конвертация!$A$68:$A$98,$A49,конвертация!W$68:AT$68)</f>
        <v>1554.33662254</v>
      </c>
      <c r="X50" s="68">
        <f ca="1">SUMIF(конвертация!$A$68:$A$98,$A49,конвертация!X$68:AU$68)</f>
        <v>1501.4361113800001</v>
      </c>
      <c r="Y50" s="68">
        <f ca="1">SUMIF(конвертация!$A$68:$A$98,$A49,конвертация!Y$68:AV$68)</f>
        <v>1431.78415139</v>
      </c>
    </row>
    <row r="51" spans="1:25" ht="38.25" outlineLevel="1" x14ac:dyDescent="0.2">
      <c r="A51" s="3" t="s">
        <v>39</v>
      </c>
      <c r="B51" s="26">
        <f>' 3 цк'!B50</f>
        <v>195.77260016492801</v>
      </c>
      <c r="C51" s="26">
        <f>' 3 цк'!C50</f>
        <v>195.77260016492801</v>
      </c>
      <c r="D51" s="26">
        <f>' 3 цк'!D50</f>
        <v>195.77260016492801</v>
      </c>
      <c r="E51" s="26">
        <f>' 3 цк'!E50</f>
        <v>195.77260016492801</v>
      </c>
      <c r="F51" s="26">
        <f>' 3 цк'!F50</f>
        <v>195.77260016492801</v>
      </c>
      <c r="G51" s="26">
        <f>' 3 цк'!G50</f>
        <v>195.77260016492801</v>
      </c>
      <c r="H51" s="26">
        <f>' 3 цк'!H50</f>
        <v>195.77260016492801</v>
      </c>
      <c r="I51" s="26">
        <f>' 3 цк'!I50</f>
        <v>195.77260016492801</v>
      </c>
      <c r="J51" s="26">
        <f>' 3 цк'!J50</f>
        <v>195.77260016492801</v>
      </c>
      <c r="K51" s="26">
        <f>' 3 цк'!K50</f>
        <v>195.77260016492801</v>
      </c>
      <c r="L51" s="26">
        <f>' 3 цк'!L50</f>
        <v>195.77260016492801</v>
      </c>
      <c r="M51" s="26">
        <f>' 3 цк'!M50</f>
        <v>195.77260016492801</v>
      </c>
      <c r="N51" s="26">
        <f>' 3 цк'!N50</f>
        <v>195.77260016492801</v>
      </c>
      <c r="O51" s="26">
        <f>' 3 цк'!O50</f>
        <v>195.77260016492801</v>
      </c>
      <c r="P51" s="26">
        <f>' 3 цк'!P50</f>
        <v>195.77260016492801</v>
      </c>
      <c r="Q51" s="26">
        <f>' 3 цк'!Q50</f>
        <v>195.77260016492801</v>
      </c>
      <c r="R51" s="26">
        <f>' 3 цк'!R50</f>
        <v>195.77260016492801</v>
      </c>
      <c r="S51" s="26">
        <f>' 3 цк'!S50</f>
        <v>195.77260016492801</v>
      </c>
      <c r="T51" s="26">
        <f>' 3 цк'!T50</f>
        <v>195.77260016492801</v>
      </c>
      <c r="U51" s="26">
        <f>' 3 цк'!U50</f>
        <v>195.77260016492801</v>
      </c>
      <c r="V51" s="26">
        <f>' 3 цк'!V50</f>
        <v>195.77260016492801</v>
      </c>
      <c r="W51" s="26">
        <f>' 3 цк'!W50</f>
        <v>195.77260016492801</v>
      </c>
      <c r="X51" s="26">
        <f>' 3 цк'!X50</f>
        <v>195.77260016492801</v>
      </c>
      <c r="Y51" s="26">
        <f>' 3 цк'!Y50</f>
        <v>195.77260016492801</v>
      </c>
    </row>
    <row r="52" spans="1:25" outlineLevel="1" x14ac:dyDescent="0.2">
      <c r="A52" s="3" t="s">
        <v>2</v>
      </c>
      <c r="B52" s="26">
        <f>' 3 цк'!B51</f>
        <v>1808.42</v>
      </c>
      <c r="C52" s="26">
        <f>' 3 цк'!C51</f>
        <v>1808.42</v>
      </c>
      <c r="D52" s="26">
        <f>' 3 цк'!D51</f>
        <v>1808.42</v>
      </c>
      <c r="E52" s="26">
        <f>' 3 цк'!E51</f>
        <v>1808.42</v>
      </c>
      <c r="F52" s="26">
        <f>' 3 цк'!F51</f>
        <v>1808.42</v>
      </c>
      <c r="G52" s="26">
        <f>' 3 цк'!G51</f>
        <v>1808.42</v>
      </c>
      <c r="H52" s="26">
        <f>' 3 цк'!H51</f>
        <v>1808.42</v>
      </c>
      <c r="I52" s="26">
        <f>' 3 цк'!I51</f>
        <v>1808.42</v>
      </c>
      <c r="J52" s="26">
        <f>' 3 цк'!J51</f>
        <v>1808.42</v>
      </c>
      <c r="K52" s="26">
        <f>' 3 цк'!K51</f>
        <v>1808.42</v>
      </c>
      <c r="L52" s="26">
        <f>' 3 цк'!L51</f>
        <v>1808.42</v>
      </c>
      <c r="M52" s="26">
        <f>' 3 цк'!M51</f>
        <v>1808.42</v>
      </c>
      <c r="N52" s="26">
        <f>' 3 цк'!N51</f>
        <v>1808.42</v>
      </c>
      <c r="O52" s="26">
        <f>' 3 цк'!O51</f>
        <v>1808.42</v>
      </c>
      <c r="P52" s="26">
        <f>' 3 цк'!P51</f>
        <v>1808.42</v>
      </c>
      <c r="Q52" s="26">
        <f>' 3 цк'!Q51</f>
        <v>1808.42</v>
      </c>
      <c r="R52" s="26">
        <f>' 3 цк'!R51</f>
        <v>1808.42</v>
      </c>
      <c r="S52" s="26">
        <f>' 3 цк'!S51</f>
        <v>1808.42</v>
      </c>
      <c r="T52" s="26">
        <f>' 3 цк'!T51</f>
        <v>1808.42</v>
      </c>
      <c r="U52" s="26">
        <f>' 3 цк'!U51</f>
        <v>1808.42</v>
      </c>
      <c r="V52" s="26">
        <f>' 3 цк'!V51</f>
        <v>1808.42</v>
      </c>
      <c r="W52" s="26">
        <f>' 3 цк'!W51</f>
        <v>1808.42</v>
      </c>
      <c r="X52" s="26">
        <f>' 3 цк'!X51</f>
        <v>1808.42</v>
      </c>
      <c r="Y52" s="26">
        <f>' 3 цк'!Y51</f>
        <v>1808.42</v>
      </c>
    </row>
    <row r="53" spans="1:25" outlineLevel="1" x14ac:dyDescent="0.2">
      <c r="A53" s="4" t="s">
        <v>3</v>
      </c>
      <c r="B53" s="26">
        <f>' 3 цк'!B52</f>
        <v>48.78</v>
      </c>
      <c r="C53" s="26">
        <f>' 3 цк'!C52</f>
        <v>48.78</v>
      </c>
      <c r="D53" s="26">
        <f>' 3 цк'!D52</f>
        <v>48.78</v>
      </c>
      <c r="E53" s="26">
        <f>' 3 цк'!E52</f>
        <v>48.78</v>
      </c>
      <c r="F53" s="26">
        <f>' 3 цк'!F52</f>
        <v>48.78</v>
      </c>
      <c r="G53" s="26">
        <f>' 3 цк'!G52</f>
        <v>48.78</v>
      </c>
      <c r="H53" s="26">
        <f>' 3 цк'!H52</f>
        <v>48.78</v>
      </c>
      <c r="I53" s="26">
        <f>' 3 цк'!I52</f>
        <v>48.78</v>
      </c>
      <c r="J53" s="26">
        <f>' 3 цк'!J52</f>
        <v>48.78</v>
      </c>
      <c r="K53" s="26">
        <f>' 3 цк'!K52</f>
        <v>48.78</v>
      </c>
      <c r="L53" s="26">
        <f>' 3 цк'!L52</f>
        <v>48.78</v>
      </c>
      <c r="M53" s="26">
        <f>' 3 цк'!M52</f>
        <v>48.78</v>
      </c>
      <c r="N53" s="26">
        <f>' 3 цк'!N52</f>
        <v>48.78</v>
      </c>
      <c r="O53" s="26">
        <f>' 3 цк'!O52</f>
        <v>48.78</v>
      </c>
      <c r="P53" s="26">
        <f>' 3 цк'!P52</f>
        <v>48.78</v>
      </c>
      <c r="Q53" s="26">
        <f>' 3 цк'!Q52</f>
        <v>48.78</v>
      </c>
      <c r="R53" s="26">
        <f>' 3 цк'!R52</f>
        <v>48.78</v>
      </c>
      <c r="S53" s="26">
        <f>' 3 цк'!S52</f>
        <v>48.78</v>
      </c>
      <c r="T53" s="26">
        <f>' 3 цк'!T52</f>
        <v>48.78</v>
      </c>
      <c r="U53" s="26">
        <f>' 3 цк'!U52</f>
        <v>48.78</v>
      </c>
      <c r="V53" s="26">
        <f>' 3 цк'!V52</f>
        <v>48.78</v>
      </c>
      <c r="W53" s="26">
        <f>' 3 цк'!W52</f>
        <v>48.78</v>
      </c>
      <c r="X53" s="26">
        <f>' 3 цк'!X52</f>
        <v>48.78</v>
      </c>
      <c r="Y53" s="26">
        <f>' 3 цк'!Y52</f>
        <v>48.78</v>
      </c>
    </row>
    <row r="54" spans="1:25" ht="15" outlineLevel="1" thickBot="1" x14ac:dyDescent="0.25">
      <c r="A54" s="22" t="s">
        <v>64</v>
      </c>
      <c r="B54" s="26">
        <f>' 3 цк'!B53</f>
        <v>2.5602632999999999</v>
      </c>
      <c r="C54" s="26">
        <f>' 3 цк'!C53</f>
        <v>2.5602632999999999</v>
      </c>
      <c r="D54" s="26">
        <f>' 3 цк'!D53</f>
        <v>2.5602632999999999</v>
      </c>
      <c r="E54" s="26">
        <f>' 3 цк'!E53</f>
        <v>2.5602632999999999</v>
      </c>
      <c r="F54" s="26">
        <f>' 3 цк'!F53</f>
        <v>2.5602632999999999</v>
      </c>
      <c r="G54" s="26">
        <f>' 3 цк'!G53</f>
        <v>2.5602632999999999</v>
      </c>
      <c r="H54" s="26">
        <f>' 3 цк'!H53</f>
        <v>2.5602632999999999</v>
      </c>
      <c r="I54" s="26">
        <f>' 3 цк'!I53</f>
        <v>2.5602632999999999</v>
      </c>
      <c r="J54" s="26">
        <f>' 3 цк'!J53</f>
        <v>2.5602632999999999</v>
      </c>
      <c r="K54" s="26">
        <f>' 3 цк'!K53</f>
        <v>2.5602632999999999</v>
      </c>
      <c r="L54" s="26">
        <f>' 3 цк'!L53</f>
        <v>2.5602632999999999</v>
      </c>
      <c r="M54" s="26">
        <f>' 3 цк'!M53</f>
        <v>2.5602632999999999</v>
      </c>
      <c r="N54" s="26">
        <f>' 3 цк'!N53</f>
        <v>2.5602632999999999</v>
      </c>
      <c r="O54" s="26">
        <f>' 3 цк'!O53</f>
        <v>2.5602632999999999</v>
      </c>
      <c r="P54" s="26">
        <f>' 3 цк'!P53</f>
        <v>2.5602632999999999</v>
      </c>
      <c r="Q54" s="26">
        <f>' 3 цк'!Q53</f>
        <v>2.5602632999999999</v>
      </c>
      <c r="R54" s="26">
        <f>' 3 цк'!R53</f>
        <v>2.5602632999999999</v>
      </c>
      <c r="S54" s="26">
        <f>' 3 цк'!S53</f>
        <v>2.5602632999999999</v>
      </c>
      <c r="T54" s="26">
        <f>' 3 цк'!T53</f>
        <v>2.5602632999999999</v>
      </c>
      <c r="U54" s="26">
        <f>' 3 цк'!U53</f>
        <v>2.5602632999999999</v>
      </c>
      <c r="V54" s="26">
        <f>' 3 цк'!V53</f>
        <v>2.5602632999999999</v>
      </c>
      <c r="W54" s="26">
        <f>' 3 цк'!W53</f>
        <v>2.5602632999999999</v>
      </c>
      <c r="X54" s="26">
        <f>' 3 цк'!X53</f>
        <v>2.5602632999999999</v>
      </c>
      <c r="Y54" s="26">
        <f>' 3 цк'!Y53</f>
        <v>2.5602632999999999</v>
      </c>
    </row>
    <row r="55" spans="1:25" ht="15" thickBot="1" x14ac:dyDescent="0.25">
      <c r="A55" s="20">
        <v>8</v>
      </c>
      <c r="B55" s="25">
        <f ca="1">ROUND(SUM(B56:B60),2)</f>
        <v>3372.99</v>
      </c>
      <c r="C55" s="25">
        <f t="shared" ref="C55" ca="1" si="139">ROUND(SUM(C56:C60),2)</f>
        <v>3372.46</v>
      </c>
      <c r="D55" s="25">
        <f t="shared" ref="D55" ca="1" si="140">ROUND(SUM(D56:D60),2)</f>
        <v>3357.07</v>
      </c>
      <c r="E55" s="25">
        <f t="shared" ref="E55" ca="1" si="141">ROUND(SUM(E56:E60),2)</f>
        <v>3357.06</v>
      </c>
      <c r="F55" s="25">
        <f t="shared" ref="F55" ca="1" si="142">ROUND(SUM(F56:F60),2)</f>
        <v>3342.66</v>
      </c>
      <c r="G55" s="25">
        <f t="shared" ref="G55" ca="1" si="143">ROUND(SUM(G56:G60),2)</f>
        <v>3376.95</v>
      </c>
      <c r="H55" s="25">
        <f t="shared" ref="H55" ca="1" si="144">ROUND(SUM(H56:H60),2)</f>
        <v>3439.23</v>
      </c>
      <c r="I55" s="25">
        <f t="shared" ref="I55" ca="1" si="145">ROUND(SUM(I56:I60),2)</f>
        <v>3485.76</v>
      </c>
      <c r="J55" s="25">
        <f t="shared" ref="J55" ca="1" si="146">ROUND(SUM(J56:J60),2)</f>
        <v>3561.26</v>
      </c>
      <c r="K55" s="25">
        <f t="shared" ref="K55" ca="1" si="147">ROUND(SUM(K56:K60),2)</f>
        <v>3588.56</v>
      </c>
      <c r="L55" s="25">
        <f t="shared" ref="L55" ca="1" si="148">ROUND(SUM(L56:L60),2)</f>
        <v>3610.57</v>
      </c>
      <c r="M55" s="25">
        <f t="shared" ref="M55" ca="1" si="149">ROUND(SUM(M56:M60),2)</f>
        <v>3582.76</v>
      </c>
      <c r="N55" s="25">
        <f t="shared" ref="N55" ca="1" si="150">ROUND(SUM(N56:N60),2)</f>
        <v>3569.42</v>
      </c>
      <c r="O55" s="25">
        <f t="shared" ref="O55" ca="1" si="151">ROUND(SUM(O56:O60),2)</f>
        <v>3570.38</v>
      </c>
      <c r="P55" s="25">
        <f t="shared" ref="P55" ca="1" si="152">ROUND(SUM(P56:P60),2)</f>
        <v>3563.82</v>
      </c>
      <c r="Q55" s="25">
        <f t="shared" ref="Q55" ca="1" si="153">ROUND(SUM(Q56:Q60),2)</f>
        <v>3558.9</v>
      </c>
      <c r="R55" s="25">
        <f t="shared" ref="R55" ca="1" si="154">ROUND(SUM(R56:R60),2)</f>
        <v>3528.34</v>
      </c>
      <c r="S55" s="25">
        <f t="shared" ref="S55" ca="1" si="155">ROUND(SUM(S56:S60),2)</f>
        <v>3484.1</v>
      </c>
      <c r="T55" s="25">
        <f t="shared" ref="T55" ca="1" si="156">ROUND(SUM(T56:T60),2)</f>
        <v>3493.34</v>
      </c>
      <c r="U55" s="25">
        <f t="shared" ref="U55" ca="1" si="157">ROUND(SUM(U56:U60),2)</f>
        <v>3499.45</v>
      </c>
      <c r="V55" s="25">
        <f t="shared" ref="V55" ca="1" si="158">ROUND(SUM(V56:V60),2)</f>
        <v>3569.52</v>
      </c>
      <c r="W55" s="25">
        <f t="shared" ref="W55" ca="1" si="159">ROUND(SUM(W56:W60),2)</f>
        <v>3599.45</v>
      </c>
      <c r="X55" s="25">
        <f t="shared" ref="X55" ca="1" si="160">ROUND(SUM(X56:X60),2)</f>
        <v>3542.78</v>
      </c>
      <c r="Y55" s="25">
        <f t="shared" ref="Y55" ca="1" si="161">ROUND(SUM(Y56:Y60),2)</f>
        <v>3480.82</v>
      </c>
    </row>
    <row r="56" spans="1:25" ht="38.25" outlineLevel="1" x14ac:dyDescent="0.2">
      <c r="A56" s="54" t="s">
        <v>38</v>
      </c>
      <c r="B56" s="68">
        <f ca="1">SUMIF(конвертация!$A$68:$A$98,$A55,конвертация!B$68:Y$68)</f>
        <v>1317.45869315</v>
      </c>
      <c r="C56" s="68">
        <f ca="1">SUMIF(конвертация!$A$68:$A$98,$A55,конвертация!C$68:Z$68)</f>
        <v>1316.93046725</v>
      </c>
      <c r="D56" s="68">
        <f ca="1">SUMIF(конвертация!$A$68:$A$98,$A55,конвертация!D$68:AA$68)</f>
        <v>1301.53471631</v>
      </c>
      <c r="E56" s="68">
        <f ca="1">SUMIF(конвертация!$A$68:$A$98,$A55,конвертация!E$68:AB$68)</f>
        <v>1301.5292959999999</v>
      </c>
      <c r="F56" s="68">
        <f ca="1">SUMIF(конвертация!$A$68:$A$98,$A55,конвертация!F$68:AC$68)</f>
        <v>1287.1306890999999</v>
      </c>
      <c r="G56" s="68">
        <f ca="1">SUMIF(конвертация!$A$68:$A$98,$A55,конвертация!G$68:AD$68)</f>
        <v>1321.421934</v>
      </c>
      <c r="H56" s="68">
        <f ca="1">SUMIF(конвертация!$A$68:$A$98,$A55,конвертация!H$68:AE$68)</f>
        <v>1383.7019783200001</v>
      </c>
      <c r="I56" s="68">
        <f ca="1">SUMIF(конвертация!$A$68:$A$98,$A55,конвертация!I$68:AF$68)</f>
        <v>1430.22852392</v>
      </c>
      <c r="J56" s="68">
        <f ca="1">SUMIF(конвертация!$A$68:$A$98,$A55,конвертация!J$68:AG$68)</f>
        <v>1505.7242524400001</v>
      </c>
      <c r="K56" s="68">
        <f ca="1">SUMIF(конвертация!$A$68:$A$98,$A55,конвертация!K$68:AH$68)</f>
        <v>1533.0241429299999</v>
      </c>
      <c r="L56" s="68">
        <f ca="1">SUMIF(конвертация!$A$68:$A$98,$A55,конвертация!L$68:AI$68)</f>
        <v>1555.03357349</v>
      </c>
      <c r="M56" s="68">
        <f ca="1">SUMIF(конвертация!$A$68:$A$98,$A55,конвертация!M$68:AJ$68)</f>
        <v>1527.22427434</v>
      </c>
      <c r="N56" s="68">
        <f ca="1">SUMIF(конвертация!$A$68:$A$98,$A55,конвертация!N$68:AK$68)</f>
        <v>1513.88219847</v>
      </c>
      <c r="O56" s="68">
        <f ca="1">SUMIF(конвертация!$A$68:$A$98,$A55,конвертация!O$68:AL$68)</f>
        <v>1514.8504999700001</v>
      </c>
      <c r="P56" s="68">
        <f ca="1">SUMIF(конвертация!$A$68:$A$98,$A55,конвертация!P$68:AM$68)</f>
        <v>1508.28937271</v>
      </c>
      <c r="Q56" s="68">
        <f ca="1">SUMIF(конвертация!$A$68:$A$98,$A55,конвертация!Q$68:AN$68)</f>
        <v>1503.36334689</v>
      </c>
      <c r="R56" s="68">
        <f ca="1">SUMIF(конвертация!$A$68:$A$98,$A55,конвертация!R$68:AO$68)</f>
        <v>1472.8048232399999</v>
      </c>
      <c r="S56" s="68">
        <f ca="1">SUMIF(конвертация!$A$68:$A$98,$A55,конвертация!S$68:AP$68)</f>
        <v>1428.5680915400001</v>
      </c>
      <c r="T56" s="68">
        <f ca="1">SUMIF(конвертация!$A$68:$A$98,$A55,конвертация!T$68:AQ$68)</f>
        <v>1437.8059342500001</v>
      </c>
      <c r="U56" s="68">
        <f ca="1">SUMIF(конвертация!$A$68:$A$98,$A55,конвертация!U$68:AR$68)</f>
        <v>1443.91449579</v>
      </c>
      <c r="V56" s="68">
        <f ca="1">SUMIF(конвертация!$A$68:$A$98,$A55,конвертация!V$68:AS$68)</f>
        <v>1513.9916821100001</v>
      </c>
      <c r="W56" s="68">
        <f ca="1">SUMIF(конвертация!$A$68:$A$98,$A55,конвертация!W$68:AT$68)</f>
        <v>1543.91321567</v>
      </c>
      <c r="X56" s="68">
        <f ca="1">SUMIF(конвертация!$A$68:$A$98,$A55,конвертация!X$68:AU$68)</f>
        <v>1487.24876576</v>
      </c>
      <c r="Y56" s="68">
        <f ca="1">SUMIF(конвертация!$A$68:$A$98,$A55,конвертация!Y$68:AV$68)</f>
        <v>1425.28865066</v>
      </c>
    </row>
    <row r="57" spans="1:25" ht="38.25" outlineLevel="1" x14ac:dyDescent="0.2">
      <c r="A57" s="3" t="s">
        <v>39</v>
      </c>
      <c r="B57" s="26">
        <f>' 3 цк'!B56</f>
        <v>195.77260016492801</v>
      </c>
      <c r="C57" s="26">
        <f>' 3 цк'!C56</f>
        <v>195.77260016492801</v>
      </c>
      <c r="D57" s="26">
        <f>' 3 цк'!D56</f>
        <v>195.77260016492801</v>
      </c>
      <c r="E57" s="26">
        <f>' 3 цк'!E56</f>
        <v>195.77260016492801</v>
      </c>
      <c r="F57" s="26">
        <f>' 3 цк'!F56</f>
        <v>195.77260016492801</v>
      </c>
      <c r="G57" s="26">
        <f>' 3 цк'!G56</f>
        <v>195.77260016492801</v>
      </c>
      <c r="H57" s="26">
        <f>' 3 цк'!H56</f>
        <v>195.77260016492801</v>
      </c>
      <c r="I57" s="26">
        <f>' 3 цк'!I56</f>
        <v>195.77260016492801</v>
      </c>
      <c r="J57" s="26">
        <f>' 3 цк'!J56</f>
        <v>195.77260016492801</v>
      </c>
      <c r="K57" s="26">
        <f>' 3 цк'!K56</f>
        <v>195.77260016492801</v>
      </c>
      <c r="L57" s="26">
        <f>' 3 цк'!L56</f>
        <v>195.77260016492801</v>
      </c>
      <c r="M57" s="26">
        <f>' 3 цк'!M56</f>
        <v>195.77260016492801</v>
      </c>
      <c r="N57" s="26">
        <f>' 3 цк'!N56</f>
        <v>195.77260016492801</v>
      </c>
      <c r="O57" s="26">
        <f>' 3 цк'!O56</f>
        <v>195.77260016492801</v>
      </c>
      <c r="P57" s="26">
        <f>' 3 цк'!P56</f>
        <v>195.77260016492801</v>
      </c>
      <c r="Q57" s="26">
        <f>' 3 цк'!Q56</f>
        <v>195.77260016492801</v>
      </c>
      <c r="R57" s="26">
        <f>' 3 цк'!R56</f>
        <v>195.77260016492801</v>
      </c>
      <c r="S57" s="26">
        <f>' 3 цк'!S56</f>
        <v>195.77260016492801</v>
      </c>
      <c r="T57" s="26">
        <f>' 3 цк'!T56</f>
        <v>195.77260016492801</v>
      </c>
      <c r="U57" s="26">
        <f>' 3 цк'!U56</f>
        <v>195.77260016492801</v>
      </c>
      <c r="V57" s="26">
        <f>' 3 цк'!V56</f>
        <v>195.77260016492801</v>
      </c>
      <c r="W57" s="26">
        <f>' 3 цк'!W56</f>
        <v>195.77260016492801</v>
      </c>
      <c r="X57" s="26">
        <f>' 3 цк'!X56</f>
        <v>195.77260016492801</v>
      </c>
      <c r="Y57" s="26">
        <f>' 3 цк'!Y56</f>
        <v>195.77260016492801</v>
      </c>
    </row>
    <row r="58" spans="1:25" outlineLevel="1" x14ac:dyDescent="0.2">
      <c r="A58" s="3" t="s">
        <v>2</v>
      </c>
      <c r="B58" s="26">
        <f>' 3 цк'!B57</f>
        <v>1808.42</v>
      </c>
      <c r="C58" s="26">
        <f>' 3 цк'!C57</f>
        <v>1808.42</v>
      </c>
      <c r="D58" s="26">
        <f>' 3 цк'!D57</f>
        <v>1808.42</v>
      </c>
      <c r="E58" s="26">
        <f>' 3 цк'!E57</f>
        <v>1808.42</v>
      </c>
      <c r="F58" s="26">
        <f>' 3 цк'!F57</f>
        <v>1808.42</v>
      </c>
      <c r="G58" s="26">
        <f>' 3 цк'!G57</f>
        <v>1808.42</v>
      </c>
      <c r="H58" s="26">
        <f>' 3 цк'!H57</f>
        <v>1808.42</v>
      </c>
      <c r="I58" s="26">
        <f>' 3 цк'!I57</f>
        <v>1808.42</v>
      </c>
      <c r="J58" s="26">
        <f>' 3 цк'!J57</f>
        <v>1808.42</v>
      </c>
      <c r="K58" s="26">
        <f>' 3 цк'!K57</f>
        <v>1808.42</v>
      </c>
      <c r="L58" s="26">
        <f>' 3 цк'!L57</f>
        <v>1808.42</v>
      </c>
      <c r="M58" s="26">
        <f>' 3 цк'!M57</f>
        <v>1808.42</v>
      </c>
      <c r="N58" s="26">
        <f>' 3 цк'!N57</f>
        <v>1808.42</v>
      </c>
      <c r="O58" s="26">
        <f>' 3 цк'!O57</f>
        <v>1808.42</v>
      </c>
      <c r="P58" s="26">
        <f>' 3 цк'!P57</f>
        <v>1808.42</v>
      </c>
      <c r="Q58" s="26">
        <f>' 3 цк'!Q57</f>
        <v>1808.42</v>
      </c>
      <c r="R58" s="26">
        <f>' 3 цк'!R57</f>
        <v>1808.42</v>
      </c>
      <c r="S58" s="26">
        <f>' 3 цк'!S57</f>
        <v>1808.42</v>
      </c>
      <c r="T58" s="26">
        <f>' 3 цк'!T57</f>
        <v>1808.42</v>
      </c>
      <c r="U58" s="26">
        <f>' 3 цк'!U57</f>
        <v>1808.42</v>
      </c>
      <c r="V58" s="26">
        <f>' 3 цк'!V57</f>
        <v>1808.42</v>
      </c>
      <c r="W58" s="26">
        <f>' 3 цк'!W57</f>
        <v>1808.42</v>
      </c>
      <c r="X58" s="26">
        <f>' 3 цк'!X57</f>
        <v>1808.42</v>
      </c>
      <c r="Y58" s="26">
        <f>' 3 цк'!Y57</f>
        <v>1808.42</v>
      </c>
    </row>
    <row r="59" spans="1:25" outlineLevel="1" x14ac:dyDescent="0.2">
      <c r="A59" s="4" t="s">
        <v>3</v>
      </c>
      <c r="B59" s="26">
        <f>' 3 цк'!B58</f>
        <v>48.78</v>
      </c>
      <c r="C59" s="26">
        <f>' 3 цк'!C58</f>
        <v>48.78</v>
      </c>
      <c r="D59" s="26">
        <f>' 3 цк'!D58</f>
        <v>48.78</v>
      </c>
      <c r="E59" s="26">
        <f>' 3 цк'!E58</f>
        <v>48.78</v>
      </c>
      <c r="F59" s="26">
        <f>' 3 цк'!F58</f>
        <v>48.78</v>
      </c>
      <c r="G59" s="26">
        <f>' 3 цк'!G58</f>
        <v>48.78</v>
      </c>
      <c r="H59" s="26">
        <f>' 3 цк'!H58</f>
        <v>48.78</v>
      </c>
      <c r="I59" s="26">
        <f>' 3 цк'!I58</f>
        <v>48.78</v>
      </c>
      <c r="J59" s="26">
        <f>' 3 цк'!J58</f>
        <v>48.78</v>
      </c>
      <c r="K59" s="26">
        <f>' 3 цк'!K58</f>
        <v>48.78</v>
      </c>
      <c r="L59" s="26">
        <f>' 3 цк'!L58</f>
        <v>48.78</v>
      </c>
      <c r="M59" s="26">
        <f>' 3 цк'!M58</f>
        <v>48.78</v>
      </c>
      <c r="N59" s="26">
        <f>' 3 цк'!N58</f>
        <v>48.78</v>
      </c>
      <c r="O59" s="26">
        <f>' 3 цк'!O58</f>
        <v>48.78</v>
      </c>
      <c r="P59" s="26">
        <f>' 3 цк'!P58</f>
        <v>48.78</v>
      </c>
      <c r="Q59" s="26">
        <f>' 3 цк'!Q58</f>
        <v>48.78</v>
      </c>
      <c r="R59" s="26">
        <f>' 3 цк'!R58</f>
        <v>48.78</v>
      </c>
      <c r="S59" s="26">
        <f>' 3 цк'!S58</f>
        <v>48.78</v>
      </c>
      <c r="T59" s="26">
        <f>' 3 цк'!T58</f>
        <v>48.78</v>
      </c>
      <c r="U59" s="26">
        <f>' 3 цк'!U58</f>
        <v>48.78</v>
      </c>
      <c r="V59" s="26">
        <f>' 3 цк'!V58</f>
        <v>48.78</v>
      </c>
      <c r="W59" s="26">
        <f>' 3 цк'!W58</f>
        <v>48.78</v>
      </c>
      <c r="X59" s="26">
        <f>' 3 цк'!X58</f>
        <v>48.78</v>
      </c>
      <c r="Y59" s="26">
        <f>' 3 цк'!Y58</f>
        <v>48.78</v>
      </c>
    </row>
    <row r="60" spans="1:25" ht="15" outlineLevel="1" thickBot="1" x14ac:dyDescent="0.25">
      <c r="A60" s="22" t="s">
        <v>64</v>
      </c>
      <c r="B60" s="26">
        <f>' 3 цк'!B59</f>
        <v>2.5602632999999999</v>
      </c>
      <c r="C60" s="26">
        <f>' 3 цк'!C59</f>
        <v>2.5602632999999999</v>
      </c>
      <c r="D60" s="26">
        <f>' 3 цк'!D59</f>
        <v>2.5602632999999999</v>
      </c>
      <c r="E60" s="26">
        <f>' 3 цк'!E59</f>
        <v>2.5602632999999999</v>
      </c>
      <c r="F60" s="26">
        <f>' 3 цк'!F59</f>
        <v>2.5602632999999999</v>
      </c>
      <c r="G60" s="26">
        <f>' 3 цк'!G59</f>
        <v>2.5602632999999999</v>
      </c>
      <c r="H60" s="26">
        <f>' 3 цк'!H59</f>
        <v>2.5602632999999999</v>
      </c>
      <c r="I60" s="26">
        <f>' 3 цк'!I59</f>
        <v>2.5602632999999999</v>
      </c>
      <c r="J60" s="26">
        <f>' 3 цк'!J59</f>
        <v>2.5602632999999999</v>
      </c>
      <c r="K60" s="26">
        <f>' 3 цк'!K59</f>
        <v>2.5602632999999999</v>
      </c>
      <c r="L60" s="26">
        <f>' 3 цк'!L59</f>
        <v>2.5602632999999999</v>
      </c>
      <c r="M60" s="26">
        <f>' 3 цк'!M59</f>
        <v>2.5602632999999999</v>
      </c>
      <c r="N60" s="26">
        <f>' 3 цк'!N59</f>
        <v>2.5602632999999999</v>
      </c>
      <c r="O60" s="26">
        <f>' 3 цк'!O59</f>
        <v>2.5602632999999999</v>
      </c>
      <c r="P60" s="26">
        <f>' 3 цк'!P59</f>
        <v>2.5602632999999999</v>
      </c>
      <c r="Q60" s="26">
        <f>' 3 цк'!Q59</f>
        <v>2.5602632999999999</v>
      </c>
      <c r="R60" s="26">
        <f>' 3 цк'!R59</f>
        <v>2.5602632999999999</v>
      </c>
      <c r="S60" s="26">
        <f>' 3 цк'!S59</f>
        <v>2.5602632999999999</v>
      </c>
      <c r="T60" s="26">
        <f>' 3 цк'!T59</f>
        <v>2.5602632999999999</v>
      </c>
      <c r="U60" s="26">
        <f>' 3 цк'!U59</f>
        <v>2.5602632999999999</v>
      </c>
      <c r="V60" s="26">
        <f>' 3 цк'!V59</f>
        <v>2.5602632999999999</v>
      </c>
      <c r="W60" s="26">
        <f>' 3 цк'!W59</f>
        <v>2.5602632999999999</v>
      </c>
      <c r="X60" s="26">
        <f>' 3 цк'!X59</f>
        <v>2.5602632999999999</v>
      </c>
      <c r="Y60" s="26">
        <f>' 3 цк'!Y59</f>
        <v>2.5602632999999999</v>
      </c>
    </row>
    <row r="61" spans="1:25" ht="15" thickBot="1" x14ac:dyDescent="0.25">
      <c r="A61" s="14">
        <v>9</v>
      </c>
      <c r="B61" s="25">
        <f ca="1">ROUND(SUM(B62:B66),2)</f>
        <v>3328.31</v>
      </c>
      <c r="C61" s="25">
        <f t="shared" ref="C61" ca="1" si="162">ROUND(SUM(C62:C66),2)</f>
        <v>3327.7</v>
      </c>
      <c r="D61" s="25">
        <f t="shared" ref="D61" ca="1" si="163">ROUND(SUM(D62:D66),2)</f>
        <v>3312.2</v>
      </c>
      <c r="E61" s="25">
        <f t="shared" ref="E61" ca="1" si="164">ROUND(SUM(E62:E66),2)</f>
        <v>3338.16</v>
      </c>
      <c r="F61" s="25">
        <f t="shared" ref="F61" ca="1" si="165">ROUND(SUM(F62:F66),2)</f>
        <v>3307.26</v>
      </c>
      <c r="G61" s="25">
        <f t="shared" ref="G61" ca="1" si="166">ROUND(SUM(G62:G66),2)</f>
        <v>3309.53</v>
      </c>
      <c r="H61" s="25">
        <f t="shared" ref="H61" ca="1" si="167">ROUND(SUM(H62:H66),2)</f>
        <v>3330.66</v>
      </c>
      <c r="I61" s="25">
        <f t="shared" ref="I61" ca="1" si="168">ROUND(SUM(I62:I66),2)</f>
        <v>3366.86</v>
      </c>
      <c r="J61" s="25">
        <f t="shared" ref="J61" ca="1" si="169">ROUND(SUM(J62:J66),2)</f>
        <v>3447.04</v>
      </c>
      <c r="K61" s="25">
        <f t="shared" ref="K61" ca="1" si="170">ROUND(SUM(K62:K66),2)</f>
        <v>3503.67</v>
      </c>
      <c r="L61" s="25">
        <f t="shared" ref="L61" ca="1" si="171">ROUND(SUM(L62:L66),2)</f>
        <v>3507.9</v>
      </c>
      <c r="M61" s="25">
        <f t="shared" ref="M61" ca="1" si="172">ROUND(SUM(M62:M66),2)</f>
        <v>3487.86</v>
      </c>
      <c r="N61" s="25">
        <f t="shared" ref="N61" ca="1" si="173">ROUND(SUM(N62:N66),2)</f>
        <v>3482.29</v>
      </c>
      <c r="O61" s="25">
        <f t="shared" ref="O61" ca="1" si="174">ROUND(SUM(O62:O66),2)</f>
        <v>3495.87</v>
      </c>
      <c r="P61" s="25">
        <f t="shared" ref="P61" ca="1" si="175">ROUND(SUM(P62:P66),2)</f>
        <v>3514.62</v>
      </c>
      <c r="Q61" s="25">
        <f t="shared" ref="Q61" ca="1" si="176">ROUND(SUM(Q62:Q66),2)</f>
        <v>3524.41</v>
      </c>
      <c r="R61" s="25">
        <f t="shared" ref="R61" ca="1" si="177">ROUND(SUM(R62:R66),2)</f>
        <v>3522.45</v>
      </c>
      <c r="S61" s="25">
        <f t="shared" ref="S61" ca="1" si="178">ROUND(SUM(S62:S66),2)</f>
        <v>3514.32</v>
      </c>
      <c r="T61" s="25">
        <f t="shared" ref="T61" ca="1" si="179">ROUND(SUM(T62:T66),2)</f>
        <v>3525.96</v>
      </c>
      <c r="U61" s="25">
        <f t="shared" ref="U61" ca="1" si="180">ROUND(SUM(U62:U66),2)</f>
        <v>3560.01</v>
      </c>
      <c r="V61" s="25">
        <f t="shared" ref="V61" ca="1" si="181">ROUND(SUM(V62:V66),2)</f>
        <v>3587.11</v>
      </c>
      <c r="W61" s="25">
        <f t="shared" ref="W61" ca="1" si="182">ROUND(SUM(W62:W66),2)</f>
        <v>3580.34</v>
      </c>
      <c r="X61" s="25">
        <f t="shared" ref="X61" ca="1" si="183">ROUND(SUM(X62:X66),2)</f>
        <v>3467.67</v>
      </c>
      <c r="Y61" s="25">
        <f t="shared" ref="Y61" ca="1" si="184">ROUND(SUM(Y62:Y66),2)</f>
        <v>3340.95</v>
      </c>
    </row>
    <row r="62" spans="1:25" ht="38.25" outlineLevel="1" x14ac:dyDescent="0.2">
      <c r="A62" s="3" t="s">
        <v>38</v>
      </c>
      <c r="B62" s="68">
        <f ca="1">SUMIF(конвертация!$A$68:$A$98,$A61,конвертация!B$68:Y$68)</f>
        <v>1272.7778967199999</v>
      </c>
      <c r="C62" s="68">
        <f ca="1">SUMIF(конвертация!$A$68:$A$98,$A61,конвертация!C$68:Z$68)</f>
        <v>1272.1703847199999</v>
      </c>
      <c r="D62" s="68">
        <f ca="1">SUMIF(конвертация!$A$68:$A$98,$A61,конвертация!D$68:AA$68)</f>
        <v>1256.6622633500001</v>
      </c>
      <c r="E62" s="68">
        <f ca="1">SUMIF(конвертация!$A$68:$A$98,$A61,конвертация!E$68:AB$68)</f>
        <v>1282.6268278299999</v>
      </c>
      <c r="F62" s="68">
        <f ca="1">SUMIF(конвертация!$A$68:$A$98,$A61,конвертация!F$68:AC$68)</f>
        <v>1251.7252397699999</v>
      </c>
      <c r="G62" s="68">
        <f ca="1">SUMIF(конвертация!$A$68:$A$98,$A61,конвертация!G$68:AD$68)</f>
        <v>1253.99912023</v>
      </c>
      <c r="H62" s="68">
        <f ca="1">SUMIF(конвертация!$A$68:$A$98,$A61,конвертация!H$68:AE$68)</f>
        <v>1275.12833088</v>
      </c>
      <c r="I62" s="68">
        <f ca="1">SUMIF(конвертация!$A$68:$A$98,$A61,конвертация!I$68:AF$68)</f>
        <v>1311.32245635</v>
      </c>
      <c r="J62" s="68">
        <f ca="1">SUMIF(конвертация!$A$68:$A$98,$A61,конвертация!J$68:AG$68)</f>
        <v>1391.5072898999999</v>
      </c>
      <c r="K62" s="68">
        <f ca="1">SUMIF(конвертация!$A$68:$A$98,$A61,конвертация!K$68:AH$68)</f>
        <v>1448.1330137099999</v>
      </c>
      <c r="L62" s="68">
        <f ca="1">SUMIF(конвертация!$A$68:$A$98,$A61,конвертация!L$68:AI$68)</f>
        <v>1452.3701855199999</v>
      </c>
      <c r="M62" s="68">
        <f ca="1">SUMIF(конвертация!$A$68:$A$98,$A61,конвертация!M$68:AJ$68)</f>
        <v>1432.3270915099999</v>
      </c>
      <c r="N62" s="68">
        <f ca="1">SUMIF(конвертация!$A$68:$A$98,$A61,конвертация!N$68:AK$68)</f>
        <v>1426.7567931200001</v>
      </c>
      <c r="O62" s="68">
        <f ca="1">SUMIF(конвертация!$A$68:$A$98,$A61,конвертация!O$68:AL$68)</f>
        <v>1440.3349640500001</v>
      </c>
      <c r="P62" s="68">
        <f ca="1">SUMIF(конвертация!$A$68:$A$98,$A61,конвертация!P$68:AM$68)</f>
        <v>1459.08698265</v>
      </c>
      <c r="Q62" s="68">
        <f ca="1">SUMIF(конвертация!$A$68:$A$98,$A61,конвертация!Q$68:AN$68)</f>
        <v>1468.8784819800001</v>
      </c>
      <c r="R62" s="68">
        <f ca="1">SUMIF(конвертация!$A$68:$A$98,$A61,конвертация!R$68:AO$68)</f>
        <v>1466.91940125</v>
      </c>
      <c r="S62" s="68">
        <f ca="1">SUMIF(конвертация!$A$68:$A$98,$A61,конвертация!S$68:AP$68)</f>
        <v>1458.7865913400001</v>
      </c>
      <c r="T62" s="68">
        <f ca="1">SUMIF(конвертация!$A$68:$A$98,$A61,конвертация!T$68:AQ$68)</f>
        <v>1470.43034173</v>
      </c>
      <c r="U62" s="68">
        <f ca="1">SUMIF(конвертация!$A$68:$A$98,$A61,конвертация!U$68:AR$68)</f>
        <v>1504.4813538400001</v>
      </c>
      <c r="V62" s="68">
        <f ca="1">SUMIF(конвертация!$A$68:$A$98,$A61,конвертация!V$68:AS$68)</f>
        <v>1531.57267065</v>
      </c>
      <c r="W62" s="68">
        <f ca="1">SUMIF(конвертация!$A$68:$A$98,$A61,конвертация!W$68:AT$68)</f>
        <v>1524.80322948</v>
      </c>
      <c r="X62" s="68">
        <f ca="1">SUMIF(конвертация!$A$68:$A$98,$A61,конвертация!X$68:AU$68)</f>
        <v>1412.13439326</v>
      </c>
      <c r="Y62" s="68">
        <f ca="1">SUMIF(конвертация!$A$68:$A$98,$A61,конвертация!Y$68:AV$68)</f>
        <v>1285.4154020599999</v>
      </c>
    </row>
    <row r="63" spans="1:25" ht="38.25" outlineLevel="1" x14ac:dyDescent="0.2">
      <c r="A63" s="3" t="s">
        <v>39</v>
      </c>
      <c r="B63" s="26">
        <f>' 3 цк'!B62</f>
        <v>195.77260016492801</v>
      </c>
      <c r="C63" s="26">
        <f>' 3 цк'!C62</f>
        <v>195.77260016492801</v>
      </c>
      <c r="D63" s="26">
        <f>' 3 цк'!D62</f>
        <v>195.77260016492801</v>
      </c>
      <c r="E63" s="26">
        <f>' 3 цк'!E62</f>
        <v>195.77260016492801</v>
      </c>
      <c r="F63" s="26">
        <f>' 3 цк'!F62</f>
        <v>195.77260016492801</v>
      </c>
      <c r="G63" s="26">
        <f>' 3 цк'!G62</f>
        <v>195.77260016492801</v>
      </c>
      <c r="H63" s="26">
        <f>' 3 цк'!H62</f>
        <v>195.77260016492801</v>
      </c>
      <c r="I63" s="26">
        <f>' 3 цк'!I62</f>
        <v>195.77260016492801</v>
      </c>
      <c r="J63" s="26">
        <f>' 3 цк'!J62</f>
        <v>195.77260016492801</v>
      </c>
      <c r="K63" s="26">
        <f>' 3 цк'!K62</f>
        <v>195.77260016492801</v>
      </c>
      <c r="L63" s="26">
        <f>' 3 цк'!L62</f>
        <v>195.77260016492801</v>
      </c>
      <c r="M63" s="26">
        <f>' 3 цк'!M62</f>
        <v>195.77260016492801</v>
      </c>
      <c r="N63" s="26">
        <f>' 3 цк'!N62</f>
        <v>195.77260016492801</v>
      </c>
      <c r="O63" s="26">
        <f>' 3 цк'!O62</f>
        <v>195.77260016492801</v>
      </c>
      <c r="P63" s="26">
        <f>' 3 цк'!P62</f>
        <v>195.77260016492801</v>
      </c>
      <c r="Q63" s="26">
        <f>' 3 цк'!Q62</f>
        <v>195.77260016492801</v>
      </c>
      <c r="R63" s="26">
        <f>' 3 цк'!R62</f>
        <v>195.77260016492801</v>
      </c>
      <c r="S63" s="26">
        <f>' 3 цк'!S62</f>
        <v>195.77260016492801</v>
      </c>
      <c r="T63" s="26">
        <f>' 3 цк'!T62</f>
        <v>195.77260016492801</v>
      </c>
      <c r="U63" s="26">
        <f>' 3 цк'!U62</f>
        <v>195.77260016492801</v>
      </c>
      <c r="V63" s="26">
        <f>' 3 цк'!V62</f>
        <v>195.77260016492801</v>
      </c>
      <c r="W63" s="26">
        <f>' 3 цк'!W62</f>
        <v>195.77260016492801</v>
      </c>
      <c r="X63" s="26">
        <f>' 3 цк'!X62</f>
        <v>195.77260016492801</v>
      </c>
      <c r="Y63" s="26">
        <f>' 3 цк'!Y62</f>
        <v>195.77260016492801</v>
      </c>
    </row>
    <row r="64" spans="1:25" outlineLevel="1" x14ac:dyDescent="0.2">
      <c r="A64" s="3" t="s">
        <v>2</v>
      </c>
      <c r="B64" s="26">
        <f>' 3 цк'!B63</f>
        <v>1808.42</v>
      </c>
      <c r="C64" s="26">
        <f>' 3 цк'!C63</f>
        <v>1808.42</v>
      </c>
      <c r="D64" s="26">
        <f>' 3 цк'!D63</f>
        <v>1808.42</v>
      </c>
      <c r="E64" s="26">
        <f>' 3 цк'!E63</f>
        <v>1808.42</v>
      </c>
      <c r="F64" s="26">
        <f>' 3 цк'!F63</f>
        <v>1808.42</v>
      </c>
      <c r="G64" s="26">
        <f>' 3 цк'!G63</f>
        <v>1808.42</v>
      </c>
      <c r="H64" s="26">
        <f>' 3 цк'!H63</f>
        <v>1808.42</v>
      </c>
      <c r="I64" s="26">
        <f>' 3 цк'!I63</f>
        <v>1808.42</v>
      </c>
      <c r="J64" s="26">
        <f>' 3 цк'!J63</f>
        <v>1808.42</v>
      </c>
      <c r="K64" s="26">
        <f>' 3 цк'!K63</f>
        <v>1808.42</v>
      </c>
      <c r="L64" s="26">
        <f>' 3 цк'!L63</f>
        <v>1808.42</v>
      </c>
      <c r="M64" s="26">
        <f>' 3 цк'!M63</f>
        <v>1808.42</v>
      </c>
      <c r="N64" s="26">
        <f>' 3 цк'!N63</f>
        <v>1808.42</v>
      </c>
      <c r="O64" s="26">
        <f>' 3 цк'!O63</f>
        <v>1808.42</v>
      </c>
      <c r="P64" s="26">
        <f>' 3 цк'!P63</f>
        <v>1808.42</v>
      </c>
      <c r="Q64" s="26">
        <f>' 3 цк'!Q63</f>
        <v>1808.42</v>
      </c>
      <c r="R64" s="26">
        <f>' 3 цк'!R63</f>
        <v>1808.42</v>
      </c>
      <c r="S64" s="26">
        <f>' 3 цк'!S63</f>
        <v>1808.42</v>
      </c>
      <c r="T64" s="26">
        <f>' 3 цк'!T63</f>
        <v>1808.42</v>
      </c>
      <c r="U64" s="26">
        <f>' 3 цк'!U63</f>
        <v>1808.42</v>
      </c>
      <c r="V64" s="26">
        <f>' 3 цк'!V63</f>
        <v>1808.42</v>
      </c>
      <c r="W64" s="26">
        <f>' 3 цк'!W63</f>
        <v>1808.42</v>
      </c>
      <c r="X64" s="26">
        <f>' 3 цк'!X63</f>
        <v>1808.42</v>
      </c>
      <c r="Y64" s="26">
        <f>' 3 цк'!Y63</f>
        <v>1808.42</v>
      </c>
    </row>
    <row r="65" spans="1:25" outlineLevel="1" x14ac:dyDescent="0.2">
      <c r="A65" s="4" t="s">
        <v>3</v>
      </c>
      <c r="B65" s="26">
        <f>' 3 цк'!B64</f>
        <v>48.78</v>
      </c>
      <c r="C65" s="26">
        <f>' 3 цк'!C64</f>
        <v>48.78</v>
      </c>
      <c r="D65" s="26">
        <f>' 3 цк'!D64</f>
        <v>48.78</v>
      </c>
      <c r="E65" s="26">
        <f>' 3 цк'!E64</f>
        <v>48.78</v>
      </c>
      <c r="F65" s="26">
        <f>' 3 цк'!F64</f>
        <v>48.78</v>
      </c>
      <c r="G65" s="26">
        <f>' 3 цк'!G64</f>
        <v>48.78</v>
      </c>
      <c r="H65" s="26">
        <f>' 3 цк'!H64</f>
        <v>48.78</v>
      </c>
      <c r="I65" s="26">
        <f>' 3 цк'!I64</f>
        <v>48.78</v>
      </c>
      <c r="J65" s="26">
        <f>' 3 цк'!J64</f>
        <v>48.78</v>
      </c>
      <c r="K65" s="26">
        <f>' 3 цк'!K64</f>
        <v>48.78</v>
      </c>
      <c r="L65" s="26">
        <f>' 3 цк'!L64</f>
        <v>48.78</v>
      </c>
      <c r="M65" s="26">
        <f>' 3 цк'!M64</f>
        <v>48.78</v>
      </c>
      <c r="N65" s="26">
        <f>' 3 цк'!N64</f>
        <v>48.78</v>
      </c>
      <c r="O65" s="26">
        <f>' 3 цк'!O64</f>
        <v>48.78</v>
      </c>
      <c r="P65" s="26">
        <f>' 3 цк'!P64</f>
        <v>48.78</v>
      </c>
      <c r="Q65" s="26">
        <f>' 3 цк'!Q64</f>
        <v>48.78</v>
      </c>
      <c r="R65" s="26">
        <f>' 3 цк'!R64</f>
        <v>48.78</v>
      </c>
      <c r="S65" s="26">
        <f>' 3 цк'!S64</f>
        <v>48.78</v>
      </c>
      <c r="T65" s="26">
        <f>' 3 цк'!T64</f>
        <v>48.78</v>
      </c>
      <c r="U65" s="26">
        <f>' 3 цк'!U64</f>
        <v>48.78</v>
      </c>
      <c r="V65" s="26">
        <f>' 3 цк'!V64</f>
        <v>48.78</v>
      </c>
      <c r="W65" s="26">
        <f>' 3 цк'!W64</f>
        <v>48.78</v>
      </c>
      <c r="X65" s="26">
        <f>' 3 цк'!X64</f>
        <v>48.78</v>
      </c>
      <c r="Y65" s="26">
        <f>' 3 цк'!Y64</f>
        <v>48.78</v>
      </c>
    </row>
    <row r="66" spans="1:25" ht="15" outlineLevel="1" thickBot="1" x14ac:dyDescent="0.25">
      <c r="A66" s="22" t="s">
        <v>64</v>
      </c>
      <c r="B66" s="26">
        <f>' 3 цк'!B65</f>
        <v>2.5602632999999999</v>
      </c>
      <c r="C66" s="26">
        <f>' 3 цк'!C65</f>
        <v>2.5602632999999999</v>
      </c>
      <c r="D66" s="26">
        <f>' 3 цк'!D65</f>
        <v>2.5602632999999999</v>
      </c>
      <c r="E66" s="26">
        <f>' 3 цк'!E65</f>
        <v>2.5602632999999999</v>
      </c>
      <c r="F66" s="26">
        <f>' 3 цк'!F65</f>
        <v>2.5602632999999999</v>
      </c>
      <c r="G66" s="26">
        <f>' 3 цк'!G65</f>
        <v>2.5602632999999999</v>
      </c>
      <c r="H66" s="26">
        <f>' 3 цк'!H65</f>
        <v>2.5602632999999999</v>
      </c>
      <c r="I66" s="26">
        <f>' 3 цк'!I65</f>
        <v>2.5602632999999999</v>
      </c>
      <c r="J66" s="26">
        <f>' 3 цк'!J65</f>
        <v>2.5602632999999999</v>
      </c>
      <c r="K66" s="26">
        <f>' 3 цк'!K65</f>
        <v>2.5602632999999999</v>
      </c>
      <c r="L66" s="26">
        <f>' 3 цк'!L65</f>
        <v>2.5602632999999999</v>
      </c>
      <c r="M66" s="26">
        <f>' 3 цк'!M65</f>
        <v>2.5602632999999999</v>
      </c>
      <c r="N66" s="26">
        <f>' 3 цк'!N65</f>
        <v>2.5602632999999999</v>
      </c>
      <c r="O66" s="26">
        <f>' 3 цк'!O65</f>
        <v>2.5602632999999999</v>
      </c>
      <c r="P66" s="26">
        <f>' 3 цк'!P65</f>
        <v>2.5602632999999999</v>
      </c>
      <c r="Q66" s="26">
        <f>' 3 цк'!Q65</f>
        <v>2.5602632999999999</v>
      </c>
      <c r="R66" s="26">
        <f>' 3 цк'!R65</f>
        <v>2.5602632999999999</v>
      </c>
      <c r="S66" s="26">
        <f>' 3 цк'!S65</f>
        <v>2.5602632999999999</v>
      </c>
      <c r="T66" s="26">
        <f>' 3 цк'!T65</f>
        <v>2.5602632999999999</v>
      </c>
      <c r="U66" s="26">
        <f>' 3 цк'!U65</f>
        <v>2.5602632999999999</v>
      </c>
      <c r="V66" s="26">
        <f>' 3 цк'!V65</f>
        <v>2.5602632999999999</v>
      </c>
      <c r="W66" s="26">
        <f>' 3 цк'!W65</f>
        <v>2.5602632999999999</v>
      </c>
      <c r="X66" s="26">
        <f>' 3 цк'!X65</f>
        <v>2.5602632999999999</v>
      </c>
      <c r="Y66" s="26">
        <f>' 3 цк'!Y65</f>
        <v>2.5602632999999999</v>
      </c>
    </row>
    <row r="67" spans="1:25" ht="15" thickBot="1" x14ac:dyDescent="0.25">
      <c r="A67" s="20">
        <v>10</v>
      </c>
      <c r="B67" s="25">
        <f ca="1">ROUND(SUM(B68:B72),2)</f>
        <v>3393.92</v>
      </c>
      <c r="C67" s="25">
        <f t="shared" ref="C67" ca="1" si="185">ROUND(SUM(C68:C72),2)</f>
        <v>3356.33</v>
      </c>
      <c r="D67" s="25">
        <f t="shared" ref="D67" ca="1" si="186">ROUND(SUM(D68:D72),2)</f>
        <v>3366.83</v>
      </c>
      <c r="E67" s="25">
        <f t="shared" ref="E67" ca="1" si="187">ROUND(SUM(E68:E72),2)</f>
        <v>3383.41</v>
      </c>
      <c r="F67" s="25">
        <f t="shared" ref="F67" ca="1" si="188">ROUND(SUM(F68:F72),2)</f>
        <v>3386.09</v>
      </c>
      <c r="G67" s="25">
        <f t="shared" ref="G67" ca="1" si="189">ROUND(SUM(G68:G72),2)</f>
        <v>3403.39</v>
      </c>
      <c r="H67" s="25">
        <f t="shared" ref="H67" ca="1" si="190">ROUND(SUM(H68:H72),2)</f>
        <v>3371.89</v>
      </c>
      <c r="I67" s="25">
        <f t="shared" ref="I67" ca="1" si="191">ROUND(SUM(I68:I72),2)</f>
        <v>3398.28</v>
      </c>
      <c r="J67" s="25">
        <f t="shared" ref="J67" ca="1" si="192">ROUND(SUM(J68:J72),2)</f>
        <v>3406.44</v>
      </c>
      <c r="K67" s="25">
        <f t="shared" ref="K67" ca="1" si="193">ROUND(SUM(K68:K72),2)</f>
        <v>3455.82</v>
      </c>
      <c r="L67" s="25">
        <f t="shared" ref="L67" ca="1" si="194">ROUND(SUM(L68:L72),2)</f>
        <v>3444.44</v>
      </c>
      <c r="M67" s="25">
        <f t="shared" ref="M67" ca="1" si="195">ROUND(SUM(M68:M72),2)</f>
        <v>3413.49</v>
      </c>
      <c r="N67" s="25">
        <f t="shared" ref="N67" ca="1" si="196">ROUND(SUM(N68:N72),2)</f>
        <v>3389.33</v>
      </c>
      <c r="O67" s="25">
        <f t="shared" ref="O67" ca="1" si="197">ROUND(SUM(O68:O72),2)</f>
        <v>3376.2</v>
      </c>
      <c r="P67" s="25">
        <f t="shared" ref="P67" ca="1" si="198">ROUND(SUM(P68:P72),2)</f>
        <v>3365.75</v>
      </c>
      <c r="Q67" s="25">
        <f t="shared" ref="Q67" ca="1" si="199">ROUND(SUM(Q68:Q72),2)</f>
        <v>3384.16</v>
      </c>
      <c r="R67" s="25">
        <f t="shared" ref="R67" ca="1" si="200">ROUND(SUM(R68:R72),2)</f>
        <v>3393.92</v>
      </c>
      <c r="S67" s="25">
        <f t="shared" ref="S67" ca="1" si="201">ROUND(SUM(S68:S72),2)</f>
        <v>3381.23</v>
      </c>
      <c r="T67" s="25">
        <f t="shared" ref="T67" ca="1" si="202">ROUND(SUM(T68:T72),2)</f>
        <v>3376.87</v>
      </c>
      <c r="U67" s="25">
        <f t="shared" ref="U67" ca="1" si="203">ROUND(SUM(U68:U72),2)</f>
        <v>3401.37</v>
      </c>
      <c r="V67" s="25">
        <f t="shared" ref="V67" ca="1" si="204">ROUND(SUM(V68:V72),2)</f>
        <v>3420.91</v>
      </c>
      <c r="W67" s="25">
        <f t="shared" ref="W67" ca="1" si="205">ROUND(SUM(W68:W72),2)</f>
        <v>3415.68</v>
      </c>
      <c r="X67" s="25">
        <f t="shared" ref="X67" ca="1" si="206">ROUND(SUM(X68:X72),2)</f>
        <v>3379.47</v>
      </c>
      <c r="Y67" s="25">
        <f t="shared" ref="Y67" ca="1" si="207">ROUND(SUM(Y68:Y72),2)</f>
        <v>3296.09</v>
      </c>
    </row>
    <row r="68" spans="1:25" ht="38.25" outlineLevel="1" x14ac:dyDescent="0.2">
      <c r="A68" s="54" t="s">
        <v>38</v>
      </c>
      <c r="B68" s="68">
        <f ca="1">SUMIF(конвертация!$A$68:$A$98,$A67,конвертация!B$68:Y$68)</f>
        <v>1338.38499634</v>
      </c>
      <c r="C68" s="68">
        <f ca="1">SUMIF(конвертация!$A$68:$A$98,$A67,конвертация!C$68:Z$68)</f>
        <v>1300.7940867</v>
      </c>
      <c r="D68" s="68">
        <f ca="1">SUMIF(конвертация!$A$68:$A$98,$A67,конвертация!D$68:AA$68)</f>
        <v>1311.30137158</v>
      </c>
      <c r="E68" s="68">
        <f ca="1">SUMIF(конвертация!$A$68:$A$98,$A67,конвертация!E$68:AB$68)</f>
        <v>1327.8808151000001</v>
      </c>
      <c r="F68" s="68">
        <f ca="1">SUMIF(конвертация!$A$68:$A$98,$A67,конвертация!F$68:AC$68)</f>
        <v>1330.55797037</v>
      </c>
      <c r="G68" s="68">
        <f ca="1">SUMIF(конвертация!$A$68:$A$98,$A67,конвертация!G$68:AD$68)</f>
        <v>1347.8529072900001</v>
      </c>
      <c r="H68" s="68">
        <f ca="1">SUMIF(конвертация!$A$68:$A$98,$A67,конвертация!H$68:AE$68)</f>
        <v>1316.36135655</v>
      </c>
      <c r="I68" s="68">
        <f ca="1">SUMIF(конвертация!$A$68:$A$98,$A67,конвертация!I$68:AF$68)</f>
        <v>1342.74972488</v>
      </c>
      <c r="J68" s="68">
        <f ca="1">SUMIF(конвертация!$A$68:$A$98,$A67,конвертация!J$68:AG$68)</f>
        <v>1350.90313782</v>
      </c>
      <c r="K68" s="68">
        <f ca="1">SUMIF(конвертация!$A$68:$A$98,$A67,конвертация!K$68:AH$68)</f>
        <v>1400.28552685</v>
      </c>
      <c r="L68" s="68">
        <f ca="1">SUMIF(конвертация!$A$68:$A$98,$A67,конвертация!L$68:AI$68)</f>
        <v>1388.9044048799999</v>
      </c>
      <c r="M68" s="68">
        <f ca="1">SUMIF(конвертация!$A$68:$A$98,$A67,конвертация!M$68:AJ$68)</f>
        <v>1357.95364623</v>
      </c>
      <c r="N68" s="68">
        <f ca="1">SUMIF(конвертация!$A$68:$A$98,$A67,конвертация!N$68:AK$68)</f>
        <v>1333.7991660800001</v>
      </c>
      <c r="O68" s="68">
        <f ca="1">SUMIF(конвертация!$A$68:$A$98,$A67,конвертация!O$68:AL$68)</f>
        <v>1320.6698466600001</v>
      </c>
      <c r="P68" s="68">
        <f ca="1">SUMIF(конвертация!$A$68:$A$98,$A67,конвертация!P$68:AM$68)</f>
        <v>1310.22071811</v>
      </c>
      <c r="Q68" s="68">
        <f ca="1">SUMIF(конвертация!$A$68:$A$98,$A67,конвертация!Q$68:AN$68)</f>
        <v>1328.63045244</v>
      </c>
      <c r="R68" s="68">
        <f ca="1">SUMIF(конвертация!$A$68:$A$98,$A67,конвертация!R$68:AO$68)</f>
        <v>1338.3856363100001</v>
      </c>
      <c r="S68" s="68">
        <f ca="1">SUMIF(конвертация!$A$68:$A$98,$A67,конвертация!S$68:AP$68)</f>
        <v>1325.6994825700001</v>
      </c>
      <c r="T68" s="68">
        <f ca="1">SUMIF(конвертация!$A$68:$A$98,$A67,конвертация!T$68:AQ$68)</f>
        <v>1321.3325141299999</v>
      </c>
      <c r="U68" s="68">
        <f ca="1">SUMIF(конвертация!$A$68:$A$98,$A67,конвертация!U$68:AR$68)</f>
        <v>1345.83447888</v>
      </c>
      <c r="V68" s="68">
        <f ca="1">SUMIF(конвертация!$A$68:$A$98,$A67,конвертация!V$68:AS$68)</f>
        <v>1365.3733374399999</v>
      </c>
      <c r="W68" s="68">
        <f ca="1">SUMIF(конвертация!$A$68:$A$98,$A67,конвертация!W$68:AT$68)</f>
        <v>1360.15096221</v>
      </c>
      <c r="X68" s="68">
        <f ca="1">SUMIF(конвертация!$A$68:$A$98,$A67,конвертация!X$68:AU$68)</f>
        <v>1323.93358642</v>
      </c>
      <c r="Y68" s="68">
        <f ca="1">SUMIF(конвертация!$A$68:$A$98,$A67,конвертация!Y$68:AV$68)</f>
        <v>1240.5575750800001</v>
      </c>
    </row>
    <row r="69" spans="1:25" ht="38.25" outlineLevel="1" x14ac:dyDescent="0.2">
      <c r="A69" s="3" t="s">
        <v>39</v>
      </c>
      <c r="B69" s="26">
        <f>' 3 цк'!B68</f>
        <v>195.77260016492801</v>
      </c>
      <c r="C69" s="26">
        <f>' 3 цк'!C68</f>
        <v>195.77260016492801</v>
      </c>
      <c r="D69" s="26">
        <f>' 3 цк'!D68</f>
        <v>195.77260016492801</v>
      </c>
      <c r="E69" s="26">
        <f>' 3 цк'!E68</f>
        <v>195.77260016492801</v>
      </c>
      <c r="F69" s="26">
        <f>' 3 цк'!F68</f>
        <v>195.77260016492801</v>
      </c>
      <c r="G69" s="26">
        <f>' 3 цк'!G68</f>
        <v>195.77260016492801</v>
      </c>
      <c r="H69" s="26">
        <f>' 3 цк'!H68</f>
        <v>195.77260016492801</v>
      </c>
      <c r="I69" s="26">
        <f>' 3 цк'!I68</f>
        <v>195.77260016492801</v>
      </c>
      <c r="J69" s="26">
        <f>' 3 цк'!J68</f>
        <v>195.77260016492801</v>
      </c>
      <c r="K69" s="26">
        <f>' 3 цк'!K68</f>
        <v>195.77260016492801</v>
      </c>
      <c r="L69" s="26">
        <f>' 3 цк'!L68</f>
        <v>195.77260016492801</v>
      </c>
      <c r="M69" s="26">
        <f>' 3 цк'!M68</f>
        <v>195.77260016492801</v>
      </c>
      <c r="N69" s="26">
        <f>' 3 цк'!N68</f>
        <v>195.77260016492801</v>
      </c>
      <c r="O69" s="26">
        <f>' 3 цк'!O68</f>
        <v>195.77260016492801</v>
      </c>
      <c r="P69" s="26">
        <f>' 3 цк'!P68</f>
        <v>195.77260016492801</v>
      </c>
      <c r="Q69" s="26">
        <f>' 3 цк'!Q68</f>
        <v>195.77260016492801</v>
      </c>
      <c r="R69" s="26">
        <f>' 3 цк'!R68</f>
        <v>195.77260016492801</v>
      </c>
      <c r="S69" s="26">
        <f>' 3 цк'!S68</f>
        <v>195.77260016492801</v>
      </c>
      <c r="T69" s="26">
        <f>' 3 цк'!T68</f>
        <v>195.77260016492801</v>
      </c>
      <c r="U69" s="26">
        <f>' 3 цк'!U68</f>
        <v>195.77260016492801</v>
      </c>
      <c r="V69" s="26">
        <f>' 3 цк'!V68</f>
        <v>195.77260016492801</v>
      </c>
      <c r="W69" s="26">
        <f>' 3 цк'!W68</f>
        <v>195.77260016492801</v>
      </c>
      <c r="X69" s="26">
        <f>' 3 цк'!X68</f>
        <v>195.77260016492801</v>
      </c>
      <c r="Y69" s="26">
        <f>' 3 цк'!Y68</f>
        <v>195.77260016492801</v>
      </c>
    </row>
    <row r="70" spans="1:25" outlineLevel="1" x14ac:dyDescent="0.2">
      <c r="A70" s="3" t="s">
        <v>2</v>
      </c>
      <c r="B70" s="26">
        <f>' 3 цк'!B69</f>
        <v>1808.42</v>
      </c>
      <c r="C70" s="26">
        <f>' 3 цк'!C69</f>
        <v>1808.42</v>
      </c>
      <c r="D70" s="26">
        <f>' 3 цк'!D69</f>
        <v>1808.42</v>
      </c>
      <c r="E70" s="26">
        <f>' 3 цк'!E69</f>
        <v>1808.42</v>
      </c>
      <c r="F70" s="26">
        <f>' 3 цк'!F69</f>
        <v>1808.42</v>
      </c>
      <c r="G70" s="26">
        <f>' 3 цк'!G69</f>
        <v>1808.42</v>
      </c>
      <c r="H70" s="26">
        <f>' 3 цк'!H69</f>
        <v>1808.42</v>
      </c>
      <c r="I70" s="26">
        <f>' 3 цк'!I69</f>
        <v>1808.42</v>
      </c>
      <c r="J70" s="26">
        <f>' 3 цк'!J69</f>
        <v>1808.42</v>
      </c>
      <c r="K70" s="26">
        <f>' 3 цк'!K69</f>
        <v>1808.42</v>
      </c>
      <c r="L70" s="26">
        <f>' 3 цк'!L69</f>
        <v>1808.42</v>
      </c>
      <c r="M70" s="26">
        <f>' 3 цк'!M69</f>
        <v>1808.42</v>
      </c>
      <c r="N70" s="26">
        <f>' 3 цк'!N69</f>
        <v>1808.42</v>
      </c>
      <c r="O70" s="26">
        <f>' 3 цк'!O69</f>
        <v>1808.42</v>
      </c>
      <c r="P70" s="26">
        <f>' 3 цк'!P69</f>
        <v>1808.42</v>
      </c>
      <c r="Q70" s="26">
        <f>' 3 цк'!Q69</f>
        <v>1808.42</v>
      </c>
      <c r="R70" s="26">
        <f>' 3 цк'!R69</f>
        <v>1808.42</v>
      </c>
      <c r="S70" s="26">
        <f>' 3 цк'!S69</f>
        <v>1808.42</v>
      </c>
      <c r="T70" s="26">
        <f>' 3 цк'!T69</f>
        <v>1808.42</v>
      </c>
      <c r="U70" s="26">
        <f>' 3 цк'!U69</f>
        <v>1808.42</v>
      </c>
      <c r="V70" s="26">
        <f>' 3 цк'!V69</f>
        <v>1808.42</v>
      </c>
      <c r="W70" s="26">
        <f>' 3 цк'!W69</f>
        <v>1808.42</v>
      </c>
      <c r="X70" s="26">
        <f>' 3 цк'!X69</f>
        <v>1808.42</v>
      </c>
      <c r="Y70" s="26">
        <f>' 3 цк'!Y69</f>
        <v>1808.42</v>
      </c>
    </row>
    <row r="71" spans="1:25" outlineLevel="1" x14ac:dyDescent="0.2">
      <c r="A71" s="4" t="s">
        <v>3</v>
      </c>
      <c r="B71" s="26">
        <f>' 3 цк'!B70</f>
        <v>48.78</v>
      </c>
      <c r="C71" s="26">
        <f>' 3 цк'!C70</f>
        <v>48.78</v>
      </c>
      <c r="D71" s="26">
        <f>' 3 цк'!D70</f>
        <v>48.78</v>
      </c>
      <c r="E71" s="26">
        <f>' 3 цк'!E70</f>
        <v>48.78</v>
      </c>
      <c r="F71" s="26">
        <f>' 3 цк'!F70</f>
        <v>48.78</v>
      </c>
      <c r="G71" s="26">
        <f>' 3 цк'!G70</f>
        <v>48.78</v>
      </c>
      <c r="H71" s="26">
        <f>' 3 цк'!H70</f>
        <v>48.78</v>
      </c>
      <c r="I71" s="26">
        <f>' 3 цк'!I70</f>
        <v>48.78</v>
      </c>
      <c r="J71" s="26">
        <f>' 3 цк'!J70</f>
        <v>48.78</v>
      </c>
      <c r="K71" s="26">
        <f>' 3 цк'!K70</f>
        <v>48.78</v>
      </c>
      <c r="L71" s="26">
        <f>' 3 цк'!L70</f>
        <v>48.78</v>
      </c>
      <c r="M71" s="26">
        <f>' 3 цк'!M70</f>
        <v>48.78</v>
      </c>
      <c r="N71" s="26">
        <f>' 3 цк'!N70</f>
        <v>48.78</v>
      </c>
      <c r="O71" s="26">
        <f>' 3 цк'!O70</f>
        <v>48.78</v>
      </c>
      <c r="P71" s="26">
        <f>' 3 цк'!P70</f>
        <v>48.78</v>
      </c>
      <c r="Q71" s="26">
        <f>' 3 цк'!Q70</f>
        <v>48.78</v>
      </c>
      <c r="R71" s="26">
        <f>' 3 цк'!R70</f>
        <v>48.78</v>
      </c>
      <c r="S71" s="26">
        <f>' 3 цк'!S70</f>
        <v>48.78</v>
      </c>
      <c r="T71" s="26">
        <f>' 3 цк'!T70</f>
        <v>48.78</v>
      </c>
      <c r="U71" s="26">
        <f>' 3 цк'!U70</f>
        <v>48.78</v>
      </c>
      <c r="V71" s="26">
        <f>' 3 цк'!V70</f>
        <v>48.78</v>
      </c>
      <c r="W71" s="26">
        <f>' 3 цк'!W70</f>
        <v>48.78</v>
      </c>
      <c r="X71" s="26">
        <f>' 3 цк'!X70</f>
        <v>48.78</v>
      </c>
      <c r="Y71" s="26">
        <f>' 3 цк'!Y70</f>
        <v>48.78</v>
      </c>
    </row>
    <row r="72" spans="1:25" ht="15" outlineLevel="1" thickBot="1" x14ac:dyDescent="0.25">
      <c r="A72" s="22" t="s">
        <v>64</v>
      </c>
      <c r="B72" s="26">
        <f>' 3 цк'!B71</f>
        <v>2.5602632999999999</v>
      </c>
      <c r="C72" s="26">
        <f>' 3 цк'!C71</f>
        <v>2.5602632999999999</v>
      </c>
      <c r="D72" s="26">
        <f>' 3 цк'!D71</f>
        <v>2.5602632999999999</v>
      </c>
      <c r="E72" s="26">
        <f>' 3 цк'!E71</f>
        <v>2.5602632999999999</v>
      </c>
      <c r="F72" s="26">
        <f>' 3 цк'!F71</f>
        <v>2.5602632999999999</v>
      </c>
      <c r="G72" s="26">
        <f>' 3 цк'!G71</f>
        <v>2.5602632999999999</v>
      </c>
      <c r="H72" s="26">
        <f>' 3 цк'!H71</f>
        <v>2.5602632999999999</v>
      </c>
      <c r="I72" s="26">
        <f>' 3 цк'!I71</f>
        <v>2.5602632999999999</v>
      </c>
      <c r="J72" s="26">
        <f>' 3 цк'!J71</f>
        <v>2.5602632999999999</v>
      </c>
      <c r="K72" s="26">
        <f>' 3 цк'!K71</f>
        <v>2.5602632999999999</v>
      </c>
      <c r="L72" s="26">
        <f>' 3 цк'!L71</f>
        <v>2.5602632999999999</v>
      </c>
      <c r="M72" s="26">
        <f>' 3 цк'!M71</f>
        <v>2.5602632999999999</v>
      </c>
      <c r="N72" s="26">
        <f>' 3 цк'!N71</f>
        <v>2.5602632999999999</v>
      </c>
      <c r="O72" s="26">
        <f>' 3 цк'!O71</f>
        <v>2.5602632999999999</v>
      </c>
      <c r="P72" s="26">
        <f>' 3 цк'!P71</f>
        <v>2.5602632999999999</v>
      </c>
      <c r="Q72" s="26">
        <f>' 3 цк'!Q71</f>
        <v>2.5602632999999999</v>
      </c>
      <c r="R72" s="26">
        <f>' 3 цк'!R71</f>
        <v>2.5602632999999999</v>
      </c>
      <c r="S72" s="26">
        <f>' 3 цк'!S71</f>
        <v>2.5602632999999999</v>
      </c>
      <c r="T72" s="26">
        <f>' 3 цк'!T71</f>
        <v>2.5602632999999999</v>
      </c>
      <c r="U72" s="26">
        <f>' 3 цк'!U71</f>
        <v>2.5602632999999999</v>
      </c>
      <c r="V72" s="26">
        <f>' 3 цк'!V71</f>
        <v>2.5602632999999999</v>
      </c>
      <c r="W72" s="26">
        <f>' 3 цк'!W71</f>
        <v>2.5602632999999999</v>
      </c>
      <c r="X72" s="26">
        <f>' 3 цк'!X71</f>
        <v>2.5602632999999999</v>
      </c>
      <c r="Y72" s="26">
        <f>' 3 цк'!Y71</f>
        <v>2.5602632999999999</v>
      </c>
    </row>
    <row r="73" spans="1:25" ht="15" thickBot="1" x14ac:dyDescent="0.25">
      <c r="A73" s="14">
        <v>11</v>
      </c>
      <c r="B73" s="25">
        <f ca="1">ROUND(SUM(B74:B78),2)</f>
        <v>3324.67</v>
      </c>
      <c r="C73" s="25">
        <f t="shared" ref="C73" ca="1" si="208">ROUND(SUM(C74:C78),2)</f>
        <v>3319.19</v>
      </c>
      <c r="D73" s="25">
        <f t="shared" ref="D73" ca="1" si="209">ROUND(SUM(D74:D78),2)</f>
        <v>3310.51</v>
      </c>
      <c r="E73" s="25">
        <f t="shared" ref="E73" ca="1" si="210">ROUND(SUM(E74:E78),2)</f>
        <v>3308.21</v>
      </c>
      <c r="F73" s="25">
        <f t="shared" ref="F73" ca="1" si="211">ROUND(SUM(F74:F78),2)</f>
        <v>3297.07</v>
      </c>
      <c r="G73" s="25">
        <f t="shared" ref="G73" ca="1" si="212">ROUND(SUM(G74:G78),2)</f>
        <v>3316.83</v>
      </c>
      <c r="H73" s="25">
        <f t="shared" ref="H73" ca="1" si="213">ROUND(SUM(H74:H78),2)</f>
        <v>3306.27</v>
      </c>
      <c r="I73" s="25">
        <f t="shared" ref="I73" ca="1" si="214">ROUND(SUM(I74:I78),2)</f>
        <v>3317.57</v>
      </c>
      <c r="J73" s="25">
        <f t="shared" ref="J73" ca="1" si="215">ROUND(SUM(J74:J78),2)</f>
        <v>3363.07</v>
      </c>
      <c r="K73" s="25">
        <f t="shared" ref="K73" ca="1" si="216">ROUND(SUM(K74:K78),2)</f>
        <v>3391.77</v>
      </c>
      <c r="L73" s="25">
        <f t="shared" ref="L73" ca="1" si="217">ROUND(SUM(L74:L78),2)</f>
        <v>3422.91</v>
      </c>
      <c r="M73" s="25">
        <f t="shared" ref="M73" ca="1" si="218">ROUND(SUM(M74:M78),2)</f>
        <v>3443.81</v>
      </c>
      <c r="N73" s="25">
        <f t="shared" ref="N73" ca="1" si="219">ROUND(SUM(N74:N78),2)</f>
        <v>3459.45</v>
      </c>
      <c r="O73" s="25">
        <f t="shared" ref="O73" ca="1" si="220">ROUND(SUM(O74:O78),2)</f>
        <v>3470.13</v>
      </c>
      <c r="P73" s="25">
        <f t="shared" ref="P73" ca="1" si="221">ROUND(SUM(P74:P78),2)</f>
        <v>3488.05</v>
      </c>
      <c r="Q73" s="25">
        <f t="shared" ref="Q73" ca="1" si="222">ROUND(SUM(Q74:Q78),2)</f>
        <v>3477.08</v>
      </c>
      <c r="R73" s="25">
        <f t="shared" ref="R73" ca="1" si="223">ROUND(SUM(R74:R78),2)</f>
        <v>3471.57</v>
      </c>
      <c r="S73" s="25">
        <f t="shared" ref="S73" ca="1" si="224">ROUND(SUM(S74:S78),2)</f>
        <v>3469.63</v>
      </c>
      <c r="T73" s="25">
        <f t="shared" ref="T73" ca="1" si="225">ROUND(SUM(T74:T78),2)</f>
        <v>3492.25</v>
      </c>
      <c r="U73" s="25">
        <f t="shared" ref="U73" ca="1" si="226">ROUND(SUM(U74:U78),2)</f>
        <v>3489.98</v>
      </c>
      <c r="V73" s="25">
        <f t="shared" ref="V73" ca="1" si="227">ROUND(SUM(V74:V78),2)</f>
        <v>3490.27</v>
      </c>
      <c r="W73" s="25">
        <f t="shared" ref="W73" ca="1" si="228">ROUND(SUM(W74:W78),2)</f>
        <v>3489.69</v>
      </c>
      <c r="X73" s="25">
        <f t="shared" ref="X73" ca="1" si="229">ROUND(SUM(X74:X78),2)</f>
        <v>3425.1</v>
      </c>
      <c r="Y73" s="25">
        <f t="shared" ref="Y73" ca="1" si="230">ROUND(SUM(Y74:Y78),2)</f>
        <v>3375.55</v>
      </c>
    </row>
    <row r="74" spans="1:25" ht="38.25" outlineLevel="1" x14ac:dyDescent="0.2">
      <c r="A74" s="3" t="s">
        <v>38</v>
      </c>
      <c r="B74" s="68">
        <f ca="1">SUMIF(конвертация!$A$68:$A$98,$A73,конвертация!B$68:Y$68)</f>
        <v>1269.13695981</v>
      </c>
      <c r="C74" s="68">
        <f ca="1">SUMIF(конвертация!$A$68:$A$98,$A73,конвертация!C$68:Z$68)</f>
        <v>1263.65554165</v>
      </c>
      <c r="D74" s="68">
        <f ca="1">SUMIF(конвертация!$A$68:$A$98,$A73,конвертация!D$68:AA$68)</f>
        <v>1254.97574786</v>
      </c>
      <c r="E74" s="68">
        <f ca="1">SUMIF(конвертация!$A$68:$A$98,$A73,конвертация!E$68:AB$68)</f>
        <v>1252.67488071</v>
      </c>
      <c r="F74" s="68">
        <f ca="1">SUMIF(конвертация!$A$68:$A$98,$A73,конвертация!F$68:AC$68)</f>
        <v>1241.53618207</v>
      </c>
      <c r="G74" s="68">
        <f ca="1">SUMIF(конвертация!$A$68:$A$98,$A73,конвертация!G$68:AD$68)</f>
        <v>1261.29786188</v>
      </c>
      <c r="H74" s="68">
        <f ca="1">SUMIF(конвертация!$A$68:$A$98,$A73,конвертация!H$68:AE$68)</f>
        <v>1250.73386364</v>
      </c>
      <c r="I74" s="68">
        <f ca="1">SUMIF(конвертация!$A$68:$A$98,$A73,конвертация!I$68:AF$68)</f>
        <v>1262.0395222899999</v>
      </c>
      <c r="J74" s="68">
        <f ca="1">SUMIF(конвертация!$A$68:$A$98,$A73,конвертация!J$68:AG$68)</f>
        <v>1307.53893552</v>
      </c>
      <c r="K74" s="68">
        <f ca="1">SUMIF(конвертация!$A$68:$A$98,$A73,конвертация!K$68:AH$68)</f>
        <v>1336.2399794600001</v>
      </c>
      <c r="L74" s="68">
        <f ca="1">SUMIF(конвертация!$A$68:$A$98,$A73,конвертация!L$68:AI$68)</f>
        <v>1367.37645008</v>
      </c>
      <c r="M74" s="68">
        <f ca="1">SUMIF(конвертация!$A$68:$A$98,$A73,конвертация!M$68:AJ$68)</f>
        <v>1388.2735620000001</v>
      </c>
      <c r="N74" s="68">
        <f ca="1">SUMIF(конвертация!$A$68:$A$98,$A73,конвертация!N$68:AK$68)</f>
        <v>1403.91377653</v>
      </c>
      <c r="O74" s="68">
        <f ca="1">SUMIF(конвертация!$A$68:$A$98,$A73,конвертация!O$68:AL$68)</f>
        <v>1414.59336699</v>
      </c>
      <c r="P74" s="68">
        <f ca="1">SUMIF(конвертация!$A$68:$A$98,$A73,конвертация!P$68:AM$68)</f>
        <v>1432.5154345999999</v>
      </c>
      <c r="Q74" s="68">
        <f ca="1">SUMIF(конвертация!$A$68:$A$98,$A73,конвертация!Q$68:AN$68)</f>
        <v>1421.55140994</v>
      </c>
      <c r="R74" s="68">
        <f ca="1">SUMIF(конвертация!$A$68:$A$98,$A73,конвертация!R$68:AO$68)</f>
        <v>1416.03619314</v>
      </c>
      <c r="S74" s="68">
        <f ca="1">SUMIF(конвертация!$A$68:$A$98,$A73,конвертация!S$68:AP$68)</f>
        <v>1414.0955075300001</v>
      </c>
      <c r="T74" s="68">
        <f ca="1">SUMIF(конвертация!$A$68:$A$98,$A73,конвертация!T$68:AQ$68)</f>
        <v>1436.7163721100001</v>
      </c>
      <c r="U74" s="68">
        <f ca="1">SUMIF(конвертация!$A$68:$A$98,$A73,конвертация!U$68:AR$68)</f>
        <v>1434.4477886499999</v>
      </c>
      <c r="V74" s="68">
        <f ca="1">SUMIF(конвертация!$A$68:$A$98,$A73,конвертация!V$68:AS$68)</f>
        <v>1434.74072458</v>
      </c>
      <c r="W74" s="68">
        <f ca="1">SUMIF(конвертация!$A$68:$A$98,$A73,конвертация!W$68:AT$68)</f>
        <v>1434.15772249</v>
      </c>
      <c r="X74" s="68">
        <f ca="1">SUMIF(конвертация!$A$68:$A$98,$A73,конвертация!X$68:AU$68)</f>
        <v>1369.56324481</v>
      </c>
      <c r="Y74" s="68">
        <f ca="1">SUMIF(конвертация!$A$68:$A$98,$A73,конвертация!Y$68:AV$68)</f>
        <v>1320.0157357800001</v>
      </c>
    </row>
    <row r="75" spans="1:25" ht="38.25" outlineLevel="1" x14ac:dyDescent="0.2">
      <c r="A75" s="3" t="s">
        <v>39</v>
      </c>
      <c r="B75" s="26">
        <f>' 3 цк'!B74</f>
        <v>195.77260016492801</v>
      </c>
      <c r="C75" s="26">
        <f>' 3 цк'!C74</f>
        <v>195.77260016492801</v>
      </c>
      <c r="D75" s="26">
        <f>' 3 цк'!D74</f>
        <v>195.77260016492801</v>
      </c>
      <c r="E75" s="26">
        <f>' 3 цк'!E74</f>
        <v>195.77260016492801</v>
      </c>
      <c r="F75" s="26">
        <f>' 3 цк'!F74</f>
        <v>195.77260016492801</v>
      </c>
      <c r="G75" s="26">
        <f>' 3 цк'!G74</f>
        <v>195.77260016492801</v>
      </c>
      <c r="H75" s="26">
        <f>' 3 цк'!H74</f>
        <v>195.77260016492801</v>
      </c>
      <c r="I75" s="26">
        <f>' 3 цк'!I74</f>
        <v>195.77260016492801</v>
      </c>
      <c r="J75" s="26">
        <f>' 3 цк'!J74</f>
        <v>195.77260016492801</v>
      </c>
      <c r="K75" s="26">
        <f>' 3 цк'!K74</f>
        <v>195.77260016492801</v>
      </c>
      <c r="L75" s="26">
        <f>' 3 цк'!L74</f>
        <v>195.77260016492801</v>
      </c>
      <c r="M75" s="26">
        <f>' 3 цк'!M74</f>
        <v>195.77260016492801</v>
      </c>
      <c r="N75" s="26">
        <f>' 3 цк'!N74</f>
        <v>195.77260016492801</v>
      </c>
      <c r="O75" s="26">
        <f>' 3 цк'!O74</f>
        <v>195.77260016492801</v>
      </c>
      <c r="P75" s="26">
        <f>' 3 цк'!P74</f>
        <v>195.77260016492801</v>
      </c>
      <c r="Q75" s="26">
        <f>' 3 цк'!Q74</f>
        <v>195.77260016492801</v>
      </c>
      <c r="R75" s="26">
        <f>' 3 цк'!R74</f>
        <v>195.77260016492801</v>
      </c>
      <c r="S75" s="26">
        <f>' 3 цк'!S74</f>
        <v>195.77260016492801</v>
      </c>
      <c r="T75" s="26">
        <f>' 3 цк'!T74</f>
        <v>195.77260016492801</v>
      </c>
      <c r="U75" s="26">
        <f>' 3 цк'!U74</f>
        <v>195.77260016492801</v>
      </c>
      <c r="V75" s="26">
        <f>' 3 цк'!V74</f>
        <v>195.77260016492801</v>
      </c>
      <c r="W75" s="26">
        <f>' 3 цк'!W74</f>
        <v>195.77260016492801</v>
      </c>
      <c r="X75" s="26">
        <f>' 3 цк'!X74</f>
        <v>195.77260016492801</v>
      </c>
      <c r="Y75" s="26">
        <f>' 3 цк'!Y74</f>
        <v>195.77260016492801</v>
      </c>
    </row>
    <row r="76" spans="1:25" outlineLevel="1" x14ac:dyDescent="0.2">
      <c r="A76" s="3" t="s">
        <v>2</v>
      </c>
      <c r="B76" s="26">
        <f>' 3 цк'!B75</f>
        <v>1808.42</v>
      </c>
      <c r="C76" s="26">
        <f>' 3 цк'!C75</f>
        <v>1808.42</v>
      </c>
      <c r="D76" s="26">
        <f>' 3 цк'!D75</f>
        <v>1808.42</v>
      </c>
      <c r="E76" s="26">
        <f>' 3 цк'!E75</f>
        <v>1808.42</v>
      </c>
      <c r="F76" s="26">
        <f>' 3 цк'!F75</f>
        <v>1808.42</v>
      </c>
      <c r="G76" s="26">
        <f>' 3 цк'!G75</f>
        <v>1808.42</v>
      </c>
      <c r="H76" s="26">
        <f>' 3 цк'!H75</f>
        <v>1808.42</v>
      </c>
      <c r="I76" s="26">
        <f>' 3 цк'!I75</f>
        <v>1808.42</v>
      </c>
      <c r="J76" s="26">
        <f>' 3 цк'!J75</f>
        <v>1808.42</v>
      </c>
      <c r="K76" s="26">
        <f>' 3 цк'!K75</f>
        <v>1808.42</v>
      </c>
      <c r="L76" s="26">
        <f>' 3 цк'!L75</f>
        <v>1808.42</v>
      </c>
      <c r="M76" s="26">
        <f>' 3 цк'!M75</f>
        <v>1808.42</v>
      </c>
      <c r="N76" s="26">
        <f>' 3 цк'!N75</f>
        <v>1808.42</v>
      </c>
      <c r="O76" s="26">
        <f>' 3 цк'!O75</f>
        <v>1808.42</v>
      </c>
      <c r="P76" s="26">
        <f>' 3 цк'!P75</f>
        <v>1808.42</v>
      </c>
      <c r="Q76" s="26">
        <f>' 3 цк'!Q75</f>
        <v>1808.42</v>
      </c>
      <c r="R76" s="26">
        <f>' 3 цк'!R75</f>
        <v>1808.42</v>
      </c>
      <c r="S76" s="26">
        <f>' 3 цк'!S75</f>
        <v>1808.42</v>
      </c>
      <c r="T76" s="26">
        <f>' 3 цк'!T75</f>
        <v>1808.42</v>
      </c>
      <c r="U76" s="26">
        <f>' 3 цк'!U75</f>
        <v>1808.42</v>
      </c>
      <c r="V76" s="26">
        <f>' 3 цк'!V75</f>
        <v>1808.42</v>
      </c>
      <c r="W76" s="26">
        <f>' 3 цк'!W75</f>
        <v>1808.42</v>
      </c>
      <c r="X76" s="26">
        <f>' 3 цк'!X75</f>
        <v>1808.42</v>
      </c>
      <c r="Y76" s="26">
        <f>' 3 цк'!Y75</f>
        <v>1808.42</v>
      </c>
    </row>
    <row r="77" spans="1:25" outlineLevel="1" x14ac:dyDescent="0.2">
      <c r="A77" s="4" t="s">
        <v>3</v>
      </c>
      <c r="B77" s="26">
        <f>' 3 цк'!B76</f>
        <v>48.78</v>
      </c>
      <c r="C77" s="26">
        <f>' 3 цк'!C76</f>
        <v>48.78</v>
      </c>
      <c r="D77" s="26">
        <f>' 3 цк'!D76</f>
        <v>48.78</v>
      </c>
      <c r="E77" s="26">
        <f>' 3 цк'!E76</f>
        <v>48.78</v>
      </c>
      <c r="F77" s="26">
        <f>' 3 цк'!F76</f>
        <v>48.78</v>
      </c>
      <c r="G77" s="26">
        <f>' 3 цк'!G76</f>
        <v>48.78</v>
      </c>
      <c r="H77" s="26">
        <f>' 3 цк'!H76</f>
        <v>48.78</v>
      </c>
      <c r="I77" s="26">
        <f>' 3 цк'!I76</f>
        <v>48.78</v>
      </c>
      <c r="J77" s="26">
        <f>' 3 цк'!J76</f>
        <v>48.78</v>
      </c>
      <c r="K77" s="26">
        <f>' 3 цк'!K76</f>
        <v>48.78</v>
      </c>
      <c r="L77" s="26">
        <f>' 3 цк'!L76</f>
        <v>48.78</v>
      </c>
      <c r="M77" s="26">
        <f>' 3 цк'!M76</f>
        <v>48.78</v>
      </c>
      <c r="N77" s="26">
        <f>' 3 цк'!N76</f>
        <v>48.78</v>
      </c>
      <c r="O77" s="26">
        <f>' 3 цк'!O76</f>
        <v>48.78</v>
      </c>
      <c r="P77" s="26">
        <f>' 3 цк'!P76</f>
        <v>48.78</v>
      </c>
      <c r="Q77" s="26">
        <f>' 3 цк'!Q76</f>
        <v>48.78</v>
      </c>
      <c r="R77" s="26">
        <f>' 3 цк'!R76</f>
        <v>48.78</v>
      </c>
      <c r="S77" s="26">
        <f>' 3 цк'!S76</f>
        <v>48.78</v>
      </c>
      <c r="T77" s="26">
        <f>' 3 цк'!T76</f>
        <v>48.78</v>
      </c>
      <c r="U77" s="26">
        <f>' 3 цк'!U76</f>
        <v>48.78</v>
      </c>
      <c r="V77" s="26">
        <f>' 3 цк'!V76</f>
        <v>48.78</v>
      </c>
      <c r="W77" s="26">
        <f>' 3 цк'!W76</f>
        <v>48.78</v>
      </c>
      <c r="X77" s="26">
        <f>' 3 цк'!X76</f>
        <v>48.78</v>
      </c>
      <c r="Y77" s="26">
        <f>' 3 цк'!Y76</f>
        <v>48.78</v>
      </c>
    </row>
    <row r="78" spans="1:25" ht="15" outlineLevel="1" thickBot="1" x14ac:dyDescent="0.25">
      <c r="A78" s="22" t="s">
        <v>64</v>
      </c>
      <c r="B78" s="26">
        <f>' 3 цк'!B77</f>
        <v>2.5602632999999999</v>
      </c>
      <c r="C78" s="26">
        <f>' 3 цк'!C77</f>
        <v>2.5602632999999999</v>
      </c>
      <c r="D78" s="26">
        <f>' 3 цк'!D77</f>
        <v>2.5602632999999999</v>
      </c>
      <c r="E78" s="26">
        <f>' 3 цк'!E77</f>
        <v>2.5602632999999999</v>
      </c>
      <c r="F78" s="26">
        <f>' 3 цк'!F77</f>
        <v>2.5602632999999999</v>
      </c>
      <c r="G78" s="26">
        <f>' 3 цк'!G77</f>
        <v>2.5602632999999999</v>
      </c>
      <c r="H78" s="26">
        <f>' 3 цк'!H77</f>
        <v>2.5602632999999999</v>
      </c>
      <c r="I78" s="26">
        <f>' 3 цк'!I77</f>
        <v>2.5602632999999999</v>
      </c>
      <c r="J78" s="26">
        <f>' 3 цк'!J77</f>
        <v>2.5602632999999999</v>
      </c>
      <c r="K78" s="26">
        <f>' 3 цк'!K77</f>
        <v>2.5602632999999999</v>
      </c>
      <c r="L78" s="26">
        <f>' 3 цк'!L77</f>
        <v>2.5602632999999999</v>
      </c>
      <c r="M78" s="26">
        <f>' 3 цк'!M77</f>
        <v>2.5602632999999999</v>
      </c>
      <c r="N78" s="26">
        <f>' 3 цк'!N77</f>
        <v>2.5602632999999999</v>
      </c>
      <c r="O78" s="26">
        <f>' 3 цк'!O77</f>
        <v>2.5602632999999999</v>
      </c>
      <c r="P78" s="26">
        <f>' 3 цк'!P77</f>
        <v>2.5602632999999999</v>
      </c>
      <c r="Q78" s="26">
        <f>' 3 цк'!Q77</f>
        <v>2.5602632999999999</v>
      </c>
      <c r="R78" s="26">
        <f>' 3 цк'!R77</f>
        <v>2.5602632999999999</v>
      </c>
      <c r="S78" s="26">
        <f>' 3 цк'!S77</f>
        <v>2.5602632999999999</v>
      </c>
      <c r="T78" s="26">
        <f>' 3 цк'!T77</f>
        <v>2.5602632999999999</v>
      </c>
      <c r="U78" s="26">
        <f>' 3 цк'!U77</f>
        <v>2.5602632999999999</v>
      </c>
      <c r="V78" s="26">
        <f>' 3 цк'!V77</f>
        <v>2.5602632999999999</v>
      </c>
      <c r="W78" s="26">
        <f>' 3 цк'!W77</f>
        <v>2.5602632999999999</v>
      </c>
      <c r="X78" s="26">
        <f>' 3 цк'!X77</f>
        <v>2.5602632999999999</v>
      </c>
      <c r="Y78" s="26">
        <f>' 3 цк'!Y77</f>
        <v>2.5602632999999999</v>
      </c>
    </row>
    <row r="79" spans="1:25" ht="15" thickBot="1" x14ac:dyDescent="0.25">
      <c r="A79" s="20">
        <v>12</v>
      </c>
      <c r="B79" s="25">
        <f ca="1">ROUND(SUM(B80:B84),2)</f>
        <v>3374.6</v>
      </c>
      <c r="C79" s="25">
        <f t="shared" ref="C79" ca="1" si="231">ROUND(SUM(C80:C84),2)</f>
        <v>3329.23</v>
      </c>
      <c r="D79" s="25">
        <f t="shared" ref="D79" ca="1" si="232">ROUND(SUM(D80:D84),2)</f>
        <v>3350.5</v>
      </c>
      <c r="E79" s="25">
        <f t="shared" ref="E79" ca="1" si="233">ROUND(SUM(E80:E84),2)</f>
        <v>3336.65</v>
      </c>
      <c r="F79" s="25">
        <f t="shared" ref="F79" ca="1" si="234">ROUND(SUM(F80:F84),2)</f>
        <v>3337.08</v>
      </c>
      <c r="G79" s="25">
        <f t="shared" ref="G79" ca="1" si="235">ROUND(SUM(G80:G84),2)</f>
        <v>3314.39</v>
      </c>
      <c r="H79" s="25">
        <f t="shared" ref="H79" ca="1" si="236">ROUND(SUM(H80:H84),2)</f>
        <v>3340.55</v>
      </c>
      <c r="I79" s="25">
        <f t="shared" ref="I79" ca="1" si="237">ROUND(SUM(I80:I84),2)</f>
        <v>3368.54</v>
      </c>
      <c r="J79" s="25">
        <f t="shared" ref="J79" ca="1" si="238">ROUND(SUM(J80:J84),2)</f>
        <v>3453.12</v>
      </c>
      <c r="K79" s="25">
        <f t="shared" ref="K79" ca="1" si="239">ROUND(SUM(K80:K84),2)</f>
        <v>3439.59</v>
      </c>
      <c r="L79" s="25">
        <f t="shared" ref="L79" ca="1" si="240">ROUND(SUM(L80:L84),2)</f>
        <v>3392.57</v>
      </c>
      <c r="M79" s="25">
        <f t="shared" ref="M79" ca="1" si="241">ROUND(SUM(M80:M84),2)</f>
        <v>3356.69</v>
      </c>
      <c r="N79" s="25">
        <f t="shared" ref="N79" ca="1" si="242">ROUND(SUM(N80:N84),2)</f>
        <v>3321.22</v>
      </c>
      <c r="O79" s="25">
        <f t="shared" ref="O79" ca="1" si="243">ROUND(SUM(O80:O84),2)</f>
        <v>3353.22</v>
      </c>
      <c r="P79" s="25">
        <f t="shared" ref="P79" ca="1" si="244">ROUND(SUM(P80:P84),2)</f>
        <v>3368.03</v>
      </c>
      <c r="Q79" s="25">
        <f t="shared" ref="Q79" ca="1" si="245">ROUND(SUM(Q80:Q84),2)</f>
        <v>3388.54</v>
      </c>
      <c r="R79" s="25">
        <f t="shared" ref="R79" ca="1" si="246">ROUND(SUM(R80:R84),2)</f>
        <v>3403.11</v>
      </c>
      <c r="S79" s="25">
        <f t="shared" ref="S79" ca="1" si="247">ROUND(SUM(S80:S84),2)</f>
        <v>3447.28</v>
      </c>
      <c r="T79" s="25">
        <f t="shared" ref="T79" ca="1" si="248">ROUND(SUM(T80:T84),2)</f>
        <v>3460.25</v>
      </c>
      <c r="U79" s="25">
        <f t="shared" ref="U79" ca="1" si="249">ROUND(SUM(U80:U84),2)</f>
        <v>3464.93</v>
      </c>
      <c r="V79" s="25">
        <f t="shared" ref="V79" ca="1" si="250">ROUND(SUM(V80:V84),2)</f>
        <v>3494.73</v>
      </c>
      <c r="W79" s="25">
        <f t="shared" ref="W79" ca="1" si="251">ROUND(SUM(W80:W84),2)</f>
        <v>3490.59</v>
      </c>
      <c r="X79" s="25">
        <f t="shared" ref="X79" ca="1" si="252">ROUND(SUM(X80:X84),2)</f>
        <v>3440.75</v>
      </c>
      <c r="Y79" s="25">
        <f t="shared" ref="Y79" ca="1" si="253">ROUND(SUM(Y80:Y84),2)</f>
        <v>3377.13</v>
      </c>
    </row>
    <row r="80" spans="1:25" ht="38.25" outlineLevel="1" x14ac:dyDescent="0.2">
      <c r="A80" s="54" t="s">
        <v>38</v>
      </c>
      <c r="B80" s="68">
        <f ca="1">SUMIF(конвертация!$A$68:$A$98,$A79,конвертация!B$68:Y$68)</f>
        <v>1319.0716102599999</v>
      </c>
      <c r="C80" s="68">
        <f ca="1">SUMIF(конвертация!$A$68:$A$98,$A79,конвертация!C$68:Z$68)</f>
        <v>1273.69627446</v>
      </c>
      <c r="D80" s="68">
        <f ca="1">SUMIF(конвертация!$A$68:$A$98,$A79,конвертация!D$68:AA$68)</f>
        <v>1294.9710284499999</v>
      </c>
      <c r="E80" s="68">
        <f ca="1">SUMIF(конвертация!$A$68:$A$98,$A79,конвертация!E$68:AB$68)</f>
        <v>1281.1136543499999</v>
      </c>
      <c r="F80" s="68">
        <f ca="1">SUMIF(конвертация!$A$68:$A$98,$A79,конвертация!F$68:AC$68)</f>
        <v>1281.55079249</v>
      </c>
      <c r="G80" s="68">
        <f ca="1">SUMIF(конвертация!$A$68:$A$98,$A79,конвертация!G$68:AD$68)</f>
        <v>1258.8592716200001</v>
      </c>
      <c r="H80" s="68">
        <f ca="1">SUMIF(конвертация!$A$68:$A$98,$A79,конвертация!H$68:AE$68)</f>
        <v>1285.0123554899999</v>
      </c>
      <c r="I80" s="68">
        <f ca="1">SUMIF(конвертация!$A$68:$A$98,$A79,конвертация!I$68:AF$68)</f>
        <v>1313.00467929</v>
      </c>
      <c r="J80" s="68">
        <f ca="1">SUMIF(конвертация!$A$68:$A$98,$A79,конвертация!J$68:AG$68)</f>
        <v>1397.58714749</v>
      </c>
      <c r="K80" s="68">
        <f ca="1">SUMIF(конвертация!$A$68:$A$98,$A79,конвертация!K$68:AH$68)</f>
        <v>1384.0557150300001</v>
      </c>
      <c r="L80" s="68">
        <f ca="1">SUMIF(конвертация!$A$68:$A$98,$A79,конвертация!L$68:AI$68)</f>
        <v>1337.03359159</v>
      </c>
      <c r="M80" s="68">
        <f ca="1">SUMIF(конвертация!$A$68:$A$98,$A79,конвертация!M$68:AJ$68)</f>
        <v>1301.1580117000001</v>
      </c>
      <c r="N80" s="68">
        <f ca="1">SUMIF(конвертация!$A$68:$A$98,$A79,конвертация!N$68:AK$68)</f>
        <v>1265.6838506900001</v>
      </c>
      <c r="O80" s="68">
        <f ca="1">SUMIF(конвертация!$A$68:$A$98,$A79,конвертация!O$68:AL$68)</f>
        <v>1297.6879134400001</v>
      </c>
      <c r="P80" s="68">
        <f ca="1">SUMIF(конвертация!$A$68:$A$98,$A79,конвертация!P$68:AM$68)</f>
        <v>1312.49819634</v>
      </c>
      <c r="Q80" s="68">
        <f ca="1">SUMIF(конвертация!$A$68:$A$98,$A79,конвертация!Q$68:AN$68)</f>
        <v>1333.0090659699999</v>
      </c>
      <c r="R80" s="68">
        <f ca="1">SUMIF(конвертация!$A$68:$A$98,$A79,конвертация!R$68:AO$68)</f>
        <v>1347.57951095</v>
      </c>
      <c r="S80" s="68">
        <f ca="1">SUMIF(конвертация!$A$68:$A$98,$A79,конвертация!S$68:AP$68)</f>
        <v>1391.7484864999999</v>
      </c>
      <c r="T80" s="68">
        <f ca="1">SUMIF(конвертация!$A$68:$A$98,$A79,конвертация!T$68:AQ$68)</f>
        <v>1404.71334125</v>
      </c>
      <c r="U80" s="68">
        <f ca="1">SUMIF(конвертация!$A$68:$A$98,$A79,конвертация!U$68:AR$68)</f>
        <v>1409.3995825</v>
      </c>
      <c r="V80" s="68">
        <f ca="1">SUMIF(конвертация!$A$68:$A$98,$A79,конвертация!V$68:AS$68)</f>
        <v>1439.1954098900001</v>
      </c>
      <c r="W80" s="68">
        <f ca="1">SUMIF(конвертация!$A$68:$A$98,$A79,конвертация!W$68:AT$68)</f>
        <v>1435.0618776199999</v>
      </c>
      <c r="X80" s="68">
        <f ca="1">SUMIF(конвертация!$A$68:$A$98,$A79,конвертация!X$68:AU$68)</f>
        <v>1385.21951141</v>
      </c>
      <c r="Y80" s="68">
        <f ca="1">SUMIF(конвертация!$A$68:$A$98,$A79,конвертация!Y$68:AV$68)</f>
        <v>1321.5978493099999</v>
      </c>
    </row>
    <row r="81" spans="1:25" ht="38.25" outlineLevel="1" x14ac:dyDescent="0.2">
      <c r="A81" s="3" t="s">
        <v>39</v>
      </c>
      <c r="B81" s="26">
        <f>' 3 цк'!B80</f>
        <v>195.77260016492801</v>
      </c>
      <c r="C81" s="26">
        <f>' 3 цк'!C80</f>
        <v>195.77260016492801</v>
      </c>
      <c r="D81" s="26">
        <f>' 3 цк'!D80</f>
        <v>195.77260016492801</v>
      </c>
      <c r="E81" s="26">
        <f>' 3 цк'!E80</f>
        <v>195.77260016492801</v>
      </c>
      <c r="F81" s="26">
        <f>' 3 цк'!F80</f>
        <v>195.77260016492801</v>
      </c>
      <c r="G81" s="26">
        <f>' 3 цк'!G80</f>
        <v>195.77260016492801</v>
      </c>
      <c r="H81" s="26">
        <f>' 3 цк'!H80</f>
        <v>195.77260016492801</v>
      </c>
      <c r="I81" s="26">
        <f>' 3 цк'!I80</f>
        <v>195.77260016492801</v>
      </c>
      <c r="J81" s="26">
        <f>' 3 цк'!J80</f>
        <v>195.77260016492801</v>
      </c>
      <c r="K81" s="26">
        <f>' 3 цк'!K80</f>
        <v>195.77260016492801</v>
      </c>
      <c r="L81" s="26">
        <f>' 3 цк'!L80</f>
        <v>195.77260016492801</v>
      </c>
      <c r="M81" s="26">
        <f>' 3 цк'!M80</f>
        <v>195.77260016492801</v>
      </c>
      <c r="N81" s="26">
        <f>' 3 цк'!N80</f>
        <v>195.77260016492801</v>
      </c>
      <c r="O81" s="26">
        <f>' 3 цк'!O80</f>
        <v>195.77260016492801</v>
      </c>
      <c r="P81" s="26">
        <f>' 3 цк'!P80</f>
        <v>195.77260016492801</v>
      </c>
      <c r="Q81" s="26">
        <f>' 3 цк'!Q80</f>
        <v>195.77260016492801</v>
      </c>
      <c r="R81" s="26">
        <f>' 3 цк'!R80</f>
        <v>195.77260016492801</v>
      </c>
      <c r="S81" s="26">
        <f>' 3 цк'!S80</f>
        <v>195.77260016492801</v>
      </c>
      <c r="T81" s="26">
        <f>' 3 цк'!T80</f>
        <v>195.77260016492801</v>
      </c>
      <c r="U81" s="26">
        <f>' 3 цк'!U80</f>
        <v>195.77260016492801</v>
      </c>
      <c r="V81" s="26">
        <f>' 3 цк'!V80</f>
        <v>195.77260016492801</v>
      </c>
      <c r="W81" s="26">
        <f>' 3 цк'!W80</f>
        <v>195.77260016492801</v>
      </c>
      <c r="X81" s="26">
        <f>' 3 цк'!X80</f>
        <v>195.77260016492801</v>
      </c>
      <c r="Y81" s="26">
        <f>' 3 цк'!Y80</f>
        <v>195.77260016492801</v>
      </c>
    </row>
    <row r="82" spans="1:25" outlineLevel="1" x14ac:dyDescent="0.2">
      <c r="A82" s="3" t="s">
        <v>2</v>
      </c>
      <c r="B82" s="26">
        <f>' 3 цк'!B81</f>
        <v>1808.42</v>
      </c>
      <c r="C82" s="26">
        <f>' 3 цк'!C81</f>
        <v>1808.42</v>
      </c>
      <c r="D82" s="26">
        <f>' 3 цк'!D81</f>
        <v>1808.42</v>
      </c>
      <c r="E82" s="26">
        <f>' 3 цк'!E81</f>
        <v>1808.42</v>
      </c>
      <c r="F82" s="26">
        <f>' 3 цк'!F81</f>
        <v>1808.42</v>
      </c>
      <c r="G82" s="26">
        <f>' 3 цк'!G81</f>
        <v>1808.42</v>
      </c>
      <c r="H82" s="26">
        <f>' 3 цк'!H81</f>
        <v>1808.42</v>
      </c>
      <c r="I82" s="26">
        <f>' 3 цк'!I81</f>
        <v>1808.42</v>
      </c>
      <c r="J82" s="26">
        <f>' 3 цк'!J81</f>
        <v>1808.42</v>
      </c>
      <c r="K82" s="26">
        <f>' 3 цк'!K81</f>
        <v>1808.42</v>
      </c>
      <c r="L82" s="26">
        <f>' 3 цк'!L81</f>
        <v>1808.42</v>
      </c>
      <c r="M82" s="26">
        <f>' 3 цк'!M81</f>
        <v>1808.42</v>
      </c>
      <c r="N82" s="26">
        <f>' 3 цк'!N81</f>
        <v>1808.42</v>
      </c>
      <c r="O82" s="26">
        <f>' 3 цк'!O81</f>
        <v>1808.42</v>
      </c>
      <c r="P82" s="26">
        <f>' 3 цк'!P81</f>
        <v>1808.42</v>
      </c>
      <c r="Q82" s="26">
        <f>' 3 цк'!Q81</f>
        <v>1808.42</v>
      </c>
      <c r="R82" s="26">
        <f>' 3 цк'!R81</f>
        <v>1808.42</v>
      </c>
      <c r="S82" s="26">
        <f>' 3 цк'!S81</f>
        <v>1808.42</v>
      </c>
      <c r="T82" s="26">
        <f>' 3 цк'!T81</f>
        <v>1808.42</v>
      </c>
      <c r="U82" s="26">
        <f>' 3 цк'!U81</f>
        <v>1808.42</v>
      </c>
      <c r="V82" s="26">
        <f>' 3 цк'!V81</f>
        <v>1808.42</v>
      </c>
      <c r="W82" s="26">
        <f>' 3 цк'!W81</f>
        <v>1808.42</v>
      </c>
      <c r="X82" s="26">
        <f>' 3 цк'!X81</f>
        <v>1808.42</v>
      </c>
      <c r="Y82" s="26">
        <f>' 3 цк'!Y81</f>
        <v>1808.42</v>
      </c>
    </row>
    <row r="83" spans="1:25" outlineLevel="1" x14ac:dyDescent="0.2">
      <c r="A83" s="4" t="s">
        <v>3</v>
      </c>
      <c r="B83" s="26">
        <f>' 3 цк'!B82</f>
        <v>48.78</v>
      </c>
      <c r="C83" s="26">
        <f>' 3 цк'!C82</f>
        <v>48.78</v>
      </c>
      <c r="D83" s="26">
        <f>' 3 цк'!D82</f>
        <v>48.78</v>
      </c>
      <c r="E83" s="26">
        <f>' 3 цк'!E82</f>
        <v>48.78</v>
      </c>
      <c r="F83" s="26">
        <f>' 3 цк'!F82</f>
        <v>48.78</v>
      </c>
      <c r="G83" s="26">
        <f>' 3 цк'!G82</f>
        <v>48.78</v>
      </c>
      <c r="H83" s="26">
        <f>' 3 цк'!H82</f>
        <v>48.78</v>
      </c>
      <c r="I83" s="26">
        <f>' 3 цк'!I82</f>
        <v>48.78</v>
      </c>
      <c r="J83" s="26">
        <f>' 3 цк'!J82</f>
        <v>48.78</v>
      </c>
      <c r="K83" s="26">
        <f>' 3 цк'!K82</f>
        <v>48.78</v>
      </c>
      <c r="L83" s="26">
        <f>' 3 цк'!L82</f>
        <v>48.78</v>
      </c>
      <c r="M83" s="26">
        <f>' 3 цк'!M82</f>
        <v>48.78</v>
      </c>
      <c r="N83" s="26">
        <f>' 3 цк'!N82</f>
        <v>48.78</v>
      </c>
      <c r="O83" s="26">
        <f>' 3 цк'!O82</f>
        <v>48.78</v>
      </c>
      <c r="P83" s="26">
        <f>' 3 цк'!P82</f>
        <v>48.78</v>
      </c>
      <c r="Q83" s="26">
        <f>' 3 цк'!Q82</f>
        <v>48.78</v>
      </c>
      <c r="R83" s="26">
        <f>' 3 цк'!R82</f>
        <v>48.78</v>
      </c>
      <c r="S83" s="26">
        <f>' 3 цк'!S82</f>
        <v>48.78</v>
      </c>
      <c r="T83" s="26">
        <f>' 3 цк'!T82</f>
        <v>48.78</v>
      </c>
      <c r="U83" s="26">
        <f>' 3 цк'!U82</f>
        <v>48.78</v>
      </c>
      <c r="V83" s="26">
        <f>' 3 цк'!V82</f>
        <v>48.78</v>
      </c>
      <c r="W83" s="26">
        <f>' 3 цк'!W82</f>
        <v>48.78</v>
      </c>
      <c r="X83" s="26">
        <f>' 3 цк'!X82</f>
        <v>48.78</v>
      </c>
      <c r="Y83" s="26">
        <f>' 3 цк'!Y82</f>
        <v>48.78</v>
      </c>
    </row>
    <row r="84" spans="1:25" ht="15" outlineLevel="1" thickBot="1" x14ac:dyDescent="0.25">
      <c r="A84" s="22" t="s">
        <v>64</v>
      </c>
      <c r="B84" s="26">
        <f>' 3 цк'!B83</f>
        <v>2.5602632999999999</v>
      </c>
      <c r="C84" s="26">
        <f>' 3 цк'!C83</f>
        <v>2.5602632999999999</v>
      </c>
      <c r="D84" s="26">
        <f>' 3 цк'!D83</f>
        <v>2.5602632999999999</v>
      </c>
      <c r="E84" s="26">
        <f>' 3 цк'!E83</f>
        <v>2.5602632999999999</v>
      </c>
      <c r="F84" s="26">
        <f>' 3 цк'!F83</f>
        <v>2.5602632999999999</v>
      </c>
      <c r="G84" s="26">
        <f>' 3 цк'!G83</f>
        <v>2.5602632999999999</v>
      </c>
      <c r="H84" s="26">
        <f>' 3 цк'!H83</f>
        <v>2.5602632999999999</v>
      </c>
      <c r="I84" s="26">
        <f>' 3 цк'!I83</f>
        <v>2.5602632999999999</v>
      </c>
      <c r="J84" s="26">
        <f>' 3 цк'!J83</f>
        <v>2.5602632999999999</v>
      </c>
      <c r="K84" s="26">
        <f>' 3 цк'!K83</f>
        <v>2.5602632999999999</v>
      </c>
      <c r="L84" s="26">
        <f>' 3 цк'!L83</f>
        <v>2.5602632999999999</v>
      </c>
      <c r="M84" s="26">
        <f>' 3 цк'!M83</f>
        <v>2.5602632999999999</v>
      </c>
      <c r="N84" s="26">
        <f>' 3 цк'!N83</f>
        <v>2.5602632999999999</v>
      </c>
      <c r="O84" s="26">
        <f>' 3 цк'!O83</f>
        <v>2.5602632999999999</v>
      </c>
      <c r="P84" s="26">
        <f>' 3 цк'!P83</f>
        <v>2.5602632999999999</v>
      </c>
      <c r="Q84" s="26">
        <f>' 3 цк'!Q83</f>
        <v>2.5602632999999999</v>
      </c>
      <c r="R84" s="26">
        <f>' 3 цк'!R83</f>
        <v>2.5602632999999999</v>
      </c>
      <c r="S84" s="26">
        <f>' 3 цк'!S83</f>
        <v>2.5602632999999999</v>
      </c>
      <c r="T84" s="26">
        <f>' 3 цк'!T83</f>
        <v>2.5602632999999999</v>
      </c>
      <c r="U84" s="26">
        <f>' 3 цк'!U83</f>
        <v>2.5602632999999999</v>
      </c>
      <c r="V84" s="26">
        <f>' 3 цк'!V83</f>
        <v>2.5602632999999999</v>
      </c>
      <c r="W84" s="26">
        <f>' 3 цк'!W83</f>
        <v>2.5602632999999999</v>
      </c>
      <c r="X84" s="26">
        <f>' 3 цк'!X83</f>
        <v>2.5602632999999999</v>
      </c>
      <c r="Y84" s="26">
        <f>' 3 цк'!Y83</f>
        <v>2.5602632999999999</v>
      </c>
    </row>
    <row r="85" spans="1:25" ht="15" thickBot="1" x14ac:dyDescent="0.25">
      <c r="A85" s="14">
        <v>13</v>
      </c>
      <c r="B85" s="25">
        <f ca="1">ROUND(SUM(B86:B90),2)</f>
        <v>3307.49</v>
      </c>
      <c r="C85" s="25">
        <f t="shared" ref="C85" ca="1" si="254">ROUND(SUM(C86:C90),2)</f>
        <v>3299.58</v>
      </c>
      <c r="D85" s="25">
        <f t="shared" ref="D85" ca="1" si="255">ROUND(SUM(D86:D90),2)</f>
        <v>3311.31</v>
      </c>
      <c r="E85" s="25">
        <f t="shared" ref="E85" ca="1" si="256">ROUND(SUM(E86:E90),2)</f>
        <v>3318.61</v>
      </c>
      <c r="F85" s="25">
        <f t="shared" ref="F85" ca="1" si="257">ROUND(SUM(F86:F90),2)</f>
        <v>3312.09</v>
      </c>
      <c r="G85" s="25">
        <f t="shared" ref="G85" ca="1" si="258">ROUND(SUM(G86:G90),2)</f>
        <v>3325.74</v>
      </c>
      <c r="H85" s="25">
        <f t="shared" ref="H85" ca="1" si="259">ROUND(SUM(H86:H90),2)</f>
        <v>3317.55</v>
      </c>
      <c r="I85" s="25">
        <f t="shared" ref="I85" ca="1" si="260">ROUND(SUM(I86:I90),2)</f>
        <v>3384.45</v>
      </c>
      <c r="J85" s="25">
        <f t="shared" ref="J85" ca="1" si="261">ROUND(SUM(J86:J90),2)</f>
        <v>3460.04</v>
      </c>
      <c r="K85" s="25">
        <f t="shared" ref="K85" ca="1" si="262">ROUND(SUM(K86:K90),2)</f>
        <v>3471.02</v>
      </c>
      <c r="L85" s="25">
        <f t="shared" ref="L85" ca="1" si="263">ROUND(SUM(L86:L90),2)</f>
        <v>3470.83</v>
      </c>
      <c r="M85" s="25">
        <f t="shared" ref="M85" ca="1" si="264">ROUND(SUM(M86:M90),2)</f>
        <v>3427.62</v>
      </c>
      <c r="N85" s="25">
        <f t="shared" ref="N85" ca="1" si="265">ROUND(SUM(N86:N90),2)</f>
        <v>3419.71</v>
      </c>
      <c r="O85" s="25">
        <f t="shared" ref="O85" ca="1" si="266">ROUND(SUM(O86:O90),2)</f>
        <v>3435.33</v>
      </c>
      <c r="P85" s="25">
        <f t="shared" ref="P85" ca="1" si="267">ROUND(SUM(P86:P90),2)</f>
        <v>3453.63</v>
      </c>
      <c r="Q85" s="25">
        <f t="shared" ref="Q85" ca="1" si="268">ROUND(SUM(Q86:Q90),2)</f>
        <v>3474.79</v>
      </c>
      <c r="R85" s="25">
        <f t="shared" ref="R85" ca="1" si="269">ROUND(SUM(R86:R90),2)</f>
        <v>3476.13</v>
      </c>
      <c r="S85" s="25">
        <f t="shared" ref="S85" ca="1" si="270">ROUND(SUM(S86:S90),2)</f>
        <v>3486.61</v>
      </c>
      <c r="T85" s="25">
        <f t="shared" ref="T85" ca="1" si="271">ROUND(SUM(T86:T90),2)</f>
        <v>3505.75</v>
      </c>
      <c r="U85" s="25">
        <f t="shared" ref="U85" ca="1" si="272">ROUND(SUM(U86:U90),2)</f>
        <v>3504.26</v>
      </c>
      <c r="V85" s="25">
        <f t="shared" ref="V85" ca="1" si="273">ROUND(SUM(V86:V90),2)</f>
        <v>3528.95</v>
      </c>
      <c r="W85" s="25">
        <f t="shared" ref="W85" ca="1" si="274">ROUND(SUM(W86:W90),2)</f>
        <v>3512.18</v>
      </c>
      <c r="X85" s="25">
        <f t="shared" ref="X85" ca="1" si="275">ROUND(SUM(X86:X90),2)</f>
        <v>3454.66</v>
      </c>
      <c r="Y85" s="25">
        <f t="shared" ref="Y85" ca="1" si="276">ROUND(SUM(Y86:Y90),2)</f>
        <v>3394.37</v>
      </c>
    </row>
    <row r="86" spans="1:25" ht="38.25" outlineLevel="1" x14ac:dyDescent="0.2">
      <c r="A86" s="3" t="s">
        <v>38</v>
      </c>
      <c r="B86" s="68">
        <f ca="1">SUMIF(конвертация!$A$68:$A$98,$A85,конвертация!B$68:Y$68)</f>
        <v>1251.9583644899999</v>
      </c>
      <c r="C86" s="68">
        <f ca="1">SUMIF(конвертация!$A$68:$A$98,$A85,конвертация!C$68:Z$68)</f>
        <v>1244.0422175799999</v>
      </c>
      <c r="D86" s="68">
        <f ca="1">SUMIF(конвертация!$A$68:$A$98,$A85,конвертация!D$68:AA$68)</f>
        <v>1255.7812579900001</v>
      </c>
      <c r="E86" s="68">
        <f ca="1">SUMIF(конвертация!$A$68:$A$98,$A85,конвертация!E$68:AB$68)</f>
        <v>1263.0734204299999</v>
      </c>
      <c r="F86" s="68">
        <f ca="1">SUMIF(конвертация!$A$68:$A$98,$A85,конвертация!F$68:AC$68)</f>
        <v>1256.5582540600001</v>
      </c>
      <c r="G86" s="68">
        <f ca="1">SUMIF(конвертация!$A$68:$A$98,$A85,конвертация!G$68:AD$68)</f>
        <v>1270.2108453599999</v>
      </c>
      <c r="H86" s="68">
        <f ca="1">SUMIF(конвертация!$A$68:$A$98,$A85,конвертация!H$68:AE$68)</f>
        <v>1262.0159680100001</v>
      </c>
      <c r="I86" s="68">
        <f ca="1">SUMIF(конвертация!$A$68:$A$98,$A85,конвертация!I$68:AF$68)</f>
        <v>1328.9124753399999</v>
      </c>
      <c r="J86" s="68">
        <f ca="1">SUMIF(конвертация!$A$68:$A$98,$A85,конвертация!J$68:AG$68)</f>
        <v>1404.5056094700001</v>
      </c>
      <c r="K86" s="68">
        <f ca="1">SUMIF(конвертация!$A$68:$A$98,$A85,конвертация!K$68:AH$68)</f>
        <v>1415.48787608</v>
      </c>
      <c r="L86" s="68">
        <f ca="1">SUMIF(конвертация!$A$68:$A$98,$A85,конвертация!L$68:AI$68)</f>
        <v>1415.2922569100001</v>
      </c>
      <c r="M86" s="68">
        <f ca="1">SUMIF(конвертация!$A$68:$A$98,$A85,конвертация!M$68:AJ$68)</f>
        <v>1372.0887061999999</v>
      </c>
      <c r="N86" s="68">
        <f ca="1">SUMIF(конвертация!$A$68:$A$98,$A85,конвертация!N$68:AK$68)</f>
        <v>1364.1729831600001</v>
      </c>
      <c r="O86" s="68">
        <f ca="1">SUMIF(конвертация!$A$68:$A$98,$A85,конвертация!O$68:AL$68)</f>
        <v>1379.7950546699999</v>
      </c>
      <c r="P86" s="68">
        <f ca="1">SUMIF(конвертация!$A$68:$A$98,$A85,конвертация!P$68:AM$68)</f>
        <v>1398.09259862</v>
      </c>
      <c r="Q86" s="68">
        <f ca="1">SUMIF(конвертация!$A$68:$A$98,$A85,конвертация!Q$68:AN$68)</f>
        <v>1419.25649875</v>
      </c>
      <c r="R86" s="68">
        <f ca="1">SUMIF(конвертация!$A$68:$A$98,$A85,конвертация!R$68:AO$68)</f>
        <v>1420.5929278399999</v>
      </c>
      <c r="S86" s="68">
        <f ca="1">SUMIF(конвертация!$A$68:$A$98,$A85,конвертация!S$68:AP$68)</f>
        <v>1431.0780433100001</v>
      </c>
      <c r="T86" s="68">
        <f ca="1">SUMIF(конвертация!$A$68:$A$98,$A85,конвертация!T$68:AQ$68)</f>
        <v>1450.21310176</v>
      </c>
      <c r="U86" s="68">
        <f ca="1">SUMIF(конвертация!$A$68:$A$98,$A85,конвертация!U$68:AR$68)</f>
        <v>1448.7251634500001</v>
      </c>
      <c r="V86" s="68">
        <f ca="1">SUMIF(конвертация!$A$68:$A$98,$A85,конвертация!V$68:AS$68)</f>
        <v>1473.4122210400001</v>
      </c>
      <c r="W86" s="68">
        <f ca="1">SUMIF(конвертация!$A$68:$A$98,$A85,конвертация!W$68:AT$68)</f>
        <v>1456.6492744300001</v>
      </c>
      <c r="X86" s="68">
        <f ca="1">SUMIF(конвертация!$A$68:$A$98,$A85,конвертация!X$68:AU$68)</f>
        <v>1399.1237311899999</v>
      </c>
      <c r="Y86" s="68">
        <f ca="1">SUMIF(конвертация!$A$68:$A$98,$A85,конвертация!Y$68:AV$68)</f>
        <v>1338.83307917</v>
      </c>
    </row>
    <row r="87" spans="1:25" ht="38.25" outlineLevel="1" x14ac:dyDescent="0.2">
      <c r="A87" s="3" t="s">
        <v>39</v>
      </c>
      <c r="B87" s="26">
        <f>' 3 цк'!B86</f>
        <v>195.77260016492801</v>
      </c>
      <c r="C87" s="26">
        <f>' 3 цк'!C86</f>
        <v>195.77260016492801</v>
      </c>
      <c r="D87" s="26">
        <f>' 3 цк'!D86</f>
        <v>195.77260016492801</v>
      </c>
      <c r="E87" s="26">
        <f>' 3 цк'!E86</f>
        <v>195.77260016492801</v>
      </c>
      <c r="F87" s="26">
        <f>' 3 цк'!F86</f>
        <v>195.77260016492801</v>
      </c>
      <c r="G87" s="26">
        <f>' 3 цк'!G86</f>
        <v>195.77260016492801</v>
      </c>
      <c r="H87" s="26">
        <f>' 3 цк'!H86</f>
        <v>195.77260016492801</v>
      </c>
      <c r="I87" s="26">
        <f>' 3 цк'!I86</f>
        <v>195.77260016492801</v>
      </c>
      <c r="J87" s="26">
        <f>' 3 цк'!J86</f>
        <v>195.77260016492801</v>
      </c>
      <c r="K87" s="26">
        <f>' 3 цк'!K86</f>
        <v>195.77260016492801</v>
      </c>
      <c r="L87" s="26">
        <f>' 3 цк'!L86</f>
        <v>195.77260016492801</v>
      </c>
      <c r="M87" s="26">
        <f>' 3 цк'!M86</f>
        <v>195.77260016492801</v>
      </c>
      <c r="N87" s="26">
        <f>' 3 цк'!N86</f>
        <v>195.77260016492801</v>
      </c>
      <c r="O87" s="26">
        <f>' 3 цк'!O86</f>
        <v>195.77260016492801</v>
      </c>
      <c r="P87" s="26">
        <f>' 3 цк'!P86</f>
        <v>195.77260016492801</v>
      </c>
      <c r="Q87" s="26">
        <f>' 3 цк'!Q86</f>
        <v>195.77260016492801</v>
      </c>
      <c r="R87" s="26">
        <f>' 3 цк'!R86</f>
        <v>195.77260016492801</v>
      </c>
      <c r="S87" s="26">
        <f>' 3 цк'!S86</f>
        <v>195.77260016492801</v>
      </c>
      <c r="T87" s="26">
        <f>' 3 цк'!T86</f>
        <v>195.77260016492801</v>
      </c>
      <c r="U87" s="26">
        <f>' 3 цк'!U86</f>
        <v>195.77260016492801</v>
      </c>
      <c r="V87" s="26">
        <f>' 3 цк'!V86</f>
        <v>195.77260016492801</v>
      </c>
      <c r="W87" s="26">
        <f>' 3 цк'!W86</f>
        <v>195.77260016492801</v>
      </c>
      <c r="X87" s="26">
        <f>' 3 цк'!X86</f>
        <v>195.77260016492801</v>
      </c>
      <c r="Y87" s="26">
        <f>' 3 цк'!Y86</f>
        <v>195.77260016492801</v>
      </c>
    </row>
    <row r="88" spans="1:25" outlineLevel="1" x14ac:dyDescent="0.2">
      <c r="A88" s="3" t="s">
        <v>2</v>
      </c>
      <c r="B88" s="26">
        <f>' 3 цк'!B87</f>
        <v>1808.42</v>
      </c>
      <c r="C88" s="26">
        <f>' 3 цк'!C87</f>
        <v>1808.42</v>
      </c>
      <c r="D88" s="26">
        <f>' 3 цк'!D87</f>
        <v>1808.42</v>
      </c>
      <c r="E88" s="26">
        <f>' 3 цк'!E87</f>
        <v>1808.42</v>
      </c>
      <c r="F88" s="26">
        <f>' 3 цк'!F87</f>
        <v>1808.42</v>
      </c>
      <c r="G88" s="26">
        <f>' 3 цк'!G87</f>
        <v>1808.42</v>
      </c>
      <c r="H88" s="26">
        <f>' 3 цк'!H87</f>
        <v>1808.42</v>
      </c>
      <c r="I88" s="26">
        <f>' 3 цк'!I87</f>
        <v>1808.42</v>
      </c>
      <c r="J88" s="26">
        <f>' 3 цк'!J87</f>
        <v>1808.42</v>
      </c>
      <c r="K88" s="26">
        <f>' 3 цк'!K87</f>
        <v>1808.42</v>
      </c>
      <c r="L88" s="26">
        <f>' 3 цк'!L87</f>
        <v>1808.42</v>
      </c>
      <c r="M88" s="26">
        <f>' 3 цк'!M87</f>
        <v>1808.42</v>
      </c>
      <c r="N88" s="26">
        <f>' 3 цк'!N87</f>
        <v>1808.42</v>
      </c>
      <c r="O88" s="26">
        <f>' 3 цк'!O87</f>
        <v>1808.42</v>
      </c>
      <c r="P88" s="26">
        <f>' 3 цк'!P87</f>
        <v>1808.42</v>
      </c>
      <c r="Q88" s="26">
        <f>' 3 цк'!Q87</f>
        <v>1808.42</v>
      </c>
      <c r="R88" s="26">
        <f>' 3 цк'!R87</f>
        <v>1808.42</v>
      </c>
      <c r="S88" s="26">
        <f>' 3 цк'!S87</f>
        <v>1808.42</v>
      </c>
      <c r="T88" s="26">
        <f>' 3 цк'!T87</f>
        <v>1808.42</v>
      </c>
      <c r="U88" s="26">
        <f>' 3 цк'!U87</f>
        <v>1808.42</v>
      </c>
      <c r="V88" s="26">
        <f>' 3 цк'!V87</f>
        <v>1808.42</v>
      </c>
      <c r="W88" s="26">
        <f>' 3 цк'!W87</f>
        <v>1808.42</v>
      </c>
      <c r="X88" s="26">
        <f>' 3 цк'!X87</f>
        <v>1808.42</v>
      </c>
      <c r="Y88" s="26">
        <f>' 3 цк'!Y87</f>
        <v>1808.42</v>
      </c>
    </row>
    <row r="89" spans="1:25" outlineLevel="1" x14ac:dyDescent="0.2">
      <c r="A89" s="4" t="s">
        <v>3</v>
      </c>
      <c r="B89" s="26">
        <f>' 3 цк'!B88</f>
        <v>48.78</v>
      </c>
      <c r="C89" s="26">
        <f>' 3 цк'!C88</f>
        <v>48.78</v>
      </c>
      <c r="D89" s="26">
        <f>' 3 цк'!D88</f>
        <v>48.78</v>
      </c>
      <c r="E89" s="26">
        <f>' 3 цк'!E88</f>
        <v>48.78</v>
      </c>
      <c r="F89" s="26">
        <f>' 3 цк'!F88</f>
        <v>48.78</v>
      </c>
      <c r="G89" s="26">
        <f>' 3 цк'!G88</f>
        <v>48.78</v>
      </c>
      <c r="H89" s="26">
        <f>' 3 цк'!H88</f>
        <v>48.78</v>
      </c>
      <c r="I89" s="26">
        <f>' 3 цк'!I88</f>
        <v>48.78</v>
      </c>
      <c r="J89" s="26">
        <f>' 3 цк'!J88</f>
        <v>48.78</v>
      </c>
      <c r="K89" s="26">
        <f>' 3 цк'!K88</f>
        <v>48.78</v>
      </c>
      <c r="L89" s="26">
        <f>' 3 цк'!L88</f>
        <v>48.78</v>
      </c>
      <c r="M89" s="26">
        <f>' 3 цк'!M88</f>
        <v>48.78</v>
      </c>
      <c r="N89" s="26">
        <f>' 3 цк'!N88</f>
        <v>48.78</v>
      </c>
      <c r="O89" s="26">
        <f>' 3 цк'!O88</f>
        <v>48.78</v>
      </c>
      <c r="P89" s="26">
        <f>' 3 цк'!P88</f>
        <v>48.78</v>
      </c>
      <c r="Q89" s="26">
        <f>' 3 цк'!Q88</f>
        <v>48.78</v>
      </c>
      <c r="R89" s="26">
        <f>' 3 цк'!R88</f>
        <v>48.78</v>
      </c>
      <c r="S89" s="26">
        <f>' 3 цк'!S88</f>
        <v>48.78</v>
      </c>
      <c r="T89" s="26">
        <f>' 3 цк'!T88</f>
        <v>48.78</v>
      </c>
      <c r="U89" s="26">
        <f>' 3 цк'!U88</f>
        <v>48.78</v>
      </c>
      <c r="V89" s="26">
        <f>' 3 цк'!V88</f>
        <v>48.78</v>
      </c>
      <c r="W89" s="26">
        <f>' 3 цк'!W88</f>
        <v>48.78</v>
      </c>
      <c r="X89" s="26">
        <f>' 3 цк'!X88</f>
        <v>48.78</v>
      </c>
      <c r="Y89" s="26">
        <f>' 3 цк'!Y88</f>
        <v>48.78</v>
      </c>
    </row>
    <row r="90" spans="1:25" ht="15" outlineLevel="1" thickBot="1" x14ac:dyDescent="0.25">
      <c r="A90" s="22" t="s">
        <v>64</v>
      </c>
      <c r="B90" s="26">
        <f>' 3 цк'!B89</f>
        <v>2.5602632999999999</v>
      </c>
      <c r="C90" s="26">
        <f>' 3 цк'!C89</f>
        <v>2.5602632999999999</v>
      </c>
      <c r="D90" s="26">
        <f>' 3 цк'!D89</f>
        <v>2.5602632999999999</v>
      </c>
      <c r="E90" s="26">
        <f>' 3 цк'!E89</f>
        <v>2.5602632999999999</v>
      </c>
      <c r="F90" s="26">
        <f>' 3 цк'!F89</f>
        <v>2.5602632999999999</v>
      </c>
      <c r="G90" s="26">
        <f>' 3 цк'!G89</f>
        <v>2.5602632999999999</v>
      </c>
      <c r="H90" s="26">
        <f>' 3 цк'!H89</f>
        <v>2.5602632999999999</v>
      </c>
      <c r="I90" s="26">
        <f>' 3 цк'!I89</f>
        <v>2.5602632999999999</v>
      </c>
      <c r="J90" s="26">
        <f>' 3 цк'!J89</f>
        <v>2.5602632999999999</v>
      </c>
      <c r="K90" s="26">
        <f>' 3 цк'!K89</f>
        <v>2.5602632999999999</v>
      </c>
      <c r="L90" s="26">
        <f>' 3 цк'!L89</f>
        <v>2.5602632999999999</v>
      </c>
      <c r="M90" s="26">
        <f>' 3 цк'!M89</f>
        <v>2.5602632999999999</v>
      </c>
      <c r="N90" s="26">
        <f>' 3 цк'!N89</f>
        <v>2.5602632999999999</v>
      </c>
      <c r="O90" s="26">
        <f>' 3 цк'!O89</f>
        <v>2.5602632999999999</v>
      </c>
      <c r="P90" s="26">
        <f>' 3 цк'!P89</f>
        <v>2.5602632999999999</v>
      </c>
      <c r="Q90" s="26">
        <f>' 3 цк'!Q89</f>
        <v>2.5602632999999999</v>
      </c>
      <c r="R90" s="26">
        <f>' 3 цк'!R89</f>
        <v>2.5602632999999999</v>
      </c>
      <c r="S90" s="26">
        <f>' 3 цк'!S89</f>
        <v>2.5602632999999999</v>
      </c>
      <c r="T90" s="26">
        <f>' 3 цк'!T89</f>
        <v>2.5602632999999999</v>
      </c>
      <c r="U90" s="26">
        <f>' 3 цк'!U89</f>
        <v>2.5602632999999999</v>
      </c>
      <c r="V90" s="26">
        <f>' 3 цк'!V89</f>
        <v>2.5602632999999999</v>
      </c>
      <c r="W90" s="26">
        <f>' 3 цк'!W89</f>
        <v>2.5602632999999999</v>
      </c>
      <c r="X90" s="26">
        <f>' 3 цк'!X89</f>
        <v>2.5602632999999999</v>
      </c>
      <c r="Y90" s="26">
        <f>' 3 цк'!Y89</f>
        <v>2.5602632999999999</v>
      </c>
    </row>
    <row r="91" spans="1:25" ht="15" thickBot="1" x14ac:dyDescent="0.25">
      <c r="A91" s="20">
        <v>14</v>
      </c>
      <c r="B91" s="25">
        <f ca="1">ROUND(SUM(B92:B96),2)</f>
        <v>3371.18</v>
      </c>
      <c r="C91" s="25">
        <f t="shared" ref="C91" ca="1" si="277">ROUND(SUM(C92:C96),2)</f>
        <v>3393.76</v>
      </c>
      <c r="D91" s="25">
        <f t="shared" ref="D91" ca="1" si="278">ROUND(SUM(D92:D96),2)</f>
        <v>3403.95</v>
      </c>
      <c r="E91" s="25">
        <f t="shared" ref="E91" ca="1" si="279">ROUND(SUM(E92:E96),2)</f>
        <v>3415.39</v>
      </c>
      <c r="F91" s="25">
        <f t="shared" ref="F91" ca="1" si="280">ROUND(SUM(F92:F96),2)</f>
        <v>3402.15</v>
      </c>
      <c r="G91" s="25">
        <f t="shared" ref="G91" ca="1" si="281">ROUND(SUM(G92:G96),2)</f>
        <v>3458.54</v>
      </c>
      <c r="H91" s="25">
        <f t="shared" ref="H91" ca="1" si="282">ROUND(SUM(H92:H96),2)</f>
        <v>3439.65</v>
      </c>
      <c r="I91" s="25">
        <f t="shared" ref="I91" ca="1" si="283">ROUND(SUM(I92:I96),2)</f>
        <v>3501.28</v>
      </c>
      <c r="J91" s="25">
        <f t="shared" ref="J91" ca="1" si="284">ROUND(SUM(J92:J96),2)</f>
        <v>3595.23</v>
      </c>
      <c r="K91" s="25">
        <f t="shared" ref="K91" ca="1" si="285">ROUND(SUM(K92:K96),2)</f>
        <v>3595.6</v>
      </c>
      <c r="L91" s="25">
        <f t="shared" ref="L91" ca="1" si="286">ROUND(SUM(L92:L96),2)</f>
        <v>3650.89</v>
      </c>
      <c r="M91" s="25">
        <f t="shared" ref="M91" ca="1" si="287">ROUND(SUM(M92:M96),2)</f>
        <v>3606.69</v>
      </c>
      <c r="N91" s="25">
        <f t="shared" ref="N91" ca="1" si="288">ROUND(SUM(N92:N96),2)</f>
        <v>3616.27</v>
      </c>
      <c r="O91" s="25">
        <f t="shared" ref="O91" ca="1" si="289">ROUND(SUM(O92:O96),2)</f>
        <v>3567.55</v>
      </c>
      <c r="P91" s="25">
        <f t="shared" ref="P91" ca="1" si="290">ROUND(SUM(P92:P96),2)</f>
        <v>3529.5</v>
      </c>
      <c r="Q91" s="25">
        <f t="shared" ref="Q91" ca="1" si="291">ROUND(SUM(Q92:Q96),2)</f>
        <v>3499.91</v>
      </c>
      <c r="R91" s="25">
        <f t="shared" ref="R91" ca="1" si="292">ROUND(SUM(R92:R96),2)</f>
        <v>3478.72</v>
      </c>
      <c r="S91" s="25">
        <f t="shared" ref="S91" ca="1" si="293">ROUND(SUM(S92:S96),2)</f>
        <v>3466.74</v>
      </c>
      <c r="T91" s="25">
        <f t="shared" ref="T91" ca="1" si="294">ROUND(SUM(T92:T96),2)</f>
        <v>3475.98</v>
      </c>
      <c r="U91" s="25">
        <f t="shared" ref="U91" ca="1" si="295">ROUND(SUM(U92:U96),2)</f>
        <v>3516.43</v>
      </c>
      <c r="V91" s="25">
        <f t="shared" ref="V91" ca="1" si="296">ROUND(SUM(V92:V96),2)</f>
        <v>3534.78</v>
      </c>
      <c r="W91" s="25">
        <f t="shared" ref="W91" ca="1" si="297">ROUND(SUM(W92:W96),2)</f>
        <v>3516.42</v>
      </c>
      <c r="X91" s="25">
        <f t="shared" ref="X91" ca="1" si="298">ROUND(SUM(X92:X96),2)</f>
        <v>3473.56</v>
      </c>
      <c r="Y91" s="25">
        <f t="shared" ref="Y91" ca="1" si="299">ROUND(SUM(Y92:Y96),2)</f>
        <v>3382.51</v>
      </c>
    </row>
    <row r="92" spans="1:25" ht="38.25" outlineLevel="1" x14ac:dyDescent="0.2">
      <c r="A92" s="54" t="s">
        <v>38</v>
      </c>
      <c r="B92" s="68">
        <f ca="1">SUMIF(конвертация!$A$68:$A$98,$A91,конвертация!B$68:Y$68)</f>
        <v>1315.65141728</v>
      </c>
      <c r="C92" s="68">
        <f ca="1">SUMIF(конвертация!$A$68:$A$98,$A91,конвертация!C$68:Z$68)</f>
        <v>1338.22427864</v>
      </c>
      <c r="D92" s="68">
        <f ca="1">SUMIF(конвертация!$A$68:$A$98,$A91,конвертация!D$68:AA$68)</f>
        <v>1348.41459758</v>
      </c>
      <c r="E92" s="68">
        <f ca="1">SUMIF(конвертация!$A$68:$A$98,$A91,конвертация!E$68:AB$68)</f>
        <v>1359.86189178</v>
      </c>
      <c r="F92" s="68">
        <f ca="1">SUMIF(конвертация!$A$68:$A$98,$A91,конвертация!F$68:AC$68)</f>
        <v>1346.61999139</v>
      </c>
      <c r="G92" s="68">
        <f ca="1">SUMIF(конвертация!$A$68:$A$98,$A91,конвертация!G$68:AD$68)</f>
        <v>1403.00991054</v>
      </c>
      <c r="H92" s="68">
        <f ca="1">SUMIF(конвертация!$A$68:$A$98,$A91,конвертация!H$68:AE$68)</f>
        <v>1384.1196260199999</v>
      </c>
      <c r="I92" s="68">
        <f ca="1">SUMIF(конвертация!$A$68:$A$98,$A91,конвертация!I$68:AF$68)</f>
        <v>1445.7445642099999</v>
      </c>
      <c r="J92" s="68">
        <f ca="1">SUMIF(конвертация!$A$68:$A$98,$A91,конвертация!J$68:AG$68)</f>
        <v>1539.6978459899999</v>
      </c>
      <c r="K92" s="68">
        <f ca="1">SUMIF(конвертация!$A$68:$A$98,$A91,конвертация!K$68:AH$68)</f>
        <v>1540.0695169600001</v>
      </c>
      <c r="L92" s="68">
        <f ca="1">SUMIF(конвертация!$A$68:$A$98,$A91,конвертация!L$68:AI$68)</f>
        <v>1595.3542287499999</v>
      </c>
      <c r="M92" s="68">
        <f ca="1">SUMIF(конвертация!$A$68:$A$98,$A91,конвертация!M$68:AJ$68)</f>
        <v>1551.1588909</v>
      </c>
      <c r="N92" s="68">
        <f ca="1">SUMIF(конвертация!$A$68:$A$98,$A91,конвертация!N$68:AK$68)</f>
        <v>1560.73708149</v>
      </c>
      <c r="O92" s="68">
        <f ca="1">SUMIF(конвертация!$A$68:$A$98,$A91,конвертация!O$68:AL$68)</f>
        <v>1512.01529396</v>
      </c>
      <c r="P92" s="68">
        <f ca="1">SUMIF(конвертация!$A$68:$A$98,$A91,конвертация!P$68:AM$68)</f>
        <v>1473.9658879399999</v>
      </c>
      <c r="Q92" s="68">
        <f ca="1">SUMIF(конвертация!$A$68:$A$98,$A91,конвертация!Q$68:AN$68)</f>
        <v>1444.3813084799999</v>
      </c>
      <c r="R92" s="68">
        <f ca="1">SUMIF(конвертация!$A$68:$A$98,$A91,конвертация!R$68:AO$68)</f>
        <v>1423.1823816900001</v>
      </c>
      <c r="S92" s="68">
        <f ca="1">SUMIF(конвертация!$A$68:$A$98,$A91,конвертация!S$68:AP$68)</f>
        <v>1411.2056496099999</v>
      </c>
      <c r="T92" s="68">
        <f ca="1">SUMIF(конвертация!$A$68:$A$98,$A91,конвертация!T$68:AQ$68)</f>
        <v>1420.4465555300001</v>
      </c>
      <c r="U92" s="68">
        <f ca="1">SUMIF(конвертация!$A$68:$A$98,$A91,конвертация!U$68:AR$68)</f>
        <v>1460.89593014</v>
      </c>
      <c r="V92" s="68">
        <f ca="1">SUMIF(конвертация!$A$68:$A$98,$A91,конвертация!V$68:AS$68)</f>
        <v>1479.2485746299999</v>
      </c>
      <c r="W92" s="68">
        <f ca="1">SUMIF(конвертация!$A$68:$A$98,$A91,конвертация!W$68:AT$68)</f>
        <v>1460.8874960000001</v>
      </c>
      <c r="X92" s="68">
        <f ca="1">SUMIF(конвертация!$A$68:$A$98,$A91,конвертация!X$68:AU$68)</f>
        <v>1418.0268703700001</v>
      </c>
      <c r="Y92" s="68">
        <f ca="1">SUMIF(конвертация!$A$68:$A$98,$A91,конвертация!Y$68:AV$68)</f>
        <v>1326.9736915399999</v>
      </c>
    </row>
    <row r="93" spans="1:25" ht="38.25" outlineLevel="1" x14ac:dyDescent="0.2">
      <c r="A93" s="3" t="s">
        <v>39</v>
      </c>
      <c r="B93" s="26">
        <f>' 3 цк'!B92</f>
        <v>195.77260016492801</v>
      </c>
      <c r="C93" s="26">
        <f>' 3 цк'!C92</f>
        <v>195.77260016492801</v>
      </c>
      <c r="D93" s="26">
        <f>' 3 цк'!D92</f>
        <v>195.77260016492801</v>
      </c>
      <c r="E93" s="26">
        <f>' 3 цк'!E92</f>
        <v>195.77260016492801</v>
      </c>
      <c r="F93" s="26">
        <f>' 3 цк'!F92</f>
        <v>195.77260016492801</v>
      </c>
      <c r="G93" s="26">
        <f>' 3 цк'!G92</f>
        <v>195.77260016492801</v>
      </c>
      <c r="H93" s="26">
        <f>' 3 цк'!H92</f>
        <v>195.77260016492801</v>
      </c>
      <c r="I93" s="26">
        <f>' 3 цк'!I92</f>
        <v>195.77260016492801</v>
      </c>
      <c r="J93" s="26">
        <f>' 3 цк'!J92</f>
        <v>195.77260016492801</v>
      </c>
      <c r="K93" s="26">
        <f>' 3 цк'!K92</f>
        <v>195.77260016492801</v>
      </c>
      <c r="L93" s="26">
        <f>' 3 цк'!L92</f>
        <v>195.77260016492801</v>
      </c>
      <c r="M93" s="26">
        <f>' 3 цк'!M92</f>
        <v>195.77260016492801</v>
      </c>
      <c r="N93" s="26">
        <f>' 3 цк'!N92</f>
        <v>195.77260016492801</v>
      </c>
      <c r="O93" s="26">
        <f>' 3 цк'!O92</f>
        <v>195.77260016492801</v>
      </c>
      <c r="P93" s="26">
        <f>' 3 цк'!P92</f>
        <v>195.77260016492801</v>
      </c>
      <c r="Q93" s="26">
        <f>' 3 цк'!Q92</f>
        <v>195.77260016492801</v>
      </c>
      <c r="R93" s="26">
        <f>' 3 цк'!R92</f>
        <v>195.77260016492801</v>
      </c>
      <c r="S93" s="26">
        <f>' 3 цк'!S92</f>
        <v>195.77260016492801</v>
      </c>
      <c r="T93" s="26">
        <f>' 3 цк'!T92</f>
        <v>195.77260016492801</v>
      </c>
      <c r="U93" s="26">
        <f>' 3 цк'!U92</f>
        <v>195.77260016492801</v>
      </c>
      <c r="V93" s="26">
        <f>' 3 цк'!V92</f>
        <v>195.77260016492801</v>
      </c>
      <c r="W93" s="26">
        <f>' 3 цк'!W92</f>
        <v>195.77260016492801</v>
      </c>
      <c r="X93" s="26">
        <f>' 3 цк'!X92</f>
        <v>195.77260016492801</v>
      </c>
      <c r="Y93" s="26">
        <f>' 3 цк'!Y92</f>
        <v>195.77260016492801</v>
      </c>
    </row>
    <row r="94" spans="1:25" outlineLevel="1" x14ac:dyDescent="0.2">
      <c r="A94" s="3" t="s">
        <v>2</v>
      </c>
      <c r="B94" s="26">
        <f>' 3 цк'!B93</f>
        <v>1808.42</v>
      </c>
      <c r="C94" s="26">
        <f>' 3 цк'!C93</f>
        <v>1808.42</v>
      </c>
      <c r="D94" s="26">
        <f>' 3 цк'!D93</f>
        <v>1808.42</v>
      </c>
      <c r="E94" s="26">
        <f>' 3 цк'!E93</f>
        <v>1808.42</v>
      </c>
      <c r="F94" s="26">
        <f>' 3 цк'!F93</f>
        <v>1808.42</v>
      </c>
      <c r="G94" s="26">
        <f>' 3 цк'!G93</f>
        <v>1808.42</v>
      </c>
      <c r="H94" s="26">
        <f>' 3 цк'!H93</f>
        <v>1808.42</v>
      </c>
      <c r="I94" s="26">
        <f>' 3 цк'!I93</f>
        <v>1808.42</v>
      </c>
      <c r="J94" s="26">
        <f>' 3 цк'!J93</f>
        <v>1808.42</v>
      </c>
      <c r="K94" s="26">
        <f>' 3 цк'!K93</f>
        <v>1808.42</v>
      </c>
      <c r="L94" s="26">
        <f>' 3 цк'!L93</f>
        <v>1808.42</v>
      </c>
      <c r="M94" s="26">
        <f>' 3 цк'!M93</f>
        <v>1808.42</v>
      </c>
      <c r="N94" s="26">
        <f>' 3 цк'!N93</f>
        <v>1808.42</v>
      </c>
      <c r="O94" s="26">
        <f>' 3 цк'!O93</f>
        <v>1808.42</v>
      </c>
      <c r="P94" s="26">
        <f>' 3 цк'!P93</f>
        <v>1808.42</v>
      </c>
      <c r="Q94" s="26">
        <f>' 3 цк'!Q93</f>
        <v>1808.42</v>
      </c>
      <c r="R94" s="26">
        <f>' 3 цк'!R93</f>
        <v>1808.42</v>
      </c>
      <c r="S94" s="26">
        <f>' 3 цк'!S93</f>
        <v>1808.42</v>
      </c>
      <c r="T94" s="26">
        <f>' 3 цк'!T93</f>
        <v>1808.42</v>
      </c>
      <c r="U94" s="26">
        <f>' 3 цк'!U93</f>
        <v>1808.42</v>
      </c>
      <c r="V94" s="26">
        <f>' 3 цк'!V93</f>
        <v>1808.42</v>
      </c>
      <c r="W94" s="26">
        <f>' 3 цк'!W93</f>
        <v>1808.42</v>
      </c>
      <c r="X94" s="26">
        <f>' 3 цк'!X93</f>
        <v>1808.42</v>
      </c>
      <c r="Y94" s="26">
        <f>' 3 цк'!Y93</f>
        <v>1808.42</v>
      </c>
    </row>
    <row r="95" spans="1:25" outlineLevel="1" x14ac:dyDescent="0.2">
      <c r="A95" s="4" t="s">
        <v>3</v>
      </c>
      <c r="B95" s="26">
        <f>' 3 цк'!B94</f>
        <v>48.78</v>
      </c>
      <c r="C95" s="26">
        <f>' 3 цк'!C94</f>
        <v>48.78</v>
      </c>
      <c r="D95" s="26">
        <f>' 3 цк'!D94</f>
        <v>48.78</v>
      </c>
      <c r="E95" s="26">
        <f>' 3 цк'!E94</f>
        <v>48.78</v>
      </c>
      <c r="F95" s="26">
        <f>' 3 цк'!F94</f>
        <v>48.78</v>
      </c>
      <c r="G95" s="26">
        <f>' 3 цк'!G94</f>
        <v>48.78</v>
      </c>
      <c r="H95" s="26">
        <f>' 3 цк'!H94</f>
        <v>48.78</v>
      </c>
      <c r="I95" s="26">
        <f>' 3 цк'!I94</f>
        <v>48.78</v>
      </c>
      <c r="J95" s="26">
        <f>' 3 цк'!J94</f>
        <v>48.78</v>
      </c>
      <c r="K95" s="26">
        <f>' 3 цк'!K94</f>
        <v>48.78</v>
      </c>
      <c r="L95" s="26">
        <f>' 3 цк'!L94</f>
        <v>48.78</v>
      </c>
      <c r="M95" s="26">
        <f>' 3 цк'!M94</f>
        <v>48.78</v>
      </c>
      <c r="N95" s="26">
        <f>' 3 цк'!N94</f>
        <v>48.78</v>
      </c>
      <c r="O95" s="26">
        <f>' 3 цк'!O94</f>
        <v>48.78</v>
      </c>
      <c r="P95" s="26">
        <f>' 3 цк'!P94</f>
        <v>48.78</v>
      </c>
      <c r="Q95" s="26">
        <f>' 3 цк'!Q94</f>
        <v>48.78</v>
      </c>
      <c r="R95" s="26">
        <f>' 3 цк'!R94</f>
        <v>48.78</v>
      </c>
      <c r="S95" s="26">
        <f>' 3 цк'!S94</f>
        <v>48.78</v>
      </c>
      <c r="T95" s="26">
        <f>' 3 цк'!T94</f>
        <v>48.78</v>
      </c>
      <c r="U95" s="26">
        <f>' 3 цк'!U94</f>
        <v>48.78</v>
      </c>
      <c r="V95" s="26">
        <f>' 3 цк'!V94</f>
        <v>48.78</v>
      </c>
      <c r="W95" s="26">
        <f>' 3 цк'!W94</f>
        <v>48.78</v>
      </c>
      <c r="X95" s="26">
        <f>' 3 цк'!X94</f>
        <v>48.78</v>
      </c>
      <c r="Y95" s="26">
        <f>' 3 цк'!Y94</f>
        <v>48.78</v>
      </c>
    </row>
    <row r="96" spans="1:25" ht="15" outlineLevel="1" thickBot="1" x14ac:dyDescent="0.25">
      <c r="A96" s="22" t="s">
        <v>64</v>
      </c>
      <c r="B96" s="26">
        <f>' 3 цк'!B95</f>
        <v>2.5602632999999999</v>
      </c>
      <c r="C96" s="26">
        <f>' 3 цк'!C95</f>
        <v>2.5602632999999999</v>
      </c>
      <c r="D96" s="26">
        <f>' 3 цк'!D95</f>
        <v>2.5602632999999999</v>
      </c>
      <c r="E96" s="26">
        <f>' 3 цк'!E95</f>
        <v>2.5602632999999999</v>
      </c>
      <c r="F96" s="26">
        <f>' 3 цк'!F95</f>
        <v>2.5602632999999999</v>
      </c>
      <c r="G96" s="26">
        <f>' 3 цк'!G95</f>
        <v>2.5602632999999999</v>
      </c>
      <c r="H96" s="26">
        <f>' 3 цк'!H95</f>
        <v>2.5602632999999999</v>
      </c>
      <c r="I96" s="26">
        <f>' 3 цк'!I95</f>
        <v>2.5602632999999999</v>
      </c>
      <c r="J96" s="26">
        <f>' 3 цк'!J95</f>
        <v>2.5602632999999999</v>
      </c>
      <c r="K96" s="26">
        <f>' 3 цк'!K95</f>
        <v>2.5602632999999999</v>
      </c>
      <c r="L96" s="26">
        <f>' 3 цк'!L95</f>
        <v>2.5602632999999999</v>
      </c>
      <c r="M96" s="26">
        <f>' 3 цк'!M95</f>
        <v>2.5602632999999999</v>
      </c>
      <c r="N96" s="26">
        <f>' 3 цк'!N95</f>
        <v>2.5602632999999999</v>
      </c>
      <c r="O96" s="26">
        <f>' 3 цк'!O95</f>
        <v>2.5602632999999999</v>
      </c>
      <c r="P96" s="26">
        <f>' 3 цк'!P95</f>
        <v>2.5602632999999999</v>
      </c>
      <c r="Q96" s="26">
        <f>' 3 цк'!Q95</f>
        <v>2.5602632999999999</v>
      </c>
      <c r="R96" s="26">
        <f>' 3 цк'!R95</f>
        <v>2.5602632999999999</v>
      </c>
      <c r="S96" s="26">
        <f>' 3 цк'!S95</f>
        <v>2.5602632999999999</v>
      </c>
      <c r="T96" s="26">
        <f>' 3 цк'!T95</f>
        <v>2.5602632999999999</v>
      </c>
      <c r="U96" s="26">
        <f>' 3 цк'!U95</f>
        <v>2.5602632999999999</v>
      </c>
      <c r="V96" s="26">
        <f>' 3 цк'!V95</f>
        <v>2.5602632999999999</v>
      </c>
      <c r="W96" s="26">
        <f>' 3 цк'!W95</f>
        <v>2.5602632999999999</v>
      </c>
      <c r="X96" s="26">
        <f>' 3 цк'!X95</f>
        <v>2.5602632999999999</v>
      </c>
      <c r="Y96" s="26">
        <f>' 3 цк'!Y95</f>
        <v>2.5602632999999999</v>
      </c>
    </row>
    <row r="97" spans="1:25" ht="15" thickBot="1" x14ac:dyDescent="0.25">
      <c r="A97" s="14">
        <v>15</v>
      </c>
      <c r="B97" s="25">
        <f ca="1">ROUND(SUM(B98:B102),2)</f>
        <v>3341.43</v>
      </c>
      <c r="C97" s="25">
        <f t="shared" ref="C97" ca="1" si="300">ROUND(SUM(C98:C102),2)</f>
        <v>3354.76</v>
      </c>
      <c r="D97" s="25">
        <f t="shared" ref="D97" ca="1" si="301">ROUND(SUM(D98:D102),2)</f>
        <v>3369.03</v>
      </c>
      <c r="E97" s="25">
        <f t="shared" ref="E97" ca="1" si="302">ROUND(SUM(E98:E102),2)</f>
        <v>3354.4</v>
      </c>
      <c r="F97" s="25">
        <f t="shared" ref="F97" ca="1" si="303">ROUND(SUM(F98:F102),2)</f>
        <v>3392.56</v>
      </c>
      <c r="G97" s="25">
        <f t="shared" ref="G97" ca="1" si="304">ROUND(SUM(G98:G102),2)</f>
        <v>3423.96</v>
      </c>
      <c r="H97" s="25">
        <f t="shared" ref="H97" ca="1" si="305">ROUND(SUM(H98:H102),2)</f>
        <v>3421.96</v>
      </c>
      <c r="I97" s="25">
        <f t="shared" ref="I97" ca="1" si="306">ROUND(SUM(I98:I102),2)</f>
        <v>3531.33</v>
      </c>
      <c r="J97" s="25">
        <f t="shared" ref="J97" ca="1" si="307">ROUND(SUM(J98:J102),2)</f>
        <v>3618.63</v>
      </c>
      <c r="K97" s="25">
        <f t="shared" ref="K97" ca="1" si="308">ROUND(SUM(K98:K102),2)</f>
        <v>3628.42</v>
      </c>
      <c r="L97" s="25">
        <f t="shared" ref="L97" ca="1" si="309">ROUND(SUM(L98:L102),2)</f>
        <v>3651.64</v>
      </c>
      <c r="M97" s="25">
        <f t="shared" ref="M97" ca="1" si="310">ROUND(SUM(M98:M102),2)</f>
        <v>3630.34</v>
      </c>
      <c r="N97" s="25">
        <f t="shared" ref="N97" ca="1" si="311">ROUND(SUM(N98:N102),2)</f>
        <v>3640.39</v>
      </c>
      <c r="O97" s="25">
        <f t="shared" ref="O97" ca="1" si="312">ROUND(SUM(O98:O102),2)</f>
        <v>3626.79</v>
      </c>
      <c r="P97" s="25">
        <f t="shared" ref="P97" ca="1" si="313">ROUND(SUM(P98:P102),2)</f>
        <v>3644.03</v>
      </c>
      <c r="Q97" s="25">
        <f t="shared" ref="Q97" ca="1" si="314">ROUND(SUM(Q98:Q102),2)</f>
        <v>3672</v>
      </c>
      <c r="R97" s="25">
        <f t="shared" ref="R97" ca="1" si="315">ROUND(SUM(R98:R102),2)</f>
        <v>3649.33</v>
      </c>
      <c r="S97" s="25">
        <f t="shared" ref="S97" ca="1" si="316">ROUND(SUM(S98:S102),2)</f>
        <v>3619.47</v>
      </c>
      <c r="T97" s="25">
        <f t="shared" ref="T97" ca="1" si="317">ROUND(SUM(T98:T102),2)</f>
        <v>3614.64</v>
      </c>
      <c r="U97" s="25">
        <f t="shared" ref="U97" ca="1" si="318">ROUND(SUM(U98:U102),2)</f>
        <v>3639.64</v>
      </c>
      <c r="V97" s="25">
        <f t="shared" ref="V97" ca="1" si="319">ROUND(SUM(V98:V102),2)</f>
        <v>3626.77</v>
      </c>
      <c r="W97" s="25">
        <f t="shared" ref="W97" ca="1" si="320">ROUND(SUM(W98:W102),2)</f>
        <v>3560.16</v>
      </c>
      <c r="X97" s="25">
        <f t="shared" ref="X97" ca="1" si="321">ROUND(SUM(X98:X102),2)</f>
        <v>3514.1</v>
      </c>
      <c r="Y97" s="25">
        <f t="shared" ref="Y97" ca="1" si="322">ROUND(SUM(Y98:Y102),2)</f>
        <v>3436.76</v>
      </c>
    </row>
    <row r="98" spans="1:25" ht="38.25" outlineLevel="1" x14ac:dyDescent="0.2">
      <c r="A98" s="3" t="s">
        <v>38</v>
      </c>
      <c r="B98" s="68">
        <f ca="1">SUMIF(конвертация!$A$68:$A$98,$A97,конвертация!B$68:Y$68)</f>
        <v>1285.89424637</v>
      </c>
      <c r="C98" s="68">
        <f ca="1">SUMIF(конвертация!$A$68:$A$98,$A97,конвертация!C$68:Z$68)</f>
        <v>1299.2289165899999</v>
      </c>
      <c r="D98" s="68">
        <f ca="1">SUMIF(конвертация!$A$68:$A$98,$A97,конвертация!D$68:AA$68)</f>
        <v>1313.4961829900001</v>
      </c>
      <c r="E98" s="68">
        <f ca="1">SUMIF(конвертация!$A$68:$A$98,$A97,конвертация!E$68:AB$68)</f>
        <v>1298.8653839999999</v>
      </c>
      <c r="F98" s="68">
        <f ca="1">SUMIF(конвертация!$A$68:$A$98,$A97,конвертация!F$68:AC$68)</f>
        <v>1337.0302442899999</v>
      </c>
      <c r="G98" s="68">
        <f ca="1">SUMIF(конвертация!$A$68:$A$98,$A97,конвертация!G$68:AD$68)</f>
        <v>1368.4229520399999</v>
      </c>
      <c r="H98" s="68">
        <f ca="1">SUMIF(конвертация!$A$68:$A$98,$A97,конвертация!H$68:AE$68)</f>
        <v>1366.4264301200001</v>
      </c>
      <c r="I98" s="68">
        <f ca="1">SUMIF(конвертация!$A$68:$A$98,$A97,конвертация!I$68:AF$68)</f>
        <v>1475.7952696699999</v>
      </c>
      <c r="J98" s="68">
        <f ca="1">SUMIF(конвертация!$A$68:$A$98,$A97,конвертация!J$68:AG$68)</f>
        <v>1563.0967465399999</v>
      </c>
      <c r="K98" s="68">
        <f ca="1">SUMIF(конвертация!$A$68:$A$98,$A97,конвертация!K$68:AH$68)</f>
        <v>1572.8908749300001</v>
      </c>
      <c r="L98" s="68">
        <f ca="1">SUMIF(конвертация!$A$68:$A$98,$A97,конвертация!L$68:AI$68)</f>
        <v>1596.10601015</v>
      </c>
      <c r="M98" s="68">
        <f ca="1">SUMIF(конвертация!$A$68:$A$98,$A97,конвертация!M$68:AJ$68)</f>
        <v>1574.81103968</v>
      </c>
      <c r="N98" s="68">
        <f ca="1">SUMIF(конвертация!$A$68:$A$98,$A97,конвертация!N$68:AK$68)</f>
        <v>1584.85499568</v>
      </c>
      <c r="O98" s="68">
        <f ca="1">SUMIF(конвертация!$A$68:$A$98,$A97,конвертация!O$68:AL$68)</f>
        <v>1571.2537965199999</v>
      </c>
      <c r="P98" s="68">
        <f ca="1">SUMIF(конвертация!$A$68:$A$98,$A97,конвертация!P$68:AM$68)</f>
        <v>1588.4955791499999</v>
      </c>
      <c r="Q98" s="68">
        <f ca="1">SUMIF(конвертация!$A$68:$A$98,$A97,конвертация!Q$68:AN$68)</f>
        <v>1616.4628066499999</v>
      </c>
      <c r="R98" s="68">
        <f ca="1">SUMIF(конвертация!$A$68:$A$98,$A97,конвертация!R$68:AO$68)</f>
        <v>1593.8018150099999</v>
      </c>
      <c r="S98" s="68">
        <f ca="1">SUMIF(конвертация!$A$68:$A$98,$A97,конвертация!S$68:AP$68)</f>
        <v>1563.93576424</v>
      </c>
      <c r="T98" s="68">
        <f ca="1">SUMIF(конвертация!$A$68:$A$98,$A97,конвертация!T$68:AQ$68)</f>
        <v>1559.1089774300001</v>
      </c>
      <c r="U98" s="68">
        <f ca="1">SUMIF(конвертация!$A$68:$A$98,$A97,конвертация!U$68:AR$68)</f>
        <v>1584.11026563</v>
      </c>
      <c r="V98" s="68">
        <f ca="1">SUMIF(конвертация!$A$68:$A$98,$A97,конвертация!V$68:AS$68)</f>
        <v>1571.2323257600001</v>
      </c>
      <c r="W98" s="68">
        <f ca="1">SUMIF(конвертация!$A$68:$A$98,$A97,конвертация!W$68:AT$68)</f>
        <v>1504.6225537400001</v>
      </c>
      <c r="X98" s="68">
        <f ca="1">SUMIF(конвертация!$A$68:$A$98,$A97,конвертация!X$68:AU$68)</f>
        <v>1458.5652927599999</v>
      </c>
      <c r="Y98" s="68">
        <f ca="1">SUMIF(конвертация!$A$68:$A$98,$A97,конвертация!Y$68:AV$68)</f>
        <v>1381.2274263199999</v>
      </c>
    </row>
    <row r="99" spans="1:25" ht="38.25" outlineLevel="1" x14ac:dyDescent="0.2">
      <c r="A99" s="3" t="s">
        <v>39</v>
      </c>
      <c r="B99" s="26">
        <f>' 3 цк'!B98</f>
        <v>195.77260016492801</v>
      </c>
      <c r="C99" s="26">
        <f>' 3 цк'!C98</f>
        <v>195.77260016492801</v>
      </c>
      <c r="D99" s="26">
        <f>' 3 цк'!D98</f>
        <v>195.77260016492801</v>
      </c>
      <c r="E99" s="26">
        <f>' 3 цк'!E98</f>
        <v>195.77260016492801</v>
      </c>
      <c r="F99" s="26">
        <f>' 3 цк'!F98</f>
        <v>195.77260016492801</v>
      </c>
      <c r="G99" s="26">
        <f>' 3 цк'!G98</f>
        <v>195.77260016492801</v>
      </c>
      <c r="H99" s="26">
        <f>' 3 цк'!H98</f>
        <v>195.77260016492801</v>
      </c>
      <c r="I99" s="26">
        <f>' 3 цк'!I98</f>
        <v>195.77260016492801</v>
      </c>
      <c r="J99" s="26">
        <f>' 3 цк'!J98</f>
        <v>195.77260016492801</v>
      </c>
      <c r="K99" s="26">
        <f>' 3 цк'!K98</f>
        <v>195.77260016492801</v>
      </c>
      <c r="L99" s="26">
        <f>' 3 цк'!L98</f>
        <v>195.77260016492801</v>
      </c>
      <c r="M99" s="26">
        <f>' 3 цк'!M98</f>
        <v>195.77260016492801</v>
      </c>
      <c r="N99" s="26">
        <f>' 3 цк'!N98</f>
        <v>195.77260016492801</v>
      </c>
      <c r="O99" s="26">
        <f>' 3 цк'!O98</f>
        <v>195.77260016492801</v>
      </c>
      <c r="P99" s="26">
        <f>' 3 цк'!P98</f>
        <v>195.77260016492801</v>
      </c>
      <c r="Q99" s="26">
        <f>' 3 цк'!Q98</f>
        <v>195.77260016492801</v>
      </c>
      <c r="R99" s="26">
        <f>' 3 цк'!R98</f>
        <v>195.77260016492801</v>
      </c>
      <c r="S99" s="26">
        <f>' 3 цк'!S98</f>
        <v>195.77260016492801</v>
      </c>
      <c r="T99" s="26">
        <f>' 3 цк'!T98</f>
        <v>195.77260016492801</v>
      </c>
      <c r="U99" s="26">
        <f>' 3 цк'!U98</f>
        <v>195.77260016492801</v>
      </c>
      <c r="V99" s="26">
        <f>' 3 цк'!V98</f>
        <v>195.77260016492801</v>
      </c>
      <c r="W99" s="26">
        <f>' 3 цк'!W98</f>
        <v>195.77260016492801</v>
      </c>
      <c r="X99" s="26">
        <f>' 3 цк'!X98</f>
        <v>195.77260016492801</v>
      </c>
      <c r="Y99" s="26">
        <f>' 3 цк'!Y98</f>
        <v>195.77260016492801</v>
      </c>
    </row>
    <row r="100" spans="1:25" outlineLevel="1" x14ac:dyDescent="0.2">
      <c r="A100" s="3" t="s">
        <v>2</v>
      </c>
      <c r="B100" s="26">
        <f>' 3 цк'!B99</f>
        <v>1808.42</v>
      </c>
      <c r="C100" s="26">
        <f>' 3 цк'!C99</f>
        <v>1808.42</v>
      </c>
      <c r="D100" s="26">
        <f>' 3 цк'!D99</f>
        <v>1808.42</v>
      </c>
      <c r="E100" s="26">
        <f>' 3 цк'!E99</f>
        <v>1808.42</v>
      </c>
      <c r="F100" s="26">
        <f>' 3 цк'!F99</f>
        <v>1808.42</v>
      </c>
      <c r="G100" s="26">
        <f>' 3 цк'!G99</f>
        <v>1808.42</v>
      </c>
      <c r="H100" s="26">
        <f>' 3 цк'!H99</f>
        <v>1808.42</v>
      </c>
      <c r="I100" s="26">
        <f>' 3 цк'!I99</f>
        <v>1808.42</v>
      </c>
      <c r="J100" s="26">
        <f>' 3 цк'!J99</f>
        <v>1808.42</v>
      </c>
      <c r="K100" s="26">
        <f>' 3 цк'!K99</f>
        <v>1808.42</v>
      </c>
      <c r="L100" s="26">
        <f>' 3 цк'!L99</f>
        <v>1808.42</v>
      </c>
      <c r="M100" s="26">
        <f>' 3 цк'!M99</f>
        <v>1808.42</v>
      </c>
      <c r="N100" s="26">
        <f>' 3 цк'!N99</f>
        <v>1808.42</v>
      </c>
      <c r="O100" s="26">
        <f>' 3 цк'!O99</f>
        <v>1808.42</v>
      </c>
      <c r="P100" s="26">
        <f>' 3 цк'!P99</f>
        <v>1808.42</v>
      </c>
      <c r="Q100" s="26">
        <f>' 3 цк'!Q99</f>
        <v>1808.42</v>
      </c>
      <c r="R100" s="26">
        <f>' 3 цк'!R99</f>
        <v>1808.42</v>
      </c>
      <c r="S100" s="26">
        <f>' 3 цк'!S99</f>
        <v>1808.42</v>
      </c>
      <c r="T100" s="26">
        <f>' 3 цк'!T99</f>
        <v>1808.42</v>
      </c>
      <c r="U100" s="26">
        <f>' 3 цк'!U99</f>
        <v>1808.42</v>
      </c>
      <c r="V100" s="26">
        <f>' 3 цк'!V99</f>
        <v>1808.42</v>
      </c>
      <c r="W100" s="26">
        <f>' 3 цк'!W99</f>
        <v>1808.42</v>
      </c>
      <c r="X100" s="26">
        <f>' 3 цк'!X99</f>
        <v>1808.42</v>
      </c>
      <c r="Y100" s="26">
        <f>' 3 цк'!Y99</f>
        <v>1808.42</v>
      </c>
    </row>
    <row r="101" spans="1:25" outlineLevel="1" x14ac:dyDescent="0.2">
      <c r="A101" s="4" t="s">
        <v>3</v>
      </c>
      <c r="B101" s="26">
        <f>' 3 цк'!B100</f>
        <v>48.78</v>
      </c>
      <c r="C101" s="26">
        <f>' 3 цк'!C100</f>
        <v>48.78</v>
      </c>
      <c r="D101" s="26">
        <f>' 3 цк'!D100</f>
        <v>48.78</v>
      </c>
      <c r="E101" s="26">
        <f>' 3 цк'!E100</f>
        <v>48.78</v>
      </c>
      <c r="F101" s="26">
        <f>' 3 цк'!F100</f>
        <v>48.78</v>
      </c>
      <c r="G101" s="26">
        <f>' 3 цк'!G100</f>
        <v>48.78</v>
      </c>
      <c r="H101" s="26">
        <f>' 3 цк'!H100</f>
        <v>48.78</v>
      </c>
      <c r="I101" s="26">
        <f>' 3 цк'!I100</f>
        <v>48.78</v>
      </c>
      <c r="J101" s="26">
        <f>' 3 цк'!J100</f>
        <v>48.78</v>
      </c>
      <c r="K101" s="26">
        <f>' 3 цк'!K100</f>
        <v>48.78</v>
      </c>
      <c r="L101" s="26">
        <f>' 3 цк'!L100</f>
        <v>48.78</v>
      </c>
      <c r="M101" s="26">
        <f>' 3 цк'!M100</f>
        <v>48.78</v>
      </c>
      <c r="N101" s="26">
        <f>' 3 цк'!N100</f>
        <v>48.78</v>
      </c>
      <c r="O101" s="26">
        <f>' 3 цк'!O100</f>
        <v>48.78</v>
      </c>
      <c r="P101" s="26">
        <f>' 3 цк'!P100</f>
        <v>48.78</v>
      </c>
      <c r="Q101" s="26">
        <f>' 3 цк'!Q100</f>
        <v>48.78</v>
      </c>
      <c r="R101" s="26">
        <f>' 3 цк'!R100</f>
        <v>48.78</v>
      </c>
      <c r="S101" s="26">
        <f>' 3 цк'!S100</f>
        <v>48.78</v>
      </c>
      <c r="T101" s="26">
        <f>' 3 цк'!T100</f>
        <v>48.78</v>
      </c>
      <c r="U101" s="26">
        <f>' 3 цк'!U100</f>
        <v>48.78</v>
      </c>
      <c r="V101" s="26">
        <f>' 3 цк'!V100</f>
        <v>48.78</v>
      </c>
      <c r="W101" s="26">
        <f>' 3 цк'!W100</f>
        <v>48.78</v>
      </c>
      <c r="X101" s="26">
        <f>' 3 цк'!X100</f>
        <v>48.78</v>
      </c>
      <c r="Y101" s="26">
        <f>' 3 цк'!Y100</f>
        <v>48.78</v>
      </c>
    </row>
    <row r="102" spans="1:25" ht="15" outlineLevel="1" thickBot="1" x14ac:dyDescent="0.25">
      <c r="A102" s="22" t="s">
        <v>64</v>
      </c>
      <c r="B102" s="26">
        <f>' 3 цк'!B101</f>
        <v>2.5602632999999999</v>
      </c>
      <c r="C102" s="26">
        <f>' 3 цк'!C101</f>
        <v>2.5602632999999999</v>
      </c>
      <c r="D102" s="26">
        <f>' 3 цк'!D101</f>
        <v>2.5602632999999999</v>
      </c>
      <c r="E102" s="26">
        <f>' 3 цк'!E101</f>
        <v>2.5602632999999999</v>
      </c>
      <c r="F102" s="26">
        <f>' 3 цк'!F101</f>
        <v>2.5602632999999999</v>
      </c>
      <c r="G102" s="26">
        <f>' 3 цк'!G101</f>
        <v>2.5602632999999999</v>
      </c>
      <c r="H102" s="26">
        <f>' 3 цк'!H101</f>
        <v>2.5602632999999999</v>
      </c>
      <c r="I102" s="26">
        <f>' 3 цк'!I101</f>
        <v>2.5602632999999999</v>
      </c>
      <c r="J102" s="26">
        <f>' 3 цк'!J101</f>
        <v>2.5602632999999999</v>
      </c>
      <c r="K102" s="26">
        <f>' 3 цк'!K101</f>
        <v>2.5602632999999999</v>
      </c>
      <c r="L102" s="26">
        <f>' 3 цк'!L101</f>
        <v>2.5602632999999999</v>
      </c>
      <c r="M102" s="26">
        <f>' 3 цк'!M101</f>
        <v>2.5602632999999999</v>
      </c>
      <c r="N102" s="26">
        <f>' 3 цк'!N101</f>
        <v>2.5602632999999999</v>
      </c>
      <c r="O102" s="26">
        <f>' 3 цк'!O101</f>
        <v>2.5602632999999999</v>
      </c>
      <c r="P102" s="26">
        <f>' 3 цк'!P101</f>
        <v>2.5602632999999999</v>
      </c>
      <c r="Q102" s="26">
        <f>' 3 цк'!Q101</f>
        <v>2.5602632999999999</v>
      </c>
      <c r="R102" s="26">
        <f>' 3 цк'!R101</f>
        <v>2.5602632999999999</v>
      </c>
      <c r="S102" s="26">
        <f>' 3 цк'!S101</f>
        <v>2.5602632999999999</v>
      </c>
      <c r="T102" s="26">
        <f>' 3 цк'!T101</f>
        <v>2.5602632999999999</v>
      </c>
      <c r="U102" s="26">
        <f>' 3 цк'!U101</f>
        <v>2.5602632999999999</v>
      </c>
      <c r="V102" s="26">
        <f>' 3 цк'!V101</f>
        <v>2.5602632999999999</v>
      </c>
      <c r="W102" s="26">
        <f>' 3 цк'!W101</f>
        <v>2.5602632999999999</v>
      </c>
      <c r="X102" s="26">
        <f>' 3 цк'!X101</f>
        <v>2.5602632999999999</v>
      </c>
      <c r="Y102" s="26">
        <f>' 3 цк'!Y101</f>
        <v>2.5602632999999999</v>
      </c>
    </row>
    <row r="103" spans="1:25" ht="15" thickBot="1" x14ac:dyDescent="0.25">
      <c r="A103" s="20">
        <v>16</v>
      </c>
      <c r="B103" s="25">
        <f ca="1">ROUND(SUM(B104:B108),2)</f>
        <v>3335.5</v>
      </c>
      <c r="C103" s="25">
        <f t="shared" ref="C103" ca="1" si="323">ROUND(SUM(C104:C108),2)</f>
        <v>3352.58</v>
      </c>
      <c r="D103" s="25">
        <f t="shared" ref="D103" ca="1" si="324">ROUND(SUM(D104:D108),2)</f>
        <v>3356.13</v>
      </c>
      <c r="E103" s="25">
        <f t="shared" ref="E103" ca="1" si="325">ROUND(SUM(E104:E108),2)</f>
        <v>3375.87</v>
      </c>
      <c r="F103" s="25">
        <f t="shared" ref="F103" ca="1" si="326">ROUND(SUM(F104:F108),2)</f>
        <v>3351.96</v>
      </c>
      <c r="G103" s="25">
        <f t="shared" ref="G103" ca="1" si="327">ROUND(SUM(G104:G108),2)</f>
        <v>3357.94</v>
      </c>
      <c r="H103" s="25">
        <f t="shared" ref="H103" ca="1" si="328">ROUND(SUM(H104:H108),2)</f>
        <v>3389.97</v>
      </c>
      <c r="I103" s="25">
        <f t="shared" ref="I103" ca="1" si="329">ROUND(SUM(I104:I108),2)</f>
        <v>3483.34</v>
      </c>
      <c r="J103" s="25">
        <f t="shared" ref="J103" ca="1" si="330">ROUND(SUM(J104:J108),2)</f>
        <v>3562.36</v>
      </c>
      <c r="K103" s="25">
        <f t="shared" ref="K103" ca="1" si="331">ROUND(SUM(K104:K108),2)</f>
        <v>3579.1</v>
      </c>
      <c r="L103" s="25">
        <f t="shared" ref="L103" ca="1" si="332">ROUND(SUM(L104:L108),2)</f>
        <v>3615.55</v>
      </c>
      <c r="M103" s="25">
        <f t="shared" ref="M103" ca="1" si="333">ROUND(SUM(M104:M108),2)</f>
        <v>3634.76</v>
      </c>
      <c r="N103" s="25">
        <f t="shared" ref="N103" ca="1" si="334">ROUND(SUM(N104:N108),2)</f>
        <v>3651.93</v>
      </c>
      <c r="O103" s="25">
        <f t="shared" ref="O103" ca="1" si="335">ROUND(SUM(O104:O108),2)</f>
        <v>3639.11</v>
      </c>
      <c r="P103" s="25">
        <f t="shared" ref="P103" ca="1" si="336">ROUND(SUM(P104:P108),2)</f>
        <v>3631.98</v>
      </c>
      <c r="Q103" s="25">
        <f t="shared" ref="Q103" ca="1" si="337">ROUND(SUM(Q104:Q108),2)</f>
        <v>3651.16</v>
      </c>
      <c r="R103" s="25">
        <f t="shared" ref="R103" ca="1" si="338">ROUND(SUM(R104:R108),2)</f>
        <v>3626.52</v>
      </c>
      <c r="S103" s="25">
        <f t="shared" ref="S103" ca="1" si="339">ROUND(SUM(S104:S108),2)</f>
        <v>3542.03</v>
      </c>
      <c r="T103" s="25">
        <f t="shared" ref="T103" ca="1" si="340">ROUND(SUM(T104:T108),2)</f>
        <v>3544.74</v>
      </c>
      <c r="U103" s="25">
        <f t="shared" ref="U103" ca="1" si="341">ROUND(SUM(U104:U108),2)</f>
        <v>3550.7</v>
      </c>
      <c r="V103" s="25">
        <f t="shared" ref="V103" ca="1" si="342">ROUND(SUM(V104:V108),2)</f>
        <v>3615.73</v>
      </c>
      <c r="W103" s="25">
        <f t="shared" ref="W103" ca="1" si="343">ROUND(SUM(W104:W108),2)</f>
        <v>3639.62</v>
      </c>
      <c r="X103" s="25">
        <f t="shared" ref="X103" ca="1" si="344">ROUND(SUM(X104:X108),2)</f>
        <v>3566.62</v>
      </c>
      <c r="Y103" s="25">
        <f t="shared" ref="Y103" ca="1" si="345">ROUND(SUM(Y104:Y108),2)</f>
        <v>3486.42</v>
      </c>
    </row>
    <row r="104" spans="1:25" ht="38.25" outlineLevel="1" x14ac:dyDescent="0.2">
      <c r="A104" s="54" t="s">
        <v>38</v>
      </c>
      <c r="B104" s="68">
        <f ca="1">SUMIF(конвертация!$A$68:$A$98,$A103,конвертация!B$68:Y$68)</f>
        <v>1279.96269274</v>
      </c>
      <c r="C104" s="68">
        <f ca="1">SUMIF(конвертация!$A$68:$A$98,$A103,конвертация!C$68:Z$68)</f>
        <v>1297.05083124</v>
      </c>
      <c r="D104" s="68">
        <f ca="1">SUMIF(конвертация!$A$68:$A$98,$A103,конвертация!D$68:AA$68)</f>
        <v>1300.5963827400001</v>
      </c>
      <c r="E104" s="68">
        <f ca="1">SUMIF(конвертация!$A$68:$A$98,$A103,конвертация!E$68:AB$68)</f>
        <v>1320.33257331</v>
      </c>
      <c r="F104" s="68">
        <f ca="1">SUMIF(конвертация!$A$68:$A$98,$A103,конвертация!F$68:AC$68)</f>
        <v>1296.42252897</v>
      </c>
      <c r="G104" s="68">
        <f ca="1">SUMIF(конвертация!$A$68:$A$98,$A103,конвертация!G$68:AD$68)</f>
        <v>1302.40769206</v>
      </c>
      <c r="H104" s="68">
        <f ca="1">SUMIF(конвертация!$A$68:$A$98,$A103,конвертация!H$68:AE$68)</f>
        <v>1334.4361136699999</v>
      </c>
      <c r="I104" s="68">
        <f ca="1">SUMIF(конвертация!$A$68:$A$98,$A103,конвертация!I$68:AF$68)</f>
        <v>1427.8042447099999</v>
      </c>
      <c r="J104" s="68">
        <f ca="1">SUMIF(конвертация!$A$68:$A$98,$A103,конвертация!J$68:AG$68)</f>
        <v>1506.8227694499999</v>
      </c>
      <c r="K104" s="68">
        <f ca="1">SUMIF(конвертация!$A$68:$A$98,$A103,конвертация!K$68:AH$68)</f>
        <v>1523.5653458199999</v>
      </c>
      <c r="L104" s="68">
        <f ca="1">SUMIF(конвертация!$A$68:$A$98,$A103,конвертация!L$68:AI$68)</f>
        <v>1560.01798996</v>
      </c>
      <c r="M104" s="68">
        <f ca="1">SUMIF(конвертация!$A$68:$A$98,$A103,конвертация!M$68:AJ$68)</f>
        <v>1579.22606262</v>
      </c>
      <c r="N104" s="68">
        <f ca="1">SUMIF(конвертация!$A$68:$A$98,$A103,конвертация!N$68:AK$68)</f>
        <v>1596.4016202800001</v>
      </c>
      <c r="O104" s="68">
        <f ca="1">SUMIF(конвертация!$A$68:$A$98,$A103,конвертация!O$68:AL$68)</f>
        <v>1583.5798933799999</v>
      </c>
      <c r="P104" s="68">
        <f ca="1">SUMIF(конвертация!$A$68:$A$98,$A103,конвертация!P$68:AM$68)</f>
        <v>1576.45181527</v>
      </c>
      <c r="Q104" s="68">
        <f ca="1">SUMIF(конвертация!$A$68:$A$98,$A103,конвертация!Q$68:AN$68)</f>
        <v>1595.63080195</v>
      </c>
      <c r="R104" s="68">
        <f ca="1">SUMIF(конвертация!$A$68:$A$98,$A103,конвертация!R$68:AO$68)</f>
        <v>1570.9895991999999</v>
      </c>
      <c r="S104" s="68">
        <f ca="1">SUMIF(конвертация!$A$68:$A$98,$A103,конвертация!S$68:AP$68)</f>
        <v>1486.4978998700001</v>
      </c>
      <c r="T104" s="68">
        <f ca="1">SUMIF(конвертация!$A$68:$A$98,$A103,конвертация!T$68:AQ$68)</f>
        <v>1489.2114395000001</v>
      </c>
      <c r="U104" s="68">
        <f ca="1">SUMIF(конвертация!$A$68:$A$98,$A103,конвертация!U$68:AR$68)</f>
        <v>1495.16656764</v>
      </c>
      <c r="V104" s="68">
        <f ca="1">SUMIF(конвертация!$A$68:$A$98,$A103,конвертация!V$68:AS$68)</f>
        <v>1560.1932538599999</v>
      </c>
      <c r="W104" s="68">
        <f ca="1">SUMIF(конвертация!$A$68:$A$98,$A103,конвертация!W$68:AT$68)</f>
        <v>1584.0878596499999</v>
      </c>
      <c r="X104" s="68">
        <f ca="1">SUMIF(конвертация!$A$68:$A$98,$A103,конвертация!X$68:AU$68)</f>
        <v>1511.0857541400001</v>
      </c>
      <c r="Y104" s="68">
        <f ca="1">SUMIF(конвертация!$A$68:$A$98,$A103,конвертация!Y$68:AV$68)</f>
        <v>1430.8884066999999</v>
      </c>
    </row>
    <row r="105" spans="1:25" ht="38.25" outlineLevel="1" x14ac:dyDescent="0.2">
      <c r="A105" s="3" t="s">
        <v>39</v>
      </c>
      <c r="B105" s="26">
        <f>' 3 цк'!B104</f>
        <v>195.77260016492801</v>
      </c>
      <c r="C105" s="26">
        <f>' 3 цк'!C104</f>
        <v>195.77260016492801</v>
      </c>
      <c r="D105" s="26">
        <f>' 3 цк'!D104</f>
        <v>195.77260016492801</v>
      </c>
      <c r="E105" s="26">
        <f>' 3 цк'!E104</f>
        <v>195.77260016492801</v>
      </c>
      <c r="F105" s="26">
        <f>' 3 цк'!F104</f>
        <v>195.77260016492801</v>
      </c>
      <c r="G105" s="26">
        <f>' 3 цк'!G104</f>
        <v>195.77260016492801</v>
      </c>
      <c r="H105" s="26">
        <f>' 3 цк'!H104</f>
        <v>195.77260016492801</v>
      </c>
      <c r="I105" s="26">
        <f>' 3 цк'!I104</f>
        <v>195.77260016492801</v>
      </c>
      <c r="J105" s="26">
        <f>' 3 цк'!J104</f>
        <v>195.77260016492801</v>
      </c>
      <c r="K105" s="26">
        <f>' 3 цк'!K104</f>
        <v>195.77260016492801</v>
      </c>
      <c r="L105" s="26">
        <f>' 3 цк'!L104</f>
        <v>195.77260016492801</v>
      </c>
      <c r="M105" s="26">
        <f>' 3 цк'!M104</f>
        <v>195.77260016492801</v>
      </c>
      <c r="N105" s="26">
        <f>' 3 цк'!N104</f>
        <v>195.77260016492801</v>
      </c>
      <c r="O105" s="26">
        <f>' 3 цк'!O104</f>
        <v>195.77260016492801</v>
      </c>
      <c r="P105" s="26">
        <f>' 3 цк'!P104</f>
        <v>195.77260016492801</v>
      </c>
      <c r="Q105" s="26">
        <f>' 3 цк'!Q104</f>
        <v>195.77260016492801</v>
      </c>
      <c r="R105" s="26">
        <f>' 3 цк'!R104</f>
        <v>195.77260016492801</v>
      </c>
      <c r="S105" s="26">
        <f>' 3 цк'!S104</f>
        <v>195.77260016492801</v>
      </c>
      <c r="T105" s="26">
        <f>' 3 цк'!T104</f>
        <v>195.77260016492801</v>
      </c>
      <c r="U105" s="26">
        <f>' 3 цк'!U104</f>
        <v>195.77260016492801</v>
      </c>
      <c r="V105" s="26">
        <f>' 3 цк'!V104</f>
        <v>195.77260016492801</v>
      </c>
      <c r="W105" s="26">
        <f>' 3 цк'!W104</f>
        <v>195.77260016492801</v>
      </c>
      <c r="X105" s="26">
        <f>' 3 цк'!X104</f>
        <v>195.77260016492801</v>
      </c>
      <c r="Y105" s="26">
        <f>' 3 цк'!Y104</f>
        <v>195.77260016492801</v>
      </c>
    </row>
    <row r="106" spans="1:25" outlineLevel="1" x14ac:dyDescent="0.2">
      <c r="A106" s="3" t="s">
        <v>2</v>
      </c>
      <c r="B106" s="26">
        <f>' 3 цк'!B105</f>
        <v>1808.42</v>
      </c>
      <c r="C106" s="26">
        <f>' 3 цк'!C105</f>
        <v>1808.42</v>
      </c>
      <c r="D106" s="26">
        <f>' 3 цк'!D105</f>
        <v>1808.42</v>
      </c>
      <c r="E106" s="26">
        <f>' 3 цк'!E105</f>
        <v>1808.42</v>
      </c>
      <c r="F106" s="26">
        <f>' 3 цк'!F105</f>
        <v>1808.42</v>
      </c>
      <c r="G106" s="26">
        <f>' 3 цк'!G105</f>
        <v>1808.42</v>
      </c>
      <c r="H106" s="26">
        <f>' 3 цк'!H105</f>
        <v>1808.42</v>
      </c>
      <c r="I106" s="26">
        <f>' 3 цк'!I105</f>
        <v>1808.42</v>
      </c>
      <c r="J106" s="26">
        <f>' 3 цк'!J105</f>
        <v>1808.42</v>
      </c>
      <c r="K106" s="26">
        <f>' 3 цк'!K105</f>
        <v>1808.42</v>
      </c>
      <c r="L106" s="26">
        <f>' 3 цк'!L105</f>
        <v>1808.42</v>
      </c>
      <c r="M106" s="26">
        <f>' 3 цк'!M105</f>
        <v>1808.42</v>
      </c>
      <c r="N106" s="26">
        <f>' 3 цк'!N105</f>
        <v>1808.42</v>
      </c>
      <c r="O106" s="26">
        <f>' 3 цк'!O105</f>
        <v>1808.42</v>
      </c>
      <c r="P106" s="26">
        <f>' 3 цк'!P105</f>
        <v>1808.42</v>
      </c>
      <c r="Q106" s="26">
        <f>' 3 цк'!Q105</f>
        <v>1808.42</v>
      </c>
      <c r="R106" s="26">
        <f>' 3 цк'!R105</f>
        <v>1808.42</v>
      </c>
      <c r="S106" s="26">
        <f>' 3 цк'!S105</f>
        <v>1808.42</v>
      </c>
      <c r="T106" s="26">
        <f>' 3 цк'!T105</f>
        <v>1808.42</v>
      </c>
      <c r="U106" s="26">
        <f>' 3 цк'!U105</f>
        <v>1808.42</v>
      </c>
      <c r="V106" s="26">
        <f>' 3 цк'!V105</f>
        <v>1808.42</v>
      </c>
      <c r="W106" s="26">
        <f>' 3 цк'!W105</f>
        <v>1808.42</v>
      </c>
      <c r="X106" s="26">
        <f>' 3 цк'!X105</f>
        <v>1808.42</v>
      </c>
      <c r="Y106" s="26">
        <f>' 3 цк'!Y105</f>
        <v>1808.42</v>
      </c>
    </row>
    <row r="107" spans="1:25" outlineLevel="1" x14ac:dyDescent="0.2">
      <c r="A107" s="4" t="s">
        <v>3</v>
      </c>
      <c r="B107" s="26">
        <f>' 3 цк'!B106</f>
        <v>48.78</v>
      </c>
      <c r="C107" s="26">
        <f>' 3 цк'!C106</f>
        <v>48.78</v>
      </c>
      <c r="D107" s="26">
        <f>' 3 цк'!D106</f>
        <v>48.78</v>
      </c>
      <c r="E107" s="26">
        <f>' 3 цк'!E106</f>
        <v>48.78</v>
      </c>
      <c r="F107" s="26">
        <f>' 3 цк'!F106</f>
        <v>48.78</v>
      </c>
      <c r="G107" s="26">
        <f>' 3 цк'!G106</f>
        <v>48.78</v>
      </c>
      <c r="H107" s="26">
        <f>' 3 цк'!H106</f>
        <v>48.78</v>
      </c>
      <c r="I107" s="26">
        <f>' 3 цк'!I106</f>
        <v>48.78</v>
      </c>
      <c r="J107" s="26">
        <f>' 3 цк'!J106</f>
        <v>48.78</v>
      </c>
      <c r="K107" s="26">
        <f>' 3 цк'!K106</f>
        <v>48.78</v>
      </c>
      <c r="L107" s="26">
        <f>' 3 цк'!L106</f>
        <v>48.78</v>
      </c>
      <c r="M107" s="26">
        <f>' 3 цк'!M106</f>
        <v>48.78</v>
      </c>
      <c r="N107" s="26">
        <f>' 3 цк'!N106</f>
        <v>48.78</v>
      </c>
      <c r="O107" s="26">
        <f>' 3 цк'!O106</f>
        <v>48.78</v>
      </c>
      <c r="P107" s="26">
        <f>' 3 цк'!P106</f>
        <v>48.78</v>
      </c>
      <c r="Q107" s="26">
        <f>' 3 цк'!Q106</f>
        <v>48.78</v>
      </c>
      <c r="R107" s="26">
        <f>' 3 цк'!R106</f>
        <v>48.78</v>
      </c>
      <c r="S107" s="26">
        <f>' 3 цк'!S106</f>
        <v>48.78</v>
      </c>
      <c r="T107" s="26">
        <f>' 3 цк'!T106</f>
        <v>48.78</v>
      </c>
      <c r="U107" s="26">
        <f>' 3 цк'!U106</f>
        <v>48.78</v>
      </c>
      <c r="V107" s="26">
        <f>' 3 цк'!V106</f>
        <v>48.78</v>
      </c>
      <c r="W107" s="26">
        <f>' 3 цк'!W106</f>
        <v>48.78</v>
      </c>
      <c r="X107" s="26">
        <f>' 3 цк'!X106</f>
        <v>48.78</v>
      </c>
      <c r="Y107" s="26">
        <f>' 3 цк'!Y106</f>
        <v>48.78</v>
      </c>
    </row>
    <row r="108" spans="1:25" ht="15" outlineLevel="1" thickBot="1" x14ac:dyDescent="0.25">
      <c r="A108" s="22" t="s">
        <v>64</v>
      </c>
      <c r="B108" s="26">
        <f>' 3 цк'!B107</f>
        <v>2.5602632999999999</v>
      </c>
      <c r="C108" s="26">
        <f>' 3 цк'!C107</f>
        <v>2.5602632999999999</v>
      </c>
      <c r="D108" s="26">
        <f>' 3 цк'!D107</f>
        <v>2.5602632999999999</v>
      </c>
      <c r="E108" s="26">
        <f>' 3 цк'!E107</f>
        <v>2.5602632999999999</v>
      </c>
      <c r="F108" s="26">
        <f>' 3 цк'!F107</f>
        <v>2.5602632999999999</v>
      </c>
      <c r="G108" s="26">
        <f>' 3 цк'!G107</f>
        <v>2.5602632999999999</v>
      </c>
      <c r="H108" s="26">
        <f>' 3 цк'!H107</f>
        <v>2.5602632999999999</v>
      </c>
      <c r="I108" s="26">
        <f>' 3 цк'!I107</f>
        <v>2.5602632999999999</v>
      </c>
      <c r="J108" s="26">
        <f>' 3 цк'!J107</f>
        <v>2.5602632999999999</v>
      </c>
      <c r="K108" s="26">
        <f>' 3 цк'!K107</f>
        <v>2.5602632999999999</v>
      </c>
      <c r="L108" s="26">
        <f>' 3 цк'!L107</f>
        <v>2.5602632999999999</v>
      </c>
      <c r="M108" s="26">
        <f>' 3 цк'!M107</f>
        <v>2.5602632999999999</v>
      </c>
      <c r="N108" s="26">
        <f>' 3 цк'!N107</f>
        <v>2.5602632999999999</v>
      </c>
      <c r="O108" s="26">
        <f>' 3 цк'!O107</f>
        <v>2.5602632999999999</v>
      </c>
      <c r="P108" s="26">
        <f>' 3 цк'!P107</f>
        <v>2.5602632999999999</v>
      </c>
      <c r="Q108" s="26">
        <f>' 3 цк'!Q107</f>
        <v>2.5602632999999999</v>
      </c>
      <c r="R108" s="26">
        <f>' 3 цк'!R107</f>
        <v>2.5602632999999999</v>
      </c>
      <c r="S108" s="26">
        <f>' 3 цк'!S107</f>
        <v>2.5602632999999999</v>
      </c>
      <c r="T108" s="26">
        <f>' 3 цк'!T107</f>
        <v>2.5602632999999999</v>
      </c>
      <c r="U108" s="26">
        <f>' 3 цк'!U107</f>
        <v>2.5602632999999999</v>
      </c>
      <c r="V108" s="26">
        <f>' 3 цк'!V107</f>
        <v>2.5602632999999999</v>
      </c>
      <c r="W108" s="26">
        <f>' 3 цк'!W107</f>
        <v>2.5602632999999999</v>
      </c>
      <c r="X108" s="26">
        <f>' 3 цк'!X107</f>
        <v>2.5602632999999999</v>
      </c>
      <c r="Y108" s="26">
        <f>' 3 цк'!Y107</f>
        <v>2.5602632999999999</v>
      </c>
    </row>
    <row r="109" spans="1:25" ht="15" thickBot="1" x14ac:dyDescent="0.25">
      <c r="A109" s="14">
        <v>17</v>
      </c>
      <c r="B109" s="25">
        <f ca="1">ROUND(SUM(B110:B114),2)</f>
        <v>3391.99</v>
      </c>
      <c r="C109" s="25">
        <f t="shared" ref="C109" ca="1" si="346">ROUND(SUM(C110:C114),2)</f>
        <v>3361.9</v>
      </c>
      <c r="D109" s="25">
        <f t="shared" ref="D109" ca="1" si="347">ROUND(SUM(D110:D114),2)</f>
        <v>3356.6</v>
      </c>
      <c r="E109" s="25">
        <f t="shared" ref="E109" ca="1" si="348">ROUND(SUM(E110:E114),2)</f>
        <v>3371.99</v>
      </c>
      <c r="F109" s="25">
        <f t="shared" ref="F109" ca="1" si="349">ROUND(SUM(F110:F114),2)</f>
        <v>3364.52</v>
      </c>
      <c r="G109" s="25">
        <f t="shared" ref="G109" ca="1" si="350">ROUND(SUM(G110:G114),2)</f>
        <v>3377.88</v>
      </c>
      <c r="H109" s="25">
        <f t="shared" ref="H109" ca="1" si="351">ROUND(SUM(H110:H114),2)</f>
        <v>3390.71</v>
      </c>
      <c r="I109" s="25">
        <f t="shared" ref="I109" ca="1" si="352">ROUND(SUM(I110:I114),2)</f>
        <v>3380.6</v>
      </c>
      <c r="J109" s="25">
        <f t="shared" ref="J109" ca="1" si="353">ROUND(SUM(J110:J114),2)</f>
        <v>3417.29</v>
      </c>
      <c r="K109" s="25">
        <f t="shared" ref="K109" ca="1" si="354">ROUND(SUM(K110:K114),2)</f>
        <v>3459.87</v>
      </c>
      <c r="L109" s="25">
        <f t="shared" ref="L109" ca="1" si="355">ROUND(SUM(L110:L114),2)</f>
        <v>3495.22</v>
      </c>
      <c r="M109" s="25">
        <f t="shared" ref="M109" ca="1" si="356">ROUND(SUM(M110:M114),2)</f>
        <v>3509.97</v>
      </c>
      <c r="N109" s="25">
        <f t="shared" ref="N109" ca="1" si="357">ROUND(SUM(N110:N114),2)</f>
        <v>3492.26</v>
      </c>
      <c r="O109" s="25">
        <f t="shared" ref="O109" ca="1" si="358">ROUND(SUM(O110:O114),2)</f>
        <v>3481.25</v>
      </c>
      <c r="P109" s="25">
        <f t="shared" ref="P109" ca="1" si="359">ROUND(SUM(P110:P114),2)</f>
        <v>3464.16</v>
      </c>
      <c r="Q109" s="25">
        <f t="shared" ref="Q109" ca="1" si="360">ROUND(SUM(Q110:Q114),2)</f>
        <v>3456.06</v>
      </c>
      <c r="R109" s="25">
        <f t="shared" ref="R109" ca="1" si="361">ROUND(SUM(R110:R114),2)</f>
        <v>3448.52</v>
      </c>
      <c r="S109" s="25">
        <f t="shared" ref="S109" ca="1" si="362">ROUND(SUM(S110:S114),2)</f>
        <v>3411.87</v>
      </c>
      <c r="T109" s="25">
        <f t="shared" ref="T109" ca="1" si="363">ROUND(SUM(T110:T114),2)</f>
        <v>3421.52</v>
      </c>
      <c r="U109" s="25">
        <f t="shared" ref="U109" ca="1" si="364">ROUND(SUM(U110:U114),2)</f>
        <v>3439.13</v>
      </c>
      <c r="V109" s="25">
        <f t="shared" ref="V109" ca="1" si="365">ROUND(SUM(V110:V114),2)</f>
        <v>3578.67</v>
      </c>
      <c r="W109" s="25">
        <f t="shared" ref="W109" ca="1" si="366">ROUND(SUM(W110:W114),2)</f>
        <v>3599.18</v>
      </c>
      <c r="X109" s="25">
        <f t="shared" ref="X109" ca="1" si="367">ROUND(SUM(X110:X114),2)</f>
        <v>3545.11</v>
      </c>
      <c r="Y109" s="25">
        <f t="shared" ref="Y109" ca="1" si="368">ROUND(SUM(Y110:Y114),2)</f>
        <v>3441.12</v>
      </c>
    </row>
    <row r="110" spans="1:25" ht="38.25" outlineLevel="1" x14ac:dyDescent="0.2">
      <c r="A110" s="3" t="s">
        <v>38</v>
      </c>
      <c r="B110" s="68">
        <f ca="1">SUMIF(конвертация!$A$68:$A$98,$A109,конвертация!B$68:Y$68)</f>
        <v>1336.4606595299999</v>
      </c>
      <c r="C110" s="68">
        <f ca="1">SUMIF(конвертация!$A$68:$A$98,$A109,конвертация!C$68:Z$68)</f>
        <v>1306.3705716899999</v>
      </c>
      <c r="D110" s="68">
        <f ca="1">SUMIF(конвертация!$A$68:$A$98,$A109,конвертация!D$68:AA$68)</f>
        <v>1301.06491547</v>
      </c>
      <c r="E110" s="68">
        <f ca="1">SUMIF(конвертация!$A$68:$A$98,$A109,конвертация!E$68:AB$68)</f>
        <v>1316.45710373</v>
      </c>
      <c r="F110" s="68">
        <f ca="1">SUMIF(конвертация!$A$68:$A$98,$A109,конвертация!F$68:AC$68)</f>
        <v>1308.9908324400001</v>
      </c>
      <c r="G110" s="68">
        <f ca="1">SUMIF(конвертация!$A$68:$A$98,$A109,конвертация!G$68:AD$68)</f>
        <v>1322.34435115</v>
      </c>
      <c r="H110" s="68">
        <f ca="1">SUMIF(конвертация!$A$68:$A$98,$A109,конвертация!H$68:AE$68)</f>
        <v>1335.1793600599999</v>
      </c>
      <c r="I110" s="68">
        <f ca="1">SUMIF(конвертация!$A$68:$A$98,$A109,конвертация!I$68:AF$68)</f>
        <v>1325.0667513400001</v>
      </c>
      <c r="J110" s="68">
        <f ca="1">SUMIF(конвертация!$A$68:$A$98,$A109,конвертация!J$68:AG$68)</f>
        <v>1361.7523363600001</v>
      </c>
      <c r="K110" s="68">
        <f ca="1">SUMIF(конвертация!$A$68:$A$98,$A109,конвертация!K$68:AH$68)</f>
        <v>1404.3349645000001</v>
      </c>
      <c r="L110" s="68">
        <f ca="1">SUMIF(конвертация!$A$68:$A$98,$A109,конвертация!L$68:AI$68)</f>
        <v>1439.68437754</v>
      </c>
      <c r="M110" s="68">
        <f ca="1">SUMIF(конвертация!$A$68:$A$98,$A109,конвертация!M$68:AJ$68)</f>
        <v>1454.43964426</v>
      </c>
      <c r="N110" s="68">
        <f ca="1">SUMIF(конвертация!$A$68:$A$98,$A109,конвертация!N$68:AK$68)</f>
        <v>1436.72896573</v>
      </c>
      <c r="O110" s="68">
        <f ca="1">SUMIF(конвертация!$A$68:$A$98,$A109,конвертация!O$68:AL$68)</f>
        <v>1425.7208297</v>
      </c>
      <c r="P110" s="68">
        <f ca="1">SUMIF(конвертация!$A$68:$A$98,$A109,конвертация!P$68:AM$68)</f>
        <v>1408.6255013299999</v>
      </c>
      <c r="Q110" s="68">
        <f ca="1">SUMIF(конвертация!$A$68:$A$98,$A109,конвертация!Q$68:AN$68)</f>
        <v>1400.5262014699999</v>
      </c>
      <c r="R110" s="68">
        <f ca="1">SUMIF(конвертация!$A$68:$A$98,$A109,конвертация!R$68:AO$68)</f>
        <v>1392.98295108</v>
      </c>
      <c r="S110" s="68">
        <f ca="1">SUMIF(конвертация!$A$68:$A$98,$A109,конвертация!S$68:AP$68)</f>
        <v>1356.3353368000001</v>
      </c>
      <c r="T110" s="68">
        <f ca="1">SUMIF(конвертация!$A$68:$A$98,$A109,конвертация!T$68:AQ$68)</f>
        <v>1365.99137546</v>
      </c>
      <c r="U110" s="68">
        <f ca="1">SUMIF(конвертация!$A$68:$A$98,$A109,конвертация!U$68:AR$68)</f>
        <v>1383.59444203</v>
      </c>
      <c r="V110" s="68">
        <f ca="1">SUMIF(конвертация!$A$68:$A$98,$A109,конвертация!V$68:AS$68)</f>
        <v>1523.1359622</v>
      </c>
      <c r="W110" s="68">
        <f ca="1">SUMIF(конвертация!$A$68:$A$98,$A109,конвертация!W$68:AT$68)</f>
        <v>1543.6451076599999</v>
      </c>
      <c r="X110" s="68">
        <f ca="1">SUMIF(конвертация!$A$68:$A$98,$A109,конвертация!X$68:AU$68)</f>
        <v>1489.5776087500001</v>
      </c>
      <c r="Y110" s="68">
        <f ca="1">SUMIF(конвертация!$A$68:$A$98,$A109,конвертация!Y$68:AV$68)</f>
        <v>1385.5896597799999</v>
      </c>
    </row>
    <row r="111" spans="1:25" ht="38.25" outlineLevel="1" x14ac:dyDescent="0.2">
      <c r="A111" s="3" t="s">
        <v>39</v>
      </c>
      <c r="B111" s="26">
        <f>' 3 цк'!B110</f>
        <v>195.77260016492801</v>
      </c>
      <c r="C111" s="26">
        <f>' 3 цк'!C110</f>
        <v>195.77260016492801</v>
      </c>
      <c r="D111" s="26">
        <f>' 3 цк'!D110</f>
        <v>195.77260016492801</v>
      </c>
      <c r="E111" s="26">
        <f>' 3 цк'!E110</f>
        <v>195.77260016492801</v>
      </c>
      <c r="F111" s="26">
        <f>' 3 цк'!F110</f>
        <v>195.77260016492801</v>
      </c>
      <c r="G111" s="26">
        <f>' 3 цк'!G110</f>
        <v>195.77260016492801</v>
      </c>
      <c r="H111" s="26">
        <f>' 3 цк'!H110</f>
        <v>195.77260016492801</v>
      </c>
      <c r="I111" s="26">
        <f>' 3 цк'!I110</f>
        <v>195.77260016492801</v>
      </c>
      <c r="J111" s="26">
        <f>' 3 цк'!J110</f>
        <v>195.77260016492801</v>
      </c>
      <c r="K111" s="26">
        <f>' 3 цк'!K110</f>
        <v>195.77260016492801</v>
      </c>
      <c r="L111" s="26">
        <f>' 3 цк'!L110</f>
        <v>195.77260016492801</v>
      </c>
      <c r="M111" s="26">
        <f>' 3 цк'!M110</f>
        <v>195.77260016492801</v>
      </c>
      <c r="N111" s="26">
        <f>' 3 цк'!N110</f>
        <v>195.77260016492801</v>
      </c>
      <c r="O111" s="26">
        <f>' 3 цк'!O110</f>
        <v>195.77260016492801</v>
      </c>
      <c r="P111" s="26">
        <f>' 3 цк'!P110</f>
        <v>195.77260016492801</v>
      </c>
      <c r="Q111" s="26">
        <f>' 3 цк'!Q110</f>
        <v>195.77260016492801</v>
      </c>
      <c r="R111" s="26">
        <f>' 3 цк'!R110</f>
        <v>195.77260016492801</v>
      </c>
      <c r="S111" s="26">
        <f>' 3 цк'!S110</f>
        <v>195.77260016492801</v>
      </c>
      <c r="T111" s="26">
        <f>' 3 цк'!T110</f>
        <v>195.77260016492801</v>
      </c>
      <c r="U111" s="26">
        <f>' 3 цк'!U110</f>
        <v>195.77260016492801</v>
      </c>
      <c r="V111" s="26">
        <f>' 3 цк'!V110</f>
        <v>195.77260016492801</v>
      </c>
      <c r="W111" s="26">
        <f>' 3 цк'!W110</f>
        <v>195.77260016492801</v>
      </c>
      <c r="X111" s="26">
        <f>' 3 цк'!X110</f>
        <v>195.77260016492801</v>
      </c>
      <c r="Y111" s="26">
        <f>' 3 цк'!Y110</f>
        <v>195.77260016492801</v>
      </c>
    </row>
    <row r="112" spans="1:25" outlineLevel="1" x14ac:dyDescent="0.2">
      <c r="A112" s="3" t="s">
        <v>2</v>
      </c>
      <c r="B112" s="26">
        <f>' 3 цк'!B111</f>
        <v>1808.42</v>
      </c>
      <c r="C112" s="26">
        <f>' 3 цк'!C111</f>
        <v>1808.42</v>
      </c>
      <c r="D112" s="26">
        <f>' 3 цк'!D111</f>
        <v>1808.42</v>
      </c>
      <c r="E112" s="26">
        <f>' 3 цк'!E111</f>
        <v>1808.42</v>
      </c>
      <c r="F112" s="26">
        <f>' 3 цк'!F111</f>
        <v>1808.42</v>
      </c>
      <c r="G112" s="26">
        <f>' 3 цк'!G111</f>
        <v>1808.42</v>
      </c>
      <c r="H112" s="26">
        <f>' 3 цк'!H111</f>
        <v>1808.42</v>
      </c>
      <c r="I112" s="26">
        <f>' 3 цк'!I111</f>
        <v>1808.42</v>
      </c>
      <c r="J112" s="26">
        <f>' 3 цк'!J111</f>
        <v>1808.42</v>
      </c>
      <c r="K112" s="26">
        <f>' 3 цк'!K111</f>
        <v>1808.42</v>
      </c>
      <c r="L112" s="26">
        <f>' 3 цк'!L111</f>
        <v>1808.42</v>
      </c>
      <c r="M112" s="26">
        <f>' 3 цк'!M111</f>
        <v>1808.42</v>
      </c>
      <c r="N112" s="26">
        <f>' 3 цк'!N111</f>
        <v>1808.42</v>
      </c>
      <c r="O112" s="26">
        <f>' 3 цк'!O111</f>
        <v>1808.42</v>
      </c>
      <c r="P112" s="26">
        <f>' 3 цк'!P111</f>
        <v>1808.42</v>
      </c>
      <c r="Q112" s="26">
        <f>' 3 цк'!Q111</f>
        <v>1808.42</v>
      </c>
      <c r="R112" s="26">
        <f>' 3 цк'!R111</f>
        <v>1808.42</v>
      </c>
      <c r="S112" s="26">
        <f>' 3 цк'!S111</f>
        <v>1808.42</v>
      </c>
      <c r="T112" s="26">
        <f>' 3 цк'!T111</f>
        <v>1808.42</v>
      </c>
      <c r="U112" s="26">
        <f>' 3 цк'!U111</f>
        <v>1808.42</v>
      </c>
      <c r="V112" s="26">
        <f>' 3 цк'!V111</f>
        <v>1808.42</v>
      </c>
      <c r="W112" s="26">
        <f>' 3 цк'!W111</f>
        <v>1808.42</v>
      </c>
      <c r="X112" s="26">
        <f>' 3 цк'!X111</f>
        <v>1808.42</v>
      </c>
      <c r="Y112" s="26">
        <f>' 3 цк'!Y111</f>
        <v>1808.42</v>
      </c>
    </row>
    <row r="113" spans="1:25" outlineLevel="1" x14ac:dyDescent="0.2">
      <c r="A113" s="4" t="s">
        <v>3</v>
      </c>
      <c r="B113" s="26">
        <f>' 3 цк'!B112</f>
        <v>48.78</v>
      </c>
      <c r="C113" s="26">
        <f>' 3 цк'!C112</f>
        <v>48.78</v>
      </c>
      <c r="D113" s="26">
        <f>' 3 цк'!D112</f>
        <v>48.78</v>
      </c>
      <c r="E113" s="26">
        <f>' 3 цк'!E112</f>
        <v>48.78</v>
      </c>
      <c r="F113" s="26">
        <f>' 3 цк'!F112</f>
        <v>48.78</v>
      </c>
      <c r="G113" s="26">
        <f>' 3 цк'!G112</f>
        <v>48.78</v>
      </c>
      <c r="H113" s="26">
        <f>' 3 цк'!H112</f>
        <v>48.78</v>
      </c>
      <c r="I113" s="26">
        <f>' 3 цк'!I112</f>
        <v>48.78</v>
      </c>
      <c r="J113" s="26">
        <f>' 3 цк'!J112</f>
        <v>48.78</v>
      </c>
      <c r="K113" s="26">
        <f>' 3 цк'!K112</f>
        <v>48.78</v>
      </c>
      <c r="L113" s="26">
        <f>' 3 цк'!L112</f>
        <v>48.78</v>
      </c>
      <c r="M113" s="26">
        <f>' 3 цк'!M112</f>
        <v>48.78</v>
      </c>
      <c r="N113" s="26">
        <f>' 3 цк'!N112</f>
        <v>48.78</v>
      </c>
      <c r="O113" s="26">
        <f>' 3 цк'!O112</f>
        <v>48.78</v>
      </c>
      <c r="P113" s="26">
        <f>' 3 цк'!P112</f>
        <v>48.78</v>
      </c>
      <c r="Q113" s="26">
        <f>' 3 цк'!Q112</f>
        <v>48.78</v>
      </c>
      <c r="R113" s="26">
        <f>' 3 цк'!R112</f>
        <v>48.78</v>
      </c>
      <c r="S113" s="26">
        <f>' 3 цк'!S112</f>
        <v>48.78</v>
      </c>
      <c r="T113" s="26">
        <f>' 3 цк'!T112</f>
        <v>48.78</v>
      </c>
      <c r="U113" s="26">
        <f>' 3 цк'!U112</f>
        <v>48.78</v>
      </c>
      <c r="V113" s="26">
        <f>' 3 цк'!V112</f>
        <v>48.78</v>
      </c>
      <c r="W113" s="26">
        <f>' 3 цк'!W112</f>
        <v>48.78</v>
      </c>
      <c r="X113" s="26">
        <f>' 3 цк'!X112</f>
        <v>48.78</v>
      </c>
      <c r="Y113" s="26">
        <f>' 3 цк'!Y112</f>
        <v>48.78</v>
      </c>
    </row>
    <row r="114" spans="1:25" ht="15" outlineLevel="1" thickBot="1" x14ac:dyDescent="0.25">
      <c r="A114" s="22" t="s">
        <v>64</v>
      </c>
      <c r="B114" s="26">
        <f>' 3 цк'!B113</f>
        <v>2.5602632999999999</v>
      </c>
      <c r="C114" s="26">
        <f>' 3 цк'!C113</f>
        <v>2.5602632999999999</v>
      </c>
      <c r="D114" s="26">
        <f>' 3 цк'!D113</f>
        <v>2.5602632999999999</v>
      </c>
      <c r="E114" s="26">
        <f>' 3 цк'!E113</f>
        <v>2.5602632999999999</v>
      </c>
      <c r="F114" s="26">
        <f>' 3 цк'!F113</f>
        <v>2.5602632999999999</v>
      </c>
      <c r="G114" s="26">
        <f>' 3 цк'!G113</f>
        <v>2.5602632999999999</v>
      </c>
      <c r="H114" s="26">
        <f>' 3 цк'!H113</f>
        <v>2.5602632999999999</v>
      </c>
      <c r="I114" s="26">
        <f>' 3 цк'!I113</f>
        <v>2.5602632999999999</v>
      </c>
      <c r="J114" s="26">
        <f>' 3 цк'!J113</f>
        <v>2.5602632999999999</v>
      </c>
      <c r="K114" s="26">
        <f>' 3 цк'!K113</f>
        <v>2.5602632999999999</v>
      </c>
      <c r="L114" s="26">
        <f>' 3 цк'!L113</f>
        <v>2.5602632999999999</v>
      </c>
      <c r="M114" s="26">
        <f>' 3 цк'!M113</f>
        <v>2.5602632999999999</v>
      </c>
      <c r="N114" s="26">
        <f>' 3 цк'!N113</f>
        <v>2.5602632999999999</v>
      </c>
      <c r="O114" s="26">
        <f>' 3 цк'!O113</f>
        <v>2.5602632999999999</v>
      </c>
      <c r="P114" s="26">
        <f>' 3 цк'!P113</f>
        <v>2.5602632999999999</v>
      </c>
      <c r="Q114" s="26">
        <f>' 3 цк'!Q113</f>
        <v>2.5602632999999999</v>
      </c>
      <c r="R114" s="26">
        <f>' 3 цк'!R113</f>
        <v>2.5602632999999999</v>
      </c>
      <c r="S114" s="26">
        <f>' 3 цк'!S113</f>
        <v>2.5602632999999999</v>
      </c>
      <c r="T114" s="26">
        <f>' 3 цк'!T113</f>
        <v>2.5602632999999999</v>
      </c>
      <c r="U114" s="26">
        <f>' 3 цк'!U113</f>
        <v>2.5602632999999999</v>
      </c>
      <c r="V114" s="26">
        <f>' 3 цк'!V113</f>
        <v>2.5602632999999999</v>
      </c>
      <c r="W114" s="26">
        <f>' 3 цк'!W113</f>
        <v>2.5602632999999999</v>
      </c>
      <c r="X114" s="26">
        <f>' 3 цк'!X113</f>
        <v>2.5602632999999999</v>
      </c>
      <c r="Y114" s="26">
        <f>' 3 цк'!Y113</f>
        <v>2.5602632999999999</v>
      </c>
    </row>
    <row r="115" spans="1:25" ht="15" thickBot="1" x14ac:dyDescent="0.25">
      <c r="A115" s="15">
        <v>18</v>
      </c>
      <c r="B115" s="25">
        <f ca="1">ROUND(SUM(B116:B120),2)</f>
        <v>3441.07</v>
      </c>
      <c r="C115" s="25">
        <f t="shared" ref="C115" ca="1" si="369">ROUND(SUM(C116:C120),2)</f>
        <v>3417.53</v>
      </c>
      <c r="D115" s="25">
        <f t="shared" ref="D115" ca="1" si="370">ROUND(SUM(D116:D120),2)</f>
        <v>3424.58</v>
      </c>
      <c r="E115" s="25">
        <f t="shared" ref="E115" ca="1" si="371">ROUND(SUM(E116:E120),2)</f>
        <v>3429.28</v>
      </c>
      <c r="F115" s="25">
        <f t="shared" ref="F115" ca="1" si="372">ROUND(SUM(F116:F120),2)</f>
        <v>3412.61</v>
      </c>
      <c r="G115" s="25">
        <f t="shared" ref="G115" ca="1" si="373">ROUND(SUM(G116:G120),2)</f>
        <v>3388.43</v>
      </c>
      <c r="H115" s="25">
        <f t="shared" ref="H115" ca="1" si="374">ROUND(SUM(H116:H120),2)</f>
        <v>3403.41</v>
      </c>
      <c r="I115" s="25">
        <f t="shared" ref="I115" ca="1" si="375">ROUND(SUM(I116:I120),2)</f>
        <v>3380.93</v>
      </c>
      <c r="J115" s="25">
        <f t="shared" ref="J115" ca="1" si="376">ROUND(SUM(J116:J120),2)</f>
        <v>3419.24</v>
      </c>
      <c r="K115" s="25">
        <f t="shared" ref="K115" ca="1" si="377">ROUND(SUM(K116:K120),2)</f>
        <v>3436.78</v>
      </c>
      <c r="L115" s="25">
        <f t="shared" ref="L115" ca="1" si="378">ROUND(SUM(L116:L120),2)</f>
        <v>3402.85</v>
      </c>
      <c r="M115" s="25">
        <f t="shared" ref="M115" ca="1" si="379">ROUND(SUM(M116:M120),2)</f>
        <v>3381.83</v>
      </c>
      <c r="N115" s="25">
        <f t="shared" ref="N115" ca="1" si="380">ROUND(SUM(N116:N120),2)</f>
        <v>3366.66</v>
      </c>
      <c r="O115" s="25">
        <f t="shared" ref="O115" ca="1" si="381">ROUND(SUM(O116:O120),2)</f>
        <v>3353.08</v>
      </c>
      <c r="P115" s="25">
        <f t="shared" ref="P115" ca="1" si="382">ROUND(SUM(P116:P120),2)</f>
        <v>3331.48</v>
      </c>
      <c r="Q115" s="25">
        <f t="shared" ref="Q115" ca="1" si="383">ROUND(SUM(Q116:Q120),2)</f>
        <v>3302.93</v>
      </c>
      <c r="R115" s="25">
        <f t="shared" ref="R115" ca="1" si="384">ROUND(SUM(R116:R120),2)</f>
        <v>3270.64</v>
      </c>
      <c r="S115" s="25">
        <f t="shared" ref="S115" ca="1" si="385">ROUND(SUM(S116:S120),2)</f>
        <v>3262.92</v>
      </c>
      <c r="T115" s="25">
        <f t="shared" ref="T115" ca="1" si="386">ROUND(SUM(T116:T120),2)</f>
        <v>3307.48</v>
      </c>
      <c r="U115" s="25">
        <f t="shared" ref="U115" ca="1" si="387">ROUND(SUM(U116:U120),2)</f>
        <v>3468.43</v>
      </c>
      <c r="V115" s="25">
        <f t="shared" ref="V115" ca="1" si="388">ROUND(SUM(V116:V120),2)</f>
        <v>3617.35</v>
      </c>
      <c r="W115" s="25">
        <f t="shared" ref="W115" ca="1" si="389">ROUND(SUM(W116:W120),2)</f>
        <v>3608.22</v>
      </c>
      <c r="X115" s="25">
        <f t="shared" ref="X115" ca="1" si="390">ROUND(SUM(X116:X120),2)</f>
        <v>3526.88</v>
      </c>
      <c r="Y115" s="25">
        <f t="shared" ref="Y115" ca="1" si="391">ROUND(SUM(Y116:Y120),2)</f>
        <v>3439.76</v>
      </c>
    </row>
    <row r="116" spans="1:25" ht="38.25" outlineLevel="1" x14ac:dyDescent="0.2">
      <c r="A116" s="3" t="s">
        <v>38</v>
      </c>
      <c r="B116" s="68">
        <f ca="1">SUMIF(конвертация!$A$68:$A$98,$A115,конвертация!B$68:Y$68)</f>
        <v>1385.5360393200001</v>
      </c>
      <c r="C116" s="68">
        <f ca="1">SUMIF(конвертация!$A$68:$A$98,$A115,конвертация!C$68:Z$68)</f>
        <v>1361.99444647</v>
      </c>
      <c r="D116" s="68">
        <f ca="1">SUMIF(конвертация!$A$68:$A$98,$A115,конвертация!D$68:AA$68)</f>
        <v>1369.04309526</v>
      </c>
      <c r="E116" s="68">
        <f ca="1">SUMIF(конвертация!$A$68:$A$98,$A115,конвертация!E$68:AB$68)</f>
        <v>1373.7432016099999</v>
      </c>
      <c r="F116" s="68">
        <f ca="1">SUMIF(конвертация!$A$68:$A$98,$A115,конвертация!F$68:AC$68)</f>
        <v>1357.07737176</v>
      </c>
      <c r="G116" s="68">
        <f ca="1">SUMIF(конвертация!$A$68:$A$98,$A115,конвертация!G$68:AD$68)</f>
        <v>1332.89320462</v>
      </c>
      <c r="H116" s="68">
        <f ca="1">SUMIF(конвертация!$A$68:$A$98,$A115,конвертация!H$68:AE$68)</f>
        <v>1347.8792864699999</v>
      </c>
      <c r="I116" s="68">
        <f ca="1">SUMIF(конвертация!$A$68:$A$98,$A115,конвертация!I$68:AF$68)</f>
        <v>1325.39219095</v>
      </c>
      <c r="J116" s="68">
        <f ca="1">SUMIF(конвертация!$A$68:$A$98,$A115,конвертация!J$68:AG$68)</f>
        <v>1363.7049</v>
      </c>
      <c r="K116" s="68">
        <f ca="1">SUMIF(конвертация!$A$68:$A$98,$A115,конвертация!K$68:AH$68)</f>
        <v>1381.2438312199999</v>
      </c>
      <c r="L116" s="68">
        <f ca="1">SUMIF(конвертация!$A$68:$A$98,$A115,конвертация!L$68:AI$68)</f>
        <v>1347.3135415199999</v>
      </c>
      <c r="M116" s="68">
        <f ca="1">SUMIF(конвертация!$A$68:$A$98,$A115,конвертация!M$68:AJ$68)</f>
        <v>1326.2935029299999</v>
      </c>
      <c r="N116" s="68">
        <f ca="1">SUMIF(конвертация!$A$68:$A$98,$A115,конвертация!N$68:AK$68)</f>
        <v>1311.1269010599999</v>
      </c>
      <c r="O116" s="68">
        <f ca="1">SUMIF(конвертация!$A$68:$A$98,$A115,конвертация!O$68:AL$68)</f>
        <v>1297.5449632</v>
      </c>
      <c r="P116" s="68">
        <f ca="1">SUMIF(конвертация!$A$68:$A$98,$A115,конвертация!P$68:AM$68)</f>
        <v>1275.9475727500001</v>
      </c>
      <c r="Q116" s="68">
        <f ca="1">SUMIF(конвертация!$A$68:$A$98,$A115,конвертация!Q$68:AN$68)</f>
        <v>1247.3938739099999</v>
      </c>
      <c r="R116" s="68">
        <f ca="1">SUMIF(конвертация!$A$68:$A$98,$A115,конвертация!R$68:AO$68)</f>
        <v>1215.1068786599999</v>
      </c>
      <c r="S116" s="68">
        <f ca="1">SUMIF(конвертация!$A$68:$A$98,$A115,конвертация!S$68:AP$68)</f>
        <v>1207.38777276</v>
      </c>
      <c r="T116" s="68">
        <f ca="1">SUMIF(конвертация!$A$68:$A$98,$A115,конвертация!T$68:AQ$68)</f>
        <v>1251.9438565999999</v>
      </c>
      <c r="U116" s="68">
        <f ca="1">SUMIF(конвертация!$A$68:$A$98,$A115,конвертация!U$68:AR$68)</f>
        <v>1412.8946120400001</v>
      </c>
      <c r="V116" s="68">
        <f ca="1">SUMIF(конвертация!$A$68:$A$98,$A115,конвертация!V$68:AS$68)</f>
        <v>1561.8183309200001</v>
      </c>
      <c r="W116" s="68">
        <f ca="1">SUMIF(конвертация!$A$68:$A$98,$A115,конвертация!W$68:AT$68)</f>
        <v>1552.6833388299999</v>
      </c>
      <c r="X116" s="68">
        <f ca="1">SUMIF(конвертация!$A$68:$A$98,$A115,конвертация!X$68:AU$68)</f>
        <v>1471.34464058</v>
      </c>
      <c r="Y116" s="68">
        <f ca="1">SUMIF(конвертация!$A$68:$A$98,$A115,конвертация!Y$68:AV$68)</f>
        <v>1384.2279452499999</v>
      </c>
    </row>
    <row r="117" spans="1:25" ht="38.25" outlineLevel="1" x14ac:dyDescent="0.2">
      <c r="A117" s="3" t="s">
        <v>39</v>
      </c>
      <c r="B117" s="26">
        <f>' 3 цк'!B116</f>
        <v>195.77260016492801</v>
      </c>
      <c r="C117" s="26">
        <f>' 3 цк'!C116</f>
        <v>195.77260016492801</v>
      </c>
      <c r="D117" s="26">
        <f>' 3 цк'!D116</f>
        <v>195.77260016492801</v>
      </c>
      <c r="E117" s="26">
        <f>' 3 цк'!E116</f>
        <v>195.77260016492801</v>
      </c>
      <c r="F117" s="26">
        <f>' 3 цк'!F116</f>
        <v>195.77260016492801</v>
      </c>
      <c r="G117" s="26">
        <f>' 3 цк'!G116</f>
        <v>195.77260016492801</v>
      </c>
      <c r="H117" s="26">
        <f>' 3 цк'!H116</f>
        <v>195.77260016492801</v>
      </c>
      <c r="I117" s="26">
        <f>' 3 цк'!I116</f>
        <v>195.77260016492801</v>
      </c>
      <c r="J117" s="26">
        <f>' 3 цк'!J116</f>
        <v>195.77260016492801</v>
      </c>
      <c r="K117" s="26">
        <f>' 3 цк'!K116</f>
        <v>195.77260016492801</v>
      </c>
      <c r="L117" s="26">
        <f>' 3 цк'!L116</f>
        <v>195.77260016492801</v>
      </c>
      <c r="M117" s="26">
        <f>' 3 цк'!M116</f>
        <v>195.77260016492801</v>
      </c>
      <c r="N117" s="26">
        <f>' 3 цк'!N116</f>
        <v>195.77260016492801</v>
      </c>
      <c r="O117" s="26">
        <f>' 3 цк'!O116</f>
        <v>195.77260016492801</v>
      </c>
      <c r="P117" s="26">
        <f>' 3 цк'!P116</f>
        <v>195.77260016492801</v>
      </c>
      <c r="Q117" s="26">
        <f>' 3 цк'!Q116</f>
        <v>195.77260016492801</v>
      </c>
      <c r="R117" s="26">
        <f>' 3 цк'!R116</f>
        <v>195.77260016492801</v>
      </c>
      <c r="S117" s="26">
        <f>' 3 цк'!S116</f>
        <v>195.77260016492801</v>
      </c>
      <c r="T117" s="26">
        <f>' 3 цк'!T116</f>
        <v>195.77260016492801</v>
      </c>
      <c r="U117" s="26">
        <f>' 3 цк'!U116</f>
        <v>195.77260016492801</v>
      </c>
      <c r="V117" s="26">
        <f>' 3 цк'!V116</f>
        <v>195.77260016492801</v>
      </c>
      <c r="W117" s="26">
        <f>' 3 цк'!W116</f>
        <v>195.77260016492801</v>
      </c>
      <c r="X117" s="26">
        <f>' 3 цк'!X116</f>
        <v>195.77260016492801</v>
      </c>
      <c r="Y117" s="26">
        <f>' 3 цк'!Y116</f>
        <v>195.77260016492801</v>
      </c>
    </row>
    <row r="118" spans="1:25" outlineLevel="1" x14ac:dyDescent="0.2">
      <c r="A118" s="3" t="s">
        <v>2</v>
      </c>
      <c r="B118" s="26">
        <f>' 3 цк'!B117</f>
        <v>1808.42</v>
      </c>
      <c r="C118" s="26">
        <f>' 3 цк'!C117</f>
        <v>1808.42</v>
      </c>
      <c r="D118" s="26">
        <f>' 3 цк'!D117</f>
        <v>1808.42</v>
      </c>
      <c r="E118" s="26">
        <f>' 3 цк'!E117</f>
        <v>1808.42</v>
      </c>
      <c r="F118" s="26">
        <f>' 3 цк'!F117</f>
        <v>1808.42</v>
      </c>
      <c r="G118" s="26">
        <f>' 3 цк'!G117</f>
        <v>1808.42</v>
      </c>
      <c r="H118" s="26">
        <f>' 3 цк'!H117</f>
        <v>1808.42</v>
      </c>
      <c r="I118" s="26">
        <f>' 3 цк'!I117</f>
        <v>1808.42</v>
      </c>
      <c r="J118" s="26">
        <f>' 3 цк'!J117</f>
        <v>1808.42</v>
      </c>
      <c r="K118" s="26">
        <f>' 3 цк'!K117</f>
        <v>1808.42</v>
      </c>
      <c r="L118" s="26">
        <f>' 3 цк'!L117</f>
        <v>1808.42</v>
      </c>
      <c r="M118" s="26">
        <f>' 3 цк'!M117</f>
        <v>1808.42</v>
      </c>
      <c r="N118" s="26">
        <f>' 3 цк'!N117</f>
        <v>1808.42</v>
      </c>
      <c r="O118" s="26">
        <f>' 3 цк'!O117</f>
        <v>1808.42</v>
      </c>
      <c r="P118" s="26">
        <f>' 3 цк'!P117</f>
        <v>1808.42</v>
      </c>
      <c r="Q118" s="26">
        <f>' 3 цк'!Q117</f>
        <v>1808.42</v>
      </c>
      <c r="R118" s="26">
        <f>' 3 цк'!R117</f>
        <v>1808.42</v>
      </c>
      <c r="S118" s="26">
        <f>' 3 цк'!S117</f>
        <v>1808.42</v>
      </c>
      <c r="T118" s="26">
        <f>' 3 цк'!T117</f>
        <v>1808.42</v>
      </c>
      <c r="U118" s="26">
        <f>' 3 цк'!U117</f>
        <v>1808.42</v>
      </c>
      <c r="V118" s="26">
        <f>' 3 цк'!V117</f>
        <v>1808.42</v>
      </c>
      <c r="W118" s="26">
        <f>' 3 цк'!W117</f>
        <v>1808.42</v>
      </c>
      <c r="X118" s="26">
        <f>' 3 цк'!X117</f>
        <v>1808.42</v>
      </c>
      <c r="Y118" s="26">
        <f>' 3 цк'!Y117</f>
        <v>1808.42</v>
      </c>
    </row>
    <row r="119" spans="1:25" outlineLevel="1" x14ac:dyDescent="0.2">
      <c r="A119" s="4" t="s">
        <v>3</v>
      </c>
      <c r="B119" s="26">
        <f>' 3 цк'!B118</f>
        <v>48.78</v>
      </c>
      <c r="C119" s="26">
        <f>' 3 цк'!C118</f>
        <v>48.78</v>
      </c>
      <c r="D119" s="26">
        <f>' 3 цк'!D118</f>
        <v>48.78</v>
      </c>
      <c r="E119" s="26">
        <f>' 3 цк'!E118</f>
        <v>48.78</v>
      </c>
      <c r="F119" s="26">
        <f>' 3 цк'!F118</f>
        <v>48.78</v>
      </c>
      <c r="G119" s="26">
        <f>' 3 цк'!G118</f>
        <v>48.78</v>
      </c>
      <c r="H119" s="26">
        <f>' 3 цк'!H118</f>
        <v>48.78</v>
      </c>
      <c r="I119" s="26">
        <f>' 3 цк'!I118</f>
        <v>48.78</v>
      </c>
      <c r="J119" s="26">
        <f>' 3 цк'!J118</f>
        <v>48.78</v>
      </c>
      <c r="K119" s="26">
        <f>' 3 цк'!K118</f>
        <v>48.78</v>
      </c>
      <c r="L119" s="26">
        <f>' 3 цк'!L118</f>
        <v>48.78</v>
      </c>
      <c r="M119" s="26">
        <f>' 3 цк'!M118</f>
        <v>48.78</v>
      </c>
      <c r="N119" s="26">
        <f>' 3 цк'!N118</f>
        <v>48.78</v>
      </c>
      <c r="O119" s="26">
        <f>' 3 цк'!O118</f>
        <v>48.78</v>
      </c>
      <c r="P119" s="26">
        <f>' 3 цк'!P118</f>
        <v>48.78</v>
      </c>
      <c r="Q119" s="26">
        <f>' 3 цк'!Q118</f>
        <v>48.78</v>
      </c>
      <c r="R119" s="26">
        <f>' 3 цк'!R118</f>
        <v>48.78</v>
      </c>
      <c r="S119" s="26">
        <f>' 3 цк'!S118</f>
        <v>48.78</v>
      </c>
      <c r="T119" s="26">
        <f>' 3 цк'!T118</f>
        <v>48.78</v>
      </c>
      <c r="U119" s="26">
        <f>' 3 цк'!U118</f>
        <v>48.78</v>
      </c>
      <c r="V119" s="26">
        <f>' 3 цк'!V118</f>
        <v>48.78</v>
      </c>
      <c r="W119" s="26">
        <f>' 3 цк'!W118</f>
        <v>48.78</v>
      </c>
      <c r="X119" s="26">
        <f>' 3 цк'!X118</f>
        <v>48.78</v>
      </c>
      <c r="Y119" s="26">
        <f>' 3 цк'!Y118</f>
        <v>48.78</v>
      </c>
    </row>
    <row r="120" spans="1:25" ht="15" outlineLevel="1" thickBot="1" x14ac:dyDescent="0.25">
      <c r="A120" s="22" t="s">
        <v>64</v>
      </c>
      <c r="B120" s="26">
        <f>' 3 цк'!B119</f>
        <v>2.5602632999999999</v>
      </c>
      <c r="C120" s="26">
        <f>' 3 цк'!C119</f>
        <v>2.5602632999999999</v>
      </c>
      <c r="D120" s="26">
        <f>' 3 цк'!D119</f>
        <v>2.5602632999999999</v>
      </c>
      <c r="E120" s="26">
        <f>' 3 цк'!E119</f>
        <v>2.5602632999999999</v>
      </c>
      <c r="F120" s="26">
        <f>' 3 цк'!F119</f>
        <v>2.5602632999999999</v>
      </c>
      <c r="G120" s="26">
        <f>' 3 цк'!G119</f>
        <v>2.5602632999999999</v>
      </c>
      <c r="H120" s="26">
        <f>' 3 цк'!H119</f>
        <v>2.5602632999999999</v>
      </c>
      <c r="I120" s="26">
        <f>' 3 цк'!I119</f>
        <v>2.5602632999999999</v>
      </c>
      <c r="J120" s="26">
        <f>' 3 цк'!J119</f>
        <v>2.5602632999999999</v>
      </c>
      <c r="K120" s="26">
        <f>' 3 цк'!K119</f>
        <v>2.5602632999999999</v>
      </c>
      <c r="L120" s="26">
        <f>' 3 цк'!L119</f>
        <v>2.5602632999999999</v>
      </c>
      <c r="M120" s="26">
        <f>' 3 цк'!M119</f>
        <v>2.5602632999999999</v>
      </c>
      <c r="N120" s="26">
        <f>' 3 цк'!N119</f>
        <v>2.5602632999999999</v>
      </c>
      <c r="O120" s="26">
        <f>' 3 цк'!O119</f>
        <v>2.5602632999999999</v>
      </c>
      <c r="P120" s="26">
        <f>' 3 цк'!P119</f>
        <v>2.5602632999999999</v>
      </c>
      <c r="Q120" s="26">
        <f>' 3 цк'!Q119</f>
        <v>2.5602632999999999</v>
      </c>
      <c r="R120" s="26">
        <f>' 3 цк'!R119</f>
        <v>2.5602632999999999</v>
      </c>
      <c r="S120" s="26">
        <f>' 3 цк'!S119</f>
        <v>2.5602632999999999</v>
      </c>
      <c r="T120" s="26">
        <f>' 3 цк'!T119</f>
        <v>2.5602632999999999</v>
      </c>
      <c r="U120" s="26">
        <f>' 3 цк'!U119</f>
        <v>2.5602632999999999</v>
      </c>
      <c r="V120" s="26">
        <f>' 3 цк'!V119</f>
        <v>2.5602632999999999</v>
      </c>
      <c r="W120" s="26">
        <f>' 3 цк'!W119</f>
        <v>2.5602632999999999</v>
      </c>
      <c r="X120" s="26">
        <f>' 3 цк'!X119</f>
        <v>2.5602632999999999</v>
      </c>
      <c r="Y120" s="26">
        <f>' 3 цк'!Y119</f>
        <v>2.5602632999999999</v>
      </c>
    </row>
    <row r="121" spans="1:25" ht="15" thickBot="1" x14ac:dyDescent="0.25">
      <c r="A121" s="20">
        <v>19</v>
      </c>
      <c r="B121" s="25">
        <f ca="1">ROUND(SUM(B122:B126),2)</f>
        <v>3423.17</v>
      </c>
      <c r="C121" s="25">
        <f t="shared" ref="C121" ca="1" si="392">ROUND(SUM(C122:C126),2)</f>
        <v>3410.08</v>
      </c>
      <c r="D121" s="25">
        <f t="shared" ref="D121" ca="1" si="393">ROUND(SUM(D122:D126),2)</f>
        <v>3427.65</v>
      </c>
      <c r="E121" s="25">
        <f t="shared" ref="E121" ca="1" si="394">ROUND(SUM(E122:E126),2)</f>
        <v>3417.92</v>
      </c>
      <c r="F121" s="25">
        <f t="shared" ref="F121" ca="1" si="395">ROUND(SUM(F122:F126),2)</f>
        <v>3451.93</v>
      </c>
      <c r="G121" s="25">
        <f t="shared" ref="G121" ca="1" si="396">ROUND(SUM(G122:G126),2)</f>
        <v>3439.93</v>
      </c>
      <c r="H121" s="25">
        <f t="shared" ref="H121" ca="1" si="397">ROUND(SUM(H122:H126),2)</f>
        <v>3461.37</v>
      </c>
      <c r="I121" s="25">
        <f t="shared" ref="I121" ca="1" si="398">ROUND(SUM(I122:I126),2)</f>
        <v>3591.41</v>
      </c>
      <c r="J121" s="25">
        <f t="shared" ref="J121" ca="1" si="399">ROUND(SUM(J122:J126),2)</f>
        <v>3621.56</v>
      </c>
      <c r="K121" s="25">
        <f t="shared" ref="K121" ca="1" si="400">ROUND(SUM(K122:K126),2)</f>
        <v>3613.85</v>
      </c>
      <c r="L121" s="25">
        <f t="shared" ref="L121" ca="1" si="401">ROUND(SUM(L122:L126),2)</f>
        <v>3634.13</v>
      </c>
      <c r="M121" s="25">
        <f t="shared" ref="M121" ca="1" si="402">ROUND(SUM(M122:M126),2)</f>
        <v>3628.5</v>
      </c>
      <c r="N121" s="25">
        <f t="shared" ref="N121" ca="1" si="403">ROUND(SUM(N122:N126),2)</f>
        <v>3614.18</v>
      </c>
      <c r="O121" s="25">
        <f t="shared" ref="O121" ca="1" si="404">ROUND(SUM(O122:O126),2)</f>
        <v>3600.58</v>
      </c>
      <c r="P121" s="25">
        <f t="shared" ref="P121" ca="1" si="405">ROUND(SUM(P122:P126),2)</f>
        <v>3579.99</v>
      </c>
      <c r="Q121" s="25">
        <f t="shared" ref="Q121" ca="1" si="406">ROUND(SUM(Q122:Q126),2)</f>
        <v>3598.95</v>
      </c>
      <c r="R121" s="25">
        <f t="shared" ref="R121" ca="1" si="407">ROUND(SUM(R122:R126),2)</f>
        <v>3570.61</v>
      </c>
      <c r="S121" s="25">
        <f t="shared" ref="S121" ca="1" si="408">ROUND(SUM(S122:S126),2)</f>
        <v>3584.69</v>
      </c>
      <c r="T121" s="25">
        <f t="shared" ref="T121" ca="1" si="409">ROUND(SUM(T122:T126),2)</f>
        <v>3574.72</v>
      </c>
      <c r="U121" s="25">
        <f t="shared" ref="U121" ca="1" si="410">ROUND(SUM(U122:U126),2)</f>
        <v>3588.87</v>
      </c>
      <c r="V121" s="25">
        <f t="shared" ref="V121" ca="1" si="411">ROUND(SUM(V122:V126),2)</f>
        <v>3621.39</v>
      </c>
      <c r="W121" s="25">
        <f t="shared" ref="W121" ca="1" si="412">ROUND(SUM(W122:W126),2)</f>
        <v>3565.18</v>
      </c>
      <c r="X121" s="25">
        <f t="shared" ref="X121" ca="1" si="413">ROUND(SUM(X122:X126),2)</f>
        <v>3534.57</v>
      </c>
      <c r="Y121" s="25">
        <f t="shared" ref="Y121" ca="1" si="414">ROUND(SUM(Y122:Y126),2)</f>
        <v>3448.43</v>
      </c>
    </row>
    <row r="122" spans="1:25" ht="38.25" outlineLevel="1" x14ac:dyDescent="0.2">
      <c r="A122" s="54" t="s">
        <v>38</v>
      </c>
      <c r="B122" s="68">
        <f ca="1">SUMIF(конвертация!$A$68:$A$98,$A121,конвертация!B$68:Y$68)</f>
        <v>1367.6342292899999</v>
      </c>
      <c r="C122" s="68">
        <f ca="1">SUMIF(конвертация!$A$68:$A$98,$A121,конвертация!C$68:Z$68)</f>
        <v>1354.5490774800001</v>
      </c>
      <c r="D122" s="68">
        <f ca="1">SUMIF(конвертация!$A$68:$A$98,$A121,конвертация!D$68:AA$68)</f>
        <v>1372.11607768</v>
      </c>
      <c r="E122" s="68">
        <f ca="1">SUMIF(конвертация!$A$68:$A$98,$A121,конвертация!E$68:AB$68)</f>
        <v>1362.3896414999999</v>
      </c>
      <c r="F122" s="68">
        <f ca="1">SUMIF(конвертация!$A$68:$A$98,$A121,конвертация!F$68:AC$68)</f>
        <v>1396.3925183900001</v>
      </c>
      <c r="G122" s="68">
        <f ca="1">SUMIF(конвертация!$A$68:$A$98,$A121,конвертация!G$68:AD$68)</f>
        <v>1384.3996950600001</v>
      </c>
      <c r="H122" s="68">
        <f ca="1">SUMIF(конвертация!$A$68:$A$98,$A121,конвертация!H$68:AE$68)</f>
        <v>1405.8384929599999</v>
      </c>
      <c r="I122" s="68">
        <f ca="1">SUMIF(конвертация!$A$68:$A$98,$A121,конвертация!I$68:AF$68)</f>
        <v>1535.88194183</v>
      </c>
      <c r="J122" s="68">
        <f ca="1">SUMIF(конвертация!$A$68:$A$98,$A121,конвертация!J$68:AG$68)</f>
        <v>1566.0247881499999</v>
      </c>
      <c r="K122" s="68">
        <f ca="1">SUMIF(конвертация!$A$68:$A$98,$A121,конвертация!K$68:AH$68)</f>
        <v>1558.3150007700001</v>
      </c>
      <c r="L122" s="68">
        <f ca="1">SUMIF(конвертация!$A$68:$A$98,$A121,конвертация!L$68:AI$68)</f>
        <v>1578.5989699300001</v>
      </c>
      <c r="M122" s="68">
        <f ca="1">SUMIF(конвертация!$A$68:$A$98,$A121,конвертация!M$68:AJ$68)</f>
        <v>1572.96627377</v>
      </c>
      <c r="N122" s="68">
        <f ca="1">SUMIF(конвертация!$A$68:$A$98,$A121,конвертация!N$68:AK$68)</f>
        <v>1558.64549702</v>
      </c>
      <c r="O122" s="68">
        <f ca="1">SUMIF(конвертация!$A$68:$A$98,$A121,конвертация!O$68:AL$68)</f>
        <v>1545.04873299</v>
      </c>
      <c r="P122" s="68">
        <f ca="1">SUMIF(конвертация!$A$68:$A$98,$A121,конвертация!P$68:AM$68)</f>
        <v>1524.4550396499999</v>
      </c>
      <c r="Q122" s="68">
        <f ca="1">SUMIF(конвертация!$A$68:$A$98,$A121,конвертация!Q$68:AN$68)</f>
        <v>1543.42170364</v>
      </c>
      <c r="R122" s="68">
        <f ca="1">SUMIF(конвертация!$A$68:$A$98,$A121,конвертация!R$68:AO$68)</f>
        <v>1515.07671194</v>
      </c>
      <c r="S122" s="68">
        <f ca="1">SUMIF(конвертация!$A$68:$A$98,$A121,конвертация!S$68:AP$68)</f>
        <v>1529.1615232700001</v>
      </c>
      <c r="T122" s="68">
        <f ca="1">SUMIF(конвертация!$A$68:$A$98,$A121,конвертация!T$68:AQ$68)</f>
        <v>1519.1821677400001</v>
      </c>
      <c r="U122" s="68">
        <f ca="1">SUMIF(конвертация!$A$68:$A$98,$A121,конвертация!U$68:AR$68)</f>
        <v>1533.3389512399999</v>
      </c>
      <c r="V122" s="68">
        <f ca="1">SUMIF(конвертация!$A$68:$A$98,$A121,конвертация!V$68:AS$68)</f>
        <v>1565.8540068</v>
      </c>
      <c r="W122" s="68">
        <f ca="1">SUMIF(конвертация!$A$68:$A$98,$A121,конвертация!W$68:AT$68)</f>
        <v>1509.64222789</v>
      </c>
      <c r="X122" s="68">
        <f ca="1">SUMIF(конвертация!$A$68:$A$98,$A121,конвертация!X$68:AU$68)</f>
        <v>1479.0374728700001</v>
      </c>
      <c r="Y122" s="68">
        <f ca="1">SUMIF(конвертация!$A$68:$A$98,$A121,конвертация!Y$68:AV$68)</f>
        <v>1392.89413145</v>
      </c>
    </row>
    <row r="123" spans="1:25" ht="38.25" outlineLevel="1" x14ac:dyDescent="0.2">
      <c r="A123" s="3" t="s">
        <v>39</v>
      </c>
      <c r="B123" s="26">
        <f>' 3 цк'!B122</f>
        <v>195.77260016492801</v>
      </c>
      <c r="C123" s="26">
        <f>' 3 цк'!C122</f>
        <v>195.77260016492801</v>
      </c>
      <c r="D123" s="26">
        <f>' 3 цк'!D122</f>
        <v>195.77260016492801</v>
      </c>
      <c r="E123" s="26">
        <f>' 3 цк'!E122</f>
        <v>195.77260016492801</v>
      </c>
      <c r="F123" s="26">
        <f>' 3 цк'!F122</f>
        <v>195.77260016492801</v>
      </c>
      <c r="G123" s="26">
        <f>' 3 цк'!G122</f>
        <v>195.77260016492801</v>
      </c>
      <c r="H123" s="26">
        <f>' 3 цк'!H122</f>
        <v>195.77260016492801</v>
      </c>
      <c r="I123" s="26">
        <f>' 3 цк'!I122</f>
        <v>195.77260016492801</v>
      </c>
      <c r="J123" s="26">
        <f>' 3 цк'!J122</f>
        <v>195.77260016492801</v>
      </c>
      <c r="K123" s="26">
        <f>' 3 цк'!K122</f>
        <v>195.77260016492801</v>
      </c>
      <c r="L123" s="26">
        <f>' 3 цк'!L122</f>
        <v>195.77260016492801</v>
      </c>
      <c r="M123" s="26">
        <f>' 3 цк'!M122</f>
        <v>195.77260016492801</v>
      </c>
      <c r="N123" s="26">
        <f>' 3 цк'!N122</f>
        <v>195.77260016492801</v>
      </c>
      <c r="O123" s="26">
        <f>' 3 цк'!O122</f>
        <v>195.77260016492801</v>
      </c>
      <c r="P123" s="26">
        <f>' 3 цк'!P122</f>
        <v>195.77260016492801</v>
      </c>
      <c r="Q123" s="26">
        <f>' 3 цк'!Q122</f>
        <v>195.77260016492801</v>
      </c>
      <c r="R123" s="26">
        <f>' 3 цк'!R122</f>
        <v>195.77260016492801</v>
      </c>
      <c r="S123" s="26">
        <f>' 3 цк'!S122</f>
        <v>195.77260016492801</v>
      </c>
      <c r="T123" s="26">
        <f>' 3 цк'!T122</f>
        <v>195.77260016492801</v>
      </c>
      <c r="U123" s="26">
        <f>' 3 цк'!U122</f>
        <v>195.77260016492801</v>
      </c>
      <c r="V123" s="26">
        <f>' 3 цк'!V122</f>
        <v>195.77260016492801</v>
      </c>
      <c r="W123" s="26">
        <f>' 3 цк'!W122</f>
        <v>195.77260016492801</v>
      </c>
      <c r="X123" s="26">
        <f>' 3 цк'!X122</f>
        <v>195.77260016492801</v>
      </c>
      <c r="Y123" s="26">
        <f>' 3 цк'!Y122</f>
        <v>195.77260016492801</v>
      </c>
    </row>
    <row r="124" spans="1:25" outlineLevel="1" x14ac:dyDescent="0.2">
      <c r="A124" s="3" t="s">
        <v>2</v>
      </c>
      <c r="B124" s="26">
        <f>' 3 цк'!B123</f>
        <v>1808.42</v>
      </c>
      <c r="C124" s="26">
        <f>' 3 цк'!C123</f>
        <v>1808.42</v>
      </c>
      <c r="D124" s="26">
        <f>' 3 цк'!D123</f>
        <v>1808.42</v>
      </c>
      <c r="E124" s="26">
        <f>' 3 цк'!E123</f>
        <v>1808.42</v>
      </c>
      <c r="F124" s="26">
        <f>' 3 цк'!F123</f>
        <v>1808.42</v>
      </c>
      <c r="G124" s="26">
        <f>' 3 цк'!G123</f>
        <v>1808.42</v>
      </c>
      <c r="H124" s="26">
        <f>' 3 цк'!H123</f>
        <v>1808.42</v>
      </c>
      <c r="I124" s="26">
        <f>' 3 цк'!I123</f>
        <v>1808.42</v>
      </c>
      <c r="J124" s="26">
        <f>' 3 цк'!J123</f>
        <v>1808.42</v>
      </c>
      <c r="K124" s="26">
        <f>' 3 цк'!K123</f>
        <v>1808.42</v>
      </c>
      <c r="L124" s="26">
        <f>' 3 цк'!L123</f>
        <v>1808.42</v>
      </c>
      <c r="M124" s="26">
        <f>' 3 цк'!M123</f>
        <v>1808.42</v>
      </c>
      <c r="N124" s="26">
        <f>' 3 цк'!N123</f>
        <v>1808.42</v>
      </c>
      <c r="O124" s="26">
        <f>' 3 цк'!O123</f>
        <v>1808.42</v>
      </c>
      <c r="P124" s="26">
        <f>' 3 цк'!P123</f>
        <v>1808.42</v>
      </c>
      <c r="Q124" s="26">
        <f>' 3 цк'!Q123</f>
        <v>1808.42</v>
      </c>
      <c r="R124" s="26">
        <f>' 3 цк'!R123</f>
        <v>1808.42</v>
      </c>
      <c r="S124" s="26">
        <f>' 3 цк'!S123</f>
        <v>1808.42</v>
      </c>
      <c r="T124" s="26">
        <f>' 3 цк'!T123</f>
        <v>1808.42</v>
      </c>
      <c r="U124" s="26">
        <f>' 3 цк'!U123</f>
        <v>1808.42</v>
      </c>
      <c r="V124" s="26">
        <f>' 3 цк'!V123</f>
        <v>1808.42</v>
      </c>
      <c r="W124" s="26">
        <f>' 3 цк'!W123</f>
        <v>1808.42</v>
      </c>
      <c r="X124" s="26">
        <f>' 3 цк'!X123</f>
        <v>1808.42</v>
      </c>
      <c r="Y124" s="26">
        <f>' 3 цк'!Y123</f>
        <v>1808.42</v>
      </c>
    </row>
    <row r="125" spans="1:25" outlineLevel="1" x14ac:dyDescent="0.2">
      <c r="A125" s="4" t="s">
        <v>3</v>
      </c>
      <c r="B125" s="26">
        <f>' 3 цк'!B124</f>
        <v>48.78</v>
      </c>
      <c r="C125" s="26">
        <f>' 3 цк'!C124</f>
        <v>48.78</v>
      </c>
      <c r="D125" s="26">
        <f>' 3 цк'!D124</f>
        <v>48.78</v>
      </c>
      <c r="E125" s="26">
        <f>' 3 цк'!E124</f>
        <v>48.78</v>
      </c>
      <c r="F125" s="26">
        <f>' 3 цк'!F124</f>
        <v>48.78</v>
      </c>
      <c r="G125" s="26">
        <f>' 3 цк'!G124</f>
        <v>48.78</v>
      </c>
      <c r="H125" s="26">
        <f>' 3 цк'!H124</f>
        <v>48.78</v>
      </c>
      <c r="I125" s="26">
        <f>' 3 цк'!I124</f>
        <v>48.78</v>
      </c>
      <c r="J125" s="26">
        <f>' 3 цк'!J124</f>
        <v>48.78</v>
      </c>
      <c r="K125" s="26">
        <f>' 3 цк'!K124</f>
        <v>48.78</v>
      </c>
      <c r="L125" s="26">
        <f>' 3 цк'!L124</f>
        <v>48.78</v>
      </c>
      <c r="M125" s="26">
        <f>' 3 цк'!M124</f>
        <v>48.78</v>
      </c>
      <c r="N125" s="26">
        <f>' 3 цк'!N124</f>
        <v>48.78</v>
      </c>
      <c r="O125" s="26">
        <f>' 3 цк'!O124</f>
        <v>48.78</v>
      </c>
      <c r="P125" s="26">
        <f>' 3 цк'!P124</f>
        <v>48.78</v>
      </c>
      <c r="Q125" s="26">
        <f>' 3 цк'!Q124</f>
        <v>48.78</v>
      </c>
      <c r="R125" s="26">
        <f>' 3 цк'!R124</f>
        <v>48.78</v>
      </c>
      <c r="S125" s="26">
        <f>' 3 цк'!S124</f>
        <v>48.78</v>
      </c>
      <c r="T125" s="26">
        <f>' 3 цк'!T124</f>
        <v>48.78</v>
      </c>
      <c r="U125" s="26">
        <f>' 3 цк'!U124</f>
        <v>48.78</v>
      </c>
      <c r="V125" s="26">
        <f>' 3 цк'!V124</f>
        <v>48.78</v>
      </c>
      <c r="W125" s="26">
        <f>' 3 цк'!W124</f>
        <v>48.78</v>
      </c>
      <c r="X125" s="26">
        <f>' 3 цк'!X124</f>
        <v>48.78</v>
      </c>
      <c r="Y125" s="26">
        <f>' 3 цк'!Y124</f>
        <v>48.78</v>
      </c>
    </row>
    <row r="126" spans="1:25" ht="15" outlineLevel="1" thickBot="1" x14ac:dyDescent="0.25">
      <c r="A126" s="22" t="s">
        <v>64</v>
      </c>
      <c r="B126" s="26">
        <f>' 3 цк'!B125</f>
        <v>2.5602632999999999</v>
      </c>
      <c r="C126" s="26">
        <f>' 3 цк'!C125</f>
        <v>2.5602632999999999</v>
      </c>
      <c r="D126" s="26">
        <f>' 3 цк'!D125</f>
        <v>2.5602632999999999</v>
      </c>
      <c r="E126" s="26">
        <f>' 3 цк'!E125</f>
        <v>2.5602632999999999</v>
      </c>
      <c r="F126" s="26">
        <f>' 3 цк'!F125</f>
        <v>2.5602632999999999</v>
      </c>
      <c r="G126" s="26">
        <f>' 3 цк'!G125</f>
        <v>2.5602632999999999</v>
      </c>
      <c r="H126" s="26">
        <f>' 3 цк'!H125</f>
        <v>2.5602632999999999</v>
      </c>
      <c r="I126" s="26">
        <f>' 3 цк'!I125</f>
        <v>2.5602632999999999</v>
      </c>
      <c r="J126" s="26">
        <f>' 3 цк'!J125</f>
        <v>2.5602632999999999</v>
      </c>
      <c r="K126" s="26">
        <f>' 3 цк'!K125</f>
        <v>2.5602632999999999</v>
      </c>
      <c r="L126" s="26">
        <f>' 3 цк'!L125</f>
        <v>2.5602632999999999</v>
      </c>
      <c r="M126" s="26">
        <f>' 3 цк'!M125</f>
        <v>2.5602632999999999</v>
      </c>
      <c r="N126" s="26">
        <f>' 3 цк'!N125</f>
        <v>2.5602632999999999</v>
      </c>
      <c r="O126" s="26">
        <f>' 3 цк'!O125</f>
        <v>2.5602632999999999</v>
      </c>
      <c r="P126" s="26">
        <f>' 3 цк'!P125</f>
        <v>2.5602632999999999</v>
      </c>
      <c r="Q126" s="26">
        <f>' 3 цк'!Q125</f>
        <v>2.5602632999999999</v>
      </c>
      <c r="R126" s="26">
        <f>' 3 цк'!R125</f>
        <v>2.5602632999999999</v>
      </c>
      <c r="S126" s="26">
        <f>' 3 цк'!S125</f>
        <v>2.5602632999999999</v>
      </c>
      <c r="T126" s="26">
        <f>' 3 цк'!T125</f>
        <v>2.5602632999999999</v>
      </c>
      <c r="U126" s="26">
        <f>' 3 цк'!U125</f>
        <v>2.5602632999999999</v>
      </c>
      <c r="V126" s="26">
        <f>' 3 цк'!V125</f>
        <v>2.5602632999999999</v>
      </c>
      <c r="W126" s="26">
        <f>' 3 цк'!W125</f>
        <v>2.5602632999999999</v>
      </c>
      <c r="X126" s="26">
        <f>' 3 цк'!X125</f>
        <v>2.5602632999999999</v>
      </c>
      <c r="Y126" s="26">
        <f>' 3 цк'!Y125</f>
        <v>2.5602632999999999</v>
      </c>
    </row>
    <row r="127" spans="1:25" ht="15" thickBot="1" x14ac:dyDescent="0.25">
      <c r="A127" s="14">
        <v>20</v>
      </c>
      <c r="B127" s="25">
        <f ca="1">ROUND(SUM(B128:B132),2)</f>
        <v>3427.17</v>
      </c>
      <c r="C127" s="25">
        <f t="shared" ref="C127" ca="1" si="415">ROUND(SUM(C128:C132),2)</f>
        <v>3425.14</v>
      </c>
      <c r="D127" s="25">
        <f t="shared" ref="D127" ca="1" si="416">ROUND(SUM(D128:D132),2)</f>
        <v>3438.36</v>
      </c>
      <c r="E127" s="25">
        <f t="shared" ref="E127" ca="1" si="417">ROUND(SUM(E128:E132),2)</f>
        <v>3422.58</v>
      </c>
      <c r="F127" s="25">
        <f t="shared" ref="F127" ca="1" si="418">ROUND(SUM(F128:F132),2)</f>
        <v>3420.73</v>
      </c>
      <c r="G127" s="25">
        <f t="shared" ref="G127" ca="1" si="419">ROUND(SUM(G128:G132),2)</f>
        <v>3429.34</v>
      </c>
      <c r="H127" s="25">
        <f t="shared" ref="H127" ca="1" si="420">ROUND(SUM(H128:H132),2)</f>
        <v>3477.41</v>
      </c>
      <c r="I127" s="25">
        <f t="shared" ref="I127" ca="1" si="421">ROUND(SUM(I128:I132),2)</f>
        <v>3527.29</v>
      </c>
      <c r="J127" s="25">
        <f t="shared" ref="J127" ca="1" si="422">ROUND(SUM(J128:J132),2)</f>
        <v>3603.32</v>
      </c>
      <c r="K127" s="25">
        <f t="shared" ref="K127" ca="1" si="423">ROUND(SUM(K128:K132),2)</f>
        <v>3638</v>
      </c>
      <c r="L127" s="25">
        <f t="shared" ref="L127" ca="1" si="424">ROUND(SUM(L128:L132),2)</f>
        <v>3620.4</v>
      </c>
      <c r="M127" s="25">
        <f t="shared" ref="M127" ca="1" si="425">ROUND(SUM(M128:M132),2)</f>
        <v>3609.41</v>
      </c>
      <c r="N127" s="25">
        <f t="shared" ref="N127" ca="1" si="426">ROUND(SUM(N128:N132),2)</f>
        <v>3579</v>
      </c>
      <c r="O127" s="25">
        <f t="shared" ref="O127" ca="1" si="427">ROUND(SUM(O128:O132),2)</f>
        <v>3587.76</v>
      </c>
      <c r="P127" s="25">
        <f t="shared" ref="P127" ca="1" si="428">ROUND(SUM(P128:P132),2)</f>
        <v>3531.17</v>
      </c>
      <c r="Q127" s="25">
        <f t="shared" ref="Q127" ca="1" si="429">ROUND(SUM(Q128:Q132),2)</f>
        <v>3569.34</v>
      </c>
      <c r="R127" s="25">
        <f t="shared" ref="R127" ca="1" si="430">ROUND(SUM(R128:R132),2)</f>
        <v>3587.36</v>
      </c>
      <c r="S127" s="25">
        <f t="shared" ref="S127" ca="1" si="431">ROUND(SUM(S128:S132),2)</f>
        <v>3595.1</v>
      </c>
      <c r="T127" s="25">
        <f t="shared" ref="T127" ca="1" si="432">ROUND(SUM(T128:T132),2)</f>
        <v>3559.62</v>
      </c>
      <c r="U127" s="25">
        <f t="shared" ref="U127" ca="1" si="433">ROUND(SUM(U128:U132),2)</f>
        <v>3535.49</v>
      </c>
      <c r="V127" s="25">
        <f t="shared" ref="V127" ca="1" si="434">ROUND(SUM(V128:V132),2)</f>
        <v>3614.83</v>
      </c>
      <c r="W127" s="25">
        <f t="shared" ref="W127" ca="1" si="435">ROUND(SUM(W128:W132),2)</f>
        <v>3614.74</v>
      </c>
      <c r="X127" s="25">
        <f t="shared" ref="X127" ca="1" si="436">ROUND(SUM(X128:X132),2)</f>
        <v>3559.09</v>
      </c>
      <c r="Y127" s="25">
        <f t="shared" ref="Y127" ca="1" si="437">ROUND(SUM(Y128:Y132),2)</f>
        <v>3508.95</v>
      </c>
    </row>
    <row r="128" spans="1:25" ht="38.25" outlineLevel="1" x14ac:dyDescent="0.2">
      <c r="A128" s="3" t="s">
        <v>38</v>
      </c>
      <c r="B128" s="68">
        <f ca="1">SUMIF(конвертация!$A$68:$A$98,$A127,конвертация!B$68:Y$68)</f>
        <v>1371.6367579099999</v>
      </c>
      <c r="C128" s="68">
        <f ca="1">SUMIF(конвертация!$A$68:$A$98,$A127,конвертация!C$68:Z$68)</f>
        <v>1369.6080335900001</v>
      </c>
      <c r="D128" s="68">
        <f ca="1">SUMIF(конвертация!$A$68:$A$98,$A127,конвертация!D$68:AA$68)</f>
        <v>1382.82996772</v>
      </c>
      <c r="E128" s="68">
        <f ca="1">SUMIF(конвертация!$A$68:$A$98,$A127,конвертация!E$68:AB$68)</f>
        <v>1367.0519917300001</v>
      </c>
      <c r="F128" s="68">
        <f ca="1">SUMIF(конвертация!$A$68:$A$98,$A127,конвертация!F$68:AC$68)</f>
        <v>1365.20090602</v>
      </c>
      <c r="G128" s="68">
        <f ca="1">SUMIF(конвертация!$A$68:$A$98,$A127,конвертация!G$68:AD$68)</f>
        <v>1373.8090453499999</v>
      </c>
      <c r="H128" s="68">
        <f ca="1">SUMIF(конвертация!$A$68:$A$98,$A127,конвертация!H$68:AE$68)</f>
        <v>1421.8767500900001</v>
      </c>
      <c r="I128" s="68">
        <f ca="1">SUMIF(конвертация!$A$68:$A$98,$A127,конвертация!I$68:AF$68)</f>
        <v>1471.75445317</v>
      </c>
      <c r="J128" s="68">
        <f ca="1">SUMIF(конвертация!$A$68:$A$98,$A127,конвертация!J$68:AG$68)</f>
        <v>1547.78592252</v>
      </c>
      <c r="K128" s="68">
        <f ca="1">SUMIF(конвертация!$A$68:$A$98,$A127,конвертация!K$68:AH$68)</f>
        <v>1582.4658554099999</v>
      </c>
      <c r="L128" s="68">
        <f ca="1">SUMIF(конвертация!$A$68:$A$98,$A127,конвертация!L$68:AI$68)</f>
        <v>1564.8687504100001</v>
      </c>
      <c r="M128" s="68">
        <f ca="1">SUMIF(конвертация!$A$68:$A$98,$A127,конвертация!M$68:AJ$68)</f>
        <v>1553.8783848600001</v>
      </c>
      <c r="N128" s="68">
        <f ca="1">SUMIF(конвертация!$A$68:$A$98,$A127,конвертация!N$68:AK$68)</f>
        <v>1523.46851322</v>
      </c>
      <c r="O128" s="68">
        <f ca="1">SUMIF(конвертация!$A$68:$A$98,$A127,конвертация!O$68:AL$68)</f>
        <v>1532.2301546199999</v>
      </c>
      <c r="P128" s="68">
        <f ca="1">SUMIF(конвертация!$A$68:$A$98,$A127,конвертация!P$68:AM$68)</f>
        <v>1475.6340666399999</v>
      </c>
      <c r="Q128" s="68">
        <f ca="1">SUMIF(конвертация!$A$68:$A$98,$A127,конвертация!Q$68:AN$68)</f>
        <v>1513.80617293</v>
      </c>
      <c r="R128" s="68">
        <f ca="1">SUMIF(конвертация!$A$68:$A$98,$A127,конвертация!R$68:AO$68)</f>
        <v>1531.8226180500001</v>
      </c>
      <c r="S128" s="68">
        <f ca="1">SUMIF(конвертация!$A$68:$A$98,$A127,конвертация!S$68:AP$68)</f>
        <v>1539.56769295</v>
      </c>
      <c r="T128" s="68">
        <f ca="1">SUMIF(конвертация!$A$68:$A$98,$A127,конвертация!T$68:AQ$68)</f>
        <v>1504.08486657</v>
      </c>
      <c r="U128" s="68">
        <f ca="1">SUMIF(конвертация!$A$68:$A$98,$A127,конвертация!U$68:AR$68)</f>
        <v>1479.9592023499999</v>
      </c>
      <c r="V128" s="68">
        <f ca="1">SUMIF(конвертация!$A$68:$A$98,$A127,конвертация!V$68:AS$68)</f>
        <v>1559.2957744800001</v>
      </c>
      <c r="W128" s="68">
        <f ca="1">SUMIF(конвертация!$A$68:$A$98,$A127,конвертация!W$68:AT$68)</f>
        <v>1559.20687122</v>
      </c>
      <c r="X128" s="68">
        <f ca="1">SUMIF(конвертация!$A$68:$A$98,$A127,конвертация!X$68:AU$68)</f>
        <v>1503.56161578</v>
      </c>
      <c r="Y128" s="68">
        <f ca="1">SUMIF(конвертация!$A$68:$A$98,$A127,конвертация!Y$68:AV$68)</f>
        <v>1453.42011211</v>
      </c>
    </row>
    <row r="129" spans="1:25" ht="38.25" outlineLevel="1" x14ac:dyDescent="0.2">
      <c r="A129" s="3" t="s">
        <v>39</v>
      </c>
      <c r="B129" s="26">
        <f>' 3 цк'!B128</f>
        <v>195.77260016492801</v>
      </c>
      <c r="C129" s="26">
        <f>' 3 цк'!C128</f>
        <v>195.77260016492801</v>
      </c>
      <c r="D129" s="26">
        <f>' 3 цк'!D128</f>
        <v>195.77260016492801</v>
      </c>
      <c r="E129" s="26">
        <f>' 3 цк'!E128</f>
        <v>195.77260016492801</v>
      </c>
      <c r="F129" s="26">
        <f>' 3 цк'!F128</f>
        <v>195.77260016492801</v>
      </c>
      <c r="G129" s="26">
        <f>' 3 цк'!G128</f>
        <v>195.77260016492801</v>
      </c>
      <c r="H129" s="26">
        <f>' 3 цк'!H128</f>
        <v>195.77260016492801</v>
      </c>
      <c r="I129" s="26">
        <f>' 3 цк'!I128</f>
        <v>195.77260016492801</v>
      </c>
      <c r="J129" s="26">
        <f>' 3 цк'!J128</f>
        <v>195.77260016492801</v>
      </c>
      <c r="K129" s="26">
        <f>' 3 цк'!K128</f>
        <v>195.77260016492801</v>
      </c>
      <c r="L129" s="26">
        <f>' 3 цк'!L128</f>
        <v>195.77260016492801</v>
      </c>
      <c r="M129" s="26">
        <f>' 3 цк'!M128</f>
        <v>195.77260016492801</v>
      </c>
      <c r="N129" s="26">
        <f>' 3 цк'!N128</f>
        <v>195.77260016492801</v>
      </c>
      <c r="O129" s="26">
        <f>' 3 цк'!O128</f>
        <v>195.77260016492801</v>
      </c>
      <c r="P129" s="26">
        <f>' 3 цк'!P128</f>
        <v>195.77260016492801</v>
      </c>
      <c r="Q129" s="26">
        <f>' 3 цк'!Q128</f>
        <v>195.77260016492801</v>
      </c>
      <c r="R129" s="26">
        <f>' 3 цк'!R128</f>
        <v>195.77260016492801</v>
      </c>
      <c r="S129" s="26">
        <f>' 3 цк'!S128</f>
        <v>195.77260016492801</v>
      </c>
      <c r="T129" s="26">
        <f>' 3 цк'!T128</f>
        <v>195.77260016492801</v>
      </c>
      <c r="U129" s="26">
        <f>' 3 цк'!U128</f>
        <v>195.77260016492801</v>
      </c>
      <c r="V129" s="26">
        <f>' 3 цк'!V128</f>
        <v>195.77260016492801</v>
      </c>
      <c r="W129" s="26">
        <f>' 3 цк'!W128</f>
        <v>195.77260016492801</v>
      </c>
      <c r="X129" s="26">
        <f>' 3 цк'!X128</f>
        <v>195.77260016492801</v>
      </c>
      <c r="Y129" s="26">
        <f>' 3 цк'!Y128</f>
        <v>195.77260016492801</v>
      </c>
    </row>
    <row r="130" spans="1:25" outlineLevel="1" x14ac:dyDescent="0.2">
      <c r="A130" s="3" t="s">
        <v>2</v>
      </c>
      <c r="B130" s="26">
        <f>' 3 цк'!B129</f>
        <v>1808.42</v>
      </c>
      <c r="C130" s="26">
        <f>' 3 цк'!C129</f>
        <v>1808.42</v>
      </c>
      <c r="D130" s="26">
        <f>' 3 цк'!D129</f>
        <v>1808.42</v>
      </c>
      <c r="E130" s="26">
        <f>' 3 цк'!E129</f>
        <v>1808.42</v>
      </c>
      <c r="F130" s="26">
        <f>' 3 цк'!F129</f>
        <v>1808.42</v>
      </c>
      <c r="G130" s="26">
        <f>' 3 цк'!G129</f>
        <v>1808.42</v>
      </c>
      <c r="H130" s="26">
        <f>' 3 цк'!H129</f>
        <v>1808.42</v>
      </c>
      <c r="I130" s="26">
        <f>' 3 цк'!I129</f>
        <v>1808.42</v>
      </c>
      <c r="J130" s="26">
        <f>' 3 цк'!J129</f>
        <v>1808.42</v>
      </c>
      <c r="K130" s="26">
        <f>' 3 цк'!K129</f>
        <v>1808.42</v>
      </c>
      <c r="L130" s="26">
        <f>' 3 цк'!L129</f>
        <v>1808.42</v>
      </c>
      <c r="M130" s="26">
        <f>' 3 цк'!M129</f>
        <v>1808.42</v>
      </c>
      <c r="N130" s="26">
        <f>' 3 цк'!N129</f>
        <v>1808.42</v>
      </c>
      <c r="O130" s="26">
        <f>' 3 цк'!O129</f>
        <v>1808.42</v>
      </c>
      <c r="P130" s="26">
        <f>' 3 цк'!P129</f>
        <v>1808.42</v>
      </c>
      <c r="Q130" s="26">
        <f>' 3 цк'!Q129</f>
        <v>1808.42</v>
      </c>
      <c r="R130" s="26">
        <f>' 3 цк'!R129</f>
        <v>1808.42</v>
      </c>
      <c r="S130" s="26">
        <f>' 3 цк'!S129</f>
        <v>1808.42</v>
      </c>
      <c r="T130" s="26">
        <f>' 3 цк'!T129</f>
        <v>1808.42</v>
      </c>
      <c r="U130" s="26">
        <f>' 3 цк'!U129</f>
        <v>1808.42</v>
      </c>
      <c r="V130" s="26">
        <f>' 3 цк'!V129</f>
        <v>1808.42</v>
      </c>
      <c r="W130" s="26">
        <f>' 3 цк'!W129</f>
        <v>1808.42</v>
      </c>
      <c r="X130" s="26">
        <f>' 3 цк'!X129</f>
        <v>1808.42</v>
      </c>
      <c r="Y130" s="26">
        <f>' 3 цк'!Y129</f>
        <v>1808.42</v>
      </c>
    </row>
    <row r="131" spans="1:25" outlineLevel="1" x14ac:dyDescent="0.2">
      <c r="A131" s="4" t="s">
        <v>3</v>
      </c>
      <c r="B131" s="26">
        <f>' 3 цк'!B130</f>
        <v>48.78</v>
      </c>
      <c r="C131" s="26">
        <f>' 3 цк'!C130</f>
        <v>48.78</v>
      </c>
      <c r="D131" s="26">
        <f>' 3 цк'!D130</f>
        <v>48.78</v>
      </c>
      <c r="E131" s="26">
        <f>' 3 цк'!E130</f>
        <v>48.78</v>
      </c>
      <c r="F131" s="26">
        <f>' 3 цк'!F130</f>
        <v>48.78</v>
      </c>
      <c r="G131" s="26">
        <f>' 3 цк'!G130</f>
        <v>48.78</v>
      </c>
      <c r="H131" s="26">
        <f>' 3 цк'!H130</f>
        <v>48.78</v>
      </c>
      <c r="I131" s="26">
        <f>' 3 цк'!I130</f>
        <v>48.78</v>
      </c>
      <c r="J131" s="26">
        <f>' 3 цк'!J130</f>
        <v>48.78</v>
      </c>
      <c r="K131" s="26">
        <f>' 3 цк'!K130</f>
        <v>48.78</v>
      </c>
      <c r="L131" s="26">
        <f>' 3 цк'!L130</f>
        <v>48.78</v>
      </c>
      <c r="M131" s="26">
        <f>' 3 цк'!M130</f>
        <v>48.78</v>
      </c>
      <c r="N131" s="26">
        <f>' 3 цк'!N130</f>
        <v>48.78</v>
      </c>
      <c r="O131" s="26">
        <f>' 3 цк'!O130</f>
        <v>48.78</v>
      </c>
      <c r="P131" s="26">
        <f>' 3 цк'!P130</f>
        <v>48.78</v>
      </c>
      <c r="Q131" s="26">
        <f>' 3 цк'!Q130</f>
        <v>48.78</v>
      </c>
      <c r="R131" s="26">
        <f>' 3 цк'!R130</f>
        <v>48.78</v>
      </c>
      <c r="S131" s="26">
        <f>' 3 цк'!S130</f>
        <v>48.78</v>
      </c>
      <c r="T131" s="26">
        <f>' 3 цк'!T130</f>
        <v>48.78</v>
      </c>
      <c r="U131" s="26">
        <f>' 3 цк'!U130</f>
        <v>48.78</v>
      </c>
      <c r="V131" s="26">
        <f>' 3 цк'!V130</f>
        <v>48.78</v>
      </c>
      <c r="W131" s="26">
        <f>' 3 цк'!W130</f>
        <v>48.78</v>
      </c>
      <c r="X131" s="26">
        <f>' 3 цк'!X130</f>
        <v>48.78</v>
      </c>
      <c r="Y131" s="26">
        <f>' 3 цк'!Y130</f>
        <v>48.78</v>
      </c>
    </row>
    <row r="132" spans="1:25" ht="15" outlineLevel="1" thickBot="1" x14ac:dyDescent="0.25">
      <c r="A132" s="22" t="s">
        <v>64</v>
      </c>
      <c r="B132" s="26">
        <f>' 3 цк'!B131</f>
        <v>2.5602632999999999</v>
      </c>
      <c r="C132" s="26">
        <f>' 3 цк'!C131</f>
        <v>2.5602632999999999</v>
      </c>
      <c r="D132" s="26">
        <f>' 3 цк'!D131</f>
        <v>2.5602632999999999</v>
      </c>
      <c r="E132" s="26">
        <f>' 3 цк'!E131</f>
        <v>2.5602632999999999</v>
      </c>
      <c r="F132" s="26">
        <f>' 3 цк'!F131</f>
        <v>2.5602632999999999</v>
      </c>
      <c r="G132" s="26">
        <f>' 3 цк'!G131</f>
        <v>2.5602632999999999</v>
      </c>
      <c r="H132" s="26">
        <f>' 3 цк'!H131</f>
        <v>2.5602632999999999</v>
      </c>
      <c r="I132" s="26">
        <f>' 3 цк'!I131</f>
        <v>2.5602632999999999</v>
      </c>
      <c r="J132" s="26">
        <f>' 3 цк'!J131</f>
        <v>2.5602632999999999</v>
      </c>
      <c r="K132" s="26">
        <f>' 3 цк'!K131</f>
        <v>2.5602632999999999</v>
      </c>
      <c r="L132" s="26">
        <f>' 3 цк'!L131</f>
        <v>2.5602632999999999</v>
      </c>
      <c r="M132" s="26">
        <f>' 3 цк'!M131</f>
        <v>2.5602632999999999</v>
      </c>
      <c r="N132" s="26">
        <f>' 3 цк'!N131</f>
        <v>2.5602632999999999</v>
      </c>
      <c r="O132" s="26">
        <f>' 3 цк'!O131</f>
        <v>2.5602632999999999</v>
      </c>
      <c r="P132" s="26">
        <f>' 3 цк'!P131</f>
        <v>2.5602632999999999</v>
      </c>
      <c r="Q132" s="26">
        <f>' 3 цк'!Q131</f>
        <v>2.5602632999999999</v>
      </c>
      <c r="R132" s="26">
        <f>' 3 цк'!R131</f>
        <v>2.5602632999999999</v>
      </c>
      <c r="S132" s="26">
        <f>' 3 цк'!S131</f>
        <v>2.5602632999999999</v>
      </c>
      <c r="T132" s="26">
        <f>' 3 цк'!T131</f>
        <v>2.5602632999999999</v>
      </c>
      <c r="U132" s="26">
        <f>' 3 цк'!U131</f>
        <v>2.5602632999999999</v>
      </c>
      <c r="V132" s="26">
        <f>' 3 цк'!V131</f>
        <v>2.5602632999999999</v>
      </c>
      <c r="W132" s="26">
        <f>' 3 цк'!W131</f>
        <v>2.5602632999999999</v>
      </c>
      <c r="X132" s="26">
        <f>' 3 цк'!X131</f>
        <v>2.5602632999999999</v>
      </c>
      <c r="Y132" s="26">
        <f>' 3 цк'!Y131</f>
        <v>2.5602632999999999</v>
      </c>
    </row>
    <row r="133" spans="1:25" ht="15" thickBot="1" x14ac:dyDescent="0.25">
      <c r="A133" s="14">
        <v>21</v>
      </c>
      <c r="B133" s="25">
        <f ca="1">ROUND(SUM(B134:B138),2)</f>
        <v>3423.36</v>
      </c>
      <c r="C133" s="25">
        <f t="shared" ref="C133" ca="1" si="438">ROUND(SUM(C134:C138),2)</f>
        <v>3433.57</v>
      </c>
      <c r="D133" s="25">
        <f t="shared" ref="D133" ca="1" si="439">ROUND(SUM(D134:D138),2)</f>
        <v>3400.3</v>
      </c>
      <c r="E133" s="25">
        <f t="shared" ref="E133" ca="1" si="440">ROUND(SUM(E134:E138),2)</f>
        <v>3394.79</v>
      </c>
      <c r="F133" s="25">
        <f t="shared" ref="F133" ca="1" si="441">ROUND(SUM(F134:F138),2)</f>
        <v>3416.46</v>
      </c>
      <c r="G133" s="25">
        <f t="shared" ref="G133" ca="1" si="442">ROUND(SUM(G134:G138),2)</f>
        <v>3383.67</v>
      </c>
      <c r="H133" s="25">
        <f t="shared" ref="H133" ca="1" si="443">ROUND(SUM(H134:H138),2)</f>
        <v>3458.74</v>
      </c>
      <c r="I133" s="25">
        <f t="shared" ref="I133" ca="1" si="444">ROUND(SUM(I134:I138),2)</f>
        <v>3502.54</v>
      </c>
      <c r="J133" s="25">
        <f t="shared" ref="J133" ca="1" si="445">ROUND(SUM(J134:J138),2)</f>
        <v>3547</v>
      </c>
      <c r="K133" s="25">
        <f t="shared" ref="K133" ca="1" si="446">ROUND(SUM(K134:K138),2)</f>
        <v>3584.22</v>
      </c>
      <c r="L133" s="25">
        <f t="shared" ref="L133" ca="1" si="447">ROUND(SUM(L134:L138),2)</f>
        <v>3613.9</v>
      </c>
      <c r="M133" s="25">
        <f t="shared" ref="M133" ca="1" si="448">ROUND(SUM(M134:M138),2)</f>
        <v>3621.83</v>
      </c>
      <c r="N133" s="25">
        <f t="shared" ref="N133" ca="1" si="449">ROUND(SUM(N134:N138),2)</f>
        <v>3618.58</v>
      </c>
      <c r="O133" s="25">
        <f t="shared" ref="O133" ca="1" si="450">ROUND(SUM(O134:O138),2)</f>
        <v>3618.57</v>
      </c>
      <c r="P133" s="25">
        <f t="shared" ref="P133" ca="1" si="451">ROUND(SUM(P134:P138),2)</f>
        <v>3605.27</v>
      </c>
      <c r="Q133" s="25">
        <f t="shared" ref="Q133" ca="1" si="452">ROUND(SUM(Q134:Q138),2)</f>
        <v>3596.61</v>
      </c>
      <c r="R133" s="25">
        <f t="shared" ref="R133" ca="1" si="453">ROUND(SUM(R134:R138),2)</f>
        <v>3565.21</v>
      </c>
      <c r="S133" s="25">
        <f t="shared" ref="S133" ca="1" si="454">ROUND(SUM(S134:S138),2)</f>
        <v>3563.43</v>
      </c>
      <c r="T133" s="25">
        <f t="shared" ref="T133" ca="1" si="455">ROUND(SUM(T134:T138),2)</f>
        <v>3560.91</v>
      </c>
      <c r="U133" s="25">
        <f t="shared" ref="U133" ca="1" si="456">ROUND(SUM(U134:U138),2)</f>
        <v>3558.59</v>
      </c>
      <c r="V133" s="25">
        <f t="shared" ref="V133" ca="1" si="457">ROUND(SUM(V134:V138),2)</f>
        <v>3598.47</v>
      </c>
      <c r="W133" s="25">
        <f t="shared" ref="W133" ca="1" si="458">ROUND(SUM(W134:W138),2)</f>
        <v>3591.44</v>
      </c>
      <c r="X133" s="25">
        <f t="shared" ref="X133" ca="1" si="459">ROUND(SUM(X134:X138),2)</f>
        <v>3553.66</v>
      </c>
      <c r="Y133" s="25">
        <f t="shared" ref="Y133" ca="1" si="460">ROUND(SUM(Y134:Y138),2)</f>
        <v>3510.08</v>
      </c>
    </row>
    <row r="134" spans="1:25" ht="38.25" outlineLevel="1" x14ac:dyDescent="0.2">
      <c r="A134" s="54" t="s">
        <v>38</v>
      </c>
      <c r="B134" s="68">
        <f ca="1">SUMIF(конвертация!$A$68:$A$98,$A133,конвертация!B$68:Y$68)</f>
        <v>1367.8272705899999</v>
      </c>
      <c r="C134" s="68">
        <f ca="1">SUMIF(конвертация!$A$68:$A$98,$A133,конвертация!C$68:Z$68)</f>
        <v>1378.03718944</v>
      </c>
      <c r="D134" s="68">
        <f ca="1">SUMIF(конвертация!$A$68:$A$98,$A133,конвертация!D$68:AA$68)</f>
        <v>1344.76863136</v>
      </c>
      <c r="E134" s="68">
        <f ca="1">SUMIF(конвертация!$A$68:$A$98,$A133,конвертация!E$68:AB$68)</f>
        <v>1339.2586148800001</v>
      </c>
      <c r="F134" s="68">
        <f ca="1">SUMIF(конвертация!$A$68:$A$98,$A133,конвертация!F$68:AC$68)</f>
        <v>1360.9297125099999</v>
      </c>
      <c r="G134" s="68">
        <f ca="1">SUMIF(конвертация!$A$68:$A$98,$A133,конвертация!G$68:AD$68)</f>
        <v>1328.1374843200001</v>
      </c>
      <c r="H134" s="68">
        <f ca="1">SUMIF(конвертация!$A$68:$A$98,$A133,конвертация!H$68:AE$68)</f>
        <v>1403.2114171000001</v>
      </c>
      <c r="I134" s="68">
        <f ca="1">SUMIF(конвертация!$A$68:$A$98,$A133,конвертация!I$68:AF$68)</f>
        <v>1447.00309522</v>
      </c>
      <c r="J134" s="68">
        <f ca="1">SUMIF(конвертация!$A$68:$A$98,$A133,конвертация!J$68:AG$68)</f>
        <v>1491.4693344299999</v>
      </c>
      <c r="K134" s="68">
        <f ca="1">SUMIF(конвертация!$A$68:$A$98,$A133,конвертация!K$68:AH$68)</f>
        <v>1528.6854295200001</v>
      </c>
      <c r="L134" s="68">
        <f ca="1">SUMIF(конвертация!$A$68:$A$98,$A133,конвертация!L$68:AI$68)</f>
        <v>1558.3648138599999</v>
      </c>
      <c r="M134" s="68">
        <f ca="1">SUMIF(конвертация!$A$68:$A$98,$A133,конвертация!M$68:AJ$68)</f>
        <v>1566.2938002200001</v>
      </c>
      <c r="N134" s="68">
        <f ca="1">SUMIF(конвертация!$A$68:$A$98,$A133,конвертация!N$68:AK$68)</f>
        <v>1563.0484242</v>
      </c>
      <c r="O134" s="68">
        <f ca="1">SUMIF(конвертация!$A$68:$A$98,$A133,конвертация!O$68:AL$68)</f>
        <v>1563.03806614</v>
      </c>
      <c r="P134" s="68">
        <f ca="1">SUMIF(конвертация!$A$68:$A$98,$A133,конвертация!P$68:AM$68)</f>
        <v>1549.7339776599999</v>
      </c>
      <c r="Q134" s="68">
        <f ca="1">SUMIF(конвертация!$A$68:$A$98,$A133,конвертация!Q$68:AN$68)</f>
        <v>1541.0757365500001</v>
      </c>
      <c r="R134" s="68">
        <f ca="1">SUMIF(конвертация!$A$68:$A$98,$A133,конвертация!R$68:AO$68)</f>
        <v>1509.6754017400001</v>
      </c>
      <c r="S134" s="68">
        <f ca="1">SUMIF(конвертация!$A$68:$A$98,$A133,конвертация!S$68:AP$68)</f>
        <v>1507.8988613399999</v>
      </c>
      <c r="T134" s="68">
        <f ca="1">SUMIF(конвертация!$A$68:$A$98,$A133,конвертация!T$68:AQ$68)</f>
        <v>1505.37836464</v>
      </c>
      <c r="U134" s="68">
        <f ca="1">SUMIF(конвертация!$A$68:$A$98,$A133,конвертация!U$68:AR$68)</f>
        <v>1503.06127941</v>
      </c>
      <c r="V134" s="68">
        <f ca="1">SUMIF(конвертация!$A$68:$A$98,$A133,конвертация!V$68:AS$68)</f>
        <v>1542.9379097399999</v>
      </c>
      <c r="W134" s="68">
        <f ca="1">SUMIF(конвертация!$A$68:$A$98,$A133,конвертация!W$68:AT$68)</f>
        <v>1535.90521287</v>
      </c>
      <c r="X134" s="68">
        <f ca="1">SUMIF(конвертация!$A$68:$A$98,$A133,конвертация!X$68:AU$68)</f>
        <v>1498.13111503</v>
      </c>
      <c r="Y134" s="68">
        <f ca="1">SUMIF(конвертация!$A$68:$A$98,$A133,конвертация!Y$68:AV$68)</f>
        <v>1454.5505400500001</v>
      </c>
    </row>
    <row r="135" spans="1:25" ht="38.25" outlineLevel="1" x14ac:dyDescent="0.2">
      <c r="A135" s="3" t="s">
        <v>39</v>
      </c>
      <c r="B135" s="26">
        <f>' 3 цк'!B134</f>
        <v>195.77260016492801</v>
      </c>
      <c r="C135" s="26">
        <f>' 3 цк'!C134</f>
        <v>195.77260016492801</v>
      </c>
      <c r="D135" s="26">
        <f>' 3 цк'!D134</f>
        <v>195.77260016492801</v>
      </c>
      <c r="E135" s="26">
        <f>' 3 цк'!E134</f>
        <v>195.77260016492801</v>
      </c>
      <c r="F135" s="26">
        <f>' 3 цк'!F134</f>
        <v>195.77260016492801</v>
      </c>
      <c r="G135" s="26">
        <f>' 3 цк'!G134</f>
        <v>195.77260016492801</v>
      </c>
      <c r="H135" s="26">
        <f>' 3 цк'!H134</f>
        <v>195.77260016492801</v>
      </c>
      <c r="I135" s="26">
        <f>' 3 цк'!I134</f>
        <v>195.77260016492801</v>
      </c>
      <c r="J135" s="26">
        <f>' 3 цк'!J134</f>
        <v>195.77260016492801</v>
      </c>
      <c r="K135" s="26">
        <f>' 3 цк'!K134</f>
        <v>195.77260016492801</v>
      </c>
      <c r="L135" s="26">
        <f>' 3 цк'!L134</f>
        <v>195.77260016492801</v>
      </c>
      <c r="M135" s="26">
        <f>' 3 цк'!M134</f>
        <v>195.77260016492801</v>
      </c>
      <c r="N135" s="26">
        <f>' 3 цк'!N134</f>
        <v>195.77260016492801</v>
      </c>
      <c r="O135" s="26">
        <f>' 3 цк'!O134</f>
        <v>195.77260016492801</v>
      </c>
      <c r="P135" s="26">
        <f>' 3 цк'!P134</f>
        <v>195.77260016492801</v>
      </c>
      <c r="Q135" s="26">
        <f>' 3 цк'!Q134</f>
        <v>195.77260016492801</v>
      </c>
      <c r="R135" s="26">
        <f>' 3 цк'!R134</f>
        <v>195.77260016492801</v>
      </c>
      <c r="S135" s="26">
        <f>' 3 цк'!S134</f>
        <v>195.77260016492801</v>
      </c>
      <c r="T135" s="26">
        <f>' 3 цк'!T134</f>
        <v>195.77260016492801</v>
      </c>
      <c r="U135" s="26">
        <f>' 3 цк'!U134</f>
        <v>195.77260016492801</v>
      </c>
      <c r="V135" s="26">
        <f>' 3 цк'!V134</f>
        <v>195.77260016492801</v>
      </c>
      <c r="W135" s="26">
        <f>' 3 цк'!W134</f>
        <v>195.77260016492801</v>
      </c>
      <c r="X135" s="26">
        <f>' 3 цк'!X134</f>
        <v>195.77260016492801</v>
      </c>
      <c r="Y135" s="26">
        <f>' 3 цк'!Y134</f>
        <v>195.77260016492801</v>
      </c>
    </row>
    <row r="136" spans="1:25" outlineLevel="1" x14ac:dyDescent="0.2">
      <c r="A136" s="3" t="s">
        <v>2</v>
      </c>
      <c r="B136" s="26">
        <f>' 3 цк'!B135</f>
        <v>1808.42</v>
      </c>
      <c r="C136" s="26">
        <f>' 3 цк'!C135</f>
        <v>1808.42</v>
      </c>
      <c r="D136" s="26">
        <f>' 3 цк'!D135</f>
        <v>1808.42</v>
      </c>
      <c r="E136" s="26">
        <f>' 3 цк'!E135</f>
        <v>1808.42</v>
      </c>
      <c r="F136" s="26">
        <f>' 3 цк'!F135</f>
        <v>1808.42</v>
      </c>
      <c r="G136" s="26">
        <f>' 3 цк'!G135</f>
        <v>1808.42</v>
      </c>
      <c r="H136" s="26">
        <f>' 3 цк'!H135</f>
        <v>1808.42</v>
      </c>
      <c r="I136" s="26">
        <f>' 3 цк'!I135</f>
        <v>1808.42</v>
      </c>
      <c r="J136" s="26">
        <f>' 3 цк'!J135</f>
        <v>1808.42</v>
      </c>
      <c r="K136" s="26">
        <f>' 3 цк'!K135</f>
        <v>1808.42</v>
      </c>
      <c r="L136" s="26">
        <f>' 3 цк'!L135</f>
        <v>1808.42</v>
      </c>
      <c r="M136" s="26">
        <f>' 3 цк'!M135</f>
        <v>1808.42</v>
      </c>
      <c r="N136" s="26">
        <f>' 3 цк'!N135</f>
        <v>1808.42</v>
      </c>
      <c r="O136" s="26">
        <f>' 3 цк'!O135</f>
        <v>1808.42</v>
      </c>
      <c r="P136" s="26">
        <f>' 3 цк'!P135</f>
        <v>1808.42</v>
      </c>
      <c r="Q136" s="26">
        <f>' 3 цк'!Q135</f>
        <v>1808.42</v>
      </c>
      <c r="R136" s="26">
        <f>' 3 цк'!R135</f>
        <v>1808.42</v>
      </c>
      <c r="S136" s="26">
        <f>' 3 цк'!S135</f>
        <v>1808.42</v>
      </c>
      <c r="T136" s="26">
        <f>' 3 цк'!T135</f>
        <v>1808.42</v>
      </c>
      <c r="U136" s="26">
        <f>' 3 цк'!U135</f>
        <v>1808.42</v>
      </c>
      <c r="V136" s="26">
        <f>' 3 цк'!V135</f>
        <v>1808.42</v>
      </c>
      <c r="W136" s="26">
        <f>' 3 цк'!W135</f>
        <v>1808.42</v>
      </c>
      <c r="X136" s="26">
        <f>' 3 цк'!X135</f>
        <v>1808.42</v>
      </c>
      <c r="Y136" s="26">
        <f>' 3 цк'!Y135</f>
        <v>1808.42</v>
      </c>
    </row>
    <row r="137" spans="1:25" outlineLevel="1" x14ac:dyDescent="0.2">
      <c r="A137" s="4" t="s">
        <v>3</v>
      </c>
      <c r="B137" s="26">
        <f>' 3 цк'!B136</f>
        <v>48.78</v>
      </c>
      <c r="C137" s="26">
        <f>' 3 цк'!C136</f>
        <v>48.78</v>
      </c>
      <c r="D137" s="26">
        <f>' 3 цк'!D136</f>
        <v>48.78</v>
      </c>
      <c r="E137" s="26">
        <f>' 3 цк'!E136</f>
        <v>48.78</v>
      </c>
      <c r="F137" s="26">
        <f>' 3 цк'!F136</f>
        <v>48.78</v>
      </c>
      <c r="G137" s="26">
        <f>' 3 цк'!G136</f>
        <v>48.78</v>
      </c>
      <c r="H137" s="26">
        <f>' 3 цк'!H136</f>
        <v>48.78</v>
      </c>
      <c r="I137" s="26">
        <f>' 3 цк'!I136</f>
        <v>48.78</v>
      </c>
      <c r="J137" s="26">
        <f>' 3 цк'!J136</f>
        <v>48.78</v>
      </c>
      <c r="K137" s="26">
        <f>' 3 цк'!K136</f>
        <v>48.78</v>
      </c>
      <c r="L137" s="26">
        <f>' 3 цк'!L136</f>
        <v>48.78</v>
      </c>
      <c r="M137" s="26">
        <f>' 3 цк'!M136</f>
        <v>48.78</v>
      </c>
      <c r="N137" s="26">
        <f>' 3 цк'!N136</f>
        <v>48.78</v>
      </c>
      <c r="O137" s="26">
        <f>' 3 цк'!O136</f>
        <v>48.78</v>
      </c>
      <c r="P137" s="26">
        <f>' 3 цк'!P136</f>
        <v>48.78</v>
      </c>
      <c r="Q137" s="26">
        <f>' 3 цк'!Q136</f>
        <v>48.78</v>
      </c>
      <c r="R137" s="26">
        <f>' 3 цк'!R136</f>
        <v>48.78</v>
      </c>
      <c r="S137" s="26">
        <f>' 3 цк'!S136</f>
        <v>48.78</v>
      </c>
      <c r="T137" s="26">
        <f>' 3 цк'!T136</f>
        <v>48.78</v>
      </c>
      <c r="U137" s="26">
        <f>' 3 цк'!U136</f>
        <v>48.78</v>
      </c>
      <c r="V137" s="26">
        <f>' 3 цк'!V136</f>
        <v>48.78</v>
      </c>
      <c r="W137" s="26">
        <f>' 3 цк'!W136</f>
        <v>48.78</v>
      </c>
      <c r="X137" s="26">
        <f>' 3 цк'!X136</f>
        <v>48.78</v>
      </c>
      <c r="Y137" s="26">
        <f>' 3 цк'!Y136</f>
        <v>48.78</v>
      </c>
    </row>
    <row r="138" spans="1:25" ht="15" outlineLevel="1" thickBot="1" x14ac:dyDescent="0.25">
      <c r="A138" s="22" t="s">
        <v>64</v>
      </c>
      <c r="B138" s="26">
        <f>' 3 цк'!B137</f>
        <v>2.5602632999999999</v>
      </c>
      <c r="C138" s="26">
        <f>' 3 цк'!C137</f>
        <v>2.5602632999999999</v>
      </c>
      <c r="D138" s="26">
        <f>' 3 цк'!D137</f>
        <v>2.5602632999999999</v>
      </c>
      <c r="E138" s="26">
        <f>' 3 цк'!E137</f>
        <v>2.5602632999999999</v>
      </c>
      <c r="F138" s="26">
        <f>' 3 цк'!F137</f>
        <v>2.5602632999999999</v>
      </c>
      <c r="G138" s="26">
        <f>' 3 цк'!G137</f>
        <v>2.5602632999999999</v>
      </c>
      <c r="H138" s="26">
        <f>' 3 цк'!H137</f>
        <v>2.5602632999999999</v>
      </c>
      <c r="I138" s="26">
        <f>' 3 цк'!I137</f>
        <v>2.5602632999999999</v>
      </c>
      <c r="J138" s="26">
        <f>' 3 цк'!J137</f>
        <v>2.5602632999999999</v>
      </c>
      <c r="K138" s="26">
        <f>' 3 цк'!K137</f>
        <v>2.5602632999999999</v>
      </c>
      <c r="L138" s="26">
        <f>' 3 цк'!L137</f>
        <v>2.5602632999999999</v>
      </c>
      <c r="M138" s="26">
        <f>' 3 цк'!M137</f>
        <v>2.5602632999999999</v>
      </c>
      <c r="N138" s="26">
        <f>' 3 цк'!N137</f>
        <v>2.5602632999999999</v>
      </c>
      <c r="O138" s="26">
        <f>' 3 цк'!O137</f>
        <v>2.5602632999999999</v>
      </c>
      <c r="P138" s="26">
        <f>' 3 цк'!P137</f>
        <v>2.5602632999999999</v>
      </c>
      <c r="Q138" s="26">
        <f>' 3 цк'!Q137</f>
        <v>2.5602632999999999</v>
      </c>
      <c r="R138" s="26">
        <f>' 3 цк'!R137</f>
        <v>2.5602632999999999</v>
      </c>
      <c r="S138" s="26">
        <f>' 3 цк'!S137</f>
        <v>2.5602632999999999</v>
      </c>
      <c r="T138" s="26">
        <f>' 3 цк'!T137</f>
        <v>2.5602632999999999</v>
      </c>
      <c r="U138" s="26">
        <f>' 3 цк'!U137</f>
        <v>2.5602632999999999</v>
      </c>
      <c r="V138" s="26">
        <f>' 3 цк'!V137</f>
        <v>2.5602632999999999</v>
      </c>
      <c r="W138" s="26">
        <f>' 3 цк'!W137</f>
        <v>2.5602632999999999</v>
      </c>
      <c r="X138" s="26">
        <f>' 3 цк'!X137</f>
        <v>2.5602632999999999</v>
      </c>
      <c r="Y138" s="26">
        <f>' 3 цк'!Y137</f>
        <v>2.5602632999999999</v>
      </c>
    </row>
    <row r="139" spans="1:25" ht="15" thickBot="1" x14ac:dyDescent="0.25">
      <c r="A139" s="14">
        <v>22</v>
      </c>
      <c r="B139" s="25">
        <f ca="1">ROUND(SUM(B140:B144),2)</f>
        <v>3346.59</v>
      </c>
      <c r="C139" s="25">
        <f t="shared" ref="C139" ca="1" si="461">ROUND(SUM(C140:C144),2)</f>
        <v>3340</v>
      </c>
      <c r="D139" s="25">
        <f t="shared" ref="D139" ca="1" si="462">ROUND(SUM(D140:D144),2)</f>
        <v>3342.5</v>
      </c>
      <c r="E139" s="25">
        <f t="shared" ref="E139" ca="1" si="463">ROUND(SUM(E140:E144),2)</f>
        <v>3338.2</v>
      </c>
      <c r="F139" s="25">
        <f t="shared" ref="F139" ca="1" si="464">ROUND(SUM(F140:F144),2)</f>
        <v>3373.95</v>
      </c>
      <c r="G139" s="25">
        <f t="shared" ref="G139" ca="1" si="465">ROUND(SUM(G140:G144),2)</f>
        <v>3364.33</v>
      </c>
      <c r="H139" s="25">
        <f t="shared" ref="H139" ca="1" si="466">ROUND(SUM(H140:H144),2)</f>
        <v>3432.07</v>
      </c>
      <c r="I139" s="25">
        <f t="shared" ref="I139" ca="1" si="467">ROUND(SUM(I140:I144),2)</f>
        <v>3455.7</v>
      </c>
      <c r="J139" s="25">
        <f t="shared" ref="J139" ca="1" si="468">ROUND(SUM(J140:J144),2)</f>
        <v>3512.86</v>
      </c>
      <c r="K139" s="25">
        <f t="shared" ref="K139" ca="1" si="469">ROUND(SUM(K140:K144),2)</f>
        <v>3547.64</v>
      </c>
      <c r="L139" s="25">
        <f t="shared" ref="L139" ca="1" si="470">ROUND(SUM(L140:L144),2)</f>
        <v>3569.03</v>
      </c>
      <c r="M139" s="25">
        <f t="shared" ref="M139" ca="1" si="471">ROUND(SUM(M140:M144),2)</f>
        <v>3525.28</v>
      </c>
      <c r="N139" s="25">
        <f t="shared" ref="N139" ca="1" si="472">ROUND(SUM(N140:N144),2)</f>
        <v>3527.16</v>
      </c>
      <c r="O139" s="25">
        <f t="shared" ref="O139" ca="1" si="473">ROUND(SUM(O140:O144),2)</f>
        <v>3509.49</v>
      </c>
      <c r="P139" s="25">
        <f t="shared" ref="P139" ca="1" si="474">ROUND(SUM(P140:P144),2)</f>
        <v>3517.57</v>
      </c>
      <c r="Q139" s="25">
        <f t="shared" ref="Q139" ca="1" si="475">ROUND(SUM(Q140:Q144),2)</f>
        <v>3515.83</v>
      </c>
      <c r="R139" s="25">
        <f t="shared" ref="R139" ca="1" si="476">ROUND(SUM(R140:R144),2)</f>
        <v>3501.46</v>
      </c>
      <c r="S139" s="25">
        <f t="shared" ref="S139" ca="1" si="477">ROUND(SUM(S140:S144),2)</f>
        <v>3470.73</v>
      </c>
      <c r="T139" s="25">
        <f t="shared" ref="T139" ca="1" si="478">ROUND(SUM(T140:T144),2)</f>
        <v>3484.24</v>
      </c>
      <c r="U139" s="25">
        <f t="shared" ref="U139" ca="1" si="479">ROUND(SUM(U140:U144),2)</f>
        <v>3522.52</v>
      </c>
      <c r="V139" s="25">
        <f t="shared" ref="V139" ca="1" si="480">ROUND(SUM(V140:V144),2)</f>
        <v>3572.4</v>
      </c>
      <c r="W139" s="25">
        <f t="shared" ref="W139" ca="1" si="481">ROUND(SUM(W140:W144),2)</f>
        <v>3521.94</v>
      </c>
      <c r="X139" s="25">
        <f t="shared" ref="X139" ca="1" si="482">ROUND(SUM(X140:X144),2)</f>
        <v>3461.71</v>
      </c>
      <c r="Y139" s="25">
        <f t="shared" ref="Y139" ca="1" si="483">ROUND(SUM(Y140:Y144),2)</f>
        <v>3417.96</v>
      </c>
    </row>
    <row r="140" spans="1:25" ht="38.25" outlineLevel="1" x14ac:dyDescent="0.2">
      <c r="A140" s="3" t="s">
        <v>38</v>
      </c>
      <c r="B140" s="68">
        <f ca="1">SUMIF(конвертация!$A$68:$A$98,$A139,конвертация!B$68:Y$68)</f>
        <v>1291.05320712</v>
      </c>
      <c r="C140" s="68">
        <f ca="1">SUMIF(конвертация!$A$68:$A$98,$A139,конвертация!C$68:Z$68)</f>
        <v>1284.4684982000001</v>
      </c>
      <c r="D140" s="68">
        <f ca="1">SUMIF(конвертация!$A$68:$A$98,$A139,конвертация!D$68:AA$68)</f>
        <v>1286.9690158799999</v>
      </c>
      <c r="E140" s="68">
        <f ca="1">SUMIF(конвертация!$A$68:$A$98,$A139,конвертация!E$68:AB$68)</f>
        <v>1282.66362073</v>
      </c>
      <c r="F140" s="68">
        <f ca="1">SUMIF(конвертация!$A$68:$A$98,$A139,конвертация!F$68:AC$68)</f>
        <v>1318.41746195</v>
      </c>
      <c r="G140" s="68">
        <f ca="1">SUMIF(конвертация!$A$68:$A$98,$A139,конвертация!G$68:AD$68)</f>
        <v>1308.80111246</v>
      </c>
      <c r="H140" s="68">
        <f ca="1">SUMIF(конвертация!$A$68:$A$98,$A139,конвертация!H$68:AE$68)</f>
        <v>1376.5360277299999</v>
      </c>
      <c r="I140" s="68">
        <f ca="1">SUMIF(конвертация!$A$68:$A$98,$A139,конвертация!I$68:AF$68)</f>
        <v>1400.16833247</v>
      </c>
      <c r="J140" s="68">
        <f ca="1">SUMIF(конвертация!$A$68:$A$98,$A139,конвертация!J$68:AG$68)</f>
        <v>1457.3236899200001</v>
      </c>
      <c r="K140" s="68">
        <f ca="1">SUMIF(конвертация!$A$68:$A$98,$A139,конвертация!K$68:AH$68)</f>
        <v>1492.1068778599999</v>
      </c>
      <c r="L140" s="68">
        <f ca="1">SUMIF(конвертация!$A$68:$A$98,$A139,конвертация!L$68:AI$68)</f>
        <v>1513.4996888999999</v>
      </c>
      <c r="M140" s="68">
        <f ca="1">SUMIF(конвертация!$A$68:$A$98,$A139,конвертация!M$68:AJ$68)</f>
        <v>1469.7494805599999</v>
      </c>
      <c r="N140" s="68">
        <f ca="1">SUMIF(конвертация!$A$68:$A$98,$A139,конвертация!N$68:AK$68)</f>
        <v>1471.6290669</v>
      </c>
      <c r="O140" s="68">
        <f ca="1">SUMIF(конвертация!$A$68:$A$98,$A139,конвертация!O$68:AL$68)</f>
        <v>1453.95574173</v>
      </c>
      <c r="P140" s="68">
        <f ca="1">SUMIF(конвертация!$A$68:$A$98,$A139,конвертация!P$68:AM$68)</f>
        <v>1462.0374892899999</v>
      </c>
      <c r="Q140" s="68">
        <f ca="1">SUMIF(конвертация!$A$68:$A$98,$A139,конвертация!Q$68:AN$68)</f>
        <v>1460.2989381499999</v>
      </c>
      <c r="R140" s="68">
        <f ca="1">SUMIF(конвертация!$A$68:$A$98,$A139,конвертация!R$68:AO$68)</f>
        <v>1445.9260112699999</v>
      </c>
      <c r="S140" s="68">
        <f ca="1">SUMIF(конвертация!$A$68:$A$98,$A139,конвертация!S$68:AP$68)</f>
        <v>1415.20001247</v>
      </c>
      <c r="T140" s="68">
        <f ca="1">SUMIF(конвертация!$A$68:$A$98,$A139,конвертация!T$68:AQ$68)</f>
        <v>1428.7102296600001</v>
      </c>
      <c r="U140" s="68">
        <f ca="1">SUMIF(конвертация!$A$68:$A$98,$A139,конвертация!U$68:AR$68)</f>
        <v>1466.98442697</v>
      </c>
      <c r="V140" s="68">
        <f ca="1">SUMIF(конвертация!$A$68:$A$98,$A139,конвертация!V$68:AS$68)</f>
        <v>1516.86932512</v>
      </c>
      <c r="W140" s="68">
        <f ca="1">SUMIF(конвертация!$A$68:$A$98,$A139,конвертация!W$68:AT$68)</f>
        <v>1466.40451783</v>
      </c>
      <c r="X140" s="68">
        <f ca="1">SUMIF(конвертация!$A$68:$A$98,$A139,конвертация!X$68:AU$68)</f>
        <v>1406.17960234</v>
      </c>
      <c r="Y140" s="68">
        <f ca="1">SUMIF(конвертация!$A$68:$A$98,$A139,конвертация!Y$68:AV$68)</f>
        <v>1362.42424226</v>
      </c>
    </row>
    <row r="141" spans="1:25" ht="38.25" outlineLevel="1" x14ac:dyDescent="0.2">
      <c r="A141" s="3" t="s">
        <v>39</v>
      </c>
      <c r="B141" s="26">
        <f>' 3 цк'!B140</f>
        <v>195.77260016492801</v>
      </c>
      <c r="C141" s="26">
        <f>' 3 цк'!C140</f>
        <v>195.77260016492801</v>
      </c>
      <c r="D141" s="26">
        <f>' 3 цк'!D140</f>
        <v>195.77260016492801</v>
      </c>
      <c r="E141" s="26">
        <f>' 3 цк'!E140</f>
        <v>195.77260016492801</v>
      </c>
      <c r="F141" s="26">
        <f>' 3 цк'!F140</f>
        <v>195.77260016492801</v>
      </c>
      <c r="G141" s="26">
        <f>' 3 цк'!G140</f>
        <v>195.77260016492801</v>
      </c>
      <c r="H141" s="26">
        <f>' 3 цк'!H140</f>
        <v>195.77260016492801</v>
      </c>
      <c r="I141" s="26">
        <f>' 3 цк'!I140</f>
        <v>195.77260016492801</v>
      </c>
      <c r="J141" s="26">
        <f>' 3 цк'!J140</f>
        <v>195.77260016492801</v>
      </c>
      <c r="K141" s="26">
        <f>' 3 цк'!K140</f>
        <v>195.77260016492801</v>
      </c>
      <c r="L141" s="26">
        <f>' 3 цк'!L140</f>
        <v>195.77260016492801</v>
      </c>
      <c r="M141" s="26">
        <f>' 3 цк'!M140</f>
        <v>195.77260016492801</v>
      </c>
      <c r="N141" s="26">
        <f>' 3 цк'!N140</f>
        <v>195.77260016492801</v>
      </c>
      <c r="O141" s="26">
        <f>' 3 цк'!O140</f>
        <v>195.77260016492801</v>
      </c>
      <c r="P141" s="26">
        <f>' 3 цк'!P140</f>
        <v>195.77260016492801</v>
      </c>
      <c r="Q141" s="26">
        <f>' 3 цк'!Q140</f>
        <v>195.77260016492801</v>
      </c>
      <c r="R141" s="26">
        <f>' 3 цк'!R140</f>
        <v>195.77260016492801</v>
      </c>
      <c r="S141" s="26">
        <f>' 3 цк'!S140</f>
        <v>195.77260016492801</v>
      </c>
      <c r="T141" s="26">
        <f>' 3 цк'!T140</f>
        <v>195.77260016492801</v>
      </c>
      <c r="U141" s="26">
        <f>' 3 цк'!U140</f>
        <v>195.77260016492801</v>
      </c>
      <c r="V141" s="26">
        <f>' 3 цк'!V140</f>
        <v>195.77260016492801</v>
      </c>
      <c r="W141" s="26">
        <f>' 3 цк'!W140</f>
        <v>195.77260016492801</v>
      </c>
      <c r="X141" s="26">
        <f>' 3 цк'!X140</f>
        <v>195.77260016492801</v>
      </c>
      <c r="Y141" s="26">
        <f>' 3 цк'!Y140</f>
        <v>195.77260016492801</v>
      </c>
    </row>
    <row r="142" spans="1:25" outlineLevel="1" x14ac:dyDescent="0.2">
      <c r="A142" s="3" t="s">
        <v>2</v>
      </c>
      <c r="B142" s="26">
        <f>' 3 цк'!B141</f>
        <v>1808.42</v>
      </c>
      <c r="C142" s="26">
        <f>' 3 цк'!C141</f>
        <v>1808.42</v>
      </c>
      <c r="D142" s="26">
        <f>' 3 цк'!D141</f>
        <v>1808.42</v>
      </c>
      <c r="E142" s="26">
        <f>' 3 цк'!E141</f>
        <v>1808.42</v>
      </c>
      <c r="F142" s="26">
        <f>' 3 цк'!F141</f>
        <v>1808.42</v>
      </c>
      <c r="G142" s="26">
        <f>' 3 цк'!G141</f>
        <v>1808.42</v>
      </c>
      <c r="H142" s="26">
        <f>' 3 цк'!H141</f>
        <v>1808.42</v>
      </c>
      <c r="I142" s="26">
        <f>' 3 цк'!I141</f>
        <v>1808.42</v>
      </c>
      <c r="J142" s="26">
        <f>' 3 цк'!J141</f>
        <v>1808.42</v>
      </c>
      <c r="K142" s="26">
        <f>' 3 цк'!K141</f>
        <v>1808.42</v>
      </c>
      <c r="L142" s="26">
        <f>' 3 цк'!L141</f>
        <v>1808.42</v>
      </c>
      <c r="M142" s="26">
        <f>' 3 цк'!M141</f>
        <v>1808.42</v>
      </c>
      <c r="N142" s="26">
        <f>' 3 цк'!N141</f>
        <v>1808.42</v>
      </c>
      <c r="O142" s="26">
        <f>' 3 цк'!O141</f>
        <v>1808.42</v>
      </c>
      <c r="P142" s="26">
        <f>' 3 цк'!P141</f>
        <v>1808.42</v>
      </c>
      <c r="Q142" s="26">
        <f>' 3 цк'!Q141</f>
        <v>1808.42</v>
      </c>
      <c r="R142" s="26">
        <f>' 3 цк'!R141</f>
        <v>1808.42</v>
      </c>
      <c r="S142" s="26">
        <f>' 3 цк'!S141</f>
        <v>1808.42</v>
      </c>
      <c r="T142" s="26">
        <f>' 3 цк'!T141</f>
        <v>1808.42</v>
      </c>
      <c r="U142" s="26">
        <f>' 3 цк'!U141</f>
        <v>1808.42</v>
      </c>
      <c r="V142" s="26">
        <f>' 3 цк'!V141</f>
        <v>1808.42</v>
      </c>
      <c r="W142" s="26">
        <f>' 3 цк'!W141</f>
        <v>1808.42</v>
      </c>
      <c r="X142" s="26">
        <f>' 3 цк'!X141</f>
        <v>1808.42</v>
      </c>
      <c r="Y142" s="26">
        <f>' 3 цк'!Y141</f>
        <v>1808.42</v>
      </c>
    </row>
    <row r="143" spans="1:25" outlineLevel="1" x14ac:dyDescent="0.2">
      <c r="A143" s="4" t="s">
        <v>3</v>
      </c>
      <c r="B143" s="26">
        <f>' 3 цк'!B142</f>
        <v>48.78</v>
      </c>
      <c r="C143" s="26">
        <f>' 3 цк'!C142</f>
        <v>48.78</v>
      </c>
      <c r="D143" s="26">
        <f>' 3 цк'!D142</f>
        <v>48.78</v>
      </c>
      <c r="E143" s="26">
        <f>' 3 цк'!E142</f>
        <v>48.78</v>
      </c>
      <c r="F143" s="26">
        <f>' 3 цк'!F142</f>
        <v>48.78</v>
      </c>
      <c r="G143" s="26">
        <f>' 3 цк'!G142</f>
        <v>48.78</v>
      </c>
      <c r="H143" s="26">
        <f>' 3 цк'!H142</f>
        <v>48.78</v>
      </c>
      <c r="I143" s="26">
        <f>' 3 цк'!I142</f>
        <v>48.78</v>
      </c>
      <c r="J143" s="26">
        <f>' 3 цк'!J142</f>
        <v>48.78</v>
      </c>
      <c r="K143" s="26">
        <f>' 3 цк'!K142</f>
        <v>48.78</v>
      </c>
      <c r="L143" s="26">
        <f>' 3 цк'!L142</f>
        <v>48.78</v>
      </c>
      <c r="M143" s="26">
        <f>' 3 цк'!M142</f>
        <v>48.78</v>
      </c>
      <c r="N143" s="26">
        <f>' 3 цк'!N142</f>
        <v>48.78</v>
      </c>
      <c r="O143" s="26">
        <f>' 3 цк'!O142</f>
        <v>48.78</v>
      </c>
      <c r="P143" s="26">
        <f>' 3 цк'!P142</f>
        <v>48.78</v>
      </c>
      <c r="Q143" s="26">
        <f>' 3 цк'!Q142</f>
        <v>48.78</v>
      </c>
      <c r="R143" s="26">
        <f>' 3 цк'!R142</f>
        <v>48.78</v>
      </c>
      <c r="S143" s="26">
        <f>' 3 цк'!S142</f>
        <v>48.78</v>
      </c>
      <c r="T143" s="26">
        <f>' 3 цк'!T142</f>
        <v>48.78</v>
      </c>
      <c r="U143" s="26">
        <f>' 3 цк'!U142</f>
        <v>48.78</v>
      </c>
      <c r="V143" s="26">
        <f>' 3 цк'!V142</f>
        <v>48.78</v>
      </c>
      <c r="W143" s="26">
        <f>' 3 цк'!W142</f>
        <v>48.78</v>
      </c>
      <c r="X143" s="26">
        <f>' 3 цк'!X142</f>
        <v>48.78</v>
      </c>
      <c r="Y143" s="26">
        <f>' 3 цк'!Y142</f>
        <v>48.78</v>
      </c>
    </row>
    <row r="144" spans="1:25" ht="15" outlineLevel="1" thickBot="1" x14ac:dyDescent="0.25">
      <c r="A144" s="22" t="s">
        <v>64</v>
      </c>
      <c r="B144" s="26">
        <f>' 3 цк'!B143</f>
        <v>2.5602632999999999</v>
      </c>
      <c r="C144" s="26">
        <f>' 3 цк'!C143</f>
        <v>2.5602632999999999</v>
      </c>
      <c r="D144" s="26">
        <f>' 3 цк'!D143</f>
        <v>2.5602632999999999</v>
      </c>
      <c r="E144" s="26">
        <f>' 3 цк'!E143</f>
        <v>2.5602632999999999</v>
      </c>
      <c r="F144" s="26">
        <f>' 3 цк'!F143</f>
        <v>2.5602632999999999</v>
      </c>
      <c r="G144" s="26">
        <f>' 3 цк'!G143</f>
        <v>2.5602632999999999</v>
      </c>
      <c r="H144" s="26">
        <f>' 3 цк'!H143</f>
        <v>2.5602632999999999</v>
      </c>
      <c r="I144" s="26">
        <f>' 3 цк'!I143</f>
        <v>2.5602632999999999</v>
      </c>
      <c r="J144" s="26">
        <f>' 3 цк'!J143</f>
        <v>2.5602632999999999</v>
      </c>
      <c r="K144" s="26">
        <f>' 3 цк'!K143</f>
        <v>2.5602632999999999</v>
      </c>
      <c r="L144" s="26">
        <f>' 3 цк'!L143</f>
        <v>2.5602632999999999</v>
      </c>
      <c r="M144" s="26">
        <f>' 3 цк'!M143</f>
        <v>2.5602632999999999</v>
      </c>
      <c r="N144" s="26">
        <f>' 3 цк'!N143</f>
        <v>2.5602632999999999</v>
      </c>
      <c r="O144" s="26">
        <f>' 3 цк'!O143</f>
        <v>2.5602632999999999</v>
      </c>
      <c r="P144" s="26">
        <f>' 3 цк'!P143</f>
        <v>2.5602632999999999</v>
      </c>
      <c r="Q144" s="26">
        <f>' 3 цк'!Q143</f>
        <v>2.5602632999999999</v>
      </c>
      <c r="R144" s="26">
        <f>' 3 цк'!R143</f>
        <v>2.5602632999999999</v>
      </c>
      <c r="S144" s="26">
        <f>' 3 цк'!S143</f>
        <v>2.5602632999999999</v>
      </c>
      <c r="T144" s="26">
        <f>' 3 цк'!T143</f>
        <v>2.5602632999999999</v>
      </c>
      <c r="U144" s="26">
        <f>' 3 цк'!U143</f>
        <v>2.5602632999999999</v>
      </c>
      <c r="V144" s="26">
        <f>' 3 цк'!V143</f>
        <v>2.5602632999999999</v>
      </c>
      <c r="W144" s="26">
        <f>' 3 цк'!W143</f>
        <v>2.5602632999999999</v>
      </c>
      <c r="X144" s="26">
        <f>' 3 цк'!X143</f>
        <v>2.5602632999999999</v>
      </c>
      <c r="Y144" s="26">
        <f>' 3 цк'!Y143</f>
        <v>2.5602632999999999</v>
      </c>
    </row>
    <row r="145" spans="1:25" ht="15" thickBot="1" x14ac:dyDescent="0.25">
      <c r="A145" s="14">
        <v>23</v>
      </c>
      <c r="B145" s="25">
        <f ca="1">ROUND(SUM(B146:B150),2)</f>
        <v>3282.72</v>
      </c>
      <c r="C145" s="25">
        <f t="shared" ref="C145" ca="1" si="484">ROUND(SUM(C146:C150),2)</f>
        <v>3277.96</v>
      </c>
      <c r="D145" s="25">
        <f t="shared" ref="D145" ca="1" si="485">ROUND(SUM(D146:D150),2)</f>
        <v>3278.46</v>
      </c>
      <c r="E145" s="25">
        <f t="shared" ref="E145" ca="1" si="486">ROUND(SUM(E146:E150),2)</f>
        <v>3288.57</v>
      </c>
      <c r="F145" s="25">
        <f t="shared" ref="F145" ca="1" si="487">ROUND(SUM(F146:F150),2)</f>
        <v>3277.01</v>
      </c>
      <c r="G145" s="25">
        <f t="shared" ref="G145" ca="1" si="488">ROUND(SUM(G146:G150),2)</f>
        <v>3271.01</v>
      </c>
      <c r="H145" s="25">
        <f t="shared" ref="H145" ca="1" si="489">ROUND(SUM(H146:H150),2)</f>
        <v>3376.51</v>
      </c>
      <c r="I145" s="25">
        <f t="shared" ref="I145" ca="1" si="490">ROUND(SUM(I146:I150),2)</f>
        <v>3425.26</v>
      </c>
      <c r="J145" s="25">
        <f t="shared" ref="J145" ca="1" si="491">ROUND(SUM(J146:J150),2)</f>
        <v>3504.6</v>
      </c>
      <c r="K145" s="25">
        <f t="shared" ref="K145" ca="1" si="492">ROUND(SUM(K146:K150),2)</f>
        <v>3484.41</v>
      </c>
      <c r="L145" s="25">
        <f t="shared" ref="L145" ca="1" si="493">ROUND(SUM(L146:L150),2)</f>
        <v>3476.07</v>
      </c>
      <c r="M145" s="25">
        <f t="shared" ref="M145" ca="1" si="494">ROUND(SUM(M146:M150),2)</f>
        <v>3502.9</v>
      </c>
      <c r="N145" s="25">
        <f t="shared" ref="N145" ca="1" si="495">ROUND(SUM(N146:N150),2)</f>
        <v>3505.24</v>
      </c>
      <c r="O145" s="25">
        <f t="shared" ref="O145" ca="1" si="496">ROUND(SUM(O146:O150),2)</f>
        <v>3526.93</v>
      </c>
      <c r="P145" s="25">
        <f t="shared" ref="P145" ca="1" si="497">ROUND(SUM(P146:P150),2)</f>
        <v>3558.67</v>
      </c>
      <c r="Q145" s="25">
        <f t="shared" ref="Q145" ca="1" si="498">ROUND(SUM(Q146:Q150),2)</f>
        <v>3533.78</v>
      </c>
      <c r="R145" s="25">
        <f t="shared" ref="R145" ca="1" si="499">ROUND(SUM(R146:R150),2)</f>
        <v>3526.31</v>
      </c>
      <c r="S145" s="25">
        <f t="shared" ref="S145" ca="1" si="500">ROUND(SUM(S146:S150),2)</f>
        <v>3524.72</v>
      </c>
      <c r="T145" s="25">
        <f t="shared" ref="T145" ca="1" si="501">ROUND(SUM(T146:T150),2)</f>
        <v>3559.64</v>
      </c>
      <c r="U145" s="25">
        <f t="shared" ref="U145" ca="1" si="502">ROUND(SUM(U146:U150),2)</f>
        <v>3573.05</v>
      </c>
      <c r="V145" s="25">
        <f t="shared" ref="V145" ca="1" si="503">ROUND(SUM(V146:V150),2)</f>
        <v>3601.78</v>
      </c>
      <c r="W145" s="25">
        <f t="shared" ref="W145" ca="1" si="504">ROUND(SUM(W146:W150),2)</f>
        <v>3553.53</v>
      </c>
      <c r="X145" s="25">
        <f t="shared" ref="X145" ca="1" si="505">ROUND(SUM(X146:X150),2)</f>
        <v>3499.73</v>
      </c>
      <c r="Y145" s="25">
        <f t="shared" ref="Y145" ca="1" si="506">ROUND(SUM(Y146:Y150),2)</f>
        <v>3430.28</v>
      </c>
    </row>
    <row r="146" spans="1:25" ht="38.25" outlineLevel="1" x14ac:dyDescent="0.2">
      <c r="A146" s="54" t="s">
        <v>38</v>
      </c>
      <c r="B146" s="68">
        <f ca="1">SUMIF(конвертация!$A$68:$A$98,$A145,конвертация!B$68:Y$68)</f>
        <v>1227.1840298699999</v>
      </c>
      <c r="C146" s="68">
        <f ca="1">SUMIF(конвертация!$A$68:$A$98,$A145,конвертация!C$68:Z$68)</f>
        <v>1222.4243165299999</v>
      </c>
      <c r="D146" s="68">
        <f ca="1">SUMIF(конвертация!$A$68:$A$98,$A145,конвертация!D$68:AA$68)</f>
        <v>1222.93158322</v>
      </c>
      <c r="E146" s="68">
        <f ca="1">SUMIF(конвертация!$A$68:$A$98,$A145,конвертация!E$68:AB$68)</f>
        <v>1233.0378868499999</v>
      </c>
      <c r="F146" s="68">
        <f ca="1">SUMIF(конвертация!$A$68:$A$98,$A145,конвертация!F$68:AC$68)</f>
        <v>1221.4768331499999</v>
      </c>
      <c r="G146" s="68">
        <f ca="1">SUMIF(конвертация!$A$68:$A$98,$A145,конвертация!G$68:AD$68)</f>
        <v>1215.48076109</v>
      </c>
      <c r="H146" s="68">
        <f ca="1">SUMIF(конвертация!$A$68:$A$98,$A145,конвертация!H$68:AE$68)</f>
        <v>1320.97305983</v>
      </c>
      <c r="I146" s="68">
        <f ca="1">SUMIF(конвертация!$A$68:$A$98,$A145,конвертация!I$68:AF$68)</f>
        <v>1369.72489245</v>
      </c>
      <c r="J146" s="68">
        <f ca="1">SUMIF(конвертация!$A$68:$A$98,$A145,конвертация!J$68:AG$68)</f>
        <v>1449.07116531</v>
      </c>
      <c r="K146" s="68">
        <f ca="1">SUMIF(конвертация!$A$68:$A$98,$A145,конвертация!K$68:AH$68)</f>
        <v>1428.8759573100001</v>
      </c>
      <c r="L146" s="68">
        <f ca="1">SUMIF(конвертация!$A$68:$A$98,$A145,конвертация!L$68:AI$68)</f>
        <v>1420.5352432100001</v>
      </c>
      <c r="M146" s="68">
        <f ca="1">SUMIF(конвертация!$A$68:$A$98,$A145,конвертация!M$68:AJ$68)</f>
        <v>1447.3691249599999</v>
      </c>
      <c r="N146" s="68">
        <f ca="1">SUMIF(конвертация!$A$68:$A$98,$A145,конвертация!N$68:AK$68)</f>
        <v>1449.70736139</v>
      </c>
      <c r="O146" s="68">
        <f ca="1">SUMIF(конвертация!$A$68:$A$98,$A145,конвертация!O$68:AL$68)</f>
        <v>1471.39418957</v>
      </c>
      <c r="P146" s="68">
        <f ca="1">SUMIF(конвертация!$A$68:$A$98,$A145,конвертация!P$68:AM$68)</f>
        <v>1503.13979789</v>
      </c>
      <c r="Q146" s="68">
        <f ca="1">SUMIF(конвертация!$A$68:$A$98,$A145,конвертация!Q$68:AN$68)</f>
        <v>1478.24958264</v>
      </c>
      <c r="R146" s="68">
        <f ca="1">SUMIF(конвертация!$A$68:$A$98,$A145,конвертация!R$68:AO$68)</f>
        <v>1470.7736977100001</v>
      </c>
      <c r="S146" s="68">
        <f ca="1">SUMIF(конвертация!$A$68:$A$98,$A145,конвертация!S$68:AP$68)</f>
        <v>1469.1869565500001</v>
      </c>
      <c r="T146" s="68">
        <f ca="1">SUMIF(конвертация!$A$68:$A$98,$A145,конвертация!T$68:AQ$68)</f>
        <v>1504.1057377300001</v>
      </c>
      <c r="U146" s="68">
        <f ca="1">SUMIF(конвертация!$A$68:$A$98,$A145,конвертация!U$68:AR$68)</f>
        <v>1517.51576247</v>
      </c>
      <c r="V146" s="68">
        <f ca="1">SUMIF(конвертация!$A$68:$A$98,$A145,конвертация!V$68:AS$68)</f>
        <v>1546.2445445799999</v>
      </c>
      <c r="W146" s="68">
        <f ca="1">SUMIF(конвертация!$A$68:$A$98,$A145,конвертация!W$68:AT$68)</f>
        <v>1497.99615827</v>
      </c>
      <c r="X146" s="68">
        <f ca="1">SUMIF(конвертация!$A$68:$A$98,$A145,конвертация!X$68:AU$68)</f>
        <v>1444.20006616</v>
      </c>
      <c r="Y146" s="68">
        <f ca="1">SUMIF(конвертация!$A$68:$A$98,$A145,конвертация!Y$68:AV$68)</f>
        <v>1374.7468491499999</v>
      </c>
    </row>
    <row r="147" spans="1:25" ht="38.25" outlineLevel="1" x14ac:dyDescent="0.2">
      <c r="A147" s="3" t="s">
        <v>39</v>
      </c>
      <c r="B147" s="26">
        <f>' 3 цк'!B146</f>
        <v>195.77260016492801</v>
      </c>
      <c r="C147" s="26">
        <f>' 3 цк'!C146</f>
        <v>195.77260016492801</v>
      </c>
      <c r="D147" s="26">
        <f>' 3 цк'!D146</f>
        <v>195.77260016492801</v>
      </c>
      <c r="E147" s="26">
        <f>' 3 цк'!E146</f>
        <v>195.77260016492801</v>
      </c>
      <c r="F147" s="26">
        <f>' 3 цк'!F146</f>
        <v>195.77260016492801</v>
      </c>
      <c r="G147" s="26">
        <f>' 3 цк'!G146</f>
        <v>195.77260016492801</v>
      </c>
      <c r="H147" s="26">
        <f>' 3 цк'!H146</f>
        <v>195.77260016492801</v>
      </c>
      <c r="I147" s="26">
        <f>' 3 цк'!I146</f>
        <v>195.77260016492801</v>
      </c>
      <c r="J147" s="26">
        <f>' 3 цк'!J146</f>
        <v>195.77260016492801</v>
      </c>
      <c r="K147" s="26">
        <f>' 3 цк'!K146</f>
        <v>195.77260016492801</v>
      </c>
      <c r="L147" s="26">
        <f>' 3 цк'!L146</f>
        <v>195.77260016492801</v>
      </c>
      <c r="M147" s="26">
        <f>' 3 цк'!M146</f>
        <v>195.77260016492801</v>
      </c>
      <c r="N147" s="26">
        <f>' 3 цк'!N146</f>
        <v>195.77260016492801</v>
      </c>
      <c r="O147" s="26">
        <f>' 3 цк'!O146</f>
        <v>195.77260016492801</v>
      </c>
      <c r="P147" s="26">
        <f>' 3 цк'!P146</f>
        <v>195.77260016492801</v>
      </c>
      <c r="Q147" s="26">
        <f>' 3 цк'!Q146</f>
        <v>195.77260016492801</v>
      </c>
      <c r="R147" s="26">
        <f>' 3 цк'!R146</f>
        <v>195.77260016492801</v>
      </c>
      <c r="S147" s="26">
        <f>' 3 цк'!S146</f>
        <v>195.77260016492801</v>
      </c>
      <c r="T147" s="26">
        <f>' 3 цк'!T146</f>
        <v>195.77260016492801</v>
      </c>
      <c r="U147" s="26">
        <f>' 3 цк'!U146</f>
        <v>195.77260016492801</v>
      </c>
      <c r="V147" s="26">
        <f>' 3 цк'!V146</f>
        <v>195.77260016492801</v>
      </c>
      <c r="W147" s="26">
        <f>' 3 цк'!W146</f>
        <v>195.77260016492801</v>
      </c>
      <c r="X147" s="26">
        <f>' 3 цк'!X146</f>
        <v>195.77260016492801</v>
      </c>
      <c r="Y147" s="26">
        <f>' 3 цк'!Y146</f>
        <v>195.77260016492801</v>
      </c>
    </row>
    <row r="148" spans="1:25" outlineLevel="1" x14ac:dyDescent="0.2">
      <c r="A148" s="3" t="s">
        <v>2</v>
      </c>
      <c r="B148" s="26">
        <f>' 3 цк'!B147</f>
        <v>1808.42</v>
      </c>
      <c r="C148" s="26">
        <f>' 3 цк'!C147</f>
        <v>1808.42</v>
      </c>
      <c r="D148" s="26">
        <f>' 3 цк'!D147</f>
        <v>1808.42</v>
      </c>
      <c r="E148" s="26">
        <f>' 3 цк'!E147</f>
        <v>1808.42</v>
      </c>
      <c r="F148" s="26">
        <f>' 3 цк'!F147</f>
        <v>1808.42</v>
      </c>
      <c r="G148" s="26">
        <f>' 3 цк'!G147</f>
        <v>1808.42</v>
      </c>
      <c r="H148" s="26">
        <f>' 3 цк'!H147</f>
        <v>1808.42</v>
      </c>
      <c r="I148" s="26">
        <f>' 3 цк'!I147</f>
        <v>1808.42</v>
      </c>
      <c r="J148" s="26">
        <f>' 3 цк'!J147</f>
        <v>1808.42</v>
      </c>
      <c r="K148" s="26">
        <f>' 3 цк'!K147</f>
        <v>1808.42</v>
      </c>
      <c r="L148" s="26">
        <f>' 3 цк'!L147</f>
        <v>1808.42</v>
      </c>
      <c r="M148" s="26">
        <f>' 3 цк'!M147</f>
        <v>1808.42</v>
      </c>
      <c r="N148" s="26">
        <f>' 3 цк'!N147</f>
        <v>1808.42</v>
      </c>
      <c r="O148" s="26">
        <f>' 3 цк'!O147</f>
        <v>1808.42</v>
      </c>
      <c r="P148" s="26">
        <f>' 3 цк'!P147</f>
        <v>1808.42</v>
      </c>
      <c r="Q148" s="26">
        <f>' 3 цк'!Q147</f>
        <v>1808.42</v>
      </c>
      <c r="R148" s="26">
        <f>' 3 цк'!R147</f>
        <v>1808.42</v>
      </c>
      <c r="S148" s="26">
        <f>' 3 цк'!S147</f>
        <v>1808.42</v>
      </c>
      <c r="T148" s="26">
        <f>' 3 цк'!T147</f>
        <v>1808.42</v>
      </c>
      <c r="U148" s="26">
        <f>' 3 цк'!U147</f>
        <v>1808.42</v>
      </c>
      <c r="V148" s="26">
        <f>' 3 цк'!V147</f>
        <v>1808.42</v>
      </c>
      <c r="W148" s="26">
        <f>' 3 цк'!W147</f>
        <v>1808.42</v>
      </c>
      <c r="X148" s="26">
        <f>' 3 цк'!X147</f>
        <v>1808.42</v>
      </c>
      <c r="Y148" s="26">
        <f>' 3 цк'!Y147</f>
        <v>1808.42</v>
      </c>
    </row>
    <row r="149" spans="1:25" outlineLevel="1" x14ac:dyDescent="0.2">
      <c r="A149" s="4" t="s">
        <v>3</v>
      </c>
      <c r="B149" s="26">
        <f>' 3 цк'!B148</f>
        <v>48.78</v>
      </c>
      <c r="C149" s="26">
        <f>' 3 цк'!C148</f>
        <v>48.78</v>
      </c>
      <c r="D149" s="26">
        <f>' 3 цк'!D148</f>
        <v>48.78</v>
      </c>
      <c r="E149" s="26">
        <f>' 3 цк'!E148</f>
        <v>48.78</v>
      </c>
      <c r="F149" s="26">
        <f>' 3 цк'!F148</f>
        <v>48.78</v>
      </c>
      <c r="G149" s="26">
        <f>' 3 цк'!G148</f>
        <v>48.78</v>
      </c>
      <c r="H149" s="26">
        <f>' 3 цк'!H148</f>
        <v>48.78</v>
      </c>
      <c r="I149" s="26">
        <f>' 3 цк'!I148</f>
        <v>48.78</v>
      </c>
      <c r="J149" s="26">
        <f>' 3 цк'!J148</f>
        <v>48.78</v>
      </c>
      <c r="K149" s="26">
        <f>' 3 цк'!K148</f>
        <v>48.78</v>
      </c>
      <c r="L149" s="26">
        <f>' 3 цк'!L148</f>
        <v>48.78</v>
      </c>
      <c r="M149" s="26">
        <f>' 3 цк'!M148</f>
        <v>48.78</v>
      </c>
      <c r="N149" s="26">
        <f>' 3 цк'!N148</f>
        <v>48.78</v>
      </c>
      <c r="O149" s="26">
        <f>' 3 цк'!O148</f>
        <v>48.78</v>
      </c>
      <c r="P149" s="26">
        <f>' 3 цк'!P148</f>
        <v>48.78</v>
      </c>
      <c r="Q149" s="26">
        <f>' 3 цк'!Q148</f>
        <v>48.78</v>
      </c>
      <c r="R149" s="26">
        <f>' 3 цк'!R148</f>
        <v>48.78</v>
      </c>
      <c r="S149" s="26">
        <f>' 3 цк'!S148</f>
        <v>48.78</v>
      </c>
      <c r="T149" s="26">
        <f>' 3 цк'!T148</f>
        <v>48.78</v>
      </c>
      <c r="U149" s="26">
        <f>' 3 цк'!U148</f>
        <v>48.78</v>
      </c>
      <c r="V149" s="26">
        <f>' 3 цк'!V148</f>
        <v>48.78</v>
      </c>
      <c r="W149" s="26">
        <f>' 3 цк'!W148</f>
        <v>48.78</v>
      </c>
      <c r="X149" s="26">
        <f>' 3 цк'!X148</f>
        <v>48.78</v>
      </c>
      <c r="Y149" s="26">
        <f>' 3 цк'!Y148</f>
        <v>48.78</v>
      </c>
    </row>
    <row r="150" spans="1:25" ht="15" outlineLevel="1" thickBot="1" x14ac:dyDescent="0.25">
      <c r="A150" s="22" t="s">
        <v>64</v>
      </c>
      <c r="B150" s="26">
        <f>' 3 цк'!B149</f>
        <v>2.5602632999999999</v>
      </c>
      <c r="C150" s="26">
        <f>' 3 цк'!C149</f>
        <v>2.5602632999999999</v>
      </c>
      <c r="D150" s="26">
        <f>' 3 цк'!D149</f>
        <v>2.5602632999999999</v>
      </c>
      <c r="E150" s="26">
        <f>' 3 цк'!E149</f>
        <v>2.5602632999999999</v>
      </c>
      <c r="F150" s="26">
        <f>' 3 цк'!F149</f>
        <v>2.5602632999999999</v>
      </c>
      <c r="G150" s="26">
        <f>' 3 цк'!G149</f>
        <v>2.5602632999999999</v>
      </c>
      <c r="H150" s="26">
        <f>' 3 цк'!H149</f>
        <v>2.5602632999999999</v>
      </c>
      <c r="I150" s="26">
        <f>' 3 цк'!I149</f>
        <v>2.5602632999999999</v>
      </c>
      <c r="J150" s="26">
        <f>' 3 цк'!J149</f>
        <v>2.5602632999999999</v>
      </c>
      <c r="K150" s="26">
        <f>' 3 цк'!K149</f>
        <v>2.5602632999999999</v>
      </c>
      <c r="L150" s="26">
        <f>' 3 цк'!L149</f>
        <v>2.5602632999999999</v>
      </c>
      <c r="M150" s="26">
        <f>' 3 цк'!M149</f>
        <v>2.5602632999999999</v>
      </c>
      <c r="N150" s="26">
        <f>' 3 цк'!N149</f>
        <v>2.5602632999999999</v>
      </c>
      <c r="O150" s="26">
        <f>' 3 цк'!O149</f>
        <v>2.5602632999999999</v>
      </c>
      <c r="P150" s="26">
        <f>' 3 цк'!P149</f>
        <v>2.5602632999999999</v>
      </c>
      <c r="Q150" s="26">
        <f>' 3 цк'!Q149</f>
        <v>2.5602632999999999</v>
      </c>
      <c r="R150" s="26">
        <f>' 3 цк'!R149</f>
        <v>2.5602632999999999</v>
      </c>
      <c r="S150" s="26">
        <f>' 3 цк'!S149</f>
        <v>2.5602632999999999</v>
      </c>
      <c r="T150" s="26">
        <f>' 3 цк'!T149</f>
        <v>2.5602632999999999</v>
      </c>
      <c r="U150" s="26">
        <f>' 3 цк'!U149</f>
        <v>2.5602632999999999</v>
      </c>
      <c r="V150" s="26">
        <f>' 3 цк'!V149</f>
        <v>2.5602632999999999</v>
      </c>
      <c r="W150" s="26">
        <f>' 3 цк'!W149</f>
        <v>2.5602632999999999</v>
      </c>
      <c r="X150" s="26">
        <f>' 3 цк'!X149</f>
        <v>2.5602632999999999</v>
      </c>
      <c r="Y150" s="26">
        <f>' 3 цк'!Y149</f>
        <v>2.5602632999999999</v>
      </c>
    </row>
    <row r="151" spans="1:25" ht="15" thickBot="1" x14ac:dyDescent="0.25">
      <c r="A151" s="14">
        <v>24</v>
      </c>
      <c r="B151" s="25">
        <f ca="1">ROUND(SUM(B152:B156),2)</f>
        <v>3339.3</v>
      </c>
      <c r="C151" s="25">
        <f t="shared" ref="C151" ca="1" si="507">ROUND(SUM(C152:C156),2)</f>
        <v>3302.12</v>
      </c>
      <c r="D151" s="25">
        <f t="shared" ref="D151" ca="1" si="508">ROUND(SUM(D152:D156),2)</f>
        <v>3282.02</v>
      </c>
      <c r="E151" s="25">
        <f t="shared" ref="E151" ca="1" si="509">ROUND(SUM(E152:E156),2)</f>
        <v>3275.85</v>
      </c>
      <c r="F151" s="25">
        <f t="shared" ref="F151" ca="1" si="510">ROUND(SUM(F152:F156),2)</f>
        <v>3272.56</v>
      </c>
      <c r="G151" s="25">
        <f t="shared" ref="G151" ca="1" si="511">ROUND(SUM(G152:G156),2)</f>
        <v>3283.09</v>
      </c>
      <c r="H151" s="25">
        <f t="shared" ref="H151" ca="1" si="512">ROUND(SUM(H152:H156),2)</f>
        <v>3343.11</v>
      </c>
      <c r="I151" s="25">
        <f t="shared" ref="I151" ca="1" si="513">ROUND(SUM(I152:I156),2)</f>
        <v>3379.26</v>
      </c>
      <c r="J151" s="25">
        <f t="shared" ref="J151" ca="1" si="514">ROUND(SUM(J152:J156),2)</f>
        <v>3385.11</v>
      </c>
      <c r="K151" s="25">
        <f t="shared" ref="K151" ca="1" si="515">ROUND(SUM(K152:K156),2)</f>
        <v>3456.24</v>
      </c>
      <c r="L151" s="25">
        <f t="shared" ref="L151" ca="1" si="516">ROUND(SUM(L152:L156),2)</f>
        <v>3461.56</v>
      </c>
      <c r="M151" s="25">
        <f t="shared" ref="M151" ca="1" si="517">ROUND(SUM(M152:M156),2)</f>
        <v>3473.07</v>
      </c>
      <c r="N151" s="25">
        <f t="shared" ref="N151" ca="1" si="518">ROUND(SUM(N152:N156),2)</f>
        <v>3493.45</v>
      </c>
      <c r="O151" s="25">
        <f t="shared" ref="O151" ca="1" si="519">ROUND(SUM(O152:O156),2)</f>
        <v>3482.47</v>
      </c>
      <c r="P151" s="25">
        <f t="shared" ref="P151" ca="1" si="520">ROUND(SUM(P152:P156),2)</f>
        <v>3500.47</v>
      </c>
      <c r="Q151" s="25">
        <f t="shared" ref="Q151" ca="1" si="521">ROUND(SUM(Q152:Q156),2)</f>
        <v>3487.26</v>
      </c>
      <c r="R151" s="25">
        <f t="shared" ref="R151" ca="1" si="522">ROUND(SUM(R152:R156),2)</f>
        <v>3526.78</v>
      </c>
      <c r="S151" s="25">
        <f t="shared" ref="S151" ca="1" si="523">ROUND(SUM(S152:S156),2)</f>
        <v>3509.3</v>
      </c>
      <c r="T151" s="25">
        <f t="shared" ref="T151" ca="1" si="524">ROUND(SUM(T152:T156),2)</f>
        <v>3450.01</v>
      </c>
      <c r="U151" s="25">
        <f t="shared" ref="U151" ca="1" si="525">ROUND(SUM(U152:U156),2)</f>
        <v>3462.68</v>
      </c>
      <c r="V151" s="25">
        <f t="shared" ref="V151" ca="1" si="526">ROUND(SUM(V152:V156),2)</f>
        <v>3508.4</v>
      </c>
      <c r="W151" s="25">
        <f t="shared" ref="W151" ca="1" si="527">ROUND(SUM(W152:W156),2)</f>
        <v>3518.74</v>
      </c>
      <c r="X151" s="25">
        <f t="shared" ref="X151" ca="1" si="528">ROUND(SUM(X152:X156),2)</f>
        <v>3459.24</v>
      </c>
      <c r="Y151" s="25">
        <f t="shared" ref="Y151" ca="1" si="529">ROUND(SUM(Y152:Y156),2)</f>
        <v>3356.94</v>
      </c>
    </row>
    <row r="152" spans="1:25" ht="38.25" outlineLevel="1" x14ac:dyDescent="0.2">
      <c r="A152" s="54" t="s">
        <v>38</v>
      </c>
      <c r="B152" s="68">
        <f ca="1">SUMIF(конвертация!$A$68:$A$98,$A151,конвертация!B$68:Y$68)</f>
        <v>1283.76669371</v>
      </c>
      <c r="C152" s="68">
        <f ca="1">SUMIF(конвертация!$A$68:$A$98,$A151,конвертация!C$68:Z$68)</f>
        <v>1246.58966874</v>
      </c>
      <c r="D152" s="68">
        <f ca="1">SUMIF(конвертация!$A$68:$A$98,$A151,конвертация!D$68:AA$68)</f>
        <v>1226.49171953</v>
      </c>
      <c r="E152" s="68">
        <f ca="1">SUMIF(конвертация!$A$68:$A$98,$A151,конвертация!E$68:AB$68)</f>
        <v>1220.31367957</v>
      </c>
      <c r="F152" s="68">
        <f ca="1">SUMIF(конвертация!$A$68:$A$98,$A151,конвертация!F$68:AC$68)</f>
        <v>1217.02819978</v>
      </c>
      <c r="G152" s="68">
        <f ca="1">SUMIF(конвертация!$A$68:$A$98,$A151,конвертация!G$68:AD$68)</f>
        <v>1227.55969845</v>
      </c>
      <c r="H152" s="68">
        <f ca="1">SUMIF(конвертация!$A$68:$A$98,$A151,конвертация!H$68:AE$68)</f>
        <v>1287.5789276099999</v>
      </c>
      <c r="I152" s="68">
        <f ca="1">SUMIF(конвертация!$A$68:$A$98,$A151,конвертация!I$68:AF$68)</f>
        <v>1323.73133239</v>
      </c>
      <c r="J152" s="68">
        <f ca="1">SUMIF(конвертация!$A$68:$A$98,$A151,конвертация!J$68:AG$68)</f>
        <v>1329.5734258099999</v>
      </c>
      <c r="K152" s="68">
        <f ca="1">SUMIF(конвертация!$A$68:$A$98,$A151,конвертация!K$68:AH$68)</f>
        <v>1400.70959896</v>
      </c>
      <c r="L152" s="68">
        <f ca="1">SUMIF(конвертация!$A$68:$A$98,$A151,конвертация!L$68:AI$68)</f>
        <v>1406.0297520399999</v>
      </c>
      <c r="M152" s="68">
        <f ca="1">SUMIF(конвертация!$A$68:$A$98,$A151,конвертация!M$68:AJ$68)</f>
        <v>1417.5380208199999</v>
      </c>
      <c r="N152" s="68">
        <f ca="1">SUMIF(конвертация!$A$68:$A$98,$A151,конвертация!N$68:AK$68)</f>
        <v>1437.92094361</v>
      </c>
      <c r="O152" s="68">
        <f ca="1">SUMIF(конвертация!$A$68:$A$98,$A151,конвертация!O$68:AL$68)</f>
        <v>1426.9402000600001</v>
      </c>
      <c r="P152" s="68">
        <f ca="1">SUMIF(конвертация!$A$68:$A$98,$A151,конвертация!P$68:AM$68)</f>
        <v>1444.93537537</v>
      </c>
      <c r="Q152" s="68">
        <f ca="1">SUMIF(конвертация!$A$68:$A$98,$A151,конвертация!Q$68:AN$68)</f>
        <v>1431.73122128</v>
      </c>
      <c r="R152" s="68">
        <f ca="1">SUMIF(конвертация!$A$68:$A$98,$A151,конвертация!R$68:AO$68)</f>
        <v>1471.2475405</v>
      </c>
      <c r="S152" s="68">
        <f ca="1">SUMIF(конвертация!$A$68:$A$98,$A151,конвертация!S$68:AP$68)</f>
        <v>1453.7719709999999</v>
      </c>
      <c r="T152" s="68">
        <f ca="1">SUMIF(конвертация!$A$68:$A$98,$A151,конвертация!T$68:AQ$68)</f>
        <v>1394.4765305999999</v>
      </c>
      <c r="U152" s="68">
        <f ca="1">SUMIF(конвертация!$A$68:$A$98,$A151,конвертация!U$68:AR$68)</f>
        <v>1407.1455734900001</v>
      </c>
      <c r="V152" s="68">
        <f ca="1">SUMIF(конвертация!$A$68:$A$98,$A151,конвертация!V$68:AS$68)</f>
        <v>1452.86889526</v>
      </c>
      <c r="W152" s="68">
        <f ca="1">SUMIF(конвертация!$A$68:$A$98,$A151,конвертация!W$68:AT$68)</f>
        <v>1463.2073889000001</v>
      </c>
      <c r="X152" s="68">
        <f ca="1">SUMIF(конвертация!$A$68:$A$98,$A151,конвертация!X$68:AU$68)</f>
        <v>1403.7029452100001</v>
      </c>
      <c r="Y152" s="68">
        <f ca="1">SUMIF(конвертация!$A$68:$A$98,$A151,конвертация!Y$68:AV$68)</f>
        <v>1301.4106418399999</v>
      </c>
    </row>
    <row r="153" spans="1:25" ht="38.25" outlineLevel="1" x14ac:dyDescent="0.2">
      <c r="A153" s="3" t="s">
        <v>39</v>
      </c>
      <c r="B153" s="26">
        <f>' 3 цк'!B152</f>
        <v>195.77260016492801</v>
      </c>
      <c r="C153" s="26">
        <f>' 3 цк'!C152</f>
        <v>195.77260016492801</v>
      </c>
      <c r="D153" s="26">
        <f>' 3 цк'!D152</f>
        <v>195.77260016492801</v>
      </c>
      <c r="E153" s="26">
        <f>' 3 цк'!E152</f>
        <v>195.77260016492801</v>
      </c>
      <c r="F153" s="26">
        <f>' 3 цк'!F152</f>
        <v>195.77260016492801</v>
      </c>
      <c r="G153" s="26">
        <f>' 3 цк'!G152</f>
        <v>195.77260016492801</v>
      </c>
      <c r="H153" s="26">
        <f>' 3 цк'!H152</f>
        <v>195.77260016492801</v>
      </c>
      <c r="I153" s="26">
        <f>' 3 цк'!I152</f>
        <v>195.77260016492801</v>
      </c>
      <c r="J153" s="26">
        <f>' 3 цк'!J152</f>
        <v>195.77260016492801</v>
      </c>
      <c r="K153" s="26">
        <f>' 3 цк'!K152</f>
        <v>195.77260016492801</v>
      </c>
      <c r="L153" s="26">
        <f>' 3 цк'!L152</f>
        <v>195.77260016492801</v>
      </c>
      <c r="M153" s="26">
        <f>' 3 цк'!M152</f>
        <v>195.77260016492801</v>
      </c>
      <c r="N153" s="26">
        <f>' 3 цк'!N152</f>
        <v>195.77260016492801</v>
      </c>
      <c r="O153" s="26">
        <f>' 3 цк'!O152</f>
        <v>195.77260016492801</v>
      </c>
      <c r="P153" s="26">
        <f>' 3 цк'!P152</f>
        <v>195.77260016492801</v>
      </c>
      <c r="Q153" s="26">
        <f>' 3 цк'!Q152</f>
        <v>195.77260016492801</v>
      </c>
      <c r="R153" s="26">
        <f>' 3 цк'!R152</f>
        <v>195.77260016492801</v>
      </c>
      <c r="S153" s="26">
        <f>' 3 цк'!S152</f>
        <v>195.77260016492801</v>
      </c>
      <c r="T153" s="26">
        <f>' 3 цк'!T152</f>
        <v>195.77260016492801</v>
      </c>
      <c r="U153" s="26">
        <f>' 3 цк'!U152</f>
        <v>195.77260016492801</v>
      </c>
      <c r="V153" s="26">
        <f>' 3 цк'!V152</f>
        <v>195.77260016492801</v>
      </c>
      <c r="W153" s="26">
        <f>' 3 цк'!W152</f>
        <v>195.77260016492801</v>
      </c>
      <c r="X153" s="26">
        <f>' 3 цк'!X152</f>
        <v>195.77260016492801</v>
      </c>
      <c r="Y153" s="26">
        <f>' 3 цк'!Y152</f>
        <v>195.77260016492801</v>
      </c>
    </row>
    <row r="154" spans="1:25" outlineLevel="1" x14ac:dyDescent="0.2">
      <c r="A154" s="3" t="s">
        <v>2</v>
      </c>
      <c r="B154" s="26">
        <f>' 3 цк'!B153</f>
        <v>1808.42</v>
      </c>
      <c r="C154" s="26">
        <f>' 3 цк'!C153</f>
        <v>1808.42</v>
      </c>
      <c r="D154" s="26">
        <f>' 3 цк'!D153</f>
        <v>1808.42</v>
      </c>
      <c r="E154" s="26">
        <f>' 3 цк'!E153</f>
        <v>1808.42</v>
      </c>
      <c r="F154" s="26">
        <f>' 3 цк'!F153</f>
        <v>1808.42</v>
      </c>
      <c r="G154" s="26">
        <f>' 3 цк'!G153</f>
        <v>1808.42</v>
      </c>
      <c r="H154" s="26">
        <f>' 3 цк'!H153</f>
        <v>1808.42</v>
      </c>
      <c r="I154" s="26">
        <f>' 3 цк'!I153</f>
        <v>1808.42</v>
      </c>
      <c r="J154" s="26">
        <f>' 3 цк'!J153</f>
        <v>1808.42</v>
      </c>
      <c r="K154" s="26">
        <f>' 3 цк'!K153</f>
        <v>1808.42</v>
      </c>
      <c r="L154" s="26">
        <f>' 3 цк'!L153</f>
        <v>1808.42</v>
      </c>
      <c r="M154" s="26">
        <f>' 3 цк'!M153</f>
        <v>1808.42</v>
      </c>
      <c r="N154" s="26">
        <f>' 3 цк'!N153</f>
        <v>1808.42</v>
      </c>
      <c r="O154" s="26">
        <f>' 3 цк'!O153</f>
        <v>1808.42</v>
      </c>
      <c r="P154" s="26">
        <f>' 3 цк'!P153</f>
        <v>1808.42</v>
      </c>
      <c r="Q154" s="26">
        <f>' 3 цк'!Q153</f>
        <v>1808.42</v>
      </c>
      <c r="R154" s="26">
        <f>' 3 цк'!R153</f>
        <v>1808.42</v>
      </c>
      <c r="S154" s="26">
        <f>' 3 цк'!S153</f>
        <v>1808.42</v>
      </c>
      <c r="T154" s="26">
        <f>' 3 цк'!T153</f>
        <v>1808.42</v>
      </c>
      <c r="U154" s="26">
        <f>' 3 цк'!U153</f>
        <v>1808.42</v>
      </c>
      <c r="V154" s="26">
        <f>' 3 цк'!V153</f>
        <v>1808.42</v>
      </c>
      <c r="W154" s="26">
        <f>' 3 цк'!W153</f>
        <v>1808.42</v>
      </c>
      <c r="X154" s="26">
        <f>' 3 цк'!X153</f>
        <v>1808.42</v>
      </c>
      <c r="Y154" s="26">
        <f>' 3 цк'!Y153</f>
        <v>1808.42</v>
      </c>
    </row>
    <row r="155" spans="1:25" outlineLevel="1" x14ac:dyDescent="0.2">
      <c r="A155" s="4" t="s">
        <v>3</v>
      </c>
      <c r="B155" s="26">
        <f>' 3 цк'!B154</f>
        <v>48.78</v>
      </c>
      <c r="C155" s="26">
        <f>' 3 цк'!C154</f>
        <v>48.78</v>
      </c>
      <c r="D155" s="26">
        <f>' 3 цк'!D154</f>
        <v>48.78</v>
      </c>
      <c r="E155" s="26">
        <f>' 3 цк'!E154</f>
        <v>48.78</v>
      </c>
      <c r="F155" s="26">
        <f>' 3 цк'!F154</f>
        <v>48.78</v>
      </c>
      <c r="G155" s="26">
        <f>' 3 цк'!G154</f>
        <v>48.78</v>
      </c>
      <c r="H155" s="26">
        <f>' 3 цк'!H154</f>
        <v>48.78</v>
      </c>
      <c r="I155" s="26">
        <f>' 3 цк'!I154</f>
        <v>48.78</v>
      </c>
      <c r="J155" s="26">
        <f>' 3 цк'!J154</f>
        <v>48.78</v>
      </c>
      <c r="K155" s="26">
        <f>' 3 цк'!K154</f>
        <v>48.78</v>
      </c>
      <c r="L155" s="26">
        <f>' 3 цк'!L154</f>
        <v>48.78</v>
      </c>
      <c r="M155" s="26">
        <f>' 3 цк'!M154</f>
        <v>48.78</v>
      </c>
      <c r="N155" s="26">
        <f>' 3 цк'!N154</f>
        <v>48.78</v>
      </c>
      <c r="O155" s="26">
        <f>' 3 цк'!O154</f>
        <v>48.78</v>
      </c>
      <c r="P155" s="26">
        <f>' 3 цк'!P154</f>
        <v>48.78</v>
      </c>
      <c r="Q155" s="26">
        <f>' 3 цк'!Q154</f>
        <v>48.78</v>
      </c>
      <c r="R155" s="26">
        <f>' 3 цк'!R154</f>
        <v>48.78</v>
      </c>
      <c r="S155" s="26">
        <f>' 3 цк'!S154</f>
        <v>48.78</v>
      </c>
      <c r="T155" s="26">
        <f>' 3 цк'!T154</f>
        <v>48.78</v>
      </c>
      <c r="U155" s="26">
        <f>' 3 цк'!U154</f>
        <v>48.78</v>
      </c>
      <c r="V155" s="26">
        <f>' 3 цк'!V154</f>
        <v>48.78</v>
      </c>
      <c r="W155" s="26">
        <f>' 3 цк'!W154</f>
        <v>48.78</v>
      </c>
      <c r="X155" s="26">
        <f>' 3 цк'!X154</f>
        <v>48.78</v>
      </c>
      <c r="Y155" s="26">
        <f>' 3 цк'!Y154</f>
        <v>48.78</v>
      </c>
    </row>
    <row r="156" spans="1:25" ht="15" outlineLevel="1" thickBot="1" x14ac:dyDescent="0.25">
      <c r="A156" s="22" t="s">
        <v>64</v>
      </c>
      <c r="B156" s="26">
        <f>' 3 цк'!B155</f>
        <v>2.5602632999999999</v>
      </c>
      <c r="C156" s="26">
        <f>' 3 цк'!C155</f>
        <v>2.5602632999999999</v>
      </c>
      <c r="D156" s="26">
        <f>' 3 цк'!D155</f>
        <v>2.5602632999999999</v>
      </c>
      <c r="E156" s="26">
        <f>' 3 цк'!E155</f>
        <v>2.5602632999999999</v>
      </c>
      <c r="F156" s="26">
        <f>' 3 цк'!F155</f>
        <v>2.5602632999999999</v>
      </c>
      <c r="G156" s="26">
        <f>' 3 цк'!G155</f>
        <v>2.5602632999999999</v>
      </c>
      <c r="H156" s="26">
        <f>' 3 цк'!H155</f>
        <v>2.5602632999999999</v>
      </c>
      <c r="I156" s="26">
        <f>' 3 цк'!I155</f>
        <v>2.5602632999999999</v>
      </c>
      <c r="J156" s="26">
        <f>' 3 цк'!J155</f>
        <v>2.5602632999999999</v>
      </c>
      <c r="K156" s="26">
        <f>' 3 цк'!K155</f>
        <v>2.5602632999999999</v>
      </c>
      <c r="L156" s="26">
        <f>' 3 цк'!L155</f>
        <v>2.5602632999999999</v>
      </c>
      <c r="M156" s="26">
        <f>' 3 цк'!M155</f>
        <v>2.5602632999999999</v>
      </c>
      <c r="N156" s="26">
        <f>' 3 цк'!N155</f>
        <v>2.5602632999999999</v>
      </c>
      <c r="O156" s="26">
        <f>' 3 цк'!O155</f>
        <v>2.5602632999999999</v>
      </c>
      <c r="P156" s="26">
        <f>' 3 цк'!P155</f>
        <v>2.5602632999999999</v>
      </c>
      <c r="Q156" s="26">
        <f>' 3 цк'!Q155</f>
        <v>2.5602632999999999</v>
      </c>
      <c r="R156" s="26">
        <f>' 3 цк'!R155</f>
        <v>2.5602632999999999</v>
      </c>
      <c r="S156" s="26">
        <f>' 3 цк'!S155</f>
        <v>2.5602632999999999</v>
      </c>
      <c r="T156" s="26">
        <f>' 3 цк'!T155</f>
        <v>2.5602632999999999</v>
      </c>
      <c r="U156" s="26">
        <f>' 3 цк'!U155</f>
        <v>2.5602632999999999</v>
      </c>
      <c r="V156" s="26">
        <f>' 3 цк'!V155</f>
        <v>2.5602632999999999</v>
      </c>
      <c r="W156" s="26">
        <f>' 3 цк'!W155</f>
        <v>2.5602632999999999</v>
      </c>
      <c r="X156" s="26">
        <f>' 3 цк'!X155</f>
        <v>2.5602632999999999</v>
      </c>
      <c r="Y156" s="26">
        <f>' 3 цк'!Y155</f>
        <v>2.5602632999999999</v>
      </c>
    </row>
    <row r="157" spans="1:25" ht="15" thickBot="1" x14ac:dyDescent="0.25">
      <c r="A157" s="14">
        <v>25</v>
      </c>
      <c r="B157" s="25">
        <f ca="1">ROUND(SUM(B158:B162),2)</f>
        <v>3325.04</v>
      </c>
      <c r="C157" s="25">
        <f t="shared" ref="C157" ca="1" si="530">ROUND(SUM(C158:C162),2)</f>
        <v>3288.48</v>
      </c>
      <c r="D157" s="25">
        <f t="shared" ref="D157" ca="1" si="531">ROUND(SUM(D158:D162),2)</f>
        <v>3280.72</v>
      </c>
      <c r="E157" s="25">
        <f t="shared" ref="E157" ca="1" si="532">ROUND(SUM(E158:E162),2)</f>
        <v>3284.48</v>
      </c>
      <c r="F157" s="25">
        <f t="shared" ref="F157" ca="1" si="533">ROUND(SUM(F158:F162),2)</f>
        <v>3305.09</v>
      </c>
      <c r="G157" s="25">
        <f t="shared" ref="G157" ca="1" si="534">ROUND(SUM(G158:G162),2)</f>
        <v>3290.03</v>
      </c>
      <c r="H157" s="25">
        <f t="shared" ref="H157" ca="1" si="535">ROUND(SUM(H158:H162),2)</f>
        <v>3360.9</v>
      </c>
      <c r="I157" s="25">
        <f t="shared" ref="I157" ca="1" si="536">ROUND(SUM(I158:I162),2)</f>
        <v>3324.63</v>
      </c>
      <c r="J157" s="25">
        <f t="shared" ref="J157" ca="1" si="537">ROUND(SUM(J158:J162),2)</f>
        <v>3358.46</v>
      </c>
      <c r="K157" s="25">
        <f t="shared" ref="K157" ca="1" si="538">ROUND(SUM(K158:K162),2)</f>
        <v>3420.23</v>
      </c>
      <c r="L157" s="25">
        <f t="shared" ref="L157" ca="1" si="539">ROUND(SUM(L158:L162),2)</f>
        <v>3424.31</v>
      </c>
      <c r="M157" s="25">
        <f t="shared" ref="M157" ca="1" si="540">ROUND(SUM(M158:M162),2)</f>
        <v>3440.26</v>
      </c>
      <c r="N157" s="25">
        <f t="shared" ref="N157" ca="1" si="541">ROUND(SUM(N158:N162),2)</f>
        <v>3437.65</v>
      </c>
      <c r="O157" s="25">
        <f t="shared" ref="O157" ca="1" si="542">ROUND(SUM(O158:O162),2)</f>
        <v>3451.57</v>
      </c>
      <c r="P157" s="25">
        <f t="shared" ref="P157" ca="1" si="543">ROUND(SUM(P158:P162),2)</f>
        <v>3438.97</v>
      </c>
      <c r="Q157" s="25">
        <f t="shared" ref="Q157" ca="1" si="544">ROUND(SUM(Q158:Q162),2)</f>
        <v>3449.73</v>
      </c>
      <c r="R157" s="25">
        <f t="shared" ref="R157" ca="1" si="545">ROUND(SUM(R158:R162),2)</f>
        <v>3438.86</v>
      </c>
      <c r="S157" s="25">
        <f t="shared" ref="S157" ca="1" si="546">ROUND(SUM(S158:S162),2)</f>
        <v>3416.71</v>
      </c>
      <c r="T157" s="25">
        <f t="shared" ref="T157" ca="1" si="547">ROUND(SUM(T158:T162),2)</f>
        <v>3382.03</v>
      </c>
      <c r="U157" s="25">
        <f t="shared" ref="U157" ca="1" si="548">ROUND(SUM(U158:U162),2)</f>
        <v>3438.73</v>
      </c>
      <c r="V157" s="25">
        <f t="shared" ref="V157" ca="1" si="549">ROUND(SUM(V158:V162),2)</f>
        <v>3533.38</v>
      </c>
      <c r="W157" s="25">
        <f t="shared" ref="W157" ca="1" si="550">ROUND(SUM(W158:W162),2)</f>
        <v>3510.48</v>
      </c>
      <c r="X157" s="25">
        <f t="shared" ref="X157" ca="1" si="551">ROUND(SUM(X158:X162),2)</f>
        <v>3444</v>
      </c>
      <c r="Y157" s="25">
        <f t="shared" ref="Y157" ca="1" si="552">ROUND(SUM(Y158:Y162),2)</f>
        <v>3350.95</v>
      </c>
    </row>
    <row r="158" spans="1:25" ht="38.25" outlineLevel="1" x14ac:dyDescent="0.2">
      <c r="A158" s="3" t="s">
        <v>38</v>
      </c>
      <c r="B158" s="68">
        <f ca="1">SUMIF(конвертация!$A$68:$A$98,$A157,конвертация!B$68:Y$68)</f>
        <v>1269.5052296199999</v>
      </c>
      <c r="C158" s="68">
        <f ca="1">SUMIF(конвертация!$A$68:$A$98,$A157,конвертация!C$68:Z$68)</f>
        <v>1232.9423405299999</v>
      </c>
      <c r="D158" s="68">
        <f ca="1">SUMIF(конвертация!$A$68:$A$98,$A157,конвертация!D$68:AA$68)</f>
        <v>1225.1860227300001</v>
      </c>
      <c r="E158" s="68">
        <f ca="1">SUMIF(конвертация!$A$68:$A$98,$A157,конвертация!E$68:AB$68)</f>
        <v>1228.9478605899999</v>
      </c>
      <c r="F158" s="68">
        <f ca="1">SUMIF(конвертация!$A$68:$A$98,$A157,конвертация!F$68:AC$68)</f>
        <v>1249.5610871700001</v>
      </c>
      <c r="G158" s="68">
        <f ca="1">SUMIF(конвертация!$A$68:$A$98,$A157,конвертация!G$68:AD$68)</f>
        <v>1234.49338481</v>
      </c>
      <c r="H158" s="68">
        <f ca="1">SUMIF(конвертация!$A$68:$A$98,$A157,конвертация!H$68:AE$68)</f>
        <v>1305.3633387699999</v>
      </c>
      <c r="I158" s="68">
        <f ca="1">SUMIF(конвертация!$A$68:$A$98,$A157,конвертация!I$68:AF$68)</f>
        <v>1269.0928131000001</v>
      </c>
      <c r="J158" s="68">
        <f ca="1">SUMIF(конвертация!$A$68:$A$98,$A157,конвертация!J$68:AG$68)</f>
        <v>1302.92683106</v>
      </c>
      <c r="K158" s="68">
        <f ca="1">SUMIF(конвертация!$A$68:$A$98,$A157,конвертация!K$68:AH$68)</f>
        <v>1364.69634746</v>
      </c>
      <c r="L158" s="68">
        <f ca="1">SUMIF(конвертация!$A$68:$A$98,$A157,конвертация!L$68:AI$68)</f>
        <v>1368.7744521899999</v>
      </c>
      <c r="M158" s="68">
        <f ca="1">SUMIF(конвертация!$A$68:$A$98,$A157,конвертация!M$68:AJ$68)</f>
        <v>1384.7294004600001</v>
      </c>
      <c r="N158" s="68">
        <f ca="1">SUMIF(конвертация!$A$68:$A$98,$A157,конвертация!N$68:AK$68)</f>
        <v>1382.1144217399999</v>
      </c>
      <c r="O158" s="68">
        <f ca="1">SUMIF(конвертация!$A$68:$A$98,$A157,конвертация!O$68:AL$68)</f>
        <v>1396.03633541</v>
      </c>
      <c r="P158" s="68">
        <f ca="1">SUMIF(конвертация!$A$68:$A$98,$A157,конвертация!P$68:AM$68)</f>
        <v>1383.4356265900001</v>
      </c>
      <c r="Q158" s="68">
        <f ca="1">SUMIF(конвертация!$A$68:$A$98,$A157,конвертация!Q$68:AN$68)</f>
        <v>1394.2011317500001</v>
      </c>
      <c r="R158" s="68">
        <f ca="1">SUMIF(конвертация!$A$68:$A$98,$A157,конвертация!R$68:AO$68)</f>
        <v>1383.3253700099999</v>
      </c>
      <c r="S158" s="68">
        <f ca="1">SUMIF(конвертация!$A$68:$A$98,$A157,конвертация!S$68:AP$68)</f>
        <v>1361.1727718</v>
      </c>
      <c r="T158" s="68">
        <f ca="1">SUMIF(конвертация!$A$68:$A$98,$A157,конвертация!T$68:AQ$68)</f>
        <v>1326.5013586800001</v>
      </c>
      <c r="U158" s="68">
        <f ca="1">SUMIF(конвертация!$A$68:$A$98,$A157,конвертация!U$68:AR$68)</f>
        <v>1383.1999250199999</v>
      </c>
      <c r="V158" s="68">
        <f ca="1">SUMIF(конвертация!$A$68:$A$98,$A157,конвертация!V$68:AS$68)</f>
        <v>1477.8433333600001</v>
      </c>
      <c r="W158" s="68">
        <f ca="1">SUMIF(конвертация!$A$68:$A$98,$A157,конвертация!W$68:AT$68)</f>
        <v>1454.9502134700001</v>
      </c>
      <c r="X158" s="68">
        <f ca="1">SUMIF(конвертация!$A$68:$A$98,$A157,конвертация!X$68:AU$68)</f>
        <v>1388.4682367</v>
      </c>
      <c r="Y158" s="68">
        <f ca="1">SUMIF(конвертация!$A$68:$A$98,$A157,конвертация!Y$68:AV$68)</f>
        <v>1295.4208950699999</v>
      </c>
    </row>
    <row r="159" spans="1:25" ht="38.25" outlineLevel="1" x14ac:dyDescent="0.2">
      <c r="A159" s="3" t="s">
        <v>39</v>
      </c>
      <c r="B159" s="26">
        <f>' 3 цк'!B158</f>
        <v>195.77260016492801</v>
      </c>
      <c r="C159" s="26">
        <f>' 3 цк'!C158</f>
        <v>195.77260016492801</v>
      </c>
      <c r="D159" s="26">
        <f>' 3 цк'!D158</f>
        <v>195.77260016492801</v>
      </c>
      <c r="E159" s="26">
        <f>' 3 цк'!E158</f>
        <v>195.77260016492801</v>
      </c>
      <c r="F159" s="26">
        <f>' 3 цк'!F158</f>
        <v>195.77260016492801</v>
      </c>
      <c r="G159" s="26">
        <f>' 3 цк'!G158</f>
        <v>195.77260016492801</v>
      </c>
      <c r="H159" s="26">
        <f>' 3 цк'!H158</f>
        <v>195.77260016492801</v>
      </c>
      <c r="I159" s="26">
        <f>' 3 цк'!I158</f>
        <v>195.77260016492801</v>
      </c>
      <c r="J159" s="26">
        <f>' 3 цк'!J158</f>
        <v>195.77260016492801</v>
      </c>
      <c r="K159" s="26">
        <f>' 3 цк'!K158</f>
        <v>195.77260016492801</v>
      </c>
      <c r="L159" s="26">
        <f>' 3 цк'!L158</f>
        <v>195.77260016492801</v>
      </c>
      <c r="M159" s="26">
        <f>' 3 цк'!M158</f>
        <v>195.77260016492801</v>
      </c>
      <c r="N159" s="26">
        <f>' 3 цк'!N158</f>
        <v>195.77260016492801</v>
      </c>
      <c r="O159" s="26">
        <f>' 3 цк'!O158</f>
        <v>195.77260016492801</v>
      </c>
      <c r="P159" s="26">
        <f>' 3 цк'!P158</f>
        <v>195.77260016492801</v>
      </c>
      <c r="Q159" s="26">
        <f>' 3 цк'!Q158</f>
        <v>195.77260016492801</v>
      </c>
      <c r="R159" s="26">
        <f>' 3 цк'!R158</f>
        <v>195.77260016492801</v>
      </c>
      <c r="S159" s="26">
        <f>' 3 цк'!S158</f>
        <v>195.77260016492801</v>
      </c>
      <c r="T159" s="26">
        <f>' 3 цк'!T158</f>
        <v>195.77260016492801</v>
      </c>
      <c r="U159" s="26">
        <f>' 3 цк'!U158</f>
        <v>195.77260016492801</v>
      </c>
      <c r="V159" s="26">
        <f>' 3 цк'!V158</f>
        <v>195.77260016492801</v>
      </c>
      <c r="W159" s="26">
        <f>' 3 цк'!W158</f>
        <v>195.77260016492801</v>
      </c>
      <c r="X159" s="26">
        <f>' 3 цк'!X158</f>
        <v>195.77260016492801</v>
      </c>
      <c r="Y159" s="26">
        <f>' 3 цк'!Y158</f>
        <v>195.77260016492801</v>
      </c>
    </row>
    <row r="160" spans="1:25" outlineLevel="1" x14ac:dyDescent="0.2">
      <c r="A160" s="3" t="s">
        <v>2</v>
      </c>
      <c r="B160" s="26">
        <f>' 3 цк'!B159</f>
        <v>1808.42</v>
      </c>
      <c r="C160" s="26">
        <f>' 3 цк'!C159</f>
        <v>1808.42</v>
      </c>
      <c r="D160" s="26">
        <f>' 3 цк'!D159</f>
        <v>1808.42</v>
      </c>
      <c r="E160" s="26">
        <f>' 3 цк'!E159</f>
        <v>1808.42</v>
      </c>
      <c r="F160" s="26">
        <f>' 3 цк'!F159</f>
        <v>1808.42</v>
      </c>
      <c r="G160" s="26">
        <f>' 3 цк'!G159</f>
        <v>1808.42</v>
      </c>
      <c r="H160" s="26">
        <f>' 3 цк'!H159</f>
        <v>1808.42</v>
      </c>
      <c r="I160" s="26">
        <f>' 3 цк'!I159</f>
        <v>1808.42</v>
      </c>
      <c r="J160" s="26">
        <f>' 3 цк'!J159</f>
        <v>1808.42</v>
      </c>
      <c r="K160" s="26">
        <f>' 3 цк'!K159</f>
        <v>1808.42</v>
      </c>
      <c r="L160" s="26">
        <f>' 3 цк'!L159</f>
        <v>1808.42</v>
      </c>
      <c r="M160" s="26">
        <f>' 3 цк'!M159</f>
        <v>1808.42</v>
      </c>
      <c r="N160" s="26">
        <f>' 3 цк'!N159</f>
        <v>1808.42</v>
      </c>
      <c r="O160" s="26">
        <f>' 3 цк'!O159</f>
        <v>1808.42</v>
      </c>
      <c r="P160" s="26">
        <f>' 3 цк'!P159</f>
        <v>1808.42</v>
      </c>
      <c r="Q160" s="26">
        <f>' 3 цк'!Q159</f>
        <v>1808.42</v>
      </c>
      <c r="R160" s="26">
        <f>' 3 цк'!R159</f>
        <v>1808.42</v>
      </c>
      <c r="S160" s="26">
        <f>' 3 цк'!S159</f>
        <v>1808.42</v>
      </c>
      <c r="T160" s="26">
        <f>' 3 цк'!T159</f>
        <v>1808.42</v>
      </c>
      <c r="U160" s="26">
        <f>' 3 цк'!U159</f>
        <v>1808.42</v>
      </c>
      <c r="V160" s="26">
        <f>' 3 цк'!V159</f>
        <v>1808.42</v>
      </c>
      <c r="W160" s="26">
        <f>' 3 цк'!W159</f>
        <v>1808.42</v>
      </c>
      <c r="X160" s="26">
        <f>' 3 цк'!X159</f>
        <v>1808.42</v>
      </c>
      <c r="Y160" s="26">
        <f>' 3 цк'!Y159</f>
        <v>1808.42</v>
      </c>
    </row>
    <row r="161" spans="1:25" outlineLevel="1" x14ac:dyDescent="0.2">
      <c r="A161" s="4" t="s">
        <v>3</v>
      </c>
      <c r="B161" s="26">
        <f>' 3 цк'!B160</f>
        <v>48.78</v>
      </c>
      <c r="C161" s="26">
        <f>' 3 цк'!C160</f>
        <v>48.78</v>
      </c>
      <c r="D161" s="26">
        <f>' 3 цк'!D160</f>
        <v>48.78</v>
      </c>
      <c r="E161" s="26">
        <f>' 3 цк'!E160</f>
        <v>48.78</v>
      </c>
      <c r="F161" s="26">
        <f>' 3 цк'!F160</f>
        <v>48.78</v>
      </c>
      <c r="G161" s="26">
        <f>' 3 цк'!G160</f>
        <v>48.78</v>
      </c>
      <c r="H161" s="26">
        <f>' 3 цк'!H160</f>
        <v>48.78</v>
      </c>
      <c r="I161" s="26">
        <f>' 3 цк'!I160</f>
        <v>48.78</v>
      </c>
      <c r="J161" s="26">
        <f>' 3 цк'!J160</f>
        <v>48.78</v>
      </c>
      <c r="K161" s="26">
        <f>' 3 цк'!K160</f>
        <v>48.78</v>
      </c>
      <c r="L161" s="26">
        <f>' 3 цк'!L160</f>
        <v>48.78</v>
      </c>
      <c r="M161" s="26">
        <f>' 3 цк'!M160</f>
        <v>48.78</v>
      </c>
      <c r="N161" s="26">
        <f>' 3 цк'!N160</f>
        <v>48.78</v>
      </c>
      <c r="O161" s="26">
        <f>' 3 цк'!O160</f>
        <v>48.78</v>
      </c>
      <c r="P161" s="26">
        <f>' 3 цк'!P160</f>
        <v>48.78</v>
      </c>
      <c r="Q161" s="26">
        <f>' 3 цк'!Q160</f>
        <v>48.78</v>
      </c>
      <c r="R161" s="26">
        <f>' 3 цк'!R160</f>
        <v>48.78</v>
      </c>
      <c r="S161" s="26">
        <f>' 3 цк'!S160</f>
        <v>48.78</v>
      </c>
      <c r="T161" s="26">
        <f>' 3 цк'!T160</f>
        <v>48.78</v>
      </c>
      <c r="U161" s="26">
        <f>' 3 цк'!U160</f>
        <v>48.78</v>
      </c>
      <c r="V161" s="26">
        <f>' 3 цк'!V160</f>
        <v>48.78</v>
      </c>
      <c r="W161" s="26">
        <f>' 3 цк'!W160</f>
        <v>48.78</v>
      </c>
      <c r="X161" s="26">
        <f>' 3 цк'!X160</f>
        <v>48.78</v>
      </c>
      <c r="Y161" s="26">
        <f>' 3 цк'!Y160</f>
        <v>48.78</v>
      </c>
    </row>
    <row r="162" spans="1:25" ht="15" outlineLevel="1" thickBot="1" x14ac:dyDescent="0.25">
      <c r="A162" s="22" t="s">
        <v>64</v>
      </c>
      <c r="B162" s="26">
        <f>' 3 цк'!B161</f>
        <v>2.5602632999999999</v>
      </c>
      <c r="C162" s="26">
        <f>' 3 цк'!C161</f>
        <v>2.5602632999999999</v>
      </c>
      <c r="D162" s="26">
        <f>' 3 цк'!D161</f>
        <v>2.5602632999999999</v>
      </c>
      <c r="E162" s="26">
        <f>' 3 цк'!E161</f>
        <v>2.5602632999999999</v>
      </c>
      <c r="F162" s="26">
        <f>' 3 цк'!F161</f>
        <v>2.5602632999999999</v>
      </c>
      <c r="G162" s="26">
        <f>' 3 цк'!G161</f>
        <v>2.5602632999999999</v>
      </c>
      <c r="H162" s="26">
        <f>' 3 цк'!H161</f>
        <v>2.5602632999999999</v>
      </c>
      <c r="I162" s="26">
        <f>' 3 цк'!I161</f>
        <v>2.5602632999999999</v>
      </c>
      <c r="J162" s="26">
        <f>' 3 цк'!J161</f>
        <v>2.5602632999999999</v>
      </c>
      <c r="K162" s="26">
        <f>' 3 цк'!K161</f>
        <v>2.5602632999999999</v>
      </c>
      <c r="L162" s="26">
        <f>' 3 цк'!L161</f>
        <v>2.5602632999999999</v>
      </c>
      <c r="M162" s="26">
        <f>' 3 цк'!M161</f>
        <v>2.5602632999999999</v>
      </c>
      <c r="N162" s="26">
        <f>' 3 цк'!N161</f>
        <v>2.5602632999999999</v>
      </c>
      <c r="O162" s="26">
        <f>' 3 цк'!O161</f>
        <v>2.5602632999999999</v>
      </c>
      <c r="P162" s="26">
        <f>' 3 цк'!P161</f>
        <v>2.5602632999999999</v>
      </c>
      <c r="Q162" s="26">
        <f>' 3 цк'!Q161</f>
        <v>2.5602632999999999</v>
      </c>
      <c r="R162" s="26">
        <f>' 3 цк'!R161</f>
        <v>2.5602632999999999</v>
      </c>
      <c r="S162" s="26">
        <f>' 3 цк'!S161</f>
        <v>2.5602632999999999</v>
      </c>
      <c r="T162" s="26">
        <f>' 3 цк'!T161</f>
        <v>2.5602632999999999</v>
      </c>
      <c r="U162" s="26">
        <f>' 3 цк'!U161</f>
        <v>2.5602632999999999</v>
      </c>
      <c r="V162" s="26">
        <f>' 3 цк'!V161</f>
        <v>2.5602632999999999</v>
      </c>
      <c r="W162" s="26">
        <f>' 3 цк'!W161</f>
        <v>2.5602632999999999</v>
      </c>
      <c r="X162" s="26">
        <f>' 3 цк'!X161</f>
        <v>2.5602632999999999</v>
      </c>
      <c r="Y162" s="26">
        <f>' 3 цк'!Y161</f>
        <v>2.5602632999999999</v>
      </c>
    </row>
    <row r="163" spans="1:25" ht="15" thickBot="1" x14ac:dyDescent="0.25">
      <c r="A163" s="15">
        <v>26</v>
      </c>
      <c r="B163" s="25">
        <f ca="1">ROUND(SUM(B164:B168),2)</f>
        <v>3316.43</v>
      </c>
      <c r="C163" s="25">
        <f t="shared" ref="C163" ca="1" si="553">ROUND(SUM(C164:C168),2)</f>
        <v>3304.16</v>
      </c>
      <c r="D163" s="25">
        <f t="shared" ref="D163" ca="1" si="554">ROUND(SUM(D164:D168),2)</f>
        <v>3288.42</v>
      </c>
      <c r="E163" s="25">
        <f t="shared" ref="E163" ca="1" si="555">ROUND(SUM(E164:E168),2)</f>
        <v>3269.29</v>
      </c>
      <c r="F163" s="25">
        <f t="shared" ref="F163" ca="1" si="556">ROUND(SUM(F164:F168),2)</f>
        <v>3283.34</v>
      </c>
      <c r="G163" s="25">
        <f t="shared" ref="G163" ca="1" si="557">ROUND(SUM(G164:G168),2)</f>
        <v>3298.35</v>
      </c>
      <c r="H163" s="25">
        <f t="shared" ref="H163" ca="1" si="558">ROUND(SUM(H164:H168),2)</f>
        <v>3374.75</v>
      </c>
      <c r="I163" s="25">
        <f t="shared" ref="I163" ca="1" si="559">ROUND(SUM(I164:I168),2)</f>
        <v>3503.77</v>
      </c>
      <c r="J163" s="25">
        <f t="shared" ref="J163" ca="1" si="560">ROUND(SUM(J164:J168),2)</f>
        <v>3557.8</v>
      </c>
      <c r="K163" s="25">
        <f t="shared" ref="K163" ca="1" si="561">ROUND(SUM(K164:K168),2)</f>
        <v>3549.45</v>
      </c>
      <c r="L163" s="25">
        <f t="shared" ref="L163" ca="1" si="562">ROUND(SUM(L164:L168),2)</f>
        <v>3579.99</v>
      </c>
      <c r="M163" s="25">
        <f t="shared" ref="M163" ca="1" si="563">ROUND(SUM(M164:M168),2)</f>
        <v>3579.14</v>
      </c>
      <c r="N163" s="25">
        <f t="shared" ref="N163" ca="1" si="564">ROUND(SUM(N164:N168),2)</f>
        <v>3587.65</v>
      </c>
      <c r="O163" s="25">
        <f t="shared" ref="O163" ca="1" si="565">ROUND(SUM(O164:O168),2)</f>
        <v>3596.02</v>
      </c>
      <c r="P163" s="25">
        <f t="shared" ref="P163" ca="1" si="566">ROUND(SUM(P164:P168),2)</f>
        <v>3613.11</v>
      </c>
      <c r="Q163" s="25">
        <f t="shared" ref="Q163" ca="1" si="567">ROUND(SUM(Q164:Q168),2)</f>
        <v>3601.55</v>
      </c>
      <c r="R163" s="25">
        <f t="shared" ref="R163" ca="1" si="568">ROUND(SUM(R164:R168),2)</f>
        <v>3569.63</v>
      </c>
      <c r="S163" s="25">
        <f t="shared" ref="S163" ca="1" si="569">ROUND(SUM(S164:S168),2)</f>
        <v>3572.68</v>
      </c>
      <c r="T163" s="25">
        <f t="shared" ref="T163" ca="1" si="570">ROUND(SUM(T164:T168),2)</f>
        <v>3543.28</v>
      </c>
      <c r="U163" s="25">
        <f t="shared" ref="U163" ca="1" si="571">ROUND(SUM(U164:U168),2)</f>
        <v>3562.64</v>
      </c>
      <c r="V163" s="25">
        <f t="shared" ref="V163" ca="1" si="572">ROUND(SUM(V164:V168),2)</f>
        <v>3591.28</v>
      </c>
      <c r="W163" s="25">
        <f t="shared" ref="W163" ca="1" si="573">ROUND(SUM(W164:W168),2)</f>
        <v>3575.18</v>
      </c>
      <c r="X163" s="25">
        <f t="shared" ref="X163" ca="1" si="574">ROUND(SUM(X164:X168),2)</f>
        <v>3532.31</v>
      </c>
      <c r="Y163" s="25">
        <f t="shared" ref="Y163" ca="1" si="575">ROUND(SUM(Y164:Y168),2)</f>
        <v>3431.37</v>
      </c>
    </row>
    <row r="164" spans="1:25" ht="38.25" outlineLevel="1" x14ac:dyDescent="0.2">
      <c r="A164" s="3" t="s">
        <v>38</v>
      </c>
      <c r="B164" s="68">
        <f ca="1">SUMIF(конвертация!$A$68:$A$98,$A163,конвертация!B$68:Y$68)</f>
        <v>1260.8942977199999</v>
      </c>
      <c r="C164" s="68">
        <f ca="1">SUMIF(конвертация!$A$68:$A$98,$A163,конвертация!C$68:Z$68)</f>
        <v>1248.6279247299999</v>
      </c>
      <c r="D164" s="68">
        <f ca="1">SUMIF(конвертация!$A$68:$A$98,$A163,конвертация!D$68:AA$68)</f>
        <v>1232.8912617599999</v>
      </c>
      <c r="E164" s="68">
        <f ca="1">SUMIF(конвертация!$A$68:$A$98,$A163,конвертация!E$68:AB$68)</f>
        <v>1213.7561753800001</v>
      </c>
      <c r="F164" s="68">
        <f ca="1">SUMIF(конвертация!$A$68:$A$98,$A163,конвертация!F$68:AC$68)</f>
        <v>1227.80984915</v>
      </c>
      <c r="G164" s="68">
        <f ca="1">SUMIF(конвертация!$A$68:$A$98,$A163,конвертация!G$68:AD$68)</f>
        <v>1242.8184299500001</v>
      </c>
      <c r="H164" s="68">
        <f ca="1">SUMIF(конвертация!$A$68:$A$98,$A163,конвертация!H$68:AE$68)</f>
        <v>1319.2180694199999</v>
      </c>
      <c r="I164" s="68">
        <f ca="1">SUMIF(конвертация!$A$68:$A$98,$A163,конвертация!I$68:AF$68)</f>
        <v>1448.2409780099999</v>
      </c>
      <c r="J164" s="68">
        <f ca="1">SUMIF(конвертация!$A$68:$A$98,$A163,конвертация!J$68:AG$68)</f>
        <v>1502.26706743</v>
      </c>
      <c r="K164" s="68">
        <f ca="1">SUMIF(конвертация!$A$68:$A$98,$A163,конвертация!K$68:AH$68)</f>
        <v>1493.9185324800001</v>
      </c>
      <c r="L164" s="68">
        <f ca="1">SUMIF(конвертация!$A$68:$A$98,$A163,конвертация!L$68:AI$68)</f>
        <v>1524.45460733</v>
      </c>
      <c r="M164" s="68">
        <f ca="1">SUMIF(конвертация!$A$68:$A$98,$A163,конвертация!M$68:AJ$68)</f>
        <v>1523.6040238800001</v>
      </c>
      <c r="N164" s="68">
        <f ca="1">SUMIF(конвертация!$A$68:$A$98,$A163,конвертация!N$68:AK$68)</f>
        <v>1532.11241477</v>
      </c>
      <c r="O164" s="68">
        <f ca="1">SUMIF(конвертация!$A$68:$A$98,$A163,конвертация!O$68:AL$68)</f>
        <v>1540.48299993</v>
      </c>
      <c r="P164" s="68">
        <f ca="1">SUMIF(конвертация!$A$68:$A$98,$A163,конвертация!P$68:AM$68)</f>
        <v>1557.5788539800001</v>
      </c>
      <c r="Q164" s="68">
        <f ca="1">SUMIF(конвертация!$A$68:$A$98,$A163,конвертация!Q$68:AN$68)</f>
        <v>1546.01653652</v>
      </c>
      <c r="R164" s="68">
        <f ca="1">SUMIF(конвертация!$A$68:$A$98,$A163,конвертация!R$68:AO$68)</f>
        <v>1514.09286137</v>
      </c>
      <c r="S164" s="68">
        <f ca="1">SUMIF(конвертация!$A$68:$A$98,$A163,конвертация!S$68:AP$68)</f>
        <v>1517.1440359999999</v>
      </c>
      <c r="T164" s="68">
        <f ca="1">SUMIF(конвертация!$A$68:$A$98,$A163,конвертация!T$68:AQ$68)</f>
        <v>1487.74980267</v>
      </c>
      <c r="U164" s="68">
        <f ca="1">SUMIF(конвертация!$A$68:$A$98,$A163,конвертация!U$68:AR$68)</f>
        <v>1507.1084945600001</v>
      </c>
      <c r="V164" s="68">
        <f ca="1">SUMIF(конвертация!$A$68:$A$98,$A163,конвертация!V$68:AS$68)</f>
        <v>1535.7476712499999</v>
      </c>
      <c r="W164" s="68">
        <f ca="1">SUMIF(конвертация!$A$68:$A$98,$A163,конвертация!W$68:AT$68)</f>
        <v>1519.64417886</v>
      </c>
      <c r="X164" s="68">
        <f ca="1">SUMIF(конвертация!$A$68:$A$98,$A163,конвертация!X$68:AU$68)</f>
        <v>1476.77483714</v>
      </c>
      <c r="Y164" s="68">
        <f ca="1">SUMIF(конвертация!$A$68:$A$98,$A163,конвертация!Y$68:AV$68)</f>
        <v>1375.8344995099999</v>
      </c>
    </row>
    <row r="165" spans="1:25" ht="38.25" outlineLevel="1" x14ac:dyDescent="0.2">
      <c r="A165" s="3" t="s">
        <v>39</v>
      </c>
      <c r="B165" s="26">
        <f>' 3 цк'!B164</f>
        <v>195.77260016492801</v>
      </c>
      <c r="C165" s="26">
        <f>' 3 цк'!C164</f>
        <v>195.77260016492801</v>
      </c>
      <c r="D165" s="26">
        <f>' 3 цк'!D164</f>
        <v>195.77260016492801</v>
      </c>
      <c r="E165" s="26">
        <f>' 3 цк'!E164</f>
        <v>195.77260016492801</v>
      </c>
      <c r="F165" s="26">
        <f>' 3 цк'!F164</f>
        <v>195.77260016492801</v>
      </c>
      <c r="G165" s="26">
        <f>' 3 цк'!G164</f>
        <v>195.77260016492801</v>
      </c>
      <c r="H165" s="26">
        <f>' 3 цк'!H164</f>
        <v>195.77260016492801</v>
      </c>
      <c r="I165" s="26">
        <f>' 3 цк'!I164</f>
        <v>195.77260016492801</v>
      </c>
      <c r="J165" s="26">
        <f>' 3 цк'!J164</f>
        <v>195.77260016492801</v>
      </c>
      <c r="K165" s="26">
        <f>' 3 цк'!K164</f>
        <v>195.77260016492801</v>
      </c>
      <c r="L165" s="26">
        <f>' 3 цк'!L164</f>
        <v>195.77260016492801</v>
      </c>
      <c r="M165" s="26">
        <f>' 3 цк'!M164</f>
        <v>195.77260016492801</v>
      </c>
      <c r="N165" s="26">
        <f>' 3 цк'!N164</f>
        <v>195.77260016492801</v>
      </c>
      <c r="O165" s="26">
        <f>' 3 цк'!O164</f>
        <v>195.77260016492801</v>
      </c>
      <c r="P165" s="26">
        <f>' 3 цк'!P164</f>
        <v>195.77260016492801</v>
      </c>
      <c r="Q165" s="26">
        <f>' 3 цк'!Q164</f>
        <v>195.77260016492801</v>
      </c>
      <c r="R165" s="26">
        <f>' 3 цк'!R164</f>
        <v>195.77260016492801</v>
      </c>
      <c r="S165" s="26">
        <f>' 3 цк'!S164</f>
        <v>195.77260016492801</v>
      </c>
      <c r="T165" s="26">
        <f>' 3 цк'!T164</f>
        <v>195.77260016492801</v>
      </c>
      <c r="U165" s="26">
        <f>' 3 цк'!U164</f>
        <v>195.77260016492801</v>
      </c>
      <c r="V165" s="26">
        <f>' 3 цк'!V164</f>
        <v>195.77260016492801</v>
      </c>
      <c r="W165" s="26">
        <f>' 3 цк'!W164</f>
        <v>195.77260016492801</v>
      </c>
      <c r="X165" s="26">
        <f>' 3 цк'!X164</f>
        <v>195.77260016492801</v>
      </c>
      <c r="Y165" s="26">
        <f>' 3 цк'!Y164</f>
        <v>195.77260016492801</v>
      </c>
    </row>
    <row r="166" spans="1:25" outlineLevel="1" x14ac:dyDescent="0.2">
      <c r="A166" s="3" t="s">
        <v>2</v>
      </c>
      <c r="B166" s="26">
        <f>' 3 цк'!B165</f>
        <v>1808.42</v>
      </c>
      <c r="C166" s="26">
        <f>' 3 цк'!C165</f>
        <v>1808.42</v>
      </c>
      <c r="D166" s="26">
        <f>' 3 цк'!D165</f>
        <v>1808.42</v>
      </c>
      <c r="E166" s="26">
        <f>' 3 цк'!E165</f>
        <v>1808.42</v>
      </c>
      <c r="F166" s="26">
        <f>' 3 цк'!F165</f>
        <v>1808.42</v>
      </c>
      <c r="G166" s="26">
        <f>' 3 цк'!G165</f>
        <v>1808.42</v>
      </c>
      <c r="H166" s="26">
        <f>' 3 цк'!H165</f>
        <v>1808.42</v>
      </c>
      <c r="I166" s="26">
        <f>' 3 цк'!I165</f>
        <v>1808.42</v>
      </c>
      <c r="J166" s="26">
        <f>' 3 цк'!J165</f>
        <v>1808.42</v>
      </c>
      <c r="K166" s="26">
        <f>' 3 цк'!K165</f>
        <v>1808.42</v>
      </c>
      <c r="L166" s="26">
        <f>' 3 цк'!L165</f>
        <v>1808.42</v>
      </c>
      <c r="M166" s="26">
        <f>' 3 цк'!M165</f>
        <v>1808.42</v>
      </c>
      <c r="N166" s="26">
        <f>' 3 цк'!N165</f>
        <v>1808.42</v>
      </c>
      <c r="O166" s="26">
        <f>' 3 цк'!O165</f>
        <v>1808.42</v>
      </c>
      <c r="P166" s="26">
        <f>' 3 цк'!P165</f>
        <v>1808.42</v>
      </c>
      <c r="Q166" s="26">
        <f>' 3 цк'!Q165</f>
        <v>1808.42</v>
      </c>
      <c r="R166" s="26">
        <f>' 3 цк'!R165</f>
        <v>1808.42</v>
      </c>
      <c r="S166" s="26">
        <f>' 3 цк'!S165</f>
        <v>1808.42</v>
      </c>
      <c r="T166" s="26">
        <f>' 3 цк'!T165</f>
        <v>1808.42</v>
      </c>
      <c r="U166" s="26">
        <f>' 3 цк'!U165</f>
        <v>1808.42</v>
      </c>
      <c r="V166" s="26">
        <f>' 3 цк'!V165</f>
        <v>1808.42</v>
      </c>
      <c r="W166" s="26">
        <f>' 3 цк'!W165</f>
        <v>1808.42</v>
      </c>
      <c r="X166" s="26">
        <f>' 3 цк'!X165</f>
        <v>1808.42</v>
      </c>
      <c r="Y166" s="26">
        <f>' 3 цк'!Y165</f>
        <v>1808.42</v>
      </c>
    </row>
    <row r="167" spans="1:25" outlineLevel="1" x14ac:dyDescent="0.2">
      <c r="A167" s="4" t="s">
        <v>3</v>
      </c>
      <c r="B167" s="26">
        <f>' 3 цк'!B166</f>
        <v>48.78</v>
      </c>
      <c r="C167" s="26">
        <f>' 3 цк'!C166</f>
        <v>48.78</v>
      </c>
      <c r="D167" s="26">
        <f>' 3 цк'!D166</f>
        <v>48.78</v>
      </c>
      <c r="E167" s="26">
        <f>' 3 цк'!E166</f>
        <v>48.78</v>
      </c>
      <c r="F167" s="26">
        <f>' 3 цк'!F166</f>
        <v>48.78</v>
      </c>
      <c r="G167" s="26">
        <f>' 3 цк'!G166</f>
        <v>48.78</v>
      </c>
      <c r="H167" s="26">
        <f>' 3 цк'!H166</f>
        <v>48.78</v>
      </c>
      <c r="I167" s="26">
        <f>' 3 цк'!I166</f>
        <v>48.78</v>
      </c>
      <c r="J167" s="26">
        <f>' 3 цк'!J166</f>
        <v>48.78</v>
      </c>
      <c r="K167" s="26">
        <f>' 3 цк'!K166</f>
        <v>48.78</v>
      </c>
      <c r="L167" s="26">
        <f>' 3 цк'!L166</f>
        <v>48.78</v>
      </c>
      <c r="M167" s="26">
        <f>' 3 цк'!M166</f>
        <v>48.78</v>
      </c>
      <c r="N167" s="26">
        <f>' 3 цк'!N166</f>
        <v>48.78</v>
      </c>
      <c r="O167" s="26">
        <f>' 3 цк'!O166</f>
        <v>48.78</v>
      </c>
      <c r="P167" s="26">
        <f>' 3 цк'!P166</f>
        <v>48.78</v>
      </c>
      <c r="Q167" s="26">
        <f>' 3 цк'!Q166</f>
        <v>48.78</v>
      </c>
      <c r="R167" s="26">
        <f>' 3 цк'!R166</f>
        <v>48.78</v>
      </c>
      <c r="S167" s="26">
        <f>' 3 цк'!S166</f>
        <v>48.78</v>
      </c>
      <c r="T167" s="26">
        <f>' 3 цк'!T166</f>
        <v>48.78</v>
      </c>
      <c r="U167" s="26">
        <f>' 3 цк'!U166</f>
        <v>48.78</v>
      </c>
      <c r="V167" s="26">
        <f>' 3 цк'!V166</f>
        <v>48.78</v>
      </c>
      <c r="W167" s="26">
        <f>' 3 цк'!W166</f>
        <v>48.78</v>
      </c>
      <c r="X167" s="26">
        <f>' 3 цк'!X166</f>
        <v>48.78</v>
      </c>
      <c r="Y167" s="26">
        <f>' 3 цк'!Y166</f>
        <v>48.78</v>
      </c>
    </row>
    <row r="168" spans="1:25" ht="15" outlineLevel="1" thickBot="1" x14ac:dyDescent="0.25">
      <c r="A168" s="22" t="s">
        <v>64</v>
      </c>
      <c r="B168" s="26">
        <f>' 3 цк'!B167</f>
        <v>2.5602632999999999</v>
      </c>
      <c r="C168" s="26">
        <f>' 3 цк'!C167</f>
        <v>2.5602632999999999</v>
      </c>
      <c r="D168" s="26">
        <f>' 3 цк'!D167</f>
        <v>2.5602632999999999</v>
      </c>
      <c r="E168" s="26">
        <f>' 3 цк'!E167</f>
        <v>2.5602632999999999</v>
      </c>
      <c r="F168" s="26">
        <f>' 3 цк'!F167</f>
        <v>2.5602632999999999</v>
      </c>
      <c r="G168" s="26">
        <f>' 3 цк'!G167</f>
        <v>2.5602632999999999</v>
      </c>
      <c r="H168" s="26">
        <f>' 3 цк'!H167</f>
        <v>2.5602632999999999</v>
      </c>
      <c r="I168" s="26">
        <f>' 3 цк'!I167</f>
        <v>2.5602632999999999</v>
      </c>
      <c r="J168" s="26">
        <f>' 3 цк'!J167</f>
        <v>2.5602632999999999</v>
      </c>
      <c r="K168" s="26">
        <f>' 3 цк'!K167</f>
        <v>2.5602632999999999</v>
      </c>
      <c r="L168" s="26">
        <f>' 3 цк'!L167</f>
        <v>2.5602632999999999</v>
      </c>
      <c r="M168" s="26">
        <f>' 3 цк'!M167</f>
        <v>2.5602632999999999</v>
      </c>
      <c r="N168" s="26">
        <f>' 3 цк'!N167</f>
        <v>2.5602632999999999</v>
      </c>
      <c r="O168" s="26">
        <f>' 3 цк'!O167</f>
        <v>2.5602632999999999</v>
      </c>
      <c r="P168" s="26">
        <f>' 3 цк'!P167</f>
        <v>2.5602632999999999</v>
      </c>
      <c r="Q168" s="26">
        <f>' 3 цк'!Q167</f>
        <v>2.5602632999999999</v>
      </c>
      <c r="R168" s="26">
        <f>' 3 цк'!R167</f>
        <v>2.5602632999999999</v>
      </c>
      <c r="S168" s="26">
        <f>' 3 цк'!S167</f>
        <v>2.5602632999999999</v>
      </c>
      <c r="T168" s="26">
        <f>' 3 цк'!T167</f>
        <v>2.5602632999999999</v>
      </c>
      <c r="U168" s="26">
        <f>' 3 цк'!U167</f>
        <v>2.5602632999999999</v>
      </c>
      <c r="V168" s="26">
        <f>' 3 цк'!V167</f>
        <v>2.5602632999999999</v>
      </c>
      <c r="W168" s="26">
        <f>' 3 цк'!W167</f>
        <v>2.5602632999999999</v>
      </c>
      <c r="X168" s="26">
        <f>' 3 цк'!X167</f>
        <v>2.5602632999999999</v>
      </c>
      <c r="Y168" s="26">
        <f>' 3 цк'!Y167</f>
        <v>2.5602632999999999</v>
      </c>
    </row>
    <row r="169" spans="1:25" ht="15" thickBot="1" x14ac:dyDescent="0.25">
      <c r="A169" s="20">
        <v>27</v>
      </c>
      <c r="B169" s="25">
        <f ca="1">ROUND(SUM(B170:B174),2)</f>
        <v>3326.61</v>
      </c>
      <c r="C169" s="25">
        <f t="shared" ref="C169" ca="1" si="576">ROUND(SUM(C170:C174),2)</f>
        <v>3314.94</v>
      </c>
      <c r="D169" s="25">
        <f t="shared" ref="D169" ca="1" si="577">ROUND(SUM(D170:D174),2)</f>
        <v>3317.46</v>
      </c>
      <c r="E169" s="25">
        <f t="shared" ref="E169" ca="1" si="578">ROUND(SUM(E170:E174),2)</f>
        <v>3278.4</v>
      </c>
      <c r="F169" s="25">
        <f t="shared" ref="F169" ca="1" si="579">ROUND(SUM(F170:F174),2)</f>
        <v>3347.07</v>
      </c>
      <c r="G169" s="25">
        <f t="shared" ref="G169" ca="1" si="580">ROUND(SUM(G170:G174),2)</f>
        <v>3339.25</v>
      </c>
      <c r="H169" s="25">
        <f t="shared" ref="H169" ca="1" si="581">ROUND(SUM(H170:H174),2)</f>
        <v>3407.04</v>
      </c>
      <c r="I169" s="25">
        <f t="shared" ref="I169" ca="1" si="582">ROUND(SUM(I170:I174),2)</f>
        <v>3510.91</v>
      </c>
      <c r="J169" s="25">
        <f t="shared" ref="J169" ca="1" si="583">ROUND(SUM(J170:J174),2)</f>
        <v>3556.66</v>
      </c>
      <c r="K169" s="25">
        <f t="shared" ref="K169" ca="1" si="584">ROUND(SUM(K170:K174),2)</f>
        <v>3543.47</v>
      </c>
      <c r="L169" s="25">
        <f t="shared" ref="L169" ca="1" si="585">ROUND(SUM(L170:L174),2)</f>
        <v>3589.48</v>
      </c>
      <c r="M169" s="25">
        <f t="shared" ref="M169" ca="1" si="586">ROUND(SUM(M170:M174),2)</f>
        <v>3604.98</v>
      </c>
      <c r="N169" s="25">
        <f t="shared" ref="N169" ca="1" si="587">ROUND(SUM(N170:N174),2)</f>
        <v>3612.07</v>
      </c>
      <c r="O169" s="25">
        <f t="shared" ref="O169" ca="1" si="588">ROUND(SUM(O170:O174),2)</f>
        <v>3606.26</v>
      </c>
      <c r="P169" s="25">
        <f t="shared" ref="P169" ca="1" si="589">ROUND(SUM(P170:P174),2)</f>
        <v>3582.74</v>
      </c>
      <c r="Q169" s="25">
        <f t="shared" ref="Q169" ca="1" si="590">ROUND(SUM(Q170:Q174),2)</f>
        <v>3569.3</v>
      </c>
      <c r="R169" s="25">
        <f t="shared" ref="R169" ca="1" si="591">ROUND(SUM(R170:R174),2)</f>
        <v>3582.77</v>
      </c>
      <c r="S169" s="25">
        <f t="shared" ref="S169" ca="1" si="592">ROUND(SUM(S170:S174),2)</f>
        <v>3563.61</v>
      </c>
      <c r="T169" s="25">
        <f t="shared" ref="T169" ca="1" si="593">ROUND(SUM(T170:T174),2)</f>
        <v>3507.58</v>
      </c>
      <c r="U169" s="25">
        <f t="shared" ref="U169" ca="1" si="594">ROUND(SUM(U170:U174),2)</f>
        <v>3546.54</v>
      </c>
      <c r="V169" s="25">
        <f t="shared" ref="V169" ca="1" si="595">ROUND(SUM(V170:V174),2)</f>
        <v>3595.21</v>
      </c>
      <c r="W169" s="25">
        <f t="shared" ref="W169" ca="1" si="596">ROUND(SUM(W170:W174),2)</f>
        <v>3560.41</v>
      </c>
      <c r="X169" s="25">
        <f t="shared" ref="X169" ca="1" si="597">ROUND(SUM(X170:X174),2)</f>
        <v>3524.86</v>
      </c>
      <c r="Y169" s="25">
        <f t="shared" ref="Y169" ca="1" si="598">ROUND(SUM(Y170:Y174),2)</f>
        <v>3389.58</v>
      </c>
    </row>
    <row r="170" spans="1:25" ht="38.25" outlineLevel="1" x14ac:dyDescent="0.2">
      <c r="A170" s="54" t="s">
        <v>38</v>
      </c>
      <c r="B170" s="68">
        <f ca="1">SUMIF(конвертация!$A$68:$A$98,$A169,конвертация!B$68:Y$68)</f>
        <v>1271.0791706099999</v>
      </c>
      <c r="C170" s="68">
        <f ca="1">SUMIF(конвертация!$A$68:$A$98,$A169,конвертация!C$68:Z$68)</f>
        <v>1259.41096842</v>
      </c>
      <c r="D170" s="68">
        <f ca="1">SUMIF(конвертация!$A$68:$A$98,$A169,конвертация!D$68:AA$68)</f>
        <v>1261.92850782</v>
      </c>
      <c r="E170" s="68">
        <f ca="1">SUMIF(конвертация!$A$68:$A$98,$A169,конвертация!E$68:AB$68)</f>
        <v>1222.8691666499999</v>
      </c>
      <c r="F170" s="68">
        <f ca="1">SUMIF(конвертация!$A$68:$A$98,$A169,конвертация!F$68:AC$68)</f>
        <v>1291.5322887100001</v>
      </c>
      <c r="G170" s="68">
        <f ca="1">SUMIF(конвертация!$A$68:$A$98,$A169,конвертация!G$68:AD$68)</f>
        <v>1283.7211040300001</v>
      </c>
      <c r="H170" s="68">
        <f ca="1">SUMIF(конвертация!$A$68:$A$98,$A169,конвертация!H$68:AE$68)</f>
        <v>1351.51102984</v>
      </c>
      <c r="I170" s="68">
        <f ca="1">SUMIF(конвертация!$A$68:$A$98,$A169,конвертация!I$68:AF$68)</f>
        <v>1455.37832626</v>
      </c>
      <c r="J170" s="68">
        <f ca="1">SUMIF(конвертация!$A$68:$A$98,$A169,конвертация!J$68:AG$68)</f>
        <v>1501.12711614</v>
      </c>
      <c r="K170" s="68">
        <f ca="1">SUMIF(конвертация!$A$68:$A$98,$A169,конвертация!K$68:AH$68)</f>
        <v>1487.93634387</v>
      </c>
      <c r="L170" s="68">
        <f ca="1">SUMIF(конвертация!$A$68:$A$98,$A169,конвертация!L$68:AI$68)</f>
        <v>1533.9468086500001</v>
      </c>
      <c r="M170" s="68">
        <f ca="1">SUMIF(конвертация!$A$68:$A$98,$A169,конвертация!M$68:AJ$68)</f>
        <v>1549.45183634</v>
      </c>
      <c r="N170" s="68">
        <f ca="1">SUMIF(конвертация!$A$68:$A$98,$A169,конвертация!N$68:AK$68)</f>
        <v>1556.5343650299999</v>
      </c>
      <c r="O170" s="68">
        <f ca="1">SUMIF(конвертация!$A$68:$A$98,$A169,конвертация!O$68:AL$68)</f>
        <v>1550.73026304</v>
      </c>
      <c r="P170" s="68">
        <f ca="1">SUMIF(конвертация!$A$68:$A$98,$A169,конвертация!P$68:AM$68)</f>
        <v>1527.20397159</v>
      </c>
      <c r="Q170" s="68">
        <f ca="1">SUMIF(конвертация!$A$68:$A$98,$A169,конвертация!Q$68:AN$68)</f>
        <v>1513.7689367600001</v>
      </c>
      <c r="R170" s="68">
        <f ca="1">SUMIF(конвертация!$A$68:$A$98,$A169,конвертация!R$68:AO$68)</f>
        <v>1527.2327236599999</v>
      </c>
      <c r="S170" s="68">
        <f ca="1">SUMIF(конвертация!$A$68:$A$98,$A169,конвертация!S$68:AP$68)</f>
        <v>1508.0780522800001</v>
      </c>
      <c r="T170" s="68">
        <f ca="1">SUMIF(конвертация!$A$68:$A$98,$A169,конвертация!T$68:AQ$68)</f>
        <v>1452.0481216400001</v>
      </c>
      <c r="U170" s="68">
        <f ca="1">SUMIF(конвертация!$A$68:$A$98,$A169,конвертация!U$68:AR$68)</f>
        <v>1491.00854684</v>
      </c>
      <c r="V170" s="68">
        <f ca="1">SUMIF(конвертация!$A$68:$A$98,$A169,конвертация!V$68:AS$68)</f>
        <v>1539.67852993</v>
      </c>
      <c r="W170" s="68">
        <f ca="1">SUMIF(конвертация!$A$68:$A$98,$A169,конвертация!W$68:AT$68)</f>
        <v>1504.8734409900001</v>
      </c>
      <c r="X170" s="68">
        <f ca="1">SUMIF(конвертация!$A$68:$A$98,$A169,конвертация!X$68:AU$68)</f>
        <v>1469.3276497300001</v>
      </c>
      <c r="Y170" s="68">
        <f ca="1">SUMIF(конвертация!$A$68:$A$98,$A169,конвертация!Y$68:AV$68)</f>
        <v>1334.0521267700001</v>
      </c>
    </row>
    <row r="171" spans="1:25" ht="38.25" outlineLevel="1" x14ac:dyDescent="0.2">
      <c r="A171" s="3" t="s">
        <v>39</v>
      </c>
      <c r="B171" s="26">
        <f>' 3 цк'!B170</f>
        <v>195.77260016492801</v>
      </c>
      <c r="C171" s="26">
        <f>' 3 цк'!C170</f>
        <v>195.77260016492801</v>
      </c>
      <c r="D171" s="26">
        <f>' 3 цк'!D170</f>
        <v>195.77260016492801</v>
      </c>
      <c r="E171" s="26">
        <f>' 3 цк'!E170</f>
        <v>195.77260016492801</v>
      </c>
      <c r="F171" s="26">
        <f>' 3 цк'!F170</f>
        <v>195.77260016492801</v>
      </c>
      <c r="G171" s="26">
        <f>' 3 цк'!G170</f>
        <v>195.77260016492801</v>
      </c>
      <c r="H171" s="26">
        <f>' 3 цк'!H170</f>
        <v>195.77260016492801</v>
      </c>
      <c r="I171" s="26">
        <f>' 3 цк'!I170</f>
        <v>195.77260016492801</v>
      </c>
      <c r="J171" s="26">
        <f>' 3 цк'!J170</f>
        <v>195.77260016492801</v>
      </c>
      <c r="K171" s="26">
        <f>' 3 цк'!K170</f>
        <v>195.77260016492801</v>
      </c>
      <c r="L171" s="26">
        <f>' 3 цк'!L170</f>
        <v>195.77260016492801</v>
      </c>
      <c r="M171" s="26">
        <f>' 3 цк'!M170</f>
        <v>195.77260016492801</v>
      </c>
      <c r="N171" s="26">
        <f>' 3 цк'!N170</f>
        <v>195.77260016492801</v>
      </c>
      <c r="O171" s="26">
        <f>' 3 цк'!O170</f>
        <v>195.77260016492801</v>
      </c>
      <c r="P171" s="26">
        <f>' 3 цк'!P170</f>
        <v>195.77260016492801</v>
      </c>
      <c r="Q171" s="26">
        <f>' 3 цк'!Q170</f>
        <v>195.77260016492801</v>
      </c>
      <c r="R171" s="26">
        <f>' 3 цк'!R170</f>
        <v>195.77260016492801</v>
      </c>
      <c r="S171" s="26">
        <f>' 3 цк'!S170</f>
        <v>195.77260016492801</v>
      </c>
      <c r="T171" s="26">
        <f>' 3 цк'!T170</f>
        <v>195.77260016492801</v>
      </c>
      <c r="U171" s="26">
        <f>' 3 цк'!U170</f>
        <v>195.77260016492801</v>
      </c>
      <c r="V171" s="26">
        <f>' 3 цк'!V170</f>
        <v>195.77260016492801</v>
      </c>
      <c r="W171" s="26">
        <f>' 3 цк'!W170</f>
        <v>195.77260016492801</v>
      </c>
      <c r="X171" s="26">
        <f>' 3 цк'!X170</f>
        <v>195.77260016492801</v>
      </c>
      <c r="Y171" s="26">
        <f>' 3 цк'!Y170</f>
        <v>195.77260016492801</v>
      </c>
    </row>
    <row r="172" spans="1:25" outlineLevel="1" x14ac:dyDescent="0.2">
      <c r="A172" s="3" t="s">
        <v>2</v>
      </c>
      <c r="B172" s="26">
        <f>' 3 цк'!B171</f>
        <v>1808.42</v>
      </c>
      <c r="C172" s="26">
        <f>' 3 цк'!C171</f>
        <v>1808.42</v>
      </c>
      <c r="D172" s="26">
        <f>' 3 цк'!D171</f>
        <v>1808.42</v>
      </c>
      <c r="E172" s="26">
        <f>' 3 цк'!E171</f>
        <v>1808.42</v>
      </c>
      <c r="F172" s="26">
        <f>' 3 цк'!F171</f>
        <v>1808.42</v>
      </c>
      <c r="G172" s="26">
        <f>' 3 цк'!G171</f>
        <v>1808.42</v>
      </c>
      <c r="H172" s="26">
        <f>' 3 цк'!H171</f>
        <v>1808.42</v>
      </c>
      <c r="I172" s="26">
        <f>' 3 цк'!I171</f>
        <v>1808.42</v>
      </c>
      <c r="J172" s="26">
        <f>' 3 цк'!J171</f>
        <v>1808.42</v>
      </c>
      <c r="K172" s="26">
        <f>' 3 цк'!K171</f>
        <v>1808.42</v>
      </c>
      <c r="L172" s="26">
        <f>' 3 цк'!L171</f>
        <v>1808.42</v>
      </c>
      <c r="M172" s="26">
        <f>' 3 цк'!M171</f>
        <v>1808.42</v>
      </c>
      <c r="N172" s="26">
        <f>' 3 цк'!N171</f>
        <v>1808.42</v>
      </c>
      <c r="O172" s="26">
        <f>' 3 цк'!O171</f>
        <v>1808.42</v>
      </c>
      <c r="P172" s="26">
        <f>' 3 цк'!P171</f>
        <v>1808.42</v>
      </c>
      <c r="Q172" s="26">
        <f>' 3 цк'!Q171</f>
        <v>1808.42</v>
      </c>
      <c r="R172" s="26">
        <f>' 3 цк'!R171</f>
        <v>1808.42</v>
      </c>
      <c r="S172" s="26">
        <f>' 3 цк'!S171</f>
        <v>1808.42</v>
      </c>
      <c r="T172" s="26">
        <f>' 3 цк'!T171</f>
        <v>1808.42</v>
      </c>
      <c r="U172" s="26">
        <f>' 3 цк'!U171</f>
        <v>1808.42</v>
      </c>
      <c r="V172" s="26">
        <f>' 3 цк'!V171</f>
        <v>1808.42</v>
      </c>
      <c r="W172" s="26">
        <f>' 3 цк'!W171</f>
        <v>1808.42</v>
      </c>
      <c r="X172" s="26">
        <f>' 3 цк'!X171</f>
        <v>1808.42</v>
      </c>
      <c r="Y172" s="26">
        <f>' 3 цк'!Y171</f>
        <v>1808.42</v>
      </c>
    </row>
    <row r="173" spans="1:25" outlineLevel="1" x14ac:dyDescent="0.2">
      <c r="A173" s="4" t="s">
        <v>3</v>
      </c>
      <c r="B173" s="26">
        <f>' 3 цк'!B172</f>
        <v>48.78</v>
      </c>
      <c r="C173" s="26">
        <f>' 3 цк'!C172</f>
        <v>48.78</v>
      </c>
      <c r="D173" s="26">
        <f>' 3 цк'!D172</f>
        <v>48.78</v>
      </c>
      <c r="E173" s="26">
        <f>' 3 цк'!E172</f>
        <v>48.78</v>
      </c>
      <c r="F173" s="26">
        <f>' 3 цк'!F172</f>
        <v>48.78</v>
      </c>
      <c r="G173" s="26">
        <f>' 3 цк'!G172</f>
        <v>48.78</v>
      </c>
      <c r="H173" s="26">
        <f>' 3 цк'!H172</f>
        <v>48.78</v>
      </c>
      <c r="I173" s="26">
        <f>' 3 цк'!I172</f>
        <v>48.78</v>
      </c>
      <c r="J173" s="26">
        <f>' 3 цк'!J172</f>
        <v>48.78</v>
      </c>
      <c r="K173" s="26">
        <f>' 3 цк'!K172</f>
        <v>48.78</v>
      </c>
      <c r="L173" s="26">
        <f>' 3 цк'!L172</f>
        <v>48.78</v>
      </c>
      <c r="M173" s="26">
        <f>' 3 цк'!M172</f>
        <v>48.78</v>
      </c>
      <c r="N173" s="26">
        <f>' 3 цк'!N172</f>
        <v>48.78</v>
      </c>
      <c r="O173" s="26">
        <f>' 3 цк'!O172</f>
        <v>48.78</v>
      </c>
      <c r="P173" s="26">
        <f>' 3 цк'!P172</f>
        <v>48.78</v>
      </c>
      <c r="Q173" s="26">
        <f>' 3 цк'!Q172</f>
        <v>48.78</v>
      </c>
      <c r="R173" s="26">
        <f>' 3 цк'!R172</f>
        <v>48.78</v>
      </c>
      <c r="S173" s="26">
        <f>' 3 цк'!S172</f>
        <v>48.78</v>
      </c>
      <c r="T173" s="26">
        <f>' 3 цк'!T172</f>
        <v>48.78</v>
      </c>
      <c r="U173" s="26">
        <f>' 3 цк'!U172</f>
        <v>48.78</v>
      </c>
      <c r="V173" s="26">
        <f>' 3 цк'!V172</f>
        <v>48.78</v>
      </c>
      <c r="W173" s="26">
        <f>' 3 цк'!W172</f>
        <v>48.78</v>
      </c>
      <c r="X173" s="26">
        <f>' 3 цк'!X172</f>
        <v>48.78</v>
      </c>
      <c r="Y173" s="26">
        <f>' 3 цк'!Y172</f>
        <v>48.78</v>
      </c>
    </row>
    <row r="174" spans="1:25" ht="15" outlineLevel="1" thickBot="1" x14ac:dyDescent="0.25">
      <c r="A174" s="22" t="s">
        <v>64</v>
      </c>
      <c r="B174" s="26">
        <f>' 3 цк'!B173</f>
        <v>2.5602632999999999</v>
      </c>
      <c r="C174" s="26">
        <f>' 3 цк'!C173</f>
        <v>2.5602632999999999</v>
      </c>
      <c r="D174" s="26">
        <f>' 3 цк'!D173</f>
        <v>2.5602632999999999</v>
      </c>
      <c r="E174" s="26">
        <f>' 3 цк'!E173</f>
        <v>2.5602632999999999</v>
      </c>
      <c r="F174" s="26">
        <f>' 3 цк'!F173</f>
        <v>2.5602632999999999</v>
      </c>
      <c r="G174" s="26">
        <f>' 3 цк'!G173</f>
        <v>2.5602632999999999</v>
      </c>
      <c r="H174" s="26">
        <f>' 3 цк'!H173</f>
        <v>2.5602632999999999</v>
      </c>
      <c r="I174" s="26">
        <f>' 3 цк'!I173</f>
        <v>2.5602632999999999</v>
      </c>
      <c r="J174" s="26">
        <f>' 3 цк'!J173</f>
        <v>2.5602632999999999</v>
      </c>
      <c r="K174" s="26">
        <f>' 3 цк'!K173</f>
        <v>2.5602632999999999</v>
      </c>
      <c r="L174" s="26">
        <f>' 3 цк'!L173</f>
        <v>2.5602632999999999</v>
      </c>
      <c r="M174" s="26">
        <f>' 3 цк'!M173</f>
        <v>2.5602632999999999</v>
      </c>
      <c r="N174" s="26">
        <f>' 3 цк'!N173</f>
        <v>2.5602632999999999</v>
      </c>
      <c r="O174" s="26">
        <f>' 3 цк'!O173</f>
        <v>2.5602632999999999</v>
      </c>
      <c r="P174" s="26">
        <f>' 3 цк'!P173</f>
        <v>2.5602632999999999</v>
      </c>
      <c r="Q174" s="26">
        <f>' 3 цк'!Q173</f>
        <v>2.5602632999999999</v>
      </c>
      <c r="R174" s="26">
        <f>' 3 цк'!R173</f>
        <v>2.5602632999999999</v>
      </c>
      <c r="S174" s="26">
        <f>' 3 цк'!S173</f>
        <v>2.5602632999999999</v>
      </c>
      <c r="T174" s="26">
        <f>' 3 цк'!T173</f>
        <v>2.5602632999999999</v>
      </c>
      <c r="U174" s="26">
        <f>' 3 цк'!U173</f>
        <v>2.5602632999999999</v>
      </c>
      <c r="V174" s="26">
        <f>' 3 цк'!V173</f>
        <v>2.5602632999999999</v>
      </c>
      <c r="W174" s="26">
        <f>' 3 цк'!W173</f>
        <v>2.5602632999999999</v>
      </c>
      <c r="X174" s="26">
        <f>' 3 цк'!X173</f>
        <v>2.5602632999999999</v>
      </c>
      <c r="Y174" s="26">
        <f>' 3 цк'!Y173</f>
        <v>2.5602632999999999</v>
      </c>
    </row>
    <row r="175" spans="1:25" ht="15" thickBot="1" x14ac:dyDescent="0.25">
      <c r="A175" s="14">
        <v>28</v>
      </c>
      <c r="B175" s="25">
        <f ca="1">ROUND(SUM(B176:B180),2)</f>
        <v>3304.24</v>
      </c>
      <c r="C175" s="25">
        <f t="shared" ref="C175" ca="1" si="599">ROUND(SUM(C176:C180),2)</f>
        <v>3301.4</v>
      </c>
      <c r="D175" s="25">
        <f t="shared" ref="D175" ca="1" si="600">ROUND(SUM(D176:D180),2)</f>
        <v>3287.89</v>
      </c>
      <c r="E175" s="25">
        <f t="shared" ref="E175" ca="1" si="601">ROUND(SUM(E176:E180),2)</f>
        <v>3305.16</v>
      </c>
      <c r="F175" s="25">
        <f t="shared" ref="F175" ca="1" si="602">ROUND(SUM(F176:F180),2)</f>
        <v>3372.83</v>
      </c>
      <c r="G175" s="25">
        <f t="shared" ref="G175" ca="1" si="603">ROUND(SUM(G176:G180),2)</f>
        <v>3327.55</v>
      </c>
      <c r="H175" s="25">
        <f t="shared" ref="H175" ca="1" si="604">ROUND(SUM(H176:H180),2)</f>
        <v>3369.92</v>
      </c>
      <c r="I175" s="25">
        <f t="shared" ref="I175" ca="1" si="605">ROUND(SUM(I176:I180),2)</f>
        <v>3502.06</v>
      </c>
      <c r="J175" s="25">
        <f t="shared" ref="J175" ca="1" si="606">ROUND(SUM(J176:J180),2)</f>
        <v>3562.19</v>
      </c>
      <c r="K175" s="25">
        <f t="shared" ref="K175" ca="1" si="607">ROUND(SUM(K176:K180),2)</f>
        <v>3573.76</v>
      </c>
      <c r="L175" s="25">
        <f t="shared" ref="L175" ca="1" si="608">ROUND(SUM(L176:L180),2)</f>
        <v>3604.75</v>
      </c>
      <c r="M175" s="25">
        <f t="shared" ref="M175" ca="1" si="609">ROUND(SUM(M176:M180),2)</f>
        <v>3620.68</v>
      </c>
      <c r="N175" s="25">
        <f t="shared" ref="N175" ca="1" si="610">ROUND(SUM(N176:N180),2)</f>
        <v>3641.86</v>
      </c>
      <c r="O175" s="25">
        <f t="shared" ref="O175" ca="1" si="611">ROUND(SUM(O176:O180),2)</f>
        <v>3612.1</v>
      </c>
      <c r="P175" s="25">
        <f t="shared" ref="P175" ca="1" si="612">ROUND(SUM(P176:P180),2)</f>
        <v>3589.24</v>
      </c>
      <c r="Q175" s="25">
        <f t="shared" ref="Q175" ca="1" si="613">ROUND(SUM(Q176:Q180),2)</f>
        <v>3572.24</v>
      </c>
      <c r="R175" s="25">
        <f t="shared" ref="R175" ca="1" si="614">ROUND(SUM(R176:R180),2)</f>
        <v>3532.86</v>
      </c>
      <c r="S175" s="25">
        <f t="shared" ref="S175" ca="1" si="615">ROUND(SUM(S176:S180),2)</f>
        <v>3494.71</v>
      </c>
      <c r="T175" s="25">
        <f t="shared" ref="T175" ca="1" si="616">ROUND(SUM(T176:T180),2)</f>
        <v>3513.8</v>
      </c>
      <c r="U175" s="25">
        <f t="shared" ref="U175" ca="1" si="617">ROUND(SUM(U176:U180),2)</f>
        <v>3520.22</v>
      </c>
      <c r="V175" s="25">
        <f t="shared" ref="V175" ca="1" si="618">ROUND(SUM(V176:V180),2)</f>
        <v>3576.23</v>
      </c>
      <c r="W175" s="25">
        <f t="shared" ref="W175" ca="1" si="619">ROUND(SUM(W176:W180),2)</f>
        <v>3564.44</v>
      </c>
      <c r="X175" s="25">
        <f t="shared" ref="X175" ca="1" si="620">ROUND(SUM(X176:X180),2)</f>
        <v>3484.97</v>
      </c>
      <c r="Y175" s="25">
        <f t="shared" ref="Y175" ca="1" si="621">ROUND(SUM(Y176:Y180),2)</f>
        <v>3367.59</v>
      </c>
    </row>
    <row r="176" spans="1:25" ht="38.25" outlineLevel="1" x14ac:dyDescent="0.2">
      <c r="A176" s="54" t="s">
        <v>38</v>
      </c>
      <c r="B176" s="68">
        <f ca="1">SUMIF(конвертация!$A$68:$A$98,$A175,конвертация!B$68:Y$68)</f>
        <v>1248.70744674</v>
      </c>
      <c r="C176" s="68">
        <f ca="1">SUMIF(конвертация!$A$68:$A$98,$A175,конвертация!C$68:Z$68)</f>
        <v>1245.8720822</v>
      </c>
      <c r="D176" s="68">
        <f ca="1">SUMIF(конвертация!$A$68:$A$98,$A175,конвертация!D$68:AA$68)</f>
        <v>1232.35403709</v>
      </c>
      <c r="E176" s="68">
        <f ca="1">SUMIF(конвертация!$A$68:$A$98,$A175,конвертация!E$68:AB$68)</f>
        <v>1249.6234527700001</v>
      </c>
      <c r="F176" s="68">
        <f ca="1">SUMIF(конвертация!$A$68:$A$98,$A175,конвертация!F$68:AC$68)</f>
        <v>1317.3008698799999</v>
      </c>
      <c r="G176" s="68">
        <f ca="1">SUMIF(конвертация!$A$68:$A$98,$A175,конвертация!G$68:AD$68)</f>
        <v>1272.01908886</v>
      </c>
      <c r="H176" s="68">
        <f ca="1">SUMIF(конвертация!$A$68:$A$98,$A175,конвертация!H$68:AE$68)</f>
        <v>1314.3834433899999</v>
      </c>
      <c r="I176" s="68">
        <f ca="1">SUMIF(конвертация!$A$68:$A$98,$A175,конвертация!I$68:AF$68)</f>
        <v>1446.5312258399999</v>
      </c>
      <c r="J176" s="68">
        <f ca="1">SUMIF(конвертация!$A$68:$A$98,$A175,конвертация!J$68:AG$68)</f>
        <v>1506.6527781299999</v>
      </c>
      <c r="K176" s="68">
        <f ca="1">SUMIF(конвертация!$A$68:$A$98,$A175,конвертация!K$68:AH$68)</f>
        <v>1518.2304017500001</v>
      </c>
      <c r="L176" s="68">
        <f ca="1">SUMIF(конвертация!$A$68:$A$98,$A175,конвертация!L$68:AI$68)</f>
        <v>1549.21899704</v>
      </c>
      <c r="M176" s="68">
        <f ca="1">SUMIF(конвертация!$A$68:$A$98,$A175,конвертация!M$68:AJ$68)</f>
        <v>1565.1478462</v>
      </c>
      <c r="N176" s="68">
        <f ca="1">SUMIF(конвертация!$A$68:$A$98,$A175,конвертация!N$68:AK$68)</f>
        <v>1586.3299787799999</v>
      </c>
      <c r="O176" s="68">
        <f ca="1">SUMIF(конвертация!$A$68:$A$98,$A175,конвертация!O$68:AL$68)</f>
        <v>1556.5696584299999</v>
      </c>
      <c r="P176" s="68">
        <f ca="1">SUMIF(конвертация!$A$68:$A$98,$A175,конвертация!P$68:AM$68)</f>
        <v>1533.70734563</v>
      </c>
      <c r="Q176" s="68">
        <f ca="1">SUMIF(конвертация!$A$68:$A$98,$A175,конвертация!Q$68:AN$68)</f>
        <v>1516.7037691400001</v>
      </c>
      <c r="R176" s="68">
        <f ca="1">SUMIF(конвертация!$A$68:$A$98,$A175,конвертация!R$68:AO$68)</f>
        <v>1477.3231553000001</v>
      </c>
      <c r="S176" s="68">
        <f ca="1">SUMIF(конвертация!$A$68:$A$98,$A175,конвертация!S$68:AP$68)</f>
        <v>1439.1775399600001</v>
      </c>
      <c r="T176" s="68">
        <f ca="1">SUMIF(конвертация!$A$68:$A$98,$A175,конвертация!T$68:AQ$68)</f>
        <v>1458.26986584</v>
      </c>
      <c r="U176" s="68">
        <f ca="1">SUMIF(конвертация!$A$68:$A$98,$A175,конвертация!U$68:AR$68)</f>
        <v>1464.6831771300001</v>
      </c>
      <c r="V176" s="68">
        <f ca="1">SUMIF(конвертация!$A$68:$A$98,$A175,конвертация!V$68:AS$68)</f>
        <v>1520.6921509900001</v>
      </c>
      <c r="W176" s="68">
        <f ca="1">SUMIF(конвертация!$A$68:$A$98,$A175,конвертация!W$68:AT$68)</f>
        <v>1508.9089228299999</v>
      </c>
      <c r="X176" s="68">
        <f ca="1">SUMIF(конвертация!$A$68:$A$98,$A175,конвертация!X$68:AU$68)</f>
        <v>1429.43848424</v>
      </c>
      <c r="Y176" s="68">
        <f ca="1">SUMIF(конвертация!$A$68:$A$98,$A175,конвертация!Y$68:AV$68)</f>
        <v>1312.05222899</v>
      </c>
    </row>
    <row r="177" spans="1:25" ht="38.25" outlineLevel="1" x14ac:dyDescent="0.2">
      <c r="A177" s="3" t="s">
        <v>39</v>
      </c>
      <c r="B177" s="26">
        <f>' 3 цк'!B176</f>
        <v>195.77260016492801</v>
      </c>
      <c r="C177" s="26">
        <f>' 3 цк'!C176</f>
        <v>195.77260016492801</v>
      </c>
      <c r="D177" s="26">
        <f>' 3 цк'!D176</f>
        <v>195.77260016492801</v>
      </c>
      <c r="E177" s="26">
        <f>' 3 цк'!E176</f>
        <v>195.77260016492801</v>
      </c>
      <c r="F177" s="26">
        <f>' 3 цк'!F176</f>
        <v>195.77260016492801</v>
      </c>
      <c r="G177" s="26">
        <f>' 3 цк'!G176</f>
        <v>195.77260016492801</v>
      </c>
      <c r="H177" s="26">
        <f>' 3 цк'!H176</f>
        <v>195.77260016492801</v>
      </c>
      <c r="I177" s="26">
        <f>' 3 цк'!I176</f>
        <v>195.77260016492801</v>
      </c>
      <c r="J177" s="26">
        <f>' 3 цк'!J176</f>
        <v>195.77260016492801</v>
      </c>
      <c r="K177" s="26">
        <f>' 3 цк'!K176</f>
        <v>195.77260016492801</v>
      </c>
      <c r="L177" s="26">
        <f>' 3 цк'!L176</f>
        <v>195.77260016492801</v>
      </c>
      <c r="M177" s="26">
        <f>' 3 цк'!M176</f>
        <v>195.77260016492801</v>
      </c>
      <c r="N177" s="26">
        <f>' 3 цк'!N176</f>
        <v>195.77260016492801</v>
      </c>
      <c r="O177" s="26">
        <f>' 3 цк'!O176</f>
        <v>195.77260016492801</v>
      </c>
      <c r="P177" s="26">
        <f>' 3 цк'!P176</f>
        <v>195.77260016492801</v>
      </c>
      <c r="Q177" s="26">
        <f>' 3 цк'!Q176</f>
        <v>195.77260016492801</v>
      </c>
      <c r="R177" s="26">
        <f>' 3 цк'!R176</f>
        <v>195.77260016492801</v>
      </c>
      <c r="S177" s="26">
        <f>' 3 цк'!S176</f>
        <v>195.77260016492801</v>
      </c>
      <c r="T177" s="26">
        <f>' 3 цк'!T176</f>
        <v>195.77260016492801</v>
      </c>
      <c r="U177" s="26">
        <f>' 3 цк'!U176</f>
        <v>195.77260016492801</v>
      </c>
      <c r="V177" s="26">
        <f>' 3 цк'!V176</f>
        <v>195.77260016492801</v>
      </c>
      <c r="W177" s="26">
        <f>' 3 цк'!W176</f>
        <v>195.77260016492801</v>
      </c>
      <c r="X177" s="26">
        <f>' 3 цк'!X176</f>
        <v>195.77260016492801</v>
      </c>
      <c r="Y177" s="26">
        <f>' 3 цк'!Y176</f>
        <v>195.77260016492801</v>
      </c>
    </row>
    <row r="178" spans="1:25" outlineLevel="1" x14ac:dyDescent="0.2">
      <c r="A178" s="3" t="s">
        <v>2</v>
      </c>
      <c r="B178" s="26">
        <f>' 3 цк'!B177</f>
        <v>1808.42</v>
      </c>
      <c r="C178" s="26">
        <f>' 3 цк'!C177</f>
        <v>1808.42</v>
      </c>
      <c r="D178" s="26">
        <f>' 3 цк'!D177</f>
        <v>1808.42</v>
      </c>
      <c r="E178" s="26">
        <f>' 3 цк'!E177</f>
        <v>1808.42</v>
      </c>
      <c r="F178" s="26">
        <f>' 3 цк'!F177</f>
        <v>1808.42</v>
      </c>
      <c r="G178" s="26">
        <f>' 3 цк'!G177</f>
        <v>1808.42</v>
      </c>
      <c r="H178" s="26">
        <f>' 3 цк'!H177</f>
        <v>1808.42</v>
      </c>
      <c r="I178" s="26">
        <f>' 3 цк'!I177</f>
        <v>1808.42</v>
      </c>
      <c r="J178" s="26">
        <f>' 3 цк'!J177</f>
        <v>1808.42</v>
      </c>
      <c r="K178" s="26">
        <f>' 3 цк'!K177</f>
        <v>1808.42</v>
      </c>
      <c r="L178" s="26">
        <f>' 3 цк'!L177</f>
        <v>1808.42</v>
      </c>
      <c r="M178" s="26">
        <f>' 3 цк'!M177</f>
        <v>1808.42</v>
      </c>
      <c r="N178" s="26">
        <f>' 3 цк'!N177</f>
        <v>1808.42</v>
      </c>
      <c r="O178" s="26">
        <f>' 3 цк'!O177</f>
        <v>1808.42</v>
      </c>
      <c r="P178" s="26">
        <f>' 3 цк'!P177</f>
        <v>1808.42</v>
      </c>
      <c r="Q178" s="26">
        <f>' 3 цк'!Q177</f>
        <v>1808.42</v>
      </c>
      <c r="R178" s="26">
        <f>' 3 цк'!R177</f>
        <v>1808.42</v>
      </c>
      <c r="S178" s="26">
        <f>' 3 цк'!S177</f>
        <v>1808.42</v>
      </c>
      <c r="T178" s="26">
        <f>' 3 цк'!T177</f>
        <v>1808.42</v>
      </c>
      <c r="U178" s="26">
        <f>' 3 цк'!U177</f>
        <v>1808.42</v>
      </c>
      <c r="V178" s="26">
        <f>' 3 цк'!V177</f>
        <v>1808.42</v>
      </c>
      <c r="W178" s="26">
        <f>' 3 цк'!W177</f>
        <v>1808.42</v>
      </c>
      <c r="X178" s="26">
        <f>' 3 цк'!X177</f>
        <v>1808.42</v>
      </c>
      <c r="Y178" s="26">
        <f>' 3 цк'!Y177</f>
        <v>1808.42</v>
      </c>
    </row>
    <row r="179" spans="1:25" outlineLevel="1" x14ac:dyDescent="0.2">
      <c r="A179" s="4" t="s">
        <v>3</v>
      </c>
      <c r="B179" s="26">
        <f>' 3 цк'!B178</f>
        <v>48.78</v>
      </c>
      <c r="C179" s="26">
        <f>' 3 цк'!C178</f>
        <v>48.78</v>
      </c>
      <c r="D179" s="26">
        <f>' 3 цк'!D178</f>
        <v>48.78</v>
      </c>
      <c r="E179" s="26">
        <f>' 3 цк'!E178</f>
        <v>48.78</v>
      </c>
      <c r="F179" s="26">
        <f>' 3 цк'!F178</f>
        <v>48.78</v>
      </c>
      <c r="G179" s="26">
        <f>' 3 цк'!G178</f>
        <v>48.78</v>
      </c>
      <c r="H179" s="26">
        <f>' 3 цк'!H178</f>
        <v>48.78</v>
      </c>
      <c r="I179" s="26">
        <f>' 3 цк'!I178</f>
        <v>48.78</v>
      </c>
      <c r="J179" s="26">
        <f>' 3 цк'!J178</f>
        <v>48.78</v>
      </c>
      <c r="K179" s="26">
        <f>' 3 цк'!K178</f>
        <v>48.78</v>
      </c>
      <c r="L179" s="26">
        <f>' 3 цк'!L178</f>
        <v>48.78</v>
      </c>
      <c r="M179" s="26">
        <f>' 3 цк'!M178</f>
        <v>48.78</v>
      </c>
      <c r="N179" s="26">
        <f>' 3 цк'!N178</f>
        <v>48.78</v>
      </c>
      <c r="O179" s="26">
        <f>' 3 цк'!O178</f>
        <v>48.78</v>
      </c>
      <c r="P179" s="26">
        <f>' 3 цк'!P178</f>
        <v>48.78</v>
      </c>
      <c r="Q179" s="26">
        <f>' 3 цк'!Q178</f>
        <v>48.78</v>
      </c>
      <c r="R179" s="26">
        <f>' 3 цк'!R178</f>
        <v>48.78</v>
      </c>
      <c r="S179" s="26">
        <f>' 3 цк'!S178</f>
        <v>48.78</v>
      </c>
      <c r="T179" s="26">
        <f>' 3 цк'!T178</f>
        <v>48.78</v>
      </c>
      <c r="U179" s="26">
        <f>' 3 цк'!U178</f>
        <v>48.78</v>
      </c>
      <c r="V179" s="26">
        <f>' 3 цк'!V178</f>
        <v>48.78</v>
      </c>
      <c r="W179" s="26">
        <f>' 3 цк'!W178</f>
        <v>48.78</v>
      </c>
      <c r="X179" s="26">
        <f>' 3 цк'!X178</f>
        <v>48.78</v>
      </c>
      <c r="Y179" s="26">
        <f>' 3 цк'!Y178</f>
        <v>48.78</v>
      </c>
    </row>
    <row r="180" spans="1:25" ht="15" outlineLevel="1" thickBot="1" x14ac:dyDescent="0.25">
      <c r="A180" s="22" t="s">
        <v>64</v>
      </c>
      <c r="B180" s="26">
        <f>' 3 цк'!B179</f>
        <v>2.5602632999999999</v>
      </c>
      <c r="C180" s="26">
        <f>' 3 цк'!C179</f>
        <v>2.5602632999999999</v>
      </c>
      <c r="D180" s="26">
        <f>' 3 цк'!D179</f>
        <v>2.5602632999999999</v>
      </c>
      <c r="E180" s="26">
        <f>' 3 цк'!E179</f>
        <v>2.5602632999999999</v>
      </c>
      <c r="F180" s="26">
        <f>' 3 цк'!F179</f>
        <v>2.5602632999999999</v>
      </c>
      <c r="G180" s="26">
        <f>' 3 цк'!G179</f>
        <v>2.5602632999999999</v>
      </c>
      <c r="H180" s="26">
        <f>' 3 цк'!H179</f>
        <v>2.5602632999999999</v>
      </c>
      <c r="I180" s="26">
        <f>' 3 цк'!I179</f>
        <v>2.5602632999999999</v>
      </c>
      <c r="J180" s="26">
        <f>' 3 цк'!J179</f>
        <v>2.5602632999999999</v>
      </c>
      <c r="K180" s="26">
        <f>' 3 цк'!K179</f>
        <v>2.5602632999999999</v>
      </c>
      <c r="L180" s="26">
        <f>' 3 цк'!L179</f>
        <v>2.5602632999999999</v>
      </c>
      <c r="M180" s="26">
        <f>' 3 цк'!M179</f>
        <v>2.5602632999999999</v>
      </c>
      <c r="N180" s="26">
        <f>' 3 цк'!N179</f>
        <v>2.5602632999999999</v>
      </c>
      <c r="O180" s="26">
        <f>' 3 цк'!O179</f>
        <v>2.5602632999999999</v>
      </c>
      <c r="P180" s="26">
        <f>' 3 цк'!P179</f>
        <v>2.5602632999999999</v>
      </c>
      <c r="Q180" s="26">
        <f>' 3 цк'!Q179</f>
        <v>2.5602632999999999</v>
      </c>
      <c r="R180" s="26">
        <f>' 3 цк'!R179</f>
        <v>2.5602632999999999</v>
      </c>
      <c r="S180" s="26">
        <f>' 3 цк'!S179</f>
        <v>2.5602632999999999</v>
      </c>
      <c r="T180" s="26">
        <f>' 3 цк'!T179</f>
        <v>2.5602632999999999</v>
      </c>
      <c r="U180" s="26">
        <f>' 3 цк'!U179</f>
        <v>2.5602632999999999</v>
      </c>
      <c r="V180" s="26">
        <f>' 3 цк'!V179</f>
        <v>2.5602632999999999</v>
      </c>
      <c r="W180" s="26">
        <f>' 3 цк'!W179</f>
        <v>2.5602632999999999</v>
      </c>
      <c r="X180" s="26">
        <f>' 3 цк'!X179</f>
        <v>2.5602632999999999</v>
      </c>
      <c r="Y180" s="26">
        <f>' 3 цк'!Y179</f>
        <v>2.5602632999999999</v>
      </c>
    </row>
    <row r="181" spans="1:25" ht="15" thickBot="1" x14ac:dyDescent="0.25">
      <c r="A181" s="14">
        <v>29</v>
      </c>
      <c r="B181" s="25">
        <f ca="1">ROUND(SUM(B182:B186),2)</f>
        <v>3291.75</v>
      </c>
      <c r="C181" s="25">
        <f t="shared" ref="C181" ca="1" si="622">ROUND(SUM(C182:C186),2)</f>
        <v>3264.69</v>
      </c>
      <c r="D181" s="25">
        <f t="shared" ref="D181" ca="1" si="623">ROUND(SUM(D182:D186),2)</f>
        <v>3244.27</v>
      </c>
      <c r="E181" s="25">
        <f t="shared" ref="E181" ca="1" si="624">ROUND(SUM(E182:E186),2)</f>
        <v>3243.32</v>
      </c>
      <c r="F181" s="25">
        <f t="shared" ref="F181" ca="1" si="625">ROUND(SUM(F182:F186),2)</f>
        <v>3291.92</v>
      </c>
      <c r="G181" s="25">
        <f t="shared" ref="G181" ca="1" si="626">ROUND(SUM(G182:G186),2)</f>
        <v>3280.66</v>
      </c>
      <c r="H181" s="25">
        <f t="shared" ref="H181" ca="1" si="627">ROUND(SUM(H182:H186),2)</f>
        <v>3310.07</v>
      </c>
      <c r="I181" s="25">
        <f t="shared" ref="I181" ca="1" si="628">ROUND(SUM(I182:I186),2)</f>
        <v>3552.78</v>
      </c>
      <c r="J181" s="25">
        <f t="shared" ref="J181" ca="1" si="629">ROUND(SUM(J182:J186),2)</f>
        <v>3496.94</v>
      </c>
      <c r="K181" s="25">
        <f t="shared" ref="K181" ca="1" si="630">ROUND(SUM(K182:K186),2)</f>
        <v>3488.24</v>
      </c>
      <c r="L181" s="25">
        <f t="shared" ref="L181" ca="1" si="631">ROUND(SUM(L182:L186),2)</f>
        <v>3516.42</v>
      </c>
      <c r="M181" s="25">
        <f t="shared" ref="M181" ca="1" si="632">ROUND(SUM(M182:M186),2)</f>
        <v>3512.97</v>
      </c>
      <c r="N181" s="25">
        <f t="shared" ref="N181" ca="1" si="633">ROUND(SUM(N182:N186),2)</f>
        <v>3526.73</v>
      </c>
      <c r="O181" s="25">
        <f t="shared" ref="O181" ca="1" si="634">ROUND(SUM(O182:O186),2)</f>
        <v>3495.52</v>
      </c>
      <c r="P181" s="25">
        <f t="shared" ref="P181" ca="1" si="635">ROUND(SUM(P182:P186),2)</f>
        <v>3508.33</v>
      </c>
      <c r="Q181" s="25">
        <f t="shared" ref="Q181" ca="1" si="636">ROUND(SUM(Q182:Q186),2)</f>
        <v>3490.84</v>
      </c>
      <c r="R181" s="25">
        <f t="shared" ref="R181" ca="1" si="637">ROUND(SUM(R182:R186),2)</f>
        <v>3450.46</v>
      </c>
      <c r="S181" s="25">
        <f t="shared" ref="S181" ca="1" si="638">ROUND(SUM(S182:S186),2)</f>
        <v>3434.06</v>
      </c>
      <c r="T181" s="25">
        <f t="shared" ref="T181" ca="1" si="639">ROUND(SUM(T182:T186),2)</f>
        <v>3477.3</v>
      </c>
      <c r="U181" s="25">
        <f t="shared" ref="U181" ca="1" si="640">ROUND(SUM(U182:U186),2)</f>
        <v>3490.86</v>
      </c>
      <c r="V181" s="25">
        <f t="shared" ref="V181" ca="1" si="641">ROUND(SUM(V182:V186),2)</f>
        <v>3526.87</v>
      </c>
      <c r="W181" s="25">
        <f t="shared" ref="W181" ca="1" si="642">ROUND(SUM(W182:W186),2)</f>
        <v>3523.98</v>
      </c>
      <c r="X181" s="25">
        <f t="shared" ref="X181" ca="1" si="643">ROUND(SUM(X182:X186),2)</f>
        <v>3468.2</v>
      </c>
      <c r="Y181" s="25">
        <f t="shared" ref="Y181" ca="1" si="644">ROUND(SUM(Y182:Y186),2)</f>
        <v>3318.14</v>
      </c>
    </row>
    <row r="182" spans="1:25" ht="38.25" outlineLevel="1" x14ac:dyDescent="0.2">
      <c r="A182" s="3" t="s">
        <v>38</v>
      </c>
      <c r="B182" s="68">
        <f ca="1">SUMIF(конвертация!$A$68:$A$98,$A181,конвертация!B$68:Y$68)</f>
        <v>1236.2171428199999</v>
      </c>
      <c r="C182" s="68">
        <f ca="1">SUMIF(конвертация!$A$68:$A$98,$A181,конвертация!C$68:Z$68)</f>
        <v>1209.1594056500001</v>
      </c>
      <c r="D182" s="68">
        <f ca="1">SUMIF(конвертация!$A$68:$A$98,$A181,конвертация!D$68:AA$68)</f>
        <v>1188.73713656</v>
      </c>
      <c r="E182" s="68">
        <f ca="1">SUMIF(конвертация!$A$68:$A$98,$A181,конвертация!E$68:AB$68)</f>
        <v>1187.78844443</v>
      </c>
      <c r="F182" s="68">
        <f ca="1">SUMIF(конвертация!$A$68:$A$98,$A181,конвертация!F$68:AC$68)</f>
        <v>1236.3834131799999</v>
      </c>
      <c r="G182" s="68">
        <f ca="1">SUMIF(конвертация!$A$68:$A$98,$A181,конвертация!G$68:AD$68)</f>
        <v>1225.1317753000001</v>
      </c>
      <c r="H182" s="68">
        <f ca="1">SUMIF(конвертация!$A$68:$A$98,$A181,конвертация!H$68:AE$68)</f>
        <v>1254.541011</v>
      </c>
      <c r="I182" s="68">
        <f ca="1">SUMIF(конвертация!$A$68:$A$98,$A181,конвертация!I$68:AF$68)</f>
        <v>1497.2461994099999</v>
      </c>
      <c r="J182" s="68">
        <f ca="1">SUMIF(конвертация!$A$68:$A$98,$A181,конвертация!J$68:AG$68)</f>
        <v>1441.40401378</v>
      </c>
      <c r="K182" s="68">
        <f ca="1">SUMIF(конвертация!$A$68:$A$98,$A181,конвертация!K$68:AH$68)</f>
        <v>1432.7111192699999</v>
      </c>
      <c r="L182" s="68">
        <f ca="1">SUMIF(конвертация!$A$68:$A$98,$A181,конвертация!L$68:AI$68)</f>
        <v>1460.8846350599999</v>
      </c>
      <c r="M182" s="68">
        <f ca="1">SUMIF(конвертация!$A$68:$A$98,$A181,конвертация!M$68:AJ$68)</f>
        <v>1457.43977438</v>
      </c>
      <c r="N182" s="68">
        <f ca="1">SUMIF(конвертация!$A$68:$A$98,$A181,конвертация!N$68:AK$68)</f>
        <v>1471.1987181699999</v>
      </c>
      <c r="O182" s="68">
        <f ca="1">SUMIF(конвертация!$A$68:$A$98,$A181,конвертация!O$68:AL$68)</f>
        <v>1439.98861706</v>
      </c>
      <c r="P182" s="68">
        <f ca="1">SUMIF(конвертация!$A$68:$A$98,$A181,конвертация!P$68:AM$68)</f>
        <v>1452.7970552199999</v>
      </c>
      <c r="Q182" s="68">
        <f ca="1">SUMIF(конвертация!$A$68:$A$98,$A181,конвертация!Q$68:AN$68)</f>
        <v>1435.30457155</v>
      </c>
      <c r="R182" s="68">
        <f ca="1">SUMIF(конвертация!$A$68:$A$98,$A181,конвертация!R$68:AO$68)</f>
        <v>1394.9287066100001</v>
      </c>
      <c r="S182" s="68">
        <f ca="1">SUMIF(конвертация!$A$68:$A$98,$A181,конвертация!S$68:AP$68)</f>
        <v>1378.5305962899999</v>
      </c>
      <c r="T182" s="68">
        <f ca="1">SUMIF(конвертация!$A$68:$A$98,$A181,конвертация!T$68:AQ$68)</f>
        <v>1421.76765045</v>
      </c>
      <c r="U182" s="68">
        <f ca="1">SUMIF(конвертация!$A$68:$A$98,$A181,конвертация!U$68:AR$68)</f>
        <v>1435.32922532</v>
      </c>
      <c r="V182" s="68">
        <f ca="1">SUMIF(конвертация!$A$68:$A$98,$A181,конвертация!V$68:AS$68)</f>
        <v>1471.3328934199999</v>
      </c>
      <c r="W182" s="68">
        <f ca="1">SUMIF(конвертация!$A$68:$A$98,$A181,конвертация!W$68:AT$68)</f>
        <v>1468.4491601300001</v>
      </c>
      <c r="X182" s="68">
        <f ca="1">SUMIF(конвертация!$A$68:$A$98,$A181,конвертация!X$68:AU$68)</f>
        <v>1412.67116814</v>
      </c>
      <c r="Y182" s="68">
        <f ca="1">SUMIF(конвертация!$A$68:$A$98,$A181,конвертация!Y$68:AV$68)</f>
        <v>1262.6098345400001</v>
      </c>
    </row>
    <row r="183" spans="1:25" ht="38.25" outlineLevel="1" x14ac:dyDescent="0.2">
      <c r="A183" s="3" t="s">
        <v>39</v>
      </c>
      <c r="B183" s="26">
        <f>' 3 цк'!B182</f>
        <v>195.77260016492801</v>
      </c>
      <c r="C183" s="26">
        <f>' 3 цк'!C182</f>
        <v>195.77260016492801</v>
      </c>
      <c r="D183" s="26">
        <f>' 3 цк'!D182</f>
        <v>195.77260016492801</v>
      </c>
      <c r="E183" s="26">
        <f>' 3 цк'!E182</f>
        <v>195.77260016492801</v>
      </c>
      <c r="F183" s="26">
        <f>' 3 цк'!F182</f>
        <v>195.77260016492801</v>
      </c>
      <c r="G183" s="26">
        <f>' 3 цк'!G182</f>
        <v>195.77260016492801</v>
      </c>
      <c r="H183" s="26">
        <f>' 3 цк'!H182</f>
        <v>195.77260016492801</v>
      </c>
      <c r="I183" s="26">
        <f>' 3 цк'!I182</f>
        <v>195.77260016492801</v>
      </c>
      <c r="J183" s="26">
        <f>' 3 цк'!J182</f>
        <v>195.77260016492801</v>
      </c>
      <c r="K183" s="26">
        <f>' 3 цк'!K182</f>
        <v>195.77260016492801</v>
      </c>
      <c r="L183" s="26">
        <f>' 3 цк'!L182</f>
        <v>195.77260016492801</v>
      </c>
      <c r="M183" s="26">
        <f>' 3 цк'!M182</f>
        <v>195.77260016492801</v>
      </c>
      <c r="N183" s="26">
        <f>' 3 цк'!N182</f>
        <v>195.77260016492801</v>
      </c>
      <c r="O183" s="26">
        <f>' 3 цк'!O182</f>
        <v>195.77260016492801</v>
      </c>
      <c r="P183" s="26">
        <f>' 3 цк'!P182</f>
        <v>195.77260016492801</v>
      </c>
      <c r="Q183" s="26">
        <f>' 3 цк'!Q182</f>
        <v>195.77260016492801</v>
      </c>
      <c r="R183" s="26">
        <f>' 3 цк'!R182</f>
        <v>195.77260016492801</v>
      </c>
      <c r="S183" s="26">
        <f>' 3 цк'!S182</f>
        <v>195.77260016492801</v>
      </c>
      <c r="T183" s="26">
        <f>' 3 цк'!T182</f>
        <v>195.77260016492801</v>
      </c>
      <c r="U183" s="26">
        <f>' 3 цк'!U182</f>
        <v>195.77260016492801</v>
      </c>
      <c r="V183" s="26">
        <f>' 3 цк'!V182</f>
        <v>195.77260016492801</v>
      </c>
      <c r="W183" s="26">
        <f>' 3 цк'!W182</f>
        <v>195.77260016492801</v>
      </c>
      <c r="X183" s="26">
        <f>' 3 цк'!X182</f>
        <v>195.77260016492801</v>
      </c>
      <c r="Y183" s="26">
        <f>' 3 цк'!Y182</f>
        <v>195.77260016492801</v>
      </c>
    </row>
    <row r="184" spans="1:25" outlineLevel="1" x14ac:dyDescent="0.2">
      <c r="A184" s="3" t="s">
        <v>2</v>
      </c>
      <c r="B184" s="26">
        <f>' 3 цк'!B183</f>
        <v>1808.42</v>
      </c>
      <c r="C184" s="26">
        <f>' 3 цк'!C183</f>
        <v>1808.42</v>
      </c>
      <c r="D184" s="26">
        <f>' 3 цк'!D183</f>
        <v>1808.42</v>
      </c>
      <c r="E184" s="26">
        <f>' 3 цк'!E183</f>
        <v>1808.42</v>
      </c>
      <c r="F184" s="26">
        <f>' 3 цк'!F183</f>
        <v>1808.42</v>
      </c>
      <c r="G184" s="26">
        <f>' 3 цк'!G183</f>
        <v>1808.42</v>
      </c>
      <c r="H184" s="26">
        <f>' 3 цк'!H183</f>
        <v>1808.42</v>
      </c>
      <c r="I184" s="26">
        <f>' 3 цк'!I183</f>
        <v>1808.42</v>
      </c>
      <c r="J184" s="26">
        <f>' 3 цк'!J183</f>
        <v>1808.42</v>
      </c>
      <c r="K184" s="26">
        <f>' 3 цк'!K183</f>
        <v>1808.42</v>
      </c>
      <c r="L184" s="26">
        <f>' 3 цк'!L183</f>
        <v>1808.42</v>
      </c>
      <c r="M184" s="26">
        <f>' 3 цк'!M183</f>
        <v>1808.42</v>
      </c>
      <c r="N184" s="26">
        <f>' 3 цк'!N183</f>
        <v>1808.42</v>
      </c>
      <c r="O184" s="26">
        <f>' 3 цк'!O183</f>
        <v>1808.42</v>
      </c>
      <c r="P184" s="26">
        <f>' 3 цк'!P183</f>
        <v>1808.42</v>
      </c>
      <c r="Q184" s="26">
        <f>' 3 цк'!Q183</f>
        <v>1808.42</v>
      </c>
      <c r="R184" s="26">
        <f>' 3 цк'!R183</f>
        <v>1808.42</v>
      </c>
      <c r="S184" s="26">
        <f>' 3 цк'!S183</f>
        <v>1808.42</v>
      </c>
      <c r="T184" s="26">
        <f>' 3 цк'!T183</f>
        <v>1808.42</v>
      </c>
      <c r="U184" s="26">
        <f>' 3 цк'!U183</f>
        <v>1808.42</v>
      </c>
      <c r="V184" s="26">
        <f>' 3 цк'!V183</f>
        <v>1808.42</v>
      </c>
      <c r="W184" s="26">
        <f>' 3 цк'!W183</f>
        <v>1808.42</v>
      </c>
      <c r="X184" s="26">
        <f>' 3 цк'!X183</f>
        <v>1808.42</v>
      </c>
      <c r="Y184" s="26">
        <f>' 3 цк'!Y183</f>
        <v>1808.42</v>
      </c>
    </row>
    <row r="185" spans="1:25" outlineLevel="1" x14ac:dyDescent="0.2">
      <c r="A185" s="4" t="s">
        <v>3</v>
      </c>
      <c r="B185" s="26">
        <f>' 3 цк'!B184</f>
        <v>48.78</v>
      </c>
      <c r="C185" s="26">
        <f>' 3 цк'!C184</f>
        <v>48.78</v>
      </c>
      <c r="D185" s="26">
        <f>' 3 цк'!D184</f>
        <v>48.78</v>
      </c>
      <c r="E185" s="26">
        <f>' 3 цк'!E184</f>
        <v>48.78</v>
      </c>
      <c r="F185" s="26">
        <f>' 3 цк'!F184</f>
        <v>48.78</v>
      </c>
      <c r="G185" s="26">
        <f>' 3 цк'!G184</f>
        <v>48.78</v>
      </c>
      <c r="H185" s="26">
        <f>' 3 цк'!H184</f>
        <v>48.78</v>
      </c>
      <c r="I185" s="26">
        <f>' 3 цк'!I184</f>
        <v>48.78</v>
      </c>
      <c r="J185" s="26">
        <f>' 3 цк'!J184</f>
        <v>48.78</v>
      </c>
      <c r="K185" s="26">
        <f>' 3 цк'!K184</f>
        <v>48.78</v>
      </c>
      <c r="L185" s="26">
        <f>' 3 цк'!L184</f>
        <v>48.78</v>
      </c>
      <c r="M185" s="26">
        <f>' 3 цк'!M184</f>
        <v>48.78</v>
      </c>
      <c r="N185" s="26">
        <f>' 3 цк'!N184</f>
        <v>48.78</v>
      </c>
      <c r="O185" s="26">
        <f>' 3 цк'!O184</f>
        <v>48.78</v>
      </c>
      <c r="P185" s="26">
        <f>' 3 цк'!P184</f>
        <v>48.78</v>
      </c>
      <c r="Q185" s="26">
        <f>' 3 цк'!Q184</f>
        <v>48.78</v>
      </c>
      <c r="R185" s="26">
        <f>' 3 цк'!R184</f>
        <v>48.78</v>
      </c>
      <c r="S185" s="26">
        <f>' 3 цк'!S184</f>
        <v>48.78</v>
      </c>
      <c r="T185" s="26">
        <f>' 3 цк'!T184</f>
        <v>48.78</v>
      </c>
      <c r="U185" s="26">
        <f>' 3 цк'!U184</f>
        <v>48.78</v>
      </c>
      <c r="V185" s="26">
        <f>' 3 цк'!V184</f>
        <v>48.78</v>
      </c>
      <c r="W185" s="26">
        <f>' 3 цк'!W184</f>
        <v>48.78</v>
      </c>
      <c r="X185" s="26">
        <f>' 3 цк'!X184</f>
        <v>48.78</v>
      </c>
      <c r="Y185" s="26">
        <f>' 3 цк'!Y184</f>
        <v>48.78</v>
      </c>
    </row>
    <row r="186" spans="1:25" ht="15" outlineLevel="1" thickBot="1" x14ac:dyDescent="0.25">
      <c r="A186" s="22" t="s">
        <v>64</v>
      </c>
      <c r="B186" s="26">
        <f>' 3 цк'!B185</f>
        <v>2.5602632999999999</v>
      </c>
      <c r="C186" s="26">
        <f>' 3 цк'!C185</f>
        <v>2.5602632999999999</v>
      </c>
      <c r="D186" s="26">
        <f>' 3 цк'!D185</f>
        <v>2.5602632999999999</v>
      </c>
      <c r="E186" s="26">
        <f>' 3 цк'!E185</f>
        <v>2.5602632999999999</v>
      </c>
      <c r="F186" s="26">
        <f>' 3 цк'!F185</f>
        <v>2.5602632999999999</v>
      </c>
      <c r="G186" s="26">
        <f>' 3 цк'!G185</f>
        <v>2.5602632999999999</v>
      </c>
      <c r="H186" s="26">
        <f>' 3 цк'!H185</f>
        <v>2.5602632999999999</v>
      </c>
      <c r="I186" s="26">
        <f>' 3 цк'!I185</f>
        <v>2.5602632999999999</v>
      </c>
      <c r="J186" s="26">
        <f>' 3 цк'!J185</f>
        <v>2.5602632999999999</v>
      </c>
      <c r="K186" s="26">
        <f>' 3 цк'!K185</f>
        <v>2.5602632999999999</v>
      </c>
      <c r="L186" s="26">
        <f>' 3 цк'!L185</f>
        <v>2.5602632999999999</v>
      </c>
      <c r="M186" s="26">
        <f>' 3 цк'!M185</f>
        <v>2.5602632999999999</v>
      </c>
      <c r="N186" s="26">
        <f>' 3 цк'!N185</f>
        <v>2.5602632999999999</v>
      </c>
      <c r="O186" s="26">
        <f>' 3 цк'!O185</f>
        <v>2.5602632999999999</v>
      </c>
      <c r="P186" s="26">
        <f>' 3 цк'!P185</f>
        <v>2.5602632999999999</v>
      </c>
      <c r="Q186" s="26">
        <f>' 3 цк'!Q185</f>
        <v>2.5602632999999999</v>
      </c>
      <c r="R186" s="26">
        <f>' 3 цк'!R185</f>
        <v>2.5602632999999999</v>
      </c>
      <c r="S186" s="26">
        <f>' 3 цк'!S185</f>
        <v>2.5602632999999999</v>
      </c>
      <c r="T186" s="26">
        <f>' 3 цк'!T185</f>
        <v>2.5602632999999999</v>
      </c>
      <c r="U186" s="26">
        <f>' 3 цк'!U185</f>
        <v>2.5602632999999999</v>
      </c>
      <c r="V186" s="26">
        <f>' 3 цк'!V185</f>
        <v>2.5602632999999999</v>
      </c>
      <c r="W186" s="26">
        <f>' 3 цк'!W185</f>
        <v>2.5602632999999999</v>
      </c>
      <c r="X186" s="26">
        <f>' 3 цк'!X185</f>
        <v>2.5602632999999999</v>
      </c>
      <c r="Y186" s="26">
        <f>' 3 цк'!Y185</f>
        <v>2.5602632999999999</v>
      </c>
    </row>
    <row r="187" spans="1:25" ht="15" thickBot="1" x14ac:dyDescent="0.25">
      <c r="A187" s="14">
        <v>30</v>
      </c>
      <c r="B187" s="25">
        <f ca="1">ROUND(SUM(B188:B192),2)</f>
        <v>3276.08</v>
      </c>
      <c r="C187" s="25">
        <f t="shared" ref="C187" ca="1" si="645">ROUND(SUM(C188:C192),2)</f>
        <v>3275.72</v>
      </c>
      <c r="D187" s="25">
        <f t="shared" ref="D187" ca="1" si="646">ROUND(SUM(D188:D192),2)</f>
        <v>3257.61</v>
      </c>
      <c r="E187" s="25">
        <f t="shared" ref="E187" ca="1" si="647">ROUND(SUM(E188:E192),2)</f>
        <v>3258.43</v>
      </c>
      <c r="F187" s="25">
        <f t="shared" ref="F187" ca="1" si="648">ROUND(SUM(F188:F192),2)</f>
        <v>3246.82</v>
      </c>
      <c r="G187" s="25">
        <f t="shared" ref="G187" ca="1" si="649">ROUND(SUM(G188:G192),2)</f>
        <v>3200.59</v>
      </c>
      <c r="H187" s="25">
        <f t="shared" ref="H187" ca="1" si="650">ROUND(SUM(H188:H192),2)</f>
        <v>3252.52</v>
      </c>
      <c r="I187" s="25">
        <f t="shared" ref="I187" ca="1" si="651">ROUND(SUM(I188:I192),2)</f>
        <v>3339</v>
      </c>
      <c r="J187" s="25">
        <f t="shared" ref="J187" ca="1" si="652">ROUND(SUM(J188:J192),2)</f>
        <v>3387.69</v>
      </c>
      <c r="K187" s="25">
        <f t="shared" ref="K187" ca="1" si="653">ROUND(SUM(K188:K192),2)</f>
        <v>3380.97</v>
      </c>
      <c r="L187" s="25">
        <f t="shared" ref="L187" ca="1" si="654">ROUND(SUM(L188:L192),2)</f>
        <v>3399.74</v>
      </c>
      <c r="M187" s="25">
        <f t="shared" ref="M187" ca="1" si="655">ROUND(SUM(M188:M192),2)</f>
        <v>3422.11</v>
      </c>
      <c r="N187" s="25">
        <f t="shared" ref="N187" ca="1" si="656">ROUND(SUM(N188:N192),2)</f>
        <v>3400.51</v>
      </c>
      <c r="O187" s="25">
        <f t="shared" ref="O187" ca="1" si="657">ROUND(SUM(O188:O192),2)</f>
        <v>3416.37</v>
      </c>
      <c r="P187" s="25">
        <f t="shared" ref="P187" ca="1" si="658">ROUND(SUM(P188:P192),2)</f>
        <v>3431.18</v>
      </c>
      <c r="Q187" s="25">
        <f t="shared" ref="Q187" ca="1" si="659">ROUND(SUM(Q188:Q192),2)</f>
        <v>3443.94</v>
      </c>
      <c r="R187" s="25">
        <f t="shared" ref="R187" ca="1" si="660">ROUND(SUM(R188:R192),2)</f>
        <v>3412.1</v>
      </c>
      <c r="S187" s="25">
        <f t="shared" ref="S187" ca="1" si="661">ROUND(SUM(S188:S192),2)</f>
        <v>3389.52</v>
      </c>
      <c r="T187" s="25">
        <f t="shared" ref="T187" ca="1" si="662">ROUND(SUM(T188:T192),2)</f>
        <v>3458.6</v>
      </c>
      <c r="U187" s="25">
        <f t="shared" ref="U187" ca="1" si="663">ROUND(SUM(U188:U192),2)</f>
        <v>3512.53</v>
      </c>
      <c r="V187" s="25">
        <f t="shared" ref="V187" ca="1" si="664">ROUND(SUM(V188:V192),2)</f>
        <v>3540.56</v>
      </c>
      <c r="W187" s="25">
        <f t="shared" ref="W187" ca="1" si="665">ROUND(SUM(W188:W192),2)</f>
        <v>3527.43</v>
      </c>
      <c r="X187" s="25">
        <f t="shared" ref="X187" ca="1" si="666">ROUND(SUM(X188:X192),2)</f>
        <v>3458.94</v>
      </c>
      <c r="Y187" s="25">
        <f t="shared" ref="Y187" ca="1" si="667">ROUND(SUM(Y188:Y192),2)</f>
        <v>3321.3</v>
      </c>
    </row>
    <row r="188" spans="1:25" ht="38.25" outlineLevel="1" x14ac:dyDescent="0.2">
      <c r="A188" s="3" t="s">
        <v>38</v>
      </c>
      <c r="B188" s="68">
        <f ca="1">SUMIF(конвертация!$A$68:$A$98,$A187,конвертация!B$68:Y$68)</f>
        <v>1220.5427557800001</v>
      </c>
      <c r="C188" s="68">
        <f ca="1">SUMIF(конвертация!$A$68:$A$98,$A187,конвертация!C$68:Z$68)</f>
        <v>1220.1851843300001</v>
      </c>
      <c r="D188" s="68">
        <f ca="1">SUMIF(конвертация!$A$68:$A$98,$A187,конвертация!D$68:AA$68)</f>
        <v>1202.07647606</v>
      </c>
      <c r="E188" s="68">
        <f ca="1">SUMIF(конвертация!$A$68:$A$98,$A187,конвертация!E$68:AB$68)</f>
        <v>1202.89352267</v>
      </c>
      <c r="F188" s="68">
        <f ca="1">SUMIF(конвертация!$A$68:$A$98,$A187,конвертация!F$68:AC$68)</f>
        <v>1191.2854170400001</v>
      </c>
      <c r="G188" s="68">
        <f ca="1">SUMIF(конвертация!$A$68:$A$98,$A187,конвертация!G$68:AD$68)</f>
        <v>1145.0536110400001</v>
      </c>
      <c r="H188" s="68">
        <f ca="1">SUMIF(конвертация!$A$68:$A$98,$A187,конвертация!H$68:AE$68)</f>
        <v>1196.98600594</v>
      </c>
      <c r="I188" s="68">
        <f ca="1">SUMIF(конвертация!$A$68:$A$98,$A187,конвертация!I$68:AF$68)</f>
        <v>1283.4683194300001</v>
      </c>
      <c r="J188" s="68">
        <f ca="1">SUMIF(конвертация!$A$68:$A$98,$A187,конвертация!J$68:AG$68)</f>
        <v>1332.1588540499999</v>
      </c>
      <c r="K188" s="68">
        <f ca="1">SUMIF(конвертация!$A$68:$A$98,$A187,конвертация!K$68:AH$68)</f>
        <v>1325.4363023999999</v>
      </c>
      <c r="L188" s="68">
        <f ca="1">SUMIF(конвертация!$A$68:$A$98,$A187,конвертация!L$68:AI$68)</f>
        <v>1344.20328731</v>
      </c>
      <c r="M188" s="68">
        <f ca="1">SUMIF(конвертация!$A$68:$A$98,$A187,конвертация!M$68:AJ$68)</f>
        <v>1366.5812388100001</v>
      </c>
      <c r="N188" s="68">
        <f ca="1">SUMIF(конвертация!$A$68:$A$98,$A187,конвертация!N$68:AK$68)</f>
        <v>1344.97344548</v>
      </c>
      <c r="O188" s="68">
        <f ca="1">SUMIF(конвертация!$A$68:$A$98,$A187,конвертация!O$68:AL$68)</f>
        <v>1360.8405903400001</v>
      </c>
      <c r="P188" s="68">
        <f ca="1">SUMIF(конвертация!$A$68:$A$98,$A187,конвертация!P$68:AM$68)</f>
        <v>1375.64298278</v>
      </c>
      <c r="Q188" s="68">
        <f ca="1">SUMIF(конвертация!$A$68:$A$98,$A187,конвертация!Q$68:AN$68)</f>
        <v>1388.4044214200001</v>
      </c>
      <c r="R188" s="68">
        <f ca="1">SUMIF(конвертация!$A$68:$A$98,$A187,конвертация!R$68:AO$68)</f>
        <v>1356.5711143999999</v>
      </c>
      <c r="S188" s="68">
        <f ca="1">SUMIF(конвертация!$A$68:$A$98,$A187,конвертация!S$68:AP$68)</f>
        <v>1333.98291496</v>
      </c>
      <c r="T188" s="68">
        <f ca="1">SUMIF(конвертация!$A$68:$A$98,$A187,конвертация!T$68:AQ$68)</f>
        <v>1403.0626038299999</v>
      </c>
      <c r="U188" s="68">
        <f ca="1">SUMIF(конвертация!$A$68:$A$98,$A187,конвертация!U$68:AR$68)</f>
        <v>1456.99817194</v>
      </c>
      <c r="V188" s="68">
        <f ca="1">SUMIF(конвертация!$A$68:$A$98,$A187,конвертация!V$68:AS$68)</f>
        <v>1485.02673523</v>
      </c>
      <c r="W188" s="68">
        <f ca="1">SUMIF(конвертация!$A$68:$A$98,$A187,конвертация!W$68:AT$68)</f>
        <v>1471.8948136500001</v>
      </c>
      <c r="X188" s="68">
        <f ca="1">SUMIF(конвертация!$A$68:$A$98,$A187,конвертация!X$68:AU$68)</f>
        <v>1403.40570235</v>
      </c>
      <c r="Y188" s="68">
        <f ca="1">SUMIF(конвертация!$A$68:$A$98,$A187,конвертация!Y$68:AV$68)</f>
        <v>1265.76696421</v>
      </c>
    </row>
    <row r="189" spans="1:25" ht="38.25" outlineLevel="1" x14ac:dyDescent="0.2">
      <c r="A189" s="3" t="s">
        <v>39</v>
      </c>
      <c r="B189" s="26">
        <f>' 3 цк'!B188</f>
        <v>195.77260016492801</v>
      </c>
      <c r="C189" s="26">
        <f>' 3 цк'!C188</f>
        <v>195.77260016492801</v>
      </c>
      <c r="D189" s="26">
        <f>' 3 цк'!D188</f>
        <v>195.77260016492801</v>
      </c>
      <c r="E189" s="26">
        <f>' 3 цк'!E188</f>
        <v>195.77260016492801</v>
      </c>
      <c r="F189" s="26">
        <f>' 3 цк'!F188</f>
        <v>195.77260016492801</v>
      </c>
      <c r="G189" s="26">
        <f>' 3 цк'!G188</f>
        <v>195.77260016492801</v>
      </c>
      <c r="H189" s="26">
        <f>' 3 цк'!H188</f>
        <v>195.77260016492801</v>
      </c>
      <c r="I189" s="26">
        <f>' 3 цк'!I188</f>
        <v>195.77260016492801</v>
      </c>
      <c r="J189" s="26">
        <f>' 3 цк'!J188</f>
        <v>195.77260016492801</v>
      </c>
      <c r="K189" s="26">
        <f>' 3 цк'!K188</f>
        <v>195.77260016492801</v>
      </c>
      <c r="L189" s="26">
        <f>' 3 цк'!L188</f>
        <v>195.77260016492801</v>
      </c>
      <c r="M189" s="26">
        <f>' 3 цк'!M188</f>
        <v>195.77260016492801</v>
      </c>
      <c r="N189" s="26">
        <f>' 3 цк'!N188</f>
        <v>195.77260016492801</v>
      </c>
      <c r="O189" s="26">
        <f>' 3 цк'!O188</f>
        <v>195.77260016492801</v>
      </c>
      <c r="P189" s="26">
        <f>' 3 цк'!P188</f>
        <v>195.77260016492801</v>
      </c>
      <c r="Q189" s="26">
        <f>' 3 цк'!Q188</f>
        <v>195.77260016492801</v>
      </c>
      <c r="R189" s="26">
        <f>' 3 цк'!R188</f>
        <v>195.77260016492801</v>
      </c>
      <c r="S189" s="26">
        <f>' 3 цк'!S188</f>
        <v>195.77260016492801</v>
      </c>
      <c r="T189" s="26">
        <f>' 3 цк'!T188</f>
        <v>195.77260016492801</v>
      </c>
      <c r="U189" s="26">
        <f>' 3 цк'!U188</f>
        <v>195.77260016492801</v>
      </c>
      <c r="V189" s="26">
        <f>' 3 цк'!V188</f>
        <v>195.77260016492801</v>
      </c>
      <c r="W189" s="26">
        <f>' 3 цк'!W188</f>
        <v>195.77260016492801</v>
      </c>
      <c r="X189" s="26">
        <f>' 3 цк'!X188</f>
        <v>195.77260016492801</v>
      </c>
      <c r="Y189" s="26">
        <f>' 3 цк'!Y188</f>
        <v>195.77260016492801</v>
      </c>
    </row>
    <row r="190" spans="1:25" outlineLevel="1" x14ac:dyDescent="0.2">
      <c r="A190" s="3" t="s">
        <v>2</v>
      </c>
      <c r="B190" s="26">
        <f>' 3 цк'!B189</f>
        <v>1808.42</v>
      </c>
      <c r="C190" s="26">
        <f>' 3 цк'!C189</f>
        <v>1808.42</v>
      </c>
      <c r="D190" s="26">
        <f>' 3 цк'!D189</f>
        <v>1808.42</v>
      </c>
      <c r="E190" s="26">
        <f>' 3 цк'!E189</f>
        <v>1808.42</v>
      </c>
      <c r="F190" s="26">
        <f>' 3 цк'!F189</f>
        <v>1808.42</v>
      </c>
      <c r="G190" s="26">
        <f>' 3 цк'!G189</f>
        <v>1808.42</v>
      </c>
      <c r="H190" s="26">
        <f>' 3 цк'!H189</f>
        <v>1808.42</v>
      </c>
      <c r="I190" s="26">
        <f>' 3 цк'!I189</f>
        <v>1808.42</v>
      </c>
      <c r="J190" s="26">
        <f>' 3 цк'!J189</f>
        <v>1808.42</v>
      </c>
      <c r="K190" s="26">
        <f>' 3 цк'!K189</f>
        <v>1808.42</v>
      </c>
      <c r="L190" s="26">
        <f>' 3 цк'!L189</f>
        <v>1808.42</v>
      </c>
      <c r="M190" s="26">
        <f>' 3 цк'!M189</f>
        <v>1808.42</v>
      </c>
      <c r="N190" s="26">
        <f>' 3 цк'!N189</f>
        <v>1808.42</v>
      </c>
      <c r="O190" s="26">
        <f>' 3 цк'!O189</f>
        <v>1808.42</v>
      </c>
      <c r="P190" s="26">
        <f>' 3 цк'!P189</f>
        <v>1808.42</v>
      </c>
      <c r="Q190" s="26">
        <f>' 3 цк'!Q189</f>
        <v>1808.42</v>
      </c>
      <c r="R190" s="26">
        <f>' 3 цк'!R189</f>
        <v>1808.42</v>
      </c>
      <c r="S190" s="26">
        <f>' 3 цк'!S189</f>
        <v>1808.42</v>
      </c>
      <c r="T190" s="26">
        <f>' 3 цк'!T189</f>
        <v>1808.42</v>
      </c>
      <c r="U190" s="26">
        <f>' 3 цк'!U189</f>
        <v>1808.42</v>
      </c>
      <c r="V190" s="26">
        <f>' 3 цк'!V189</f>
        <v>1808.42</v>
      </c>
      <c r="W190" s="26">
        <f>' 3 цк'!W189</f>
        <v>1808.42</v>
      </c>
      <c r="X190" s="26">
        <f>' 3 цк'!X189</f>
        <v>1808.42</v>
      </c>
      <c r="Y190" s="26">
        <f>' 3 цк'!Y189</f>
        <v>1808.42</v>
      </c>
    </row>
    <row r="191" spans="1:25" outlineLevel="1" x14ac:dyDescent="0.2">
      <c r="A191" s="4" t="s">
        <v>3</v>
      </c>
      <c r="B191" s="26">
        <f>' 3 цк'!B190</f>
        <v>48.78</v>
      </c>
      <c r="C191" s="26">
        <f>' 3 цк'!C190</f>
        <v>48.78</v>
      </c>
      <c r="D191" s="26">
        <f>' 3 цк'!D190</f>
        <v>48.78</v>
      </c>
      <c r="E191" s="26">
        <f>' 3 цк'!E190</f>
        <v>48.78</v>
      </c>
      <c r="F191" s="26">
        <f>' 3 цк'!F190</f>
        <v>48.78</v>
      </c>
      <c r="G191" s="26">
        <f>' 3 цк'!G190</f>
        <v>48.78</v>
      </c>
      <c r="H191" s="26">
        <f>' 3 цк'!H190</f>
        <v>48.78</v>
      </c>
      <c r="I191" s="26">
        <f>' 3 цк'!I190</f>
        <v>48.78</v>
      </c>
      <c r="J191" s="26">
        <f>' 3 цк'!J190</f>
        <v>48.78</v>
      </c>
      <c r="K191" s="26">
        <f>' 3 цк'!K190</f>
        <v>48.78</v>
      </c>
      <c r="L191" s="26">
        <f>' 3 цк'!L190</f>
        <v>48.78</v>
      </c>
      <c r="M191" s="26">
        <f>' 3 цк'!M190</f>
        <v>48.78</v>
      </c>
      <c r="N191" s="26">
        <f>' 3 цк'!N190</f>
        <v>48.78</v>
      </c>
      <c r="O191" s="26">
        <f>' 3 цк'!O190</f>
        <v>48.78</v>
      </c>
      <c r="P191" s="26">
        <f>' 3 цк'!P190</f>
        <v>48.78</v>
      </c>
      <c r="Q191" s="26">
        <f>' 3 цк'!Q190</f>
        <v>48.78</v>
      </c>
      <c r="R191" s="26">
        <f>' 3 цк'!R190</f>
        <v>48.78</v>
      </c>
      <c r="S191" s="26">
        <f>' 3 цк'!S190</f>
        <v>48.78</v>
      </c>
      <c r="T191" s="26">
        <f>' 3 цк'!T190</f>
        <v>48.78</v>
      </c>
      <c r="U191" s="26">
        <f>' 3 цк'!U190</f>
        <v>48.78</v>
      </c>
      <c r="V191" s="26">
        <f>' 3 цк'!V190</f>
        <v>48.78</v>
      </c>
      <c r="W191" s="26">
        <f>' 3 цк'!W190</f>
        <v>48.78</v>
      </c>
      <c r="X191" s="26">
        <f>' 3 цк'!X190</f>
        <v>48.78</v>
      </c>
      <c r="Y191" s="26">
        <f>' 3 цк'!Y190</f>
        <v>48.78</v>
      </c>
    </row>
    <row r="192" spans="1:25" ht="15" outlineLevel="1" thickBot="1" x14ac:dyDescent="0.25">
      <c r="A192" s="22" t="s">
        <v>64</v>
      </c>
      <c r="B192" s="26">
        <f>' 3 цк'!B191</f>
        <v>2.5602632999999999</v>
      </c>
      <c r="C192" s="26">
        <f>' 3 цк'!C191</f>
        <v>2.5602632999999999</v>
      </c>
      <c r="D192" s="26">
        <f>' 3 цк'!D191</f>
        <v>2.5602632999999999</v>
      </c>
      <c r="E192" s="26">
        <f>' 3 цк'!E191</f>
        <v>2.5602632999999999</v>
      </c>
      <c r="F192" s="26">
        <f>' 3 цк'!F191</f>
        <v>2.5602632999999999</v>
      </c>
      <c r="G192" s="26">
        <f>' 3 цк'!G191</f>
        <v>2.5602632999999999</v>
      </c>
      <c r="H192" s="26">
        <f>' 3 цк'!H191</f>
        <v>2.5602632999999999</v>
      </c>
      <c r="I192" s="26">
        <f>' 3 цк'!I191</f>
        <v>2.5602632999999999</v>
      </c>
      <c r="J192" s="26">
        <f>' 3 цк'!J191</f>
        <v>2.5602632999999999</v>
      </c>
      <c r="K192" s="26">
        <f>' 3 цк'!K191</f>
        <v>2.5602632999999999</v>
      </c>
      <c r="L192" s="26">
        <f>' 3 цк'!L191</f>
        <v>2.5602632999999999</v>
      </c>
      <c r="M192" s="26">
        <f>' 3 цк'!M191</f>
        <v>2.5602632999999999</v>
      </c>
      <c r="N192" s="26">
        <f>' 3 цк'!N191</f>
        <v>2.5602632999999999</v>
      </c>
      <c r="O192" s="26">
        <f>' 3 цк'!O191</f>
        <v>2.5602632999999999</v>
      </c>
      <c r="P192" s="26">
        <f>' 3 цк'!P191</f>
        <v>2.5602632999999999</v>
      </c>
      <c r="Q192" s="26">
        <f>' 3 цк'!Q191</f>
        <v>2.5602632999999999</v>
      </c>
      <c r="R192" s="26">
        <f>' 3 цк'!R191</f>
        <v>2.5602632999999999</v>
      </c>
      <c r="S192" s="26">
        <f>' 3 цк'!S191</f>
        <v>2.5602632999999999</v>
      </c>
      <c r="T192" s="26">
        <f>' 3 цк'!T191</f>
        <v>2.5602632999999999</v>
      </c>
      <c r="U192" s="26">
        <f>' 3 цк'!U191</f>
        <v>2.5602632999999999</v>
      </c>
      <c r="V192" s="26">
        <f>' 3 цк'!V191</f>
        <v>2.5602632999999999</v>
      </c>
      <c r="W192" s="26">
        <f>' 3 цк'!W191</f>
        <v>2.5602632999999999</v>
      </c>
      <c r="X192" s="26">
        <f>' 3 цк'!X191</f>
        <v>2.5602632999999999</v>
      </c>
      <c r="Y192" s="26">
        <f>' 3 цк'!Y191</f>
        <v>2.5602632999999999</v>
      </c>
    </row>
    <row r="193" spans="1:26" ht="15" thickBot="1" x14ac:dyDescent="0.25">
      <c r="A193" s="20">
        <v>31</v>
      </c>
      <c r="B193" s="25">
        <f ca="1">ROUND(SUM(B194:B198),2)</f>
        <v>2055.5300000000002</v>
      </c>
      <c r="C193" s="25">
        <f t="shared" ref="C193" ca="1" si="668">ROUND(SUM(C194:C198),2)</f>
        <v>2055.5300000000002</v>
      </c>
      <c r="D193" s="25">
        <f t="shared" ref="D193" ca="1" si="669">ROUND(SUM(D194:D198),2)</f>
        <v>2055.5300000000002</v>
      </c>
      <c r="E193" s="25">
        <f t="shared" ref="E193" ca="1" si="670">ROUND(SUM(E194:E198),2)</f>
        <v>2055.5300000000002</v>
      </c>
      <c r="F193" s="25">
        <f t="shared" ref="F193" ca="1" si="671">ROUND(SUM(F194:F198),2)</f>
        <v>2055.5300000000002</v>
      </c>
      <c r="G193" s="25">
        <f t="shared" ref="G193" ca="1" si="672">ROUND(SUM(G194:G198),2)</f>
        <v>2055.5300000000002</v>
      </c>
      <c r="H193" s="25">
        <f t="shared" ref="H193" ca="1" si="673">ROUND(SUM(H194:H198),2)</f>
        <v>2055.5300000000002</v>
      </c>
      <c r="I193" s="25">
        <f t="shared" ref="I193" ca="1" si="674">ROUND(SUM(I194:I198),2)</f>
        <v>2055.5300000000002</v>
      </c>
      <c r="J193" s="25">
        <f t="shared" ref="J193" ca="1" si="675">ROUND(SUM(J194:J198),2)</f>
        <v>2055.5300000000002</v>
      </c>
      <c r="K193" s="25">
        <f t="shared" ref="K193" ca="1" si="676">ROUND(SUM(K194:K198),2)</f>
        <v>2055.5300000000002</v>
      </c>
      <c r="L193" s="25">
        <f t="shared" ref="L193" ca="1" si="677">ROUND(SUM(L194:L198),2)</f>
        <v>2055.5300000000002</v>
      </c>
      <c r="M193" s="25">
        <f t="shared" ref="M193" ca="1" si="678">ROUND(SUM(M194:M198),2)</f>
        <v>2055.5300000000002</v>
      </c>
      <c r="N193" s="25">
        <f t="shared" ref="N193" ca="1" si="679">ROUND(SUM(N194:N198),2)</f>
        <v>2055.5300000000002</v>
      </c>
      <c r="O193" s="25">
        <f t="shared" ref="O193" ca="1" si="680">ROUND(SUM(O194:O198),2)</f>
        <v>2055.5300000000002</v>
      </c>
      <c r="P193" s="25">
        <f t="shared" ref="P193" ca="1" si="681">ROUND(SUM(P194:P198),2)</f>
        <v>2055.5300000000002</v>
      </c>
      <c r="Q193" s="25">
        <f t="shared" ref="Q193" ca="1" si="682">ROUND(SUM(Q194:Q198),2)</f>
        <v>2055.5300000000002</v>
      </c>
      <c r="R193" s="25">
        <f t="shared" ref="R193" ca="1" si="683">ROUND(SUM(R194:R198),2)</f>
        <v>2055.5300000000002</v>
      </c>
      <c r="S193" s="25">
        <f t="shared" ref="S193" ca="1" si="684">ROUND(SUM(S194:S198),2)</f>
        <v>2055.5300000000002</v>
      </c>
      <c r="T193" s="25">
        <f t="shared" ref="T193" ca="1" si="685">ROUND(SUM(T194:T198),2)</f>
        <v>2055.5300000000002</v>
      </c>
      <c r="U193" s="25">
        <f t="shared" ref="U193" ca="1" si="686">ROUND(SUM(U194:U198),2)</f>
        <v>2055.5300000000002</v>
      </c>
      <c r="V193" s="25">
        <f t="shared" ref="V193" ca="1" si="687">ROUND(SUM(V194:V198),2)</f>
        <v>2055.5300000000002</v>
      </c>
      <c r="W193" s="25">
        <f t="shared" ref="W193" ca="1" si="688">ROUND(SUM(W194:W198),2)</f>
        <v>2055.5300000000002</v>
      </c>
      <c r="X193" s="25">
        <f t="shared" ref="X193" ca="1" si="689">ROUND(SUM(X194:X198),2)</f>
        <v>2055.5300000000002</v>
      </c>
      <c r="Y193" s="25">
        <f t="shared" ref="Y193" ca="1" si="690">ROUND(SUM(Y194:Y198),2)</f>
        <v>2055.5300000000002</v>
      </c>
    </row>
    <row r="194" spans="1:26" s="8" customFormat="1" ht="38.25" outlineLevel="1" x14ac:dyDescent="0.2">
      <c r="A194" s="55" t="s">
        <v>38</v>
      </c>
      <c r="B194" s="68">
        <f ca="1">SUMIF(конвертация!$A$68:$A$98,$A193,конвертация!B$68:Y$68)</f>
        <v>0</v>
      </c>
      <c r="C194" s="68">
        <f ca="1">SUMIF(конвертация!$A$68:$A$98,$A193,конвертация!C$68:Z$68)</f>
        <v>0</v>
      </c>
      <c r="D194" s="68">
        <f ca="1">SUMIF(конвертация!$A$68:$A$98,$A193,конвертация!D$68:AA$68)</f>
        <v>0</v>
      </c>
      <c r="E194" s="68">
        <f ca="1">SUMIF(конвертация!$A$68:$A$98,$A193,конвертация!E$68:AB$68)</f>
        <v>0</v>
      </c>
      <c r="F194" s="68">
        <f ca="1">SUMIF(конвертация!$A$68:$A$98,$A193,конвертация!F$68:AC$68)</f>
        <v>0</v>
      </c>
      <c r="G194" s="68">
        <f ca="1">SUMIF(конвертация!$A$68:$A$98,$A193,конвертация!G$68:AD$68)</f>
        <v>0</v>
      </c>
      <c r="H194" s="68">
        <f ca="1">SUMIF(конвертация!$A$68:$A$98,$A193,конвертация!H$68:AE$68)</f>
        <v>0</v>
      </c>
      <c r="I194" s="68">
        <f ca="1">SUMIF(конвертация!$A$68:$A$98,$A193,конвертация!I$68:AF$68)</f>
        <v>0</v>
      </c>
      <c r="J194" s="68">
        <f ca="1">SUMIF(конвертация!$A$68:$A$98,$A193,конвертация!J$68:AG$68)</f>
        <v>0</v>
      </c>
      <c r="K194" s="68">
        <f ca="1">SUMIF(конвертация!$A$68:$A$98,$A193,конвертация!K$68:AH$68)</f>
        <v>0</v>
      </c>
      <c r="L194" s="68">
        <f ca="1">SUMIF(конвертация!$A$68:$A$98,$A193,конвертация!L$68:AI$68)</f>
        <v>0</v>
      </c>
      <c r="M194" s="68">
        <f ca="1">SUMIF(конвертация!$A$68:$A$98,$A193,конвертация!M$68:AJ$68)</f>
        <v>0</v>
      </c>
      <c r="N194" s="68">
        <f ca="1">SUMIF(конвертация!$A$68:$A$98,$A193,конвертация!N$68:AK$68)</f>
        <v>0</v>
      </c>
      <c r="O194" s="68">
        <f ca="1">SUMIF(конвертация!$A$68:$A$98,$A193,конвертация!O$68:AL$68)</f>
        <v>0</v>
      </c>
      <c r="P194" s="68">
        <f ca="1">SUMIF(конвертация!$A$68:$A$98,$A193,конвертация!P$68:AM$68)</f>
        <v>0</v>
      </c>
      <c r="Q194" s="68">
        <f ca="1">SUMIF(конвертация!$A$68:$A$98,$A193,конвертация!Q$68:AN$68)</f>
        <v>0</v>
      </c>
      <c r="R194" s="68">
        <f ca="1">SUMIF(конвертация!$A$68:$A$98,$A193,конвертация!R$68:AO$68)</f>
        <v>0</v>
      </c>
      <c r="S194" s="68">
        <f ca="1">SUMIF(конвертация!$A$68:$A$98,$A193,конвертация!S$68:AP$68)</f>
        <v>0</v>
      </c>
      <c r="T194" s="68">
        <f ca="1">SUMIF(конвертация!$A$68:$A$98,$A193,конвертация!T$68:AQ$68)</f>
        <v>0</v>
      </c>
      <c r="U194" s="68">
        <f ca="1">SUMIF(конвертация!$A$68:$A$98,$A193,конвертация!U$68:AR$68)</f>
        <v>0</v>
      </c>
      <c r="V194" s="68">
        <f ca="1">SUMIF(конвертация!$A$68:$A$98,$A193,конвертация!V$68:AS$68)</f>
        <v>0</v>
      </c>
      <c r="W194" s="68">
        <f ca="1">SUMIF(конвертация!$A$68:$A$98,$A193,конвертация!W$68:AT$68)</f>
        <v>0</v>
      </c>
      <c r="X194" s="68">
        <f ca="1">SUMIF(конвертация!$A$68:$A$98,$A193,конвертация!X$68:AU$68)</f>
        <v>0</v>
      </c>
      <c r="Y194" s="68">
        <f ca="1">SUMIF(конвертация!$A$68:$A$98,$A193,конвертация!Y$68:AV$68)</f>
        <v>0</v>
      </c>
    </row>
    <row r="195" spans="1:26" s="21" customFormat="1" ht="38.25" outlineLevel="1" x14ac:dyDescent="0.2">
      <c r="A195" s="3" t="s">
        <v>39</v>
      </c>
      <c r="B195" s="26">
        <f>' 3 цк'!B194</f>
        <v>195.77260016492801</v>
      </c>
      <c r="C195" s="26">
        <f>' 3 цк'!C194</f>
        <v>195.77260016492801</v>
      </c>
      <c r="D195" s="26">
        <f>' 3 цк'!D194</f>
        <v>195.77260016492801</v>
      </c>
      <c r="E195" s="26">
        <f>' 3 цк'!E194</f>
        <v>195.77260016492801</v>
      </c>
      <c r="F195" s="26">
        <f>' 3 цк'!F194</f>
        <v>195.77260016492801</v>
      </c>
      <c r="G195" s="26">
        <f>' 3 цк'!G194</f>
        <v>195.77260016492801</v>
      </c>
      <c r="H195" s="26">
        <f>' 3 цк'!H194</f>
        <v>195.77260016492801</v>
      </c>
      <c r="I195" s="26">
        <f>' 3 цк'!I194</f>
        <v>195.77260016492801</v>
      </c>
      <c r="J195" s="26">
        <f>' 3 цк'!J194</f>
        <v>195.77260016492801</v>
      </c>
      <c r="K195" s="26">
        <f>' 3 цк'!K194</f>
        <v>195.77260016492801</v>
      </c>
      <c r="L195" s="26">
        <f>' 3 цк'!L194</f>
        <v>195.77260016492801</v>
      </c>
      <c r="M195" s="26">
        <f>' 3 цк'!M194</f>
        <v>195.77260016492801</v>
      </c>
      <c r="N195" s="26">
        <f>' 3 цк'!N194</f>
        <v>195.77260016492801</v>
      </c>
      <c r="O195" s="26">
        <f>' 3 цк'!O194</f>
        <v>195.77260016492801</v>
      </c>
      <c r="P195" s="26">
        <f>' 3 цк'!P194</f>
        <v>195.77260016492801</v>
      </c>
      <c r="Q195" s="26">
        <f>' 3 цк'!Q194</f>
        <v>195.77260016492801</v>
      </c>
      <c r="R195" s="26">
        <f>' 3 цк'!R194</f>
        <v>195.77260016492801</v>
      </c>
      <c r="S195" s="26">
        <f>' 3 цк'!S194</f>
        <v>195.77260016492801</v>
      </c>
      <c r="T195" s="26">
        <f>' 3 цк'!T194</f>
        <v>195.77260016492801</v>
      </c>
      <c r="U195" s="26">
        <f>' 3 цк'!U194</f>
        <v>195.77260016492801</v>
      </c>
      <c r="V195" s="26">
        <f>' 3 цк'!V194</f>
        <v>195.77260016492801</v>
      </c>
      <c r="W195" s="26">
        <f>' 3 цк'!W194</f>
        <v>195.77260016492801</v>
      </c>
      <c r="X195" s="26">
        <f>' 3 цк'!X194</f>
        <v>195.77260016492801</v>
      </c>
      <c r="Y195" s="26">
        <f>' 3 цк'!Y194</f>
        <v>195.77260016492801</v>
      </c>
    </row>
    <row r="196" spans="1:26" s="21" customFormat="1" outlineLevel="1" x14ac:dyDescent="0.2">
      <c r="A196" s="3" t="s">
        <v>2</v>
      </c>
      <c r="B196" s="26">
        <f>' 3 цк'!B195</f>
        <v>1808.42</v>
      </c>
      <c r="C196" s="26">
        <f>' 3 цк'!C195</f>
        <v>1808.42</v>
      </c>
      <c r="D196" s="26">
        <f>' 3 цк'!D195</f>
        <v>1808.42</v>
      </c>
      <c r="E196" s="26">
        <f>' 3 цк'!E195</f>
        <v>1808.42</v>
      </c>
      <c r="F196" s="26">
        <f>' 3 цк'!F195</f>
        <v>1808.42</v>
      </c>
      <c r="G196" s="26">
        <f>' 3 цк'!G195</f>
        <v>1808.42</v>
      </c>
      <c r="H196" s="26">
        <f>' 3 цк'!H195</f>
        <v>1808.42</v>
      </c>
      <c r="I196" s="26">
        <f>' 3 цк'!I195</f>
        <v>1808.42</v>
      </c>
      <c r="J196" s="26">
        <f>' 3 цк'!J195</f>
        <v>1808.42</v>
      </c>
      <c r="K196" s="26">
        <f>' 3 цк'!K195</f>
        <v>1808.42</v>
      </c>
      <c r="L196" s="26">
        <f>' 3 цк'!L195</f>
        <v>1808.42</v>
      </c>
      <c r="M196" s="26">
        <f>' 3 цк'!M195</f>
        <v>1808.42</v>
      </c>
      <c r="N196" s="26">
        <f>' 3 цк'!N195</f>
        <v>1808.42</v>
      </c>
      <c r="O196" s="26">
        <f>' 3 цк'!O195</f>
        <v>1808.42</v>
      </c>
      <c r="P196" s="26">
        <f>' 3 цк'!P195</f>
        <v>1808.42</v>
      </c>
      <c r="Q196" s="26">
        <f>' 3 цк'!Q195</f>
        <v>1808.42</v>
      </c>
      <c r="R196" s="26">
        <f>' 3 цк'!R195</f>
        <v>1808.42</v>
      </c>
      <c r="S196" s="26">
        <f>' 3 цк'!S195</f>
        <v>1808.42</v>
      </c>
      <c r="T196" s="26">
        <f>' 3 цк'!T195</f>
        <v>1808.42</v>
      </c>
      <c r="U196" s="26">
        <f>' 3 цк'!U195</f>
        <v>1808.42</v>
      </c>
      <c r="V196" s="26">
        <f>' 3 цк'!V195</f>
        <v>1808.42</v>
      </c>
      <c r="W196" s="26">
        <f>' 3 цк'!W195</f>
        <v>1808.42</v>
      </c>
      <c r="X196" s="26">
        <f>' 3 цк'!X195</f>
        <v>1808.42</v>
      </c>
      <c r="Y196" s="26">
        <f>' 3 цк'!Y195</f>
        <v>1808.42</v>
      </c>
    </row>
    <row r="197" spans="1:26" s="21" customFormat="1" outlineLevel="1" x14ac:dyDescent="0.2">
      <c r="A197" s="4" t="s">
        <v>3</v>
      </c>
      <c r="B197" s="26">
        <f>' 3 цк'!B196</f>
        <v>48.78</v>
      </c>
      <c r="C197" s="26">
        <f>' 3 цк'!C196</f>
        <v>48.78</v>
      </c>
      <c r="D197" s="26">
        <f>' 3 цк'!D196</f>
        <v>48.78</v>
      </c>
      <c r="E197" s="26">
        <f>' 3 цк'!E196</f>
        <v>48.78</v>
      </c>
      <c r="F197" s="26">
        <f>' 3 цк'!F196</f>
        <v>48.78</v>
      </c>
      <c r="G197" s="26">
        <f>' 3 цк'!G196</f>
        <v>48.78</v>
      </c>
      <c r="H197" s="26">
        <f>' 3 цк'!H196</f>
        <v>48.78</v>
      </c>
      <c r="I197" s="26">
        <f>' 3 цк'!I196</f>
        <v>48.78</v>
      </c>
      <c r="J197" s="26">
        <f>' 3 цк'!J196</f>
        <v>48.78</v>
      </c>
      <c r="K197" s="26">
        <f>' 3 цк'!K196</f>
        <v>48.78</v>
      </c>
      <c r="L197" s="26">
        <f>' 3 цк'!L196</f>
        <v>48.78</v>
      </c>
      <c r="M197" s="26">
        <f>' 3 цк'!M196</f>
        <v>48.78</v>
      </c>
      <c r="N197" s="26">
        <f>' 3 цк'!N196</f>
        <v>48.78</v>
      </c>
      <c r="O197" s="26">
        <f>' 3 цк'!O196</f>
        <v>48.78</v>
      </c>
      <c r="P197" s="26">
        <f>' 3 цк'!P196</f>
        <v>48.78</v>
      </c>
      <c r="Q197" s="26">
        <f>' 3 цк'!Q196</f>
        <v>48.78</v>
      </c>
      <c r="R197" s="26">
        <f>' 3 цк'!R196</f>
        <v>48.78</v>
      </c>
      <c r="S197" s="26">
        <f>' 3 цк'!S196</f>
        <v>48.78</v>
      </c>
      <c r="T197" s="26">
        <f>' 3 цк'!T196</f>
        <v>48.78</v>
      </c>
      <c r="U197" s="26">
        <f>' 3 цк'!U196</f>
        <v>48.78</v>
      </c>
      <c r="V197" s="26">
        <f>' 3 цк'!V196</f>
        <v>48.78</v>
      </c>
      <c r="W197" s="26">
        <f>' 3 цк'!W196</f>
        <v>48.78</v>
      </c>
      <c r="X197" s="26">
        <f>' 3 цк'!X196</f>
        <v>48.78</v>
      </c>
      <c r="Y197" s="26">
        <f>' 3 цк'!Y196</f>
        <v>48.78</v>
      </c>
    </row>
    <row r="198" spans="1:26" s="10" customFormat="1" ht="15" outlineLevel="1" thickBot="1" x14ac:dyDescent="0.25">
      <c r="A198" s="22" t="s">
        <v>64</v>
      </c>
      <c r="B198" s="26">
        <f>' 3 цк'!B197</f>
        <v>2.5602632999999999</v>
      </c>
      <c r="C198" s="26">
        <f>' 3 цк'!C197</f>
        <v>2.5602632999999999</v>
      </c>
      <c r="D198" s="26">
        <f>' 3 цк'!D197</f>
        <v>2.5602632999999999</v>
      </c>
      <c r="E198" s="26">
        <f>' 3 цк'!E197</f>
        <v>2.5602632999999999</v>
      </c>
      <c r="F198" s="26">
        <f>' 3 цк'!F197</f>
        <v>2.5602632999999999</v>
      </c>
      <c r="G198" s="26">
        <f>' 3 цк'!G197</f>
        <v>2.5602632999999999</v>
      </c>
      <c r="H198" s="26">
        <f>' 3 цк'!H197</f>
        <v>2.5602632999999999</v>
      </c>
      <c r="I198" s="26">
        <f>' 3 цк'!I197</f>
        <v>2.5602632999999999</v>
      </c>
      <c r="J198" s="26">
        <f>' 3 цк'!J197</f>
        <v>2.5602632999999999</v>
      </c>
      <c r="K198" s="26">
        <f>' 3 цк'!K197</f>
        <v>2.5602632999999999</v>
      </c>
      <c r="L198" s="26">
        <f>' 3 цк'!L197</f>
        <v>2.5602632999999999</v>
      </c>
      <c r="M198" s="26">
        <f>' 3 цк'!M197</f>
        <v>2.5602632999999999</v>
      </c>
      <c r="N198" s="26">
        <f>' 3 цк'!N197</f>
        <v>2.5602632999999999</v>
      </c>
      <c r="O198" s="26">
        <f>' 3 цк'!O197</f>
        <v>2.5602632999999999</v>
      </c>
      <c r="P198" s="26">
        <f>' 3 цк'!P197</f>
        <v>2.5602632999999999</v>
      </c>
      <c r="Q198" s="26">
        <f>' 3 цк'!Q197</f>
        <v>2.5602632999999999</v>
      </c>
      <c r="R198" s="26">
        <f>' 3 цк'!R197</f>
        <v>2.5602632999999999</v>
      </c>
      <c r="S198" s="26">
        <f>' 3 цк'!S197</f>
        <v>2.5602632999999999</v>
      </c>
      <c r="T198" s="26">
        <f>' 3 цк'!T197</f>
        <v>2.5602632999999999</v>
      </c>
      <c r="U198" s="26">
        <f>' 3 цк'!U197</f>
        <v>2.5602632999999999</v>
      </c>
      <c r="V198" s="26">
        <f>' 3 цк'!V197</f>
        <v>2.5602632999999999</v>
      </c>
      <c r="W198" s="26">
        <f>' 3 цк'!W197</f>
        <v>2.5602632999999999</v>
      </c>
      <c r="X198" s="26">
        <f>' 3 цк'!X197</f>
        <v>2.5602632999999999</v>
      </c>
      <c r="Y198" s="26">
        <f>' 3 цк'!Y197</f>
        <v>2.5602632999999999</v>
      </c>
    </row>
    <row r="199" spans="1:26" ht="15" thickBot="1" x14ac:dyDescent="0.25">
      <c r="A199"/>
    </row>
    <row r="200" spans="1:26" ht="15" thickBot="1" x14ac:dyDescent="0.25">
      <c r="A200" s="136" t="s">
        <v>31</v>
      </c>
      <c r="B200" s="138" t="s">
        <v>41</v>
      </c>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40"/>
      <c r="Z200" s="5">
        <v>1</v>
      </c>
    </row>
    <row r="201" spans="1:26" ht="15" thickBot="1" x14ac:dyDescent="0.25">
      <c r="A201" s="137"/>
      <c r="B201" s="48" t="s">
        <v>30</v>
      </c>
      <c r="C201" s="35" t="s">
        <v>29</v>
      </c>
      <c r="D201" s="47" t="s">
        <v>28</v>
      </c>
      <c r="E201" s="35" t="s">
        <v>27</v>
      </c>
      <c r="F201" s="35" t="s">
        <v>26</v>
      </c>
      <c r="G201" s="35" t="s">
        <v>25</v>
      </c>
      <c r="H201" s="35" t="s">
        <v>24</v>
      </c>
      <c r="I201" s="35" t="s">
        <v>23</v>
      </c>
      <c r="J201" s="35" t="s">
        <v>22</v>
      </c>
      <c r="K201" s="37" t="s">
        <v>21</v>
      </c>
      <c r="L201" s="35" t="s">
        <v>20</v>
      </c>
      <c r="M201" s="38" t="s">
        <v>19</v>
      </c>
      <c r="N201" s="37" t="s">
        <v>18</v>
      </c>
      <c r="O201" s="35" t="s">
        <v>17</v>
      </c>
      <c r="P201" s="38" t="s">
        <v>16</v>
      </c>
      <c r="Q201" s="47" t="s">
        <v>15</v>
      </c>
      <c r="R201" s="35" t="s">
        <v>14</v>
      </c>
      <c r="S201" s="47" t="s">
        <v>13</v>
      </c>
      <c r="T201" s="35" t="s">
        <v>12</v>
      </c>
      <c r="U201" s="47" t="s">
        <v>11</v>
      </c>
      <c r="V201" s="35" t="s">
        <v>10</v>
      </c>
      <c r="W201" s="47" t="s">
        <v>9</v>
      </c>
      <c r="X201" s="35" t="s">
        <v>8</v>
      </c>
      <c r="Y201" s="49" t="s">
        <v>7</v>
      </c>
    </row>
    <row r="202" spans="1:26" ht="15" thickBot="1" x14ac:dyDescent="0.25">
      <c r="A202" s="14">
        <v>1</v>
      </c>
      <c r="B202" s="25">
        <f ca="1">ROUND(SUM(B203:B207),2)</f>
        <v>3732.91</v>
      </c>
      <c r="C202" s="25">
        <f t="shared" ref="C202" ca="1" si="691">ROUND(SUM(C203:C207),2)</f>
        <v>3722.36</v>
      </c>
      <c r="D202" s="25">
        <f t="shared" ref="D202" ca="1" si="692">ROUND(SUM(D203:D207),2)</f>
        <v>3719.06</v>
      </c>
      <c r="E202" s="25">
        <f t="shared" ref="E202" ca="1" si="693">ROUND(SUM(E203:E207),2)</f>
        <v>3701.17</v>
      </c>
      <c r="F202" s="25">
        <f t="shared" ref="F202" ca="1" si="694">ROUND(SUM(F203:F207),2)</f>
        <v>3717.66</v>
      </c>
      <c r="G202" s="25">
        <f t="shared" ref="G202" ca="1" si="695">ROUND(SUM(G203:G207),2)</f>
        <v>3691.18</v>
      </c>
      <c r="H202" s="25">
        <f t="shared" ref="H202" ca="1" si="696">ROUND(SUM(H203:H207),2)</f>
        <v>3668.65</v>
      </c>
      <c r="I202" s="25">
        <f t="shared" ref="I202" ca="1" si="697">ROUND(SUM(I203:I207),2)</f>
        <v>3739.86</v>
      </c>
      <c r="J202" s="25">
        <f t="shared" ref="J202" ca="1" si="698">ROUND(SUM(J203:J207),2)</f>
        <v>3917.33</v>
      </c>
      <c r="K202" s="25">
        <f t="shared" ref="K202" ca="1" si="699">ROUND(SUM(K203:K207),2)</f>
        <v>4002.19</v>
      </c>
      <c r="L202" s="25">
        <f t="shared" ref="L202" ca="1" si="700">ROUND(SUM(L203:L207),2)</f>
        <v>4007.92</v>
      </c>
      <c r="M202" s="25">
        <f t="shared" ref="M202" ca="1" si="701">ROUND(SUM(M203:M207),2)</f>
        <v>4015.56</v>
      </c>
      <c r="N202" s="25">
        <f t="shared" ref="N202" ca="1" si="702">ROUND(SUM(N203:N207),2)</f>
        <v>4003.23</v>
      </c>
      <c r="O202" s="25">
        <f t="shared" ref="O202" ca="1" si="703">ROUND(SUM(O203:O207),2)</f>
        <v>4020.77</v>
      </c>
      <c r="P202" s="25">
        <f t="shared" ref="P202" ca="1" si="704">ROUND(SUM(P203:P207),2)</f>
        <v>4021.78</v>
      </c>
      <c r="Q202" s="25">
        <f t="shared" ref="Q202" ca="1" si="705">ROUND(SUM(Q203:Q207),2)</f>
        <v>4035.25</v>
      </c>
      <c r="R202" s="25">
        <f t="shared" ref="R202" ca="1" si="706">ROUND(SUM(R203:R207),2)</f>
        <v>3996.89</v>
      </c>
      <c r="S202" s="25">
        <f t="shared" ref="S202" ca="1" si="707">ROUND(SUM(S203:S207),2)</f>
        <v>3956.85</v>
      </c>
      <c r="T202" s="25">
        <f t="shared" ref="T202" ca="1" si="708">ROUND(SUM(T203:T207),2)</f>
        <v>3927.44</v>
      </c>
      <c r="U202" s="25">
        <f t="shared" ref="U202" ca="1" si="709">ROUND(SUM(U203:U207),2)</f>
        <v>3926.35</v>
      </c>
      <c r="V202" s="25">
        <f t="shared" ref="V202" ca="1" si="710">ROUND(SUM(V203:V207),2)</f>
        <v>3953.06</v>
      </c>
      <c r="W202" s="25">
        <f t="shared" ref="W202" ca="1" si="711">ROUND(SUM(W203:W207),2)</f>
        <v>4014.81</v>
      </c>
      <c r="X202" s="25">
        <f t="shared" ref="X202" ca="1" si="712">ROUND(SUM(X203:X207),2)</f>
        <v>3999.5</v>
      </c>
      <c r="Y202" s="25">
        <f t="shared" ref="Y202" ca="1" si="713">ROUND(SUM(Y203:Y207),2)</f>
        <v>3867.32</v>
      </c>
    </row>
    <row r="203" spans="1:26" ht="38.25" outlineLevel="1" x14ac:dyDescent="0.2">
      <c r="A203" s="3" t="s">
        <v>38</v>
      </c>
      <c r="B203" s="26">
        <f ca="1">B14</f>
        <v>1227.30003951</v>
      </c>
      <c r="C203" s="26">
        <f t="shared" ref="C203:Y203" ca="1" si="714">C14</f>
        <v>1216.74947092</v>
      </c>
      <c r="D203" s="26">
        <f t="shared" ca="1" si="714"/>
        <v>1213.4461370700001</v>
      </c>
      <c r="E203" s="26">
        <f t="shared" ca="1" si="714"/>
        <v>1195.5562068500001</v>
      </c>
      <c r="F203" s="26">
        <f t="shared" ca="1" si="714"/>
        <v>1212.0427063499999</v>
      </c>
      <c r="G203" s="26">
        <f t="shared" ca="1" si="714"/>
        <v>1185.5637168799999</v>
      </c>
      <c r="H203" s="26">
        <f t="shared" ca="1" si="714"/>
        <v>1163.04178518</v>
      </c>
      <c r="I203" s="26">
        <f t="shared" ca="1" si="714"/>
        <v>1234.2449867099999</v>
      </c>
      <c r="J203" s="26">
        <f t="shared" ca="1" si="714"/>
        <v>1411.7134067500001</v>
      </c>
      <c r="K203" s="26">
        <f t="shared" ca="1" si="714"/>
        <v>1496.57774217</v>
      </c>
      <c r="L203" s="26">
        <f t="shared" ca="1" si="714"/>
        <v>1502.3090594800001</v>
      </c>
      <c r="M203" s="26">
        <f t="shared" ca="1" si="714"/>
        <v>1509.95166296</v>
      </c>
      <c r="N203" s="26">
        <f t="shared" ca="1" si="714"/>
        <v>1497.6203332</v>
      </c>
      <c r="O203" s="26">
        <f t="shared" ca="1" si="714"/>
        <v>1515.15527021</v>
      </c>
      <c r="P203" s="26">
        <f t="shared" ca="1" si="714"/>
        <v>1516.16749744</v>
      </c>
      <c r="Q203" s="26">
        <f t="shared" ca="1" si="714"/>
        <v>1529.63295696</v>
      </c>
      <c r="R203" s="26">
        <f t="shared" ca="1" si="714"/>
        <v>1491.2818268399999</v>
      </c>
      <c r="S203" s="26">
        <f t="shared" ca="1" si="714"/>
        <v>1451.23933818</v>
      </c>
      <c r="T203" s="26">
        <f t="shared" ca="1" si="714"/>
        <v>1421.82454482</v>
      </c>
      <c r="U203" s="26">
        <f t="shared" ca="1" si="714"/>
        <v>1420.73400722</v>
      </c>
      <c r="V203" s="26">
        <f t="shared" ca="1" si="714"/>
        <v>1447.4456607499999</v>
      </c>
      <c r="W203" s="26">
        <f t="shared" ca="1" si="714"/>
        <v>1509.1923460999999</v>
      </c>
      <c r="X203" s="26">
        <f t="shared" ca="1" si="714"/>
        <v>1493.8872372200001</v>
      </c>
      <c r="Y203" s="26">
        <f t="shared" ca="1" si="714"/>
        <v>1361.70707668</v>
      </c>
    </row>
    <row r="204" spans="1:26" ht="38.25" outlineLevel="1" x14ac:dyDescent="0.2">
      <c r="A204" s="3" t="s">
        <v>39</v>
      </c>
      <c r="B204" s="26">
        <f>' 3 цк'!B203</f>
        <v>195.77260016492801</v>
      </c>
      <c r="C204" s="26">
        <f>' 3 цк'!C203</f>
        <v>195.77260016492801</v>
      </c>
      <c r="D204" s="26">
        <f>' 3 цк'!D203</f>
        <v>195.77260016492801</v>
      </c>
      <c r="E204" s="26">
        <f>' 3 цк'!E203</f>
        <v>195.77260016492801</v>
      </c>
      <c r="F204" s="26">
        <f>' 3 цк'!F203</f>
        <v>195.77260016492801</v>
      </c>
      <c r="G204" s="26">
        <f>' 3 цк'!G203</f>
        <v>195.77260016492801</v>
      </c>
      <c r="H204" s="26">
        <f>' 3 цк'!H203</f>
        <v>195.77260016492801</v>
      </c>
      <c r="I204" s="26">
        <f>' 3 цк'!I203</f>
        <v>195.77260016492801</v>
      </c>
      <c r="J204" s="26">
        <f>' 3 цк'!J203</f>
        <v>195.77260016492801</v>
      </c>
      <c r="K204" s="26">
        <f>' 3 цк'!K203</f>
        <v>195.77260016492801</v>
      </c>
      <c r="L204" s="26">
        <f>' 3 цк'!L203</f>
        <v>195.77260016492801</v>
      </c>
      <c r="M204" s="26">
        <f>' 3 цк'!M203</f>
        <v>195.77260016492801</v>
      </c>
      <c r="N204" s="26">
        <f>' 3 цк'!N203</f>
        <v>195.77260016492801</v>
      </c>
      <c r="O204" s="26">
        <f>' 3 цк'!O203</f>
        <v>195.77260016492801</v>
      </c>
      <c r="P204" s="26">
        <f>' 3 цк'!P203</f>
        <v>195.77260016492801</v>
      </c>
      <c r="Q204" s="26">
        <f>' 3 цк'!Q203</f>
        <v>195.77260016492801</v>
      </c>
      <c r="R204" s="26">
        <f>' 3 цк'!R203</f>
        <v>195.77260016492801</v>
      </c>
      <c r="S204" s="26">
        <f>' 3 цк'!S203</f>
        <v>195.77260016492801</v>
      </c>
      <c r="T204" s="26">
        <f>' 3 цк'!T203</f>
        <v>195.77260016492801</v>
      </c>
      <c r="U204" s="26">
        <f>' 3 цк'!U203</f>
        <v>195.77260016492801</v>
      </c>
      <c r="V204" s="26">
        <f>' 3 цк'!V203</f>
        <v>195.77260016492801</v>
      </c>
      <c r="W204" s="26">
        <f>' 3 цк'!W203</f>
        <v>195.77260016492801</v>
      </c>
      <c r="X204" s="26">
        <f>' 3 цк'!X203</f>
        <v>195.77260016492801</v>
      </c>
      <c r="Y204" s="26">
        <f>' 3 цк'!Y203</f>
        <v>195.77260016492801</v>
      </c>
    </row>
    <row r="205" spans="1:26" outlineLevel="1" x14ac:dyDescent="0.2">
      <c r="A205" s="3" t="s">
        <v>2</v>
      </c>
      <c r="B205" s="26">
        <f>' 3 цк'!B204</f>
        <v>2258.5</v>
      </c>
      <c r="C205" s="26">
        <f>' 3 цк'!C204</f>
        <v>2258.5</v>
      </c>
      <c r="D205" s="26">
        <f>' 3 цк'!D204</f>
        <v>2258.5</v>
      </c>
      <c r="E205" s="26">
        <f>' 3 цк'!E204</f>
        <v>2258.5</v>
      </c>
      <c r="F205" s="26">
        <f>' 3 цк'!F204</f>
        <v>2258.5</v>
      </c>
      <c r="G205" s="26">
        <f>' 3 цк'!G204</f>
        <v>2258.5</v>
      </c>
      <c r="H205" s="26">
        <f>' 3 цк'!H204</f>
        <v>2258.5</v>
      </c>
      <c r="I205" s="26">
        <f>' 3 цк'!I204</f>
        <v>2258.5</v>
      </c>
      <c r="J205" s="26">
        <f>' 3 цк'!J204</f>
        <v>2258.5</v>
      </c>
      <c r="K205" s="26">
        <f>' 3 цк'!K204</f>
        <v>2258.5</v>
      </c>
      <c r="L205" s="26">
        <f>' 3 цк'!L204</f>
        <v>2258.5</v>
      </c>
      <c r="M205" s="26">
        <f>' 3 цк'!M204</f>
        <v>2258.5</v>
      </c>
      <c r="N205" s="26">
        <f>' 3 цк'!N204</f>
        <v>2258.5</v>
      </c>
      <c r="O205" s="26">
        <f>' 3 цк'!O204</f>
        <v>2258.5</v>
      </c>
      <c r="P205" s="26">
        <f>' 3 цк'!P204</f>
        <v>2258.5</v>
      </c>
      <c r="Q205" s="26">
        <f>' 3 цк'!Q204</f>
        <v>2258.5</v>
      </c>
      <c r="R205" s="26">
        <f>' 3 цк'!R204</f>
        <v>2258.5</v>
      </c>
      <c r="S205" s="26">
        <f>' 3 цк'!S204</f>
        <v>2258.5</v>
      </c>
      <c r="T205" s="26">
        <f>' 3 цк'!T204</f>
        <v>2258.5</v>
      </c>
      <c r="U205" s="26">
        <f>' 3 цк'!U204</f>
        <v>2258.5</v>
      </c>
      <c r="V205" s="26">
        <f>' 3 цк'!V204</f>
        <v>2258.5</v>
      </c>
      <c r="W205" s="26">
        <f>' 3 цк'!W204</f>
        <v>2258.5</v>
      </c>
      <c r="X205" s="26">
        <f>' 3 цк'!X204</f>
        <v>2258.5</v>
      </c>
      <c r="Y205" s="26">
        <f>' 3 цк'!Y204</f>
        <v>2258.5</v>
      </c>
    </row>
    <row r="206" spans="1:26" outlineLevel="1" x14ac:dyDescent="0.2">
      <c r="A206" s="4" t="s">
        <v>3</v>
      </c>
      <c r="B206" s="26">
        <f>' 3 цк'!B205</f>
        <v>48.78</v>
      </c>
      <c r="C206" s="26">
        <f>' 3 цк'!C205</f>
        <v>48.78</v>
      </c>
      <c r="D206" s="26">
        <f>' 3 цк'!D205</f>
        <v>48.78</v>
      </c>
      <c r="E206" s="26">
        <f>' 3 цк'!E205</f>
        <v>48.78</v>
      </c>
      <c r="F206" s="26">
        <f>' 3 цк'!F205</f>
        <v>48.78</v>
      </c>
      <c r="G206" s="26">
        <f>' 3 цк'!G205</f>
        <v>48.78</v>
      </c>
      <c r="H206" s="26">
        <f>' 3 цк'!H205</f>
        <v>48.78</v>
      </c>
      <c r="I206" s="26">
        <f>' 3 цк'!I205</f>
        <v>48.78</v>
      </c>
      <c r="J206" s="26">
        <f>' 3 цк'!J205</f>
        <v>48.78</v>
      </c>
      <c r="K206" s="26">
        <f>' 3 цк'!K205</f>
        <v>48.78</v>
      </c>
      <c r="L206" s="26">
        <f>' 3 цк'!L205</f>
        <v>48.78</v>
      </c>
      <c r="M206" s="26">
        <f>' 3 цк'!M205</f>
        <v>48.78</v>
      </c>
      <c r="N206" s="26">
        <f>' 3 цк'!N205</f>
        <v>48.78</v>
      </c>
      <c r="O206" s="26">
        <f>' 3 цк'!O205</f>
        <v>48.78</v>
      </c>
      <c r="P206" s="26">
        <f>' 3 цк'!P205</f>
        <v>48.78</v>
      </c>
      <c r="Q206" s="26">
        <f>' 3 цк'!Q205</f>
        <v>48.78</v>
      </c>
      <c r="R206" s="26">
        <f>' 3 цк'!R205</f>
        <v>48.78</v>
      </c>
      <c r="S206" s="26">
        <f>' 3 цк'!S205</f>
        <v>48.78</v>
      </c>
      <c r="T206" s="26">
        <f>' 3 цк'!T205</f>
        <v>48.78</v>
      </c>
      <c r="U206" s="26">
        <f>' 3 цк'!U205</f>
        <v>48.78</v>
      </c>
      <c r="V206" s="26">
        <f>' 3 цк'!V205</f>
        <v>48.78</v>
      </c>
      <c r="W206" s="26">
        <f>' 3 цк'!W205</f>
        <v>48.78</v>
      </c>
      <c r="X206" s="26">
        <f>' 3 цк'!X205</f>
        <v>48.78</v>
      </c>
      <c r="Y206" s="26">
        <f>' 3 цк'!Y205</f>
        <v>48.78</v>
      </c>
    </row>
    <row r="207" spans="1:26" ht="15" outlineLevel="1" thickBot="1" x14ac:dyDescent="0.25">
      <c r="A207" s="22" t="s">
        <v>64</v>
      </c>
      <c r="B207" s="26">
        <f>' 3 цк'!B206</f>
        <v>2.5602632999999999</v>
      </c>
      <c r="C207" s="26">
        <f>' 3 цк'!C206</f>
        <v>2.5602632999999999</v>
      </c>
      <c r="D207" s="26">
        <f>' 3 цк'!D206</f>
        <v>2.5602632999999999</v>
      </c>
      <c r="E207" s="26">
        <f>' 3 цк'!E206</f>
        <v>2.5602632999999999</v>
      </c>
      <c r="F207" s="26">
        <f>' 3 цк'!F206</f>
        <v>2.5602632999999999</v>
      </c>
      <c r="G207" s="26">
        <f>' 3 цк'!G206</f>
        <v>2.5602632999999999</v>
      </c>
      <c r="H207" s="26">
        <f>' 3 цк'!H206</f>
        <v>2.5602632999999999</v>
      </c>
      <c r="I207" s="26">
        <f>' 3 цк'!I206</f>
        <v>2.5602632999999999</v>
      </c>
      <c r="J207" s="26">
        <f>' 3 цк'!J206</f>
        <v>2.5602632999999999</v>
      </c>
      <c r="K207" s="26">
        <f>' 3 цк'!K206</f>
        <v>2.5602632999999999</v>
      </c>
      <c r="L207" s="26">
        <f>' 3 цк'!L206</f>
        <v>2.5602632999999999</v>
      </c>
      <c r="M207" s="26">
        <f>' 3 цк'!M206</f>
        <v>2.5602632999999999</v>
      </c>
      <c r="N207" s="26">
        <f>' 3 цк'!N206</f>
        <v>2.5602632999999999</v>
      </c>
      <c r="O207" s="26">
        <f>' 3 цк'!O206</f>
        <v>2.5602632999999999</v>
      </c>
      <c r="P207" s="26">
        <f>' 3 цк'!P206</f>
        <v>2.5602632999999999</v>
      </c>
      <c r="Q207" s="26">
        <f>' 3 цк'!Q206</f>
        <v>2.5602632999999999</v>
      </c>
      <c r="R207" s="26">
        <f>' 3 цк'!R206</f>
        <v>2.5602632999999999</v>
      </c>
      <c r="S207" s="26">
        <f>' 3 цк'!S206</f>
        <v>2.5602632999999999</v>
      </c>
      <c r="T207" s="26">
        <f>' 3 цк'!T206</f>
        <v>2.5602632999999999</v>
      </c>
      <c r="U207" s="26">
        <f>' 3 цк'!U206</f>
        <v>2.5602632999999999</v>
      </c>
      <c r="V207" s="26">
        <f>' 3 цк'!V206</f>
        <v>2.5602632999999999</v>
      </c>
      <c r="W207" s="26">
        <f>' 3 цк'!W206</f>
        <v>2.5602632999999999</v>
      </c>
      <c r="X207" s="26">
        <f>' 3 цк'!X206</f>
        <v>2.5602632999999999</v>
      </c>
      <c r="Y207" s="26">
        <f>' 3 цк'!Y206</f>
        <v>2.5602632999999999</v>
      </c>
    </row>
    <row r="208" spans="1:26" ht="15" thickBot="1" x14ac:dyDescent="0.25">
      <c r="A208" s="14">
        <v>2</v>
      </c>
      <c r="B208" s="25">
        <f ca="1">ROUND(SUM(B209:B213),2)</f>
        <v>3857.51</v>
      </c>
      <c r="C208" s="25">
        <f t="shared" ref="C208" ca="1" si="715">ROUND(SUM(C209:C213),2)</f>
        <v>3845.23</v>
      </c>
      <c r="D208" s="25">
        <f t="shared" ref="D208" ca="1" si="716">ROUND(SUM(D209:D213),2)</f>
        <v>3855.16</v>
      </c>
      <c r="E208" s="25">
        <f t="shared" ref="E208" ca="1" si="717">ROUND(SUM(E209:E213),2)</f>
        <v>3842</v>
      </c>
      <c r="F208" s="25">
        <f t="shared" ref="F208" ca="1" si="718">ROUND(SUM(F209:F213),2)</f>
        <v>3855.42</v>
      </c>
      <c r="G208" s="25">
        <f t="shared" ref="G208" ca="1" si="719">ROUND(SUM(G209:G213),2)</f>
        <v>3830.82</v>
      </c>
      <c r="H208" s="25">
        <f t="shared" ref="H208" ca="1" si="720">ROUND(SUM(H209:H213),2)</f>
        <v>3823.86</v>
      </c>
      <c r="I208" s="25">
        <f t="shared" ref="I208" ca="1" si="721">ROUND(SUM(I209:I213),2)</f>
        <v>3840.84</v>
      </c>
      <c r="J208" s="25">
        <f t="shared" ref="J208" ca="1" si="722">ROUND(SUM(J209:J213),2)</f>
        <v>3945.2</v>
      </c>
      <c r="K208" s="25">
        <f t="shared" ref="K208" ca="1" si="723">ROUND(SUM(K209:K213),2)</f>
        <v>3993.71</v>
      </c>
      <c r="L208" s="25">
        <f t="shared" ref="L208" ca="1" si="724">ROUND(SUM(L209:L213),2)</f>
        <v>4015.43</v>
      </c>
      <c r="M208" s="25">
        <f t="shared" ref="M208" ca="1" si="725">ROUND(SUM(M209:M213),2)</f>
        <v>4018.86</v>
      </c>
      <c r="N208" s="25">
        <f t="shared" ref="N208" ca="1" si="726">ROUND(SUM(N209:N213),2)</f>
        <v>4015.56</v>
      </c>
      <c r="O208" s="25">
        <f t="shared" ref="O208" ca="1" si="727">ROUND(SUM(O209:O213),2)</f>
        <v>4059.38</v>
      </c>
      <c r="P208" s="25">
        <f t="shared" ref="P208" ca="1" si="728">ROUND(SUM(P209:P213),2)</f>
        <v>4071.05</v>
      </c>
      <c r="Q208" s="25">
        <f t="shared" ref="Q208" ca="1" si="729">ROUND(SUM(Q209:Q213),2)</f>
        <v>4081.87</v>
      </c>
      <c r="R208" s="25">
        <f t="shared" ref="R208" ca="1" si="730">ROUND(SUM(R209:R213),2)</f>
        <v>4064.75</v>
      </c>
      <c r="S208" s="25">
        <f t="shared" ref="S208" ca="1" si="731">ROUND(SUM(S209:S213),2)</f>
        <v>4048.07</v>
      </c>
      <c r="T208" s="25">
        <f t="shared" ref="T208" ca="1" si="732">ROUND(SUM(T209:T213),2)</f>
        <v>4041.77</v>
      </c>
      <c r="U208" s="25">
        <f t="shared" ref="U208" ca="1" si="733">ROUND(SUM(U209:U213),2)</f>
        <v>4068.87</v>
      </c>
      <c r="V208" s="25">
        <f t="shared" ref="V208" ca="1" si="734">ROUND(SUM(V209:V213),2)</f>
        <v>4081.56</v>
      </c>
      <c r="W208" s="25">
        <f t="shared" ref="W208" ca="1" si="735">ROUND(SUM(W209:W213),2)</f>
        <v>4082.27</v>
      </c>
      <c r="X208" s="25">
        <f t="shared" ref="X208" ca="1" si="736">ROUND(SUM(X209:X213),2)</f>
        <v>4047.08</v>
      </c>
      <c r="Y208" s="25">
        <f t="shared" ref="Y208" ca="1" si="737">ROUND(SUM(Y209:Y213),2)</f>
        <v>3897.69</v>
      </c>
    </row>
    <row r="209" spans="1:25" ht="38.25" outlineLevel="1" x14ac:dyDescent="0.2">
      <c r="A209" s="54" t="s">
        <v>38</v>
      </c>
      <c r="B209" s="26">
        <f ca="1">B20</f>
        <v>1351.8987218699999</v>
      </c>
      <c r="C209" s="26">
        <f t="shared" ref="C209:Y209" ca="1" si="738">C20</f>
        <v>1339.6144215300001</v>
      </c>
      <c r="D209" s="26">
        <f t="shared" ca="1" si="738"/>
        <v>1349.5474006100001</v>
      </c>
      <c r="E209" s="26">
        <f t="shared" ca="1" si="738"/>
        <v>1336.3822067000001</v>
      </c>
      <c r="F209" s="26">
        <f t="shared" ca="1" si="738"/>
        <v>1349.80722891</v>
      </c>
      <c r="G209" s="26">
        <f t="shared" ca="1" si="738"/>
        <v>1325.2073860800001</v>
      </c>
      <c r="H209" s="26">
        <f t="shared" ca="1" si="738"/>
        <v>1318.24488898</v>
      </c>
      <c r="I209" s="26">
        <f t="shared" ca="1" si="738"/>
        <v>1335.22816354</v>
      </c>
      <c r="J209" s="26">
        <f t="shared" ca="1" si="738"/>
        <v>1439.58355553</v>
      </c>
      <c r="K209" s="26">
        <f t="shared" ca="1" si="738"/>
        <v>1488.0970452700001</v>
      </c>
      <c r="L209" s="26">
        <f t="shared" ca="1" si="738"/>
        <v>1509.8178271899999</v>
      </c>
      <c r="M209" s="26">
        <f t="shared" ca="1" si="738"/>
        <v>1513.2430829800001</v>
      </c>
      <c r="N209" s="26">
        <f t="shared" ca="1" si="738"/>
        <v>1509.9490235000001</v>
      </c>
      <c r="O209" s="26">
        <f t="shared" ca="1" si="738"/>
        <v>1553.76256629</v>
      </c>
      <c r="P209" s="26">
        <f t="shared" ca="1" si="738"/>
        <v>1565.4327125100001</v>
      </c>
      <c r="Q209" s="26">
        <f t="shared" ca="1" si="738"/>
        <v>1576.25779044</v>
      </c>
      <c r="R209" s="26">
        <f t="shared" ca="1" si="738"/>
        <v>1559.1341594099999</v>
      </c>
      <c r="S209" s="26">
        <f t="shared" ca="1" si="738"/>
        <v>1542.45360555</v>
      </c>
      <c r="T209" s="26">
        <f t="shared" ca="1" si="738"/>
        <v>1536.15634342</v>
      </c>
      <c r="U209" s="26">
        <f t="shared" ca="1" si="738"/>
        <v>1563.2580278999999</v>
      </c>
      <c r="V209" s="26">
        <f t="shared" ca="1" si="738"/>
        <v>1575.9506990100001</v>
      </c>
      <c r="W209" s="26">
        <f t="shared" ca="1" si="738"/>
        <v>1576.66049679</v>
      </c>
      <c r="X209" s="26">
        <f t="shared" ca="1" si="738"/>
        <v>1541.4663909000001</v>
      </c>
      <c r="Y209" s="26">
        <f t="shared" ca="1" si="738"/>
        <v>1392.0780363700001</v>
      </c>
    </row>
    <row r="210" spans="1:25" ht="38.25" outlineLevel="1" x14ac:dyDescent="0.2">
      <c r="A210" s="3" t="s">
        <v>39</v>
      </c>
      <c r="B210" s="26">
        <f>' 3 цк'!B209</f>
        <v>195.77260016492801</v>
      </c>
      <c r="C210" s="26">
        <f>' 3 цк'!C209</f>
        <v>195.77260016492801</v>
      </c>
      <c r="D210" s="26">
        <f>' 3 цк'!D209</f>
        <v>195.77260016492801</v>
      </c>
      <c r="E210" s="26">
        <f>' 3 цк'!E209</f>
        <v>195.77260016492801</v>
      </c>
      <c r="F210" s="26">
        <f>' 3 цк'!F209</f>
        <v>195.77260016492801</v>
      </c>
      <c r="G210" s="26">
        <f>' 3 цк'!G209</f>
        <v>195.77260016492801</v>
      </c>
      <c r="H210" s="26">
        <f>' 3 цк'!H209</f>
        <v>195.77260016492801</v>
      </c>
      <c r="I210" s="26">
        <f>' 3 цк'!I209</f>
        <v>195.77260016492801</v>
      </c>
      <c r="J210" s="26">
        <f>' 3 цк'!J209</f>
        <v>195.77260016492801</v>
      </c>
      <c r="K210" s="26">
        <f>' 3 цк'!K209</f>
        <v>195.77260016492801</v>
      </c>
      <c r="L210" s="26">
        <f>' 3 цк'!L209</f>
        <v>195.77260016492801</v>
      </c>
      <c r="M210" s="26">
        <f>' 3 цк'!M209</f>
        <v>195.77260016492801</v>
      </c>
      <c r="N210" s="26">
        <f>' 3 цк'!N209</f>
        <v>195.77260016492801</v>
      </c>
      <c r="O210" s="26">
        <f>' 3 цк'!O209</f>
        <v>195.77260016492801</v>
      </c>
      <c r="P210" s="26">
        <f>' 3 цк'!P209</f>
        <v>195.77260016492801</v>
      </c>
      <c r="Q210" s="26">
        <f>' 3 цк'!Q209</f>
        <v>195.77260016492801</v>
      </c>
      <c r="R210" s="26">
        <f>' 3 цк'!R209</f>
        <v>195.77260016492801</v>
      </c>
      <c r="S210" s="26">
        <f>' 3 цк'!S209</f>
        <v>195.77260016492801</v>
      </c>
      <c r="T210" s="26">
        <f>' 3 цк'!T209</f>
        <v>195.77260016492801</v>
      </c>
      <c r="U210" s="26">
        <f>' 3 цк'!U209</f>
        <v>195.77260016492801</v>
      </c>
      <c r="V210" s="26">
        <f>' 3 цк'!V209</f>
        <v>195.77260016492801</v>
      </c>
      <c r="W210" s="26">
        <f>' 3 цк'!W209</f>
        <v>195.77260016492801</v>
      </c>
      <c r="X210" s="26">
        <f>' 3 цк'!X209</f>
        <v>195.77260016492801</v>
      </c>
      <c r="Y210" s="26">
        <f>' 3 цк'!Y209</f>
        <v>195.77260016492801</v>
      </c>
    </row>
    <row r="211" spans="1:25" outlineLevel="1" x14ac:dyDescent="0.2">
      <c r="A211" s="3" t="s">
        <v>2</v>
      </c>
      <c r="B211" s="26">
        <f>' 3 цк'!B210</f>
        <v>2258.5</v>
      </c>
      <c r="C211" s="26">
        <f>' 3 цк'!C210</f>
        <v>2258.5</v>
      </c>
      <c r="D211" s="26">
        <f>' 3 цк'!D210</f>
        <v>2258.5</v>
      </c>
      <c r="E211" s="26">
        <f>' 3 цк'!E210</f>
        <v>2258.5</v>
      </c>
      <c r="F211" s="26">
        <f>' 3 цк'!F210</f>
        <v>2258.5</v>
      </c>
      <c r="G211" s="26">
        <f>' 3 цк'!G210</f>
        <v>2258.5</v>
      </c>
      <c r="H211" s="26">
        <f>' 3 цк'!H210</f>
        <v>2258.5</v>
      </c>
      <c r="I211" s="26">
        <f>' 3 цк'!I210</f>
        <v>2258.5</v>
      </c>
      <c r="J211" s="26">
        <f>' 3 цк'!J210</f>
        <v>2258.5</v>
      </c>
      <c r="K211" s="26">
        <f>' 3 цк'!K210</f>
        <v>2258.5</v>
      </c>
      <c r="L211" s="26">
        <f>' 3 цк'!L210</f>
        <v>2258.5</v>
      </c>
      <c r="M211" s="26">
        <f>' 3 цк'!M210</f>
        <v>2258.5</v>
      </c>
      <c r="N211" s="26">
        <f>' 3 цк'!N210</f>
        <v>2258.5</v>
      </c>
      <c r="O211" s="26">
        <f>' 3 цк'!O210</f>
        <v>2258.5</v>
      </c>
      <c r="P211" s="26">
        <f>' 3 цк'!P210</f>
        <v>2258.5</v>
      </c>
      <c r="Q211" s="26">
        <f>' 3 цк'!Q210</f>
        <v>2258.5</v>
      </c>
      <c r="R211" s="26">
        <f>' 3 цк'!R210</f>
        <v>2258.5</v>
      </c>
      <c r="S211" s="26">
        <f>' 3 цк'!S210</f>
        <v>2258.5</v>
      </c>
      <c r="T211" s="26">
        <f>' 3 цк'!T210</f>
        <v>2258.5</v>
      </c>
      <c r="U211" s="26">
        <f>' 3 цк'!U210</f>
        <v>2258.5</v>
      </c>
      <c r="V211" s="26">
        <f>' 3 цк'!V210</f>
        <v>2258.5</v>
      </c>
      <c r="W211" s="26">
        <f>' 3 цк'!W210</f>
        <v>2258.5</v>
      </c>
      <c r="X211" s="26">
        <f>' 3 цк'!X210</f>
        <v>2258.5</v>
      </c>
      <c r="Y211" s="26">
        <f>' 3 цк'!Y210</f>
        <v>2258.5</v>
      </c>
    </row>
    <row r="212" spans="1:25" outlineLevel="1" x14ac:dyDescent="0.2">
      <c r="A212" s="4" t="s">
        <v>3</v>
      </c>
      <c r="B212" s="26">
        <f>' 3 цк'!B211</f>
        <v>48.78</v>
      </c>
      <c r="C212" s="26">
        <f>' 3 цк'!C211</f>
        <v>48.78</v>
      </c>
      <c r="D212" s="26">
        <f>' 3 цк'!D211</f>
        <v>48.78</v>
      </c>
      <c r="E212" s="26">
        <f>' 3 цк'!E211</f>
        <v>48.78</v>
      </c>
      <c r="F212" s="26">
        <f>' 3 цк'!F211</f>
        <v>48.78</v>
      </c>
      <c r="G212" s="26">
        <f>' 3 цк'!G211</f>
        <v>48.78</v>
      </c>
      <c r="H212" s="26">
        <f>' 3 цк'!H211</f>
        <v>48.78</v>
      </c>
      <c r="I212" s="26">
        <f>' 3 цк'!I211</f>
        <v>48.78</v>
      </c>
      <c r="J212" s="26">
        <f>' 3 цк'!J211</f>
        <v>48.78</v>
      </c>
      <c r="K212" s="26">
        <f>' 3 цк'!K211</f>
        <v>48.78</v>
      </c>
      <c r="L212" s="26">
        <f>' 3 цк'!L211</f>
        <v>48.78</v>
      </c>
      <c r="M212" s="26">
        <f>' 3 цк'!M211</f>
        <v>48.78</v>
      </c>
      <c r="N212" s="26">
        <f>' 3 цк'!N211</f>
        <v>48.78</v>
      </c>
      <c r="O212" s="26">
        <f>' 3 цк'!O211</f>
        <v>48.78</v>
      </c>
      <c r="P212" s="26">
        <f>' 3 цк'!P211</f>
        <v>48.78</v>
      </c>
      <c r="Q212" s="26">
        <f>' 3 цк'!Q211</f>
        <v>48.78</v>
      </c>
      <c r="R212" s="26">
        <f>' 3 цк'!R211</f>
        <v>48.78</v>
      </c>
      <c r="S212" s="26">
        <f>' 3 цк'!S211</f>
        <v>48.78</v>
      </c>
      <c r="T212" s="26">
        <f>' 3 цк'!T211</f>
        <v>48.78</v>
      </c>
      <c r="U212" s="26">
        <f>' 3 цк'!U211</f>
        <v>48.78</v>
      </c>
      <c r="V212" s="26">
        <f>' 3 цк'!V211</f>
        <v>48.78</v>
      </c>
      <c r="W212" s="26">
        <f>' 3 цк'!W211</f>
        <v>48.78</v>
      </c>
      <c r="X212" s="26">
        <f>' 3 цк'!X211</f>
        <v>48.78</v>
      </c>
      <c r="Y212" s="26">
        <f>' 3 цк'!Y211</f>
        <v>48.78</v>
      </c>
    </row>
    <row r="213" spans="1:25" ht="15" outlineLevel="1" thickBot="1" x14ac:dyDescent="0.25">
      <c r="A213" s="22" t="s">
        <v>64</v>
      </c>
      <c r="B213" s="26">
        <f>' 3 цк'!B212</f>
        <v>2.5602632999999999</v>
      </c>
      <c r="C213" s="26">
        <f>' 3 цк'!C212</f>
        <v>2.5602632999999999</v>
      </c>
      <c r="D213" s="26">
        <f>' 3 цк'!D212</f>
        <v>2.5602632999999999</v>
      </c>
      <c r="E213" s="26">
        <f>' 3 цк'!E212</f>
        <v>2.5602632999999999</v>
      </c>
      <c r="F213" s="26">
        <f>' 3 цк'!F212</f>
        <v>2.5602632999999999</v>
      </c>
      <c r="G213" s="26">
        <f>' 3 цк'!G212</f>
        <v>2.5602632999999999</v>
      </c>
      <c r="H213" s="26">
        <f>' 3 цк'!H212</f>
        <v>2.5602632999999999</v>
      </c>
      <c r="I213" s="26">
        <f>' 3 цк'!I212</f>
        <v>2.5602632999999999</v>
      </c>
      <c r="J213" s="26">
        <f>' 3 цк'!J212</f>
        <v>2.5602632999999999</v>
      </c>
      <c r="K213" s="26">
        <f>' 3 цк'!K212</f>
        <v>2.5602632999999999</v>
      </c>
      <c r="L213" s="26">
        <f>' 3 цк'!L212</f>
        <v>2.5602632999999999</v>
      </c>
      <c r="M213" s="26">
        <f>' 3 цк'!M212</f>
        <v>2.5602632999999999</v>
      </c>
      <c r="N213" s="26">
        <f>' 3 цк'!N212</f>
        <v>2.5602632999999999</v>
      </c>
      <c r="O213" s="26">
        <f>' 3 цк'!O212</f>
        <v>2.5602632999999999</v>
      </c>
      <c r="P213" s="26">
        <f>' 3 цк'!P212</f>
        <v>2.5602632999999999</v>
      </c>
      <c r="Q213" s="26">
        <f>' 3 цк'!Q212</f>
        <v>2.5602632999999999</v>
      </c>
      <c r="R213" s="26">
        <f>' 3 цк'!R212</f>
        <v>2.5602632999999999</v>
      </c>
      <c r="S213" s="26">
        <f>' 3 цк'!S212</f>
        <v>2.5602632999999999</v>
      </c>
      <c r="T213" s="26">
        <f>' 3 цк'!T212</f>
        <v>2.5602632999999999</v>
      </c>
      <c r="U213" s="26">
        <f>' 3 цк'!U212</f>
        <v>2.5602632999999999</v>
      </c>
      <c r="V213" s="26">
        <f>' 3 цк'!V212</f>
        <v>2.5602632999999999</v>
      </c>
      <c r="W213" s="26">
        <f>' 3 цк'!W212</f>
        <v>2.5602632999999999</v>
      </c>
      <c r="X213" s="26">
        <f>' 3 цк'!X212</f>
        <v>2.5602632999999999</v>
      </c>
      <c r="Y213" s="26">
        <f>' 3 цк'!Y212</f>
        <v>2.5602632999999999</v>
      </c>
    </row>
    <row r="214" spans="1:25" ht="15" thickBot="1" x14ac:dyDescent="0.25">
      <c r="A214" s="14">
        <v>3</v>
      </c>
      <c r="B214" s="25">
        <f ca="1">ROUND(SUM(B215:B219),2)</f>
        <v>3852.42</v>
      </c>
      <c r="C214" s="25">
        <f t="shared" ref="C214" ca="1" si="739">ROUND(SUM(C215:C219),2)</f>
        <v>3865.39</v>
      </c>
      <c r="D214" s="25">
        <f t="shared" ref="D214" ca="1" si="740">ROUND(SUM(D215:D219),2)</f>
        <v>3871.22</v>
      </c>
      <c r="E214" s="25">
        <f t="shared" ref="E214" ca="1" si="741">ROUND(SUM(E215:E219),2)</f>
        <v>3860.11</v>
      </c>
      <c r="F214" s="25">
        <f t="shared" ref="F214" ca="1" si="742">ROUND(SUM(F215:F219),2)</f>
        <v>3903.65</v>
      </c>
      <c r="G214" s="25">
        <f t="shared" ref="G214" ca="1" si="743">ROUND(SUM(G215:G219),2)</f>
        <v>3905.54</v>
      </c>
      <c r="H214" s="25">
        <f t="shared" ref="H214" ca="1" si="744">ROUND(SUM(H215:H219),2)</f>
        <v>3894.43</v>
      </c>
      <c r="I214" s="25">
        <f t="shared" ref="I214" ca="1" si="745">ROUND(SUM(I215:I219),2)</f>
        <v>3884.88</v>
      </c>
      <c r="J214" s="25">
        <f t="shared" ref="J214" ca="1" si="746">ROUND(SUM(J215:J219),2)</f>
        <v>3971.9</v>
      </c>
      <c r="K214" s="25">
        <f t="shared" ref="K214" ca="1" si="747">ROUND(SUM(K215:K219),2)</f>
        <v>3981.07</v>
      </c>
      <c r="L214" s="25">
        <f t="shared" ref="L214" ca="1" si="748">ROUND(SUM(L215:L219),2)</f>
        <v>4018.53</v>
      </c>
      <c r="M214" s="25">
        <f t="shared" ref="M214" ca="1" si="749">ROUND(SUM(M215:M219),2)</f>
        <v>4014.01</v>
      </c>
      <c r="N214" s="25">
        <f t="shared" ref="N214" ca="1" si="750">ROUND(SUM(N215:N219),2)</f>
        <v>4030.16</v>
      </c>
      <c r="O214" s="25">
        <f t="shared" ref="O214" ca="1" si="751">ROUND(SUM(O215:O219),2)</f>
        <v>4007.95</v>
      </c>
      <c r="P214" s="25">
        <f t="shared" ref="P214" ca="1" si="752">ROUND(SUM(P215:P219),2)</f>
        <v>4053.7</v>
      </c>
      <c r="Q214" s="25">
        <f t="shared" ref="Q214" ca="1" si="753">ROUND(SUM(Q215:Q219),2)</f>
        <v>4053.09</v>
      </c>
      <c r="R214" s="25">
        <f t="shared" ref="R214" ca="1" si="754">ROUND(SUM(R215:R219),2)</f>
        <v>4076.43</v>
      </c>
      <c r="S214" s="25">
        <f t="shared" ref="S214" ca="1" si="755">ROUND(SUM(S215:S219),2)</f>
        <v>4047.15</v>
      </c>
      <c r="T214" s="25">
        <f t="shared" ref="T214" ca="1" si="756">ROUND(SUM(T215:T219),2)</f>
        <v>4049.4</v>
      </c>
      <c r="U214" s="25">
        <f t="shared" ref="U214" ca="1" si="757">ROUND(SUM(U215:U219),2)</f>
        <v>4079.28</v>
      </c>
      <c r="V214" s="25">
        <f t="shared" ref="V214" ca="1" si="758">ROUND(SUM(V215:V219),2)</f>
        <v>4068.39</v>
      </c>
      <c r="W214" s="25">
        <f t="shared" ref="W214" ca="1" si="759">ROUND(SUM(W215:W219),2)</f>
        <v>4006.03</v>
      </c>
      <c r="X214" s="25">
        <f t="shared" ref="X214" ca="1" si="760">ROUND(SUM(X215:X219),2)</f>
        <v>3938.59</v>
      </c>
      <c r="Y214" s="25">
        <f t="shared" ref="Y214" ca="1" si="761">ROUND(SUM(Y215:Y219),2)</f>
        <v>3892.09</v>
      </c>
    </row>
    <row r="215" spans="1:25" ht="38.25" outlineLevel="1" x14ac:dyDescent="0.2">
      <c r="A215" s="3" t="s">
        <v>38</v>
      </c>
      <c r="B215" s="26">
        <f ca="1">B26</f>
        <v>1346.80748105</v>
      </c>
      <c r="C215" s="26">
        <f t="shared" ref="C215:Y215" ca="1" si="762">C26</f>
        <v>1359.77762315</v>
      </c>
      <c r="D215" s="26">
        <f t="shared" ca="1" si="762"/>
        <v>1365.6077251700001</v>
      </c>
      <c r="E215" s="26">
        <f t="shared" ca="1" si="762"/>
        <v>1354.4991794</v>
      </c>
      <c r="F215" s="26">
        <f t="shared" ca="1" si="762"/>
        <v>1398.03487982</v>
      </c>
      <c r="G215" s="26">
        <f t="shared" ca="1" si="762"/>
        <v>1399.9294687900001</v>
      </c>
      <c r="H215" s="26">
        <f t="shared" ca="1" si="762"/>
        <v>1388.81693559</v>
      </c>
      <c r="I215" s="26">
        <f t="shared" ca="1" si="762"/>
        <v>1379.27062368</v>
      </c>
      <c r="J215" s="26">
        <f t="shared" ca="1" si="762"/>
        <v>1466.28751201</v>
      </c>
      <c r="K215" s="26">
        <f t="shared" ca="1" si="762"/>
        <v>1475.46079826</v>
      </c>
      <c r="L215" s="26">
        <f t="shared" ca="1" si="762"/>
        <v>1512.9213802300001</v>
      </c>
      <c r="M215" s="26">
        <f t="shared" ca="1" si="762"/>
        <v>1508.3977749400001</v>
      </c>
      <c r="N215" s="26">
        <f t="shared" ca="1" si="762"/>
        <v>1524.5474513900001</v>
      </c>
      <c r="O215" s="26">
        <f t="shared" ca="1" si="762"/>
        <v>1502.33277871</v>
      </c>
      <c r="P215" s="26">
        <f t="shared" ca="1" si="762"/>
        <v>1548.0844032</v>
      </c>
      <c r="Q215" s="26">
        <f t="shared" ca="1" si="762"/>
        <v>1547.4759775699999</v>
      </c>
      <c r="R215" s="26">
        <f t="shared" ca="1" si="762"/>
        <v>1570.81925574</v>
      </c>
      <c r="S215" s="26">
        <f t="shared" ca="1" si="762"/>
        <v>1541.53730139</v>
      </c>
      <c r="T215" s="26">
        <f t="shared" ca="1" si="762"/>
        <v>1543.7853923800001</v>
      </c>
      <c r="U215" s="26">
        <f t="shared" ca="1" si="762"/>
        <v>1573.6630936500001</v>
      </c>
      <c r="V215" s="26">
        <f t="shared" ca="1" si="762"/>
        <v>1562.77738021</v>
      </c>
      <c r="W215" s="26">
        <f t="shared" ca="1" si="762"/>
        <v>1500.41398123</v>
      </c>
      <c r="X215" s="26">
        <f t="shared" ca="1" si="762"/>
        <v>1432.9745022100001</v>
      </c>
      <c r="Y215" s="26">
        <f t="shared" ca="1" si="762"/>
        <v>1386.4811982599999</v>
      </c>
    </row>
    <row r="216" spans="1:25" ht="38.25" outlineLevel="1" x14ac:dyDescent="0.2">
      <c r="A216" s="3" t="s">
        <v>39</v>
      </c>
      <c r="B216" s="26">
        <f>' 3 цк'!B215</f>
        <v>195.77260016492801</v>
      </c>
      <c r="C216" s="26">
        <f>' 3 цк'!C215</f>
        <v>195.77260016492801</v>
      </c>
      <c r="D216" s="26">
        <f>' 3 цк'!D215</f>
        <v>195.77260016492801</v>
      </c>
      <c r="E216" s="26">
        <f>' 3 цк'!E215</f>
        <v>195.77260016492801</v>
      </c>
      <c r="F216" s="26">
        <f>' 3 цк'!F215</f>
        <v>195.77260016492801</v>
      </c>
      <c r="G216" s="26">
        <f>' 3 цк'!G215</f>
        <v>195.77260016492801</v>
      </c>
      <c r="H216" s="26">
        <f>' 3 цк'!H215</f>
        <v>195.77260016492801</v>
      </c>
      <c r="I216" s="26">
        <f>' 3 цк'!I215</f>
        <v>195.77260016492801</v>
      </c>
      <c r="J216" s="26">
        <f>' 3 цк'!J215</f>
        <v>195.77260016492801</v>
      </c>
      <c r="K216" s="26">
        <f>' 3 цк'!K215</f>
        <v>195.77260016492801</v>
      </c>
      <c r="L216" s="26">
        <f>' 3 цк'!L215</f>
        <v>195.77260016492801</v>
      </c>
      <c r="M216" s="26">
        <f>' 3 цк'!M215</f>
        <v>195.77260016492801</v>
      </c>
      <c r="N216" s="26">
        <f>' 3 цк'!N215</f>
        <v>195.77260016492801</v>
      </c>
      <c r="O216" s="26">
        <f>' 3 цк'!O215</f>
        <v>195.77260016492801</v>
      </c>
      <c r="P216" s="26">
        <f>' 3 цк'!P215</f>
        <v>195.77260016492801</v>
      </c>
      <c r="Q216" s="26">
        <f>' 3 цк'!Q215</f>
        <v>195.77260016492801</v>
      </c>
      <c r="R216" s="26">
        <f>' 3 цк'!R215</f>
        <v>195.77260016492801</v>
      </c>
      <c r="S216" s="26">
        <f>' 3 цк'!S215</f>
        <v>195.77260016492801</v>
      </c>
      <c r="T216" s="26">
        <f>' 3 цк'!T215</f>
        <v>195.77260016492801</v>
      </c>
      <c r="U216" s="26">
        <f>' 3 цк'!U215</f>
        <v>195.77260016492801</v>
      </c>
      <c r="V216" s="26">
        <f>' 3 цк'!V215</f>
        <v>195.77260016492801</v>
      </c>
      <c r="W216" s="26">
        <f>' 3 цк'!W215</f>
        <v>195.77260016492801</v>
      </c>
      <c r="X216" s="26">
        <f>' 3 цк'!X215</f>
        <v>195.77260016492801</v>
      </c>
      <c r="Y216" s="26">
        <f>' 3 цк'!Y215</f>
        <v>195.77260016492801</v>
      </c>
    </row>
    <row r="217" spans="1:25" outlineLevel="1" x14ac:dyDescent="0.2">
      <c r="A217" s="3" t="s">
        <v>2</v>
      </c>
      <c r="B217" s="26">
        <f>' 3 цк'!B216</f>
        <v>2258.5</v>
      </c>
      <c r="C217" s="26">
        <f>' 3 цк'!C216</f>
        <v>2258.5</v>
      </c>
      <c r="D217" s="26">
        <f>' 3 цк'!D216</f>
        <v>2258.5</v>
      </c>
      <c r="E217" s="26">
        <f>' 3 цк'!E216</f>
        <v>2258.5</v>
      </c>
      <c r="F217" s="26">
        <f>' 3 цк'!F216</f>
        <v>2258.5</v>
      </c>
      <c r="G217" s="26">
        <f>' 3 цк'!G216</f>
        <v>2258.5</v>
      </c>
      <c r="H217" s="26">
        <f>' 3 цк'!H216</f>
        <v>2258.5</v>
      </c>
      <c r="I217" s="26">
        <f>' 3 цк'!I216</f>
        <v>2258.5</v>
      </c>
      <c r="J217" s="26">
        <f>' 3 цк'!J216</f>
        <v>2258.5</v>
      </c>
      <c r="K217" s="26">
        <f>' 3 цк'!K216</f>
        <v>2258.5</v>
      </c>
      <c r="L217" s="26">
        <f>' 3 цк'!L216</f>
        <v>2258.5</v>
      </c>
      <c r="M217" s="26">
        <f>' 3 цк'!M216</f>
        <v>2258.5</v>
      </c>
      <c r="N217" s="26">
        <f>' 3 цк'!N216</f>
        <v>2258.5</v>
      </c>
      <c r="O217" s="26">
        <f>' 3 цк'!O216</f>
        <v>2258.5</v>
      </c>
      <c r="P217" s="26">
        <f>' 3 цк'!P216</f>
        <v>2258.5</v>
      </c>
      <c r="Q217" s="26">
        <f>' 3 цк'!Q216</f>
        <v>2258.5</v>
      </c>
      <c r="R217" s="26">
        <f>' 3 цк'!R216</f>
        <v>2258.5</v>
      </c>
      <c r="S217" s="26">
        <f>' 3 цк'!S216</f>
        <v>2258.5</v>
      </c>
      <c r="T217" s="26">
        <f>' 3 цк'!T216</f>
        <v>2258.5</v>
      </c>
      <c r="U217" s="26">
        <f>' 3 цк'!U216</f>
        <v>2258.5</v>
      </c>
      <c r="V217" s="26">
        <f>' 3 цк'!V216</f>
        <v>2258.5</v>
      </c>
      <c r="W217" s="26">
        <f>' 3 цк'!W216</f>
        <v>2258.5</v>
      </c>
      <c r="X217" s="26">
        <f>' 3 цк'!X216</f>
        <v>2258.5</v>
      </c>
      <c r="Y217" s="26">
        <f>' 3 цк'!Y216</f>
        <v>2258.5</v>
      </c>
    </row>
    <row r="218" spans="1:25" outlineLevel="1" x14ac:dyDescent="0.2">
      <c r="A218" s="4" t="s">
        <v>3</v>
      </c>
      <c r="B218" s="26">
        <f>' 3 цк'!B217</f>
        <v>48.78</v>
      </c>
      <c r="C218" s="26">
        <f>' 3 цк'!C217</f>
        <v>48.78</v>
      </c>
      <c r="D218" s="26">
        <f>' 3 цк'!D217</f>
        <v>48.78</v>
      </c>
      <c r="E218" s="26">
        <f>' 3 цк'!E217</f>
        <v>48.78</v>
      </c>
      <c r="F218" s="26">
        <f>' 3 цк'!F217</f>
        <v>48.78</v>
      </c>
      <c r="G218" s="26">
        <f>' 3 цк'!G217</f>
        <v>48.78</v>
      </c>
      <c r="H218" s="26">
        <f>' 3 цк'!H217</f>
        <v>48.78</v>
      </c>
      <c r="I218" s="26">
        <f>' 3 цк'!I217</f>
        <v>48.78</v>
      </c>
      <c r="J218" s="26">
        <f>' 3 цк'!J217</f>
        <v>48.78</v>
      </c>
      <c r="K218" s="26">
        <f>' 3 цк'!K217</f>
        <v>48.78</v>
      </c>
      <c r="L218" s="26">
        <f>' 3 цк'!L217</f>
        <v>48.78</v>
      </c>
      <c r="M218" s="26">
        <f>' 3 цк'!M217</f>
        <v>48.78</v>
      </c>
      <c r="N218" s="26">
        <f>' 3 цк'!N217</f>
        <v>48.78</v>
      </c>
      <c r="O218" s="26">
        <f>' 3 цк'!O217</f>
        <v>48.78</v>
      </c>
      <c r="P218" s="26">
        <f>' 3 цк'!P217</f>
        <v>48.78</v>
      </c>
      <c r="Q218" s="26">
        <f>' 3 цк'!Q217</f>
        <v>48.78</v>
      </c>
      <c r="R218" s="26">
        <f>' 3 цк'!R217</f>
        <v>48.78</v>
      </c>
      <c r="S218" s="26">
        <f>' 3 цк'!S217</f>
        <v>48.78</v>
      </c>
      <c r="T218" s="26">
        <f>' 3 цк'!T217</f>
        <v>48.78</v>
      </c>
      <c r="U218" s="26">
        <f>' 3 цк'!U217</f>
        <v>48.78</v>
      </c>
      <c r="V218" s="26">
        <f>' 3 цк'!V217</f>
        <v>48.78</v>
      </c>
      <c r="W218" s="26">
        <f>' 3 цк'!W217</f>
        <v>48.78</v>
      </c>
      <c r="X218" s="26">
        <f>' 3 цк'!X217</f>
        <v>48.78</v>
      </c>
      <c r="Y218" s="26">
        <f>' 3 цк'!Y217</f>
        <v>48.78</v>
      </c>
    </row>
    <row r="219" spans="1:25" ht="15" outlineLevel="1" thickBot="1" x14ac:dyDescent="0.25">
      <c r="A219" s="22" t="s">
        <v>64</v>
      </c>
      <c r="B219" s="26">
        <f>' 3 цк'!B218</f>
        <v>2.5602632999999999</v>
      </c>
      <c r="C219" s="26">
        <f>' 3 цк'!C218</f>
        <v>2.5602632999999999</v>
      </c>
      <c r="D219" s="26">
        <f>' 3 цк'!D218</f>
        <v>2.5602632999999999</v>
      </c>
      <c r="E219" s="26">
        <f>' 3 цк'!E218</f>
        <v>2.5602632999999999</v>
      </c>
      <c r="F219" s="26">
        <f>' 3 цк'!F218</f>
        <v>2.5602632999999999</v>
      </c>
      <c r="G219" s="26">
        <f>' 3 цк'!G218</f>
        <v>2.5602632999999999</v>
      </c>
      <c r="H219" s="26">
        <f>' 3 цк'!H218</f>
        <v>2.5602632999999999</v>
      </c>
      <c r="I219" s="26">
        <f>' 3 цк'!I218</f>
        <v>2.5602632999999999</v>
      </c>
      <c r="J219" s="26">
        <f>' 3 цк'!J218</f>
        <v>2.5602632999999999</v>
      </c>
      <c r="K219" s="26">
        <f>' 3 цк'!K218</f>
        <v>2.5602632999999999</v>
      </c>
      <c r="L219" s="26">
        <f>' 3 цк'!L218</f>
        <v>2.5602632999999999</v>
      </c>
      <c r="M219" s="26">
        <f>' 3 цк'!M218</f>
        <v>2.5602632999999999</v>
      </c>
      <c r="N219" s="26">
        <f>' 3 цк'!N218</f>
        <v>2.5602632999999999</v>
      </c>
      <c r="O219" s="26">
        <f>' 3 цк'!O218</f>
        <v>2.5602632999999999</v>
      </c>
      <c r="P219" s="26">
        <f>' 3 цк'!P218</f>
        <v>2.5602632999999999</v>
      </c>
      <c r="Q219" s="26">
        <f>' 3 цк'!Q218</f>
        <v>2.5602632999999999</v>
      </c>
      <c r="R219" s="26">
        <f>' 3 цк'!R218</f>
        <v>2.5602632999999999</v>
      </c>
      <c r="S219" s="26">
        <f>' 3 цк'!S218</f>
        <v>2.5602632999999999</v>
      </c>
      <c r="T219" s="26">
        <f>' 3 цк'!T218</f>
        <v>2.5602632999999999</v>
      </c>
      <c r="U219" s="26">
        <f>' 3 цк'!U218</f>
        <v>2.5602632999999999</v>
      </c>
      <c r="V219" s="26">
        <f>' 3 цк'!V218</f>
        <v>2.5602632999999999</v>
      </c>
      <c r="W219" s="26">
        <f>' 3 цк'!W218</f>
        <v>2.5602632999999999</v>
      </c>
      <c r="X219" s="26">
        <f>' 3 цк'!X218</f>
        <v>2.5602632999999999</v>
      </c>
      <c r="Y219" s="26">
        <f>' 3 цк'!Y218</f>
        <v>2.5602632999999999</v>
      </c>
    </row>
    <row r="220" spans="1:25" ht="15" thickBot="1" x14ac:dyDescent="0.25">
      <c r="A220" s="14">
        <v>4</v>
      </c>
      <c r="B220" s="25">
        <f ca="1">ROUND(SUM(B221:B225),2)</f>
        <v>3897.88</v>
      </c>
      <c r="C220" s="25">
        <f t="shared" ref="C220" ca="1" si="763">ROUND(SUM(C221:C225),2)</f>
        <v>3895.38</v>
      </c>
      <c r="D220" s="25">
        <f t="shared" ref="D220" ca="1" si="764">ROUND(SUM(D221:D225),2)</f>
        <v>3895.52</v>
      </c>
      <c r="E220" s="25">
        <f t="shared" ref="E220" ca="1" si="765">ROUND(SUM(E221:E225),2)</f>
        <v>3882.04</v>
      </c>
      <c r="F220" s="25">
        <f t="shared" ref="F220" ca="1" si="766">ROUND(SUM(F221:F225),2)</f>
        <v>3894.29</v>
      </c>
      <c r="G220" s="25">
        <f t="shared" ref="G220" ca="1" si="767">ROUND(SUM(G221:G225),2)</f>
        <v>3924.7</v>
      </c>
      <c r="H220" s="25">
        <f t="shared" ref="H220" ca="1" si="768">ROUND(SUM(H221:H225),2)</f>
        <v>3907.4</v>
      </c>
      <c r="I220" s="25">
        <f t="shared" ref="I220" ca="1" si="769">ROUND(SUM(I221:I225),2)</f>
        <v>3879.1</v>
      </c>
      <c r="J220" s="25">
        <f t="shared" ref="J220" ca="1" si="770">ROUND(SUM(J221:J225),2)</f>
        <v>3877.63</v>
      </c>
      <c r="K220" s="25">
        <f t="shared" ref="K220" ca="1" si="771">ROUND(SUM(K221:K225),2)</f>
        <v>3991.67</v>
      </c>
      <c r="L220" s="25">
        <f t="shared" ref="L220" ca="1" si="772">ROUND(SUM(L221:L225),2)</f>
        <v>4055.18</v>
      </c>
      <c r="M220" s="25">
        <f t="shared" ref="M220" ca="1" si="773">ROUND(SUM(M221:M225),2)</f>
        <v>4088.85</v>
      </c>
      <c r="N220" s="25">
        <f t="shared" ref="N220" ca="1" si="774">ROUND(SUM(N221:N225),2)</f>
        <v>4070.8</v>
      </c>
      <c r="O220" s="25">
        <f t="shared" ref="O220" ca="1" si="775">ROUND(SUM(O221:O225),2)</f>
        <v>4093.93</v>
      </c>
      <c r="P220" s="25">
        <f t="shared" ref="P220" ca="1" si="776">ROUND(SUM(P221:P225),2)</f>
        <v>4069.13</v>
      </c>
      <c r="Q220" s="25">
        <f t="shared" ref="Q220" ca="1" si="777">ROUND(SUM(Q221:Q225),2)</f>
        <v>4059.04</v>
      </c>
      <c r="R220" s="25">
        <f t="shared" ref="R220" ca="1" si="778">ROUND(SUM(R221:R225),2)</f>
        <v>4104.6099999999997</v>
      </c>
      <c r="S220" s="25">
        <f t="shared" ref="S220" ca="1" si="779">ROUND(SUM(S221:S225),2)</f>
        <v>4092.23</v>
      </c>
      <c r="T220" s="25">
        <f t="shared" ref="T220" ca="1" si="780">ROUND(SUM(T221:T225),2)</f>
        <v>4112.3100000000004</v>
      </c>
      <c r="U220" s="25">
        <f t="shared" ref="U220" ca="1" si="781">ROUND(SUM(U221:U225),2)</f>
        <v>4123.28</v>
      </c>
      <c r="V220" s="25">
        <f t="shared" ref="V220" ca="1" si="782">ROUND(SUM(V221:V225),2)</f>
        <v>4107.29</v>
      </c>
      <c r="W220" s="25">
        <f t="shared" ref="W220" ca="1" si="783">ROUND(SUM(W221:W225),2)</f>
        <v>4073.03</v>
      </c>
      <c r="X220" s="25">
        <f t="shared" ref="X220" ca="1" si="784">ROUND(SUM(X221:X225),2)</f>
        <v>3981.94</v>
      </c>
      <c r="Y220" s="25">
        <f t="shared" ref="Y220" ca="1" si="785">ROUND(SUM(Y221:Y225),2)</f>
        <v>3955.15</v>
      </c>
    </row>
    <row r="221" spans="1:25" ht="38.25" outlineLevel="1" x14ac:dyDescent="0.2">
      <c r="A221" s="54" t="s">
        <v>38</v>
      </c>
      <c r="B221" s="26">
        <f ca="1">B32</f>
        <v>1392.2661828800001</v>
      </c>
      <c r="C221" s="26">
        <f t="shared" ref="C221:Y221" ca="1" si="786">C32</f>
        <v>1389.76450011</v>
      </c>
      <c r="D221" s="26">
        <f t="shared" ca="1" si="786"/>
        <v>1389.9047494399999</v>
      </c>
      <c r="E221" s="26">
        <f t="shared" ca="1" si="786"/>
        <v>1376.4221565800001</v>
      </c>
      <c r="F221" s="26">
        <f t="shared" ca="1" si="786"/>
        <v>1388.6755398400001</v>
      </c>
      <c r="G221" s="26">
        <f t="shared" ca="1" si="786"/>
        <v>1419.08286262</v>
      </c>
      <c r="H221" s="26">
        <f t="shared" ca="1" si="786"/>
        <v>1401.7823657900001</v>
      </c>
      <c r="I221" s="26">
        <f t="shared" ca="1" si="786"/>
        <v>1373.48846688</v>
      </c>
      <c r="J221" s="26">
        <f t="shared" ca="1" si="786"/>
        <v>1372.0148454800001</v>
      </c>
      <c r="K221" s="26">
        <f t="shared" ca="1" si="786"/>
        <v>1486.0611264500001</v>
      </c>
      <c r="L221" s="26">
        <f t="shared" ca="1" si="786"/>
        <v>1549.5715836500001</v>
      </c>
      <c r="M221" s="26">
        <f t="shared" ca="1" si="786"/>
        <v>1583.2420894500001</v>
      </c>
      <c r="N221" s="26">
        <f t="shared" ca="1" si="786"/>
        <v>1565.18993095</v>
      </c>
      <c r="O221" s="26">
        <f t="shared" ca="1" si="786"/>
        <v>1588.3182224</v>
      </c>
      <c r="P221" s="26">
        <f t="shared" ca="1" si="786"/>
        <v>1563.51486507</v>
      </c>
      <c r="Q221" s="26">
        <f t="shared" ca="1" si="786"/>
        <v>1553.4306827400001</v>
      </c>
      <c r="R221" s="26">
        <f t="shared" ca="1" si="786"/>
        <v>1599.00043974</v>
      </c>
      <c r="S221" s="26">
        <f t="shared" ca="1" si="786"/>
        <v>1586.61268335</v>
      </c>
      <c r="T221" s="26">
        <f t="shared" ca="1" si="786"/>
        <v>1606.6931290800001</v>
      </c>
      <c r="U221" s="26">
        <f t="shared" ca="1" si="786"/>
        <v>1617.6672535499999</v>
      </c>
      <c r="V221" s="26">
        <f t="shared" ca="1" si="786"/>
        <v>1601.68113814</v>
      </c>
      <c r="W221" s="26">
        <f t="shared" ca="1" si="786"/>
        <v>1567.4191896499999</v>
      </c>
      <c r="X221" s="26">
        <f t="shared" ca="1" si="786"/>
        <v>1476.3226933200001</v>
      </c>
      <c r="Y221" s="26">
        <f t="shared" ca="1" si="786"/>
        <v>1449.53973438</v>
      </c>
    </row>
    <row r="222" spans="1:25" ht="38.25" outlineLevel="1" x14ac:dyDescent="0.2">
      <c r="A222" s="3" t="s">
        <v>39</v>
      </c>
      <c r="B222" s="26">
        <f>' 3 цк'!B221</f>
        <v>195.77260016492801</v>
      </c>
      <c r="C222" s="26">
        <f>' 3 цк'!C221</f>
        <v>195.77260016492801</v>
      </c>
      <c r="D222" s="26">
        <f>' 3 цк'!D221</f>
        <v>195.77260016492801</v>
      </c>
      <c r="E222" s="26">
        <f>' 3 цк'!E221</f>
        <v>195.77260016492801</v>
      </c>
      <c r="F222" s="26">
        <f>' 3 цк'!F221</f>
        <v>195.77260016492801</v>
      </c>
      <c r="G222" s="26">
        <f>' 3 цк'!G221</f>
        <v>195.77260016492801</v>
      </c>
      <c r="H222" s="26">
        <f>' 3 цк'!H221</f>
        <v>195.77260016492801</v>
      </c>
      <c r="I222" s="26">
        <f>' 3 цк'!I221</f>
        <v>195.77260016492801</v>
      </c>
      <c r="J222" s="26">
        <f>' 3 цк'!J221</f>
        <v>195.77260016492801</v>
      </c>
      <c r="K222" s="26">
        <f>' 3 цк'!K221</f>
        <v>195.77260016492801</v>
      </c>
      <c r="L222" s="26">
        <f>' 3 цк'!L221</f>
        <v>195.77260016492801</v>
      </c>
      <c r="M222" s="26">
        <f>' 3 цк'!M221</f>
        <v>195.77260016492801</v>
      </c>
      <c r="N222" s="26">
        <f>' 3 цк'!N221</f>
        <v>195.77260016492801</v>
      </c>
      <c r="O222" s="26">
        <f>' 3 цк'!O221</f>
        <v>195.77260016492801</v>
      </c>
      <c r="P222" s="26">
        <f>' 3 цк'!P221</f>
        <v>195.77260016492801</v>
      </c>
      <c r="Q222" s="26">
        <f>' 3 цк'!Q221</f>
        <v>195.77260016492801</v>
      </c>
      <c r="R222" s="26">
        <f>' 3 цк'!R221</f>
        <v>195.77260016492801</v>
      </c>
      <c r="S222" s="26">
        <f>' 3 цк'!S221</f>
        <v>195.77260016492801</v>
      </c>
      <c r="T222" s="26">
        <f>' 3 цк'!T221</f>
        <v>195.77260016492801</v>
      </c>
      <c r="U222" s="26">
        <f>' 3 цк'!U221</f>
        <v>195.77260016492801</v>
      </c>
      <c r="V222" s="26">
        <f>' 3 цк'!V221</f>
        <v>195.77260016492801</v>
      </c>
      <c r="W222" s="26">
        <f>' 3 цк'!W221</f>
        <v>195.77260016492801</v>
      </c>
      <c r="X222" s="26">
        <f>' 3 цк'!X221</f>
        <v>195.77260016492801</v>
      </c>
      <c r="Y222" s="26">
        <f>' 3 цк'!Y221</f>
        <v>195.77260016492801</v>
      </c>
    </row>
    <row r="223" spans="1:25" outlineLevel="1" x14ac:dyDescent="0.2">
      <c r="A223" s="3" t="s">
        <v>2</v>
      </c>
      <c r="B223" s="26">
        <f>' 3 цк'!B222</f>
        <v>2258.5</v>
      </c>
      <c r="C223" s="26">
        <f>' 3 цк'!C222</f>
        <v>2258.5</v>
      </c>
      <c r="D223" s="26">
        <f>' 3 цк'!D222</f>
        <v>2258.5</v>
      </c>
      <c r="E223" s="26">
        <f>' 3 цк'!E222</f>
        <v>2258.5</v>
      </c>
      <c r="F223" s="26">
        <f>' 3 цк'!F222</f>
        <v>2258.5</v>
      </c>
      <c r="G223" s="26">
        <f>' 3 цк'!G222</f>
        <v>2258.5</v>
      </c>
      <c r="H223" s="26">
        <f>' 3 цк'!H222</f>
        <v>2258.5</v>
      </c>
      <c r="I223" s="26">
        <f>' 3 цк'!I222</f>
        <v>2258.5</v>
      </c>
      <c r="J223" s="26">
        <f>' 3 цк'!J222</f>
        <v>2258.5</v>
      </c>
      <c r="K223" s="26">
        <f>' 3 цк'!K222</f>
        <v>2258.5</v>
      </c>
      <c r="L223" s="26">
        <f>' 3 цк'!L222</f>
        <v>2258.5</v>
      </c>
      <c r="M223" s="26">
        <f>' 3 цк'!M222</f>
        <v>2258.5</v>
      </c>
      <c r="N223" s="26">
        <f>' 3 цк'!N222</f>
        <v>2258.5</v>
      </c>
      <c r="O223" s="26">
        <f>' 3 цк'!O222</f>
        <v>2258.5</v>
      </c>
      <c r="P223" s="26">
        <f>' 3 цк'!P222</f>
        <v>2258.5</v>
      </c>
      <c r="Q223" s="26">
        <f>' 3 цк'!Q222</f>
        <v>2258.5</v>
      </c>
      <c r="R223" s="26">
        <f>' 3 цк'!R222</f>
        <v>2258.5</v>
      </c>
      <c r="S223" s="26">
        <f>' 3 цк'!S222</f>
        <v>2258.5</v>
      </c>
      <c r="T223" s="26">
        <f>' 3 цк'!T222</f>
        <v>2258.5</v>
      </c>
      <c r="U223" s="26">
        <f>' 3 цк'!U222</f>
        <v>2258.5</v>
      </c>
      <c r="V223" s="26">
        <f>' 3 цк'!V222</f>
        <v>2258.5</v>
      </c>
      <c r="W223" s="26">
        <f>' 3 цк'!W222</f>
        <v>2258.5</v>
      </c>
      <c r="X223" s="26">
        <f>' 3 цк'!X222</f>
        <v>2258.5</v>
      </c>
      <c r="Y223" s="26">
        <f>' 3 цк'!Y222</f>
        <v>2258.5</v>
      </c>
    </row>
    <row r="224" spans="1:25" outlineLevel="1" x14ac:dyDescent="0.2">
      <c r="A224" s="4" t="s">
        <v>3</v>
      </c>
      <c r="B224" s="26">
        <f>' 3 цк'!B223</f>
        <v>48.78</v>
      </c>
      <c r="C224" s="26">
        <f>' 3 цк'!C223</f>
        <v>48.78</v>
      </c>
      <c r="D224" s="26">
        <f>' 3 цк'!D223</f>
        <v>48.78</v>
      </c>
      <c r="E224" s="26">
        <f>' 3 цк'!E223</f>
        <v>48.78</v>
      </c>
      <c r="F224" s="26">
        <f>' 3 цк'!F223</f>
        <v>48.78</v>
      </c>
      <c r="G224" s="26">
        <f>' 3 цк'!G223</f>
        <v>48.78</v>
      </c>
      <c r="H224" s="26">
        <f>' 3 цк'!H223</f>
        <v>48.78</v>
      </c>
      <c r="I224" s="26">
        <f>' 3 цк'!I223</f>
        <v>48.78</v>
      </c>
      <c r="J224" s="26">
        <f>' 3 цк'!J223</f>
        <v>48.78</v>
      </c>
      <c r="K224" s="26">
        <f>' 3 цк'!K223</f>
        <v>48.78</v>
      </c>
      <c r="L224" s="26">
        <f>' 3 цк'!L223</f>
        <v>48.78</v>
      </c>
      <c r="M224" s="26">
        <f>' 3 цк'!M223</f>
        <v>48.78</v>
      </c>
      <c r="N224" s="26">
        <f>' 3 цк'!N223</f>
        <v>48.78</v>
      </c>
      <c r="O224" s="26">
        <f>' 3 цк'!O223</f>
        <v>48.78</v>
      </c>
      <c r="P224" s="26">
        <f>' 3 цк'!P223</f>
        <v>48.78</v>
      </c>
      <c r="Q224" s="26">
        <f>' 3 цк'!Q223</f>
        <v>48.78</v>
      </c>
      <c r="R224" s="26">
        <f>' 3 цк'!R223</f>
        <v>48.78</v>
      </c>
      <c r="S224" s="26">
        <f>' 3 цк'!S223</f>
        <v>48.78</v>
      </c>
      <c r="T224" s="26">
        <f>' 3 цк'!T223</f>
        <v>48.78</v>
      </c>
      <c r="U224" s="26">
        <f>' 3 цк'!U223</f>
        <v>48.78</v>
      </c>
      <c r="V224" s="26">
        <f>' 3 цк'!V223</f>
        <v>48.78</v>
      </c>
      <c r="W224" s="26">
        <f>' 3 цк'!W223</f>
        <v>48.78</v>
      </c>
      <c r="X224" s="26">
        <f>' 3 цк'!X223</f>
        <v>48.78</v>
      </c>
      <c r="Y224" s="26">
        <f>' 3 цк'!Y223</f>
        <v>48.78</v>
      </c>
    </row>
    <row r="225" spans="1:25" ht="15" outlineLevel="1" thickBot="1" x14ac:dyDescent="0.25">
      <c r="A225" s="22" t="s">
        <v>64</v>
      </c>
      <c r="B225" s="26">
        <f>' 3 цк'!B224</f>
        <v>2.5602632999999999</v>
      </c>
      <c r="C225" s="26">
        <f>' 3 цк'!C224</f>
        <v>2.5602632999999999</v>
      </c>
      <c r="D225" s="26">
        <f>' 3 цк'!D224</f>
        <v>2.5602632999999999</v>
      </c>
      <c r="E225" s="26">
        <f>' 3 цк'!E224</f>
        <v>2.5602632999999999</v>
      </c>
      <c r="F225" s="26">
        <f>' 3 цк'!F224</f>
        <v>2.5602632999999999</v>
      </c>
      <c r="G225" s="26">
        <f>' 3 цк'!G224</f>
        <v>2.5602632999999999</v>
      </c>
      <c r="H225" s="26">
        <f>' 3 цк'!H224</f>
        <v>2.5602632999999999</v>
      </c>
      <c r="I225" s="26">
        <f>' 3 цк'!I224</f>
        <v>2.5602632999999999</v>
      </c>
      <c r="J225" s="26">
        <f>' 3 цк'!J224</f>
        <v>2.5602632999999999</v>
      </c>
      <c r="K225" s="26">
        <f>' 3 цк'!K224</f>
        <v>2.5602632999999999</v>
      </c>
      <c r="L225" s="26">
        <f>' 3 цк'!L224</f>
        <v>2.5602632999999999</v>
      </c>
      <c r="M225" s="26">
        <f>' 3 цк'!M224</f>
        <v>2.5602632999999999</v>
      </c>
      <c r="N225" s="26">
        <f>' 3 цк'!N224</f>
        <v>2.5602632999999999</v>
      </c>
      <c r="O225" s="26">
        <f>' 3 цк'!O224</f>
        <v>2.5602632999999999</v>
      </c>
      <c r="P225" s="26">
        <f>' 3 цк'!P224</f>
        <v>2.5602632999999999</v>
      </c>
      <c r="Q225" s="26">
        <f>' 3 цк'!Q224</f>
        <v>2.5602632999999999</v>
      </c>
      <c r="R225" s="26">
        <f>' 3 цк'!R224</f>
        <v>2.5602632999999999</v>
      </c>
      <c r="S225" s="26">
        <f>' 3 цк'!S224</f>
        <v>2.5602632999999999</v>
      </c>
      <c r="T225" s="26">
        <f>' 3 цк'!T224</f>
        <v>2.5602632999999999</v>
      </c>
      <c r="U225" s="26">
        <f>' 3 цк'!U224</f>
        <v>2.5602632999999999</v>
      </c>
      <c r="V225" s="26">
        <f>' 3 цк'!V224</f>
        <v>2.5602632999999999</v>
      </c>
      <c r="W225" s="26">
        <f>' 3 цк'!W224</f>
        <v>2.5602632999999999</v>
      </c>
      <c r="X225" s="26">
        <f>' 3 цк'!X224</f>
        <v>2.5602632999999999</v>
      </c>
      <c r="Y225" s="26">
        <f>' 3 цк'!Y224</f>
        <v>2.5602632999999999</v>
      </c>
    </row>
    <row r="226" spans="1:25" ht="15" thickBot="1" x14ac:dyDescent="0.25">
      <c r="A226" s="14">
        <v>5</v>
      </c>
      <c r="B226" s="25">
        <f ca="1">ROUND(SUM(B227:B231),2)</f>
        <v>4039.86</v>
      </c>
      <c r="C226" s="25">
        <f t="shared" ref="C226" ca="1" si="787">ROUND(SUM(C227:C231),2)</f>
        <v>3992.85</v>
      </c>
      <c r="D226" s="25">
        <f t="shared" ref="D226" ca="1" si="788">ROUND(SUM(D227:D231),2)</f>
        <v>3983.56</v>
      </c>
      <c r="E226" s="25">
        <f t="shared" ref="E226" ca="1" si="789">ROUND(SUM(E227:E231),2)</f>
        <v>3976.09</v>
      </c>
      <c r="F226" s="25">
        <f t="shared" ref="F226" ca="1" si="790">ROUND(SUM(F227:F231),2)</f>
        <v>3969.4</v>
      </c>
      <c r="G226" s="25">
        <f t="shared" ref="G226" ca="1" si="791">ROUND(SUM(G227:G231),2)</f>
        <v>3985.19</v>
      </c>
      <c r="H226" s="25">
        <f t="shared" ref="H226" ca="1" si="792">ROUND(SUM(H227:H231),2)</f>
        <v>3928.56</v>
      </c>
      <c r="I226" s="25">
        <f t="shared" ref="I226" ca="1" si="793">ROUND(SUM(I227:I231),2)</f>
        <v>4020.7</v>
      </c>
      <c r="J226" s="25">
        <f t="shared" ref="J226" ca="1" si="794">ROUND(SUM(J227:J231),2)</f>
        <v>3981.84</v>
      </c>
      <c r="K226" s="25">
        <f t="shared" ref="K226" ca="1" si="795">ROUND(SUM(K227:K231),2)</f>
        <v>3921.24</v>
      </c>
      <c r="L226" s="25">
        <f t="shared" ref="L226" ca="1" si="796">ROUND(SUM(L227:L231),2)</f>
        <v>3933.76</v>
      </c>
      <c r="M226" s="25">
        <f t="shared" ref="M226" ca="1" si="797">ROUND(SUM(M227:M231),2)</f>
        <v>4030.15</v>
      </c>
      <c r="N226" s="25">
        <f t="shared" ref="N226" ca="1" si="798">ROUND(SUM(N227:N231),2)</f>
        <v>4022.3</v>
      </c>
      <c r="O226" s="25">
        <f t="shared" ref="O226" ca="1" si="799">ROUND(SUM(O227:O231),2)</f>
        <v>3996.79</v>
      </c>
      <c r="P226" s="25">
        <f t="shared" ref="P226" ca="1" si="800">ROUND(SUM(P227:P231),2)</f>
        <v>4034.94</v>
      </c>
      <c r="Q226" s="25">
        <f t="shared" ref="Q226" ca="1" si="801">ROUND(SUM(Q227:Q231),2)</f>
        <v>4041.65</v>
      </c>
      <c r="R226" s="25">
        <f t="shared" ref="R226" ca="1" si="802">ROUND(SUM(R227:R231),2)</f>
        <v>4030.19</v>
      </c>
      <c r="S226" s="25">
        <f t="shared" ref="S226" ca="1" si="803">ROUND(SUM(S227:S231),2)</f>
        <v>4037.76</v>
      </c>
      <c r="T226" s="25">
        <f t="shared" ref="T226" ca="1" si="804">ROUND(SUM(T227:T231),2)</f>
        <v>4021.3</v>
      </c>
      <c r="U226" s="25">
        <f t="shared" ref="U226" ca="1" si="805">ROUND(SUM(U227:U231),2)</f>
        <v>3986.75</v>
      </c>
      <c r="V226" s="25">
        <f t="shared" ref="V226" ca="1" si="806">ROUND(SUM(V227:V231),2)</f>
        <v>4069.84</v>
      </c>
      <c r="W226" s="25">
        <f t="shared" ref="W226" ca="1" si="807">ROUND(SUM(W227:W231),2)</f>
        <v>4097.28</v>
      </c>
      <c r="X226" s="25">
        <f t="shared" ref="X226" ca="1" si="808">ROUND(SUM(X227:X231),2)</f>
        <v>3987.01</v>
      </c>
      <c r="Y226" s="25">
        <f t="shared" ref="Y226" ca="1" si="809">ROUND(SUM(Y227:Y231),2)</f>
        <v>3904.35</v>
      </c>
    </row>
    <row r="227" spans="1:25" ht="38.25" outlineLevel="1" x14ac:dyDescent="0.2">
      <c r="A227" s="3" t="s">
        <v>38</v>
      </c>
      <c r="B227" s="26">
        <f ca="1">B38</f>
        <v>1534.2463189099999</v>
      </c>
      <c r="C227" s="26">
        <f t="shared" ref="C227:Y227" ca="1" si="810">C38</f>
        <v>1487.23388877</v>
      </c>
      <c r="D227" s="26">
        <f t="shared" ca="1" si="810"/>
        <v>1477.9509352600001</v>
      </c>
      <c r="E227" s="26">
        <f t="shared" ca="1" si="810"/>
        <v>1470.4783356600001</v>
      </c>
      <c r="F227" s="26">
        <f t="shared" ca="1" si="810"/>
        <v>1463.7913353399999</v>
      </c>
      <c r="G227" s="26">
        <f t="shared" ca="1" si="810"/>
        <v>1479.5785389800001</v>
      </c>
      <c r="H227" s="26">
        <f t="shared" ca="1" si="810"/>
        <v>1422.9481651999999</v>
      </c>
      <c r="I227" s="26">
        <f t="shared" ca="1" si="810"/>
        <v>1515.0851067399999</v>
      </c>
      <c r="J227" s="26">
        <f t="shared" ca="1" si="810"/>
        <v>1476.23105384</v>
      </c>
      <c r="K227" s="26">
        <f t="shared" ca="1" si="810"/>
        <v>1415.6232619699999</v>
      </c>
      <c r="L227" s="26">
        <f t="shared" ca="1" si="810"/>
        <v>1428.14724535</v>
      </c>
      <c r="M227" s="26">
        <f t="shared" ca="1" si="810"/>
        <v>1524.53378531</v>
      </c>
      <c r="N227" s="26">
        <f t="shared" ca="1" si="810"/>
        <v>1516.68993656</v>
      </c>
      <c r="O227" s="26">
        <f t="shared" ca="1" si="810"/>
        <v>1491.1753614100001</v>
      </c>
      <c r="P227" s="26">
        <f t="shared" ca="1" si="810"/>
        <v>1529.3272454299999</v>
      </c>
      <c r="Q227" s="26">
        <f t="shared" ca="1" si="810"/>
        <v>1536.04135245</v>
      </c>
      <c r="R227" s="26">
        <f t="shared" ca="1" si="810"/>
        <v>1524.57792391</v>
      </c>
      <c r="S227" s="26">
        <f t="shared" ca="1" si="810"/>
        <v>1532.14378186</v>
      </c>
      <c r="T227" s="26">
        <f t="shared" ca="1" si="810"/>
        <v>1515.6838428999999</v>
      </c>
      <c r="U227" s="26">
        <f t="shared" ca="1" si="810"/>
        <v>1481.1376940800001</v>
      </c>
      <c r="V227" s="26">
        <f t="shared" ca="1" si="810"/>
        <v>1564.2290324000001</v>
      </c>
      <c r="W227" s="26">
        <f t="shared" ca="1" si="810"/>
        <v>1591.6698595800001</v>
      </c>
      <c r="X227" s="26">
        <f t="shared" ca="1" si="810"/>
        <v>1481.40164471</v>
      </c>
      <c r="Y227" s="26">
        <f t="shared" ca="1" si="810"/>
        <v>1398.7350624999999</v>
      </c>
    </row>
    <row r="228" spans="1:25" ht="38.25" outlineLevel="1" x14ac:dyDescent="0.2">
      <c r="A228" s="3" t="s">
        <v>39</v>
      </c>
      <c r="B228" s="26">
        <f>' 3 цк'!B227</f>
        <v>195.77260016492801</v>
      </c>
      <c r="C228" s="26">
        <f>' 3 цк'!C227</f>
        <v>195.77260016492801</v>
      </c>
      <c r="D228" s="26">
        <f>' 3 цк'!D227</f>
        <v>195.77260016492801</v>
      </c>
      <c r="E228" s="26">
        <f>' 3 цк'!E227</f>
        <v>195.77260016492801</v>
      </c>
      <c r="F228" s="26">
        <f>' 3 цк'!F227</f>
        <v>195.77260016492801</v>
      </c>
      <c r="G228" s="26">
        <f>' 3 цк'!G227</f>
        <v>195.77260016492801</v>
      </c>
      <c r="H228" s="26">
        <f>' 3 цк'!H227</f>
        <v>195.77260016492801</v>
      </c>
      <c r="I228" s="26">
        <f>' 3 цк'!I227</f>
        <v>195.77260016492801</v>
      </c>
      <c r="J228" s="26">
        <f>' 3 цк'!J227</f>
        <v>195.77260016492801</v>
      </c>
      <c r="K228" s="26">
        <f>' 3 цк'!K227</f>
        <v>195.77260016492801</v>
      </c>
      <c r="L228" s="26">
        <f>' 3 цк'!L227</f>
        <v>195.77260016492801</v>
      </c>
      <c r="M228" s="26">
        <f>' 3 цк'!M227</f>
        <v>195.77260016492801</v>
      </c>
      <c r="N228" s="26">
        <f>' 3 цк'!N227</f>
        <v>195.77260016492801</v>
      </c>
      <c r="O228" s="26">
        <f>' 3 цк'!O227</f>
        <v>195.77260016492801</v>
      </c>
      <c r="P228" s="26">
        <f>' 3 цк'!P227</f>
        <v>195.77260016492801</v>
      </c>
      <c r="Q228" s="26">
        <f>' 3 цк'!Q227</f>
        <v>195.77260016492801</v>
      </c>
      <c r="R228" s="26">
        <f>' 3 цк'!R227</f>
        <v>195.77260016492801</v>
      </c>
      <c r="S228" s="26">
        <f>' 3 цк'!S227</f>
        <v>195.77260016492801</v>
      </c>
      <c r="T228" s="26">
        <f>' 3 цк'!T227</f>
        <v>195.77260016492801</v>
      </c>
      <c r="U228" s="26">
        <f>' 3 цк'!U227</f>
        <v>195.77260016492801</v>
      </c>
      <c r="V228" s="26">
        <f>' 3 цк'!V227</f>
        <v>195.77260016492801</v>
      </c>
      <c r="W228" s="26">
        <f>' 3 цк'!W227</f>
        <v>195.77260016492801</v>
      </c>
      <c r="X228" s="26">
        <f>' 3 цк'!X227</f>
        <v>195.77260016492801</v>
      </c>
      <c r="Y228" s="26">
        <f>' 3 цк'!Y227</f>
        <v>195.77260016492801</v>
      </c>
    </row>
    <row r="229" spans="1:25" outlineLevel="1" x14ac:dyDescent="0.2">
      <c r="A229" s="3" t="s">
        <v>2</v>
      </c>
      <c r="B229" s="26">
        <f>' 3 цк'!B228</f>
        <v>2258.5</v>
      </c>
      <c r="C229" s="26">
        <f>' 3 цк'!C228</f>
        <v>2258.5</v>
      </c>
      <c r="D229" s="26">
        <f>' 3 цк'!D228</f>
        <v>2258.5</v>
      </c>
      <c r="E229" s="26">
        <f>' 3 цк'!E228</f>
        <v>2258.5</v>
      </c>
      <c r="F229" s="26">
        <f>' 3 цк'!F228</f>
        <v>2258.5</v>
      </c>
      <c r="G229" s="26">
        <f>' 3 цк'!G228</f>
        <v>2258.5</v>
      </c>
      <c r="H229" s="26">
        <f>' 3 цк'!H228</f>
        <v>2258.5</v>
      </c>
      <c r="I229" s="26">
        <f>' 3 цк'!I228</f>
        <v>2258.5</v>
      </c>
      <c r="J229" s="26">
        <f>' 3 цк'!J228</f>
        <v>2258.5</v>
      </c>
      <c r="K229" s="26">
        <f>' 3 цк'!K228</f>
        <v>2258.5</v>
      </c>
      <c r="L229" s="26">
        <f>' 3 цк'!L228</f>
        <v>2258.5</v>
      </c>
      <c r="M229" s="26">
        <f>' 3 цк'!M228</f>
        <v>2258.5</v>
      </c>
      <c r="N229" s="26">
        <f>' 3 цк'!N228</f>
        <v>2258.5</v>
      </c>
      <c r="O229" s="26">
        <f>' 3 цк'!O228</f>
        <v>2258.5</v>
      </c>
      <c r="P229" s="26">
        <f>' 3 цк'!P228</f>
        <v>2258.5</v>
      </c>
      <c r="Q229" s="26">
        <f>' 3 цк'!Q228</f>
        <v>2258.5</v>
      </c>
      <c r="R229" s="26">
        <f>' 3 цк'!R228</f>
        <v>2258.5</v>
      </c>
      <c r="S229" s="26">
        <f>' 3 цк'!S228</f>
        <v>2258.5</v>
      </c>
      <c r="T229" s="26">
        <f>' 3 цк'!T228</f>
        <v>2258.5</v>
      </c>
      <c r="U229" s="26">
        <f>' 3 цк'!U228</f>
        <v>2258.5</v>
      </c>
      <c r="V229" s="26">
        <f>' 3 цк'!V228</f>
        <v>2258.5</v>
      </c>
      <c r="W229" s="26">
        <f>' 3 цк'!W228</f>
        <v>2258.5</v>
      </c>
      <c r="X229" s="26">
        <f>' 3 цк'!X228</f>
        <v>2258.5</v>
      </c>
      <c r="Y229" s="26">
        <f>' 3 цк'!Y228</f>
        <v>2258.5</v>
      </c>
    </row>
    <row r="230" spans="1:25" outlineLevel="1" x14ac:dyDescent="0.2">
      <c r="A230" s="4" t="s">
        <v>3</v>
      </c>
      <c r="B230" s="26">
        <f>' 3 цк'!B229</f>
        <v>48.78</v>
      </c>
      <c r="C230" s="26">
        <f>' 3 цк'!C229</f>
        <v>48.78</v>
      </c>
      <c r="D230" s="26">
        <f>' 3 цк'!D229</f>
        <v>48.78</v>
      </c>
      <c r="E230" s="26">
        <f>' 3 цк'!E229</f>
        <v>48.78</v>
      </c>
      <c r="F230" s="26">
        <f>' 3 цк'!F229</f>
        <v>48.78</v>
      </c>
      <c r="G230" s="26">
        <f>' 3 цк'!G229</f>
        <v>48.78</v>
      </c>
      <c r="H230" s="26">
        <f>' 3 цк'!H229</f>
        <v>48.78</v>
      </c>
      <c r="I230" s="26">
        <f>' 3 цк'!I229</f>
        <v>48.78</v>
      </c>
      <c r="J230" s="26">
        <f>' 3 цк'!J229</f>
        <v>48.78</v>
      </c>
      <c r="K230" s="26">
        <f>' 3 цк'!K229</f>
        <v>48.78</v>
      </c>
      <c r="L230" s="26">
        <f>' 3 цк'!L229</f>
        <v>48.78</v>
      </c>
      <c r="M230" s="26">
        <f>' 3 цк'!M229</f>
        <v>48.78</v>
      </c>
      <c r="N230" s="26">
        <f>' 3 цк'!N229</f>
        <v>48.78</v>
      </c>
      <c r="O230" s="26">
        <f>' 3 цк'!O229</f>
        <v>48.78</v>
      </c>
      <c r="P230" s="26">
        <f>' 3 цк'!P229</f>
        <v>48.78</v>
      </c>
      <c r="Q230" s="26">
        <f>' 3 цк'!Q229</f>
        <v>48.78</v>
      </c>
      <c r="R230" s="26">
        <f>' 3 цк'!R229</f>
        <v>48.78</v>
      </c>
      <c r="S230" s="26">
        <f>' 3 цк'!S229</f>
        <v>48.78</v>
      </c>
      <c r="T230" s="26">
        <f>' 3 цк'!T229</f>
        <v>48.78</v>
      </c>
      <c r="U230" s="26">
        <f>' 3 цк'!U229</f>
        <v>48.78</v>
      </c>
      <c r="V230" s="26">
        <f>' 3 цк'!V229</f>
        <v>48.78</v>
      </c>
      <c r="W230" s="26">
        <f>' 3 цк'!W229</f>
        <v>48.78</v>
      </c>
      <c r="X230" s="26">
        <f>' 3 цк'!X229</f>
        <v>48.78</v>
      </c>
      <c r="Y230" s="26">
        <f>' 3 цк'!Y229</f>
        <v>48.78</v>
      </c>
    </row>
    <row r="231" spans="1:25" ht="15" outlineLevel="1" thickBot="1" x14ac:dyDescent="0.25">
      <c r="A231" s="22" t="s">
        <v>64</v>
      </c>
      <c r="B231" s="26">
        <f>' 3 цк'!B230</f>
        <v>2.5602632999999999</v>
      </c>
      <c r="C231" s="26">
        <f>' 3 цк'!C230</f>
        <v>2.5602632999999999</v>
      </c>
      <c r="D231" s="26">
        <f>' 3 цк'!D230</f>
        <v>2.5602632999999999</v>
      </c>
      <c r="E231" s="26">
        <f>' 3 цк'!E230</f>
        <v>2.5602632999999999</v>
      </c>
      <c r="F231" s="26">
        <f>' 3 цк'!F230</f>
        <v>2.5602632999999999</v>
      </c>
      <c r="G231" s="26">
        <f>' 3 цк'!G230</f>
        <v>2.5602632999999999</v>
      </c>
      <c r="H231" s="26">
        <f>' 3 цк'!H230</f>
        <v>2.5602632999999999</v>
      </c>
      <c r="I231" s="26">
        <f>' 3 цк'!I230</f>
        <v>2.5602632999999999</v>
      </c>
      <c r="J231" s="26">
        <f>' 3 цк'!J230</f>
        <v>2.5602632999999999</v>
      </c>
      <c r="K231" s="26">
        <f>' 3 цк'!K230</f>
        <v>2.5602632999999999</v>
      </c>
      <c r="L231" s="26">
        <f>' 3 цк'!L230</f>
        <v>2.5602632999999999</v>
      </c>
      <c r="M231" s="26">
        <f>' 3 цк'!M230</f>
        <v>2.5602632999999999</v>
      </c>
      <c r="N231" s="26">
        <f>' 3 цк'!N230</f>
        <v>2.5602632999999999</v>
      </c>
      <c r="O231" s="26">
        <f>' 3 цк'!O230</f>
        <v>2.5602632999999999</v>
      </c>
      <c r="P231" s="26">
        <f>' 3 цк'!P230</f>
        <v>2.5602632999999999</v>
      </c>
      <c r="Q231" s="26">
        <f>' 3 цк'!Q230</f>
        <v>2.5602632999999999</v>
      </c>
      <c r="R231" s="26">
        <f>' 3 цк'!R230</f>
        <v>2.5602632999999999</v>
      </c>
      <c r="S231" s="26">
        <f>' 3 цк'!S230</f>
        <v>2.5602632999999999</v>
      </c>
      <c r="T231" s="26">
        <f>' 3 цк'!T230</f>
        <v>2.5602632999999999</v>
      </c>
      <c r="U231" s="26">
        <f>' 3 цк'!U230</f>
        <v>2.5602632999999999</v>
      </c>
      <c r="V231" s="26">
        <f>' 3 цк'!V230</f>
        <v>2.5602632999999999</v>
      </c>
      <c r="W231" s="26">
        <f>' 3 цк'!W230</f>
        <v>2.5602632999999999</v>
      </c>
      <c r="X231" s="26">
        <f>' 3 цк'!X230</f>
        <v>2.5602632999999999</v>
      </c>
      <c r="Y231" s="26">
        <f>' 3 цк'!Y230</f>
        <v>2.5602632999999999</v>
      </c>
    </row>
    <row r="232" spans="1:25" ht="15" thickBot="1" x14ac:dyDescent="0.25">
      <c r="A232" s="14">
        <v>6</v>
      </c>
      <c r="B232" s="25">
        <f ca="1">ROUND(SUM(B233:B237),2)</f>
        <v>3925.09</v>
      </c>
      <c r="C232" s="25">
        <f t="shared" ref="C232" ca="1" si="811">ROUND(SUM(C233:C237),2)</f>
        <v>3938.46</v>
      </c>
      <c r="D232" s="25">
        <f t="shared" ref="D232" ca="1" si="812">ROUND(SUM(D233:D237),2)</f>
        <v>3945.41</v>
      </c>
      <c r="E232" s="25">
        <f t="shared" ref="E232" ca="1" si="813">ROUND(SUM(E233:E237),2)</f>
        <v>3970.97</v>
      </c>
      <c r="F232" s="25">
        <f t="shared" ref="F232" ca="1" si="814">ROUND(SUM(F233:F237),2)</f>
        <v>3949.6</v>
      </c>
      <c r="G232" s="25">
        <f t="shared" ref="G232" ca="1" si="815">ROUND(SUM(G233:G237),2)</f>
        <v>3981.83</v>
      </c>
      <c r="H232" s="25">
        <f t="shared" ref="H232" ca="1" si="816">ROUND(SUM(H233:H237),2)</f>
        <v>3940</v>
      </c>
      <c r="I232" s="25">
        <f t="shared" ref="I232" ca="1" si="817">ROUND(SUM(I233:I237),2)</f>
        <v>3974.65</v>
      </c>
      <c r="J232" s="25">
        <f t="shared" ref="J232" ca="1" si="818">ROUND(SUM(J233:J237),2)</f>
        <v>3977.81</v>
      </c>
      <c r="K232" s="25">
        <f t="shared" ref="K232" ca="1" si="819">ROUND(SUM(K233:K237),2)</f>
        <v>4005.17</v>
      </c>
      <c r="L232" s="25">
        <f t="shared" ref="L232" ca="1" si="820">ROUND(SUM(L233:L237),2)</f>
        <v>4014.66</v>
      </c>
      <c r="M232" s="25">
        <f t="shared" ref="M232" ca="1" si="821">ROUND(SUM(M233:M237),2)</f>
        <v>4023.38</v>
      </c>
      <c r="N232" s="25">
        <f t="shared" ref="N232" ca="1" si="822">ROUND(SUM(N233:N237),2)</f>
        <v>3974.98</v>
      </c>
      <c r="O232" s="25">
        <f t="shared" ref="O232" ca="1" si="823">ROUND(SUM(O233:O237),2)</f>
        <v>3955.96</v>
      </c>
      <c r="P232" s="25">
        <f t="shared" ref="P232" ca="1" si="824">ROUND(SUM(P233:P237),2)</f>
        <v>3971.85</v>
      </c>
      <c r="Q232" s="25">
        <f t="shared" ref="Q232" ca="1" si="825">ROUND(SUM(Q233:Q237),2)</f>
        <v>3971.92</v>
      </c>
      <c r="R232" s="25">
        <f t="shared" ref="R232" ca="1" si="826">ROUND(SUM(R233:R237),2)</f>
        <v>3962.4</v>
      </c>
      <c r="S232" s="25">
        <f t="shared" ref="S232" ca="1" si="827">ROUND(SUM(S233:S237),2)</f>
        <v>3915.68</v>
      </c>
      <c r="T232" s="25">
        <f t="shared" ref="T232" ca="1" si="828">ROUND(SUM(T233:T237),2)</f>
        <v>3909.97</v>
      </c>
      <c r="U232" s="25">
        <f t="shared" ref="U232" ca="1" si="829">ROUND(SUM(U233:U237),2)</f>
        <v>3915.23</v>
      </c>
      <c r="V232" s="25">
        <f t="shared" ref="V232" ca="1" si="830">ROUND(SUM(V233:V237),2)</f>
        <v>3994.59</v>
      </c>
      <c r="W232" s="25">
        <f t="shared" ref="W232" ca="1" si="831">ROUND(SUM(W233:W237),2)</f>
        <v>4019.86</v>
      </c>
      <c r="X232" s="25">
        <f t="shared" ref="X232" ca="1" si="832">ROUND(SUM(X233:X237),2)</f>
        <v>3973.6</v>
      </c>
      <c r="Y232" s="25">
        <f t="shared" ref="Y232" ca="1" si="833">ROUND(SUM(Y233:Y237),2)</f>
        <v>3849.25</v>
      </c>
    </row>
    <row r="233" spans="1:25" ht="38.25" outlineLevel="1" x14ac:dyDescent="0.2">
      <c r="A233" s="54" t="s">
        <v>38</v>
      </c>
      <c r="B233" s="26">
        <f ca="1">B44</f>
        <v>1419.47603516</v>
      </c>
      <c r="C233" s="26">
        <f t="shared" ref="C233:Y233" ca="1" si="834">C44</f>
        <v>1432.8506973000001</v>
      </c>
      <c r="D233" s="26">
        <f t="shared" ca="1" si="834"/>
        <v>1439.79914502</v>
      </c>
      <c r="E233" s="26">
        <f t="shared" ca="1" si="834"/>
        <v>1465.3575000999999</v>
      </c>
      <c r="F233" s="26">
        <f t="shared" ca="1" si="834"/>
        <v>1443.98551578</v>
      </c>
      <c r="G233" s="26">
        <f t="shared" ca="1" si="834"/>
        <v>1476.2216651900001</v>
      </c>
      <c r="H233" s="26">
        <f t="shared" ca="1" si="834"/>
        <v>1434.3881167899999</v>
      </c>
      <c r="I233" s="26">
        <f t="shared" ca="1" si="834"/>
        <v>1469.0358256500001</v>
      </c>
      <c r="J233" s="26">
        <f t="shared" ca="1" si="834"/>
        <v>1472.1948228700001</v>
      </c>
      <c r="K233" s="26">
        <f t="shared" ca="1" si="834"/>
        <v>1499.5567351100001</v>
      </c>
      <c r="L233" s="26">
        <f t="shared" ca="1" si="834"/>
        <v>1509.0448358799999</v>
      </c>
      <c r="M233" s="26">
        <f t="shared" ca="1" si="834"/>
        <v>1517.7701771100001</v>
      </c>
      <c r="N233" s="26">
        <f t="shared" ca="1" si="834"/>
        <v>1469.36787964</v>
      </c>
      <c r="O233" s="26">
        <f t="shared" ca="1" si="834"/>
        <v>1450.34919687</v>
      </c>
      <c r="P233" s="26">
        <f t="shared" ca="1" si="834"/>
        <v>1466.23798928</v>
      </c>
      <c r="Q233" s="26">
        <f t="shared" ca="1" si="834"/>
        <v>1466.30493538</v>
      </c>
      <c r="R233" s="26">
        <f t="shared" ca="1" si="834"/>
        <v>1456.7847753000001</v>
      </c>
      <c r="S233" s="26">
        <f t="shared" ca="1" si="834"/>
        <v>1410.0668187399999</v>
      </c>
      <c r="T233" s="26">
        <f t="shared" ca="1" si="834"/>
        <v>1404.3557119500001</v>
      </c>
      <c r="U233" s="26">
        <f t="shared" ca="1" si="834"/>
        <v>1409.6164568900001</v>
      </c>
      <c r="V233" s="26">
        <f t="shared" ca="1" si="834"/>
        <v>1488.9804580499999</v>
      </c>
      <c r="W233" s="26">
        <f t="shared" ca="1" si="834"/>
        <v>1514.2473369899999</v>
      </c>
      <c r="X233" s="26">
        <f t="shared" ca="1" si="834"/>
        <v>1467.98918931</v>
      </c>
      <c r="Y233" s="26">
        <f t="shared" ca="1" si="834"/>
        <v>1343.6378867000001</v>
      </c>
    </row>
    <row r="234" spans="1:25" ht="38.25" outlineLevel="1" x14ac:dyDescent="0.2">
      <c r="A234" s="3" t="s">
        <v>39</v>
      </c>
      <c r="B234" s="26">
        <f>' 3 цк'!B233</f>
        <v>195.77260016492801</v>
      </c>
      <c r="C234" s="26">
        <f>' 3 цк'!C233</f>
        <v>195.77260016492801</v>
      </c>
      <c r="D234" s="26">
        <f>' 3 цк'!D233</f>
        <v>195.77260016492801</v>
      </c>
      <c r="E234" s="26">
        <f>' 3 цк'!E233</f>
        <v>195.77260016492801</v>
      </c>
      <c r="F234" s="26">
        <f>' 3 цк'!F233</f>
        <v>195.77260016492801</v>
      </c>
      <c r="G234" s="26">
        <f>' 3 цк'!G233</f>
        <v>195.77260016492801</v>
      </c>
      <c r="H234" s="26">
        <f>' 3 цк'!H233</f>
        <v>195.77260016492801</v>
      </c>
      <c r="I234" s="26">
        <f>' 3 цк'!I233</f>
        <v>195.77260016492801</v>
      </c>
      <c r="J234" s="26">
        <f>' 3 цк'!J233</f>
        <v>195.77260016492801</v>
      </c>
      <c r="K234" s="26">
        <f>' 3 цк'!K233</f>
        <v>195.77260016492801</v>
      </c>
      <c r="L234" s="26">
        <f>' 3 цк'!L233</f>
        <v>195.77260016492801</v>
      </c>
      <c r="M234" s="26">
        <f>' 3 цк'!M233</f>
        <v>195.77260016492801</v>
      </c>
      <c r="N234" s="26">
        <f>' 3 цк'!N233</f>
        <v>195.77260016492801</v>
      </c>
      <c r="O234" s="26">
        <f>' 3 цк'!O233</f>
        <v>195.77260016492801</v>
      </c>
      <c r="P234" s="26">
        <f>' 3 цк'!P233</f>
        <v>195.77260016492801</v>
      </c>
      <c r="Q234" s="26">
        <f>' 3 цк'!Q233</f>
        <v>195.77260016492801</v>
      </c>
      <c r="R234" s="26">
        <f>' 3 цк'!R233</f>
        <v>195.77260016492801</v>
      </c>
      <c r="S234" s="26">
        <f>' 3 цк'!S233</f>
        <v>195.77260016492801</v>
      </c>
      <c r="T234" s="26">
        <f>' 3 цк'!T233</f>
        <v>195.77260016492801</v>
      </c>
      <c r="U234" s="26">
        <f>' 3 цк'!U233</f>
        <v>195.77260016492801</v>
      </c>
      <c r="V234" s="26">
        <f>' 3 цк'!V233</f>
        <v>195.77260016492801</v>
      </c>
      <c r="W234" s="26">
        <f>' 3 цк'!W233</f>
        <v>195.77260016492801</v>
      </c>
      <c r="X234" s="26">
        <f>' 3 цк'!X233</f>
        <v>195.77260016492801</v>
      </c>
      <c r="Y234" s="26">
        <f>' 3 цк'!Y233</f>
        <v>195.77260016492801</v>
      </c>
    </row>
    <row r="235" spans="1:25" outlineLevel="1" x14ac:dyDescent="0.2">
      <c r="A235" s="3" t="s">
        <v>2</v>
      </c>
      <c r="B235" s="26">
        <f>' 3 цк'!B234</f>
        <v>2258.5</v>
      </c>
      <c r="C235" s="26">
        <f>' 3 цк'!C234</f>
        <v>2258.5</v>
      </c>
      <c r="D235" s="26">
        <f>' 3 цк'!D234</f>
        <v>2258.5</v>
      </c>
      <c r="E235" s="26">
        <f>' 3 цк'!E234</f>
        <v>2258.5</v>
      </c>
      <c r="F235" s="26">
        <f>' 3 цк'!F234</f>
        <v>2258.5</v>
      </c>
      <c r="G235" s="26">
        <f>' 3 цк'!G234</f>
        <v>2258.5</v>
      </c>
      <c r="H235" s="26">
        <f>' 3 цк'!H234</f>
        <v>2258.5</v>
      </c>
      <c r="I235" s="26">
        <f>' 3 цк'!I234</f>
        <v>2258.5</v>
      </c>
      <c r="J235" s="26">
        <f>' 3 цк'!J234</f>
        <v>2258.5</v>
      </c>
      <c r="K235" s="26">
        <f>' 3 цк'!K234</f>
        <v>2258.5</v>
      </c>
      <c r="L235" s="26">
        <f>' 3 цк'!L234</f>
        <v>2258.5</v>
      </c>
      <c r="M235" s="26">
        <f>' 3 цк'!M234</f>
        <v>2258.5</v>
      </c>
      <c r="N235" s="26">
        <f>' 3 цк'!N234</f>
        <v>2258.5</v>
      </c>
      <c r="O235" s="26">
        <f>' 3 цк'!O234</f>
        <v>2258.5</v>
      </c>
      <c r="P235" s="26">
        <f>' 3 цк'!P234</f>
        <v>2258.5</v>
      </c>
      <c r="Q235" s="26">
        <f>' 3 цк'!Q234</f>
        <v>2258.5</v>
      </c>
      <c r="R235" s="26">
        <f>' 3 цк'!R234</f>
        <v>2258.5</v>
      </c>
      <c r="S235" s="26">
        <f>' 3 цк'!S234</f>
        <v>2258.5</v>
      </c>
      <c r="T235" s="26">
        <f>' 3 цк'!T234</f>
        <v>2258.5</v>
      </c>
      <c r="U235" s="26">
        <f>' 3 цк'!U234</f>
        <v>2258.5</v>
      </c>
      <c r="V235" s="26">
        <f>' 3 цк'!V234</f>
        <v>2258.5</v>
      </c>
      <c r="W235" s="26">
        <f>' 3 цк'!W234</f>
        <v>2258.5</v>
      </c>
      <c r="X235" s="26">
        <f>' 3 цк'!X234</f>
        <v>2258.5</v>
      </c>
      <c r="Y235" s="26">
        <f>' 3 цк'!Y234</f>
        <v>2258.5</v>
      </c>
    </row>
    <row r="236" spans="1:25" outlineLevel="1" x14ac:dyDescent="0.2">
      <c r="A236" s="4" t="s">
        <v>3</v>
      </c>
      <c r="B236" s="26">
        <f>' 3 цк'!B235</f>
        <v>48.78</v>
      </c>
      <c r="C236" s="26">
        <f>' 3 цк'!C235</f>
        <v>48.78</v>
      </c>
      <c r="D236" s="26">
        <f>' 3 цк'!D235</f>
        <v>48.78</v>
      </c>
      <c r="E236" s="26">
        <f>' 3 цк'!E235</f>
        <v>48.78</v>
      </c>
      <c r="F236" s="26">
        <f>' 3 цк'!F235</f>
        <v>48.78</v>
      </c>
      <c r="G236" s="26">
        <f>' 3 цк'!G235</f>
        <v>48.78</v>
      </c>
      <c r="H236" s="26">
        <f>' 3 цк'!H235</f>
        <v>48.78</v>
      </c>
      <c r="I236" s="26">
        <f>' 3 цк'!I235</f>
        <v>48.78</v>
      </c>
      <c r="J236" s="26">
        <f>' 3 цк'!J235</f>
        <v>48.78</v>
      </c>
      <c r="K236" s="26">
        <f>' 3 цк'!K235</f>
        <v>48.78</v>
      </c>
      <c r="L236" s="26">
        <f>' 3 цк'!L235</f>
        <v>48.78</v>
      </c>
      <c r="M236" s="26">
        <f>' 3 цк'!M235</f>
        <v>48.78</v>
      </c>
      <c r="N236" s="26">
        <f>' 3 цк'!N235</f>
        <v>48.78</v>
      </c>
      <c r="O236" s="26">
        <f>' 3 цк'!O235</f>
        <v>48.78</v>
      </c>
      <c r="P236" s="26">
        <f>' 3 цк'!P235</f>
        <v>48.78</v>
      </c>
      <c r="Q236" s="26">
        <f>' 3 цк'!Q235</f>
        <v>48.78</v>
      </c>
      <c r="R236" s="26">
        <f>' 3 цк'!R235</f>
        <v>48.78</v>
      </c>
      <c r="S236" s="26">
        <f>' 3 цк'!S235</f>
        <v>48.78</v>
      </c>
      <c r="T236" s="26">
        <f>' 3 цк'!T235</f>
        <v>48.78</v>
      </c>
      <c r="U236" s="26">
        <f>' 3 цк'!U235</f>
        <v>48.78</v>
      </c>
      <c r="V236" s="26">
        <f>' 3 цк'!V235</f>
        <v>48.78</v>
      </c>
      <c r="W236" s="26">
        <f>' 3 цк'!W235</f>
        <v>48.78</v>
      </c>
      <c r="X236" s="26">
        <f>' 3 цк'!X235</f>
        <v>48.78</v>
      </c>
      <c r="Y236" s="26">
        <f>' 3 цк'!Y235</f>
        <v>48.78</v>
      </c>
    </row>
    <row r="237" spans="1:25" ht="15" outlineLevel="1" thickBot="1" x14ac:dyDescent="0.25">
      <c r="A237" s="22" t="s">
        <v>64</v>
      </c>
      <c r="B237" s="26">
        <f>' 3 цк'!B236</f>
        <v>2.5602632999999999</v>
      </c>
      <c r="C237" s="26">
        <f>' 3 цк'!C236</f>
        <v>2.5602632999999999</v>
      </c>
      <c r="D237" s="26">
        <f>' 3 цк'!D236</f>
        <v>2.5602632999999999</v>
      </c>
      <c r="E237" s="26">
        <f>' 3 цк'!E236</f>
        <v>2.5602632999999999</v>
      </c>
      <c r="F237" s="26">
        <f>' 3 цк'!F236</f>
        <v>2.5602632999999999</v>
      </c>
      <c r="G237" s="26">
        <f>' 3 цк'!G236</f>
        <v>2.5602632999999999</v>
      </c>
      <c r="H237" s="26">
        <f>' 3 цк'!H236</f>
        <v>2.5602632999999999</v>
      </c>
      <c r="I237" s="26">
        <f>' 3 цк'!I236</f>
        <v>2.5602632999999999</v>
      </c>
      <c r="J237" s="26">
        <f>' 3 цк'!J236</f>
        <v>2.5602632999999999</v>
      </c>
      <c r="K237" s="26">
        <f>' 3 цк'!K236</f>
        <v>2.5602632999999999</v>
      </c>
      <c r="L237" s="26">
        <f>' 3 цк'!L236</f>
        <v>2.5602632999999999</v>
      </c>
      <c r="M237" s="26">
        <f>' 3 цк'!M236</f>
        <v>2.5602632999999999</v>
      </c>
      <c r="N237" s="26">
        <f>' 3 цк'!N236</f>
        <v>2.5602632999999999</v>
      </c>
      <c r="O237" s="26">
        <f>' 3 цк'!O236</f>
        <v>2.5602632999999999</v>
      </c>
      <c r="P237" s="26">
        <f>' 3 цк'!P236</f>
        <v>2.5602632999999999</v>
      </c>
      <c r="Q237" s="26">
        <f>' 3 цк'!Q236</f>
        <v>2.5602632999999999</v>
      </c>
      <c r="R237" s="26">
        <f>' 3 цк'!R236</f>
        <v>2.5602632999999999</v>
      </c>
      <c r="S237" s="26">
        <f>' 3 цк'!S236</f>
        <v>2.5602632999999999</v>
      </c>
      <c r="T237" s="26">
        <f>' 3 цк'!T236</f>
        <v>2.5602632999999999</v>
      </c>
      <c r="U237" s="26">
        <f>' 3 цк'!U236</f>
        <v>2.5602632999999999</v>
      </c>
      <c r="V237" s="26">
        <f>' 3 цк'!V236</f>
        <v>2.5602632999999999</v>
      </c>
      <c r="W237" s="26">
        <f>' 3 цк'!W236</f>
        <v>2.5602632999999999</v>
      </c>
      <c r="X237" s="26">
        <f>' 3 цк'!X236</f>
        <v>2.5602632999999999</v>
      </c>
      <c r="Y237" s="26">
        <f>' 3 цк'!Y236</f>
        <v>2.5602632999999999</v>
      </c>
    </row>
    <row r="238" spans="1:25" ht="15" thickBot="1" x14ac:dyDescent="0.25">
      <c r="A238" s="14">
        <v>7</v>
      </c>
      <c r="B238" s="25">
        <f ca="1">ROUND(SUM(B239:B243),2)</f>
        <v>3837.63</v>
      </c>
      <c r="C238" s="25">
        <f t="shared" ref="C238" ca="1" si="835">ROUND(SUM(C239:C243),2)</f>
        <v>3839.72</v>
      </c>
      <c r="D238" s="25">
        <f t="shared" ref="D238" ca="1" si="836">ROUND(SUM(D239:D243),2)</f>
        <v>3816.36</v>
      </c>
      <c r="E238" s="25">
        <f t="shared" ref="E238" ca="1" si="837">ROUND(SUM(E239:E243),2)</f>
        <v>3844.11</v>
      </c>
      <c r="F238" s="25">
        <f t="shared" ref="F238" ca="1" si="838">ROUND(SUM(F239:F243),2)</f>
        <v>3815.89</v>
      </c>
      <c r="G238" s="25">
        <f t="shared" ref="G238" ca="1" si="839">ROUND(SUM(G239:G243),2)</f>
        <v>3858.56</v>
      </c>
      <c r="H238" s="25">
        <f t="shared" ref="H238" ca="1" si="840">ROUND(SUM(H239:H243),2)</f>
        <v>3861.17</v>
      </c>
      <c r="I238" s="25">
        <f t="shared" ref="I238" ca="1" si="841">ROUND(SUM(I239:I243),2)</f>
        <v>3921.68</v>
      </c>
      <c r="J238" s="25">
        <f t="shared" ref="J238" ca="1" si="842">ROUND(SUM(J239:J243),2)</f>
        <v>4009.3</v>
      </c>
      <c r="K238" s="25">
        <f t="shared" ref="K238" ca="1" si="843">ROUND(SUM(K239:K243),2)</f>
        <v>4028.06</v>
      </c>
      <c r="L238" s="25">
        <f t="shared" ref="L238" ca="1" si="844">ROUND(SUM(L239:L243),2)</f>
        <v>4032.13</v>
      </c>
      <c r="M238" s="25">
        <f t="shared" ref="M238" ca="1" si="845">ROUND(SUM(M239:M243),2)</f>
        <v>3986.02</v>
      </c>
      <c r="N238" s="25">
        <f t="shared" ref="N238" ca="1" si="846">ROUND(SUM(N239:N243),2)</f>
        <v>3978.49</v>
      </c>
      <c r="O238" s="25">
        <f t="shared" ref="O238" ca="1" si="847">ROUND(SUM(O239:O243),2)</f>
        <v>3996.83</v>
      </c>
      <c r="P238" s="25">
        <f t="shared" ref="P238" ca="1" si="848">ROUND(SUM(P239:P243),2)</f>
        <v>4030.93</v>
      </c>
      <c r="Q238" s="25">
        <f t="shared" ref="Q238" ca="1" si="849">ROUND(SUM(Q239:Q243),2)</f>
        <v>4054.43</v>
      </c>
      <c r="R238" s="25">
        <f t="shared" ref="R238" ca="1" si="850">ROUND(SUM(R239:R243),2)</f>
        <v>4044.06</v>
      </c>
      <c r="S238" s="25">
        <f t="shared" ref="S238" ca="1" si="851">ROUND(SUM(S239:S243),2)</f>
        <v>4006.38</v>
      </c>
      <c r="T238" s="25">
        <f t="shared" ref="T238" ca="1" si="852">ROUND(SUM(T239:T243),2)</f>
        <v>3991.67</v>
      </c>
      <c r="U238" s="25">
        <f t="shared" ref="U238" ca="1" si="853">ROUND(SUM(U239:U243),2)</f>
        <v>3969.28</v>
      </c>
      <c r="V238" s="25">
        <f t="shared" ref="V238" ca="1" si="854">ROUND(SUM(V239:V243),2)</f>
        <v>4037.1</v>
      </c>
      <c r="W238" s="25">
        <f t="shared" ref="W238" ca="1" si="855">ROUND(SUM(W239:W243),2)</f>
        <v>4059.95</v>
      </c>
      <c r="X238" s="25">
        <f t="shared" ref="X238" ca="1" si="856">ROUND(SUM(X239:X243),2)</f>
        <v>4007.05</v>
      </c>
      <c r="Y238" s="25">
        <f t="shared" ref="Y238" ca="1" si="857">ROUND(SUM(Y239:Y243),2)</f>
        <v>3937.4</v>
      </c>
    </row>
    <row r="239" spans="1:25" ht="38.25" outlineLevel="1" x14ac:dyDescent="0.2">
      <c r="A239" s="3" t="s">
        <v>38</v>
      </c>
      <c r="B239" s="26">
        <f ca="1">B50</f>
        <v>1332.0207690100001</v>
      </c>
      <c r="C239" s="26">
        <f t="shared" ref="C239:Y239" ca="1" si="858">C50</f>
        <v>1334.1121024900001</v>
      </c>
      <c r="D239" s="26">
        <f t="shared" ca="1" si="858"/>
        <v>1310.7498453999999</v>
      </c>
      <c r="E239" s="26">
        <f t="shared" ca="1" si="858"/>
        <v>1338.50008026</v>
      </c>
      <c r="F239" s="26">
        <f t="shared" ca="1" si="858"/>
        <v>1310.27435975</v>
      </c>
      <c r="G239" s="26">
        <f t="shared" ca="1" si="858"/>
        <v>1352.94392363</v>
      </c>
      <c r="H239" s="26">
        <f t="shared" ca="1" si="858"/>
        <v>1355.5594276899999</v>
      </c>
      <c r="I239" s="26">
        <f t="shared" ca="1" si="858"/>
        <v>1416.0660264600001</v>
      </c>
      <c r="J239" s="26">
        <f t="shared" ca="1" si="858"/>
        <v>1503.68637008</v>
      </c>
      <c r="K239" s="26">
        <f t="shared" ca="1" si="858"/>
        <v>1522.4434288699999</v>
      </c>
      <c r="L239" s="26">
        <f t="shared" ca="1" si="858"/>
        <v>1526.51321695</v>
      </c>
      <c r="M239" s="26">
        <f t="shared" ca="1" si="858"/>
        <v>1480.40471127</v>
      </c>
      <c r="N239" s="26">
        <f t="shared" ca="1" si="858"/>
        <v>1472.87840695</v>
      </c>
      <c r="O239" s="26">
        <f t="shared" ca="1" si="858"/>
        <v>1491.2125890100001</v>
      </c>
      <c r="P239" s="26">
        <f t="shared" ca="1" si="858"/>
        <v>1525.3163177500001</v>
      </c>
      <c r="Q239" s="26">
        <f t="shared" ca="1" si="858"/>
        <v>1548.8212035199999</v>
      </c>
      <c r="R239" s="26">
        <f t="shared" ca="1" si="858"/>
        <v>1538.44620674</v>
      </c>
      <c r="S239" s="26">
        <f t="shared" ca="1" si="858"/>
        <v>1500.76213738</v>
      </c>
      <c r="T239" s="26">
        <f t="shared" ca="1" si="858"/>
        <v>1486.0525445000001</v>
      </c>
      <c r="U239" s="26">
        <f t="shared" ca="1" si="858"/>
        <v>1463.6696946300001</v>
      </c>
      <c r="V239" s="26">
        <f t="shared" ca="1" si="858"/>
        <v>1531.4872088499999</v>
      </c>
      <c r="W239" s="26">
        <f t="shared" ca="1" si="858"/>
        <v>1554.33662254</v>
      </c>
      <c r="X239" s="26">
        <f t="shared" ca="1" si="858"/>
        <v>1501.4361113800001</v>
      </c>
      <c r="Y239" s="26">
        <f t="shared" ca="1" si="858"/>
        <v>1431.78415139</v>
      </c>
    </row>
    <row r="240" spans="1:25" ht="38.25" outlineLevel="1" x14ac:dyDescent="0.2">
      <c r="A240" s="3" t="s">
        <v>39</v>
      </c>
      <c r="B240" s="26">
        <f>' 3 цк'!B239</f>
        <v>195.77260016492801</v>
      </c>
      <c r="C240" s="26">
        <f>' 3 цк'!C239</f>
        <v>195.77260016492801</v>
      </c>
      <c r="D240" s="26">
        <f>' 3 цк'!D239</f>
        <v>195.77260016492801</v>
      </c>
      <c r="E240" s="26">
        <f>' 3 цк'!E239</f>
        <v>195.77260016492801</v>
      </c>
      <c r="F240" s="26">
        <f>' 3 цк'!F239</f>
        <v>195.77260016492801</v>
      </c>
      <c r="G240" s="26">
        <f>' 3 цк'!G239</f>
        <v>195.77260016492801</v>
      </c>
      <c r="H240" s="26">
        <f>' 3 цк'!H239</f>
        <v>195.77260016492801</v>
      </c>
      <c r="I240" s="26">
        <f>' 3 цк'!I239</f>
        <v>195.77260016492801</v>
      </c>
      <c r="J240" s="26">
        <f>' 3 цк'!J239</f>
        <v>195.77260016492801</v>
      </c>
      <c r="K240" s="26">
        <f>' 3 цк'!K239</f>
        <v>195.77260016492801</v>
      </c>
      <c r="L240" s="26">
        <f>' 3 цк'!L239</f>
        <v>195.77260016492801</v>
      </c>
      <c r="M240" s="26">
        <f>' 3 цк'!M239</f>
        <v>195.77260016492801</v>
      </c>
      <c r="N240" s="26">
        <f>' 3 цк'!N239</f>
        <v>195.77260016492801</v>
      </c>
      <c r="O240" s="26">
        <f>' 3 цк'!O239</f>
        <v>195.77260016492801</v>
      </c>
      <c r="P240" s="26">
        <f>' 3 цк'!P239</f>
        <v>195.77260016492801</v>
      </c>
      <c r="Q240" s="26">
        <f>' 3 цк'!Q239</f>
        <v>195.77260016492801</v>
      </c>
      <c r="R240" s="26">
        <f>' 3 цк'!R239</f>
        <v>195.77260016492801</v>
      </c>
      <c r="S240" s="26">
        <f>' 3 цк'!S239</f>
        <v>195.77260016492801</v>
      </c>
      <c r="T240" s="26">
        <f>' 3 цк'!T239</f>
        <v>195.77260016492801</v>
      </c>
      <c r="U240" s="26">
        <f>' 3 цк'!U239</f>
        <v>195.77260016492801</v>
      </c>
      <c r="V240" s="26">
        <f>' 3 цк'!V239</f>
        <v>195.77260016492801</v>
      </c>
      <c r="W240" s="26">
        <f>' 3 цк'!W239</f>
        <v>195.77260016492801</v>
      </c>
      <c r="X240" s="26">
        <f>' 3 цк'!X239</f>
        <v>195.77260016492801</v>
      </c>
      <c r="Y240" s="26">
        <f>' 3 цк'!Y239</f>
        <v>195.77260016492801</v>
      </c>
    </row>
    <row r="241" spans="1:25" outlineLevel="1" x14ac:dyDescent="0.2">
      <c r="A241" s="3" t="s">
        <v>2</v>
      </c>
      <c r="B241" s="26">
        <f>' 3 цк'!B240</f>
        <v>2258.5</v>
      </c>
      <c r="C241" s="26">
        <f>' 3 цк'!C240</f>
        <v>2258.5</v>
      </c>
      <c r="D241" s="26">
        <f>' 3 цк'!D240</f>
        <v>2258.5</v>
      </c>
      <c r="E241" s="26">
        <f>' 3 цк'!E240</f>
        <v>2258.5</v>
      </c>
      <c r="F241" s="26">
        <f>' 3 цк'!F240</f>
        <v>2258.5</v>
      </c>
      <c r="G241" s="26">
        <f>' 3 цк'!G240</f>
        <v>2258.5</v>
      </c>
      <c r="H241" s="26">
        <f>' 3 цк'!H240</f>
        <v>2258.5</v>
      </c>
      <c r="I241" s="26">
        <f>' 3 цк'!I240</f>
        <v>2258.5</v>
      </c>
      <c r="J241" s="26">
        <f>' 3 цк'!J240</f>
        <v>2258.5</v>
      </c>
      <c r="K241" s="26">
        <f>' 3 цк'!K240</f>
        <v>2258.5</v>
      </c>
      <c r="L241" s="26">
        <f>' 3 цк'!L240</f>
        <v>2258.5</v>
      </c>
      <c r="M241" s="26">
        <f>' 3 цк'!M240</f>
        <v>2258.5</v>
      </c>
      <c r="N241" s="26">
        <f>' 3 цк'!N240</f>
        <v>2258.5</v>
      </c>
      <c r="O241" s="26">
        <f>' 3 цк'!O240</f>
        <v>2258.5</v>
      </c>
      <c r="P241" s="26">
        <f>' 3 цк'!P240</f>
        <v>2258.5</v>
      </c>
      <c r="Q241" s="26">
        <f>' 3 цк'!Q240</f>
        <v>2258.5</v>
      </c>
      <c r="R241" s="26">
        <f>' 3 цк'!R240</f>
        <v>2258.5</v>
      </c>
      <c r="S241" s="26">
        <f>' 3 цк'!S240</f>
        <v>2258.5</v>
      </c>
      <c r="T241" s="26">
        <f>' 3 цк'!T240</f>
        <v>2258.5</v>
      </c>
      <c r="U241" s="26">
        <f>' 3 цк'!U240</f>
        <v>2258.5</v>
      </c>
      <c r="V241" s="26">
        <f>' 3 цк'!V240</f>
        <v>2258.5</v>
      </c>
      <c r="W241" s="26">
        <f>' 3 цк'!W240</f>
        <v>2258.5</v>
      </c>
      <c r="X241" s="26">
        <f>' 3 цк'!X240</f>
        <v>2258.5</v>
      </c>
      <c r="Y241" s="26">
        <f>' 3 цк'!Y240</f>
        <v>2258.5</v>
      </c>
    </row>
    <row r="242" spans="1:25" outlineLevel="1" x14ac:dyDescent="0.2">
      <c r="A242" s="4" t="s">
        <v>3</v>
      </c>
      <c r="B242" s="26">
        <f>' 3 цк'!B241</f>
        <v>48.78</v>
      </c>
      <c r="C242" s="26">
        <f>' 3 цк'!C241</f>
        <v>48.78</v>
      </c>
      <c r="D242" s="26">
        <f>' 3 цк'!D241</f>
        <v>48.78</v>
      </c>
      <c r="E242" s="26">
        <f>' 3 цк'!E241</f>
        <v>48.78</v>
      </c>
      <c r="F242" s="26">
        <f>' 3 цк'!F241</f>
        <v>48.78</v>
      </c>
      <c r="G242" s="26">
        <f>' 3 цк'!G241</f>
        <v>48.78</v>
      </c>
      <c r="H242" s="26">
        <f>' 3 цк'!H241</f>
        <v>48.78</v>
      </c>
      <c r="I242" s="26">
        <f>' 3 цк'!I241</f>
        <v>48.78</v>
      </c>
      <c r="J242" s="26">
        <f>' 3 цк'!J241</f>
        <v>48.78</v>
      </c>
      <c r="K242" s="26">
        <f>' 3 цк'!K241</f>
        <v>48.78</v>
      </c>
      <c r="L242" s="26">
        <f>' 3 цк'!L241</f>
        <v>48.78</v>
      </c>
      <c r="M242" s="26">
        <f>' 3 цк'!M241</f>
        <v>48.78</v>
      </c>
      <c r="N242" s="26">
        <f>' 3 цк'!N241</f>
        <v>48.78</v>
      </c>
      <c r="O242" s="26">
        <f>' 3 цк'!O241</f>
        <v>48.78</v>
      </c>
      <c r="P242" s="26">
        <f>' 3 цк'!P241</f>
        <v>48.78</v>
      </c>
      <c r="Q242" s="26">
        <f>' 3 цк'!Q241</f>
        <v>48.78</v>
      </c>
      <c r="R242" s="26">
        <f>' 3 цк'!R241</f>
        <v>48.78</v>
      </c>
      <c r="S242" s="26">
        <f>' 3 цк'!S241</f>
        <v>48.78</v>
      </c>
      <c r="T242" s="26">
        <f>' 3 цк'!T241</f>
        <v>48.78</v>
      </c>
      <c r="U242" s="26">
        <f>' 3 цк'!U241</f>
        <v>48.78</v>
      </c>
      <c r="V242" s="26">
        <f>' 3 цк'!V241</f>
        <v>48.78</v>
      </c>
      <c r="W242" s="26">
        <f>' 3 цк'!W241</f>
        <v>48.78</v>
      </c>
      <c r="X242" s="26">
        <f>' 3 цк'!X241</f>
        <v>48.78</v>
      </c>
      <c r="Y242" s="26">
        <f>' 3 цк'!Y241</f>
        <v>48.78</v>
      </c>
    </row>
    <row r="243" spans="1:25" ht="15" outlineLevel="1" thickBot="1" x14ac:dyDescent="0.25">
      <c r="A243" s="22" t="s">
        <v>64</v>
      </c>
      <c r="B243" s="26">
        <f>' 3 цк'!B242</f>
        <v>2.5602632999999999</v>
      </c>
      <c r="C243" s="26">
        <f>' 3 цк'!C242</f>
        <v>2.5602632999999999</v>
      </c>
      <c r="D243" s="26">
        <f>' 3 цк'!D242</f>
        <v>2.5602632999999999</v>
      </c>
      <c r="E243" s="26">
        <f>' 3 цк'!E242</f>
        <v>2.5602632999999999</v>
      </c>
      <c r="F243" s="26">
        <f>' 3 цк'!F242</f>
        <v>2.5602632999999999</v>
      </c>
      <c r="G243" s="26">
        <f>' 3 цк'!G242</f>
        <v>2.5602632999999999</v>
      </c>
      <c r="H243" s="26">
        <f>' 3 цк'!H242</f>
        <v>2.5602632999999999</v>
      </c>
      <c r="I243" s="26">
        <f>' 3 цк'!I242</f>
        <v>2.5602632999999999</v>
      </c>
      <c r="J243" s="26">
        <f>' 3 цк'!J242</f>
        <v>2.5602632999999999</v>
      </c>
      <c r="K243" s="26">
        <f>' 3 цк'!K242</f>
        <v>2.5602632999999999</v>
      </c>
      <c r="L243" s="26">
        <f>' 3 цк'!L242</f>
        <v>2.5602632999999999</v>
      </c>
      <c r="M243" s="26">
        <f>' 3 цк'!M242</f>
        <v>2.5602632999999999</v>
      </c>
      <c r="N243" s="26">
        <f>' 3 цк'!N242</f>
        <v>2.5602632999999999</v>
      </c>
      <c r="O243" s="26">
        <f>' 3 цк'!O242</f>
        <v>2.5602632999999999</v>
      </c>
      <c r="P243" s="26">
        <f>' 3 цк'!P242</f>
        <v>2.5602632999999999</v>
      </c>
      <c r="Q243" s="26">
        <f>' 3 цк'!Q242</f>
        <v>2.5602632999999999</v>
      </c>
      <c r="R243" s="26">
        <f>' 3 цк'!R242</f>
        <v>2.5602632999999999</v>
      </c>
      <c r="S243" s="26">
        <f>' 3 цк'!S242</f>
        <v>2.5602632999999999</v>
      </c>
      <c r="T243" s="26">
        <f>' 3 цк'!T242</f>
        <v>2.5602632999999999</v>
      </c>
      <c r="U243" s="26">
        <f>' 3 цк'!U242</f>
        <v>2.5602632999999999</v>
      </c>
      <c r="V243" s="26">
        <f>' 3 цк'!V242</f>
        <v>2.5602632999999999</v>
      </c>
      <c r="W243" s="26">
        <f>' 3 цк'!W242</f>
        <v>2.5602632999999999</v>
      </c>
      <c r="X243" s="26">
        <f>' 3 цк'!X242</f>
        <v>2.5602632999999999</v>
      </c>
      <c r="Y243" s="26">
        <f>' 3 цк'!Y242</f>
        <v>2.5602632999999999</v>
      </c>
    </row>
    <row r="244" spans="1:25" ht="15" thickBot="1" x14ac:dyDescent="0.25">
      <c r="A244" s="14">
        <v>8</v>
      </c>
      <c r="B244" s="25">
        <f ca="1">ROUND(SUM(B245:B249),2)</f>
        <v>3823.07</v>
      </c>
      <c r="C244" s="25">
        <f t="shared" ref="C244" ca="1" si="859">ROUND(SUM(C245:C249),2)</f>
        <v>3822.54</v>
      </c>
      <c r="D244" s="25">
        <f t="shared" ref="D244" ca="1" si="860">ROUND(SUM(D245:D249),2)</f>
        <v>3807.15</v>
      </c>
      <c r="E244" s="25">
        <f t="shared" ref="E244" ca="1" si="861">ROUND(SUM(E245:E249),2)</f>
        <v>3807.14</v>
      </c>
      <c r="F244" s="25">
        <f t="shared" ref="F244" ca="1" si="862">ROUND(SUM(F245:F249),2)</f>
        <v>3792.74</v>
      </c>
      <c r="G244" s="25">
        <f t="shared" ref="G244" ca="1" si="863">ROUND(SUM(G245:G249),2)</f>
        <v>3827.03</v>
      </c>
      <c r="H244" s="25">
        <f t="shared" ref="H244" ca="1" si="864">ROUND(SUM(H245:H249),2)</f>
        <v>3889.31</v>
      </c>
      <c r="I244" s="25">
        <f t="shared" ref="I244" ca="1" si="865">ROUND(SUM(I245:I249),2)</f>
        <v>3935.84</v>
      </c>
      <c r="J244" s="25">
        <f t="shared" ref="J244" ca="1" si="866">ROUND(SUM(J245:J249),2)</f>
        <v>4011.34</v>
      </c>
      <c r="K244" s="25">
        <f t="shared" ref="K244" ca="1" si="867">ROUND(SUM(K245:K249),2)</f>
        <v>4038.64</v>
      </c>
      <c r="L244" s="25">
        <f t="shared" ref="L244" ca="1" si="868">ROUND(SUM(L245:L249),2)</f>
        <v>4060.65</v>
      </c>
      <c r="M244" s="25">
        <f t="shared" ref="M244" ca="1" si="869">ROUND(SUM(M245:M249),2)</f>
        <v>4032.84</v>
      </c>
      <c r="N244" s="25">
        <f t="shared" ref="N244" ca="1" si="870">ROUND(SUM(N245:N249),2)</f>
        <v>4019.5</v>
      </c>
      <c r="O244" s="25">
        <f t="shared" ref="O244" ca="1" si="871">ROUND(SUM(O245:O249),2)</f>
        <v>4020.46</v>
      </c>
      <c r="P244" s="25">
        <f t="shared" ref="P244" ca="1" si="872">ROUND(SUM(P245:P249),2)</f>
        <v>4013.9</v>
      </c>
      <c r="Q244" s="25">
        <f t="shared" ref="Q244" ca="1" si="873">ROUND(SUM(Q245:Q249),2)</f>
        <v>4008.98</v>
      </c>
      <c r="R244" s="25">
        <f t="shared" ref="R244" ca="1" si="874">ROUND(SUM(R245:R249),2)</f>
        <v>3978.42</v>
      </c>
      <c r="S244" s="25">
        <f t="shared" ref="S244" ca="1" si="875">ROUND(SUM(S245:S249),2)</f>
        <v>3934.18</v>
      </c>
      <c r="T244" s="25">
        <f t="shared" ref="T244" ca="1" si="876">ROUND(SUM(T245:T249),2)</f>
        <v>3943.42</v>
      </c>
      <c r="U244" s="25">
        <f t="shared" ref="U244" ca="1" si="877">ROUND(SUM(U245:U249),2)</f>
        <v>3949.53</v>
      </c>
      <c r="V244" s="25">
        <f t="shared" ref="V244" ca="1" si="878">ROUND(SUM(V245:V249),2)</f>
        <v>4019.6</v>
      </c>
      <c r="W244" s="25">
        <f t="shared" ref="W244" ca="1" si="879">ROUND(SUM(W245:W249),2)</f>
        <v>4049.53</v>
      </c>
      <c r="X244" s="25">
        <f t="shared" ref="X244" ca="1" si="880">ROUND(SUM(X245:X249),2)</f>
        <v>3992.86</v>
      </c>
      <c r="Y244" s="25">
        <f t="shared" ref="Y244" ca="1" si="881">ROUND(SUM(Y245:Y249),2)</f>
        <v>3930.9</v>
      </c>
    </row>
    <row r="245" spans="1:25" ht="38.25" outlineLevel="1" x14ac:dyDescent="0.2">
      <c r="A245" s="54" t="s">
        <v>38</v>
      </c>
      <c r="B245" s="26">
        <f ca="1">B56</f>
        <v>1317.45869315</v>
      </c>
      <c r="C245" s="26">
        <f t="shared" ref="C245:Y245" ca="1" si="882">C56</f>
        <v>1316.93046725</v>
      </c>
      <c r="D245" s="26">
        <f t="shared" ca="1" si="882"/>
        <v>1301.53471631</v>
      </c>
      <c r="E245" s="26">
        <f t="shared" ca="1" si="882"/>
        <v>1301.5292959999999</v>
      </c>
      <c r="F245" s="26">
        <f t="shared" ca="1" si="882"/>
        <v>1287.1306890999999</v>
      </c>
      <c r="G245" s="26">
        <f t="shared" ca="1" si="882"/>
        <v>1321.421934</v>
      </c>
      <c r="H245" s="26">
        <f t="shared" ca="1" si="882"/>
        <v>1383.7019783200001</v>
      </c>
      <c r="I245" s="26">
        <f t="shared" ca="1" si="882"/>
        <v>1430.22852392</v>
      </c>
      <c r="J245" s="26">
        <f t="shared" ca="1" si="882"/>
        <v>1505.7242524400001</v>
      </c>
      <c r="K245" s="26">
        <f t="shared" ca="1" si="882"/>
        <v>1533.0241429299999</v>
      </c>
      <c r="L245" s="26">
        <f t="shared" ca="1" si="882"/>
        <v>1555.03357349</v>
      </c>
      <c r="M245" s="26">
        <f t="shared" ca="1" si="882"/>
        <v>1527.22427434</v>
      </c>
      <c r="N245" s="26">
        <f t="shared" ca="1" si="882"/>
        <v>1513.88219847</v>
      </c>
      <c r="O245" s="26">
        <f t="shared" ca="1" si="882"/>
        <v>1514.8504999700001</v>
      </c>
      <c r="P245" s="26">
        <f t="shared" ca="1" si="882"/>
        <v>1508.28937271</v>
      </c>
      <c r="Q245" s="26">
        <f t="shared" ca="1" si="882"/>
        <v>1503.36334689</v>
      </c>
      <c r="R245" s="26">
        <f t="shared" ca="1" si="882"/>
        <v>1472.8048232399999</v>
      </c>
      <c r="S245" s="26">
        <f t="shared" ca="1" si="882"/>
        <v>1428.5680915400001</v>
      </c>
      <c r="T245" s="26">
        <f t="shared" ca="1" si="882"/>
        <v>1437.8059342500001</v>
      </c>
      <c r="U245" s="26">
        <f t="shared" ca="1" si="882"/>
        <v>1443.91449579</v>
      </c>
      <c r="V245" s="26">
        <f t="shared" ca="1" si="882"/>
        <v>1513.9916821100001</v>
      </c>
      <c r="W245" s="26">
        <f t="shared" ca="1" si="882"/>
        <v>1543.91321567</v>
      </c>
      <c r="X245" s="26">
        <f t="shared" ca="1" si="882"/>
        <v>1487.24876576</v>
      </c>
      <c r="Y245" s="26">
        <f t="shared" ca="1" si="882"/>
        <v>1425.28865066</v>
      </c>
    </row>
    <row r="246" spans="1:25" ht="38.25" outlineLevel="1" x14ac:dyDescent="0.2">
      <c r="A246" s="3" t="s">
        <v>39</v>
      </c>
      <c r="B246" s="26">
        <f>' 3 цк'!B245</f>
        <v>195.77260016492801</v>
      </c>
      <c r="C246" s="26">
        <f>' 3 цк'!C245</f>
        <v>195.77260016492801</v>
      </c>
      <c r="D246" s="26">
        <f>' 3 цк'!D245</f>
        <v>195.77260016492801</v>
      </c>
      <c r="E246" s="26">
        <f>' 3 цк'!E245</f>
        <v>195.77260016492801</v>
      </c>
      <c r="F246" s="26">
        <f>' 3 цк'!F245</f>
        <v>195.77260016492801</v>
      </c>
      <c r="G246" s="26">
        <f>' 3 цк'!G245</f>
        <v>195.77260016492801</v>
      </c>
      <c r="H246" s="26">
        <f>' 3 цк'!H245</f>
        <v>195.77260016492801</v>
      </c>
      <c r="I246" s="26">
        <f>' 3 цк'!I245</f>
        <v>195.77260016492801</v>
      </c>
      <c r="J246" s="26">
        <f>' 3 цк'!J245</f>
        <v>195.77260016492801</v>
      </c>
      <c r="K246" s="26">
        <f>' 3 цк'!K245</f>
        <v>195.77260016492801</v>
      </c>
      <c r="L246" s="26">
        <f>' 3 цк'!L245</f>
        <v>195.77260016492801</v>
      </c>
      <c r="M246" s="26">
        <f>' 3 цк'!M245</f>
        <v>195.77260016492801</v>
      </c>
      <c r="N246" s="26">
        <f>' 3 цк'!N245</f>
        <v>195.77260016492801</v>
      </c>
      <c r="O246" s="26">
        <f>' 3 цк'!O245</f>
        <v>195.77260016492801</v>
      </c>
      <c r="P246" s="26">
        <f>' 3 цк'!P245</f>
        <v>195.77260016492801</v>
      </c>
      <c r="Q246" s="26">
        <f>' 3 цк'!Q245</f>
        <v>195.77260016492801</v>
      </c>
      <c r="R246" s="26">
        <f>' 3 цк'!R245</f>
        <v>195.77260016492801</v>
      </c>
      <c r="S246" s="26">
        <f>' 3 цк'!S245</f>
        <v>195.77260016492801</v>
      </c>
      <c r="T246" s="26">
        <f>' 3 цк'!T245</f>
        <v>195.77260016492801</v>
      </c>
      <c r="U246" s="26">
        <f>' 3 цк'!U245</f>
        <v>195.77260016492801</v>
      </c>
      <c r="V246" s="26">
        <f>' 3 цк'!V245</f>
        <v>195.77260016492801</v>
      </c>
      <c r="W246" s="26">
        <f>' 3 цк'!W245</f>
        <v>195.77260016492801</v>
      </c>
      <c r="X246" s="26">
        <f>' 3 цк'!X245</f>
        <v>195.77260016492801</v>
      </c>
      <c r="Y246" s="26">
        <f>' 3 цк'!Y245</f>
        <v>195.77260016492801</v>
      </c>
    </row>
    <row r="247" spans="1:25" outlineLevel="1" x14ac:dyDescent="0.2">
      <c r="A247" s="3" t="s">
        <v>2</v>
      </c>
      <c r="B247" s="26">
        <f>' 3 цк'!B246</f>
        <v>2258.5</v>
      </c>
      <c r="C247" s="26">
        <f>' 3 цк'!C246</f>
        <v>2258.5</v>
      </c>
      <c r="D247" s="26">
        <f>' 3 цк'!D246</f>
        <v>2258.5</v>
      </c>
      <c r="E247" s="26">
        <f>' 3 цк'!E246</f>
        <v>2258.5</v>
      </c>
      <c r="F247" s="26">
        <f>' 3 цк'!F246</f>
        <v>2258.5</v>
      </c>
      <c r="G247" s="26">
        <f>' 3 цк'!G246</f>
        <v>2258.5</v>
      </c>
      <c r="H247" s="26">
        <f>' 3 цк'!H246</f>
        <v>2258.5</v>
      </c>
      <c r="I247" s="26">
        <f>' 3 цк'!I246</f>
        <v>2258.5</v>
      </c>
      <c r="J247" s="26">
        <f>' 3 цк'!J246</f>
        <v>2258.5</v>
      </c>
      <c r="K247" s="26">
        <f>' 3 цк'!K246</f>
        <v>2258.5</v>
      </c>
      <c r="L247" s="26">
        <f>' 3 цк'!L246</f>
        <v>2258.5</v>
      </c>
      <c r="M247" s="26">
        <f>' 3 цк'!M246</f>
        <v>2258.5</v>
      </c>
      <c r="N247" s="26">
        <f>' 3 цк'!N246</f>
        <v>2258.5</v>
      </c>
      <c r="O247" s="26">
        <f>' 3 цк'!O246</f>
        <v>2258.5</v>
      </c>
      <c r="P247" s="26">
        <f>' 3 цк'!P246</f>
        <v>2258.5</v>
      </c>
      <c r="Q247" s="26">
        <f>' 3 цк'!Q246</f>
        <v>2258.5</v>
      </c>
      <c r="R247" s="26">
        <f>' 3 цк'!R246</f>
        <v>2258.5</v>
      </c>
      <c r="S247" s="26">
        <f>' 3 цк'!S246</f>
        <v>2258.5</v>
      </c>
      <c r="T247" s="26">
        <f>' 3 цк'!T246</f>
        <v>2258.5</v>
      </c>
      <c r="U247" s="26">
        <f>' 3 цк'!U246</f>
        <v>2258.5</v>
      </c>
      <c r="V247" s="26">
        <f>' 3 цк'!V246</f>
        <v>2258.5</v>
      </c>
      <c r="W247" s="26">
        <f>' 3 цк'!W246</f>
        <v>2258.5</v>
      </c>
      <c r="X247" s="26">
        <f>' 3 цк'!X246</f>
        <v>2258.5</v>
      </c>
      <c r="Y247" s="26">
        <f>' 3 цк'!Y246</f>
        <v>2258.5</v>
      </c>
    </row>
    <row r="248" spans="1:25" outlineLevel="1" x14ac:dyDescent="0.2">
      <c r="A248" s="4" t="s">
        <v>3</v>
      </c>
      <c r="B248" s="26">
        <f>' 3 цк'!B247</f>
        <v>48.78</v>
      </c>
      <c r="C248" s="26">
        <f>' 3 цк'!C247</f>
        <v>48.78</v>
      </c>
      <c r="D248" s="26">
        <f>' 3 цк'!D247</f>
        <v>48.78</v>
      </c>
      <c r="E248" s="26">
        <f>' 3 цк'!E247</f>
        <v>48.78</v>
      </c>
      <c r="F248" s="26">
        <f>' 3 цк'!F247</f>
        <v>48.78</v>
      </c>
      <c r="G248" s="26">
        <f>' 3 цк'!G247</f>
        <v>48.78</v>
      </c>
      <c r="H248" s="26">
        <f>' 3 цк'!H247</f>
        <v>48.78</v>
      </c>
      <c r="I248" s="26">
        <f>' 3 цк'!I247</f>
        <v>48.78</v>
      </c>
      <c r="J248" s="26">
        <f>' 3 цк'!J247</f>
        <v>48.78</v>
      </c>
      <c r="K248" s="26">
        <f>' 3 цк'!K247</f>
        <v>48.78</v>
      </c>
      <c r="L248" s="26">
        <f>' 3 цк'!L247</f>
        <v>48.78</v>
      </c>
      <c r="M248" s="26">
        <f>' 3 цк'!M247</f>
        <v>48.78</v>
      </c>
      <c r="N248" s="26">
        <f>' 3 цк'!N247</f>
        <v>48.78</v>
      </c>
      <c r="O248" s="26">
        <f>' 3 цк'!O247</f>
        <v>48.78</v>
      </c>
      <c r="P248" s="26">
        <f>' 3 цк'!P247</f>
        <v>48.78</v>
      </c>
      <c r="Q248" s="26">
        <f>' 3 цк'!Q247</f>
        <v>48.78</v>
      </c>
      <c r="R248" s="26">
        <f>' 3 цк'!R247</f>
        <v>48.78</v>
      </c>
      <c r="S248" s="26">
        <f>' 3 цк'!S247</f>
        <v>48.78</v>
      </c>
      <c r="T248" s="26">
        <f>' 3 цк'!T247</f>
        <v>48.78</v>
      </c>
      <c r="U248" s="26">
        <f>' 3 цк'!U247</f>
        <v>48.78</v>
      </c>
      <c r="V248" s="26">
        <f>' 3 цк'!V247</f>
        <v>48.78</v>
      </c>
      <c r="W248" s="26">
        <f>' 3 цк'!W247</f>
        <v>48.78</v>
      </c>
      <c r="X248" s="26">
        <f>' 3 цк'!X247</f>
        <v>48.78</v>
      </c>
      <c r="Y248" s="26">
        <f>' 3 цк'!Y247</f>
        <v>48.78</v>
      </c>
    </row>
    <row r="249" spans="1:25" ht="15" outlineLevel="1" thickBot="1" x14ac:dyDescent="0.25">
      <c r="A249" s="22" t="s">
        <v>64</v>
      </c>
      <c r="B249" s="26">
        <f>' 3 цк'!B248</f>
        <v>2.5602632999999999</v>
      </c>
      <c r="C249" s="26">
        <f>' 3 цк'!C248</f>
        <v>2.5602632999999999</v>
      </c>
      <c r="D249" s="26">
        <f>' 3 цк'!D248</f>
        <v>2.5602632999999999</v>
      </c>
      <c r="E249" s="26">
        <f>' 3 цк'!E248</f>
        <v>2.5602632999999999</v>
      </c>
      <c r="F249" s="26">
        <f>' 3 цк'!F248</f>
        <v>2.5602632999999999</v>
      </c>
      <c r="G249" s="26">
        <f>' 3 цк'!G248</f>
        <v>2.5602632999999999</v>
      </c>
      <c r="H249" s="26">
        <f>' 3 цк'!H248</f>
        <v>2.5602632999999999</v>
      </c>
      <c r="I249" s="26">
        <f>' 3 цк'!I248</f>
        <v>2.5602632999999999</v>
      </c>
      <c r="J249" s="26">
        <f>' 3 цк'!J248</f>
        <v>2.5602632999999999</v>
      </c>
      <c r="K249" s="26">
        <f>' 3 цк'!K248</f>
        <v>2.5602632999999999</v>
      </c>
      <c r="L249" s="26">
        <f>' 3 цк'!L248</f>
        <v>2.5602632999999999</v>
      </c>
      <c r="M249" s="26">
        <f>' 3 цк'!M248</f>
        <v>2.5602632999999999</v>
      </c>
      <c r="N249" s="26">
        <f>' 3 цк'!N248</f>
        <v>2.5602632999999999</v>
      </c>
      <c r="O249" s="26">
        <f>' 3 цк'!O248</f>
        <v>2.5602632999999999</v>
      </c>
      <c r="P249" s="26">
        <f>' 3 цк'!P248</f>
        <v>2.5602632999999999</v>
      </c>
      <c r="Q249" s="26">
        <f>' 3 цк'!Q248</f>
        <v>2.5602632999999999</v>
      </c>
      <c r="R249" s="26">
        <f>' 3 цк'!R248</f>
        <v>2.5602632999999999</v>
      </c>
      <c r="S249" s="26">
        <f>' 3 цк'!S248</f>
        <v>2.5602632999999999</v>
      </c>
      <c r="T249" s="26">
        <f>' 3 цк'!T248</f>
        <v>2.5602632999999999</v>
      </c>
      <c r="U249" s="26">
        <f>' 3 цк'!U248</f>
        <v>2.5602632999999999</v>
      </c>
      <c r="V249" s="26">
        <f>' 3 цк'!V248</f>
        <v>2.5602632999999999</v>
      </c>
      <c r="W249" s="26">
        <f>' 3 цк'!W248</f>
        <v>2.5602632999999999</v>
      </c>
      <c r="X249" s="26">
        <f>' 3 цк'!X248</f>
        <v>2.5602632999999999</v>
      </c>
      <c r="Y249" s="26">
        <f>' 3 цк'!Y248</f>
        <v>2.5602632999999999</v>
      </c>
    </row>
    <row r="250" spans="1:25" ht="15" thickBot="1" x14ac:dyDescent="0.25">
      <c r="A250" s="14">
        <v>9</v>
      </c>
      <c r="B250" s="25">
        <f ca="1">ROUND(SUM(B251:B255),2)</f>
        <v>3778.39</v>
      </c>
      <c r="C250" s="25">
        <f t="shared" ref="C250" ca="1" si="883">ROUND(SUM(C251:C255),2)</f>
        <v>3777.78</v>
      </c>
      <c r="D250" s="25">
        <f t="shared" ref="D250" ca="1" si="884">ROUND(SUM(D251:D255),2)</f>
        <v>3762.28</v>
      </c>
      <c r="E250" s="25">
        <f t="shared" ref="E250" ca="1" si="885">ROUND(SUM(E251:E255),2)</f>
        <v>3788.24</v>
      </c>
      <c r="F250" s="25">
        <f t="shared" ref="F250" ca="1" si="886">ROUND(SUM(F251:F255),2)</f>
        <v>3757.34</v>
      </c>
      <c r="G250" s="25">
        <f t="shared" ref="G250" ca="1" si="887">ROUND(SUM(G251:G255),2)</f>
        <v>3759.61</v>
      </c>
      <c r="H250" s="25">
        <f t="shared" ref="H250" ca="1" si="888">ROUND(SUM(H251:H255),2)</f>
        <v>3780.74</v>
      </c>
      <c r="I250" s="25">
        <f t="shared" ref="I250" ca="1" si="889">ROUND(SUM(I251:I255),2)</f>
        <v>3816.94</v>
      </c>
      <c r="J250" s="25">
        <f t="shared" ref="J250" ca="1" si="890">ROUND(SUM(J251:J255),2)</f>
        <v>3897.12</v>
      </c>
      <c r="K250" s="25">
        <f t="shared" ref="K250" ca="1" si="891">ROUND(SUM(K251:K255),2)</f>
        <v>3953.75</v>
      </c>
      <c r="L250" s="25">
        <f t="shared" ref="L250" ca="1" si="892">ROUND(SUM(L251:L255),2)</f>
        <v>3957.98</v>
      </c>
      <c r="M250" s="25">
        <f t="shared" ref="M250" ca="1" si="893">ROUND(SUM(M251:M255),2)</f>
        <v>3937.94</v>
      </c>
      <c r="N250" s="25">
        <f t="shared" ref="N250" ca="1" si="894">ROUND(SUM(N251:N255),2)</f>
        <v>3932.37</v>
      </c>
      <c r="O250" s="25">
        <f t="shared" ref="O250" ca="1" si="895">ROUND(SUM(O251:O255),2)</f>
        <v>3945.95</v>
      </c>
      <c r="P250" s="25">
        <f t="shared" ref="P250" ca="1" si="896">ROUND(SUM(P251:P255),2)</f>
        <v>3964.7</v>
      </c>
      <c r="Q250" s="25">
        <f t="shared" ref="Q250" ca="1" si="897">ROUND(SUM(Q251:Q255),2)</f>
        <v>3974.49</v>
      </c>
      <c r="R250" s="25">
        <f t="shared" ref="R250" ca="1" si="898">ROUND(SUM(R251:R255),2)</f>
        <v>3972.53</v>
      </c>
      <c r="S250" s="25">
        <f t="shared" ref="S250" ca="1" si="899">ROUND(SUM(S251:S255),2)</f>
        <v>3964.4</v>
      </c>
      <c r="T250" s="25">
        <f t="shared" ref="T250" ca="1" si="900">ROUND(SUM(T251:T255),2)</f>
        <v>3976.04</v>
      </c>
      <c r="U250" s="25">
        <f t="shared" ref="U250" ca="1" si="901">ROUND(SUM(U251:U255),2)</f>
        <v>4010.09</v>
      </c>
      <c r="V250" s="25">
        <f t="shared" ref="V250" ca="1" si="902">ROUND(SUM(V251:V255),2)</f>
        <v>4037.19</v>
      </c>
      <c r="W250" s="25">
        <f t="shared" ref="W250" ca="1" si="903">ROUND(SUM(W251:W255),2)</f>
        <v>4030.42</v>
      </c>
      <c r="X250" s="25">
        <f t="shared" ref="X250" ca="1" si="904">ROUND(SUM(X251:X255),2)</f>
        <v>3917.75</v>
      </c>
      <c r="Y250" s="25">
        <f t="shared" ref="Y250" ca="1" si="905">ROUND(SUM(Y251:Y255),2)</f>
        <v>3791.03</v>
      </c>
    </row>
    <row r="251" spans="1:25" ht="38.25" outlineLevel="1" x14ac:dyDescent="0.2">
      <c r="A251" s="3" t="s">
        <v>38</v>
      </c>
      <c r="B251" s="26">
        <f ca="1">B62</f>
        <v>1272.7778967199999</v>
      </c>
      <c r="C251" s="26">
        <f t="shared" ref="C251:Y251" ca="1" si="906">C62</f>
        <v>1272.1703847199999</v>
      </c>
      <c r="D251" s="26">
        <f t="shared" ca="1" si="906"/>
        <v>1256.6622633500001</v>
      </c>
      <c r="E251" s="26">
        <f t="shared" ca="1" si="906"/>
        <v>1282.6268278299999</v>
      </c>
      <c r="F251" s="26">
        <f t="shared" ca="1" si="906"/>
        <v>1251.7252397699999</v>
      </c>
      <c r="G251" s="26">
        <f t="shared" ca="1" si="906"/>
        <v>1253.99912023</v>
      </c>
      <c r="H251" s="26">
        <f t="shared" ca="1" si="906"/>
        <v>1275.12833088</v>
      </c>
      <c r="I251" s="26">
        <f t="shared" ca="1" si="906"/>
        <v>1311.32245635</v>
      </c>
      <c r="J251" s="26">
        <f t="shared" ca="1" si="906"/>
        <v>1391.5072898999999</v>
      </c>
      <c r="K251" s="26">
        <f t="shared" ca="1" si="906"/>
        <v>1448.1330137099999</v>
      </c>
      <c r="L251" s="26">
        <f t="shared" ca="1" si="906"/>
        <v>1452.3701855199999</v>
      </c>
      <c r="M251" s="26">
        <f t="shared" ca="1" si="906"/>
        <v>1432.3270915099999</v>
      </c>
      <c r="N251" s="26">
        <f t="shared" ca="1" si="906"/>
        <v>1426.7567931200001</v>
      </c>
      <c r="O251" s="26">
        <f t="shared" ca="1" si="906"/>
        <v>1440.3349640500001</v>
      </c>
      <c r="P251" s="26">
        <f t="shared" ca="1" si="906"/>
        <v>1459.08698265</v>
      </c>
      <c r="Q251" s="26">
        <f t="shared" ca="1" si="906"/>
        <v>1468.8784819800001</v>
      </c>
      <c r="R251" s="26">
        <f t="shared" ca="1" si="906"/>
        <v>1466.91940125</v>
      </c>
      <c r="S251" s="26">
        <f t="shared" ca="1" si="906"/>
        <v>1458.7865913400001</v>
      </c>
      <c r="T251" s="26">
        <f t="shared" ca="1" si="906"/>
        <v>1470.43034173</v>
      </c>
      <c r="U251" s="26">
        <f t="shared" ca="1" si="906"/>
        <v>1504.4813538400001</v>
      </c>
      <c r="V251" s="26">
        <f t="shared" ca="1" si="906"/>
        <v>1531.57267065</v>
      </c>
      <c r="W251" s="26">
        <f t="shared" ca="1" si="906"/>
        <v>1524.80322948</v>
      </c>
      <c r="X251" s="26">
        <f t="shared" ca="1" si="906"/>
        <v>1412.13439326</v>
      </c>
      <c r="Y251" s="26">
        <f t="shared" ca="1" si="906"/>
        <v>1285.4154020599999</v>
      </c>
    </row>
    <row r="252" spans="1:25" ht="38.25" outlineLevel="1" x14ac:dyDescent="0.2">
      <c r="A252" s="3" t="s">
        <v>39</v>
      </c>
      <c r="B252" s="26">
        <f>' 3 цк'!B251</f>
        <v>195.77260016492801</v>
      </c>
      <c r="C252" s="26">
        <f>' 3 цк'!C251</f>
        <v>195.77260016492801</v>
      </c>
      <c r="D252" s="26">
        <f>' 3 цк'!D251</f>
        <v>195.77260016492801</v>
      </c>
      <c r="E252" s="26">
        <f>' 3 цк'!E251</f>
        <v>195.77260016492801</v>
      </c>
      <c r="F252" s="26">
        <f>' 3 цк'!F251</f>
        <v>195.77260016492801</v>
      </c>
      <c r="G252" s="26">
        <f>' 3 цк'!G251</f>
        <v>195.77260016492801</v>
      </c>
      <c r="H252" s="26">
        <f>' 3 цк'!H251</f>
        <v>195.77260016492801</v>
      </c>
      <c r="I252" s="26">
        <f>' 3 цк'!I251</f>
        <v>195.77260016492801</v>
      </c>
      <c r="J252" s="26">
        <f>' 3 цк'!J251</f>
        <v>195.77260016492801</v>
      </c>
      <c r="K252" s="26">
        <f>' 3 цк'!K251</f>
        <v>195.77260016492801</v>
      </c>
      <c r="L252" s="26">
        <f>' 3 цк'!L251</f>
        <v>195.77260016492801</v>
      </c>
      <c r="M252" s="26">
        <f>' 3 цк'!M251</f>
        <v>195.77260016492801</v>
      </c>
      <c r="N252" s="26">
        <f>' 3 цк'!N251</f>
        <v>195.77260016492801</v>
      </c>
      <c r="O252" s="26">
        <f>' 3 цк'!O251</f>
        <v>195.77260016492801</v>
      </c>
      <c r="P252" s="26">
        <f>' 3 цк'!P251</f>
        <v>195.77260016492801</v>
      </c>
      <c r="Q252" s="26">
        <f>' 3 цк'!Q251</f>
        <v>195.77260016492801</v>
      </c>
      <c r="R252" s="26">
        <f>' 3 цк'!R251</f>
        <v>195.77260016492801</v>
      </c>
      <c r="S252" s="26">
        <f>' 3 цк'!S251</f>
        <v>195.77260016492801</v>
      </c>
      <c r="T252" s="26">
        <f>' 3 цк'!T251</f>
        <v>195.77260016492801</v>
      </c>
      <c r="U252" s="26">
        <f>' 3 цк'!U251</f>
        <v>195.77260016492801</v>
      </c>
      <c r="V252" s="26">
        <f>' 3 цк'!V251</f>
        <v>195.77260016492801</v>
      </c>
      <c r="W252" s="26">
        <f>' 3 цк'!W251</f>
        <v>195.77260016492801</v>
      </c>
      <c r="X252" s="26">
        <f>' 3 цк'!X251</f>
        <v>195.77260016492801</v>
      </c>
      <c r="Y252" s="26">
        <f>' 3 цк'!Y251</f>
        <v>195.77260016492801</v>
      </c>
    </row>
    <row r="253" spans="1:25" outlineLevel="1" x14ac:dyDescent="0.2">
      <c r="A253" s="3" t="s">
        <v>2</v>
      </c>
      <c r="B253" s="26">
        <f>' 3 цк'!B252</f>
        <v>2258.5</v>
      </c>
      <c r="C253" s="26">
        <f>' 3 цк'!C252</f>
        <v>2258.5</v>
      </c>
      <c r="D253" s="26">
        <f>' 3 цк'!D252</f>
        <v>2258.5</v>
      </c>
      <c r="E253" s="26">
        <f>' 3 цк'!E252</f>
        <v>2258.5</v>
      </c>
      <c r="F253" s="26">
        <f>' 3 цк'!F252</f>
        <v>2258.5</v>
      </c>
      <c r="G253" s="26">
        <f>' 3 цк'!G252</f>
        <v>2258.5</v>
      </c>
      <c r="H253" s="26">
        <f>' 3 цк'!H252</f>
        <v>2258.5</v>
      </c>
      <c r="I253" s="26">
        <f>' 3 цк'!I252</f>
        <v>2258.5</v>
      </c>
      <c r="J253" s="26">
        <f>' 3 цк'!J252</f>
        <v>2258.5</v>
      </c>
      <c r="K253" s="26">
        <f>' 3 цк'!K252</f>
        <v>2258.5</v>
      </c>
      <c r="L253" s="26">
        <f>' 3 цк'!L252</f>
        <v>2258.5</v>
      </c>
      <c r="M253" s="26">
        <f>' 3 цк'!M252</f>
        <v>2258.5</v>
      </c>
      <c r="N253" s="26">
        <f>' 3 цк'!N252</f>
        <v>2258.5</v>
      </c>
      <c r="O253" s="26">
        <f>' 3 цк'!O252</f>
        <v>2258.5</v>
      </c>
      <c r="P253" s="26">
        <f>' 3 цк'!P252</f>
        <v>2258.5</v>
      </c>
      <c r="Q253" s="26">
        <f>' 3 цк'!Q252</f>
        <v>2258.5</v>
      </c>
      <c r="R253" s="26">
        <f>' 3 цк'!R252</f>
        <v>2258.5</v>
      </c>
      <c r="S253" s="26">
        <f>' 3 цк'!S252</f>
        <v>2258.5</v>
      </c>
      <c r="T253" s="26">
        <f>' 3 цк'!T252</f>
        <v>2258.5</v>
      </c>
      <c r="U253" s="26">
        <f>' 3 цк'!U252</f>
        <v>2258.5</v>
      </c>
      <c r="V253" s="26">
        <f>' 3 цк'!V252</f>
        <v>2258.5</v>
      </c>
      <c r="W253" s="26">
        <f>' 3 цк'!W252</f>
        <v>2258.5</v>
      </c>
      <c r="X253" s="26">
        <f>' 3 цк'!X252</f>
        <v>2258.5</v>
      </c>
      <c r="Y253" s="26">
        <f>' 3 цк'!Y252</f>
        <v>2258.5</v>
      </c>
    </row>
    <row r="254" spans="1:25" outlineLevel="1" x14ac:dyDescent="0.2">
      <c r="A254" s="4" t="s">
        <v>3</v>
      </c>
      <c r="B254" s="26">
        <f>' 3 цк'!B253</f>
        <v>48.78</v>
      </c>
      <c r="C254" s="26">
        <f>' 3 цк'!C253</f>
        <v>48.78</v>
      </c>
      <c r="D254" s="26">
        <f>' 3 цк'!D253</f>
        <v>48.78</v>
      </c>
      <c r="E254" s="26">
        <f>' 3 цк'!E253</f>
        <v>48.78</v>
      </c>
      <c r="F254" s="26">
        <f>' 3 цк'!F253</f>
        <v>48.78</v>
      </c>
      <c r="G254" s="26">
        <f>' 3 цк'!G253</f>
        <v>48.78</v>
      </c>
      <c r="H254" s="26">
        <f>' 3 цк'!H253</f>
        <v>48.78</v>
      </c>
      <c r="I254" s="26">
        <f>' 3 цк'!I253</f>
        <v>48.78</v>
      </c>
      <c r="J254" s="26">
        <f>' 3 цк'!J253</f>
        <v>48.78</v>
      </c>
      <c r="K254" s="26">
        <f>' 3 цк'!K253</f>
        <v>48.78</v>
      </c>
      <c r="L254" s="26">
        <f>' 3 цк'!L253</f>
        <v>48.78</v>
      </c>
      <c r="M254" s="26">
        <f>' 3 цк'!M253</f>
        <v>48.78</v>
      </c>
      <c r="N254" s="26">
        <f>' 3 цк'!N253</f>
        <v>48.78</v>
      </c>
      <c r="O254" s="26">
        <f>' 3 цк'!O253</f>
        <v>48.78</v>
      </c>
      <c r="P254" s="26">
        <f>' 3 цк'!P253</f>
        <v>48.78</v>
      </c>
      <c r="Q254" s="26">
        <f>' 3 цк'!Q253</f>
        <v>48.78</v>
      </c>
      <c r="R254" s="26">
        <f>' 3 цк'!R253</f>
        <v>48.78</v>
      </c>
      <c r="S254" s="26">
        <f>' 3 цк'!S253</f>
        <v>48.78</v>
      </c>
      <c r="T254" s="26">
        <f>' 3 цк'!T253</f>
        <v>48.78</v>
      </c>
      <c r="U254" s="26">
        <f>' 3 цк'!U253</f>
        <v>48.78</v>
      </c>
      <c r="V254" s="26">
        <f>' 3 цк'!V253</f>
        <v>48.78</v>
      </c>
      <c r="W254" s="26">
        <f>' 3 цк'!W253</f>
        <v>48.78</v>
      </c>
      <c r="X254" s="26">
        <f>' 3 цк'!X253</f>
        <v>48.78</v>
      </c>
      <c r="Y254" s="26">
        <f>' 3 цк'!Y253</f>
        <v>48.78</v>
      </c>
    </row>
    <row r="255" spans="1:25" ht="15" outlineLevel="1" thickBot="1" x14ac:dyDescent="0.25">
      <c r="A255" s="22" t="s">
        <v>64</v>
      </c>
      <c r="B255" s="26">
        <f>' 3 цк'!B254</f>
        <v>2.5602632999999999</v>
      </c>
      <c r="C255" s="26">
        <f>' 3 цк'!C254</f>
        <v>2.5602632999999999</v>
      </c>
      <c r="D255" s="26">
        <f>' 3 цк'!D254</f>
        <v>2.5602632999999999</v>
      </c>
      <c r="E255" s="26">
        <f>' 3 цк'!E254</f>
        <v>2.5602632999999999</v>
      </c>
      <c r="F255" s="26">
        <f>' 3 цк'!F254</f>
        <v>2.5602632999999999</v>
      </c>
      <c r="G255" s="26">
        <f>' 3 цк'!G254</f>
        <v>2.5602632999999999</v>
      </c>
      <c r="H255" s="26">
        <f>' 3 цк'!H254</f>
        <v>2.5602632999999999</v>
      </c>
      <c r="I255" s="26">
        <f>' 3 цк'!I254</f>
        <v>2.5602632999999999</v>
      </c>
      <c r="J255" s="26">
        <f>' 3 цк'!J254</f>
        <v>2.5602632999999999</v>
      </c>
      <c r="K255" s="26">
        <f>' 3 цк'!K254</f>
        <v>2.5602632999999999</v>
      </c>
      <c r="L255" s="26">
        <f>' 3 цк'!L254</f>
        <v>2.5602632999999999</v>
      </c>
      <c r="M255" s="26">
        <f>' 3 цк'!M254</f>
        <v>2.5602632999999999</v>
      </c>
      <c r="N255" s="26">
        <f>' 3 цк'!N254</f>
        <v>2.5602632999999999</v>
      </c>
      <c r="O255" s="26">
        <f>' 3 цк'!O254</f>
        <v>2.5602632999999999</v>
      </c>
      <c r="P255" s="26">
        <f>' 3 цк'!P254</f>
        <v>2.5602632999999999</v>
      </c>
      <c r="Q255" s="26">
        <f>' 3 цк'!Q254</f>
        <v>2.5602632999999999</v>
      </c>
      <c r="R255" s="26">
        <f>' 3 цк'!R254</f>
        <v>2.5602632999999999</v>
      </c>
      <c r="S255" s="26">
        <f>' 3 цк'!S254</f>
        <v>2.5602632999999999</v>
      </c>
      <c r="T255" s="26">
        <f>' 3 цк'!T254</f>
        <v>2.5602632999999999</v>
      </c>
      <c r="U255" s="26">
        <f>' 3 цк'!U254</f>
        <v>2.5602632999999999</v>
      </c>
      <c r="V255" s="26">
        <f>' 3 цк'!V254</f>
        <v>2.5602632999999999</v>
      </c>
      <c r="W255" s="26">
        <f>' 3 цк'!W254</f>
        <v>2.5602632999999999</v>
      </c>
      <c r="X255" s="26">
        <f>' 3 цк'!X254</f>
        <v>2.5602632999999999</v>
      </c>
      <c r="Y255" s="26">
        <f>' 3 цк'!Y254</f>
        <v>2.5602632999999999</v>
      </c>
    </row>
    <row r="256" spans="1:25" ht="15" thickBot="1" x14ac:dyDescent="0.25">
      <c r="A256" s="14">
        <v>10</v>
      </c>
      <c r="B256" s="25">
        <f ca="1">ROUND(SUM(B257:B261),2)</f>
        <v>3844</v>
      </c>
      <c r="C256" s="25">
        <f t="shared" ref="C256" ca="1" si="907">ROUND(SUM(C257:C261),2)</f>
        <v>3806.41</v>
      </c>
      <c r="D256" s="25">
        <f t="shared" ref="D256" ca="1" si="908">ROUND(SUM(D257:D261),2)</f>
        <v>3816.91</v>
      </c>
      <c r="E256" s="25">
        <f t="shared" ref="E256" ca="1" si="909">ROUND(SUM(E257:E261),2)</f>
        <v>3833.49</v>
      </c>
      <c r="F256" s="25">
        <f t="shared" ref="F256" ca="1" si="910">ROUND(SUM(F257:F261),2)</f>
        <v>3836.17</v>
      </c>
      <c r="G256" s="25">
        <f t="shared" ref="G256" ca="1" si="911">ROUND(SUM(G257:G261),2)</f>
        <v>3853.47</v>
      </c>
      <c r="H256" s="25">
        <f t="shared" ref="H256" ca="1" si="912">ROUND(SUM(H257:H261),2)</f>
        <v>3821.97</v>
      </c>
      <c r="I256" s="25">
        <f t="shared" ref="I256" ca="1" si="913">ROUND(SUM(I257:I261),2)</f>
        <v>3848.36</v>
      </c>
      <c r="J256" s="25">
        <f t="shared" ref="J256" ca="1" si="914">ROUND(SUM(J257:J261),2)</f>
        <v>3856.52</v>
      </c>
      <c r="K256" s="25">
        <f t="shared" ref="K256" ca="1" si="915">ROUND(SUM(K257:K261),2)</f>
        <v>3905.9</v>
      </c>
      <c r="L256" s="25">
        <f t="shared" ref="L256" ca="1" si="916">ROUND(SUM(L257:L261),2)</f>
        <v>3894.52</v>
      </c>
      <c r="M256" s="25">
        <f t="shared" ref="M256" ca="1" si="917">ROUND(SUM(M257:M261),2)</f>
        <v>3863.57</v>
      </c>
      <c r="N256" s="25">
        <f t="shared" ref="N256" ca="1" si="918">ROUND(SUM(N257:N261),2)</f>
        <v>3839.41</v>
      </c>
      <c r="O256" s="25">
        <f t="shared" ref="O256" ca="1" si="919">ROUND(SUM(O257:O261),2)</f>
        <v>3826.28</v>
      </c>
      <c r="P256" s="25">
        <f t="shared" ref="P256" ca="1" si="920">ROUND(SUM(P257:P261),2)</f>
        <v>3815.83</v>
      </c>
      <c r="Q256" s="25">
        <f t="shared" ref="Q256" ca="1" si="921">ROUND(SUM(Q257:Q261),2)</f>
        <v>3834.24</v>
      </c>
      <c r="R256" s="25">
        <f t="shared" ref="R256" ca="1" si="922">ROUND(SUM(R257:R261),2)</f>
        <v>3844</v>
      </c>
      <c r="S256" s="25">
        <f t="shared" ref="S256" ca="1" si="923">ROUND(SUM(S257:S261),2)</f>
        <v>3831.31</v>
      </c>
      <c r="T256" s="25">
        <f t="shared" ref="T256" ca="1" si="924">ROUND(SUM(T257:T261),2)</f>
        <v>3826.95</v>
      </c>
      <c r="U256" s="25">
        <f t="shared" ref="U256" ca="1" si="925">ROUND(SUM(U257:U261),2)</f>
        <v>3851.45</v>
      </c>
      <c r="V256" s="25">
        <f t="shared" ref="V256" ca="1" si="926">ROUND(SUM(V257:V261),2)</f>
        <v>3870.99</v>
      </c>
      <c r="W256" s="25">
        <f t="shared" ref="W256" ca="1" si="927">ROUND(SUM(W257:W261),2)</f>
        <v>3865.76</v>
      </c>
      <c r="X256" s="25">
        <f t="shared" ref="X256" ca="1" si="928">ROUND(SUM(X257:X261),2)</f>
        <v>3829.55</v>
      </c>
      <c r="Y256" s="25">
        <f t="shared" ref="Y256" ca="1" si="929">ROUND(SUM(Y257:Y261),2)</f>
        <v>3746.17</v>
      </c>
    </row>
    <row r="257" spans="1:25" ht="38.25" outlineLevel="1" x14ac:dyDescent="0.2">
      <c r="A257" s="54" t="s">
        <v>38</v>
      </c>
      <c r="B257" s="26">
        <f ca="1">B68</f>
        <v>1338.38499634</v>
      </c>
      <c r="C257" s="26">
        <f t="shared" ref="C257:Y257" ca="1" si="930">C68</f>
        <v>1300.7940867</v>
      </c>
      <c r="D257" s="26">
        <f t="shared" ca="1" si="930"/>
        <v>1311.30137158</v>
      </c>
      <c r="E257" s="26">
        <f t="shared" ca="1" si="930"/>
        <v>1327.8808151000001</v>
      </c>
      <c r="F257" s="26">
        <f t="shared" ca="1" si="930"/>
        <v>1330.55797037</v>
      </c>
      <c r="G257" s="26">
        <f t="shared" ca="1" si="930"/>
        <v>1347.8529072900001</v>
      </c>
      <c r="H257" s="26">
        <f t="shared" ca="1" si="930"/>
        <v>1316.36135655</v>
      </c>
      <c r="I257" s="26">
        <f t="shared" ca="1" si="930"/>
        <v>1342.74972488</v>
      </c>
      <c r="J257" s="26">
        <f t="shared" ca="1" si="930"/>
        <v>1350.90313782</v>
      </c>
      <c r="K257" s="26">
        <f t="shared" ca="1" si="930"/>
        <v>1400.28552685</v>
      </c>
      <c r="L257" s="26">
        <f t="shared" ca="1" si="930"/>
        <v>1388.9044048799999</v>
      </c>
      <c r="M257" s="26">
        <f t="shared" ca="1" si="930"/>
        <v>1357.95364623</v>
      </c>
      <c r="N257" s="26">
        <f t="shared" ca="1" si="930"/>
        <v>1333.7991660800001</v>
      </c>
      <c r="O257" s="26">
        <f t="shared" ca="1" si="930"/>
        <v>1320.6698466600001</v>
      </c>
      <c r="P257" s="26">
        <f t="shared" ca="1" si="930"/>
        <v>1310.22071811</v>
      </c>
      <c r="Q257" s="26">
        <f t="shared" ca="1" si="930"/>
        <v>1328.63045244</v>
      </c>
      <c r="R257" s="26">
        <f t="shared" ca="1" si="930"/>
        <v>1338.3856363100001</v>
      </c>
      <c r="S257" s="26">
        <f t="shared" ca="1" si="930"/>
        <v>1325.6994825700001</v>
      </c>
      <c r="T257" s="26">
        <f t="shared" ca="1" si="930"/>
        <v>1321.3325141299999</v>
      </c>
      <c r="U257" s="26">
        <f t="shared" ca="1" si="930"/>
        <v>1345.83447888</v>
      </c>
      <c r="V257" s="26">
        <f t="shared" ca="1" si="930"/>
        <v>1365.3733374399999</v>
      </c>
      <c r="W257" s="26">
        <f t="shared" ca="1" si="930"/>
        <v>1360.15096221</v>
      </c>
      <c r="X257" s="26">
        <f t="shared" ca="1" si="930"/>
        <v>1323.93358642</v>
      </c>
      <c r="Y257" s="26">
        <f t="shared" ca="1" si="930"/>
        <v>1240.5575750800001</v>
      </c>
    </row>
    <row r="258" spans="1:25" ht="38.25" outlineLevel="1" x14ac:dyDescent="0.2">
      <c r="A258" s="3" t="s">
        <v>39</v>
      </c>
      <c r="B258" s="26">
        <f>' 3 цк'!B257</f>
        <v>195.77260016492801</v>
      </c>
      <c r="C258" s="26">
        <f>' 3 цк'!C257</f>
        <v>195.77260016492801</v>
      </c>
      <c r="D258" s="26">
        <f>' 3 цк'!D257</f>
        <v>195.77260016492801</v>
      </c>
      <c r="E258" s="26">
        <f>' 3 цк'!E257</f>
        <v>195.77260016492801</v>
      </c>
      <c r="F258" s="26">
        <f>' 3 цк'!F257</f>
        <v>195.77260016492801</v>
      </c>
      <c r="G258" s="26">
        <f>' 3 цк'!G257</f>
        <v>195.77260016492801</v>
      </c>
      <c r="H258" s="26">
        <f>' 3 цк'!H257</f>
        <v>195.77260016492801</v>
      </c>
      <c r="I258" s="26">
        <f>' 3 цк'!I257</f>
        <v>195.77260016492801</v>
      </c>
      <c r="J258" s="26">
        <f>' 3 цк'!J257</f>
        <v>195.77260016492801</v>
      </c>
      <c r="K258" s="26">
        <f>' 3 цк'!K257</f>
        <v>195.77260016492801</v>
      </c>
      <c r="L258" s="26">
        <f>' 3 цк'!L257</f>
        <v>195.77260016492801</v>
      </c>
      <c r="M258" s="26">
        <f>' 3 цк'!M257</f>
        <v>195.77260016492801</v>
      </c>
      <c r="N258" s="26">
        <f>' 3 цк'!N257</f>
        <v>195.77260016492801</v>
      </c>
      <c r="O258" s="26">
        <f>' 3 цк'!O257</f>
        <v>195.77260016492801</v>
      </c>
      <c r="P258" s="26">
        <f>' 3 цк'!P257</f>
        <v>195.77260016492801</v>
      </c>
      <c r="Q258" s="26">
        <f>' 3 цк'!Q257</f>
        <v>195.77260016492801</v>
      </c>
      <c r="R258" s="26">
        <f>' 3 цк'!R257</f>
        <v>195.77260016492801</v>
      </c>
      <c r="S258" s="26">
        <f>' 3 цк'!S257</f>
        <v>195.77260016492801</v>
      </c>
      <c r="T258" s="26">
        <f>' 3 цк'!T257</f>
        <v>195.77260016492801</v>
      </c>
      <c r="U258" s="26">
        <f>' 3 цк'!U257</f>
        <v>195.77260016492801</v>
      </c>
      <c r="V258" s="26">
        <f>' 3 цк'!V257</f>
        <v>195.77260016492801</v>
      </c>
      <c r="W258" s="26">
        <f>' 3 цк'!W257</f>
        <v>195.77260016492801</v>
      </c>
      <c r="X258" s="26">
        <f>' 3 цк'!X257</f>
        <v>195.77260016492801</v>
      </c>
      <c r="Y258" s="26">
        <f>' 3 цк'!Y257</f>
        <v>195.77260016492801</v>
      </c>
    </row>
    <row r="259" spans="1:25" outlineLevel="1" x14ac:dyDescent="0.2">
      <c r="A259" s="3" t="s">
        <v>2</v>
      </c>
      <c r="B259" s="26">
        <f>' 3 цк'!B258</f>
        <v>2258.5</v>
      </c>
      <c r="C259" s="26">
        <f>' 3 цк'!C258</f>
        <v>2258.5</v>
      </c>
      <c r="D259" s="26">
        <f>' 3 цк'!D258</f>
        <v>2258.5</v>
      </c>
      <c r="E259" s="26">
        <f>' 3 цк'!E258</f>
        <v>2258.5</v>
      </c>
      <c r="F259" s="26">
        <f>' 3 цк'!F258</f>
        <v>2258.5</v>
      </c>
      <c r="G259" s="26">
        <f>' 3 цк'!G258</f>
        <v>2258.5</v>
      </c>
      <c r="H259" s="26">
        <f>' 3 цк'!H258</f>
        <v>2258.5</v>
      </c>
      <c r="I259" s="26">
        <f>' 3 цк'!I258</f>
        <v>2258.5</v>
      </c>
      <c r="J259" s="26">
        <f>' 3 цк'!J258</f>
        <v>2258.5</v>
      </c>
      <c r="K259" s="26">
        <f>' 3 цк'!K258</f>
        <v>2258.5</v>
      </c>
      <c r="L259" s="26">
        <f>' 3 цк'!L258</f>
        <v>2258.5</v>
      </c>
      <c r="M259" s="26">
        <f>' 3 цк'!M258</f>
        <v>2258.5</v>
      </c>
      <c r="N259" s="26">
        <f>' 3 цк'!N258</f>
        <v>2258.5</v>
      </c>
      <c r="O259" s="26">
        <f>' 3 цк'!O258</f>
        <v>2258.5</v>
      </c>
      <c r="P259" s="26">
        <f>' 3 цк'!P258</f>
        <v>2258.5</v>
      </c>
      <c r="Q259" s="26">
        <f>' 3 цк'!Q258</f>
        <v>2258.5</v>
      </c>
      <c r="R259" s="26">
        <f>' 3 цк'!R258</f>
        <v>2258.5</v>
      </c>
      <c r="S259" s="26">
        <f>' 3 цк'!S258</f>
        <v>2258.5</v>
      </c>
      <c r="T259" s="26">
        <f>' 3 цк'!T258</f>
        <v>2258.5</v>
      </c>
      <c r="U259" s="26">
        <f>' 3 цк'!U258</f>
        <v>2258.5</v>
      </c>
      <c r="V259" s="26">
        <f>' 3 цк'!V258</f>
        <v>2258.5</v>
      </c>
      <c r="W259" s="26">
        <f>' 3 цк'!W258</f>
        <v>2258.5</v>
      </c>
      <c r="X259" s="26">
        <f>' 3 цк'!X258</f>
        <v>2258.5</v>
      </c>
      <c r="Y259" s="26">
        <f>' 3 цк'!Y258</f>
        <v>2258.5</v>
      </c>
    </row>
    <row r="260" spans="1:25" outlineLevel="1" x14ac:dyDescent="0.2">
      <c r="A260" s="4" t="s">
        <v>3</v>
      </c>
      <c r="B260" s="26">
        <f>' 3 цк'!B259</f>
        <v>48.78</v>
      </c>
      <c r="C260" s="26">
        <f>' 3 цк'!C259</f>
        <v>48.78</v>
      </c>
      <c r="D260" s="26">
        <f>' 3 цк'!D259</f>
        <v>48.78</v>
      </c>
      <c r="E260" s="26">
        <f>' 3 цк'!E259</f>
        <v>48.78</v>
      </c>
      <c r="F260" s="26">
        <f>' 3 цк'!F259</f>
        <v>48.78</v>
      </c>
      <c r="G260" s="26">
        <f>' 3 цк'!G259</f>
        <v>48.78</v>
      </c>
      <c r="H260" s="26">
        <f>' 3 цк'!H259</f>
        <v>48.78</v>
      </c>
      <c r="I260" s="26">
        <f>' 3 цк'!I259</f>
        <v>48.78</v>
      </c>
      <c r="J260" s="26">
        <f>' 3 цк'!J259</f>
        <v>48.78</v>
      </c>
      <c r="K260" s="26">
        <f>' 3 цк'!K259</f>
        <v>48.78</v>
      </c>
      <c r="L260" s="26">
        <f>' 3 цк'!L259</f>
        <v>48.78</v>
      </c>
      <c r="M260" s="26">
        <f>' 3 цк'!M259</f>
        <v>48.78</v>
      </c>
      <c r="N260" s="26">
        <f>' 3 цк'!N259</f>
        <v>48.78</v>
      </c>
      <c r="O260" s="26">
        <f>' 3 цк'!O259</f>
        <v>48.78</v>
      </c>
      <c r="P260" s="26">
        <f>' 3 цк'!P259</f>
        <v>48.78</v>
      </c>
      <c r="Q260" s="26">
        <f>' 3 цк'!Q259</f>
        <v>48.78</v>
      </c>
      <c r="R260" s="26">
        <f>' 3 цк'!R259</f>
        <v>48.78</v>
      </c>
      <c r="S260" s="26">
        <f>' 3 цк'!S259</f>
        <v>48.78</v>
      </c>
      <c r="T260" s="26">
        <f>' 3 цк'!T259</f>
        <v>48.78</v>
      </c>
      <c r="U260" s="26">
        <f>' 3 цк'!U259</f>
        <v>48.78</v>
      </c>
      <c r="V260" s="26">
        <f>' 3 цк'!V259</f>
        <v>48.78</v>
      </c>
      <c r="W260" s="26">
        <f>' 3 цк'!W259</f>
        <v>48.78</v>
      </c>
      <c r="X260" s="26">
        <f>' 3 цк'!X259</f>
        <v>48.78</v>
      </c>
      <c r="Y260" s="26">
        <f>' 3 цк'!Y259</f>
        <v>48.78</v>
      </c>
    </row>
    <row r="261" spans="1:25" ht="15" outlineLevel="1" thickBot="1" x14ac:dyDescent="0.25">
      <c r="A261" s="22" t="s">
        <v>64</v>
      </c>
      <c r="B261" s="26">
        <f>' 3 цк'!B260</f>
        <v>2.5602632999999999</v>
      </c>
      <c r="C261" s="26">
        <f>' 3 цк'!C260</f>
        <v>2.5602632999999999</v>
      </c>
      <c r="D261" s="26">
        <f>' 3 цк'!D260</f>
        <v>2.5602632999999999</v>
      </c>
      <c r="E261" s="26">
        <f>' 3 цк'!E260</f>
        <v>2.5602632999999999</v>
      </c>
      <c r="F261" s="26">
        <f>' 3 цк'!F260</f>
        <v>2.5602632999999999</v>
      </c>
      <c r="G261" s="26">
        <f>' 3 цк'!G260</f>
        <v>2.5602632999999999</v>
      </c>
      <c r="H261" s="26">
        <f>' 3 цк'!H260</f>
        <v>2.5602632999999999</v>
      </c>
      <c r="I261" s="26">
        <f>' 3 цк'!I260</f>
        <v>2.5602632999999999</v>
      </c>
      <c r="J261" s="26">
        <f>' 3 цк'!J260</f>
        <v>2.5602632999999999</v>
      </c>
      <c r="K261" s="26">
        <f>' 3 цк'!K260</f>
        <v>2.5602632999999999</v>
      </c>
      <c r="L261" s="26">
        <f>' 3 цк'!L260</f>
        <v>2.5602632999999999</v>
      </c>
      <c r="M261" s="26">
        <f>' 3 цк'!M260</f>
        <v>2.5602632999999999</v>
      </c>
      <c r="N261" s="26">
        <f>' 3 цк'!N260</f>
        <v>2.5602632999999999</v>
      </c>
      <c r="O261" s="26">
        <f>' 3 цк'!O260</f>
        <v>2.5602632999999999</v>
      </c>
      <c r="P261" s="26">
        <f>' 3 цк'!P260</f>
        <v>2.5602632999999999</v>
      </c>
      <c r="Q261" s="26">
        <f>' 3 цк'!Q260</f>
        <v>2.5602632999999999</v>
      </c>
      <c r="R261" s="26">
        <f>' 3 цк'!R260</f>
        <v>2.5602632999999999</v>
      </c>
      <c r="S261" s="26">
        <f>' 3 цк'!S260</f>
        <v>2.5602632999999999</v>
      </c>
      <c r="T261" s="26">
        <f>' 3 цк'!T260</f>
        <v>2.5602632999999999</v>
      </c>
      <c r="U261" s="26">
        <f>' 3 цк'!U260</f>
        <v>2.5602632999999999</v>
      </c>
      <c r="V261" s="26">
        <f>' 3 цк'!V260</f>
        <v>2.5602632999999999</v>
      </c>
      <c r="W261" s="26">
        <f>' 3 цк'!W260</f>
        <v>2.5602632999999999</v>
      </c>
      <c r="X261" s="26">
        <f>' 3 цк'!X260</f>
        <v>2.5602632999999999</v>
      </c>
      <c r="Y261" s="26">
        <f>' 3 цк'!Y260</f>
        <v>2.5602632999999999</v>
      </c>
    </row>
    <row r="262" spans="1:25" ht="15" thickBot="1" x14ac:dyDescent="0.25">
      <c r="A262" s="14">
        <v>11</v>
      </c>
      <c r="B262" s="25">
        <f ca="1">ROUND(SUM(B263:B267),2)</f>
        <v>3774.75</v>
      </c>
      <c r="C262" s="25">
        <f t="shared" ref="C262" ca="1" si="931">ROUND(SUM(C263:C267),2)</f>
        <v>3769.27</v>
      </c>
      <c r="D262" s="25">
        <f t="shared" ref="D262" ca="1" si="932">ROUND(SUM(D263:D267),2)</f>
        <v>3760.59</v>
      </c>
      <c r="E262" s="25">
        <f t="shared" ref="E262" ca="1" si="933">ROUND(SUM(E263:E267),2)</f>
        <v>3758.29</v>
      </c>
      <c r="F262" s="25">
        <f t="shared" ref="F262" ca="1" si="934">ROUND(SUM(F263:F267),2)</f>
        <v>3747.15</v>
      </c>
      <c r="G262" s="25">
        <f t="shared" ref="G262" ca="1" si="935">ROUND(SUM(G263:G267),2)</f>
        <v>3766.91</v>
      </c>
      <c r="H262" s="25">
        <f t="shared" ref="H262" ca="1" si="936">ROUND(SUM(H263:H267),2)</f>
        <v>3756.35</v>
      </c>
      <c r="I262" s="25">
        <f t="shared" ref="I262" ca="1" si="937">ROUND(SUM(I263:I267),2)</f>
        <v>3767.65</v>
      </c>
      <c r="J262" s="25">
        <f t="shared" ref="J262" ca="1" si="938">ROUND(SUM(J263:J267),2)</f>
        <v>3813.15</v>
      </c>
      <c r="K262" s="25">
        <f t="shared" ref="K262" ca="1" si="939">ROUND(SUM(K263:K267),2)</f>
        <v>3841.85</v>
      </c>
      <c r="L262" s="25">
        <f t="shared" ref="L262" ca="1" si="940">ROUND(SUM(L263:L267),2)</f>
        <v>3872.99</v>
      </c>
      <c r="M262" s="25">
        <f t="shared" ref="M262" ca="1" si="941">ROUND(SUM(M263:M267),2)</f>
        <v>3893.89</v>
      </c>
      <c r="N262" s="25">
        <f t="shared" ref="N262" ca="1" si="942">ROUND(SUM(N263:N267),2)</f>
        <v>3909.53</v>
      </c>
      <c r="O262" s="25">
        <f t="shared" ref="O262" ca="1" si="943">ROUND(SUM(O263:O267),2)</f>
        <v>3920.21</v>
      </c>
      <c r="P262" s="25">
        <f t="shared" ref="P262" ca="1" si="944">ROUND(SUM(P263:P267),2)</f>
        <v>3938.13</v>
      </c>
      <c r="Q262" s="25">
        <f t="shared" ref="Q262" ca="1" si="945">ROUND(SUM(Q263:Q267),2)</f>
        <v>3927.16</v>
      </c>
      <c r="R262" s="25">
        <f t="shared" ref="R262" ca="1" si="946">ROUND(SUM(R263:R267),2)</f>
        <v>3921.65</v>
      </c>
      <c r="S262" s="25">
        <f t="shared" ref="S262" ca="1" si="947">ROUND(SUM(S263:S267),2)</f>
        <v>3919.71</v>
      </c>
      <c r="T262" s="25">
        <f t="shared" ref="T262" ca="1" si="948">ROUND(SUM(T263:T267),2)</f>
        <v>3942.33</v>
      </c>
      <c r="U262" s="25">
        <f t="shared" ref="U262" ca="1" si="949">ROUND(SUM(U263:U267),2)</f>
        <v>3940.06</v>
      </c>
      <c r="V262" s="25">
        <f t="shared" ref="V262" ca="1" si="950">ROUND(SUM(V263:V267),2)</f>
        <v>3940.35</v>
      </c>
      <c r="W262" s="25">
        <f t="shared" ref="W262" ca="1" si="951">ROUND(SUM(W263:W267),2)</f>
        <v>3939.77</v>
      </c>
      <c r="X262" s="25">
        <f t="shared" ref="X262" ca="1" si="952">ROUND(SUM(X263:X267),2)</f>
        <v>3875.18</v>
      </c>
      <c r="Y262" s="25">
        <f t="shared" ref="Y262" ca="1" si="953">ROUND(SUM(Y263:Y267),2)</f>
        <v>3825.63</v>
      </c>
    </row>
    <row r="263" spans="1:25" ht="38.25" outlineLevel="1" x14ac:dyDescent="0.2">
      <c r="A263" s="3" t="s">
        <v>38</v>
      </c>
      <c r="B263" s="26">
        <f ca="1">B74</f>
        <v>1269.13695981</v>
      </c>
      <c r="C263" s="26">
        <f t="shared" ref="C263:Y263" ca="1" si="954">C74</f>
        <v>1263.65554165</v>
      </c>
      <c r="D263" s="26">
        <f t="shared" ca="1" si="954"/>
        <v>1254.97574786</v>
      </c>
      <c r="E263" s="26">
        <f t="shared" ca="1" si="954"/>
        <v>1252.67488071</v>
      </c>
      <c r="F263" s="26">
        <f t="shared" ca="1" si="954"/>
        <v>1241.53618207</v>
      </c>
      <c r="G263" s="26">
        <f t="shared" ca="1" si="954"/>
        <v>1261.29786188</v>
      </c>
      <c r="H263" s="26">
        <f t="shared" ca="1" si="954"/>
        <v>1250.73386364</v>
      </c>
      <c r="I263" s="26">
        <f t="shared" ca="1" si="954"/>
        <v>1262.0395222899999</v>
      </c>
      <c r="J263" s="26">
        <f t="shared" ca="1" si="954"/>
        <v>1307.53893552</v>
      </c>
      <c r="K263" s="26">
        <f t="shared" ca="1" si="954"/>
        <v>1336.2399794600001</v>
      </c>
      <c r="L263" s="26">
        <f t="shared" ca="1" si="954"/>
        <v>1367.37645008</v>
      </c>
      <c r="M263" s="26">
        <f t="shared" ca="1" si="954"/>
        <v>1388.2735620000001</v>
      </c>
      <c r="N263" s="26">
        <f t="shared" ca="1" si="954"/>
        <v>1403.91377653</v>
      </c>
      <c r="O263" s="26">
        <f t="shared" ca="1" si="954"/>
        <v>1414.59336699</v>
      </c>
      <c r="P263" s="26">
        <f t="shared" ca="1" si="954"/>
        <v>1432.5154345999999</v>
      </c>
      <c r="Q263" s="26">
        <f t="shared" ca="1" si="954"/>
        <v>1421.55140994</v>
      </c>
      <c r="R263" s="26">
        <f t="shared" ca="1" si="954"/>
        <v>1416.03619314</v>
      </c>
      <c r="S263" s="26">
        <f t="shared" ca="1" si="954"/>
        <v>1414.0955075300001</v>
      </c>
      <c r="T263" s="26">
        <f t="shared" ca="1" si="954"/>
        <v>1436.7163721100001</v>
      </c>
      <c r="U263" s="26">
        <f t="shared" ca="1" si="954"/>
        <v>1434.4477886499999</v>
      </c>
      <c r="V263" s="26">
        <f t="shared" ca="1" si="954"/>
        <v>1434.74072458</v>
      </c>
      <c r="W263" s="26">
        <f t="shared" ca="1" si="954"/>
        <v>1434.15772249</v>
      </c>
      <c r="X263" s="26">
        <f t="shared" ca="1" si="954"/>
        <v>1369.56324481</v>
      </c>
      <c r="Y263" s="26">
        <f t="shared" ca="1" si="954"/>
        <v>1320.0157357800001</v>
      </c>
    </row>
    <row r="264" spans="1:25" ht="38.25" outlineLevel="1" x14ac:dyDescent="0.2">
      <c r="A264" s="3" t="s">
        <v>39</v>
      </c>
      <c r="B264" s="26">
        <f>' 3 цк'!B263</f>
        <v>195.77260016492801</v>
      </c>
      <c r="C264" s="26">
        <f>' 3 цк'!C263</f>
        <v>195.77260016492801</v>
      </c>
      <c r="D264" s="26">
        <f>' 3 цк'!D263</f>
        <v>195.77260016492801</v>
      </c>
      <c r="E264" s="26">
        <f>' 3 цк'!E263</f>
        <v>195.77260016492801</v>
      </c>
      <c r="F264" s="26">
        <f>' 3 цк'!F263</f>
        <v>195.77260016492801</v>
      </c>
      <c r="G264" s="26">
        <f>' 3 цк'!G263</f>
        <v>195.77260016492801</v>
      </c>
      <c r="H264" s="26">
        <f>' 3 цк'!H263</f>
        <v>195.77260016492801</v>
      </c>
      <c r="I264" s="26">
        <f>' 3 цк'!I263</f>
        <v>195.77260016492801</v>
      </c>
      <c r="J264" s="26">
        <f>' 3 цк'!J263</f>
        <v>195.77260016492801</v>
      </c>
      <c r="K264" s="26">
        <f>' 3 цк'!K263</f>
        <v>195.77260016492801</v>
      </c>
      <c r="L264" s="26">
        <f>' 3 цк'!L263</f>
        <v>195.77260016492801</v>
      </c>
      <c r="M264" s="26">
        <f>' 3 цк'!M263</f>
        <v>195.77260016492801</v>
      </c>
      <c r="N264" s="26">
        <f>' 3 цк'!N263</f>
        <v>195.77260016492801</v>
      </c>
      <c r="O264" s="26">
        <f>' 3 цк'!O263</f>
        <v>195.77260016492801</v>
      </c>
      <c r="P264" s="26">
        <f>' 3 цк'!P263</f>
        <v>195.77260016492801</v>
      </c>
      <c r="Q264" s="26">
        <f>' 3 цк'!Q263</f>
        <v>195.77260016492801</v>
      </c>
      <c r="R264" s="26">
        <f>' 3 цк'!R263</f>
        <v>195.77260016492801</v>
      </c>
      <c r="S264" s="26">
        <f>' 3 цк'!S263</f>
        <v>195.77260016492801</v>
      </c>
      <c r="T264" s="26">
        <f>' 3 цк'!T263</f>
        <v>195.77260016492801</v>
      </c>
      <c r="U264" s="26">
        <f>' 3 цк'!U263</f>
        <v>195.77260016492801</v>
      </c>
      <c r="V264" s="26">
        <f>' 3 цк'!V263</f>
        <v>195.77260016492801</v>
      </c>
      <c r="W264" s="26">
        <f>' 3 цк'!W263</f>
        <v>195.77260016492801</v>
      </c>
      <c r="X264" s="26">
        <f>' 3 цк'!X263</f>
        <v>195.77260016492801</v>
      </c>
      <c r="Y264" s="26">
        <f>' 3 цк'!Y263</f>
        <v>195.77260016492801</v>
      </c>
    </row>
    <row r="265" spans="1:25" outlineLevel="1" x14ac:dyDescent="0.2">
      <c r="A265" s="3" t="s">
        <v>2</v>
      </c>
      <c r="B265" s="26">
        <f>' 3 цк'!B264</f>
        <v>2258.5</v>
      </c>
      <c r="C265" s="26">
        <f>' 3 цк'!C264</f>
        <v>2258.5</v>
      </c>
      <c r="D265" s="26">
        <f>' 3 цк'!D264</f>
        <v>2258.5</v>
      </c>
      <c r="E265" s="26">
        <f>' 3 цк'!E264</f>
        <v>2258.5</v>
      </c>
      <c r="F265" s="26">
        <f>' 3 цк'!F264</f>
        <v>2258.5</v>
      </c>
      <c r="G265" s="26">
        <f>' 3 цк'!G264</f>
        <v>2258.5</v>
      </c>
      <c r="H265" s="26">
        <f>' 3 цк'!H264</f>
        <v>2258.5</v>
      </c>
      <c r="I265" s="26">
        <f>' 3 цк'!I264</f>
        <v>2258.5</v>
      </c>
      <c r="J265" s="26">
        <f>' 3 цк'!J264</f>
        <v>2258.5</v>
      </c>
      <c r="K265" s="26">
        <f>' 3 цк'!K264</f>
        <v>2258.5</v>
      </c>
      <c r="L265" s="26">
        <f>' 3 цк'!L264</f>
        <v>2258.5</v>
      </c>
      <c r="M265" s="26">
        <f>' 3 цк'!M264</f>
        <v>2258.5</v>
      </c>
      <c r="N265" s="26">
        <f>' 3 цк'!N264</f>
        <v>2258.5</v>
      </c>
      <c r="O265" s="26">
        <f>' 3 цк'!O264</f>
        <v>2258.5</v>
      </c>
      <c r="P265" s="26">
        <f>' 3 цк'!P264</f>
        <v>2258.5</v>
      </c>
      <c r="Q265" s="26">
        <f>' 3 цк'!Q264</f>
        <v>2258.5</v>
      </c>
      <c r="R265" s="26">
        <f>' 3 цк'!R264</f>
        <v>2258.5</v>
      </c>
      <c r="S265" s="26">
        <f>' 3 цк'!S264</f>
        <v>2258.5</v>
      </c>
      <c r="T265" s="26">
        <f>' 3 цк'!T264</f>
        <v>2258.5</v>
      </c>
      <c r="U265" s="26">
        <f>' 3 цк'!U264</f>
        <v>2258.5</v>
      </c>
      <c r="V265" s="26">
        <f>' 3 цк'!V264</f>
        <v>2258.5</v>
      </c>
      <c r="W265" s="26">
        <f>' 3 цк'!W264</f>
        <v>2258.5</v>
      </c>
      <c r="X265" s="26">
        <f>' 3 цк'!X264</f>
        <v>2258.5</v>
      </c>
      <c r="Y265" s="26">
        <f>' 3 цк'!Y264</f>
        <v>2258.5</v>
      </c>
    </row>
    <row r="266" spans="1:25" outlineLevel="1" x14ac:dyDescent="0.2">
      <c r="A266" s="4" t="s">
        <v>3</v>
      </c>
      <c r="B266" s="26">
        <f>' 3 цк'!B265</f>
        <v>48.78</v>
      </c>
      <c r="C266" s="26">
        <f>' 3 цк'!C265</f>
        <v>48.78</v>
      </c>
      <c r="D266" s="26">
        <f>' 3 цк'!D265</f>
        <v>48.78</v>
      </c>
      <c r="E266" s="26">
        <f>' 3 цк'!E265</f>
        <v>48.78</v>
      </c>
      <c r="F266" s="26">
        <f>' 3 цк'!F265</f>
        <v>48.78</v>
      </c>
      <c r="G266" s="26">
        <f>' 3 цк'!G265</f>
        <v>48.78</v>
      </c>
      <c r="H266" s="26">
        <f>' 3 цк'!H265</f>
        <v>48.78</v>
      </c>
      <c r="I266" s="26">
        <f>' 3 цк'!I265</f>
        <v>48.78</v>
      </c>
      <c r="J266" s="26">
        <f>' 3 цк'!J265</f>
        <v>48.78</v>
      </c>
      <c r="K266" s="26">
        <f>' 3 цк'!K265</f>
        <v>48.78</v>
      </c>
      <c r="L266" s="26">
        <f>' 3 цк'!L265</f>
        <v>48.78</v>
      </c>
      <c r="M266" s="26">
        <f>' 3 цк'!M265</f>
        <v>48.78</v>
      </c>
      <c r="N266" s="26">
        <f>' 3 цк'!N265</f>
        <v>48.78</v>
      </c>
      <c r="O266" s="26">
        <f>' 3 цк'!O265</f>
        <v>48.78</v>
      </c>
      <c r="P266" s="26">
        <f>' 3 цк'!P265</f>
        <v>48.78</v>
      </c>
      <c r="Q266" s="26">
        <f>' 3 цк'!Q265</f>
        <v>48.78</v>
      </c>
      <c r="R266" s="26">
        <f>' 3 цк'!R265</f>
        <v>48.78</v>
      </c>
      <c r="S266" s="26">
        <f>' 3 цк'!S265</f>
        <v>48.78</v>
      </c>
      <c r="T266" s="26">
        <f>' 3 цк'!T265</f>
        <v>48.78</v>
      </c>
      <c r="U266" s="26">
        <f>' 3 цк'!U265</f>
        <v>48.78</v>
      </c>
      <c r="V266" s="26">
        <f>' 3 цк'!V265</f>
        <v>48.78</v>
      </c>
      <c r="W266" s="26">
        <f>' 3 цк'!W265</f>
        <v>48.78</v>
      </c>
      <c r="X266" s="26">
        <f>' 3 цк'!X265</f>
        <v>48.78</v>
      </c>
      <c r="Y266" s="26">
        <f>' 3 цк'!Y265</f>
        <v>48.78</v>
      </c>
    </row>
    <row r="267" spans="1:25" ht="15" outlineLevel="1" thickBot="1" x14ac:dyDescent="0.25">
      <c r="A267" s="22" t="s">
        <v>64</v>
      </c>
      <c r="B267" s="26">
        <f>' 3 цк'!B266</f>
        <v>2.5602632999999999</v>
      </c>
      <c r="C267" s="26">
        <f>' 3 цк'!C266</f>
        <v>2.5602632999999999</v>
      </c>
      <c r="D267" s="26">
        <f>' 3 цк'!D266</f>
        <v>2.5602632999999999</v>
      </c>
      <c r="E267" s="26">
        <f>' 3 цк'!E266</f>
        <v>2.5602632999999999</v>
      </c>
      <c r="F267" s="26">
        <f>' 3 цк'!F266</f>
        <v>2.5602632999999999</v>
      </c>
      <c r="G267" s="26">
        <f>' 3 цк'!G266</f>
        <v>2.5602632999999999</v>
      </c>
      <c r="H267" s="26">
        <f>' 3 цк'!H266</f>
        <v>2.5602632999999999</v>
      </c>
      <c r="I267" s="26">
        <f>' 3 цк'!I266</f>
        <v>2.5602632999999999</v>
      </c>
      <c r="J267" s="26">
        <f>' 3 цк'!J266</f>
        <v>2.5602632999999999</v>
      </c>
      <c r="K267" s="26">
        <f>' 3 цк'!K266</f>
        <v>2.5602632999999999</v>
      </c>
      <c r="L267" s="26">
        <f>' 3 цк'!L266</f>
        <v>2.5602632999999999</v>
      </c>
      <c r="M267" s="26">
        <f>' 3 цк'!M266</f>
        <v>2.5602632999999999</v>
      </c>
      <c r="N267" s="26">
        <f>' 3 цк'!N266</f>
        <v>2.5602632999999999</v>
      </c>
      <c r="O267" s="26">
        <f>' 3 цк'!O266</f>
        <v>2.5602632999999999</v>
      </c>
      <c r="P267" s="26">
        <f>' 3 цк'!P266</f>
        <v>2.5602632999999999</v>
      </c>
      <c r="Q267" s="26">
        <f>' 3 цк'!Q266</f>
        <v>2.5602632999999999</v>
      </c>
      <c r="R267" s="26">
        <f>' 3 цк'!R266</f>
        <v>2.5602632999999999</v>
      </c>
      <c r="S267" s="26">
        <f>' 3 цк'!S266</f>
        <v>2.5602632999999999</v>
      </c>
      <c r="T267" s="26">
        <f>' 3 цк'!T266</f>
        <v>2.5602632999999999</v>
      </c>
      <c r="U267" s="26">
        <f>' 3 цк'!U266</f>
        <v>2.5602632999999999</v>
      </c>
      <c r="V267" s="26">
        <f>' 3 цк'!V266</f>
        <v>2.5602632999999999</v>
      </c>
      <c r="W267" s="26">
        <f>' 3 цк'!W266</f>
        <v>2.5602632999999999</v>
      </c>
      <c r="X267" s="26">
        <f>' 3 цк'!X266</f>
        <v>2.5602632999999999</v>
      </c>
      <c r="Y267" s="26">
        <f>' 3 цк'!Y266</f>
        <v>2.5602632999999999</v>
      </c>
    </row>
    <row r="268" spans="1:25" ht="15" thickBot="1" x14ac:dyDescent="0.25">
      <c r="A268" s="14">
        <v>12</v>
      </c>
      <c r="B268" s="25">
        <f ca="1">ROUND(SUM(B269:B273),2)</f>
        <v>3824.68</v>
      </c>
      <c r="C268" s="25">
        <f t="shared" ref="C268" ca="1" si="955">ROUND(SUM(C269:C273),2)</f>
        <v>3779.31</v>
      </c>
      <c r="D268" s="25">
        <f t="shared" ref="D268" ca="1" si="956">ROUND(SUM(D269:D273),2)</f>
        <v>3800.58</v>
      </c>
      <c r="E268" s="25">
        <f t="shared" ref="E268" ca="1" si="957">ROUND(SUM(E269:E273),2)</f>
        <v>3786.73</v>
      </c>
      <c r="F268" s="25">
        <f t="shared" ref="F268" ca="1" si="958">ROUND(SUM(F269:F273),2)</f>
        <v>3787.16</v>
      </c>
      <c r="G268" s="25">
        <f t="shared" ref="G268" ca="1" si="959">ROUND(SUM(G269:G273),2)</f>
        <v>3764.47</v>
      </c>
      <c r="H268" s="25">
        <f t="shared" ref="H268" ca="1" si="960">ROUND(SUM(H269:H273),2)</f>
        <v>3790.63</v>
      </c>
      <c r="I268" s="25">
        <f t="shared" ref="I268" ca="1" si="961">ROUND(SUM(I269:I273),2)</f>
        <v>3818.62</v>
      </c>
      <c r="J268" s="25">
        <f t="shared" ref="J268" ca="1" si="962">ROUND(SUM(J269:J273),2)</f>
        <v>3903.2</v>
      </c>
      <c r="K268" s="25">
        <f t="shared" ref="K268" ca="1" si="963">ROUND(SUM(K269:K273),2)</f>
        <v>3889.67</v>
      </c>
      <c r="L268" s="25">
        <f t="shared" ref="L268" ca="1" si="964">ROUND(SUM(L269:L273),2)</f>
        <v>3842.65</v>
      </c>
      <c r="M268" s="25">
        <f t="shared" ref="M268" ca="1" si="965">ROUND(SUM(M269:M273),2)</f>
        <v>3806.77</v>
      </c>
      <c r="N268" s="25">
        <f t="shared" ref="N268" ca="1" si="966">ROUND(SUM(N269:N273),2)</f>
        <v>3771.3</v>
      </c>
      <c r="O268" s="25">
        <f t="shared" ref="O268" ca="1" si="967">ROUND(SUM(O269:O273),2)</f>
        <v>3803.3</v>
      </c>
      <c r="P268" s="25">
        <f t="shared" ref="P268" ca="1" si="968">ROUND(SUM(P269:P273),2)</f>
        <v>3818.11</v>
      </c>
      <c r="Q268" s="25">
        <f t="shared" ref="Q268" ca="1" si="969">ROUND(SUM(Q269:Q273),2)</f>
        <v>3838.62</v>
      </c>
      <c r="R268" s="25">
        <f t="shared" ref="R268" ca="1" si="970">ROUND(SUM(R269:R273),2)</f>
        <v>3853.19</v>
      </c>
      <c r="S268" s="25">
        <f t="shared" ref="S268" ca="1" si="971">ROUND(SUM(S269:S273),2)</f>
        <v>3897.36</v>
      </c>
      <c r="T268" s="25">
        <f t="shared" ref="T268" ca="1" si="972">ROUND(SUM(T269:T273),2)</f>
        <v>3910.33</v>
      </c>
      <c r="U268" s="25">
        <f t="shared" ref="U268" ca="1" si="973">ROUND(SUM(U269:U273),2)</f>
        <v>3915.01</v>
      </c>
      <c r="V268" s="25">
        <f t="shared" ref="V268" ca="1" si="974">ROUND(SUM(V269:V273),2)</f>
        <v>3944.81</v>
      </c>
      <c r="W268" s="25">
        <f t="shared" ref="W268" ca="1" si="975">ROUND(SUM(W269:W273),2)</f>
        <v>3940.67</v>
      </c>
      <c r="X268" s="25">
        <f t="shared" ref="X268" ca="1" si="976">ROUND(SUM(X269:X273),2)</f>
        <v>3890.83</v>
      </c>
      <c r="Y268" s="25">
        <f t="shared" ref="Y268" ca="1" si="977">ROUND(SUM(Y269:Y273),2)</f>
        <v>3827.21</v>
      </c>
    </row>
    <row r="269" spans="1:25" ht="38.25" outlineLevel="1" x14ac:dyDescent="0.2">
      <c r="A269" s="54" t="s">
        <v>38</v>
      </c>
      <c r="B269" s="26">
        <f ca="1">B80</f>
        <v>1319.0716102599999</v>
      </c>
      <c r="C269" s="26">
        <f t="shared" ref="C269:Y269" ca="1" si="978">C80</f>
        <v>1273.69627446</v>
      </c>
      <c r="D269" s="26">
        <f t="shared" ca="1" si="978"/>
        <v>1294.9710284499999</v>
      </c>
      <c r="E269" s="26">
        <f t="shared" ca="1" si="978"/>
        <v>1281.1136543499999</v>
      </c>
      <c r="F269" s="26">
        <f t="shared" ca="1" si="978"/>
        <v>1281.55079249</v>
      </c>
      <c r="G269" s="26">
        <f t="shared" ca="1" si="978"/>
        <v>1258.8592716200001</v>
      </c>
      <c r="H269" s="26">
        <f t="shared" ca="1" si="978"/>
        <v>1285.0123554899999</v>
      </c>
      <c r="I269" s="26">
        <f t="shared" ca="1" si="978"/>
        <v>1313.00467929</v>
      </c>
      <c r="J269" s="26">
        <f t="shared" ca="1" si="978"/>
        <v>1397.58714749</v>
      </c>
      <c r="K269" s="26">
        <f t="shared" ca="1" si="978"/>
        <v>1384.0557150300001</v>
      </c>
      <c r="L269" s="26">
        <f t="shared" ca="1" si="978"/>
        <v>1337.03359159</v>
      </c>
      <c r="M269" s="26">
        <f t="shared" ca="1" si="978"/>
        <v>1301.1580117000001</v>
      </c>
      <c r="N269" s="26">
        <f t="shared" ca="1" si="978"/>
        <v>1265.6838506900001</v>
      </c>
      <c r="O269" s="26">
        <f t="shared" ca="1" si="978"/>
        <v>1297.6879134400001</v>
      </c>
      <c r="P269" s="26">
        <f t="shared" ca="1" si="978"/>
        <v>1312.49819634</v>
      </c>
      <c r="Q269" s="26">
        <f t="shared" ca="1" si="978"/>
        <v>1333.0090659699999</v>
      </c>
      <c r="R269" s="26">
        <f t="shared" ca="1" si="978"/>
        <v>1347.57951095</v>
      </c>
      <c r="S269" s="26">
        <f t="shared" ca="1" si="978"/>
        <v>1391.7484864999999</v>
      </c>
      <c r="T269" s="26">
        <f t="shared" ca="1" si="978"/>
        <v>1404.71334125</v>
      </c>
      <c r="U269" s="26">
        <f t="shared" ca="1" si="978"/>
        <v>1409.3995825</v>
      </c>
      <c r="V269" s="26">
        <f t="shared" ca="1" si="978"/>
        <v>1439.1954098900001</v>
      </c>
      <c r="W269" s="26">
        <f t="shared" ca="1" si="978"/>
        <v>1435.0618776199999</v>
      </c>
      <c r="X269" s="26">
        <f t="shared" ca="1" si="978"/>
        <v>1385.21951141</v>
      </c>
      <c r="Y269" s="26">
        <f t="shared" ca="1" si="978"/>
        <v>1321.5978493099999</v>
      </c>
    </row>
    <row r="270" spans="1:25" ht="38.25" outlineLevel="1" x14ac:dyDescent="0.2">
      <c r="A270" s="3" t="s">
        <v>39</v>
      </c>
      <c r="B270" s="26">
        <f>' 3 цк'!B269</f>
        <v>195.77260016492801</v>
      </c>
      <c r="C270" s="26">
        <f>' 3 цк'!C269</f>
        <v>195.77260016492801</v>
      </c>
      <c r="D270" s="26">
        <f>' 3 цк'!D269</f>
        <v>195.77260016492801</v>
      </c>
      <c r="E270" s="26">
        <f>' 3 цк'!E269</f>
        <v>195.77260016492801</v>
      </c>
      <c r="F270" s="26">
        <f>' 3 цк'!F269</f>
        <v>195.77260016492801</v>
      </c>
      <c r="G270" s="26">
        <f>' 3 цк'!G269</f>
        <v>195.77260016492801</v>
      </c>
      <c r="H270" s="26">
        <f>' 3 цк'!H269</f>
        <v>195.77260016492801</v>
      </c>
      <c r="I270" s="26">
        <f>' 3 цк'!I269</f>
        <v>195.77260016492801</v>
      </c>
      <c r="J270" s="26">
        <f>' 3 цк'!J269</f>
        <v>195.77260016492801</v>
      </c>
      <c r="K270" s="26">
        <f>' 3 цк'!K269</f>
        <v>195.77260016492801</v>
      </c>
      <c r="L270" s="26">
        <f>' 3 цк'!L269</f>
        <v>195.77260016492801</v>
      </c>
      <c r="M270" s="26">
        <f>' 3 цк'!M269</f>
        <v>195.77260016492801</v>
      </c>
      <c r="N270" s="26">
        <f>' 3 цк'!N269</f>
        <v>195.77260016492801</v>
      </c>
      <c r="O270" s="26">
        <f>' 3 цк'!O269</f>
        <v>195.77260016492801</v>
      </c>
      <c r="P270" s="26">
        <f>' 3 цк'!P269</f>
        <v>195.77260016492801</v>
      </c>
      <c r="Q270" s="26">
        <f>' 3 цк'!Q269</f>
        <v>195.77260016492801</v>
      </c>
      <c r="R270" s="26">
        <f>' 3 цк'!R269</f>
        <v>195.77260016492801</v>
      </c>
      <c r="S270" s="26">
        <f>' 3 цк'!S269</f>
        <v>195.77260016492801</v>
      </c>
      <c r="T270" s="26">
        <f>' 3 цк'!T269</f>
        <v>195.77260016492801</v>
      </c>
      <c r="U270" s="26">
        <f>' 3 цк'!U269</f>
        <v>195.77260016492801</v>
      </c>
      <c r="V270" s="26">
        <f>' 3 цк'!V269</f>
        <v>195.77260016492801</v>
      </c>
      <c r="W270" s="26">
        <f>' 3 цк'!W269</f>
        <v>195.77260016492801</v>
      </c>
      <c r="X270" s="26">
        <f>' 3 цк'!X269</f>
        <v>195.77260016492801</v>
      </c>
      <c r="Y270" s="26">
        <f>' 3 цк'!Y269</f>
        <v>195.77260016492801</v>
      </c>
    </row>
    <row r="271" spans="1:25" outlineLevel="1" x14ac:dyDescent="0.2">
      <c r="A271" s="3" t="s">
        <v>2</v>
      </c>
      <c r="B271" s="26">
        <f>' 3 цк'!B270</f>
        <v>2258.5</v>
      </c>
      <c r="C271" s="26">
        <f>' 3 цк'!C270</f>
        <v>2258.5</v>
      </c>
      <c r="D271" s="26">
        <f>' 3 цк'!D270</f>
        <v>2258.5</v>
      </c>
      <c r="E271" s="26">
        <f>' 3 цк'!E270</f>
        <v>2258.5</v>
      </c>
      <c r="F271" s="26">
        <f>' 3 цк'!F270</f>
        <v>2258.5</v>
      </c>
      <c r="G271" s="26">
        <f>' 3 цк'!G270</f>
        <v>2258.5</v>
      </c>
      <c r="H271" s="26">
        <f>' 3 цк'!H270</f>
        <v>2258.5</v>
      </c>
      <c r="I271" s="26">
        <f>' 3 цк'!I270</f>
        <v>2258.5</v>
      </c>
      <c r="J271" s="26">
        <f>' 3 цк'!J270</f>
        <v>2258.5</v>
      </c>
      <c r="K271" s="26">
        <f>' 3 цк'!K270</f>
        <v>2258.5</v>
      </c>
      <c r="L271" s="26">
        <f>' 3 цк'!L270</f>
        <v>2258.5</v>
      </c>
      <c r="M271" s="26">
        <f>' 3 цк'!M270</f>
        <v>2258.5</v>
      </c>
      <c r="N271" s="26">
        <f>' 3 цк'!N270</f>
        <v>2258.5</v>
      </c>
      <c r="O271" s="26">
        <f>' 3 цк'!O270</f>
        <v>2258.5</v>
      </c>
      <c r="P271" s="26">
        <f>' 3 цк'!P270</f>
        <v>2258.5</v>
      </c>
      <c r="Q271" s="26">
        <f>' 3 цк'!Q270</f>
        <v>2258.5</v>
      </c>
      <c r="R271" s="26">
        <f>' 3 цк'!R270</f>
        <v>2258.5</v>
      </c>
      <c r="S271" s="26">
        <f>' 3 цк'!S270</f>
        <v>2258.5</v>
      </c>
      <c r="T271" s="26">
        <f>' 3 цк'!T270</f>
        <v>2258.5</v>
      </c>
      <c r="U271" s="26">
        <f>' 3 цк'!U270</f>
        <v>2258.5</v>
      </c>
      <c r="V271" s="26">
        <f>' 3 цк'!V270</f>
        <v>2258.5</v>
      </c>
      <c r="W271" s="26">
        <f>' 3 цк'!W270</f>
        <v>2258.5</v>
      </c>
      <c r="X271" s="26">
        <f>' 3 цк'!X270</f>
        <v>2258.5</v>
      </c>
      <c r="Y271" s="26">
        <f>' 3 цк'!Y270</f>
        <v>2258.5</v>
      </c>
    </row>
    <row r="272" spans="1:25" outlineLevel="1" x14ac:dyDescent="0.2">
      <c r="A272" s="4" t="s">
        <v>3</v>
      </c>
      <c r="B272" s="26">
        <f>' 3 цк'!B271</f>
        <v>48.78</v>
      </c>
      <c r="C272" s="26">
        <f>' 3 цк'!C271</f>
        <v>48.78</v>
      </c>
      <c r="D272" s="26">
        <f>' 3 цк'!D271</f>
        <v>48.78</v>
      </c>
      <c r="E272" s="26">
        <f>' 3 цк'!E271</f>
        <v>48.78</v>
      </c>
      <c r="F272" s="26">
        <f>' 3 цк'!F271</f>
        <v>48.78</v>
      </c>
      <c r="G272" s="26">
        <f>' 3 цк'!G271</f>
        <v>48.78</v>
      </c>
      <c r="H272" s="26">
        <f>' 3 цк'!H271</f>
        <v>48.78</v>
      </c>
      <c r="I272" s="26">
        <f>' 3 цк'!I271</f>
        <v>48.78</v>
      </c>
      <c r="J272" s="26">
        <f>' 3 цк'!J271</f>
        <v>48.78</v>
      </c>
      <c r="K272" s="26">
        <f>' 3 цк'!K271</f>
        <v>48.78</v>
      </c>
      <c r="L272" s="26">
        <f>' 3 цк'!L271</f>
        <v>48.78</v>
      </c>
      <c r="M272" s="26">
        <f>' 3 цк'!M271</f>
        <v>48.78</v>
      </c>
      <c r="N272" s="26">
        <f>' 3 цк'!N271</f>
        <v>48.78</v>
      </c>
      <c r="O272" s="26">
        <f>' 3 цк'!O271</f>
        <v>48.78</v>
      </c>
      <c r="P272" s="26">
        <f>' 3 цк'!P271</f>
        <v>48.78</v>
      </c>
      <c r="Q272" s="26">
        <f>' 3 цк'!Q271</f>
        <v>48.78</v>
      </c>
      <c r="R272" s="26">
        <f>' 3 цк'!R271</f>
        <v>48.78</v>
      </c>
      <c r="S272" s="26">
        <f>' 3 цк'!S271</f>
        <v>48.78</v>
      </c>
      <c r="T272" s="26">
        <f>' 3 цк'!T271</f>
        <v>48.78</v>
      </c>
      <c r="U272" s="26">
        <f>' 3 цк'!U271</f>
        <v>48.78</v>
      </c>
      <c r="V272" s="26">
        <f>' 3 цк'!V271</f>
        <v>48.78</v>
      </c>
      <c r="W272" s="26">
        <f>' 3 цк'!W271</f>
        <v>48.78</v>
      </c>
      <c r="X272" s="26">
        <f>' 3 цк'!X271</f>
        <v>48.78</v>
      </c>
      <c r="Y272" s="26">
        <f>' 3 цк'!Y271</f>
        <v>48.78</v>
      </c>
    </row>
    <row r="273" spans="1:25" ht="15" outlineLevel="1" thickBot="1" x14ac:dyDescent="0.25">
      <c r="A273" s="22" t="s">
        <v>64</v>
      </c>
      <c r="B273" s="26">
        <f>' 3 цк'!B272</f>
        <v>2.5602632999999999</v>
      </c>
      <c r="C273" s="26">
        <f>' 3 цк'!C272</f>
        <v>2.5602632999999999</v>
      </c>
      <c r="D273" s="26">
        <f>' 3 цк'!D272</f>
        <v>2.5602632999999999</v>
      </c>
      <c r="E273" s="26">
        <f>' 3 цк'!E272</f>
        <v>2.5602632999999999</v>
      </c>
      <c r="F273" s="26">
        <f>' 3 цк'!F272</f>
        <v>2.5602632999999999</v>
      </c>
      <c r="G273" s="26">
        <f>' 3 цк'!G272</f>
        <v>2.5602632999999999</v>
      </c>
      <c r="H273" s="26">
        <f>' 3 цк'!H272</f>
        <v>2.5602632999999999</v>
      </c>
      <c r="I273" s="26">
        <f>' 3 цк'!I272</f>
        <v>2.5602632999999999</v>
      </c>
      <c r="J273" s="26">
        <f>' 3 цк'!J272</f>
        <v>2.5602632999999999</v>
      </c>
      <c r="K273" s="26">
        <f>' 3 цк'!K272</f>
        <v>2.5602632999999999</v>
      </c>
      <c r="L273" s="26">
        <f>' 3 цк'!L272</f>
        <v>2.5602632999999999</v>
      </c>
      <c r="M273" s="26">
        <f>' 3 цк'!M272</f>
        <v>2.5602632999999999</v>
      </c>
      <c r="N273" s="26">
        <f>' 3 цк'!N272</f>
        <v>2.5602632999999999</v>
      </c>
      <c r="O273" s="26">
        <f>' 3 цк'!O272</f>
        <v>2.5602632999999999</v>
      </c>
      <c r="P273" s="26">
        <f>' 3 цк'!P272</f>
        <v>2.5602632999999999</v>
      </c>
      <c r="Q273" s="26">
        <f>' 3 цк'!Q272</f>
        <v>2.5602632999999999</v>
      </c>
      <c r="R273" s="26">
        <f>' 3 цк'!R272</f>
        <v>2.5602632999999999</v>
      </c>
      <c r="S273" s="26">
        <f>' 3 цк'!S272</f>
        <v>2.5602632999999999</v>
      </c>
      <c r="T273" s="26">
        <f>' 3 цк'!T272</f>
        <v>2.5602632999999999</v>
      </c>
      <c r="U273" s="26">
        <f>' 3 цк'!U272</f>
        <v>2.5602632999999999</v>
      </c>
      <c r="V273" s="26">
        <f>' 3 цк'!V272</f>
        <v>2.5602632999999999</v>
      </c>
      <c r="W273" s="26">
        <f>' 3 цк'!W272</f>
        <v>2.5602632999999999</v>
      </c>
      <c r="X273" s="26">
        <f>' 3 цк'!X272</f>
        <v>2.5602632999999999</v>
      </c>
      <c r="Y273" s="26">
        <f>' 3 цк'!Y272</f>
        <v>2.5602632999999999</v>
      </c>
    </row>
    <row r="274" spans="1:25" ht="15" thickBot="1" x14ac:dyDescent="0.25">
      <c r="A274" s="14">
        <v>13</v>
      </c>
      <c r="B274" s="25">
        <f ca="1">ROUND(SUM(B275:B279),2)</f>
        <v>3757.57</v>
      </c>
      <c r="C274" s="25">
        <f t="shared" ref="C274" ca="1" si="979">ROUND(SUM(C275:C279),2)</f>
        <v>3749.66</v>
      </c>
      <c r="D274" s="25">
        <f t="shared" ref="D274" ca="1" si="980">ROUND(SUM(D275:D279),2)</f>
        <v>3761.39</v>
      </c>
      <c r="E274" s="25">
        <f t="shared" ref="E274" ca="1" si="981">ROUND(SUM(E275:E279),2)</f>
        <v>3768.69</v>
      </c>
      <c r="F274" s="25">
        <f t="shared" ref="F274" ca="1" si="982">ROUND(SUM(F275:F279),2)</f>
        <v>3762.17</v>
      </c>
      <c r="G274" s="25">
        <f t="shared" ref="G274" ca="1" si="983">ROUND(SUM(G275:G279),2)</f>
        <v>3775.82</v>
      </c>
      <c r="H274" s="25">
        <f t="shared" ref="H274" ca="1" si="984">ROUND(SUM(H275:H279),2)</f>
        <v>3767.63</v>
      </c>
      <c r="I274" s="25">
        <f t="shared" ref="I274" ca="1" si="985">ROUND(SUM(I275:I279),2)</f>
        <v>3834.53</v>
      </c>
      <c r="J274" s="25">
        <f t="shared" ref="J274" ca="1" si="986">ROUND(SUM(J275:J279),2)</f>
        <v>3910.12</v>
      </c>
      <c r="K274" s="25">
        <f t="shared" ref="K274" ca="1" si="987">ROUND(SUM(K275:K279),2)</f>
        <v>3921.1</v>
      </c>
      <c r="L274" s="25">
        <f t="shared" ref="L274" ca="1" si="988">ROUND(SUM(L275:L279),2)</f>
        <v>3920.91</v>
      </c>
      <c r="M274" s="25">
        <f t="shared" ref="M274" ca="1" si="989">ROUND(SUM(M275:M279),2)</f>
        <v>3877.7</v>
      </c>
      <c r="N274" s="25">
        <f t="shared" ref="N274" ca="1" si="990">ROUND(SUM(N275:N279),2)</f>
        <v>3869.79</v>
      </c>
      <c r="O274" s="25">
        <f t="shared" ref="O274" ca="1" si="991">ROUND(SUM(O275:O279),2)</f>
        <v>3885.41</v>
      </c>
      <c r="P274" s="25">
        <f t="shared" ref="P274" ca="1" si="992">ROUND(SUM(P275:P279),2)</f>
        <v>3903.71</v>
      </c>
      <c r="Q274" s="25">
        <f t="shared" ref="Q274" ca="1" si="993">ROUND(SUM(Q275:Q279),2)</f>
        <v>3924.87</v>
      </c>
      <c r="R274" s="25">
        <f t="shared" ref="R274" ca="1" si="994">ROUND(SUM(R275:R279),2)</f>
        <v>3926.21</v>
      </c>
      <c r="S274" s="25">
        <f t="shared" ref="S274" ca="1" si="995">ROUND(SUM(S275:S279),2)</f>
        <v>3936.69</v>
      </c>
      <c r="T274" s="25">
        <f t="shared" ref="T274" ca="1" si="996">ROUND(SUM(T275:T279),2)</f>
        <v>3955.83</v>
      </c>
      <c r="U274" s="25">
        <f t="shared" ref="U274" ca="1" si="997">ROUND(SUM(U275:U279),2)</f>
        <v>3954.34</v>
      </c>
      <c r="V274" s="25">
        <f t="shared" ref="V274" ca="1" si="998">ROUND(SUM(V275:V279),2)</f>
        <v>3979.03</v>
      </c>
      <c r="W274" s="25">
        <f t="shared" ref="W274" ca="1" si="999">ROUND(SUM(W275:W279),2)</f>
        <v>3962.26</v>
      </c>
      <c r="X274" s="25">
        <f t="shared" ref="X274" ca="1" si="1000">ROUND(SUM(X275:X279),2)</f>
        <v>3904.74</v>
      </c>
      <c r="Y274" s="25">
        <f t="shared" ref="Y274" ca="1" si="1001">ROUND(SUM(Y275:Y279),2)</f>
        <v>3844.45</v>
      </c>
    </row>
    <row r="275" spans="1:25" ht="38.25" outlineLevel="1" x14ac:dyDescent="0.2">
      <c r="A275" s="3" t="s">
        <v>38</v>
      </c>
      <c r="B275" s="26">
        <f ca="1">B86</f>
        <v>1251.9583644899999</v>
      </c>
      <c r="C275" s="26">
        <f t="shared" ref="C275:Y275" ca="1" si="1002">C86</f>
        <v>1244.0422175799999</v>
      </c>
      <c r="D275" s="26">
        <f t="shared" ca="1" si="1002"/>
        <v>1255.7812579900001</v>
      </c>
      <c r="E275" s="26">
        <f t="shared" ca="1" si="1002"/>
        <v>1263.0734204299999</v>
      </c>
      <c r="F275" s="26">
        <f t="shared" ca="1" si="1002"/>
        <v>1256.5582540600001</v>
      </c>
      <c r="G275" s="26">
        <f t="shared" ca="1" si="1002"/>
        <v>1270.2108453599999</v>
      </c>
      <c r="H275" s="26">
        <f t="shared" ca="1" si="1002"/>
        <v>1262.0159680100001</v>
      </c>
      <c r="I275" s="26">
        <f t="shared" ca="1" si="1002"/>
        <v>1328.9124753399999</v>
      </c>
      <c r="J275" s="26">
        <f t="shared" ca="1" si="1002"/>
        <v>1404.5056094700001</v>
      </c>
      <c r="K275" s="26">
        <f t="shared" ca="1" si="1002"/>
        <v>1415.48787608</v>
      </c>
      <c r="L275" s="26">
        <f t="shared" ca="1" si="1002"/>
        <v>1415.2922569100001</v>
      </c>
      <c r="M275" s="26">
        <f t="shared" ca="1" si="1002"/>
        <v>1372.0887061999999</v>
      </c>
      <c r="N275" s="26">
        <f t="shared" ca="1" si="1002"/>
        <v>1364.1729831600001</v>
      </c>
      <c r="O275" s="26">
        <f t="shared" ca="1" si="1002"/>
        <v>1379.7950546699999</v>
      </c>
      <c r="P275" s="26">
        <f t="shared" ca="1" si="1002"/>
        <v>1398.09259862</v>
      </c>
      <c r="Q275" s="26">
        <f t="shared" ca="1" si="1002"/>
        <v>1419.25649875</v>
      </c>
      <c r="R275" s="26">
        <f t="shared" ca="1" si="1002"/>
        <v>1420.5929278399999</v>
      </c>
      <c r="S275" s="26">
        <f t="shared" ca="1" si="1002"/>
        <v>1431.0780433100001</v>
      </c>
      <c r="T275" s="26">
        <f t="shared" ca="1" si="1002"/>
        <v>1450.21310176</v>
      </c>
      <c r="U275" s="26">
        <f t="shared" ca="1" si="1002"/>
        <v>1448.7251634500001</v>
      </c>
      <c r="V275" s="26">
        <f t="shared" ca="1" si="1002"/>
        <v>1473.4122210400001</v>
      </c>
      <c r="W275" s="26">
        <f t="shared" ca="1" si="1002"/>
        <v>1456.6492744300001</v>
      </c>
      <c r="X275" s="26">
        <f t="shared" ca="1" si="1002"/>
        <v>1399.1237311899999</v>
      </c>
      <c r="Y275" s="26">
        <f t="shared" ca="1" si="1002"/>
        <v>1338.83307917</v>
      </c>
    </row>
    <row r="276" spans="1:25" ht="38.25" outlineLevel="1" x14ac:dyDescent="0.2">
      <c r="A276" s="3" t="s">
        <v>39</v>
      </c>
      <c r="B276" s="26">
        <f>' 3 цк'!B275</f>
        <v>195.77260016492801</v>
      </c>
      <c r="C276" s="26">
        <f>' 3 цк'!C275</f>
        <v>195.77260016492801</v>
      </c>
      <c r="D276" s="26">
        <f>' 3 цк'!D275</f>
        <v>195.77260016492801</v>
      </c>
      <c r="E276" s="26">
        <f>' 3 цк'!E275</f>
        <v>195.77260016492801</v>
      </c>
      <c r="F276" s="26">
        <f>' 3 цк'!F275</f>
        <v>195.77260016492801</v>
      </c>
      <c r="G276" s="26">
        <f>' 3 цк'!G275</f>
        <v>195.77260016492801</v>
      </c>
      <c r="H276" s="26">
        <f>' 3 цк'!H275</f>
        <v>195.77260016492801</v>
      </c>
      <c r="I276" s="26">
        <f>' 3 цк'!I275</f>
        <v>195.77260016492801</v>
      </c>
      <c r="J276" s="26">
        <f>' 3 цк'!J275</f>
        <v>195.77260016492801</v>
      </c>
      <c r="K276" s="26">
        <f>' 3 цк'!K275</f>
        <v>195.77260016492801</v>
      </c>
      <c r="L276" s="26">
        <f>' 3 цк'!L275</f>
        <v>195.77260016492801</v>
      </c>
      <c r="M276" s="26">
        <f>' 3 цк'!M275</f>
        <v>195.77260016492801</v>
      </c>
      <c r="N276" s="26">
        <f>' 3 цк'!N275</f>
        <v>195.77260016492801</v>
      </c>
      <c r="O276" s="26">
        <f>' 3 цк'!O275</f>
        <v>195.77260016492801</v>
      </c>
      <c r="P276" s="26">
        <f>' 3 цк'!P275</f>
        <v>195.77260016492801</v>
      </c>
      <c r="Q276" s="26">
        <f>' 3 цк'!Q275</f>
        <v>195.77260016492801</v>
      </c>
      <c r="R276" s="26">
        <f>' 3 цк'!R275</f>
        <v>195.77260016492801</v>
      </c>
      <c r="S276" s="26">
        <f>' 3 цк'!S275</f>
        <v>195.77260016492801</v>
      </c>
      <c r="T276" s="26">
        <f>' 3 цк'!T275</f>
        <v>195.77260016492801</v>
      </c>
      <c r="U276" s="26">
        <f>' 3 цк'!U275</f>
        <v>195.77260016492801</v>
      </c>
      <c r="V276" s="26">
        <f>' 3 цк'!V275</f>
        <v>195.77260016492801</v>
      </c>
      <c r="W276" s="26">
        <f>' 3 цк'!W275</f>
        <v>195.77260016492801</v>
      </c>
      <c r="X276" s="26">
        <f>' 3 цк'!X275</f>
        <v>195.77260016492801</v>
      </c>
      <c r="Y276" s="26">
        <f>' 3 цк'!Y275</f>
        <v>195.77260016492801</v>
      </c>
    </row>
    <row r="277" spans="1:25" outlineLevel="1" x14ac:dyDescent="0.2">
      <c r="A277" s="3" t="s">
        <v>2</v>
      </c>
      <c r="B277" s="26">
        <f>' 3 цк'!B276</f>
        <v>2258.5</v>
      </c>
      <c r="C277" s="26">
        <f>' 3 цк'!C276</f>
        <v>2258.5</v>
      </c>
      <c r="D277" s="26">
        <f>' 3 цк'!D276</f>
        <v>2258.5</v>
      </c>
      <c r="E277" s="26">
        <f>' 3 цк'!E276</f>
        <v>2258.5</v>
      </c>
      <c r="F277" s="26">
        <f>' 3 цк'!F276</f>
        <v>2258.5</v>
      </c>
      <c r="G277" s="26">
        <f>' 3 цк'!G276</f>
        <v>2258.5</v>
      </c>
      <c r="H277" s="26">
        <f>' 3 цк'!H276</f>
        <v>2258.5</v>
      </c>
      <c r="I277" s="26">
        <f>' 3 цк'!I276</f>
        <v>2258.5</v>
      </c>
      <c r="J277" s="26">
        <f>' 3 цк'!J276</f>
        <v>2258.5</v>
      </c>
      <c r="K277" s="26">
        <f>' 3 цк'!K276</f>
        <v>2258.5</v>
      </c>
      <c r="L277" s="26">
        <f>' 3 цк'!L276</f>
        <v>2258.5</v>
      </c>
      <c r="M277" s="26">
        <f>' 3 цк'!M276</f>
        <v>2258.5</v>
      </c>
      <c r="N277" s="26">
        <f>' 3 цк'!N276</f>
        <v>2258.5</v>
      </c>
      <c r="O277" s="26">
        <f>' 3 цк'!O276</f>
        <v>2258.5</v>
      </c>
      <c r="P277" s="26">
        <f>' 3 цк'!P276</f>
        <v>2258.5</v>
      </c>
      <c r="Q277" s="26">
        <f>' 3 цк'!Q276</f>
        <v>2258.5</v>
      </c>
      <c r="R277" s="26">
        <f>' 3 цк'!R276</f>
        <v>2258.5</v>
      </c>
      <c r="S277" s="26">
        <f>' 3 цк'!S276</f>
        <v>2258.5</v>
      </c>
      <c r="T277" s="26">
        <f>' 3 цк'!T276</f>
        <v>2258.5</v>
      </c>
      <c r="U277" s="26">
        <f>' 3 цк'!U276</f>
        <v>2258.5</v>
      </c>
      <c r="V277" s="26">
        <f>' 3 цк'!V276</f>
        <v>2258.5</v>
      </c>
      <c r="W277" s="26">
        <f>' 3 цк'!W276</f>
        <v>2258.5</v>
      </c>
      <c r="X277" s="26">
        <f>' 3 цк'!X276</f>
        <v>2258.5</v>
      </c>
      <c r="Y277" s="26">
        <f>' 3 цк'!Y276</f>
        <v>2258.5</v>
      </c>
    </row>
    <row r="278" spans="1:25" outlineLevel="1" x14ac:dyDescent="0.2">
      <c r="A278" s="4" t="s">
        <v>3</v>
      </c>
      <c r="B278" s="26">
        <f>' 3 цк'!B277</f>
        <v>48.78</v>
      </c>
      <c r="C278" s="26">
        <f>' 3 цк'!C277</f>
        <v>48.78</v>
      </c>
      <c r="D278" s="26">
        <f>' 3 цк'!D277</f>
        <v>48.78</v>
      </c>
      <c r="E278" s="26">
        <f>' 3 цк'!E277</f>
        <v>48.78</v>
      </c>
      <c r="F278" s="26">
        <f>' 3 цк'!F277</f>
        <v>48.78</v>
      </c>
      <c r="G278" s="26">
        <f>' 3 цк'!G277</f>
        <v>48.78</v>
      </c>
      <c r="H278" s="26">
        <f>' 3 цк'!H277</f>
        <v>48.78</v>
      </c>
      <c r="I278" s="26">
        <f>' 3 цк'!I277</f>
        <v>48.78</v>
      </c>
      <c r="J278" s="26">
        <f>' 3 цк'!J277</f>
        <v>48.78</v>
      </c>
      <c r="K278" s="26">
        <f>' 3 цк'!K277</f>
        <v>48.78</v>
      </c>
      <c r="L278" s="26">
        <f>' 3 цк'!L277</f>
        <v>48.78</v>
      </c>
      <c r="M278" s="26">
        <f>' 3 цк'!M277</f>
        <v>48.78</v>
      </c>
      <c r="N278" s="26">
        <f>' 3 цк'!N277</f>
        <v>48.78</v>
      </c>
      <c r="O278" s="26">
        <f>' 3 цк'!O277</f>
        <v>48.78</v>
      </c>
      <c r="P278" s="26">
        <f>' 3 цк'!P277</f>
        <v>48.78</v>
      </c>
      <c r="Q278" s="26">
        <f>' 3 цк'!Q277</f>
        <v>48.78</v>
      </c>
      <c r="R278" s="26">
        <f>' 3 цк'!R277</f>
        <v>48.78</v>
      </c>
      <c r="S278" s="26">
        <f>' 3 цк'!S277</f>
        <v>48.78</v>
      </c>
      <c r="T278" s="26">
        <f>' 3 цк'!T277</f>
        <v>48.78</v>
      </c>
      <c r="U278" s="26">
        <f>' 3 цк'!U277</f>
        <v>48.78</v>
      </c>
      <c r="V278" s="26">
        <f>' 3 цк'!V277</f>
        <v>48.78</v>
      </c>
      <c r="W278" s="26">
        <f>' 3 цк'!W277</f>
        <v>48.78</v>
      </c>
      <c r="X278" s="26">
        <f>' 3 цк'!X277</f>
        <v>48.78</v>
      </c>
      <c r="Y278" s="26">
        <f>' 3 цк'!Y277</f>
        <v>48.78</v>
      </c>
    </row>
    <row r="279" spans="1:25" ht="15" outlineLevel="1" thickBot="1" x14ac:dyDescent="0.25">
      <c r="A279" s="22" t="s">
        <v>64</v>
      </c>
      <c r="B279" s="26">
        <f>' 3 цк'!B278</f>
        <v>2.5602632999999999</v>
      </c>
      <c r="C279" s="26">
        <f>' 3 цк'!C278</f>
        <v>2.5602632999999999</v>
      </c>
      <c r="D279" s="26">
        <f>' 3 цк'!D278</f>
        <v>2.5602632999999999</v>
      </c>
      <c r="E279" s="26">
        <f>' 3 цк'!E278</f>
        <v>2.5602632999999999</v>
      </c>
      <c r="F279" s="26">
        <f>' 3 цк'!F278</f>
        <v>2.5602632999999999</v>
      </c>
      <c r="G279" s="26">
        <f>' 3 цк'!G278</f>
        <v>2.5602632999999999</v>
      </c>
      <c r="H279" s="26">
        <f>' 3 цк'!H278</f>
        <v>2.5602632999999999</v>
      </c>
      <c r="I279" s="26">
        <f>' 3 цк'!I278</f>
        <v>2.5602632999999999</v>
      </c>
      <c r="J279" s="26">
        <f>' 3 цк'!J278</f>
        <v>2.5602632999999999</v>
      </c>
      <c r="K279" s="26">
        <f>' 3 цк'!K278</f>
        <v>2.5602632999999999</v>
      </c>
      <c r="L279" s="26">
        <f>' 3 цк'!L278</f>
        <v>2.5602632999999999</v>
      </c>
      <c r="M279" s="26">
        <f>' 3 цк'!M278</f>
        <v>2.5602632999999999</v>
      </c>
      <c r="N279" s="26">
        <f>' 3 цк'!N278</f>
        <v>2.5602632999999999</v>
      </c>
      <c r="O279" s="26">
        <f>' 3 цк'!O278</f>
        <v>2.5602632999999999</v>
      </c>
      <c r="P279" s="26">
        <f>' 3 цк'!P278</f>
        <v>2.5602632999999999</v>
      </c>
      <c r="Q279" s="26">
        <f>' 3 цк'!Q278</f>
        <v>2.5602632999999999</v>
      </c>
      <c r="R279" s="26">
        <f>' 3 цк'!R278</f>
        <v>2.5602632999999999</v>
      </c>
      <c r="S279" s="26">
        <f>' 3 цк'!S278</f>
        <v>2.5602632999999999</v>
      </c>
      <c r="T279" s="26">
        <f>' 3 цк'!T278</f>
        <v>2.5602632999999999</v>
      </c>
      <c r="U279" s="26">
        <f>' 3 цк'!U278</f>
        <v>2.5602632999999999</v>
      </c>
      <c r="V279" s="26">
        <f>' 3 цк'!V278</f>
        <v>2.5602632999999999</v>
      </c>
      <c r="W279" s="26">
        <f>' 3 цк'!W278</f>
        <v>2.5602632999999999</v>
      </c>
      <c r="X279" s="26">
        <f>' 3 цк'!X278</f>
        <v>2.5602632999999999</v>
      </c>
      <c r="Y279" s="26">
        <f>' 3 цк'!Y278</f>
        <v>2.5602632999999999</v>
      </c>
    </row>
    <row r="280" spans="1:25" ht="15" thickBot="1" x14ac:dyDescent="0.25">
      <c r="A280" s="14">
        <v>14</v>
      </c>
      <c r="B280" s="25">
        <f ca="1">ROUND(SUM(B281:B285),2)</f>
        <v>3821.26</v>
      </c>
      <c r="C280" s="25">
        <f t="shared" ref="C280" ca="1" si="1003">ROUND(SUM(C281:C285),2)</f>
        <v>3843.84</v>
      </c>
      <c r="D280" s="25">
        <f t="shared" ref="D280" ca="1" si="1004">ROUND(SUM(D281:D285),2)</f>
        <v>3854.03</v>
      </c>
      <c r="E280" s="25">
        <f t="shared" ref="E280" ca="1" si="1005">ROUND(SUM(E281:E285),2)</f>
        <v>3865.47</v>
      </c>
      <c r="F280" s="25">
        <f t="shared" ref="F280" ca="1" si="1006">ROUND(SUM(F281:F285),2)</f>
        <v>3852.23</v>
      </c>
      <c r="G280" s="25">
        <f t="shared" ref="G280" ca="1" si="1007">ROUND(SUM(G281:G285),2)</f>
        <v>3908.62</v>
      </c>
      <c r="H280" s="25">
        <f t="shared" ref="H280" ca="1" si="1008">ROUND(SUM(H281:H285),2)</f>
        <v>3889.73</v>
      </c>
      <c r="I280" s="25">
        <f t="shared" ref="I280" ca="1" si="1009">ROUND(SUM(I281:I285),2)</f>
        <v>3951.36</v>
      </c>
      <c r="J280" s="25">
        <f t="shared" ref="J280" ca="1" si="1010">ROUND(SUM(J281:J285),2)</f>
        <v>4045.31</v>
      </c>
      <c r="K280" s="25">
        <f t="shared" ref="K280" ca="1" si="1011">ROUND(SUM(K281:K285),2)</f>
        <v>4045.68</v>
      </c>
      <c r="L280" s="25">
        <f t="shared" ref="L280" ca="1" si="1012">ROUND(SUM(L281:L285),2)</f>
        <v>4100.97</v>
      </c>
      <c r="M280" s="25">
        <f t="shared" ref="M280" ca="1" si="1013">ROUND(SUM(M281:M285),2)</f>
        <v>4056.77</v>
      </c>
      <c r="N280" s="25">
        <f t="shared" ref="N280" ca="1" si="1014">ROUND(SUM(N281:N285),2)</f>
        <v>4066.35</v>
      </c>
      <c r="O280" s="25">
        <f t="shared" ref="O280" ca="1" si="1015">ROUND(SUM(O281:O285),2)</f>
        <v>4017.63</v>
      </c>
      <c r="P280" s="25">
        <f t="shared" ref="P280" ca="1" si="1016">ROUND(SUM(P281:P285),2)</f>
        <v>3979.58</v>
      </c>
      <c r="Q280" s="25">
        <f t="shared" ref="Q280" ca="1" si="1017">ROUND(SUM(Q281:Q285),2)</f>
        <v>3949.99</v>
      </c>
      <c r="R280" s="25">
        <f t="shared" ref="R280" ca="1" si="1018">ROUND(SUM(R281:R285),2)</f>
        <v>3928.8</v>
      </c>
      <c r="S280" s="25">
        <f t="shared" ref="S280" ca="1" si="1019">ROUND(SUM(S281:S285),2)</f>
        <v>3916.82</v>
      </c>
      <c r="T280" s="25">
        <f t="shared" ref="T280" ca="1" si="1020">ROUND(SUM(T281:T285),2)</f>
        <v>3926.06</v>
      </c>
      <c r="U280" s="25">
        <f t="shared" ref="U280" ca="1" si="1021">ROUND(SUM(U281:U285),2)</f>
        <v>3966.51</v>
      </c>
      <c r="V280" s="25">
        <f t="shared" ref="V280" ca="1" si="1022">ROUND(SUM(V281:V285),2)</f>
        <v>3984.86</v>
      </c>
      <c r="W280" s="25">
        <f t="shared" ref="W280" ca="1" si="1023">ROUND(SUM(W281:W285),2)</f>
        <v>3966.5</v>
      </c>
      <c r="X280" s="25">
        <f t="shared" ref="X280" ca="1" si="1024">ROUND(SUM(X281:X285),2)</f>
        <v>3923.64</v>
      </c>
      <c r="Y280" s="25">
        <f t="shared" ref="Y280" ca="1" si="1025">ROUND(SUM(Y281:Y285),2)</f>
        <v>3832.59</v>
      </c>
    </row>
    <row r="281" spans="1:25" ht="38.25" outlineLevel="1" x14ac:dyDescent="0.2">
      <c r="A281" s="54" t="s">
        <v>38</v>
      </c>
      <c r="B281" s="26">
        <f ca="1">B92</f>
        <v>1315.65141728</v>
      </c>
      <c r="C281" s="26">
        <f t="shared" ref="C281:Y281" ca="1" si="1026">C92</f>
        <v>1338.22427864</v>
      </c>
      <c r="D281" s="26">
        <f t="shared" ca="1" si="1026"/>
        <v>1348.41459758</v>
      </c>
      <c r="E281" s="26">
        <f t="shared" ca="1" si="1026"/>
        <v>1359.86189178</v>
      </c>
      <c r="F281" s="26">
        <f t="shared" ca="1" si="1026"/>
        <v>1346.61999139</v>
      </c>
      <c r="G281" s="26">
        <f t="shared" ca="1" si="1026"/>
        <v>1403.00991054</v>
      </c>
      <c r="H281" s="26">
        <f t="shared" ca="1" si="1026"/>
        <v>1384.1196260199999</v>
      </c>
      <c r="I281" s="26">
        <f t="shared" ca="1" si="1026"/>
        <v>1445.7445642099999</v>
      </c>
      <c r="J281" s="26">
        <f t="shared" ca="1" si="1026"/>
        <v>1539.6978459899999</v>
      </c>
      <c r="K281" s="26">
        <f t="shared" ca="1" si="1026"/>
        <v>1540.0695169600001</v>
      </c>
      <c r="L281" s="26">
        <f t="shared" ca="1" si="1026"/>
        <v>1595.3542287499999</v>
      </c>
      <c r="M281" s="26">
        <f t="shared" ca="1" si="1026"/>
        <v>1551.1588909</v>
      </c>
      <c r="N281" s="26">
        <f t="shared" ca="1" si="1026"/>
        <v>1560.73708149</v>
      </c>
      <c r="O281" s="26">
        <f t="shared" ca="1" si="1026"/>
        <v>1512.01529396</v>
      </c>
      <c r="P281" s="26">
        <f t="shared" ca="1" si="1026"/>
        <v>1473.9658879399999</v>
      </c>
      <c r="Q281" s="26">
        <f t="shared" ca="1" si="1026"/>
        <v>1444.3813084799999</v>
      </c>
      <c r="R281" s="26">
        <f t="shared" ca="1" si="1026"/>
        <v>1423.1823816900001</v>
      </c>
      <c r="S281" s="26">
        <f t="shared" ca="1" si="1026"/>
        <v>1411.2056496099999</v>
      </c>
      <c r="T281" s="26">
        <f t="shared" ca="1" si="1026"/>
        <v>1420.4465555300001</v>
      </c>
      <c r="U281" s="26">
        <f t="shared" ca="1" si="1026"/>
        <v>1460.89593014</v>
      </c>
      <c r="V281" s="26">
        <f t="shared" ca="1" si="1026"/>
        <v>1479.2485746299999</v>
      </c>
      <c r="W281" s="26">
        <f t="shared" ca="1" si="1026"/>
        <v>1460.8874960000001</v>
      </c>
      <c r="X281" s="26">
        <f t="shared" ca="1" si="1026"/>
        <v>1418.0268703700001</v>
      </c>
      <c r="Y281" s="26">
        <f t="shared" ca="1" si="1026"/>
        <v>1326.9736915399999</v>
      </c>
    </row>
    <row r="282" spans="1:25" ht="38.25" outlineLevel="1" x14ac:dyDescent="0.2">
      <c r="A282" s="3" t="s">
        <v>39</v>
      </c>
      <c r="B282" s="26">
        <f>' 3 цк'!B281</f>
        <v>195.77260016492801</v>
      </c>
      <c r="C282" s="26">
        <f>' 3 цк'!C281</f>
        <v>195.77260016492801</v>
      </c>
      <c r="D282" s="26">
        <f>' 3 цк'!D281</f>
        <v>195.77260016492801</v>
      </c>
      <c r="E282" s="26">
        <f>' 3 цк'!E281</f>
        <v>195.77260016492801</v>
      </c>
      <c r="F282" s="26">
        <f>' 3 цк'!F281</f>
        <v>195.77260016492801</v>
      </c>
      <c r="G282" s="26">
        <f>' 3 цк'!G281</f>
        <v>195.77260016492801</v>
      </c>
      <c r="H282" s="26">
        <f>' 3 цк'!H281</f>
        <v>195.77260016492801</v>
      </c>
      <c r="I282" s="26">
        <f>' 3 цк'!I281</f>
        <v>195.77260016492801</v>
      </c>
      <c r="J282" s="26">
        <f>' 3 цк'!J281</f>
        <v>195.77260016492801</v>
      </c>
      <c r="K282" s="26">
        <f>' 3 цк'!K281</f>
        <v>195.77260016492801</v>
      </c>
      <c r="L282" s="26">
        <f>' 3 цк'!L281</f>
        <v>195.77260016492801</v>
      </c>
      <c r="M282" s="26">
        <f>' 3 цк'!M281</f>
        <v>195.77260016492801</v>
      </c>
      <c r="N282" s="26">
        <f>' 3 цк'!N281</f>
        <v>195.77260016492801</v>
      </c>
      <c r="O282" s="26">
        <f>' 3 цк'!O281</f>
        <v>195.77260016492801</v>
      </c>
      <c r="P282" s="26">
        <f>' 3 цк'!P281</f>
        <v>195.77260016492801</v>
      </c>
      <c r="Q282" s="26">
        <f>' 3 цк'!Q281</f>
        <v>195.77260016492801</v>
      </c>
      <c r="R282" s="26">
        <f>' 3 цк'!R281</f>
        <v>195.77260016492801</v>
      </c>
      <c r="S282" s="26">
        <f>' 3 цк'!S281</f>
        <v>195.77260016492801</v>
      </c>
      <c r="T282" s="26">
        <f>' 3 цк'!T281</f>
        <v>195.77260016492801</v>
      </c>
      <c r="U282" s="26">
        <f>' 3 цк'!U281</f>
        <v>195.77260016492801</v>
      </c>
      <c r="V282" s="26">
        <f>' 3 цк'!V281</f>
        <v>195.77260016492801</v>
      </c>
      <c r="W282" s="26">
        <f>' 3 цк'!W281</f>
        <v>195.77260016492801</v>
      </c>
      <c r="X282" s="26">
        <f>' 3 цк'!X281</f>
        <v>195.77260016492801</v>
      </c>
      <c r="Y282" s="26">
        <f>' 3 цк'!Y281</f>
        <v>195.77260016492801</v>
      </c>
    </row>
    <row r="283" spans="1:25" outlineLevel="1" x14ac:dyDescent="0.2">
      <c r="A283" s="3" t="s">
        <v>2</v>
      </c>
      <c r="B283" s="26">
        <f>' 3 цк'!B282</f>
        <v>2258.5</v>
      </c>
      <c r="C283" s="26">
        <f>' 3 цк'!C282</f>
        <v>2258.5</v>
      </c>
      <c r="D283" s="26">
        <f>' 3 цк'!D282</f>
        <v>2258.5</v>
      </c>
      <c r="E283" s="26">
        <f>' 3 цк'!E282</f>
        <v>2258.5</v>
      </c>
      <c r="F283" s="26">
        <f>' 3 цк'!F282</f>
        <v>2258.5</v>
      </c>
      <c r="G283" s="26">
        <f>' 3 цк'!G282</f>
        <v>2258.5</v>
      </c>
      <c r="H283" s="26">
        <f>' 3 цк'!H282</f>
        <v>2258.5</v>
      </c>
      <c r="I283" s="26">
        <f>' 3 цк'!I282</f>
        <v>2258.5</v>
      </c>
      <c r="J283" s="26">
        <f>' 3 цк'!J282</f>
        <v>2258.5</v>
      </c>
      <c r="K283" s="26">
        <f>' 3 цк'!K282</f>
        <v>2258.5</v>
      </c>
      <c r="L283" s="26">
        <f>' 3 цк'!L282</f>
        <v>2258.5</v>
      </c>
      <c r="M283" s="26">
        <f>' 3 цк'!M282</f>
        <v>2258.5</v>
      </c>
      <c r="N283" s="26">
        <f>' 3 цк'!N282</f>
        <v>2258.5</v>
      </c>
      <c r="O283" s="26">
        <f>' 3 цк'!O282</f>
        <v>2258.5</v>
      </c>
      <c r="P283" s="26">
        <f>' 3 цк'!P282</f>
        <v>2258.5</v>
      </c>
      <c r="Q283" s="26">
        <f>' 3 цк'!Q282</f>
        <v>2258.5</v>
      </c>
      <c r="R283" s="26">
        <f>' 3 цк'!R282</f>
        <v>2258.5</v>
      </c>
      <c r="S283" s="26">
        <f>' 3 цк'!S282</f>
        <v>2258.5</v>
      </c>
      <c r="T283" s="26">
        <f>' 3 цк'!T282</f>
        <v>2258.5</v>
      </c>
      <c r="U283" s="26">
        <f>' 3 цк'!U282</f>
        <v>2258.5</v>
      </c>
      <c r="V283" s="26">
        <f>' 3 цк'!V282</f>
        <v>2258.5</v>
      </c>
      <c r="W283" s="26">
        <f>' 3 цк'!W282</f>
        <v>2258.5</v>
      </c>
      <c r="X283" s="26">
        <f>' 3 цк'!X282</f>
        <v>2258.5</v>
      </c>
      <c r="Y283" s="26">
        <f>' 3 цк'!Y282</f>
        <v>2258.5</v>
      </c>
    </row>
    <row r="284" spans="1:25" outlineLevel="1" x14ac:dyDescent="0.2">
      <c r="A284" s="4" t="s">
        <v>3</v>
      </c>
      <c r="B284" s="26">
        <f>' 3 цк'!B283</f>
        <v>48.78</v>
      </c>
      <c r="C284" s="26">
        <f>' 3 цк'!C283</f>
        <v>48.78</v>
      </c>
      <c r="D284" s="26">
        <f>' 3 цк'!D283</f>
        <v>48.78</v>
      </c>
      <c r="E284" s="26">
        <f>' 3 цк'!E283</f>
        <v>48.78</v>
      </c>
      <c r="F284" s="26">
        <f>' 3 цк'!F283</f>
        <v>48.78</v>
      </c>
      <c r="G284" s="26">
        <f>' 3 цк'!G283</f>
        <v>48.78</v>
      </c>
      <c r="H284" s="26">
        <f>' 3 цк'!H283</f>
        <v>48.78</v>
      </c>
      <c r="I284" s="26">
        <f>' 3 цк'!I283</f>
        <v>48.78</v>
      </c>
      <c r="J284" s="26">
        <f>' 3 цк'!J283</f>
        <v>48.78</v>
      </c>
      <c r="K284" s="26">
        <f>' 3 цк'!K283</f>
        <v>48.78</v>
      </c>
      <c r="L284" s="26">
        <f>' 3 цк'!L283</f>
        <v>48.78</v>
      </c>
      <c r="M284" s="26">
        <f>' 3 цк'!M283</f>
        <v>48.78</v>
      </c>
      <c r="N284" s="26">
        <f>' 3 цк'!N283</f>
        <v>48.78</v>
      </c>
      <c r="O284" s="26">
        <f>' 3 цк'!O283</f>
        <v>48.78</v>
      </c>
      <c r="P284" s="26">
        <f>' 3 цк'!P283</f>
        <v>48.78</v>
      </c>
      <c r="Q284" s="26">
        <f>' 3 цк'!Q283</f>
        <v>48.78</v>
      </c>
      <c r="R284" s="26">
        <f>' 3 цк'!R283</f>
        <v>48.78</v>
      </c>
      <c r="S284" s="26">
        <f>' 3 цк'!S283</f>
        <v>48.78</v>
      </c>
      <c r="T284" s="26">
        <f>' 3 цк'!T283</f>
        <v>48.78</v>
      </c>
      <c r="U284" s="26">
        <f>' 3 цк'!U283</f>
        <v>48.78</v>
      </c>
      <c r="V284" s="26">
        <f>' 3 цк'!V283</f>
        <v>48.78</v>
      </c>
      <c r="W284" s="26">
        <f>' 3 цк'!W283</f>
        <v>48.78</v>
      </c>
      <c r="X284" s="26">
        <f>' 3 цк'!X283</f>
        <v>48.78</v>
      </c>
      <c r="Y284" s="26">
        <f>' 3 цк'!Y283</f>
        <v>48.78</v>
      </c>
    </row>
    <row r="285" spans="1:25" ht="15" outlineLevel="1" thickBot="1" x14ac:dyDescent="0.25">
      <c r="A285" s="22" t="s">
        <v>64</v>
      </c>
      <c r="B285" s="26">
        <f>' 3 цк'!B284</f>
        <v>2.5602632999999999</v>
      </c>
      <c r="C285" s="26">
        <f>' 3 цк'!C284</f>
        <v>2.5602632999999999</v>
      </c>
      <c r="D285" s="26">
        <f>' 3 цк'!D284</f>
        <v>2.5602632999999999</v>
      </c>
      <c r="E285" s="26">
        <f>' 3 цк'!E284</f>
        <v>2.5602632999999999</v>
      </c>
      <c r="F285" s="26">
        <f>' 3 цк'!F284</f>
        <v>2.5602632999999999</v>
      </c>
      <c r="G285" s="26">
        <f>' 3 цк'!G284</f>
        <v>2.5602632999999999</v>
      </c>
      <c r="H285" s="26">
        <f>' 3 цк'!H284</f>
        <v>2.5602632999999999</v>
      </c>
      <c r="I285" s="26">
        <f>' 3 цк'!I284</f>
        <v>2.5602632999999999</v>
      </c>
      <c r="J285" s="26">
        <f>' 3 цк'!J284</f>
        <v>2.5602632999999999</v>
      </c>
      <c r="K285" s="26">
        <f>' 3 цк'!K284</f>
        <v>2.5602632999999999</v>
      </c>
      <c r="L285" s="26">
        <f>' 3 цк'!L284</f>
        <v>2.5602632999999999</v>
      </c>
      <c r="M285" s="26">
        <f>' 3 цк'!M284</f>
        <v>2.5602632999999999</v>
      </c>
      <c r="N285" s="26">
        <f>' 3 цк'!N284</f>
        <v>2.5602632999999999</v>
      </c>
      <c r="O285" s="26">
        <f>' 3 цк'!O284</f>
        <v>2.5602632999999999</v>
      </c>
      <c r="P285" s="26">
        <f>' 3 цк'!P284</f>
        <v>2.5602632999999999</v>
      </c>
      <c r="Q285" s="26">
        <f>' 3 цк'!Q284</f>
        <v>2.5602632999999999</v>
      </c>
      <c r="R285" s="26">
        <f>' 3 цк'!R284</f>
        <v>2.5602632999999999</v>
      </c>
      <c r="S285" s="26">
        <f>' 3 цк'!S284</f>
        <v>2.5602632999999999</v>
      </c>
      <c r="T285" s="26">
        <f>' 3 цк'!T284</f>
        <v>2.5602632999999999</v>
      </c>
      <c r="U285" s="26">
        <f>' 3 цк'!U284</f>
        <v>2.5602632999999999</v>
      </c>
      <c r="V285" s="26">
        <f>' 3 цк'!V284</f>
        <v>2.5602632999999999</v>
      </c>
      <c r="W285" s="26">
        <f>' 3 цк'!W284</f>
        <v>2.5602632999999999</v>
      </c>
      <c r="X285" s="26">
        <f>' 3 цк'!X284</f>
        <v>2.5602632999999999</v>
      </c>
      <c r="Y285" s="26">
        <f>' 3 цк'!Y284</f>
        <v>2.5602632999999999</v>
      </c>
    </row>
    <row r="286" spans="1:25" ht="15" thickBot="1" x14ac:dyDescent="0.25">
      <c r="A286" s="14">
        <v>15</v>
      </c>
      <c r="B286" s="25">
        <f ca="1">ROUND(SUM(B287:B291),2)</f>
        <v>3791.51</v>
      </c>
      <c r="C286" s="25">
        <f t="shared" ref="C286" ca="1" si="1027">ROUND(SUM(C287:C291),2)</f>
        <v>3804.84</v>
      </c>
      <c r="D286" s="25">
        <f t="shared" ref="D286" ca="1" si="1028">ROUND(SUM(D287:D291),2)</f>
        <v>3819.11</v>
      </c>
      <c r="E286" s="25">
        <f t="shared" ref="E286" ca="1" si="1029">ROUND(SUM(E287:E291),2)</f>
        <v>3804.48</v>
      </c>
      <c r="F286" s="25">
        <f t="shared" ref="F286" ca="1" si="1030">ROUND(SUM(F287:F291),2)</f>
        <v>3842.64</v>
      </c>
      <c r="G286" s="25">
        <f t="shared" ref="G286" ca="1" si="1031">ROUND(SUM(G287:G291),2)</f>
        <v>3874.04</v>
      </c>
      <c r="H286" s="25">
        <f t="shared" ref="H286" ca="1" si="1032">ROUND(SUM(H287:H291),2)</f>
        <v>3872.04</v>
      </c>
      <c r="I286" s="25">
        <f t="shared" ref="I286" ca="1" si="1033">ROUND(SUM(I287:I291),2)</f>
        <v>3981.41</v>
      </c>
      <c r="J286" s="25">
        <f t="shared" ref="J286" ca="1" si="1034">ROUND(SUM(J287:J291),2)</f>
        <v>4068.71</v>
      </c>
      <c r="K286" s="25">
        <f t="shared" ref="K286" ca="1" si="1035">ROUND(SUM(K287:K291),2)</f>
        <v>4078.5</v>
      </c>
      <c r="L286" s="25">
        <f t="shared" ref="L286" ca="1" si="1036">ROUND(SUM(L287:L291),2)</f>
        <v>4101.72</v>
      </c>
      <c r="M286" s="25">
        <f t="shared" ref="M286" ca="1" si="1037">ROUND(SUM(M287:M291),2)</f>
        <v>4080.42</v>
      </c>
      <c r="N286" s="25">
        <f t="shared" ref="N286" ca="1" si="1038">ROUND(SUM(N287:N291),2)</f>
        <v>4090.47</v>
      </c>
      <c r="O286" s="25">
        <f t="shared" ref="O286" ca="1" si="1039">ROUND(SUM(O287:O291),2)</f>
        <v>4076.87</v>
      </c>
      <c r="P286" s="25">
        <f t="shared" ref="P286" ca="1" si="1040">ROUND(SUM(P287:P291),2)</f>
        <v>4094.11</v>
      </c>
      <c r="Q286" s="25">
        <f t="shared" ref="Q286" ca="1" si="1041">ROUND(SUM(Q287:Q291),2)</f>
        <v>4122.08</v>
      </c>
      <c r="R286" s="25">
        <f t="shared" ref="R286" ca="1" si="1042">ROUND(SUM(R287:R291),2)</f>
        <v>4099.41</v>
      </c>
      <c r="S286" s="25">
        <f t="shared" ref="S286" ca="1" si="1043">ROUND(SUM(S287:S291),2)</f>
        <v>4069.55</v>
      </c>
      <c r="T286" s="25">
        <f t="shared" ref="T286" ca="1" si="1044">ROUND(SUM(T287:T291),2)</f>
        <v>4064.72</v>
      </c>
      <c r="U286" s="25">
        <f t="shared" ref="U286" ca="1" si="1045">ROUND(SUM(U287:U291),2)</f>
        <v>4089.72</v>
      </c>
      <c r="V286" s="25">
        <f t="shared" ref="V286" ca="1" si="1046">ROUND(SUM(V287:V291),2)</f>
        <v>4076.85</v>
      </c>
      <c r="W286" s="25">
        <f t="shared" ref="W286" ca="1" si="1047">ROUND(SUM(W287:W291),2)</f>
        <v>4010.24</v>
      </c>
      <c r="X286" s="25">
        <f t="shared" ref="X286" ca="1" si="1048">ROUND(SUM(X287:X291),2)</f>
        <v>3964.18</v>
      </c>
      <c r="Y286" s="25">
        <f t="shared" ref="Y286" ca="1" si="1049">ROUND(SUM(Y287:Y291),2)</f>
        <v>3886.84</v>
      </c>
    </row>
    <row r="287" spans="1:25" ht="38.25" outlineLevel="1" x14ac:dyDescent="0.2">
      <c r="A287" s="3" t="s">
        <v>38</v>
      </c>
      <c r="B287" s="26">
        <f ca="1">B98</f>
        <v>1285.89424637</v>
      </c>
      <c r="C287" s="26">
        <f t="shared" ref="C287:Y287" ca="1" si="1050">C98</f>
        <v>1299.2289165899999</v>
      </c>
      <c r="D287" s="26">
        <f t="shared" ca="1" si="1050"/>
        <v>1313.4961829900001</v>
      </c>
      <c r="E287" s="26">
        <f t="shared" ca="1" si="1050"/>
        <v>1298.8653839999999</v>
      </c>
      <c r="F287" s="26">
        <f t="shared" ca="1" si="1050"/>
        <v>1337.0302442899999</v>
      </c>
      <c r="G287" s="26">
        <f t="shared" ca="1" si="1050"/>
        <v>1368.4229520399999</v>
      </c>
      <c r="H287" s="26">
        <f t="shared" ca="1" si="1050"/>
        <v>1366.4264301200001</v>
      </c>
      <c r="I287" s="26">
        <f t="shared" ca="1" si="1050"/>
        <v>1475.7952696699999</v>
      </c>
      <c r="J287" s="26">
        <f t="shared" ca="1" si="1050"/>
        <v>1563.0967465399999</v>
      </c>
      <c r="K287" s="26">
        <f t="shared" ca="1" si="1050"/>
        <v>1572.8908749300001</v>
      </c>
      <c r="L287" s="26">
        <f t="shared" ca="1" si="1050"/>
        <v>1596.10601015</v>
      </c>
      <c r="M287" s="26">
        <f t="shared" ca="1" si="1050"/>
        <v>1574.81103968</v>
      </c>
      <c r="N287" s="26">
        <f t="shared" ca="1" si="1050"/>
        <v>1584.85499568</v>
      </c>
      <c r="O287" s="26">
        <f t="shared" ca="1" si="1050"/>
        <v>1571.2537965199999</v>
      </c>
      <c r="P287" s="26">
        <f t="shared" ca="1" si="1050"/>
        <v>1588.4955791499999</v>
      </c>
      <c r="Q287" s="26">
        <f t="shared" ca="1" si="1050"/>
        <v>1616.4628066499999</v>
      </c>
      <c r="R287" s="26">
        <f t="shared" ca="1" si="1050"/>
        <v>1593.8018150099999</v>
      </c>
      <c r="S287" s="26">
        <f t="shared" ca="1" si="1050"/>
        <v>1563.93576424</v>
      </c>
      <c r="T287" s="26">
        <f t="shared" ca="1" si="1050"/>
        <v>1559.1089774300001</v>
      </c>
      <c r="U287" s="26">
        <f t="shared" ca="1" si="1050"/>
        <v>1584.11026563</v>
      </c>
      <c r="V287" s="26">
        <f t="shared" ca="1" si="1050"/>
        <v>1571.2323257600001</v>
      </c>
      <c r="W287" s="26">
        <f t="shared" ca="1" si="1050"/>
        <v>1504.6225537400001</v>
      </c>
      <c r="X287" s="26">
        <f t="shared" ca="1" si="1050"/>
        <v>1458.5652927599999</v>
      </c>
      <c r="Y287" s="26">
        <f t="shared" ca="1" si="1050"/>
        <v>1381.2274263199999</v>
      </c>
    </row>
    <row r="288" spans="1:25" ht="38.25" outlineLevel="1" x14ac:dyDescent="0.2">
      <c r="A288" s="3" t="s">
        <v>39</v>
      </c>
      <c r="B288" s="26">
        <f>' 3 цк'!B287</f>
        <v>195.77260016492801</v>
      </c>
      <c r="C288" s="26">
        <f>' 3 цк'!C287</f>
        <v>195.77260016492801</v>
      </c>
      <c r="D288" s="26">
        <f>' 3 цк'!D287</f>
        <v>195.77260016492801</v>
      </c>
      <c r="E288" s="26">
        <f>' 3 цк'!E287</f>
        <v>195.77260016492801</v>
      </c>
      <c r="F288" s="26">
        <f>' 3 цк'!F287</f>
        <v>195.77260016492801</v>
      </c>
      <c r="G288" s="26">
        <f>' 3 цк'!G287</f>
        <v>195.77260016492801</v>
      </c>
      <c r="H288" s="26">
        <f>' 3 цк'!H287</f>
        <v>195.77260016492801</v>
      </c>
      <c r="I288" s="26">
        <f>' 3 цк'!I287</f>
        <v>195.77260016492801</v>
      </c>
      <c r="J288" s="26">
        <f>' 3 цк'!J287</f>
        <v>195.77260016492801</v>
      </c>
      <c r="K288" s="26">
        <f>' 3 цк'!K287</f>
        <v>195.77260016492801</v>
      </c>
      <c r="L288" s="26">
        <f>' 3 цк'!L287</f>
        <v>195.77260016492801</v>
      </c>
      <c r="M288" s="26">
        <f>' 3 цк'!M287</f>
        <v>195.77260016492801</v>
      </c>
      <c r="N288" s="26">
        <f>' 3 цк'!N287</f>
        <v>195.77260016492801</v>
      </c>
      <c r="O288" s="26">
        <f>' 3 цк'!O287</f>
        <v>195.77260016492801</v>
      </c>
      <c r="P288" s="26">
        <f>' 3 цк'!P287</f>
        <v>195.77260016492801</v>
      </c>
      <c r="Q288" s="26">
        <f>' 3 цк'!Q287</f>
        <v>195.77260016492801</v>
      </c>
      <c r="R288" s="26">
        <f>' 3 цк'!R287</f>
        <v>195.77260016492801</v>
      </c>
      <c r="S288" s="26">
        <f>' 3 цк'!S287</f>
        <v>195.77260016492801</v>
      </c>
      <c r="T288" s="26">
        <f>' 3 цк'!T287</f>
        <v>195.77260016492801</v>
      </c>
      <c r="U288" s="26">
        <f>' 3 цк'!U287</f>
        <v>195.77260016492801</v>
      </c>
      <c r="V288" s="26">
        <f>' 3 цк'!V287</f>
        <v>195.77260016492801</v>
      </c>
      <c r="W288" s="26">
        <f>' 3 цк'!W287</f>
        <v>195.77260016492801</v>
      </c>
      <c r="X288" s="26">
        <f>' 3 цк'!X287</f>
        <v>195.77260016492801</v>
      </c>
      <c r="Y288" s="26">
        <f>' 3 цк'!Y287</f>
        <v>195.77260016492801</v>
      </c>
    </row>
    <row r="289" spans="1:25" outlineLevel="1" x14ac:dyDescent="0.2">
      <c r="A289" s="3" t="s">
        <v>2</v>
      </c>
      <c r="B289" s="26">
        <f>' 3 цк'!B288</f>
        <v>2258.5</v>
      </c>
      <c r="C289" s="26">
        <f>' 3 цк'!C288</f>
        <v>2258.5</v>
      </c>
      <c r="D289" s="26">
        <f>' 3 цк'!D288</f>
        <v>2258.5</v>
      </c>
      <c r="E289" s="26">
        <f>' 3 цк'!E288</f>
        <v>2258.5</v>
      </c>
      <c r="F289" s="26">
        <f>' 3 цк'!F288</f>
        <v>2258.5</v>
      </c>
      <c r="G289" s="26">
        <f>' 3 цк'!G288</f>
        <v>2258.5</v>
      </c>
      <c r="H289" s="26">
        <f>' 3 цк'!H288</f>
        <v>2258.5</v>
      </c>
      <c r="I289" s="26">
        <f>' 3 цк'!I288</f>
        <v>2258.5</v>
      </c>
      <c r="J289" s="26">
        <f>' 3 цк'!J288</f>
        <v>2258.5</v>
      </c>
      <c r="K289" s="26">
        <f>' 3 цк'!K288</f>
        <v>2258.5</v>
      </c>
      <c r="L289" s="26">
        <f>' 3 цк'!L288</f>
        <v>2258.5</v>
      </c>
      <c r="M289" s="26">
        <f>' 3 цк'!M288</f>
        <v>2258.5</v>
      </c>
      <c r="N289" s="26">
        <f>' 3 цк'!N288</f>
        <v>2258.5</v>
      </c>
      <c r="O289" s="26">
        <f>' 3 цк'!O288</f>
        <v>2258.5</v>
      </c>
      <c r="P289" s="26">
        <f>' 3 цк'!P288</f>
        <v>2258.5</v>
      </c>
      <c r="Q289" s="26">
        <f>' 3 цк'!Q288</f>
        <v>2258.5</v>
      </c>
      <c r="R289" s="26">
        <f>' 3 цк'!R288</f>
        <v>2258.5</v>
      </c>
      <c r="S289" s="26">
        <f>' 3 цк'!S288</f>
        <v>2258.5</v>
      </c>
      <c r="T289" s="26">
        <f>' 3 цк'!T288</f>
        <v>2258.5</v>
      </c>
      <c r="U289" s="26">
        <f>' 3 цк'!U288</f>
        <v>2258.5</v>
      </c>
      <c r="V289" s="26">
        <f>' 3 цк'!V288</f>
        <v>2258.5</v>
      </c>
      <c r="W289" s="26">
        <f>' 3 цк'!W288</f>
        <v>2258.5</v>
      </c>
      <c r="X289" s="26">
        <f>' 3 цк'!X288</f>
        <v>2258.5</v>
      </c>
      <c r="Y289" s="26">
        <f>' 3 цк'!Y288</f>
        <v>2258.5</v>
      </c>
    </row>
    <row r="290" spans="1:25" outlineLevel="1" x14ac:dyDescent="0.2">
      <c r="A290" s="4" t="s">
        <v>3</v>
      </c>
      <c r="B290" s="26">
        <f>' 3 цк'!B289</f>
        <v>48.78</v>
      </c>
      <c r="C290" s="26">
        <f>' 3 цк'!C289</f>
        <v>48.78</v>
      </c>
      <c r="D290" s="26">
        <f>' 3 цк'!D289</f>
        <v>48.78</v>
      </c>
      <c r="E290" s="26">
        <f>' 3 цк'!E289</f>
        <v>48.78</v>
      </c>
      <c r="F290" s="26">
        <f>' 3 цк'!F289</f>
        <v>48.78</v>
      </c>
      <c r="G290" s="26">
        <f>' 3 цк'!G289</f>
        <v>48.78</v>
      </c>
      <c r="H290" s="26">
        <f>' 3 цк'!H289</f>
        <v>48.78</v>
      </c>
      <c r="I290" s="26">
        <f>' 3 цк'!I289</f>
        <v>48.78</v>
      </c>
      <c r="J290" s="26">
        <f>' 3 цк'!J289</f>
        <v>48.78</v>
      </c>
      <c r="K290" s="26">
        <f>' 3 цк'!K289</f>
        <v>48.78</v>
      </c>
      <c r="L290" s="26">
        <f>' 3 цк'!L289</f>
        <v>48.78</v>
      </c>
      <c r="M290" s="26">
        <f>' 3 цк'!M289</f>
        <v>48.78</v>
      </c>
      <c r="N290" s="26">
        <f>' 3 цк'!N289</f>
        <v>48.78</v>
      </c>
      <c r="O290" s="26">
        <f>' 3 цк'!O289</f>
        <v>48.78</v>
      </c>
      <c r="P290" s="26">
        <f>' 3 цк'!P289</f>
        <v>48.78</v>
      </c>
      <c r="Q290" s="26">
        <f>' 3 цк'!Q289</f>
        <v>48.78</v>
      </c>
      <c r="R290" s="26">
        <f>' 3 цк'!R289</f>
        <v>48.78</v>
      </c>
      <c r="S290" s="26">
        <f>' 3 цк'!S289</f>
        <v>48.78</v>
      </c>
      <c r="T290" s="26">
        <f>' 3 цк'!T289</f>
        <v>48.78</v>
      </c>
      <c r="U290" s="26">
        <f>' 3 цк'!U289</f>
        <v>48.78</v>
      </c>
      <c r="V290" s="26">
        <f>' 3 цк'!V289</f>
        <v>48.78</v>
      </c>
      <c r="W290" s="26">
        <f>' 3 цк'!W289</f>
        <v>48.78</v>
      </c>
      <c r="X290" s="26">
        <f>' 3 цк'!X289</f>
        <v>48.78</v>
      </c>
      <c r="Y290" s="26">
        <f>' 3 цк'!Y289</f>
        <v>48.78</v>
      </c>
    </row>
    <row r="291" spans="1:25" ht="15" outlineLevel="1" thickBot="1" x14ac:dyDescent="0.25">
      <c r="A291" s="22" t="s">
        <v>64</v>
      </c>
      <c r="B291" s="26">
        <f>' 3 цк'!B290</f>
        <v>2.5602632999999999</v>
      </c>
      <c r="C291" s="26">
        <f>' 3 цк'!C290</f>
        <v>2.5602632999999999</v>
      </c>
      <c r="D291" s="26">
        <f>' 3 цк'!D290</f>
        <v>2.5602632999999999</v>
      </c>
      <c r="E291" s="26">
        <f>' 3 цк'!E290</f>
        <v>2.5602632999999999</v>
      </c>
      <c r="F291" s="26">
        <f>' 3 цк'!F290</f>
        <v>2.5602632999999999</v>
      </c>
      <c r="G291" s="26">
        <f>' 3 цк'!G290</f>
        <v>2.5602632999999999</v>
      </c>
      <c r="H291" s="26">
        <f>' 3 цк'!H290</f>
        <v>2.5602632999999999</v>
      </c>
      <c r="I291" s="26">
        <f>' 3 цк'!I290</f>
        <v>2.5602632999999999</v>
      </c>
      <c r="J291" s="26">
        <f>' 3 цк'!J290</f>
        <v>2.5602632999999999</v>
      </c>
      <c r="K291" s="26">
        <f>' 3 цк'!K290</f>
        <v>2.5602632999999999</v>
      </c>
      <c r="L291" s="26">
        <f>' 3 цк'!L290</f>
        <v>2.5602632999999999</v>
      </c>
      <c r="M291" s="26">
        <f>' 3 цк'!M290</f>
        <v>2.5602632999999999</v>
      </c>
      <c r="N291" s="26">
        <f>' 3 цк'!N290</f>
        <v>2.5602632999999999</v>
      </c>
      <c r="O291" s="26">
        <f>' 3 цк'!O290</f>
        <v>2.5602632999999999</v>
      </c>
      <c r="P291" s="26">
        <f>' 3 цк'!P290</f>
        <v>2.5602632999999999</v>
      </c>
      <c r="Q291" s="26">
        <f>' 3 цк'!Q290</f>
        <v>2.5602632999999999</v>
      </c>
      <c r="R291" s="26">
        <f>' 3 цк'!R290</f>
        <v>2.5602632999999999</v>
      </c>
      <c r="S291" s="26">
        <f>' 3 цк'!S290</f>
        <v>2.5602632999999999</v>
      </c>
      <c r="T291" s="26">
        <f>' 3 цк'!T290</f>
        <v>2.5602632999999999</v>
      </c>
      <c r="U291" s="26">
        <f>' 3 цк'!U290</f>
        <v>2.5602632999999999</v>
      </c>
      <c r="V291" s="26">
        <f>' 3 цк'!V290</f>
        <v>2.5602632999999999</v>
      </c>
      <c r="W291" s="26">
        <f>' 3 цк'!W290</f>
        <v>2.5602632999999999</v>
      </c>
      <c r="X291" s="26">
        <f>' 3 цк'!X290</f>
        <v>2.5602632999999999</v>
      </c>
      <c r="Y291" s="26">
        <f>' 3 цк'!Y290</f>
        <v>2.5602632999999999</v>
      </c>
    </row>
    <row r="292" spans="1:25" ht="15" thickBot="1" x14ac:dyDescent="0.25">
      <c r="A292" s="14">
        <v>16</v>
      </c>
      <c r="B292" s="25">
        <f ca="1">ROUND(SUM(B293:B297),2)</f>
        <v>3785.58</v>
      </c>
      <c r="C292" s="25">
        <f t="shared" ref="C292" ca="1" si="1051">ROUND(SUM(C293:C297),2)</f>
        <v>3802.66</v>
      </c>
      <c r="D292" s="25">
        <f t="shared" ref="D292" ca="1" si="1052">ROUND(SUM(D293:D297),2)</f>
        <v>3806.21</v>
      </c>
      <c r="E292" s="25">
        <f t="shared" ref="E292" ca="1" si="1053">ROUND(SUM(E293:E297),2)</f>
        <v>3825.95</v>
      </c>
      <c r="F292" s="25">
        <f t="shared" ref="F292" ca="1" si="1054">ROUND(SUM(F293:F297),2)</f>
        <v>3802.04</v>
      </c>
      <c r="G292" s="25">
        <f t="shared" ref="G292" ca="1" si="1055">ROUND(SUM(G293:G297),2)</f>
        <v>3808.02</v>
      </c>
      <c r="H292" s="25">
        <f t="shared" ref="H292" ca="1" si="1056">ROUND(SUM(H293:H297),2)</f>
        <v>3840.05</v>
      </c>
      <c r="I292" s="25">
        <f t="shared" ref="I292" ca="1" si="1057">ROUND(SUM(I293:I297),2)</f>
        <v>3933.42</v>
      </c>
      <c r="J292" s="25">
        <f t="shared" ref="J292" ca="1" si="1058">ROUND(SUM(J293:J297),2)</f>
        <v>4012.44</v>
      </c>
      <c r="K292" s="25">
        <f t="shared" ref="K292" ca="1" si="1059">ROUND(SUM(K293:K297),2)</f>
        <v>4029.18</v>
      </c>
      <c r="L292" s="25">
        <f t="shared" ref="L292" ca="1" si="1060">ROUND(SUM(L293:L297),2)</f>
        <v>4065.63</v>
      </c>
      <c r="M292" s="25">
        <f t="shared" ref="M292" ca="1" si="1061">ROUND(SUM(M293:M297),2)</f>
        <v>4084.84</v>
      </c>
      <c r="N292" s="25">
        <f t="shared" ref="N292" ca="1" si="1062">ROUND(SUM(N293:N297),2)</f>
        <v>4102.01</v>
      </c>
      <c r="O292" s="25">
        <f t="shared" ref="O292" ca="1" si="1063">ROUND(SUM(O293:O297),2)</f>
        <v>4089.19</v>
      </c>
      <c r="P292" s="25">
        <f t="shared" ref="P292" ca="1" si="1064">ROUND(SUM(P293:P297),2)</f>
        <v>4082.06</v>
      </c>
      <c r="Q292" s="25">
        <f t="shared" ref="Q292" ca="1" si="1065">ROUND(SUM(Q293:Q297),2)</f>
        <v>4101.24</v>
      </c>
      <c r="R292" s="25">
        <f t="shared" ref="R292" ca="1" si="1066">ROUND(SUM(R293:R297),2)</f>
        <v>4076.6</v>
      </c>
      <c r="S292" s="25">
        <f t="shared" ref="S292" ca="1" si="1067">ROUND(SUM(S293:S297),2)</f>
        <v>3992.11</v>
      </c>
      <c r="T292" s="25">
        <f t="shared" ref="T292" ca="1" si="1068">ROUND(SUM(T293:T297),2)</f>
        <v>3994.82</v>
      </c>
      <c r="U292" s="25">
        <f t="shared" ref="U292" ca="1" si="1069">ROUND(SUM(U293:U297),2)</f>
        <v>4000.78</v>
      </c>
      <c r="V292" s="25">
        <f t="shared" ref="V292" ca="1" si="1070">ROUND(SUM(V293:V297),2)</f>
        <v>4065.81</v>
      </c>
      <c r="W292" s="25">
        <f t="shared" ref="W292" ca="1" si="1071">ROUND(SUM(W293:W297),2)</f>
        <v>4089.7</v>
      </c>
      <c r="X292" s="25">
        <f t="shared" ref="X292" ca="1" si="1072">ROUND(SUM(X293:X297),2)</f>
        <v>4016.7</v>
      </c>
      <c r="Y292" s="25">
        <f t="shared" ref="Y292" ca="1" si="1073">ROUND(SUM(Y293:Y297),2)</f>
        <v>3936.5</v>
      </c>
    </row>
    <row r="293" spans="1:25" ht="38.25" outlineLevel="1" x14ac:dyDescent="0.2">
      <c r="A293" s="54" t="s">
        <v>38</v>
      </c>
      <c r="B293" s="26">
        <f ca="1">B104</f>
        <v>1279.96269274</v>
      </c>
      <c r="C293" s="26">
        <f t="shared" ref="C293:Y293" ca="1" si="1074">C104</f>
        <v>1297.05083124</v>
      </c>
      <c r="D293" s="26">
        <f t="shared" ca="1" si="1074"/>
        <v>1300.5963827400001</v>
      </c>
      <c r="E293" s="26">
        <f t="shared" ca="1" si="1074"/>
        <v>1320.33257331</v>
      </c>
      <c r="F293" s="26">
        <f t="shared" ca="1" si="1074"/>
        <v>1296.42252897</v>
      </c>
      <c r="G293" s="26">
        <f t="shared" ca="1" si="1074"/>
        <v>1302.40769206</v>
      </c>
      <c r="H293" s="26">
        <f t="shared" ca="1" si="1074"/>
        <v>1334.4361136699999</v>
      </c>
      <c r="I293" s="26">
        <f t="shared" ca="1" si="1074"/>
        <v>1427.8042447099999</v>
      </c>
      <c r="J293" s="26">
        <f t="shared" ca="1" si="1074"/>
        <v>1506.8227694499999</v>
      </c>
      <c r="K293" s="26">
        <f t="shared" ca="1" si="1074"/>
        <v>1523.5653458199999</v>
      </c>
      <c r="L293" s="26">
        <f t="shared" ca="1" si="1074"/>
        <v>1560.01798996</v>
      </c>
      <c r="M293" s="26">
        <f t="shared" ca="1" si="1074"/>
        <v>1579.22606262</v>
      </c>
      <c r="N293" s="26">
        <f t="shared" ca="1" si="1074"/>
        <v>1596.4016202800001</v>
      </c>
      <c r="O293" s="26">
        <f t="shared" ca="1" si="1074"/>
        <v>1583.5798933799999</v>
      </c>
      <c r="P293" s="26">
        <f t="shared" ca="1" si="1074"/>
        <v>1576.45181527</v>
      </c>
      <c r="Q293" s="26">
        <f t="shared" ca="1" si="1074"/>
        <v>1595.63080195</v>
      </c>
      <c r="R293" s="26">
        <f t="shared" ca="1" si="1074"/>
        <v>1570.9895991999999</v>
      </c>
      <c r="S293" s="26">
        <f t="shared" ca="1" si="1074"/>
        <v>1486.4978998700001</v>
      </c>
      <c r="T293" s="26">
        <f t="shared" ca="1" si="1074"/>
        <v>1489.2114395000001</v>
      </c>
      <c r="U293" s="26">
        <f t="shared" ca="1" si="1074"/>
        <v>1495.16656764</v>
      </c>
      <c r="V293" s="26">
        <f t="shared" ca="1" si="1074"/>
        <v>1560.1932538599999</v>
      </c>
      <c r="W293" s="26">
        <f t="shared" ca="1" si="1074"/>
        <v>1584.0878596499999</v>
      </c>
      <c r="X293" s="26">
        <f t="shared" ca="1" si="1074"/>
        <v>1511.0857541400001</v>
      </c>
      <c r="Y293" s="26">
        <f t="shared" ca="1" si="1074"/>
        <v>1430.8884066999999</v>
      </c>
    </row>
    <row r="294" spans="1:25" ht="38.25" outlineLevel="1" x14ac:dyDescent="0.2">
      <c r="A294" s="3" t="s">
        <v>39</v>
      </c>
      <c r="B294" s="26">
        <f>' 3 цк'!B293</f>
        <v>195.77260016492801</v>
      </c>
      <c r="C294" s="26">
        <f>' 3 цк'!C293</f>
        <v>195.77260016492801</v>
      </c>
      <c r="D294" s="26">
        <f>' 3 цк'!D293</f>
        <v>195.77260016492801</v>
      </c>
      <c r="E294" s="26">
        <f>' 3 цк'!E293</f>
        <v>195.77260016492801</v>
      </c>
      <c r="F294" s="26">
        <f>' 3 цк'!F293</f>
        <v>195.77260016492801</v>
      </c>
      <c r="G294" s="26">
        <f>' 3 цк'!G293</f>
        <v>195.77260016492801</v>
      </c>
      <c r="H294" s="26">
        <f>' 3 цк'!H293</f>
        <v>195.77260016492801</v>
      </c>
      <c r="I294" s="26">
        <f>' 3 цк'!I293</f>
        <v>195.77260016492801</v>
      </c>
      <c r="J294" s="26">
        <f>' 3 цк'!J293</f>
        <v>195.77260016492801</v>
      </c>
      <c r="K294" s="26">
        <f>' 3 цк'!K293</f>
        <v>195.77260016492801</v>
      </c>
      <c r="L294" s="26">
        <f>' 3 цк'!L293</f>
        <v>195.77260016492801</v>
      </c>
      <c r="M294" s="26">
        <f>' 3 цк'!M293</f>
        <v>195.77260016492801</v>
      </c>
      <c r="N294" s="26">
        <f>' 3 цк'!N293</f>
        <v>195.77260016492801</v>
      </c>
      <c r="O294" s="26">
        <f>' 3 цк'!O293</f>
        <v>195.77260016492801</v>
      </c>
      <c r="P294" s="26">
        <f>' 3 цк'!P293</f>
        <v>195.77260016492801</v>
      </c>
      <c r="Q294" s="26">
        <f>' 3 цк'!Q293</f>
        <v>195.77260016492801</v>
      </c>
      <c r="R294" s="26">
        <f>' 3 цк'!R293</f>
        <v>195.77260016492801</v>
      </c>
      <c r="S294" s="26">
        <f>' 3 цк'!S293</f>
        <v>195.77260016492801</v>
      </c>
      <c r="T294" s="26">
        <f>' 3 цк'!T293</f>
        <v>195.77260016492801</v>
      </c>
      <c r="U294" s="26">
        <f>' 3 цк'!U293</f>
        <v>195.77260016492801</v>
      </c>
      <c r="V294" s="26">
        <f>' 3 цк'!V293</f>
        <v>195.77260016492801</v>
      </c>
      <c r="W294" s="26">
        <f>' 3 цк'!W293</f>
        <v>195.77260016492801</v>
      </c>
      <c r="X294" s="26">
        <f>' 3 цк'!X293</f>
        <v>195.77260016492801</v>
      </c>
      <c r="Y294" s="26">
        <f>' 3 цк'!Y293</f>
        <v>195.77260016492801</v>
      </c>
    </row>
    <row r="295" spans="1:25" outlineLevel="1" x14ac:dyDescent="0.2">
      <c r="A295" s="3" t="s">
        <v>2</v>
      </c>
      <c r="B295" s="26">
        <f>' 3 цк'!B294</f>
        <v>2258.5</v>
      </c>
      <c r="C295" s="26">
        <f>' 3 цк'!C294</f>
        <v>2258.5</v>
      </c>
      <c r="D295" s="26">
        <f>' 3 цк'!D294</f>
        <v>2258.5</v>
      </c>
      <c r="E295" s="26">
        <f>' 3 цк'!E294</f>
        <v>2258.5</v>
      </c>
      <c r="F295" s="26">
        <f>' 3 цк'!F294</f>
        <v>2258.5</v>
      </c>
      <c r="G295" s="26">
        <f>' 3 цк'!G294</f>
        <v>2258.5</v>
      </c>
      <c r="H295" s="26">
        <f>' 3 цк'!H294</f>
        <v>2258.5</v>
      </c>
      <c r="I295" s="26">
        <f>' 3 цк'!I294</f>
        <v>2258.5</v>
      </c>
      <c r="J295" s="26">
        <f>' 3 цк'!J294</f>
        <v>2258.5</v>
      </c>
      <c r="K295" s="26">
        <f>' 3 цк'!K294</f>
        <v>2258.5</v>
      </c>
      <c r="L295" s="26">
        <f>' 3 цк'!L294</f>
        <v>2258.5</v>
      </c>
      <c r="M295" s="26">
        <f>' 3 цк'!M294</f>
        <v>2258.5</v>
      </c>
      <c r="N295" s="26">
        <f>' 3 цк'!N294</f>
        <v>2258.5</v>
      </c>
      <c r="O295" s="26">
        <f>' 3 цк'!O294</f>
        <v>2258.5</v>
      </c>
      <c r="P295" s="26">
        <f>' 3 цк'!P294</f>
        <v>2258.5</v>
      </c>
      <c r="Q295" s="26">
        <f>' 3 цк'!Q294</f>
        <v>2258.5</v>
      </c>
      <c r="R295" s="26">
        <f>' 3 цк'!R294</f>
        <v>2258.5</v>
      </c>
      <c r="S295" s="26">
        <f>' 3 цк'!S294</f>
        <v>2258.5</v>
      </c>
      <c r="T295" s="26">
        <f>' 3 цк'!T294</f>
        <v>2258.5</v>
      </c>
      <c r="U295" s="26">
        <f>' 3 цк'!U294</f>
        <v>2258.5</v>
      </c>
      <c r="V295" s="26">
        <f>' 3 цк'!V294</f>
        <v>2258.5</v>
      </c>
      <c r="W295" s="26">
        <f>' 3 цк'!W294</f>
        <v>2258.5</v>
      </c>
      <c r="X295" s="26">
        <f>' 3 цк'!X294</f>
        <v>2258.5</v>
      </c>
      <c r="Y295" s="26">
        <f>' 3 цк'!Y294</f>
        <v>2258.5</v>
      </c>
    </row>
    <row r="296" spans="1:25" outlineLevel="1" x14ac:dyDescent="0.2">
      <c r="A296" s="4" t="s">
        <v>3</v>
      </c>
      <c r="B296" s="26">
        <f>' 3 цк'!B295</f>
        <v>48.78</v>
      </c>
      <c r="C296" s="26">
        <f>' 3 цк'!C295</f>
        <v>48.78</v>
      </c>
      <c r="D296" s="26">
        <f>' 3 цк'!D295</f>
        <v>48.78</v>
      </c>
      <c r="E296" s="26">
        <f>' 3 цк'!E295</f>
        <v>48.78</v>
      </c>
      <c r="F296" s="26">
        <f>' 3 цк'!F295</f>
        <v>48.78</v>
      </c>
      <c r="G296" s="26">
        <f>' 3 цк'!G295</f>
        <v>48.78</v>
      </c>
      <c r="H296" s="26">
        <f>' 3 цк'!H295</f>
        <v>48.78</v>
      </c>
      <c r="I296" s="26">
        <f>' 3 цк'!I295</f>
        <v>48.78</v>
      </c>
      <c r="J296" s="26">
        <f>' 3 цк'!J295</f>
        <v>48.78</v>
      </c>
      <c r="K296" s="26">
        <f>' 3 цк'!K295</f>
        <v>48.78</v>
      </c>
      <c r="L296" s="26">
        <f>' 3 цк'!L295</f>
        <v>48.78</v>
      </c>
      <c r="M296" s="26">
        <f>' 3 цк'!M295</f>
        <v>48.78</v>
      </c>
      <c r="N296" s="26">
        <f>' 3 цк'!N295</f>
        <v>48.78</v>
      </c>
      <c r="O296" s="26">
        <f>' 3 цк'!O295</f>
        <v>48.78</v>
      </c>
      <c r="P296" s="26">
        <f>' 3 цк'!P295</f>
        <v>48.78</v>
      </c>
      <c r="Q296" s="26">
        <f>' 3 цк'!Q295</f>
        <v>48.78</v>
      </c>
      <c r="R296" s="26">
        <f>' 3 цк'!R295</f>
        <v>48.78</v>
      </c>
      <c r="S296" s="26">
        <f>' 3 цк'!S295</f>
        <v>48.78</v>
      </c>
      <c r="T296" s="26">
        <f>' 3 цк'!T295</f>
        <v>48.78</v>
      </c>
      <c r="U296" s="26">
        <f>' 3 цк'!U295</f>
        <v>48.78</v>
      </c>
      <c r="V296" s="26">
        <f>' 3 цк'!V295</f>
        <v>48.78</v>
      </c>
      <c r="W296" s="26">
        <f>' 3 цк'!W295</f>
        <v>48.78</v>
      </c>
      <c r="X296" s="26">
        <f>' 3 цк'!X295</f>
        <v>48.78</v>
      </c>
      <c r="Y296" s="26">
        <f>' 3 цк'!Y295</f>
        <v>48.78</v>
      </c>
    </row>
    <row r="297" spans="1:25" ht="15" outlineLevel="1" thickBot="1" x14ac:dyDescent="0.25">
      <c r="A297" s="22" t="s">
        <v>64</v>
      </c>
      <c r="B297" s="26">
        <f>' 3 цк'!B296</f>
        <v>2.5602632999999999</v>
      </c>
      <c r="C297" s="26">
        <f>' 3 цк'!C296</f>
        <v>2.5602632999999999</v>
      </c>
      <c r="D297" s="26">
        <f>' 3 цк'!D296</f>
        <v>2.5602632999999999</v>
      </c>
      <c r="E297" s="26">
        <f>' 3 цк'!E296</f>
        <v>2.5602632999999999</v>
      </c>
      <c r="F297" s="26">
        <f>' 3 цк'!F296</f>
        <v>2.5602632999999999</v>
      </c>
      <c r="G297" s="26">
        <f>' 3 цк'!G296</f>
        <v>2.5602632999999999</v>
      </c>
      <c r="H297" s="26">
        <f>' 3 цк'!H296</f>
        <v>2.5602632999999999</v>
      </c>
      <c r="I297" s="26">
        <f>' 3 цк'!I296</f>
        <v>2.5602632999999999</v>
      </c>
      <c r="J297" s="26">
        <f>' 3 цк'!J296</f>
        <v>2.5602632999999999</v>
      </c>
      <c r="K297" s="26">
        <f>' 3 цк'!K296</f>
        <v>2.5602632999999999</v>
      </c>
      <c r="L297" s="26">
        <f>' 3 цк'!L296</f>
        <v>2.5602632999999999</v>
      </c>
      <c r="M297" s="26">
        <f>' 3 цк'!M296</f>
        <v>2.5602632999999999</v>
      </c>
      <c r="N297" s="26">
        <f>' 3 цк'!N296</f>
        <v>2.5602632999999999</v>
      </c>
      <c r="O297" s="26">
        <f>' 3 цк'!O296</f>
        <v>2.5602632999999999</v>
      </c>
      <c r="P297" s="26">
        <f>' 3 цк'!P296</f>
        <v>2.5602632999999999</v>
      </c>
      <c r="Q297" s="26">
        <f>' 3 цк'!Q296</f>
        <v>2.5602632999999999</v>
      </c>
      <c r="R297" s="26">
        <f>' 3 цк'!R296</f>
        <v>2.5602632999999999</v>
      </c>
      <c r="S297" s="26">
        <f>' 3 цк'!S296</f>
        <v>2.5602632999999999</v>
      </c>
      <c r="T297" s="26">
        <f>' 3 цк'!T296</f>
        <v>2.5602632999999999</v>
      </c>
      <c r="U297" s="26">
        <f>' 3 цк'!U296</f>
        <v>2.5602632999999999</v>
      </c>
      <c r="V297" s="26">
        <f>' 3 цк'!V296</f>
        <v>2.5602632999999999</v>
      </c>
      <c r="W297" s="26">
        <f>' 3 цк'!W296</f>
        <v>2.5602632999999999</v>
      </c>
      <c r="X297" s="26">
        <f>' 3 цк'!X296</f>
        <v>2.5602632999999999</v>
      </c>
      <c r="Y297" s="26">
        <f>' 3 цк'!Y296</f>
        <v>2.5602632999999999</v>
      </c>
    </row>
    <row r="298" spans="1:25" ht="15" thickBot="1" x14ac:dyDescent="0.25">
      <c r="A298" s="14">
        <v>17</v>
      </c>
      <c r="B298" s="25">
        <f ca="1">ROUND(SUM(B299:B303),2)</f>
        <v>3842.07</v>
      </c>
      <c r="C298" s="25">
        <f t="shared" ref="C298" ca="1" si="1075">ROUND(SUM(C299:C303),2)</f>
        <v>3811.98</v>
      </c>
      <c r="D298" s="25">
        <f t="shared" ref="D298" ca="1" si="1076">ROUND(SUM(D299:D303),2)</f>
        <v>3806.68</v>
      </c>
      <c r="E298" s="25">
        <f t="shared" ref="E298" ca="1" si="1077">ROUND(SUM(E299:E303),2)</f>
        <v>3822.07</v>
      </c>
      <c r="F298" s="25">
        <f t="shared" ref="F298" ca="1" si="1078">ROUND(SUM(F299:F303),2)</f>
        <v>3814.6</v>
      </c>
      <c r="G298" s="25">
        <f t="shared" ref="G298" ca="1" si="1079">ROUND(SUM(G299:G303),2)</f>
        <v>3827.96</v>
      </c>
      <c r="H298" s="25">
        <f t="shared" ref="H298" ca="1" si="1080">ROUND(SUM(H299:H303),2)</f>
        <v>3840.79</v>
      </c>
      <c r="I298" s="25">
        <f t="shared" ref="I298" ca="1" si="1081">ROUND(SUM(I299:I303),2)</f>
        <v>3830.68</v>
      </c>
      <c r="J298" s="25">
        <f t="shared" ref="J298" ca="1" si="1082">ROUND(SUM(J299:J303),2)</f>
        <v>3867.37</v>
      </c>
      <c r="K298" s="25">
        <f t="shared" ref="K298" ca="1" si="1083">ROUND(SUM(K299:K303),2)</f>
        <v>3909.95</v>
      </c>
      <c r="L298" s="25">
        <f t="shared" ref="L298" ca="1" si="1084">ROUND(SUM(L299:L303),2)</f>
        <v>3945.3</v>
      </c>
      <c r="M298" s="25">
        <f t="shared" ref="M298" ca="1" si="1085">ROUND(SUM(M299:M303),2)</f>
        <v>3960.05</v>
      </c>
      <c r="N298" s="25">
        <f t="shared" ref="N298" ca="1" si="1086">ROUND(SUM(N299:N303),2)</f>
        <v>3942.34</v>
      </c>
      <c r="O298" s="25">
        <f t="shared" ref="O298" ca="1" si="1087">ROUND(SUM(O299:O303),2)</f>
        <v>3931.33</v>
      </c>
      <c r="P298" s="25">
        <f t="shared" ref="P298" ca="1" si="1088">ROUND(SUM(P299:P303),2)</f>
        <v>3914.24</v>
      </c>
      <c r="Q298" s="25">
        <f t="shared" ref="Q298" ca="1" si="1089">ROUND(SUM(Q299:Q303),2)</f>
        <v>3906.14</v>
      </c>
      <c r="R298" s="25">
        <f t="shared" ref="R298" ca="1" si="1090">ROUND(SUM(R299:R303),2)</f>
        <v>3898.6</v>
      </c>
      <c r="S298" s="25">
        <f t="shared" ref="S298" ca="1" si="1091">ROUND(SUM(S299:S303),2)</f>
        <v>3861.95</v>
      </c>
      <c r="T298" s="25">
        <f t="shared" ref="T298" ca="1" si="1092">ROUND(SUM(T299:T303),2)</f>
        <v>3871.6</v>
      </c>
      <c r="U298" s="25">
        <f t="shared" ref="U298" ca="1" si="1093">ROUND(SUM(U299:U303),2)</f>
        <v>3889.21</v>
      </c>
      <c r="V298" s="25">
        <f t="shared" ref="V298" ca="1" si="1094">ROUND(SUM(V299:V303),2)</f>
        <v>4028.75</v>
      </c>
      <c r="W298" s="25">
        <f t="shared" ref="W298" ca="1" si="1095">ROUND(SUM(W299:W303),2)</f>
        <v>4049.26</v>
      </c>
      <c r="X298" s="25">
        <f t="shared" ref="X298" ca="1" si="1096">ROUND(SUM(X299:X303),2)</f>
        <v>3995.19</v>
      </c>
      <c r="Y298" s="25">
        <f t="shared" ref="Y298" ca="1" si="1097">ROUND(SUM(Y299:Y303),2)</f>
        <v>3891.2</v>
      </c>
    </row>
    <row r="299" spans="1:25" ht="38.25" outlineLevel="1" x14ac:dyDescent="0.2">
      <c r="A299" s="3" t="s">
        <v>38</v>
      </c>
      <c r="B299" s="26">
        <f ca="1">B110</f>
        <v>1336.4606595299999</v>
      </c>
      <c r="C299" s="26">
        <f t="shared" ref="C299:Y299" ca="1" si="1098">C110</f>
        <v>1306.3705716899999</v>
      </c>
      <c r="D299" s="26">
        <f t="shared" ca="1" si="1098"/>
        <v>1301.06491547</v>
      </c>
      <c r="E299" s="26">
        <f t="shared" ca="1" si="1098"/>
        <v>1316.45710373</v>
      </c>
      <c r="F299" s="26">
        <f t="shared" ca="1" si="1098"/>
        <v>1308.9908324400001</v>
      </c>
      <c r="G299" s="26">
        <f t="shared" ca="1" si="1098"/>
        <v>1322.34435115</v>
      </c>
      <c r="H299" s="26">
        <f t="shared" ca="1" si="1098"/>
        <v>1335.1793600599999</v>
      </c>
      <c r="I299" s="26">
        <f t="shared" ca="1" si="1098"/>
        <v>1325.0667513400001</v>
      </c>
      <c r="J299" s="26">
        <f t="shared" ca="1" si="1098"/>
        <v>1361.7523363600001</v>
      </c>
      <c r="K299" s="26">
        <f t="shared" ca="1" si="1098"/>
        <v>1404.3349645000001</v>
      </c>
      <c r="L299" s="26">
        <f t="shared" ca="1" si="1098"/>
        <v>1439.68437754</v>
      </c>
      <c r="M299" s="26">
        <f t="shared" ca="1" si="1098"/>
        <v>1454.43964426</v>
      </c>
      <c r="N299" s="26">
        <f t="shared" ca="1" si="1098"/>
        <v>1436.72896573</v>
      </c>
      <c r="O299" s="26">
        <f t="shared" ca="1" si="1098"/>
        <v>1425.7208297</v>
      </c>
      <c r="P299" s="26">
        <f t="shared" ca="1" si="1098"/>
        <v>1408.6255013299999</v>
      </c>
      <c r="Q299" s="26">
        <f t="shared" ca="1" si="1098"/>
        <v>1400.5262014699999</v>
      </c>
      <c r="R299" s="26">
        <f t="shared" ca="1" si="1098"/>
        <v>1392.98295108</v>
      </c>
      <c r="S299" s="26">
        <f t="shared" ca="1" si="1098"/>
        <v>1356.3353368000001</v>
      </c>
      <c r="T299" s="26">
        <f t="shared" ca="1" si="1098"/>
        <v>1365.99137546</v>
      </c>
      <c r="U299" s="26">
        <f t="shared" ca="1" si="1098"/>
        <v>1383.59444203</v>
      </c>
      <c r="V299" s="26">
        <f t="shared" ca="1" si="1098"/>
        <v>1523.1359622</v>
      </c>
      <c r="W299" s="26">
        <f t="shared" ca="1" si="1098"/>
        <v>1543.6451076599999</v>
      </c>
      <c r="X299" s="26">
        <f t="shared" ca="1" si="1098"/>
        <v>1489.5776087500001</v>
      </c>
      <c r="Y299" s="26">
        <f t="shared" ca="1" si="1098"/>
        <v>1385.5896597799999</v>
      </c>
    </row>
    <row r="300" spans="1:25" ht="38.25" outlineLevel="1" x14ac:dyDescent="0.2">
      <c r="A300" s="3" t="s">
        <v>39</v>
      </c>
      <c r="B300" s="26">
        <f>' 3 цк'!B299</f>
        <v>195.77260016492801</v>
      </c>
      <c r="C300" s="26">
        <f>' 3 цк'!C299</f>
        <v>195.77260016492801</v>
      </c>
      <c r="D300" s="26">
        <f>' 3 цк'!D299</f>
        <v>195.77260016492801</v>
      </c>
      <c r="E300" s="26">
        <f>' 3 цк'!E299</f>
        <v>195.77260016492801</v>
      </c>
      <c r="F300" s="26">
        <f>' 3 цк'!F299</f>
        <v>195.77260016492801</v>
      </c>
      <c r="G300" s="26">
        <f>' 3 цк'!G299</f>
        <v>195.77260016492801</v>
      </c>
      <c r="H300" s="26">
        <f>' 3 цк'!H299</f>
        <v>195.77260016492801</v>
      </c>
      <c r="I300" s="26">
        <f>' 3 цк'!I299</f>
        <v>195.77260016492801</v>
      </c>
      <c r="J300" s="26">
        <f>' 3 цк'!J299</f>
        <v>195.77260016492801</v>
      </c>
      <c r="K300" s="26">
        <f>' 3 цк'!K299</f>
        <v>195.77260016492801</v>
      </c>
      <c r="L300" s="26">
        <f>' 3 цк'!L299</f>
        <v>195.77260016492801</v>
      </c>
      <c r="M300" s="26">
        <f>' 3 цк'!M299</f>
        <v>195.77260016492801</v>
      </c>
      <c r="N300" s="26">
        <f>' 3 цк'!N299</f>
        <v>195.77260016492801</v>
      </c>
      <c r="O300" s="26">
        <f>' 3 цк'!O299</f>
        <v>195.77260016492801</v>
      </c>
      <c r="P300" s="26">
        <f>' 3 цк'!P299</f>
        <v>195.77260016492801</v>
      </c>
      <c r="Q300" s="26">
        <f>' 3 цк'!Q299</f>
        <v>195.77260016492801</v>
      </c>
      <c r="R300" s="26">
        <f>' 3 цк'!R299</f>
        <v>195.77260016492801</v>
      </c>
      <c r="S300" s="26">
        <f>' 3 цк'!S299</f>
        <v>195.77260016492801</v>
      </c>
      <c r="T300" s="26">
        <f>' 3 цк'!T299</f>
        <v>195.77260016492801</v>
      </c>
      <c r="U300" s="26">
        <f>' 3 цк'!U299</f>
        <v>195.77260016492801</v>
      </c>
      <c r="V300" s="26">
        <f>' 3 цк'!V299</f>
        <v>195.77260016492801</v>
      </c>
      <c r="W300" s="26">
        <f>' 3 цк'!W299</f>
        <v>195.77260016492801</v>
      </c>
      <c r="X300" s="26">
        <f>' 3 цк'!X299</f>
        <v>195.77260016492801</v>
      </c>
      <c r="Y300" s="26">
        <f>' 3 цк'!Y299</f>
        <v>195.77260016492801</v>
      </c>
    </row>
    <row r="301" spans="1:25" outlineLevel="1" x14ac:dyDescent="0.2">
      <c r="A301" s="3" t="s">
        <v>2</v>
      </c>
      <c r="B301" s="26">
        <f>' 3 цк'!B300</f>
        <v>2258.5</v>
      </c>
      <c r="C301" s="26">
        <f>' 3 цк'!C300</f>
        <v>2258.5</v>
      </c>
      <c r="D301" s="26">
        <f>' 3 цк'!D300</f>
        <v>2258.5</v>
      </c>
      <c r="E301" s="26">
        <f>' 3 цк'!E300</f>
        <v>2258.5</v>
      </c>
      <c r="F301" s="26">
        <f>' 3 цк'!F300</f>
        <v>2258.5</v>
      </c>
      <c r="G301" s="26">
        <f>' 3 цк'!G300</f>
        <v>2258.5</v>
      </c>
      <c r="H301" s="26">
        <f>' 3 цк'!H300</f>
        <v>2258.5</v>
      </c>
      <c r="I301" s="26">
        <f>' 3 цк'!I300</f>
        <v>2258.5</v>
      </c>
      <c r="J301" s="26">
        <f>' 3 цк'!J300</f>
        <v>2258.5</v>
      </c>
      <c r="K301" s="26">
        <f>' 3 цк'!K300</f>
        <v>2258.5</v>
      </c>
      <c r="L301" s="26">
        <f>' 3 цк'!L300</f>
        <v>2258.5</v>
      </c>
      <c r="M301" s="26">
        <f>' 3 цк'!M300</f>
        <v>2258.5</v>
      </c>
      <c r="N301" s="26">
        <f>' 3 цк'!N300</f>
        <v>2258.5</v>
      </c>
      <c r="O301" s="26">
        <f>' 3 цк'!O300</f>
        <v>2258.5</v>
      </c>
      <c r="P301" s="26">
        <f>' 3 цк'!P300</f>
        <v>2258.5</v>
      </c>
      <c r="Q301" s="26">
        <f>' 3 цк'!Q300</f>
        <v>2258.5</v>
      </c>
      <c r="R301" s="26">
        <f>' 3 цк'!R300</f>
        <v>2258.5</v>
      </c>
      <c r="S301" s="26">
        <f>' 3 цк'!S300</f>
        <v>2258.5</v>
      </c>
      <c r="T301" s="26">
        <f>' 3 цк'!T300</f>
        <v>2258.5</v>
      </c>
      <c r="U301" s="26">
        <f>' 3 цк'!U300</f>
        <v>2258.5</v>
      </c>
      <c r="V301" s="26">
        <f>' 3 цк'!V300</f>
        <v>2258.5</v>
      </c>
      <c r="W301" s="26">
        <f>' 3 цк'!W300</f>
        <v>2258.5</v>
      </c>
      <c r="X301" s="26">
        <f>' 3 цк'!X300</f>
        <v>2258.5</v>
      </c>
      <c r="Y301" s="26">
        <f>' 3 цк'!Y300</f>
        <v>2258.5</v>
      </c>
    </row>
    <row r="302" spans="1:25" outlineLevel="1" x14ac:dyDescent="0.2">
      <c r="A302" s="4" t="s">
        <v>3</v>
      </c>
      <c r="B302" s="26">
        <f>' 3 цк'!B301</f>
        <v>48.78</v>
      </c>
      <c r="C302" s="26">
        <f>' 3 цк'!C301</f>
        <v>48.78</v>
      </c>
      <c r="D302" s="26">
        <f>' 3 цк'!D301</f>
        <v>48.78</v>
      </c>
      <c r="E302" s="26">
        <f>' 3 цк'!E301</f>
        <v>48.78</v>
      </c>
      <c r="F302" s="26">
        <f>' 3 цк'!F301</f>
        <v>48.78</v>
      </c>
      <c r="G302" s="26">
        <f>' 3 цк'!G301</f>
        <v>48.78</v>
      </c>
      <c r="H302" s="26">
        <f>' 3 цк'!H301</f>
        <v>48.78</v>
      </c>
      <c r="I302" s="26">
        <f>' 3 цк'!I301</f>
        <v>48.78</v>
      </c>
      <c r="J302" s="26">
        <f>' 3 цк'!J301</f>
        <v>48.78</v>
      </c>
      <c r="K302" s="26">
        <f>' 3 цк'!K301</f>
        <v>48.78</v>
      </c>
      <c r="L302" s="26">
        <f>' 3 цк'!L301</f>
        <v>48.78</v>
      </c>
      <c r="M302" s="26">
        <f>' 3 цк'!M301</f>
        <v>48.78</v>
      </c>
      <c r="N302" s="26">
        <f>' 3 цк'!N301</f>
        <v>48.78</v>
      </c>
      <c r="O302" s="26">
        <f>' 3 цк'!O301</f>
        <v>48.78</v>
      </c>
      <c r="P302" s="26">
        <f>' 3 цк'!P301</f>
        <v>48.78</v>
      </c>
      <c r="Q302" s="26">
        <f>' 3 цк'!Q301</f>
        <v>48.78</v>
      </c>
      <c r="R302" s="26">
        <f>' 3 цк'!R301</f>
        <v>48.78</v>
      </c>
      <c r="S302" s="26">
        <f>' 3 цк'!S301</f>
        <v>48.78</v>
      </c>
      <c r="T302" s="26">
        <f>' 3 цк'!T301</f>
        <v>48.78</v>
      </c>
      <c r="U302" s="26">
        <f>' 3 цк'!U301</f>
        <v>48.78</v>
      </c>
      <c r="V302" s="26">
        <f>' 3 цк'!V301</f>
        <v>48.78</v>
      </c>
      <c r="W302" s="26">
        <f>' 3 цк'!W301</f>
        <v>48.78</v>
      </c>
      <c r="X302" s="26">
        <f>' 3 цк'!X301</f>
        <v>48.78</v>
      </c>
      <c r="Y302" s="26">
        <f>' 3 цк'!Y301</f>
        <v>48.78</v>
      </c>
    </row>
    <row r="303" spans="1:25" ht="15" outlineLevel="1" thickBot="1" x14ac:dyDescent="0.25">
      <c r="A303" s="22" t="s">
        <v>64</v>
      </c>
      <c r="B303" s="26">
        <f>' 3 цк'!B302</f>
        <v>2.5602632999999999</v>
      </c>
      <c r="C303" s="26">
        <f>' 3 цк'!C302</f>
        <v>2.5602632999999999</v>
      </c>
      <c r="D303" s="26">
        <f>' 3 цк'!D302</f>
        <v>2.5602632999999999</v>
      </c>
      <c r="E303" s="26">
        <f>' 3 цк'!E302</f>
        <v>2.5602632999999999</v>
      </c>
      <c r="F303" s="26">
        <f>' 3 цк'!F302</f>
        <v>2.5602632999999999</v>
      </c>
      <c r="G303" s="26">
        <f>' 3 цк'!G302</f>
        <v>2.5602632999999999</v>
      </c>
      <c r="H303" s="26">
        <f>' 3 цк'!H302</f>
        <v>2.5602632999999999</v>
      </c>
      <c r="I303" s="26">
        <f>' 3 цк'!I302</f>
        <v>2.5602632999999999</v>
      </c>
      <c r="J303" s="26">
        <f>' 3 цк'!J302</f>
        <v>2.5602632999999999</v>
      </c>
      <c r="K303" s="26">
        <f>' 3 цк'!K302</f>
        <v>2.5602632999999999</v>
      </c>
      <c r="L303" s="26">
        <f>' 3 цк'!L302</f>
        <v>2.5602632999999999</v>
      </c>
      <c r="M303" s="26">
        <f>' 3 цк'!M302</f>
        <v>2.5602632999999999</v>
      </c>
      <c r="N303" s="26">
        <f>' 3 цк'!N302</f>
        <v>2.5602632999999999</v>
      </c>
      <c r="O303" s="26">
        <f>' 3 цк'!O302</f>
        <v>2.5602632999999999</v>
      </c>
      <c r="P303" s="26">
        <f>' 3 цк'!P302</f>
        <v>2.5602632999999999</v>
      </c>
      <c r="Q303" s="26">
        <f>' 3 цк'!Q302</f>
        <v>2.5602632999999999</v>
      </c>
      <c r="R303" s="26">
        <f>' 3 цк'!R302</f>
        <v>2.5602632999999999</v>
      </c>
      <c r="S303" s="26">
        <f>' 3 цк'!S302</f>
        <v>2.5602632999999999</v>
      </c>
      <c r="T303" s="26">
        <f>' 3 цк'!T302</f>
        <v>2.5602632999999999</v>
      </c>
      <c r="U303" s="26">
        <f>' 3 цк'!U302</f>
        <v>2.5602632999999999</v>
      </c>
      <c r="V303" s="26">
        <f>' 3 цк'!V302</f>
        <v>2.5602632999999999</v>
      </c>
      <c r="W303" s="26">
        <f>' 3 цк'!W302</f>
        <v>2.5602632999999999</v>
      </c>
      <c r="X303" s="26">
        <f>' 3 цк'!X302</f>
        <v>2.5602632999999999</v>
      </c>
      <c r="Y303" s="26">
        <f>' 3 цк'!Y302</f>
        <v>2.5602632999999999</v>
      </c>
    </row>
    <row r="304" spans="1:25" ht="15" thickBot="1" x14ac:dyDescent="0.25">
      <c r="A304" s="15">
        <v>18</v>
      </c>
      <c r="B304" s="25">
        <f ca="1">ROUND(SUM(B305:B309),2)</f>
        <v>3891.15</v>
      </c>
      <c r="C304" s="25">
        <f t="shared" ref="C304" ca="1" si="1099">ROUND(SUM(C305:C309),2)</f>
        <v>3867.61</v>
      </c>
      <c r="D304" s="25">
        <f t="shared" ref="D304" ca="1" si="1100">ROUND(SUM(D305:D309),2)</f>
        <v>3874.66</v>
      </c>
      <c r="E304" s="25">
        <f t="shared" ref="E304" ca="1" si="1101">ROUND(SUM(E305:E309),2)</f>
        <v>3879.36</v>
      </c>
      <c r="F304" s="25">
        <f t="shared" ref="F304" ca="1" si="1102">ROUND(SUM(F305:F309),2)</f>
        <v>3862.69</v>
      </c>
      <c r="G304" s="25">
        <f t="shared" ref="G304" ca="1" si="1103">ROUND(SUM(G305:G309),2)</f>
        <v>3838.51</v>
      </c>
      <c r="H304" s="25">
        <f t="shared" ref="H304" ca="1" si="1104">ROUND(SUM(H305:H309),2)</f>
        <v>3853.49</v>
      </c>
      <c r="I304" s="25">
        <f t="shared" ref="I304" ca="1" si="1105">ROUND(SUM(I305:I309),2)</f>
        <v>3831.01</v>
      </c>
      <c r="J304" s="25">
        <f t="shared" ref="J304" ca="1" si="1106">ROUND(SUM(J305:J309),2)</f>
        <v>3869.32</v>
      </c>
      <c r="K304" s="25">
        <f t="shared" ref="K304" ca="1" si="1107">ROUND(SUM(K305:K309),2)</f>
        <v>3886.86</v>
      </c>
      <c r="L304" s="25">
        <f t="shared" ref="L304" ca="1" si="1108">ROUND(SUM(L305:L309),2)</f>
        <v>3852.93</v>
      </c>
      <c r="M304" s="25">
        <f t="shared" ref="M304" ca="1" si="1109">ROUND(SUM(M305:M309),2)</f>
        <v>3831.91</v>
      </c>
      <c r="N304" s="25">
        <f t="shared" ref="N304" ca="1" si="1110">ROUND(SUM(N305:N309),2)</f>
        <v>3816.74</v>
      </c>
      <c r="O304" s="25">
        <f t="shared" ref="O304" ca="1" si="1111">ROUND(SUM(O305:O309),2)</f>
        <v>3803.16</v>
      </c>
      <c r="P304" s="25">
        <f t="shared" ref="P304" ca="1" si="1112">ROUND(SUM(P305:P309),2)</f>
        <v>3781.56</v>
      </c>
      <c r="Q304" s="25">
        <f t="shared" ref="Q304" ca="1" si="1113">ROUND(SUM(Q305:Q309),2)</f>
        <v>3753.01</v>
      </c>
      <c r="R304" s="25">
        <f t="shared" ref="R304" ca="1" si="1114">ROUND(SUM(R305:R309),2)</f>
        <v>3720.72</v>
      </c>
      <c r="S304" s="25">
        <f t="shared" ref="S304" ca="1" si="1115">ROUND(SUM(S305:S309),2)</f>
        <v>3713</v>
      </c>
      <c r="T304" s="25">
        <f t="shared" ref="T304" ca="1" si="1116">ROUND(SUM(T305:T309),2)</f>
        <v>3757.56</v>
      </c>
      <c r="U304" s="25">
        <f t="shared" ref="U304" ca="1" si="1117">ROUND(SUM(U305:U309),2)</f>
        <v>3918.51</v>
      </c>
      <c r="V304" s="25">
        <f t="shared" ref="V304" ca="1" si="1118">ROUND(SUM(V305:V309),2)</f>
        <v>4067.43</v>
      </c>
      <c r="W304" s="25">
        <f t="shared" ref="W304" ca="1" si="1119">ROUND(SUM(W305:W309),2)</f>
        <v>4058.3</v>
      </c>
      <c r="X304" s="25">
        <f t="shared" ref="X304" ca="1" si="1120">ROUND(SUM(X305:X309),2)</f>
        <v>3976.96</v>
      </c>
      <c r="Y304" s="25">
        <f t="shared" ref="Y304" ca="1" si="1121">ROUND(SUM(Y305:Y309),2)</f>
        <v>3889.84</v>
      </c>
    </row>
    <row r="305" spans="1:25" ht="38.25" outlineLevel="1" x14ac:dyDescent="0.2">
      <c r="A305" s="3" t="s">
        <v>38</v>
      </c>
      <c r="B305" s="26">
        <f ca="1">B116</f>
        <v>1385.5360393200001</v>
      </c>
      <c r="C305" s="26">
        <f t="shared" ref="C305:Y305" ca="1" si="1122">C116</f>
        <v>1361.99444647</v>
      </c>
      <c r="D305" s="26">
        <f t="shared" ca="1" si="1122"/>
        <v>1369.04309526</v>
      </c>
      <c r="E305" s="26">
        <f t="shared" ca="1" si="1122"/>
        <v>1373.7432016099999</v>
      </c>
      <c r="F305" s="26">
        <f t="shared" ca="1" si="1122"/>
        <v>1357.07737176</v>
      </c>
      <c r="G305" s="26">
        <f t="shared" ca="1" si="1122"/>
        <v>1332.89320462</v>
      </c>
      <c r="H305" s="26">
        <f t="shared" ca="1" si="1122"/>
        <v>1347.8792864699999</v>
      </c>
      <c r="I305" s="26">
        <f t="shared" ca="1" si="1122"/>
        <v>1325.39219095</v>
      </c>
      <c r="J305" s="26">
        <f t="shared" ca="1" si="1122"/>
        <v>1363.7049</v>
      </c>
      <c r="K305" s="26">
        <f t="shared" ca="1" si="1122"/>
        <v>1381.2438312199999</v>
      </c>
      <c r="L305" s="26">
        <f t="shared" ca="1" si="1122"/>
        <v>1347.3135415199999</v>
      </c>
      <c r="M305" s="26">
        <f t="shared" ca="1" si="1122"/>
        <v>1326.2935029299999</v>
      </c>
      <c r="N305" s="26">
        <f t="shared" ca="1" si="1122"/>
        <v>1311.1269010599999</v>
      </c>
      <c r="O305" s="26">
        <f t="shared" ca="1" si="1122"/>
        <v>1297.5449632</v>
      </c>
      <c r="P305" s="26">
        <f t="shared" ca="1" si="1122"/>
        <v>1275.9475727500001</v>
      </c>
      <c r="Q305" s="26">
        <f t="shared" ca="1" si="1122"/>
        <v>1247.3938739099999</v>
      </c>
      <c r="R305" s="26">
        <f t="shared" ca="1" si="1122"/>
        <v>1215.1068786599999</v>
      </c>
      <c r="S305" s="26">
        <f t="shared" ca="1" si="1122"/>
        <v>1207.38777276</v>
      </c>
      <c r="T305" s="26">
        <f t="shared" ca="1" si="1122"/>
        <v>1251.9438565999999</v>
      </c>
      <c r="U305" s="26">
        <f t="shared" ca="1" si="1122"/>
        <v>1412.8946120400001</v>
      </c>
      <c r="V305" s="26">
        <f t="shared" ca="1" si="1122"/>
        <v>1561.8183309200001</v>
      </c>
      <c r="W305" s="26">
        <f t="shared" ca="1" si="1122"/>
        <v>1552.6833388299999</v>
      </c>
      <c r="X305" s="26">
        <f t="shared" ca="1" si="1122"/>
        <v>1471.34464058</v>
      </c>
      <c r="Y305" s="26">
        <f t="shared" ca="1" si="1122"/>
        <v>1384.2279452499999</v>
      </c>
    </row>
    <row r="306" spans="1:25" ht="38.25" outlineLevel="1" x14ac:dyDescent="0.2">
      <c r="A306" s="3" t="s">
        <v>39</v>
      </c>
      <c r="B306" s="26">
        <f>' 3 цк'!B305</f>
        <v>195.77260016492801</v>
      </c>
      <c r="C306" s="26">
        <f>' 3 цк'!C305</f>
        <v>195.77260016492801</v>
      </c>
      <c r="D306" s="26">
        <f>' 3 цк'!D305</f>
        <v>195.77260016492801</v>
      </c>
      <c r="E306" s="26">
        <f>' 3 цк'!E305</f>
        <v>195.77260016492801</v>
      </c>
      <c r="F306" s="26">
        <f>' 3 цк'!F305</f>
        <v>195.77260016492801</v>
      </c>
      <c r="G306" s="26">
        <f>' 3 цк'!G305</f>
        <v>195.77260016492801</v>
      </c>
      <c r="H306" s="26">
        <f>' 3 цк'!H305</f>
        <v>195.77260016492801</v>
      </c>
      <c r="I306" s="26">
        <f>' 3 цк'!I305</f>
        <v>195.77260016492801</v>
      </c>
      <c r="J306" s="26">
        <f>' 3 цк'!J305</f>
        <v>195.77260016492801</v>
      </c>
      <c r="K306" s="26">
        <f>' 3 цк'!K305</f>
        <v>195.77260016492801</v>
      </c>
      <c r="L306" s="26">
        <f>' 3 цк'!L305</f>
        <v>195.77260016492801</v>
      </c>
      <c r="M306" s="26">
        <f>' 3 цк'!M305</f>
        <v>195.77260016492801</v>
      </c>
      <c r="N306" s="26">
        <f>' 3 цк'!N305</f>
        <v>195.77260016492801</v>
      </c>
      <c r="O306" s="26">
        <f>' 3 цк'!O305</f>
        <v>195.77260016492801</v>
      </c>
      <c r="P306" s="26">
        <f>' 3 цк'!P305</f>
        <v>195.77260016492801</v>
      </c>
      <c r="Q306" s="26">
        <f>' 3 цк'!Q305</f>
        <v>195.77260016492801</v>
      </c>
      <c r="R306" s="26">
        <f>' 3 цк'!R305</f>
        <v>195.77260016492801</v>
      </c>
      <c r="S306" s="26">
        <f>' 3 цк'!S305</f>
        <v>195.77260016492801</v>
      </c>
      <c r="T306" s="26">
        <f>' 3 цк'!T305</f>
        <v>195.77260016492801</v>
      </c>
      <c r="U306" s="26">
        <f>' 3 цк'!U305</f>
        <v>195.77260016492801</v>
      </c>
      <c r="V306" s="26">
        <f>' 3 цк'!V305</f>
        <v>195.77260016492801</v>
      </c>
      <c r="W306" s="26">
        <f>' 3 цк'!W305</f>
        <v>195.77260016492801</v>
      </c>
      <c r="X306" s="26">
        <f>' 3 цк'!X305</f>
        <v>195.77260016492801</v>
      </c>
      <c r="Y306" s="26">
        <f>' 3 цк'!Y305</f>
        <v>195.77260016492801</v>
      </c>
    </row>
    <row r="307" spans="1:25" outlineLevel="1" x14ac:dyDescent="0.2">
      <c r="A307" s="3" t="s">
        <v>2</v>
      </c>
      <c r="B307" s="26">
        <f>' 3 цк'!B306</f>
        <v>2258.5</v>
      </c>
      <c r="C307" s="26">
        <f>' 3 цк'!C306</f>
        <v>2258.5</v>
      </c>
      <c r="D307" s="26">
        <f>' 3 цк'!D306</f>
        <v>2258.5</v>
      </c>
      <c r="E307" s="26">
        <f>' 3 цк'!E306</f>
        <v>2258.5</v>
      </c>
      <c r="F307" s="26">
        <f>' 3 цк'!F306</f>
        <v>2258.5</v>
      </c>
      <c r="G307" s="26">
        <f>' 3 цк'!G306</f>
        <v>2258.5</v>
      </c>
      <c r="H307" s="26">
        <f>' 3 цк'!H306</f>
        <v>2258.5</v>
      </c>
      <c r="I307" s="26">
        <f>' 3 цк'!I306</f>
        <v>2258.5</v>
      </c>
      <c r="J307" s="26">
        <f>' 3 цк'!J306</f>
        <v>2258.5</v>
      </c>
      <c r="K307" s="26">
        <f>' 3 цк'!K306</f>
        <v>2258.5</v>
      </c>
      <c r="L307" s="26">
        <f>' 3 цк'!L306</f>
        <v>2258.5</v>
      </c>
      <c r="M307" s="26">
        <f>' 3 цк'!M306</f>
        <v>2258.5</v>
      </c>
      <c r="N307" s="26">
        <f>' 3 цк'!N306</f>
        <v>2258.5</v>
      </c>
      <c r="O307" s="26">
        <f>' 3 цк'!O306</f>
        <v>2258.5</v>
      </c>
      <c r="P307" s="26">
        <f>' 3 цк'!P306</f>
        <v>2258.5</v>
      </c>
      <c r="Q307" s="26">
        <f>' 3 цк'!Q306</f>
        <v>2258.5</v>
      </c>
      <c r="R307" s="26">
        <f>' 3 цк'!R306</f>
        <v>2258.5</v>
      </c>
      <c r="S307" s="26">
        <f>' 3 цк'!S306</f>
        <v>2258.5</v>
      </c>
      <c r="T307" s="26">
        <f>' 3 цк'!T306</f>
        <v>2258.5</v>
      </c>
      <c r="U307" s="26">
        <f>' 3 цк'!U306</f>
        <v>2258.5</v>
      </c>
      <c r="V307" s="26">
        <f>' 3 цк'!V306</f>
        <v>2258.5</v>
      </c>
      <c r="W307" s="26">
        <f>' 3 цк'!W306</f>
        <v>2258.5</v>
      </c>
      <c r="X307" s="26">
        <f>' 3 цк'!X306</f>
        <v>2258.5</v>
      </c>
      <c r="Y307" s="26">
        <f>' 3 цк'!Y306</f>
        <v>2258.5</v>
      </c>
    </row>
    <row r="308" spans="1:25" outlineLevel="1" x14ac:dyDescent="0.2">
      <c r="A308" s="4" t="s">
        <v>3</v>
      </c>
      <c r="B308" s="26">
        <f>' 3 цк'!B307</f>
        <v>48.78</v>
      </c>
      <c r="C308" s="26">
        <f>' 3 цк'!C307</f>
        <v>48.78</v>
      </c>
      <c r="D308" s="26">
        <f>' 3 цк'!D307</f>
        <v>48.78</v>
      </c>
      <c r="E308" s="26">
        <f>' 3 цк'!E307</f>
        <v>48.78</v>
      </c>
      <c r="F308" s="26">
        <f>' 3 цк'!F307</f>
        <v>48.78</v>
      </c>
      <c r="G308" s="26">
        <f>' 3 цк'!G307</f>
        <v>48.78</v>
      </c>
      <c r="H308" s="26">
        <f>' 3 цк'!H307</f>
        <v>48.78</v>
      </c>
      <c r="I308" s="26">
        <f>' 3 цк'!I307</f>
        <v>48.78</v>
      </c>
      <c r="J308" s="26">
        <f>' 3 цк'!J307</f>
        <v>48.78</v>
      </c>
      <c r="K308" s="26">
        <f>' 3 цк'!K307</f>
        <v>48.78</v>
      </c>
      <c r="L308" s="26">
        <f>' 3 цк'!L307</f>
        <v>48.78</v>
      </c>
      <c r="M308" s="26">
        <f>' 3 цк'!M307</f>
        <v>48.78</v>
      </c>
      <c r="N308" s="26">
        <f>' 3 цк'!N307</f>
        <v>48.78</v>
      </c>
      <c r="O308" s="26">
        <f>' 3 цк'!O307</f>
        <v>48.78</v>
      </c>
      <c r="P308" s="26">
        <f>' 3 цк'!P307</f>
        <v>48.78</v>
      </c>
      <c r="Q308" s="26">
        <f>' 3 цк'!Q307</f>
        <v>48.78</v>
      </c>
      <c r="R308" s="26">
        <f>' 3 цк'!R307</f>
        <v>48.78</v>
      </c>
      <c r="S308" s="26">
        <f>' 3 цк'!S307</f>
        <v>48.78</v>
      </c>
      <c r="T308" s="26">
        <f>' 3 цк'!T307</f>
        <v>48.78</v>
      </c>
      <c r="U308" s="26">
        <f>' 3 цк'!U307</f>
        <v>48.78</v>
      </c>
      <c r="V308" s="26">
        <f>' 3 цк'!V307</f>
        <v>48.78</v>
      </c>
      <c r="W308" s="26">
        <f>' 3 цк'!W307</f>
        <v>48.78</v>
      </c>
      <c r="X308" s="26">
        <f>' 3 цк'!X307</f>
        <v>48.78</v>
      </c>
      <c r="Y308" s="26">
        <f>' 3 цк'!Y307</f>
        <v>48.78</v>
      </c>
    </row>
    <row r="309" spans="1:25" ht="15" outlineLevel="1" thickBot="1" x14ac:dyDescent="0.25">
      <c r="A309" s="22" t="s">
        <v>64</v>
      </c>
      <c r="B309" s="26">
        <f>' 3 цк'!B308</f>
        <v>2.5602632999999999</v>
      </c>
      <c r="C309" s="26">
        <f>' 3 цк'!C308</f>
        <v>2.5602632999999999</v>
      </c>
      <c r="D309" s="26">
        <f>' 3 цк'!D308</f>
        <v>2.5602632999999999</v>
      </c>
      <c r="E309" s="26">
        <f>' 3 цк'!E308</f>
        <v>2.5602632999999999</v>
      </c>
      <c r="F309" s="26">
        <f>' 3 цк'!F308</f>
        <v>2.5602632999999999</v>
      </c>
      <c r="G309" s="26">
        <f>' 3 цк'!G308</f>
        <v>2.5602632999999999</v>
      </c>
      <c r="H309" s="26">
        <f>' 3 цк'!H308</f>
        <v>2.5602632999999999</v>
      </c>
      <c r="I309" s="26">
        <f>' 3 цк'!I308</f>
        <v>2.5602632999999999</v>
      </c>
      <c r="J309" s="26">
        <f>' 3 цк'!J308</f>
        <v>2.5602632999999999</v>
      </c>
      <c r="K309" s="26">
        <f>' 3 цк'!K308</f>
        <v>2.5602632999999999</v>
      </c>
      <c r="L309" s="26">
        <f>' 3 цк'!L308</f>
        <v>2.5602632999999999</v>
      </c>
      <c r="M309" s="26">
        <f>' 3 цк'!M308</f>
        <v>2.5602632999999999</v>
      </c>
      <c r="N309" s="26">
        <f>' 3 цк'!N308</f>
        <v>2.5602632999999999</v>
      </c>
      <c r="O309" s="26">
        <f>' 3 цк'!O308</f>
        <v>2.5602632999999999</v>
      </c>
      <c r="P309" s="26">
        <f>' 3 цк'!P308</f>
        <v>2.5602632999999999</v>
      </c>
      <c r="Q309" s="26">
        <f>' 3 цк'!Q308</f>
        <v>2.5602632999999999</v>
      </c>
      <c r="R309" s="26">
        <f>' 3 цк'!R308</f>
        <v>2.5602632999999999</v>
      </c>
      <c r="S309" s="26">
        <f>' 3 цк'!S308</f>
        <v>2.5602632999999999</v>
      </c>
      <c r="T309" s="26">
        <f>' 3 цк'!T308</f>
        <v>2.5602632999999999</v>
      </c>
      <c r="U309" s="26">
        <f>' 3 цк'!U308</f>
        <v>2.5602632999999999</v>
      </c>
      <c r="V309" s="26">
        <f>' 3 цк'!V308</f>
        <v>2.5602632999999999</v>
      </c>
      <c r="W309" s="26">
        <f>' 3 цк'!W308</f>
        <v>2.5602632999999999</v>
      </c>
      <c r="X309" s="26">
        <f>' 3 цк'!X308</f>
        <v>2.5602632999999999</v>
      </c>
      <c r="Y309" s="26">
        <f>' 3 цк'!Y308</f>
        <v>2.5602632999999999</v>
      </c>
    </row>
    <row r="310" spans="1:25" ht="15" thickBot="1" x14ac:dyDescent="0.25">
      <c r="A310" s="14">
        <v>19</v>
      </c>
      <c r="B310" s="25">
        <f ca="1">ROUND(SUM(B311:B315),2)</f>
        <v>3873.25</v>
      </c>
      <c r="C310" s="25">
        <f t="shared" ref="C310" ca="1" si="1123">ROUND(SUM(C311:C315),2)</f>
        <v>3860.16</v>
      </c>
      <c r="D310" s="25">
        <f t="shared" ref="D310" ca="1" si="1124">ROUND(SUM(D311:D315),2)</f>
        <v>3877.73</v>
      </c>
      <c r="E310" s="25">
        <f t="shared" ref="E310" ca="1" si="1125">ROUND(SUM(E311:E315),2)</f>
        <v>3868</v>
      </c>
      <c r="F310" s="25">
        <f t="shared" ref="F310" ca="1" si="1126">ROUND(SUM(F311:F315),2)</f>
        <v>3902.01</v>
      </c>
      <c r="G310" s="25">
        <f t="shared" ref="G310" ca="1" si="1127">ROUND(SUM(G311:G315),2)</f>
        <v>3890.01</v>
      </c>
      <c r="H310" s="25">
        <f t="shared" ref="H310" ca="1" si="1128">ROUND(SUM(H311:H315),2)</f>
        <v>3911.45</v>
      </c>
      <c r="I310" s="25">
        <f t="shared" ref="I310" ca="1" si="1129">ROUND(SUM(I311:I315),2)</f>
        <v>4041.49</v>
      </c>
      <c r="J310" s="25">
        <f t="shared" ref="J310" ca="1" si="1130">ROUND(SUM(J311:J315),2)</f>
        <v>4071.64</v>
      </c>
      <c r="K310" s="25">
        <f t="shared" ref="K310" ca="1" si="1131">ROUND(SUM(K311:K315),2)</f>
        <v>4063.93</v>
      </c>
      <c r="L310" s="25">
        <f t="shared" ref="L310" ca="1" si="1132">ROUND(SUM(L311:L315),2)</f>
        <v>4084.21</v>
      </c>
      <c r="M310" s="25">
        <f t="shared" ref="M310" ca="1" si="1133">ROUND(SUM(M311:M315),2)</f>
        <v>4078.58</v>
      </c>
      <c r="N310" s="25">
        <f t="shared" ref="N310" ca="1" si="1134">ROUND(SUM(N311:N315),2)</f>
        <v>4064.26</v>
      </c>
      <c r="O310" s="25">
        <f t="shared" ref="O310" ca="1" si="1135">ROUND(SUM(O311:O315),2)</f>
        <v>4050.66</v>
      </c>
      <c r="P310" s="25">
        <f t="shared" ref="P310" ca="1" si="1136">ROUND(SUM(P311:P315),2)</f>
        <v>4030.07</v>
      </c>
      <c r="Q310" s="25">
        <f t="shared" ref="Q310" ca="1" si="1137">ROUND(SUM(Q311:Q315),2)</f>
        <v>4049.03</v>
      </c>
      <c r="R310" s="25">
        <f t="shared" ref="R310" ca="1" si="1138">ROUND(SUM(R311:R315),2)</f>
        <v>4020.69</v>
      </c>
      <c r="S310" s="25">
        <f t="shared" ref="S310" ca="1" si="1139">ROUND(SUM(S311:S315),2)</f>
        <v>4034.77</v>
      </c>
      <c r="T310" s="25">
        <f t="shared" ref="T310" ca="1" si="1140">ROUND(SUM(T311:T315),2)</f>
        <v>4024.8</v>
      </c>
      <c r="U310" s="25">
        <f t="shared" ref="U310" ca="1" si="1141">ROUND(SUM(U311:U315),2)</f>
        <v>4038.95</v>
      </c>
      <c r="V310" s="25">
        <f t="shared" ref="V310" ca="1" si="1142">ROUND(SUM(V311:V315),2)</f>
        <v>4071.47</v>
      </c>
      <c r="W310" s="25">
        <f t="shared" ref="W310" ca="1" si="1143">ROUND(SUM(W311:W315),2)</f>
        <v>4015.26</v>
      </c>
      <c r="X310" s="25">
        <f t="shared" ref="X310" ca="1" si="1144">ROUND(SUM(X311:X315),2)</f>
        <v>3984.65</v>
      </c>
      <c r="Y310" s="25">
        <f t="shared" ref="Y310" ca="1" si="1145">ROUND(SUM(Y311:Y315),2)</f>
        <v>3898.51</v>
      </c>
    </row>
    <row r="311" spans="1:25" ht="38.25" outlineLevel="1" x14ac:dyDescent="0.2">
      <c r="A311" s="54" t="s">
        <v>38</v>
      </c>
      <c r="B311" s="26">
        <f ca="1">B122</f>
        <v>1367.6342292899999</v>
      </c>
      <c r="C311" s="26">
        <f t="shared" ref="C311:Y311" ca="1" si="1146">C122</f>
        <v>1354.5490774800001</v>
      </c>
      <c r="D311" s="26">
        <f t="shared" ca="1" si="1146"/>
        <v>1372.11607768</v>
      </c>
      <c r="E311" s="26">
        <f t="shared" ca="1" si="1146"/>
        <v>1362.3896414999999</v>
      </c>
      <c r="F311" s="26">
        <f t="shared" ca="1" si="1146"/>
        <v>1396.3925183900001</v>
      </c>
      <c r="G311" s="26">
        <f t="shared" ca="1" si="1146"/>
        <v>1384.3996950600001</v>
      </c>
      <c r="H311" s="26">
        <f t="shared" ca="1" si="1146"/>
        <v>1405.8384929599999</v>
      </c>
      <c r="I311" s="26">
        <f t="shared" ca="1" si="1146"/>
        <v>1535.88194183</v>
      </c>
      <c r="J311" s="26">
        <f t="shared" ca="1" si="1146"/>
        <v>1566.0247881499999</v>
      </c>
      <c r="K311" s="26">
        <f t="shared" ca="1" si="1146"/>
        <v>1558.3150007700001</v>
      </c>
      <c r="L311" s="26">
        <f t="shared" ca="1" si="1146"/>
        <v>1578.5989699300001</v>
      </c>
      <c r="M311" s="26">
        <f t="shared" ca="1" si="1146"/>
        <v>1572.96627377</v>
      </c>
      <c r="N311" s="26">
        <f t="shared" ca="1" si="1146"/>
        <v>1558.64549702</v>
      </c>
      <c r="O311" s="26">
        <f t="shared" ca="1" si="1146"/>
        <v>1545.04873299</v>
      </c>
      <c r="P311" s="26">
        <f t="shared" ca="1" si="1146"/>
        <v>1524.4550396499999</v>
      </c>
      <c r="Q311" s="26">
        <f t="shared" ca="1" si="1146"/>
        <v>1543.42170364</v>
      </c>
      <c r="R311" s="26">
        <f t="shared" ca="1" si="1146"/>
        <v>1515.07671194</v>
      </c>
      <c r="S311" s="26">
        <f t="shared" ca="1" si="1146"/>
        <v>1529.1615232700001</v>
      </c>
      <c r="T311" s="26">
        <f t="shared" ca="1" si="1146"/>
        <v>1519.1821677400001</v>
      </c>
      <c r="U311" s="26">
        <f t="shared" ca="1" si="1146"/>
        <v>1533.3389512399999</v>
      </c>
      <c r="V311" s="26">
        <f t="shared" ca="1" si="1146"/>
        <v>1565.8540068</v>
      </c>
      <c r="W311" s="26">
        <f t="shared" ca="1" si="1146"/>
        <v>1509.64222789</v>
      </c>
      <c r="X311" s="26">
        <f t="shared" ca="1" si="1146"/>
        <v>1479.0374728700001</v>
      </c>
      <c r="Y311" s="26">
        <f t="shared" ca="1" si="1146"/>
        <v>1392.89413145</v>
      </c>
    </row>
    <row r="312" spans="1:25" ht="38.25" outlineLevel="1" x14ac:dyDescent="0.2">
      <c r="A312" s="3" t="s">
        <v>39</v>
      </c>
      <c r="B312" s="26">
        <f>' 3 цк'!B311</f>
        <v>195.77260016492801</v>
      </c>
      <c r="C312" s="26">
        <f>' 3 цк'!C311</f>
        <v>195.77260016492801</v>
      </c>
      <c r="D312" s="26">
        <f>' 3 цк'!D311</f>
        <v>195.77260016492801</v>
      </c>
      <c r="E312" s="26">
        <f>' 3 цк'!E311</f>
        <v>195.77260016492801</v>
      </c>
      <c r="F312" s="26">
        <f>' 3 цк'!F311</f>
        <v>195.77260016492801</v>
      </c>
      <c r="G312" s="26">
        <f>' 3 цк'!G311</f>
        <v>195.77260016492801</v>
      </c>
      <c r="H312" s="26">
        <f>' 3 цк'!H311</f>
        <v>195.77260016492801</v>
      </c>
      <c r="I312" s="26">
        <f>' 3 цк'!I311</f>
        <v>195.77260016492801</v>
      </c>
      <c r="J312" s="26">
        <f>' 3 цк'!J311</f>
        <v>195.77260016492801</v>
      </c>
      <c r="K312" s="26">
        <f>' 3 цк'!K311</f>
        <v>195.77260016492801</v>
      </c>
      <c r="L312" s="26">
        <f>' 3 цк'!L311</f>
        <v>195.77260016492801</v>
      </c>
      <c r="M312" s="26">
        <f>' 3 цк'!M311</f>
        <v>195.77260016492801</v>
      </c>
      <c r="N312" s="26">
        <f>' 3 цк'!N311</f>
        <v>195.77260016492801</v>
      </c>
      <c r="O312" s="26">
        <f>' 3 цк'!O311</f>
        <v>195.77260016492801</v>
      </c>
      <c r="P312" s="26">
        <f>' 3 цк'!P311</f>
        <v>195.77260016492801</v>
      </c>
      <c r="Q312" s="26">
        <f>' 3 цк'!Q311</f>
        <v>195.77260016492801</v>
      </c>
      <c r="R312" s="26">
        <f>' 3 цк'!R311</f>
        <v>195.77260016492801</v>
      </c>
      <c r="S312" s="26">
        <f>' 3 цк'!S311</f>
        <v>195.77260016492801</v>
      </c>
      <c r="T312" s="26">
        <f>' 3 цк'!T311</f>
        <v>195.77260016492801</v>
      </c>
      <c r="U312" s="26">
        <f>' 3 цк'!U311</f>
        <v>195.77260016492801</v>
      </c>
      <c r="V312" s="26">
        <f>' 3 цк'!V311</f>
        <v>195.77260016492801</v>
      </c>
      <c r="W312" s="26">
        <f>' 3 цк'!W311</f>
        <v>195.77260016492801</v>
      </c>
      <c r="X312" s="26">
        <f>' 3 цк'!X311</f>
        <v>195.77260016492801</v>
      </c>
      <c r="Y312" s="26">
        <f>' 3 цк'!Y311</f>
        <v>195.77260016492801</v>
      </c>
    </row>
    <row r="313" spans="1:25" outlineLevel="1" x14ac:dyDescent="0.2">
      <c r="A313" s="3" t="s">
        <v>2</v>
      </c>
      <c r="B313" s="26">
        <f>' 3 цк'!B312</f>
        <v>2258.5</v>
      </c>
      <c r="C313" s="26">
        <f>' 3 цк'!C312</f>
        <v>2258.5</v>
      </c>
      <c r="D313" s="26">
        <f>' 3 цк'!D312</f>
        <v>2258.5</v>
      </c>
      <c r="E313" s="26">
        <f>' 3 цк'!E312</f>
        <v>2258.5</v>
      </c>
      <c r="F313" s="26">
        <f>' 3 цк'!F312</f>
        <v>2258.5</v>
      </c>
      <c r="G313" s="26">
        <f>' 3 цк'!G312</f>
        <v>2258.5</v>
      </c>
      <c r="H313" s="26">
        <f>' 3 цк'!H312</f>
        <v>2258.5</v>
      </c>
      <c r="I313" s="26">
        <f>' 3 цк'!I312</f>
        <v>2258.5</v>
      </c>
      <c r="J313" s="26">
        <f>' 3 цк'!J312</f>
        <v>2258.5</v>
      </c>
      <c r="K313" s="26">
        <f>' 3 цк'!K312</f>
        <v>2258.5</v>
      </c>
      <c r="L313" s="26">
        <f>' 3 цк'!L312</f>
        <v>2258.5</v>
      </c>
      <c r="M313" s="26">
        <f>' 3 цк'!M312</f>
        <v>2258.5</v>
      </c>
      <c r="N313" s="26">
        <f>' 3 цк'!N312</f>
        <v>2258.5</v>
      </c>
      <c r="O313" s="26">
        <f>' 3 цк'!O312</f>
        <v>2258.5</v>
      </c>
      <c r="P313" s="26">
        <f>' 3 цк'!P312</f>
        <v>2258.5</v>
      </c>
      <c r="Q313" s="26">
        <f>' 3 цк'!Q312</f>
        <v>2258.5</v>
      </c>
      <c r="R313" s="26">
        <f>' 3 цк'!R312</f>
        <v>2258.5</v>
      </c>
      <c r="S313" s="26">
        <f>' 3 цк'!S312</f>
        <v>2258.5</v>
      </c>
      <c r="T313" s="26">
        <f>' 3 цк'!T312</f>
        <v>2258.5</v>
      </c>
      <c r="U313" s="26">
        <f>' 3 цк'!U312</f>
        <v>2258.5</v>
      </c>
      <c r="V313" s="26">
        <f>' 3 цк'!V312</f>
        <v>2258.5</v>
      </c>
      <c r="W313" s="26">
        <f>' 3 цк'!W312</f>
        <v>2258.5</v>
      </c>
      <c r="X313" s="26">
        <f>' 3 цк'!X312</f>
        <v>2258.5</v>
      </c>
      <c r="Y313" s="26">
        <f>' 3 цк'!Y312</f>
        <v>2258.5</v>
      </c>
    </row>
    <row r="314" spans="1:25" outlineLevel="1" x14ac:dyDescent="0.2">
      <c r="A314" s="4" t="s">
        <v>3</v>
      </c>
      <c r="B314" s="26">
        <f>' 3 цк'!B313</f>
        <v>48.78</v>
      </c>
      <c r="C314" s="26">
        <f>' 3 цк'!C313</f>
        <v>48.78</v>
      </c>
      <c r="D314" s="26">
        <f>' 3 цк'!D313</f>
        <v>48.78</v>
      </c>
      <c r="E314" s="26">
        <f>' 3 цк'!E313</f>
        <v>48.78</v>
      </c>
      <c r="F314" s="26">
        <f>' 3 цк'!F313</f>
        <v>48.78</v>
      </c>
      <c r="G314" s="26">
        <f>' 3 цк'!G313</f>
        <v>48.78</v>
      </c>
      <c r="H314" s="26">
        <f>' 3 цк'!H313</f>
        <v>48.78</v>
      </c>
      <c r="I314" s="26">
        <f>' 3 цк'!I313</f>
        <v>48.78</v>
      </c>
      <c r="J314" s="26">
        <f>' 3 цк'!J313</f>
        <v>48.78</v>
      </c>
      <c r="K314" s="26">
        <f>' 3 цк'!K313</f>
        <v>48.78</v>
      </c>
      <c r="L314" s="26">
        <f>' 3 цк'!L313</f>
        <v>48.78</v>
      </c>
      <c r="M314" s="26">
        <f>' 3 цк'!M313</f>
        <v>48.78</v>
      </c>
      <c r="N314" s="26">
        <f>' 3 цк'!N313</f>
        <v>48.78</v>
      </c>
      <c r="O314" s="26">
        <f>' 3 цк'!O313</f>
        <v>48.78</v>
      </c>
      <c r="P314" s="26">
        <f>' 3 цк'!P313</f>
        <v>48.78</v>
      </c>
      <c r="Q314" s="26">
        <f>' 3 цк'!Q313</f>
        <v>48.78</v>
      </c>
      <c r="R314" s="26">
        <f>' 3 цк'!R313</f>
        <v>48.78</v>
      </c>
      <c r="S314" s="26">
        <f>' 3 цк'!S313</f>
        <v>48.78</v>
      </c>
      <c r="T314" s="26">
        <f>' 3 цк'!T313</f>
        <v>48.78</v>
      </c>
      <c r="U314" s="26">
        <f>' 3 цк'!U313</f>
        <v>48.78</v>
      </c>
      <c r="V314" s="26">
        <f>' 3 цк'!V313</f>
        <v>48.78</v>
      </c>
      <c r="W314" s="26">
        <f>' 3 цк'!W313</f>
        <v>48.78</v>
      </c>
      <c r="X314" s="26">
        <f>' 3 цк'!X313</f>
        <v>48.78</v>
      </c>
      <c r="Y314" s="26">
        <f>' 3 цк'!Y313</f>
        <v>48.78</v>
      </c>
    </row>
    <row r="315" spans="1:25" ht="15" outlineLevel="1" thickBot="1" x14ac:dyDescent="0.25">
      <c r="A315" s="22" t="s">
        <v>64</v>
      </c>
      <c r="B315" s="26">
        <f>' 3 цк'!B314</f>
        <v>2.5602632999999999</v>
      </c>
      <c r="C315" s="26">
        <f>' 3 цк'!C314</f>
        <v>2.5602632999999999</v>
      </c>
      <c r="D315" s="26">
        <f>' 3 цк'!D314</f>
        <v>2.5602632999999999</v>
      </c>
      <c r="E315" s="26">
        <f>' 3 цк'!E314</f>
        <v>2.5602632999999999</v>
      </c>
      <c r="F315" s="26">
        <f>' 3 цк'!F314</f>
        <v>2.5602632999999999</v>
      </c>
      <c r="G315" s="26">
        <f>' 3 цк'!G314</f>
        <v>2.5602632999999999</v>
      </c>
      <c r="H315" s="26">
        <f>' 3 цк'!H314</f>
        <v>2.5602632999999999</v>
      </c>
      <c r="I315" s="26">
        <f>' 3 цк'!I314</f>
        <v>2.5602632999999999</v>
      </c>
      <c r="J315" s="26">
        <f>' 3 цк'!J314</f>
        <v>2.5602632999999999</v>
      </c>
      <c r="K315" s="26">
        <f>' 3 цк'!K314</f>
        <v>2.5602632999999999</v>
      </c>
      <c r="L315" s="26">
        <f>' 3 цк'!L314</f>
        <v>2.5602632999999999</v>
      </c>
      <c r="M315" s="26">
        <f>' 3 цк'!M314</f>
        <v>2.5602632999999999</v>
      </c>
      <c r="N315" s="26">
        <f>' 3 цк'!N314</f>
        <v>2.5602632999999999</v>
      </c>
      <c r="O315" s="26">
        <f>' 3 цк'!O314</f>
        <v>2.5602632999999999</v>
      </c>
      <c r="P315" s="26">
        <f>' 3 цк'!P314</f>
        <v>2.5602632999999999</v>
      </c>
      <c r="Q315" s="26">
        <f>' 3 цк'!Q314</f>
        <v>2.5602632999999999</v>
      </c>
      <c r="R315" s="26">
        <f>' 3 цк'!R314</f>
        <v>2.5602632999999999</v>
      </c>
      <c r="S315" s="26">
        <f>' 3 цк'!S314</f>
        <v>2.5602632999999999</v>
      </c>
      <c r="T315" s="26">
        <f>' 3 цк'!T314</f>
        <v>2.5602632999999999</v>
      </c>
      <c r="U315" s="26">
        <f>' 3 цк'!U314</f>
        <v>2.5602632999999999</v>
      </c>
      <c r="V315" s="26">
        <f>' 3 цк'!V314</f>
        <v>2.5602632999999999</v>
      </c>
      <c r="W315" s="26">
        <f>' 3 цк'!W314</f>
        <v>2.5602632999999999</v>
      </c>
      <c r="X315" s="26">
        <f>' 3 цк'!X314</f>
        <v>2.5602632999999999</v>
      </c>
      <c r="Y315" s="26">
        <f>' 3 цк'!Y314</f>
        <v>2.5602632999999999</v>
      </c>
    </row>
    <row r="316" spans="1:25" ht="15" thickBot="1" x14ac:dyDescent="0.25">
      <c r="A316" s="14">
        <v>20</v>
      </c>
      <c r="B316" s="25">
        <f ca="1">ROUND(SUM(B317:B321),2)</f>
        <v>3877.25</v>
      </c>
      <c r="C316" s="25">
        <f t="shared" ref="C316" ca="1" si="1147">ROUND(SUM(C317:C321),2)</f>
        <v>3875.22</v>
      </c>
      <c r="D316" s="25">
        <f t="shared" ref="D316" ca="1" si="1148">ROUND(SUM(D317:D321),2)</f>
        <v>3888.44</v>
      </c>
      <c r="E316" s="25">
        <f t="shared" ref="E316" ca="1" si="1149">ROUND(SUM(E317:E321),2)</f>
        <v>3872.66</v>
      </c>
      <c r="F316" s="25">
        <f t="shared" ref="F316" ca="1" si="1150">ROUND(SUM(F317:F321),2)</f>
        <v>3870.81</v>
      </c>
      <c r="G316" s="25">
        <f t="shared" ref="G316" ca="1" si="1151">ROUND(SUM(G317:G321),2)</f>
        <v>3879.42</v>
      </c>
      <c r="H316" s="25">
        <f t="shared" ref="H316" ca="1" si="1152">ROUND(SUM(H317:H321),2)</f>
        <v>3927.49</v>
      </c>
      <c r="I316" s="25">
        <f t="shared" ref="I316" ca="1" si="1153">ROUND(SUM(I317:I321),2)</f>
        <v>3977.37</v>
      </c>
      <c r="J316" s="25">
        <f t="shared" ref="J316" ca="1" si="1154">ROUND(SUM(J317:J321),2)</f>
        <v>4053.4</v>
      </c>
      <c r="K316" s="25">
        <f t="shared" ref="K316" ca="1" si="1155">ROUND(SUM(K317:K321),2)</f>
        <v>4088.08</v>
      </c>
      <c r="L316" s="25">
        <f t="shared" ref="L316" ca="1" si="1156">ROUND(SUM(L317:L321),2)</f>
        <v>4070.48</v>
      </c>
      <c r="M316" s="25">
        <f t="shared" ref="M316" ca="1" si="1157">ROUND(SUM(M317:M321),2)</f>
        <v>4059.49</v>
      </c>
      <c r="N316" s="25">
        <f t="shared" ref="N316" ca="1" si="1158">ROUND(SUM(N317:N321),2)</f>
        <v>4029.08</v>
      </c>
      <c r="O316" s="25">
        <f t="shared" ref="O316" ca="1" si="1159">ROUND(SUM(O317:O321),2)</f>
        <v>4037.84</v>
      </c>
      <c r="P316" s="25">
        <f t="shared" ref="P316" ca="1" si="1160">ROUND(SUM(P317:P321),2)</f>
        <v>3981.25</v>
      </c>
      <c r="Q316" s="25">
        <f t="shared" ref="Q316" ca="1" si="1161">ROUND(SUM(Q317:Q321),2)</f>
        <v>4019.42</v>
      </c>
      <c r="R316" s="25">
        <f t="shared" ref="R316" ca="1" si="1162">ROUND(SUM(R317:R321),2)</f>
        <v>4037.44</v>
      </c>
      <c r="S316" s="25">
        <f t="shared" ref="S316" ca="1" si="1163">ROUND(SUM(S317:S321),2)</f>
        <v>4045.18</v>
      </c>
      <c r="T316" s="25">
        <f t="shared" ref="T316" ca="1" si="1164">ROUND(SUM(T317:T321),2)</f>
        <v>4009.7</v>
      </c>
      <c r="U316" s="25">
        <f t="shared" ref="U316" ca="1" si="1165">ROUND(SUM(U317:U321),2)</f>
        <v>3985.57</v>
      </c>
      <c r="V316" s="25">
        <f t="shared" ref="V316" ca="1" si="1166">ROUND(SUM(V317:V321),2)</f>
        <v>4064.91</v>
      </c>
      <c r="W316" s="25">
        <f t="shared" ref="W316" ca="1" si="1167">ROUND(SUM(W317:W321),2)</f>
        <v>4064.82</v>
      </c>
      <c r="X316" s="25">
        <f t="shared" ref="X316" ca="1" si="1168">ROUND(SUM(X317:X321),2)</f>
        <v>4009.17</v>
      </c>
      <c r="Y316" s="25">
        <f t="shared" ref="Y316" ca="1" si="1169">ROUND(SUM(Y317:Y321),2)</f>
        <v>3959.03</v>
      </c>
    </row>
    <row r="317" spans="1:25" ht="38.25" outlineLevel="1" x14ac:dyDescent="0.2">
      <c r="A317" s="3" t="s">
        <v>38</v>
      </c>
      <c r="B317" s="26">
        <f ca="1">B128</f>
        <v>1371.6367579099999</v>
      </c>
      <c r="C317" s="26">
        <f t="shared" ref="C317:Y317" ca="1" si="1170">C128</f>
        <v>1369.6080335900001</v>
      </c>
      <c r="D317" s="26">
        <f t="shared" ca="1" si="1170"/>
        <v>1382.82996772</v>
      </c>
      <c r="E317" s="26">
        <f t="shared" ca="1" si="1170"/>
        <v>1367.0519917300001</v>
      </c>
      <c r="F317" s="26">
        <f t="shared" ca="1" si="1170"/>
        <v>1365.20090602</v>
      </c>
      <c r="G317" s="26">
        <f t="shared" ca="1" si="1170"/>
        <v>1373.8090453499999</v>
      </c>
      <c r="H317" s="26">
        <f t="shared" ca="1" si="1170"/>
        <v>1421.8767500900001</v>
      </c>
      <c r="I317" s="26">
        <f t="shared" ca="1" si="1170"/>
        <v>1471.75445317</v>
      </c>
      <c r="J317" s="26">
        <f t="shared" ca="1" si="1170"/>
        <v>1547.78592252</v>
      </c>
      <c r="K317" s="26">
        <f t="shared" ca="1" si="1170"/>
        <v>1582.4658554099999</v>
      </c>
      <c r="L317" s="26">
        <f t="shared" ca="1" si="1170"/>
        <v>1564.8687504100001</v>
      </c>
      <c r="M317" s="26">
        <f t="shared" ca="1" si="1170"/>
        <v>1553.8783848600001</v>
      </c>
      <c r="N317" s="26">
        <f t="shared" ca="1" si="1170"/>
        <v>1523.46851322</v>
      </c>
      <c r="O317" s="26">
        <f t="shared" ca="1" si="1170"/>
        <v>1532.2301546199999</v>
      </c>
      <c r="P317" s="26">
        <f t="shared" ca="1" si="1170"/>
        <v>1475.6340666399999</v>
      </c>
      <c r="Q317" s="26">
        <f t="shared" ca="1" si="1170"/>
        <v>1513.80617293</v>
      </c>
      <c r="R317" s="26">
        <f t="shared" ca="1" si="1170"/>
        <v>1531.8226180500001</v>
      </c>
      <c r="S317" s="26">
        <f t="shared" ca="1" si="1170"/>
        <v>1539.56769295</v>
      </c>
      <c r="T317" s="26">
        <f t="shared" ca="1" si="1170"/>
        <v>1504.08486657</v>
      </c>
      <c r="U317" s="26">
        <f t="shared" ca="1" si="1170"/>
        <v>1479.9592023499999</v>
      </c>
      <c r="V317" s="26">
        <f t="shared" ca="1" si="1170"/>
        <v>1559.2957744800001</v>
      </c>
      <c r="W317" s="26">
        <f t="shared" ca="1" si="1170"/>
        <v>1559.20687122</v>
      </c>
      <c r="X317" s="26">
        <f t="shared" ca="1" si="1170"/>
        <v>1503.56161578</v>
      </c>
      <c r="Y317" s="26">
        <f t="shared" ca="1" si="1170"/>
        <v>1453.42011211</v>
      </c>
    </row>
    <row r="318" spans="1:25" ht="38.25" outlineLevel="1" x14ac:dyDescent="0.2">
      <c r="A318" s="3" t="s">
        <v>39</v>
      </c>
      <c r="B318" s="26">
        <f>' 3 цк'!B317</f>
        <v>195.77260016492801</v>
      </c>
      <c r="C318" s="26">
        <f>' 3 цк'!C317</f>
        <v>195.77260016492801</v>
      </c>
      <c r="D318" s="26">
        <f>' 3 цк'!D317</f>
        <v>195.77260016492801</v>
      </c>
      <c r="E318" s="26">
        <f>' 3 цк'!E317</f>
        <v>195.77260016492801</v>
      </c>
      <c r="F318" s="26">
        <f>' 3 цк'!F317</f>
        <v>195.77260016492801</v>
      </c>
      <c r="G318" s="26">
        <f>' 3 цк'!G317</f>
        <v>195.77260016492801</v>
      </c>
      <c r="H318" s="26">
        <f>' 3 цк'!H317</f>
        <v>195.77260016492801</v>
      </c>
      <c r="I318" s="26">
        <f>' 3 цк'!I317</f>
        <v>195.77260016492801</v>
      </c>
      <c r="J318" s="26">
        <f>' 3 цк'!J317</f>
        <v>195.77260016492801</v>
      </c>
      <c r="K318" s="26">
        <f>' 3 цк'!K317</f>
        <v>195.77260016492801</v>
      </c>
      <c r="L318" s="26">
        <f>' 3 цк'!L317</f>
        <v>195.77260016492801</v>
      </c>
      <c r="M318" s="26">
        <f>' 3 цк'!M317</f>
        <v>195.77260016492801</v>
      </c>
      <c r="N318" s="26">
        <f>' 3 цк'!N317</f>
        <v>195.77260016492801</v>
      </c>
      <c r="O318" s="26">
        <f>' 3 цк'!O317</f>
        <v>195.77260016492801</v>
      </c>
      <c r="P318" s="26">
        <f>' 3 цк'!P317</f>
        <v>195.77260016492801</v>
      </c>
      <c r="Q318" s="26">
        <f>' 3 цк'!Q317</f>
        <v>195.77260016492801</v>
      </c>
      <c r="R318" s="26">
        <f>' 3 цк'!R317</f>
        <v>195.77260016492801</v>
      </c>
      <c r="S318" s="26">
        <f>' 3 цк'!S317</f>
        <v>195.77260016492801</v>
      </c>
      <c r="T318" s="26">
        <f>' 3 цк'!T317</f>
        <v>195.77260016492801</v>
      </c>
      <c r="U318" s="26">
        <f>' 3 цк'!U317</f>
        <v>195.77260016492801</v>
      </c>
      <c r="V318" s="26">
        <f>' 3 цк'!V317</f>
        <v>195.77260016492801</v>
      </c>
      <c r="W318" s="26">
        <f>' 3 цк'!W317</f>
        <v>195.77260016492801</v>
      </c>
      <c r="X318" s="26">
        <f>' 3 цк'!X317</f>
        <v>195.77260016492801</v>
      </c>
      <c r="Y318" s="26">
        <f>' 3 цк'!Y317</f>
        <v>195.77260016492801</v>
      </c>
    </row>
    <row r="319" spans="1:25" outlineLevel="1" x14ac:dyDescent="0.2">
      <c r="A319" s="3" t="s">
        <v>2</v>
      </c>
      <c r="B319" s="26">
        <f>' 3 цк'!B318</f>
        <v>2258.5</v>
      </c>
      <c r="C319" s="26">
        <f>' 3 цк'!C318</f>
        <v>2258.5</v>
      </c>
      <c r="D319" s="26">
        <f>' 3 цк'!D318</f>
        <v>2258.5</v>
      </c>
      <c r="E319" s="26">
        <f>' 3 цк'!E318</f>
        <v>2258.5</v>
      </c>
      <c r="F319" s="26">
        <f>' 3 цк'!F318</f>
        <v>2258.5</v>
      </c>
      <c r="G319" s="26">
        <f>' 3 цк'!G318</f>
        <v>2258.5</v>
      </c>
      <c r="H319" s="26">
        <f>' 3 цк'!H318</f>
        <v>2258.5</v>
      </c>
      <c r="I319" s="26">
        <f>' 3 цк'!I318</f>
        <v>2258.5</v>
      </c>
      <c r="J319" s="26">
        <f>' 3 цк'!J318</f>
        <v>2258.5</v>
      </c>
      <c r="K319" s="26">
        <f>' 3 цк'!K318</f>
        <v>2258.5</v>
      </c>
      <c r="L319" s="26">
        <f>' 3 цк'!L318</f>
        <v>2258.5</v>
      </c>
      <c r="M319" s="26">
        <f>' 3 цк'!M318</f>
        <v>2258.5</v>
      </c>
      <c r="N319" s="26">
        <f>' 3 цк'!N318</f>
        <v>2258.5</v>
      </c>
      <c r="O319" s="26">
        <f>' 3 цк'!O318</f>
        <v>2258.5</v>
      </c>
      <c r="P319" s="26">
        <f>' 3 цк'!P318</f>
        <v>2258.5</v>
      </c>
      <c r="Q319" s="26">
        <f>' 3 цк'!Q318</f>
        <v>2258.5</v>
      </c>
      <c r="R319" s="26">
        <f>' 3 цк'!R318</f>
        <v>2258.5</v>
      </c>
      <c r="S319" s="26">
        <f>' 3 цк'!S318</f>
        <v>2258.5</v>
      </c>
      <c r="T319" s="26">
        <f>' 3 цк'!T318</f>
        <v>2258.5</v>
      </c>
      <c r="U319" s="26">
        <f>' 3 цк'!U318</f>
        <v>2258.5</v>
      </c>
      <c r="V319" s="26">
        <f>' 3 цк'!V318</f>
        <v>2258.5</v>
      </c>
      <c r="W319" s="26">
        <f>' 3 цк'!W318</f>
        <v>2258.5</v>
      </c>
      <c r="X319" s="26">
        <f>' 3 цк'!X318</f>
        <v>2258.5</v>
      </c>
      <c r="Y319" s="26">
        <f>' 3 цк'!Y318</f>
        <v>2258.5</v>
      </c>
    </row>
    <row r="320" spans="1:25" outlineLevel="1" x14ac:dyDescent="0.2">
      <c r="A320" s="4" t="s">
        <v>3</v>
      </c>
      <c r="B320" s="26">
        <f>' 3 цк'!B319</f>
        <v>48.78</v>
      </c>
      <c r="C320" s="26">
        <f>' 3 цк'!C319</f>
        <v>48.78</v>
      </c>
      <c r="D320" s="26">
        <f>' 3 цк'!D319</f>
        <v>48.78</v>
      </c>
      <c r="E320" s="26">
        <f>' 3 цк'!E319</f>
        <v>48.78</v>
      </c>
      <c r="F320" s="26">
        <f>' 3 цк'!F319</f>
        <v>48.78</v>
      </c>
      <c r="G320" s="26">
        <f>' 3 цк'!G319</f>
        <v>48.78</v>
      </c>
      <c r="H320" s="26">
        <f>' 3 цк'!H319</f>
        <v>48.78</v>
      </c>
      <c r="I320" s="26">
        <f>' 3 цк'!I319</f>
        <v>48.78</v>
      </c>
      <c r="J320" s="26">
        <f>' 3 цк'!J319</f>
        <v>48.78</v>
      </c>
      <c r="K320" s="26">
        <f>' 3 цк'!K319</f>
        <v>48.78</v>
      </c>
      <c r="L320" s="26">
        <f>' 3 цк'!L319</f>
        <v>48.78</v>
      </c>
      <c r="M320" s="26">
        <f>' 3 цк'!M319</f>
        <v>48.78</v>
      </c>
      <c r="N320" s="26">
        <f>' 3 цк'!N319</f>
        <v>48.78</v>
      </c>
      <c r="O320" s="26">
        <f>' 3 цк'!O319</f>
        <v>48.78</v>
      </c>
      <c r="P320" s="26">
        <f>' 3 цк'!P319</f>
        <v>48.78</v>
      </c>
      <c r="Q320" s="26">
        <f>' 3 цк'!Q319</f>
        <v>48.78</v>
      </c>
      <c r="R320" s="26">
        <f>' 3 цк'!R319</f>
        <v>48.78</v>
      </c>
      <c r="S320" s="26">
        <f>' 3 цк'!S319</f>
        <v>48.78</v>
      </c>
      <c r="T320" s="26">
        <f>' 3 цк'!T319</f>
        <v>48.78</v>
      </c>
      <c r="U320" s="26">
        <f>' 3 цк'!U319</f>
        <v>48.78</v>
      </c>
      <c r="V320" s="26">
        <f>' 3 цк'!V319</f>
        <v>48.78</v>
      </c>
      <c r="W320" s="26">
        <f>' 3 цк'!W319</f>
        <v>48.78</v>
      </c>
      <c r="X320" s="26">
        <f>' 3 цк'!X319</f>
        <v>48.78</v>
      </c>
      <c r="Y320" s="26">
        <f>' 3 цк'!Y319</f>
        <v>48.78</v>
      </c>
    </row>
    <row r="321" spans="1:25" ht="15" outlineLevel="1" thickBot="1" x14ac:dyDescent="0.25">
      <c r="A321" s="22" t="s">
        <v>64</v>
      </c>
      <c r="B321" s="26">
        <f>' 3 цк'!B320</f>
        <v>2.5602632999999999</v>
      </c>
      <c r="C321" s="26">
        <f>' 3 цк'!C320</f>
        <v>2.5602632999999999</v>
      </c>
      <c r="D321" s="26">
        <f>' 3 цк'!D320</f>
        <v>2.5602632999999999</v>
      </c>
      <c r="E321" s="26">
        <f>' 3 цк'!E320</f>
        <v>2.5602632999999999</v>
      </c>
      <c r="F321" s="26">
        <f>' 3 цк'!F320</f>
        <v>2.5602632999999999</v>
      </c>
      <c r="G321" s="26">
        <f>' 3 цк'!G320</f>
        <v>2.5602632999999999</v>
      </c>
      <c r="H321" s="26">
        <f>' 3 цк'!H320</f>
        <v>2.5602632999999999</v>
      </c>
      <c r="I321" s="26">
        <f>' 3 цк'!I320</f>
        <v>2.5602632999999999</v>
      </c>
      <c r="J321" s="26">
        <f>' 3 цк'!J320</f>
        <v>2.5602632999999999</v>
      </c>
      <c r="K321" s="26">
        <f>' 3 цк'!K320</f>
        <v>2.5602632999999999</v>
      </c>
      <c r="L321" s="26">
        <f>' 3 цк'!L320</f>
        <v>2.5602632999999999</v>
      </c>
      <c r="M321" s="26">
        <f>' 3 цк'!M320</f>
        <v>2.5602632999999999</v>
      </c>
      <c r="N321" s="26">
        <f>' 3 цк'!N320</f>
        <v>2.5602632999999999</v>
      </c>
      <c r="O321" s="26">
        <f>' 3 цк'!O320</f>
        <v>2.5602632999999999</v>
      </c>
      <c r="P321" s="26">
        <f>' 3 цк'!P320</f>
        <v>2.5602632999999999</v>
      </c>
      <c r="Q321" s="26">
        <f>' 3 цк'!Q320</f>
        <v>2.5602632999999999</v>
      </c>
      <c r="R321" s="26">
        <f>' 3 цк'!R320</f>
        <v>2.5602632999999999</v>
      </c>
      <c r="S321" s="26">
        <f>' 3 цк'!S320</f>
        <v>2.5602632999999999</v>
      </c>
      <c r="T321" s="26">
        <f>' 3 цк'!T320</f>
        <v>2.5602632999999999</v>
      </c>
      <c r="U321" s="26">
        <f>' 3 цк'!U320</f>
        <v>2.5602632999999999</v>
      </c>
      <c r="V321" s="26">
        <f>' 3 цк'!V320</f>
        <v>2.5602632999999999</v>
      </c>
      <c r="W321" s="26">
        <f>' 3 цк'!W320</f>
        <v>2.5602632999999999</v>
      </c>
      <c r="X321" s="26">
        <f>' 3 цк'!X320</f>
        <v>2.5602632999999999</v>
      </c>
      <c r="Y321" s="26">
        <f>' 3 цк'!Y320</f>
        <v>2.5602632999999999</v>
      </c>
    </row>
    <row r="322" spans="1:25" ht="15" thickBot="1" x14ac:dyDescent="0.25">
      <c r="A322" s="12">
        <v>21</v>
      </c>
      <c r="B322" s="25">
        <f ca="1">ROUND(SUM(B323:B327),2)</f>
        <v>3873.44</v>
      </c>
      <c r="C322" s="25">
        <f t="shared" ref="C322" ca="1" si="1171">ROUND(SUM(C323:C327),2)</f>
        <v>3883.65</v>
      </c>
      <c r="D322" s="25">
        <f t="shared" ref="D322" ca="1" si="1172">ROUND(SUM(D323:D327),2)</f>
        <v>3850.38</v>
      </c>
      <c r="E322" s="25">
        <f t="shared" ref="E322" ca="1" si="1173">ROUND(SUM(E323:E327),2)</f>
        <v>3844.87</v>
      </c>
      <c r="F322" s="25">
        <f t="shared" ref="F322" ca="1" si="1174">ROUND(SUM(F323:F327),2)</f>
        <v>3866.54</v>
      </c>
      <c r="G322" s="25">
        <f t="shared" ref="G322" ca="1" si="1175">ROUND(SUM(G323:G327),2)</f>
        <v>3833.75</v>
      </c>
      <c r="H322" s="25">
        <f t="shared" ref="H322" ca="1" si="1176">ROUND(SUM(H323:H327),2)</f>
        <v>3908.82</v>
      </c>
      <c r="I322" s="25">
        <f t="shared" ref="I322" ca="1" si="1177">ROUND(SUM(I323:I327),2)</f>
        <v>3952.62</v>
      </c>
      <c r="J322" s="25">
        <f t="shared" ref="J322" ca="1" si="1178">ROUND(SUM(J323:J327),2)</f>
        <v>3997.08</v>
      </c>
      <c r="K322" s="25">
        <f t="shared" ref="K322" ca="1" si="1179">ROUND(SUM(K323:K327),2)</f>
        <v>4034.3</v>
      </c>
      <c r="L322" s="25">
        <f t="shared" ref="L322" ca="1" si="1180">ROUND(SUM(L323:L327),2)</f>
        <v>4063.98</v>
      </c>
      <c r="M322" s="25">
        <f t="shared" ref="M322" ca="1" si="1181">ROUND(SUM(M323:M327),2)</f>
        <v>4071.91</v>
      </c>
      <c r="N322" s="25">
        <f t="shared" ref="N322" ca="1" si="1182">ROUND(SUM(N323:N327),2)</f>
        <v>4068.66</v>
      </c>
      <c r="O322" s="25">
        <f t="shared" ref="O322" ca="1" si="1183">ROUND(SUM(O323:O327),2)</f>
        <v>4068.65</v>
      </c>
      <c r="P322" s="25">
        <f t="shared" ref="P322" ca="1" si="1184">ROUND(SUM(P323:P327),2)</f>
        <v>4055.35</v>
      </c>
      <c r="Q322" s="25">
        <f t="shared" ref="Q322" ca="1" si="1185">ROUND(SUM(Q323:Q327),2)</f>
        <v>4046.69</v>
      </c>
      <c r="R322" s="25">
        <f t="shared" ref="R322" ca="1" si="1186">ROUND(SUM(R323:R327),2)</f>
        <v>4015.29</v>
      </c>
      <c r="S322" s="25">
        <f t="shared" ref="S322" ca="1" si="1187">ROUND(SUM(S323:S327),2)</f>
        <v>4013.51</v>
      </c>
      <c r="T322" s="25">
        <f t="shared" ref="T322" ca="1" si="1188">ROUND(SUM(T323:T327),2)</f>
        <v>4010.99</v>
      </c>
      <c r="U322" s="25">
        <f t="shared" ref="U322" ca="1" si="1189">ROUND(SUM(U323:U327),2)</f>
        <v>4008.67</v>
      </c>
      <c r="V322" s="25">
        <f t="shared" ref="V322" ca="1" si="1190">ROUND(SUM(V323:V327),2)</f>
        <v>4048.55</v>
      </c>
      <c r="W322" s="25">
        <f t="shared" ref="W322" ca="1" si="1191">ROUND(SUM(W323:W327),2)</f>
        <v>4041.52</v>
      </c>
      <c r="X322" s="25">
        <f t="shared" ref="X322" ca="1" si="1192">ROUND(SUM(X323:X327),2)</f>
        <v>4003.74</v>
      </c>
      <c r="Y322" s="25">
        <f t="shared" ref="Y322" ca="1" si="1193">ROUND(SUM(Y323:Y327),2)</f>
        <v>3960.16</v>
      </c>
    </row>
    <row r="323" spans="1:25" ht="38.25" outlineLevel="1" x14ac:dyDescent="0.2">
      <c r="A323" s="3" t="s">
        <v>38</v>
      </c>
      <c r="B323" s="26">
        <f ca="1">B134</f>
        <v>1367.8272705899999</v>
      </c>
      <c r="C323" s="26">
        <f t="shared" ref="C323:Y323" ca="1" si="1194">C134</f>
        <v>1378.03718944</v>
      </c>
      <c r="D323" s="26">
        <f t="shared" ca="1" si="1194"/>
        <v>1344.76863136</v>
      </c>
      <c r="E323" s="26">
        <f t="shared" ca="1" si="1194"/>
        <v>1339.2586148800001</v>
      </c>
      <c r="F323" s="26">
        <f t="shared" ca="1" si="1194"/>
        <v>1360.9297125099999</v>
      </c>
      <c r="G323" s="26">
        <f t="shared" ca="1" si="1194"/>
        <v>1328.1374843200001</v>
      </c>
      <c r="H323" s="26">
        <f t="shared" ca="1" si="1194"/>
        <v>1403.2114171000001</v>
      </c>
      <c r="I323" s="26">
        <f t="shared" ca="1" si="1194"/>
        <v>1447.00309522</v>
      </c>
      <c r="J323" s="26">
        <f t="shared" ca="1" si="1194"/>
        <v>1491.4693344299999</v>
      </c>
      <c r="K323" s="26">
        <f t="shared" ca="1" si="1194"/>
        <v>1528.6854295200001</v>
      </c>
      <c r="L323" s="26">
        <f t="shared" ca="1" si="1194"/>
        <v>1558.3648138599999</v>
      </c>
      <c r="M323" s="26">
        <f t="shared" ca="1" si="1194"/>
        <v>1566.2938002200001</v>
      </c>
      <c r="N323" s="26">
        <f t="shared" ca="1" si="1194"/>
        <v>1563.0484242</v>
      </c>
      <c r="O323" s="26">
        <f t="shared" ca="1" si="1194"/>
        <v>1563.03806614</v>
      </c>
      <c r="P323" s="26">
        <f t="shared" ca="1" si="1194"/>
        <v>1549.7339776599999</v>
      </c>
      <c r="Q323" s="26">
        <f t="shared" ca="1" si="1194"/>
        <v>1541.0757365500001</v>
      </c>
      <c r="R323" s="26">
        <f t="shared" ca="1" si="1194"/>
        <v>1509.6754017400001</v>
      </c>
      <c r="S323" s="26">
        <f t="shared" ca="1" si="1194"/>
        <v>1507.8988613399999</v>
      </c>
      <c r="T323" s="26">
        <f t="shared" ca="1" si="1194"/>
        <v>1505.37836464</v>
      </c>
      <c r="U323" s="26">
        <f t="shared" ca="1" si="1194"/>
        <v>1503.06127941</v>
      </c>
      <c r="V323" s="26">
        <f t="shared" ca="1" si="1194"/>
        <v>1542.9379097399999</v>
      </c>
      <c r="W323" s="26">
        <f t="shared" ca="1" si="1194"/>
        <v>1535.90521287</v>
      </c>
      <c r="X323" s="26">
        <f t="shared" ca="1" si="1194"/>
        <v>1498.13111503</v>
      </c>
      <c r="Y323" s="26">
        <f t="shared" ca="1" si="1194"/>
        <v>1454.5505400500001</v>
      </c>
    </row>
    <row r="324" spans="1:25" ht="38.25" outlineLevel="1" x14ac:dyDescent="0.2">
      <c r="A324" s="3" t="s">
        <v>39</v>
      </c>
      <c r="B324" s="26">
        <f>' 3 цк'!B323</f>
        <v>195.77260016492801</v>
      </c>
      <c r="C324" s="26">
        <f>' 3 цк'!C323</f>
        <v>195.77260016492801</v>
      </c>
      <c r="D324" s="26">
        <f>' 3 цк'!D323</f>
        <v>195.77260016492801</v>
      </c>
      <c r="E324" s="26">
        <f>' 3 цк'!E323</f>
        <v>195.77260016492801</v>
      </c>
      <c r="F324" s="26">
        <f>' 3 цк'!F323</f>
        <v>195.77260016492801</v>
      </c>
      <c r="G324" s="26">
        <f>' 3 цк'!G323</f>
        <v>195.77260016492801</v>
      </c>
      <c r="H324" s="26">
        <f>' 3 цк'!H323</f>
        <v>195.77260016492801</v>
      </c>
      <c r="I324" s="26">
        <f>' 3 цк'!I323</f>
        <v>195.77260016492801</v>
      </c>
      <c r="J324" s="26">
        <f>' 3 цк'!J323</f>
        <v>195.77260016492801</v>
      </c>
      <c r="K324" s="26">
        <f>' 3 цк'!K323</f>
        <v>195.77260016492801</v>
      </c>
      <c r="L324" s="26">
        <f>' 3 цк'!L323</f>
        <v>195.77260016492801</v>
      </c>
      <c r="M324" s="26">
        <f>' 3 цк'!M323</f>
        <v>195.77260016492801</v>
      </c>
      <c r="N324" s="26">
        <f>' 3 цк'!N323</f>
        <v>195.77260016492801</v>
      </c>
      <c r="O324" s="26">
        <f>' 3 цк'!O323</f>
        <v>195.77260016492801</v>
      </c>
      <c r="P324" s="26">
        <f>' 3 цк'!P323</f>
        <v>195.77260016492801</v>
      </c>
      <c r="Q324" s="26">
        <f>' 3 цк'!Q323</f>
        <v>195.77260016492801</v>
      </c>
      <c r="R324" s="26">
        <f>' 3 цк'!R323</f>
        <v>195.77260016492801</v>
      </c>
      <c r="S324" s="26">
        <f>' 3 цк'!S323</f>
        <v>195.77260016492801</v>
      </c>
      <c r="T324" s="26">
        <f>' 3 цк'!T323</f>
        <v>195.77260016492801</v>
      </c>
      <c r="U324" s="26">
        <f>' 3 цк'!U323</f>
        <v>195.77260016492801</v>
      </c>
      <c r="V324" s="26">
        <f>' 3 цк'!V323</f>
        <v>195.77260016492801</v>
      </c>
      <c r="W324" s="26">
        <f>' 3 цк'!W323</f>
        <v>195.77260016492801</v>
      </c>
      <c r="X324" s="26">
        <f>' 3 цк'!X323</f>
        <v>195.77260016492801</v>
      </c>
      <c r="Y324" s="26">
        <f>' 3 цк'!Y323</f>
        <v>195.77260016492801</v>
      </c>
    </row>
    <row r="325" spans="1:25" outlineLevel="1" x14ac:dyDescent="0.2">
      <c r="A325" s="3" t="s">
        <v>2</v>
      </c>
      <c r="B325" s="26">
        <f>' 3 цк'!B324</f>
        <v>2258.5</v>
      </c>
      <c r="C325" s="26">
        <f>' 3 цк'!C324</f>
        <v>2258.5</v>
      </c>
      <c r="D325" s="26">
        <f>' 3 цк'!D324</f>
        <v>2258.5</v>
      </c>
      <c r="E325" s="26">
        <f>' 3 цк'!E324</f>
        <v>2258.5</v>
      </c>
      <c r="F325" s="26">
        <f>' 3 цк'!F324</f>
        <v>2258.5</v>
      </c>
      <c r="G325" s="26">
        <f>' 3 цк'!G324</f>
        <v>2258.5</v>
      </c>
      <c r="H325" s="26">
        <f>' 3 цк'!H324</f>
        <v>2258.5</v>
      </c>
      <c r="I325" s="26">
        <f>' 3 цк'!I324</f>
        <v>2258.5</v>
      </c>
      <c r="J325" s="26">
        <f>' 3 цк'!J324</f>
        <v>2258.5</v>
      </c>
      <c r="K325" s="26">
        <f>' 3 цк'!K324</f>
        <v>2258.5</v>
      </c>
      <c r="L325" s="26">
        <f>' 3 цк'!L324</f>
        <v>2258.5</v>
      </c>
      <c r="M325" s="26">
        <f>' 3 цк'!M324</f>
        <v>2258.5</v>
      </c>
      <c r="N325" s="26">
        <f>' 3 цк'!N324</f>
        <v>2258.5</v>
      </c>
      <c r="O325" s="26">
        <f>' 3 цк'!O324</f>
        <v>2258.5</v>
      </c>
      <c r="P325" s="26">
        <f>' 3 цк'!P324</f>
        <v>2258.5</v>
      </c>
      <c r="Q325" s="26">
        <f>' 3 цк'!Q324</f>
        <v>2258.5</v>
      </c>
      <c r="R325" s="26">
        <f>' 3 цк'!R324</f>
        <v>2258.5</v>
      </c>
      <c r="S325" s="26">
        <f>' 3 цк'!S324</f>
        <v>2258.5</v>
      </c>
      <c r="T325" s="26">
        <f>' 3 цк'!T324</f>
        <v>2258.5</v>
      </c>
      <c r="U325" s="26">
        <f>' 3 цк'!U324</f>
        <v>2258.5</v>
      </c>
      <c r="V325" s="26">
        <f>' 3 цк'!V324</f>
        <v>2258.5</v>
      </c>
      <c r="W325" s="26">
        <f>' 3 цк'!W324</f>
        <v>2258.5</v>
      </c>
      <c r="X325" s="26">
        <f>' 3 цк'!X324</f>
        <v>2258.5</v>
      </c>
      <c r="Y325" s="26">
        <f>' 3 цк'!Y324</f>
        <v>2258.5</v>
      </c>
    </row>
    <row r="326" spans="1:25" outlineLevel="1" x14ac:dyDescent="0.2">
      <c r="A326" s="4" t="s">
        <v>3</v>
      </c>
      <c r="B326" s="26">
        <f>' 3 цк'!B325</f>
        <v>48.78</v>
      </c>
      <c r="C326" s="26">
        <f>' 3 цк'!C325</f>
        <v>48.78</v>
      </c>
      <c r="D326" s="26">
        <f>' 3 цк'!D325</f>
        <v>48.78</v>
      </c>
      <c r="E326" s="26">
        <f>' 3 цк'!E325</f>
        <v>48.78</v>
      </c>
      <c r="F326" s="26">
        <f>' 3 цк'!F325</f>
        <v>48.78</v>
      </c>
      <c r="G326" s="26">
        <f>' 3 цк'!G325</f>
        <v>48.78</v>
      </c>
      <c r="H326" s="26">
        <f>' 3 цк'!H325</f>
        <v>48.78</v>
      </c>
      <c r="I326" s="26">
        <f>' 3 цк'!I325</f>
        <v>48.78</v>
      </c>
      <c r="J326" s="26">
        <f>' 3 цк'!J325</f>
        <v>48.78</v>
      </c>
      <c r="K326" s="26">
        <f>' 3 цк'!K325</f>
        <v>48.78</v>
      </c>
      <c r="L326" s="26">
        <f>' 3 цк'!L325</f>
        <v>48.78</v>
      </c>
      <c r="M326" s="26">
        <f>' 3 цк'!M325</f>
        <v>48.78</v>
      </c>
      <c r="N326" s="26">
        <f>' 3 цк'!N325</f>
        <v>48.78</v>
      </c>
      <c r="O326" s="26">
        <f>' 3 цк'!O325</f>
        <v>48.78</v>
      </c>
      <c r="P326" s="26">
        <f>' 3 цк'!P325</f>
        <v>48.78</v>
      </c>
      <c r="Q326" s="26">
        <f>' 3 цк'!Q325</f>
        <v>48.78</v>
      </c>
      <c r="R326" s="26">
        <f>' 3 цк'!R325</f>
        <v>48.78</v>
      </c>
      <c r="S326" s="26">
        <f>' 3 цк'!S325</f>
        <v>48.78</v>
      </c>
      <c r="T326" s="26">
        <f>' 3 цк'!T325</f>
        <v>48.78</v>
      </c>
      <c r="U326" s="26">
        <f>' 3 цк'!U325</f>
        <v>48.78</v>
      </c>
      <c r="V326" s="26">
        <f>' 3 цк'!V325</f>
        <v>48.78</v>
      </c>
      <c r="W326" s="26">
        <f>' 3 цк'!W325</f>
        <v>48.78</v>
      </c>
      <c r="X326" s="26">
        <f>' 3 цк'!X325</f>
        <v>48.78</v>
      </c>
      <c r="Y326" s="26">
        <f>' 3 цк'!Y325</f>
        <v>48.78</v>
      </c>
    </row>
    <row r="327" spans="1:25" ht="15" outlineLevel="1" thickBot="1" x14ac:dyDescent="0.25">
      <c r="A327" s="22" t="s">
        <v>64</v>
      </c>
      <c r="B327" s="26">
        <f>' 3 цк'!B326</f>
        <v>2.5602632999999999</v>
      </c>
      <c r="C327" s="26">
        <f>' 3 цк'!C326</f>
        <v>2.5602632999999999</v>
      </c>
      <c r="D327" s="26">
        <f>' 3 цк'!D326</f>
        <v>2.5602632999999999</v>
      </c>
      <c r="E327" s="26">
        <f>' 3 цк'!E326</f>
        <v>2.5602632999999999</v>
      </c>
      <c r="F327" s="26">
        <f>' 3 цк'!F326</f>
        <v>2.5602632999999999</v>
      </c>
      <c r="G327" s="26">
        <f>' 3 цк'!G326</f>
        <v>2.5602632999999999</v>
      </c>
      <c r="H327" s="26">
        <f>' 3 цк'!H326</f>
        <v>2.5602632999999999</v>
      </c>
      <c r="I327" s="26">
        <f>' 3 цк'!I326</f>
        <v>2.5602632999999999</v>
      </c>
      <c r="J327" s="26">
        <f>' 3 цк'!J326</f>
        <v>2.5602632999999999</v>
      </c>
      <c r="K327" s="26">
        <f>' 3 цк'!K326</f>
        <v>2.5602632999999999</v>
      </c>
      <c r="L327" s="26">
        <f>' 3 цк'!L326</f>
        <v>2.5602632999999999</v>
      </c>
      <c r="M327" s="26">
        <f>' 3 цк'!M326</f>
        <v>2.5602632999999999</v>
      </c>
      <c r="N327" s="26">
        <f>' 3 цк'!N326</f>
        <v>2.5602632999999999</v>
      </c>
      <c r="O327" s="26">
        <f>' 3 цк'!O326</f>
        <v>2.5602632999999999</v>
      </c>
      <c r="P327" s="26">
        <f>' 3 цк'!P326</f>
        <v>2.5602632999999999</v>
      </c>
      <c r="Q327" s="26">
        <f>' 3 цк'!Q326</f>
        <v>2.5602632999999999</v>
      </c>
      <c r="R327" s="26">
        <f>' 3 цк'!R326</f>
        <v>2.5602632999999999</v>
      </c>
      <c r="S327" s="26">
        <f>' 3 цк'!S326</f>
        <v>2.5602632999999999</v>
      </c>
      <c r="T327" s="26">
        <f>' 3 цк'!T326</f>
        <v>2.5602632999999999</v>
      </c>
      <c r="U327" s="26">
        <f>' 3 цк'!U326</f>
        <v>2.5602632999999999</v>
      </c>
      <c r="V327" s="26">
        <f>' 3 цк'!V326</f>
        <v>2.5602632999999999</v>
      </c>
      <c r="W327" s="26">
        <f>' 3 цк'!W326</f>
        <v>2.5602632999999999</v>
      </c>
      <c r="X327" s="26">
        <f>' 3 цк'!X326</f>
        <v>2.5602632999999999</v>
      </c>
      <c r="Y327" s="26">
        <f>' 3 цк'!Y326</f>
        <v>2.5602632999999999</v>
      </c>
    </row>
    <row r="328" spans="1:25" ht="15" thickBot="1" x14ac:dyDescent="0.25">
      <c r="A328" s="14">
        <v>22</v>
      </c>
      <c r="B328" s="25">
        <f ca="1">ROUND(SUM(B329:B333),2)</f>
        <v>3796.67</v>
      </c>
      <c r="C328" s="25">
        <f t="shared" ref="C328" ca="1" si="1195">ROUND(SUM(C329:C333),2)</f>
        <v>3790.08</v>
      </c>
      <c r="D328" s="25">
        <f t="shared" ref="D328" ca="1" si="1196">ROUND(SUM(D329:D333),2)</f>
        <v>3792.58</v>
      </c>
      <c r="E328" s="25">
        <f t="shared" ref="E328" ca="1" si="1197">ROUND(SUM(E329:E333),2)</f>
        <v>3788.28</v>
      </c>
      <c r="F328" s="25">
        <f t="shared" ref="F328" ca="1" si="1198">ROUND(SUM(F329:F333),2)</f>
        <v>3824.03</v>
      </c>
      <c r="G328" s="25">
        <f t="shared" ref="G328" ca="1" si="1199">ROUND(SUM(G329:G333),2)</f>
        <v>3814.41</v>
      </c>
      <c r="H328" s="25">
        <f t="shared" ref="H328" ca="1" si="1200">ROUND(SUM(H329:H333),2)</f>
        <v>3882.15</v>
      </c>
      <c r="I328" s="25">
        <f t="shared" ref="I328" ca="1" si="1201">ROUND(SUM(I329:I333),2)</f>
        <v>3905.78</v>
      </c>
      <c r="J328" s="25">
        <f t="shared" ref="J328" ca="1" si="1202">ROUND(SUM(J329:J333),2)</f>
        <v>3962.94</v>
      </c>
      <c r="K328" s="25">
        <f t="shared" ref="K328" ca="1" si="1203">ROUND(SUM(K329:K333),2)</f>
        <v>3997.72</v>
      </c>
      <c r="L328" s="25">
        <f t="shared" ref="L328" ca="1" si="1204">ROUND(SUM(L329:L333),2)</f>
        <v>4019.11</v>
      </c>
      <c r="M328" s="25">
        <f t="shared" ref="M328" ca="1" si="1205">ROUND(SUM(M329:M333),2)</f>
        <v>3975.36</v>
      </c>
      <c r="N328" s="25">
        <f t="shared" ref="N328" ca="1" si="1206">ROUND(SUM(N329:N333),2)</f>
        <v>3977.24</v>
      </c>
      <c r="O328" s="25">
        <f t="shared" ref="O328" ca="1" si="1207">ROUND(SUM(O329:O333),2)</f>
        <v>3959.57</v>
      </c>
      <c r="P328" s="25">
        <f t="shared" ref="P328" ca="1" si="1208">ROUND(SUM(P329:P333),2)</f>
        <v>3967.65</v>
      </c>
      <c r="Q328" s="25">
        <f t="shared" ref="Q328" ca="1" si="1209">ROUND(SUM(Q329:Q333),2)</f>
        <v>3965.91</v>
      </c>
      <c r="R328" s="25">
        <f t="shared" ref="R328" ca="1" si="1210">ROUND(SUM(R329:R333),2)</f>
        <v>3951.54</v>
      </c>
      <c r="S328" s="25">
        <f t="shared" ref="S328" ca="1" si="1211">ROUND(SUM(S329:S333),2)</f>
        <v>3920.81</v>
      </c>
      <c r="T328" s="25">
        <f t="shared" ref="T328" ca="1" si="1212">ROUND(SUM(T329:T333),2)</f>
        <v>3934.32</v>
      </c>
      <c r="U328" s="25">
        <f t="shared" ref="U328" ca="1" si="1213">ROUND(SUM(U329:U333),2)</f>
        <v>3972.6</v>
      </c>
      <c r="V328" s="25">
        <f t="shared" ref="V328" ca="1" si="1214">ROUND(SUM(V329:V333),2)</f>
        <v>4022.48</v>
      </c>
      <c r="W328" s="25">
        <f t="shared" ref="W328" ca="1" si="1215">ROUND(SUM(W329:W333),2)</f>
        <v>3972.02</v>
      </c>
      <c r="X328" s="25">
        <f t="shared" ref="X328" ca="1" si="1216">ROUND(SUM(X329:X333),2)</f>
        <v>3911.79</v>
      </c>
      <c r="Y328" s="25">
        <f t="shared" ref="Y328" ca="1" si="1217">ROUND(SUM(Y329:Y333),2)</f>
        <v>3868.04</v>
      </c>
    </row>
    <row r="329" spans="1:25" ht="38.25" outlineLevel="1" x14ac:dyDescent="0.2">
      <c r="A329" s="3" t="s">
        <v>38</v>
      </c>
      <c r="B329" s="26">
        <f ca="1">B140</f>
        <v>1291.05320712</v>
      </c>
      <c r="C329" s="26">
        <f t="shared" ref="C329:Y329" ca="1" si="1218">C140</f>
        <v>1284.4684982000001</v>
      </c>
      <c r="D329" s="26">
        <f t="shared" ca="1" si="1218"/>
        <v>1286.9690158799999</v>
      </c>
      <c r="E329" s="26">
        <f t="shared" ca="1" si="1218"/>
        <v>1282.66362073</v>
      </c>
      <c r="F329" s="26">
        <f t="shared" ca="1" si="1218"/>
        <v>1318.41746195</v>
      </c>
      <c r="G329" s="26">
        <f t="shared" ca="1" si="1218"/>
        <v>1308.80111246</v>
      </c>
      <c r="H329" s="26">
        <f t="shared" ca="1" si="1218"/>
        <v>1376.5360277299999</v>
      </c>
      <c r="I329" s="26">
        <f t="shared" ca="1" si="1218"/>
        <v>1400.16833247</v>
      </c>
      <c r="J329" s="26">
        <f t="shared" ca="1" si="1218"/>
        <v>1457.3236899200001</v>
      </c>
      <c r="K329" s="26">
        <f t="shared" ca="1" si="1218"/>
        <v>1492.1068778599999</v>
      </c>
      <c r="L329" s="26">
        <f t="shared" ca="1" si="1218"/>
        <v>1513.4996888999999</v>
      </c>
      <c r="M329" s="26">
        <f t="shared" ca="1" si="1218"/>
        <v>1469.7494805599999</v>
      </c>
      <c r="N329" s="26">
        <f t="shared" ca="1" si="1218"/>
        <v>1471.6290669</v>
      </c>
      <c r="O329" s="26">
        <f t="shared" ca="1" si="1218"/>
        <v>1453.95574173</v>
      </c>
      <c r="P329" s="26">
        <f t="shared" ca="1" si="1218"/>
        <v>1462.0374892899999</v>
      </c>
      <c r="Q329" s="26">
        <f t="shared" ca="1" si="1218"/>
        <v>1460.2989381499999</v>
      </c>
      <c r="R329" s="26">
        <f t="shared" ca="1" si="1218"/>
        <v>1445.9260112699999</v>
      </c>
      <c r="S329" s="26">
        <f t="shared" ca="1" si="1218"/>
        <v>1415.20001247</v>
      </c>
      <c r="T329" s="26">
        <f t="shared" ca="1" si="1218"/>
        <v>1428.7102296600001</v>
      </c>
      <c r="U329" s="26">
        <f t="shared" ca="1" si="1218"/>
        <v>1466.98442697</v>
      </c>
      <c r="V329" s="26">
        <f t="shared" ca="1" si="1218"/>
        <v>1516.86932512</v>
      </c>
      <c r="W329" s="26">
        <f t="shared" ca="1" si="1218"/>
        <v>1466.40451783</v>
      </c>
      <c r="X329" s="26">
        <f t="shared" ca="1" si="1218"/>
        <v>1406.17960234</v>
      </c>
      <c r="Y329" s="26">
        <f t="shared" ca="1" si="1218"/>
        <v>1362.42424226</v>
      </c>
    </row>
    <row r="330" spans="1:25" ht="38.25" outlineLevel="1" x14ac:dyDescent="0.2">
      <c r="A330" s="3" t="s">
        <v>39</v>
      </c>
      <c r="B330" s="26">
        <f>' 3 цк'!B329</f>
        <v>195.77260016492801</v>
      </c>
      <c r="C330" s="26">
        <f>' 3 цк'!C329</f>
        <v>195.77260016492801</v>
      </c>
      <c r="D330" s="26">
        <f>' 3 цк'!D329</f>
        <v>195.77260016492801</v>
      </c>
      <c r="E330" s="26">
        <f>' 3 цк'!E329</f>
        <v>195.77260016492801</v>
      </c>
      <c r="F330" s="26">
        <f>' 3 цк'!F329</f>
        <v>195.77260016492801</v>
      </c>
      <c r="G330" s="26">
        <f>' 3 цк'!G329</f>
        <v>195.77260016492801</v>
      </c>
      <c r="H330" s="26">
        <f>' 3 цк'!H329</f>
        <v>195.77260016492801</v>
      </c>
      <c r="I330" s="26">
        <f>' 3 цк'!I329</f>
        <v>195.77260016492801</v>
      </c>
      <c r="J330" s="26">
        <f>' 3 цк'!J329</f>
        <v>195.77260016492801</v>
      </c>
      <c r="K330" s="26">
        <f>' 3 цк'!K329</f>
        <v>195.77260016492801</v>
      </c>
      <c r="L330" s="26">
        <f>' 3 цк'!L329</f>
        <v>195.77260016492801</v>
      </c>
      <c r="M330" s="26">
        <f>' 3 цк'!M329</f>
        <v>195.77260016492801</v>
      </c>
      <c r="N330" s="26">
        <f>' 3 цк'!N329</f>
        <v>195.77260016492801</v>
      </c>
      <c r="O330" s="26">
        <f>' 3 цк'!O329</f>
        <v>195.77260016492801</v>
      </c>
      <c r="P330" s="26">
        <f>' 3 цк'!P329</f>
        <v>195.77260016492801</v>
      </c>
      <c r="Q330" s="26">
        <f>' 3 цк'!Q329</f>
        <v>195.77260016492801</v>
      </c>
      <c r="R330" s="26">
        <f>' 3 цк'!R329</f>
        <v>195.77260016492801</v>
      </c>
      <c r="S330" s="26">
        <f>' 3 цк'!S329</f>
        <v>195.77260016492801</v>
      </c>
      <c r="T330" s="26">
        <f>' 3 цк'!T329</f>
        <v>195.77260016492801</v>
      </c>
      <c r="U330" s="26">
        <f>' 3 цк'!U329</f>
        <v>195.77260016492801</v>
      </c>
      <c r="V330" s="26">
        <f>' 3 цк'!V329</f>
        <v>195.77260016492801</v>
      </c>
      <c r="W330" s="26">
        <f>' 3 цк'!W329</f>
        <v>195.77260016492801</v>
      </c>
      <c r="X330" s="26">
        <f>' 3 цк'!X329</f>
        <v>195.77260016492801</v>
      </c>
      <c r="Y330" s="26">
        <f>' 3 цк'!Y329</f>
        <v>195.77260016492801</v>
      </c>
    </row>
    <row r="331" spans="1:25" outlineLevel="1" x14ac:dyDescent="0.2">
      <c r="A331" s="3" t="s">
        <v>2</v>
      </c>
      <c r="B331" s="26">
        <f>' 3 цк'!B330</f>
        <v>2258.5</v>
      </c>
      <c r="C331" s="26">
        <f>' 3 цк'!C330</f>
        <v>2258.5</v>
      </c>
      <c r="D331" s="26">
        <f>' 3 цк'!D330</f>
        <v>2258.5</v>
      </c>
      <c r="E331" s="26">
        <f>' 3 цк'!E330</f>
        <v>2258.5</v>
      </c>
      <c r="F331" s="26">
        <f>' 3 цк'!F330</f>
        <v>2258.5</v>
      </c>
      <c r="G331" s="26">
        <f>' 3 цк'!G330</f>
        <v>2258.5</v>
      </c>
      <c r="H331" s="26">
        <f>' 3 цк'!H330</f>
        <v>2258.5</v>
      </c>
      <c r="I331" s="26">
        <f>' 3 цк'!I330</f>
        <v>2258.5</v>
      </c>
      <c r="J331" s="26">
        <f>' 3 цк'!J330</f>
        <v>2258.5</v>
      </c>
      <c r="K331" s="26">
        <f>' 3 цк'!K330</f>
        <v>2258.5</v>
      </c>
      <c r="L331" s="26">
        <f>' 3 цк'!L330</f>
        <v>2258.5</v>
      </c>
      <c r="M331" s="26">
        <f>' 3 цк'!M330</f>
        <v>2258.5</v>
      </c>
      <c r="N331" s="26">
        <f>' 3 цк'!N330</f>
        <v>2258.5</v>
      </c>
      <c r="O331" s="26">
        <f>' 3 цк'!O330</f>
        <v>2258.5</v>
      </c>
      <c r="P331" s="26">
        <f>' 3 цк'!P330</f>
        <v>2258.5</v>
      </c>
      <c r="Q331" s="26">
        <f>' 3 цк'!Q330</f>
        <v>2258.5</v>
      </c>
      <c r="R331" s="26">
        <f>' 3 цк'!R330</f>
        <v>2258.5</v>
      </c>
      <c r="S331" s="26">
        <f>' 3 цк'!S330</f>
        <v>2258.5</v>
      </c>
      <c r="T331" s="26">
        <f>' 3 цк'!T330</f>
        <v>2258.5</v>
      </c>
      <c r="U331" s="26">
        <f>' 3 цк'!U330</f>
        <v>2258.5</v>
      </c>
      <c r="V331" s="26">
        <f>' 3 цк'!V330</f>
        <v>2258.5</v>
      </c>
      <c r="W331" s="26">
        <f>' 3 цк'!W330</f>
        <v>2258.5</v>
      </c>
      <c r="X331" s="26">
        <f>' 3 цк'!X330</f>
        <v>2258.5</v>
      </c>
      <c r="Y331" s="26">
        <f>' 3 цк'!Y330</f>
        <v>2258.5</v>
      </c>
    </row>
    <row r="332" spans="1:25" outlineLevel="1" x14ac:dyDescent="0.2">
      <c r="A332" s="4" t="s">
        <v>3</v>
      </c>
      <c r="B332" s="26">
        <f>' 3 цк'!B331</f>
        <v>48.78</v>
      </c>
      <c r="C332" s="26">
        <f>' 3 цк'!C331</f>
        <v>48.78</v>
      </c>
      <c r="D332" s="26">
        <f>' 3 цк'!D331</f>
        <v>48.78</v>
      </c>
      <c r="E332" s="26">
        <f>' 3 цк'!E331</f>
        <v>48.78</v>
      </c>
      <c r="F332" s="26">
        <f>' 3 цк'!F331</f>
        <v>48.78</v>
      </c>
      <c r="G332" s="26">
        <f>' 3 цк'!G331</f>
        <v>48.78</v>
      </c>
      <c r="H332" s="26">
        <f>' 3 цк'!H331</f>
        <v>48.78</v>
      </c>
      <c r="I332" s="26">
        <f>' 3 цк'!I331</f>
        <v>48.78</v>
      </c>
      <c r="J332" s="26">
        <f>' 3 цк'!J331</f>
        <v>48.78</v>
      </c>
      <c r="K332" s="26">
        <f>' 3 цк'!K331</f>
        <v>48.78</v>
      </c>
      <c r="L332" s="26">
        <f>' 3 цк'!L331</f>
        <v>48.78</v>
      </c>
      <c r="M332" s="26">
        <f>' 3 цк'!M331</f>
        <v>48.78</v>
      </c>
      <c r="N332" s="26">
        <f>' 3 цк'!N331</f>
        <v>48.78</v>
      </c>
      <c r="O332" s="26">
        <f>' 3 цк'!O331</f>
        <v>48.78</v>
      </c>
      <c r="P332" s="26">
        <f>' 3 цк'!P331</f>
        <v>48.78</v>
      </c>
      <c r="Q332" s="26">
        <f>' 3 цк'!Q331</f>
        <v>48.78</v>
      </c>
      <c r="R332" s="26">
        <f>' 3 цк'!R331</f>
        <v>48.78</v>
      </c>
      <c r="S332" s="26">
        <f>' 3 цк'!S331</f>
        <v>48.78</v>
      </c>
      <c r="T332" s="26">
        <f>' 3 цк'!T331</f>
        <v>48.78</v>
      </c>
      <c r="U332" s="26">
        <f>' 3 цк'!U331</f>
        <v>48.78</v>
      </c>
      <c r="V332" s="26">
        <f>' 3 цк'!V331</f>
        <v>48.78</v>
      </c>
      <c r="W332" s="26">
        <f>' 3 цк'!W331</f>
        <v>48.78</v>
      </c>
      <c r="X332" s="26">
        <f>' 3 цк'!X331</f>
        <v>48.78</v>
      </c>
      <c r="Y332" s="26">
        <f>' 3 цк'!Y331</f>
        <v>48.78</v>
      </c>
    </row>
    <row r="333" spans="1:25" ht="15" outlineLevel="1" thickBot="1" x14ac:dyDescent="0.25">
      <c r="A333" s="22" t="s">
        <v>64</v>
      </c>
      <c r="B333" s="26">
        <f>' 3 цк'!B332</f>
        <v>2.5602632999999999</v>
      </c>
      <c r="C333" s="26">
        <f>' 3 цк'!C332</f>
        <v>2.5602632999999999</v>
      </c>
      <c r="D333" s="26">
        <f>' 3 цк'!D332</f>
        <v>2.5602632999999999</v>
      </c>
      <c r="E333" s="26">
        <f>' 3 цк'!E332</f>
        <v>2.5602632999999999</v>
      </c>
      <c r="F333" s="26">
        <f>' 3 цк'!F332</f>
        <v>2.5602632999999999</v>
      </c>
      <c r="G333" s="26">
        <f>' 3 цк'!G332</f>
        <v>2.5602632999999999</v>
      </c>
      <c r="H333" s="26">
        <f>' 3 цк'!H332</f>
        <v>2.5602632999999999</v>
      </c>
      <c r="I333" s="26">
        <f>' 3 цк'!I332</f>
        <v>2.5602632999999999</v>
      </c>
      <c r="J333" s="26">
        <f>' 3 цк'!J332</f>
        <v>2.5602632999999999</v>
      </c>
      <c r="K333" s="26">
        <f>' 3 цк'!K332</f>
        <v>2.5602632999999999</v>
      </c>
      <c r="L333" s="26">
        <f>' 3 цк'!L332</f>
        <v>2.5602632999999999</v>
      </c>
      <c r="M333" s="26">
        <f>' 3 цк'!M332</f>
        <v>2.5602632999999999</v>
      </c>
      <c r="N333" s="26">
        <f>' 3 цк'!N332</f>
        <v>2.5602632999999999</v>
      </c>
      <c r="O333" s="26">
        <f>' 3 цк'!O332</f>
        <v>2.5602632999999999</v>
      </c>
      <c r="P333" s="26">
        <f>' 3 цк'!P332</f>
        <v>2.5602632999999999</v>
      </c>
      <c r="Q333" s="26">
        <f>' 3 цк'!Q332</f>
        <v>2.5602632999999999</v>
      </c>
      <c r="R333" s="26">
        <f>' 3 цк'!R332</f>
        <v>2.5602632999999999</v>
      </c>
      <c r="S333" s="26">
        <f>' 3 цк'!S332</f>
        <v>2.5602632999999999</v>
      </c>
      <c r="T333" s="26">
        <f>' 3 цк'!T332</f>
        <v>2.5602632999999999</v>
      </c>
      <c r="U333" s="26">
        <f>' 3 цк'!U332</f>
        <v>2.5602632999999999</v>
      </c>
      <c r="V333" s="26">
        <f>' 3 цк'!V332</f>
        <v>2.5602632999999999</v>
      </c>
      <c r="W333" s="26">
        <f>' 3 цк'!W332</f>
        <v>2.5602632999999999</v>
      </c>
      <c r="X333" s="26">
        <f>' 3 цк'!X332</f>
        <v>2.5602632999999999</v>
      </c>
      <c r="Y333" s="26">
        <f>' 3 цк'!Y332</f>
        <v>2.5602632999999999</v>
      </c>
    </row>
    <row r="334" spans="1:25" ht="15" thickBot="1" x14ac:dyDescent="0.25">
      <c r="A334" s="14">
        <v>23</v>
      </c>
      <c r="B334" s="25">
        <f ca="1">ROUND(SUM(B335:B339),2)</f>
        <v>3732.8</v>
      </c>
      <c r="C334" s="25">
        <f t="shared" ref="C334" ca="1" si="1219">ROUND(SUM(C335:C339),2)</f>
        <v>3728.04</v>
      </c>
      <c r="D334" s="25">
        <f t="shared" ref="D334" ca="1" si="1220">ROUND(SUM(D335:D339),2)</f>
        <v>3728.54</v>
      </c>
      <c r="E334" s="25">
        <f t="shared" ref="E334" ca="1" si="1221">ROUND(SUM(E335:E339),2)</f>
        <v>3738.65</v>
      </c>
      <c r="F334" s="25">
        <f t="shared" ref="F334" ca="1" si="1222">ROUND(SUM(F335:F339),2)</f>
        <v>3727.09</v>
      </c>
      <c r="G334" s="25">
        <f t="shared" ref="G334" ca="1" si="1223">ROUND(SUM(G335:G339),2)</f>
        <v>3721.09</v>
      </c>
      <c r="H334" s="25">
        <f t="shared" ref="H334" ca="1" si="1224">ROUND(SUM(H335:H339),2)</f>
        <v>3826.59</v>
      </c>
      <c r="I334" s="25">
        <f t="shared" ref="I334" ca="1" si="1225">ROUND(SUM(I335:I339),2)</f>
        <v>3875.34</v>
      </c>
      <c r="J334" s="25">
        <f t="shared" ref="J334" ca="1" si="1226">ROUND(SUM(J335:J339),2)</f>
        <v>3954.68</v>
      </c>
      <c r="K334" s="25">
        <f t="shared" ref="K334" ca="1" si="1227">ROUND(SUM(K335:K339),2)</f>
        <v>3934.49</v>
      </c>
      <c r="L334" s="25">
        <f t="shared" ref="L334" ca="1" si="1228">ROUND(SUM(L335:L339),2)</f>
        <v>3926.15</v>
      </c>
      <c r="M334" s="25">
        <f t="shared" ref="M334" ca="1" si="1229">ROUND(SUM(M335:M339),2)</f>
        <v>3952.98</v>
      </c>
      <c r="N334" s="25">
        <f t="shared" ref="N334" ca="1" si="1230">ROUND(SUM(N335:N339),2)</f>
        <v>3955.32</v>
      </c>
      <c r="O334" s="25">
        <f t="shared" ref="O334" ca="1" si="1231">ROUND(SUM(O335:O339),2)</f>
        <v>3977.01</v>
      </c>
      <c r="P334" s="25">
        <f t="shared" ref="P334" ca="1" si="1232">ROUND(SUM(P335:P339),2)</f>
        <v>4008.75</v>
      </c>
      <c r="Q334" s="25">
        <f t="shared" ref="Q334" ca="1" si="1233">ROUND(SUM(Q335:Q339),2)</f>
        <v>3983.86</v>
      </c>
      <c r="R334" s="25">
        <f t="shared" ref="R334" ca="1" si="1234">ROUND(SUM(R335:R339),2)</f>
        <v>3976.39</v>
      </c>
      <c r="S334" s="25">
        <f t="shared" ref="S334" ca="1" si="1235">ROUND(SUM(S335:S339),2)</f>
        <v>3974.8</v>
      </c>
      <c r="T334" s="25">
        <f t="shared" ref="T334" ca="1" si="1236">ROUND(SUM(T335:T339),2)</f>
        <v>4009.72</v>
      </c>
      <c r="U334" s="25">
        <f t="shared" ref="U334" ca="1" si="1237">ROUND(SUM(U335:U339),2)</f>
        <v>4023.13</v>
      </c>
      <c r="V334" s="25">
        <f t="shared" ref="V334" ca="1" si="1238">ROUND(SUM(V335:V339),2)</f>
        <v>4051.86</v>
      </c>
      <c r="W334" s="25">
        <f t="shared" ref="W334" ca="1" si="1239">ROUND(SUM(W335:W339),2)</f>
        <v>4003.61</v>
      </c>
      <c r="X334" s="25">
        <f t="shared" ref="X334" ca="1" si="1240">ROUND(SUM(X335:X339),2)</f>
        <v>3949.81</v>
      </c>
      <c r="Y334" s="25">
        <f t="shared" ref="Y334" ca="1" si="1241">ROUND(SUM(Y335:Y339),2)</f>
        <v>3880.36</v>
      </c>
    </row>
    <row r="335" spans="1:25" ht="38.25" outlineLevel="1" x14ac:dyDescent="0.2">
      <c r="A335" s="54" t="s">
        <v>38</v>
      </c>
      <c r="B335" s="26">
        <f ca="1">B146</f>
        <v>1227.1840298699999</v>
      </c>
      <c r="C335" s="26">
        <f t="shared" ref="C335:Y335" ca="1" si="1242">C146</f>
        <v>1222.4243165299999</v>
      </c>
      <c r="D335" s="26">
        <f t="shared" ca="1" si="1242"/>
        <v>1222.93158322</v>
      </c>
      <c r="E335" s="26">
        <f t="shared" ca="1" si="1242"/>
        <v>1233.0378868499999</v>
      </c>
      <c r="F335" s="26">
        <f t="shared" ca="1" si="1242"/>
        <v>1221.4768331499999</v>
      </c>
      <c r="G335" s="26">
        <f t="shared" ca="1" si="1242"/>
        <v>1215.48076109</v>
      </c>
      <c r="H335" s="26">
        <f t="shared" ca="1" si="1242"/>
        <v>1320.97305983</v>
      </c>
      <c r="I335" s="26">
        <f t="shared" ca="1" si="1242"/>
        <v>1369.72489245</v>
      </c>
      <c r="J335" s="26">
        <f t="shared" ca="1" si="1242"/>
        <v>1449.07116531</v>
      </c>
      <c r="K335" s="26">
        <f t="shared" ca="1" si="1242"/>
        <v>1428.8759573100001</v>
      </c>
      <c r="L335" s="26">
        <f t="shared" ca="1" si="1242"/>
        <v>1420.5352432100001</v>
      </c>
      <c r="M335" s="26">
        <f t="shared" ca="1" si="1242"/>
        <v>1447.3691249599999</v>
      </c>
      <c r="N335" s="26">
        <f t="shared" ca="1" si="1242"/>
        <v>1449.70736139</v>
      </c>
      <c r="O335" s="26">
        <f t="shared" ca="1" si="1242"/>
        <v>1471.39418957</v>
      </c>
      <c r="P335" s="26">
        <f t="shared" ca="1" si="1242"/>
        <v>1503.13979789</v>
      </c>
      <c r="Q335" s="26">
        <f t="shared" ca="1" si="1242"/>
        <v>1478.24958264</v>
      </c>
      <c r="R335" s="26">
        <f t="shared" ca="1" si="1242"/>
        <v>1470.7736977100001</v>
      </c>
      <c r="S335" s="26">
        <f t="shared" ca="1" si="1242"/>
        <v>1469.1869565500001</v>
      </c>
      <c r="T335" s="26">
        <f t="shared" ca="1" si="1242"/>
        <v>1504.1057377300001</v>
      </c>
      <c r="U335" s="26">
        <f t="shared" ca="1" si="1242"/>
        <v>1517.51576247</v>
      </c>
      <c r="V335" s="26">
        <f t="shared" ca="1" si="1242"/>
        <v>1546.2445445799999</v>
      </c>
      <c r="W335" s="26">
        <f t="shared" ca="1" si="1242"/>
        <v>1497.99615827</v>
      </c>
      <c r="X335" s="26">
        <f t="shared" ca="1" si="1242"/>
        <v>1444.20006616</v>
      </c>
      <c r="Y335" s="26">
        <f t="shared" ca="1" si="1242"/>
        <v>1374.7468491499999</v>
      </c>
    </row>
    <row r="336" spans="1:25" ht="38.25" outlineLevel="1" x14ac:dyDescent="0.2">
      <c r="A336" s="3" t="s">
        <v>39</v>
      </c>
      <c r="B336" s="26">
        <f>' 3 цк'!B335</f>
        <v>195.77260016492801</v>
      </c>
      <c r="C336" s="26">
        <f>' 3 цк'!C335</f>
        <v>195.77260016492801</v>
      </c>
      <c r="D336" s="26">
        <f>' 3 цк'!D335</f>
        <v>195.77260016492801</v>
      </c>
      <c r="E336" s="26">
        <f>' 3 цк'!E335</f>
        <v>195.77260016492801</v>
      </c>
      <c r="F336" s="26">
        <f>' 3 цк'!F335</f>
        <v>195.77260016492801</v>
      </c>
      <c r="G336" s="26">
        <f>' 3 цк'!G335</f>
        <v>195.77260016492801</v>
      </c>
      <c r="H336" s="26">
        <f>' 3 цк'!H335</f>
        <v>195.77260016492801</v>
      </c>
      <c r="I336" s="26">
        <f>' 3 цк'!I335</f>
        <v>195.77260016492801</v>
      </c>
      <c r="J336" s="26">
        <f>' 3 цк'!J335</f>
        <v>195.77260016492801</v>
      </c>
      <c r="K336" s="26">
        <f>' 3 цк'!K335</f>
        <v>195.77260016492801</v>
      </c>
      <c r="L336" s="26">
        <f>' 3 цк'!L335</f>
        <v>195.77260016492801</v>
      </c>
      <c r="M336" s="26">
        <f>' 3 цк'!M335</f>
        <v>195.77260016492801</v>
      </c>
      <c r="N336" s="26">
        <f>' 3 цк'!N335</f>
        <v>195.77260016492801</v>
      </c>
      <c r="O336" s="26">
        <f>' 3 цк'!O335</f>
        <v>195.77260016492801</v>
      </c>
      <c r="P336" s="26">
        <f>' 3 цк'!P335</f>
        <v>195.77260016492801</v>
      </c>
      <c r="Q336" s="26">
        <f>' 3 цк'!Q335</f>
        <v>195.77260016492801</v>
      </c>
      <c r="R336" s="26">
        <f>' 3 цк'!R335</f>
        <v>195.77260016492801</v>
      </c>
      <c r="S336" s="26">
        <f>' 3 цк'!S335</f>
        <v>195.77260016492801</v>
      </c>
      <c r="T336" s="26">
        <f>' 3 цк'!T335</f>
        <v>195.77260016492801</v>
      </c>
      <c r="U336" s="26">
        <f>' 3 цк'!U335</f>
        <v>195.77260016492801</v>
      </c>
      <c r="V336" s="26">
        <f>' 3 цк'!V335</f>
        <v>195.77260016492801</v>
      </c>
      <c r="W336" s="26">
        <f>' 3 цк'!W335</f>
        <v>195.77260016492801</v>
      </c>
      <c r="X336" s="26">
        <f>' 3 цк'!X335</f>
        <v>195.77260016492801</v>
      </c>
      <c r="Y336" s="26">
        <f>' 3 цк'!Y335</f>
        <v>195.77260016492801</v>
      </c>
    </row>
    <row r="337" spans="1:25" outlineLevel="1" x14ac:dyDescent="0.2">
      <c r="A337" s="3" t="s">
        <v>2</v>
      </c>
      <c r="B337" s="26">
        <f>' 3 цк'!B336</f>
        <v>2258.5</v>
      </c>
      <c r="C337" s="26">
        <f>' 3 цк'!C336</f>
        <v>2258.5</v>
      </c>
      <c r="D337" s="26">
        <f>' 3 цк'!D336</f>
        <v>2258.5</v>
      </c>
      <c r="E337" s="26">
        <f>' 3 цк'!E336</f>
        <v>2258.5</v>
      </c>
      <c r="F337" s="26">
        <f>' 3 цк'!F336</f>
        <v>2258.5</v>
      </c>
      <c r="G337" s="26">
        <f>' 3 цк'!G336</f>
        <v>2258.5</v>
      </c>
      <c r="H337" s="26">
        <f>' 3 цк'!H336</f>
        <v>2258.5</v>
      </c>
      <c r="I337" s="26">
        <f>' 3 цк'!I336</f>
        <v>2258.5</v>
      </c>
      <c r="J337" s="26">
        <f>' 3 цк'!J336</f>
        <v>2258.5</v>
      </c>
      <c r="K337" s="26">
        <f>' 3 цк'!K336</f>
        <v>2258.5</v>
      </c>
      <c r="L337" s="26">
        <f>' 3 цк'!L336</f>
        <v>2258.5</v>
      </c>
      <c r="M337" s="26">
        <f>' 3 цк'!M336</f>
        <v>2258.5</v>
      </c>
      <c r="N337" s="26">
        <f>' 3 цк'!N336</f>
        <v>2258.5</v>
      </c>
      <c r="O337" s="26">
        <f>' 3 цк'!O336</f>
        <v>2258.5</v>
      </c>
      <c r="P337" s="26">
        <f>' 3 цк'!P336</f>
        <v>2258.5</v>
      </c>
      <c r="Q337" s="26">
        <f>' 3 цк'!Q336</f>
        <v>2258.5</v>
      </c>
      <c r="R337" s="26">
        <f>' 3 цк'!R336</f>
        <v>2258.5</v>
      </c>
      <c r="S337" s="26">
        <f>' 3 цк'!S336</f>
        <v>2258.5</v>
      </c>
      <c r="T337" s="26">
        <f>' 3 цк'!T336</f>
        <v>2258.5</v>
      </c>
      <c r="U337" s="26">
        <f>' 3 цк'!U336</f>
        <v>2258.5</v>
      </c>
      <c r="V337" s="26">
        <f>' 3 цк'!V336</f>
        <v>2258.5</v>
      </c>
      <c r="W337" s="26">
        <f>' 3 цк'!W336</f>
        <v>2258.5</v>
      </c>
      <c r="X337" s="26">
        <f>' 3 цк'!X336</f>
        <v>2258.5</v>
      </c>
      <c r="Y337" s="26">
        <f>' 3 цк'!Y336</f>
        <v>2258.5</v>
      </c>
    </row>
    <row r="338" spans="1:25" outlineLevel="1" x14ac:dyDescent="0.2">
      <c r="A338" s="4" t="s">
        <v>3</v>
      </c>
      <c r="B338" s="26">
        <f>' 3 цк'!B337</f>
        <v>48.78</v>
      </c>
      <c r="C338" s="26">
        <f>' 3 цк'!C337</f>
        <v>48.78</v>
      </c>
      <c r="D338" s="26">
        <f>' 3 цк'!D337</f>
        <v>48.78</v>
      </c>
      <c r="E338" s="26">
        <f>' 3 цк'!E337</f>
        <v>48.78</v>
      </c>
      <c r="F338" s="26">
        <f>' 3 цк'!F337</f>
        <v>48.78</v>
      </c>
      <c r="G338" s="26">
        <f>' 3 цк'!G337</f>
        <v>48.78</v>
      </c>
      <c r="H338" s="26">
        <f>' 3 цк'!H337</f>
        <v>48.78</v>
      </c>
      <c r="I338" s="26">
        <f>' 3 цк'!I337</f>
        <v>48.78</v>
      </c>
      <c r="J338" s="26">
        <f>' 3 цк'!J337</f>
        <v>48.78</v>
      </c>
      <c r="K338" s="26">
        <f>' 3 цк'!K337</f>
        <v>48.78</v>
      </c>
      <c r="L338" s="26">
        <f>' 3 цк'!L337</f>
        <v>48.78</v>
      </c>
      <c r="M338" s="26">
        <f>' 3 цк'!M337</f>
        <v>48.78</v>
      </c>
      <c r="N338" s="26">
        <f>' 3 цк'!N337</f>
        <v>48.78</v>
      </c>
      <c r="O338" s="26">
        <f>' 3 цк'!O337</f>
        <v>48.78</v>
      </c>
      <c r="P338" s="26">
        <f>' 3 цк'!P337</f>
        <v>48.78</v>
      </c>
      <c r="Q338" s="26">
        <f>' 3 цк'!Q337</f>
        <v>48.78</v>
      </c>
      <c r="R338" s="26">
        <f>' 3 цк'!R337</f>
        <v>48.78</v>
      </c>
      <c r="S338" s="26">
        <f>' 3 цк'!S337</f>
        <v>48.78</v>
      </c>
      <c r="T338" s="26">
        <f>' 3 цк'!T337</f>
        <v>48.78</v>
      </c>
      <c r="U338" s="26">
        <f>' 3 цк'!U337</f>
        <v>48.78</v>
      </c>
      <c r="V338" s="26">
        <f>' 3 цк'!V337</f>
        <v>48.78</v>
      </c>
      <c r="W338" s="26">
        <f>' 3 цк'!W337</f>
        <v>48.78</v>
      </c>
      <c r="X338" s="26">
        <f>' 3 цк'!X337</f>
        <v>48.78</v>
      </c>
      <c r="Y338" s="26">
        <f>' 3 цк'!Y337</f>
        <v>48.78</v>
      </c>
    </row>
    <row r="339" spans="1:25" ht="15" outlineLevel="1" thickBot="1" x14ac:dyDescent="0.25">
      <c r="A339" s="22" t="s">
        <v>64</v>
      </c>
      <c r="B339" s="26">
        <f>' 3 цк'!B338</f>
        <v>2.5602632999999999</v>
      </c>
      <c r="C339" s="26">
        <f>' 3 цк'!C338</f>
        <v>2.5602632999999999</v>
      </c>
      <c r="D339" s="26">
        <f>' 3 цк'!D338</f>
        <v>2.5602632999999999</v>
      </c>
      <c r="E339" s="26">
        <f>' 3 цк'!E338</f>
        <v>2.5602632999999999</v>
      </c>
      <c r="F339" s="26">
        <f>' 3 цк'!F338</f>
        <v>2.5602632999999999</v>
      </c>
      <c r="G339" s="26">
        <f>' 3 цк'!G338</f>
        <v>2.5602632999999999</v>
      </c>
      <c r="H339" s="26">
        <f>' 3 цк'!H338</f>
        <v>2.5602632999999999</v>
      </c>
      <c r="I339" s="26">
        <f>' 3 цк'!I338</f>
        <v>2.5602632999999999</v>
      </c>
      <c r="J339" s="26">
        <f>' 3 цк'!J338</f>
        <v>2.5602632999999999</v>
      </c>
      <c r="K339" s="26">
        <f>' 3 цк'!K338</f>
        <v>2.5602632999999999</v>
      </c>
      <c r="L339" s="26">
        <f>' 3 цк'!L338</f>
        <v>2.5602632999999999</v>
      </c>
      <c r="M339" s="26">
        <f>' 3 цк'!M338</f>
        <v>2.5602632999999999</v>
      </c>
      <c r="N339" s="26">
        <f>' 3 цк'!N338</f>
        <v>2.5602632999999999</v>
      </c>
      <c r="O339" s="26">
        <f>' 3 цк'!O338</f>
        <v>2.5602632999999999</v>
      </c>
      <c r="P339" s="26">
        <f>' 3 цк'!P338</f>
        <v>2.5602632999999999</v>
      </c>
      <c r="Q339" s="26">
        <f>' 3 цк'!Q338</f>
        <v>2.5602632999999999</v>
      </c>
      <c r="R339" s="26">
        <f>' 3 цк'!R338</f>
        <v>2.5602632999999999</v>
      </c>
      <c r="S339" s="26">
        <f>' 3 цк'!S338</f>
        <v>2.5602632999999999</v>
      </c>
      <c r="T339" s="26">
        <f>' 3 цк'!T338</f>
        <v>2.5602632999999999</v>
      </c>
      <c r="U339" s="26">
        <f>' 3 цк'!U338</f>
        <v>2.5602632999999999</v>
      </c>
      <c r="V339" s="26">
        <f>' 3 цк'!V338</f>
        <v>2.5602632999999999</v>
      </c>
      <c r="W339" s="26">
        <f>' 3 цк'!W338</f>
        <v>2.5602632999999999</v>
      </c>
      <c r="X339" s="26">
        <f>' 3 цк'!X338</f>
        <v>2.5602632999999999</v>
      </c>
      <c r="Y339" s="26">
        <f>' 3 цк'!Y338</f>
        <v>2.5602632999999999</v>
      </c>
    </row>
    <row r="340" spans="1:25" ht="15" thickBot="1" x14ac:dyDescent="0.25">
      <c r="A340" s="14">
        <v>24</v>
      </c>
      <c r="B340" s="25">
        <f ca="1">ROUND(SUM(B341:B345),2)</f>
        <v>3789.38</v>
      </c>
      <c r="C340" s="25">
        <f t="shared" ref="C340" ca="1" si="1243">ROUND(SUM(C341:C345),2)</f>
        <v>3752.2</v>
      </c>
      <c r="D340" s="25">
        <f t="shared" ref="D340" ca="1" si="1244">ROUND(SUM(D341:D345),2)</f>
        <v>3732.1</v>
      </c>
      <c r="E340" s="25">
        <f t="shared" ref="E340" ca="1" si="1245">ROUND(SUM(E341:E345),2)</f>
        <v>3725.93</v>
      </c>
      <c r="F340" s="25">
        <f t="shared" ref="F340" ca="1" si="1246">ROUND(SUM(F341:F345),2)</f>
        <v>3722.64</v>
      </c>
      <c r="G340" s="25">
        <f t="shared" ref="G340" ca="1" si="1247">ROUND(SUM(G341:G345),2)</f>
        <v>3733.17</v>
      </c>
      <c r="H340" s="25">
        <f t="shared" ref="H340" ca="1" si="1248">ROUND(SUM(H341:H345),2)</f>
        <v>3793.19</v>
      </c>
      <c r="I340" s="25">
        <f t="shared" ref="I340" ca="1" si="1249">ROUND(SUM(I341:I345),2)</f>
        <v>3829.34</v>
      </c>
      <c r="J340" s="25">
        <f t="shared" ref="J340" ca="1" si="1250">ROUND(SUM(J341:J345),2)</f>
        <v>3835.19</v>
      </c>
      <c r="K340" s="25">
        <f t="shared" ref="K340" ca="1" si="1251">ROUND(SUM(K341:K345),2)</f>
        <v>3906.32</v>
      </c>
      <c r="L340" s="25">
        <f t="shared" ref="L340" ca="1" si="1252">ROUND(SUM(L341:L345),2)</f>
        <v>3911.64</v>
      </c>
      <c r="M340" s="25">
        <f t="shared" ref="M340" ca="1" si="1253">ROUND(SUM(M341:M345),2)</f>
        <v>3923.15</v>
      </c>
      <c r="N340" s="25">
        <f t="shared" ref="N340" ca="1" si="1254">ROUND(SUM(N341:N345),2)</f>
        <v>3943.53</v>
      </c>
      <c r="O340" s="25">
        <f t="shared" ref="O340" ca="1" si="1255">ROUND(SUM(O341:O345),2)</f>
        <v>3932.55</v>
      </c>
      <c r="P340" s="25">
        <f t="shared" ref="P340" ca="1" si="1256">ROUND(SUM(P341:P345),2)</f>
        <v>3950.55</v>
      </c>
      <c r="Q340" s="25">
        <f t="shared" ref="Q340" ca="1" si="1257">ROUND(SUM(Q341:Q345),2)</f>
        <v>3937.34</v>
      </c>
      <c r="R340" s="25">
        <f t="shared" ref="R340" ca="1" si="1258">ROUND(SUM(R341:R345),2)</f>
        <v>3976.86</v>
      </c>
      <c r="S340" s="25">
        <f t="shared" ref="S340" ca="1" si="1259">ROUND(SUM(S341:S345),2)</f>
        <v>3959.38</v>
      </c>
      <c r="T340" s="25">
        <f t="shared" ref="T340" ca="1" si="1260">ROUND(SUM(T341:T345),2)</f>
        <v>3900.09</v>
      </c>
      <c r="U340" s="25">
        <f t="shared" ref="U340" ca="1" si="1261">ROUND(SUM(U341:U345),2)</f>
        <v>3912.76</v>
      </c>
      <c r="V340" s="25">
        <f t="shared" ref="V340" ca="1" si="1262">ROUND(SUM(V341:V345),2)</f>
        <v>3958.48</v>
      </c>
      <c r="W340" s="25">
        <f t="shared" ref="W340" ca="1" si="1263">ROUND(SUM(W341:W345),2)</f>
        <v>3968.82</v>
      </c>
      <c r="X340" s="25">
        <f t="shared" ref="X340" ca="1" si="1264">ROUND(SUM(X341:X345),2)</f>
        <v>3909.32</v>
      </c>
      <c r="Y340" s="25">
        <f t="shared" ref="Y340" ca="1" si="1265">ROUND(SUM(Y341:Y345),2)</f>
        <v>3807.02</v>
      </c>
    </row>
    <row r="341" spans="1:25" ht="38.25" outlineLevel="1" x14ac:dyDescent="0.2">
      <c r="A341" s="54" t="s">
        <v>38</v>
      </c>
      <c r="B341" s="26">
        <f ca="1">B152</f>
        <v>1283.76669371</v>
      </c>
      <c r="C341" s="26">
        <f t="shared" ref="C341:Y341" ca="1" si="1266">C152</f>
        <v>1246.58966874</v>
      </c>
      <c r="D341" s="26">
        <f t="shared" ca="1" si="1266"/>
        <v>1226.49171953</v>
      </c>
      <c r="E341" s="26">
        <f t="shared" ca="1" si="1266"/>
        <v>1220.31367957</v>
      </c>
      <c r="F341" s="26">
        <f t="shared" ca="1" si="1266"/>
        <v>1217.02819978</v>
      </c>
      <c r="G341" s="26">
        <f t="shared" ca="1" si="1266"/>
        <v>1227.55969845</v>
      </c>
      <c r="H341" s="26">
        <f t="shared" ca="1" si="1266"/>
        <v>1287.5789276099999</v>
      </c>
      <c r="I341" s="26">
        <f t="shared" ca="1" si="1266"/>
        <v>1323.73133239</v>
      </c>
      <c r="J341" s="26">
        <f t="shared" ca="1" si="1266"/>
        <v>1329.5734258099999</v>
      </c>
      <c r="K341" s="26">
        <f t="shared" ca="1" si="1266"/>
        <v>1400.70959896</v>
      </c>
      <c r="L341" s="26">
        <f t="shared" ca="1" si="1266"/>
        <v>1406.0297520399999</v>
      </c>
      <c r="M341" s="26">
        <f t="shared" ca="1" si="1266"/>
        <v>1417.5380208199999</v>
      </c>
      <c r="N341" s="26">
        <f t="shared" ca="1" si="1266"/>
        <v>1437.92094361</v>
      </c>
      <c r="O341" s="26">
        <f t="shared" ca="1" si="1266"/>
        <v>1426.9402000600001</v>
      </c>
      <c r="P341" s="26">
        <f t="shared" ca="1" si="1266"/>
        <v>1444.93537537</v>
      </c>
      <c r="Q341" s="26">
        <f t="shared" ca="1" si="1266"/>
        <v>1431.73122128</v>
      </c>
      <c r="R341" s="26">
        <f t="shared" ca="1" si="1266"/>
        <v>1471.2475405</v>
      </c>
      <c r="S341" s="26">
        <f t="shared" ca="1" si="1266"/>
        <v>1453.7719709999999</v>
      </c>
      <c r="T341" s="26">
        <f t="shared" ca="1" si="1266"/>
        <v>1394.4765305999999</v>
      </c>
      <c r="U341" s="26">
        <f t="shared" ca="1" si="1266"/>
        <v>1407.1455734900001</v>
      </c>
      <c r="V341" s="26">
        <f t="shared" ca="1" si="1266"/>
        <v>1452.86889526</v>
      </c>
      <c r="W341" s="26">
        <f t="shared" ca="1" si="1266"/>
        <v>1463.2073889000001</v>
      </c>
      <c r="X341" s="26">
        <f t="shared" ca="1" si="1266"/>
        <v>1403.7029452100001</v>
      </c>
      <c r="Y341" s="26">
        <f t="shared" ca="1" si="1266"/>
        <v>1301.4106418399999</v>
      </c>
    </row>
    <row r="342" spans="1:25" ht="38.25" outlineLevel="1" x14ac:dyDescent="0.2">
      <c r="A342" s="3" t="s">
        <v>39</v>
      </c>
      <c r="B342" s="26">
        <f>' 3 цк'!B341</f>
        <v>195.77260016492801</v>
      </c>
      <c r="C342" s="26">
        <f>' 3 цк'!C341</f>
        <v>195.77260016492801</v>
      </c>
      <c r="D342" s="26">
        <f>' 3 цк'!D341</f>
        <v>195.77260016492801</v>
      </c>
      <c r="E342" s="26">
        <f>' 3 цк'!E341</f>
        <v>195.77260016492801</v>
      </c>
      <c r="F342" s="26">
        <f>' 3 цк'!F341</f>
        <v>195.77260016492801</v>
      </c>
      <c r="G342" s="26">
        <f>' 3 цк'!G341</f>
        <v>195.77260016492801</v>
      </c>
      <c r="H342" s="26">
        <f>' 3 цк'!H341</f>
        <v>195.77260016492801</v>
      </c>
      <c r="I342" s="26">
        <f>' 3 цк'!I341</f>
        <v>195.77260016492801</v>
      </c>
      <c r="J342" s="26">
        <f>' 3 цк'!J341</f>
        <v>195.77260016492801</v>
      </c>
      <c r="K342" s="26">
        <f>' 3 цк'!K341</f>
        <v>195.77260016492801</v>
      </c>
      <c r="L342" s="26">
        <f>' 3 цк'!L341</f>
        <v>195.77260016492801</v>
      </c>
      <c r="M342" s="26">
        <f>' 3 цк'!M341</f>
        <v>195.77260016492801</v>
      </c>
      <c r="N342" s="26">
        <f>' 3 цк'!N341</f>
        <v>195.77260016492801</v>
      </c>
      <c r="O342" s="26">
        <f>' 3 цк'!O341</f>
        <v>195.77260016492801</v>
      </c>
      <c r="P342" s="26">
        <f>' 3 цк'!P341</f>
        <v>195.77260016492801</v>
      </c>
      <c r="Q342" s="26">
        <f>' 3 цк'!Q341</f>
        <v>195.77260016492801</v>
      </c>
      <c r="R342" s="26">
        <f>' 3 цк'!R341</f>
        <v>195.77260016492801</v>
      </c>
      <c r="S342" s="26">
        <f>' 3 цк'!S341</f>
        <v>195.77260016492801</v>
      </c>
      <c r="T342" s="26">
        <f>' 3 цк'!T341</f>
        <v>195.77260016492801</v>
      </c>
      <c r="U342" s="26">
        <f>' 3 цк'!U341</f>
        <v>195.77260016492801</v>
      </c>
      <c r="V342" s="26">
        <f>' 3 цк'!V341</f>
        <v>195.77260016492801</v>
      </c>
      <c r="W342" s="26">
        <f>' 3 цк'!W341</f>
        <v>195.77260016492801</v>
      </c>
      <c r="X342" s="26">
        <f>' 3 цк'!X341</f>
        <v>195.77260016492801</v>
      </c>
      <c r="Y342" s="26">
        <f>' 3 цк'!Y341</f>
        <v>195.77260016492801</v>
      </c>
    </row>
    <row r="343" spans="1:25" outlineLevel="1" x14ac:dyDescent="0.2">
      <c r="A343" s="3" t="s">
        <v>2</v>
      </c>
      <c r="B343" s="26">
        <f>' 3 цк'!B342</f>
        <v>2258.5</v>
      </c>
      <c r="C343" s="26">
        <f>' 3 цк'!C342</f>
        <v>2258.5</v>
      </c>
      <c r="D343" s="26">
        <f>' 3 цк'!D342</f>
        <v>2258.5</v>
      </c>
      <c r="E343" s="26">
        <f>' 3 цк'!E342</f>
        <v>2258.5</v>
      </c>
      <c r="F343" s="26">
        <f>' 3 цк'!F342</f>
        <v>2258.5</v>
      </c>
      <c r="G343" s="26">
        <f>' 3 цк'!G342</f>
        <v>2258.5</v>
      </c>
      <c r="H343" s="26">
        <f>' 3 цк'!H342</f>
        <v>2258.5</v>
      </c>
      <c r="I343" s="26">
        <f>' 3 цк'!I342</f>
        <v>2258.5</v>
      </c>
      <c r="J343" s="26">
        <f>' 3 цк'!J342</f>
        <v>2258.5</v>
      </c>
      <c r="K343" s="26">
        <f>' 3 цк'!K342</f>
        <v>2258.5</v>
      </c>
      <c r="L343" s="26">
        <f>' 3 цк'!L342</f>
        <v>2258.5</v>
      </c>
      <c r="M343" s="26">
        <f>' 3 цк'!M342</f>
        <v>2258.5</v>
      </c>
      <c r="N343" s="26">
        <f>' 3 цк'!N342</f>
        <v>2258.5</v>
      </c>
      <c r="O343" s="26">
        <f>' 3 цк'!O342</f>
        <v>2258.5</v>
      </c>
      <c r="P343" s="26">
        <f>' 3 цк'!P342</f>
        <v>2258.5</v>
      </c>
      <c r="Q343" s="26">
        <f>' 3 цк'!Q342</f>
        <v>2258.5</v>
      </c>
      <c r="R343" s="26">
        <f>' 3 цк'!R342</f>
        <v>2258.5</v>
      </c>
      <c r="S343" s="26">
        <f>' 3 цк'!S342</f>
        <v>2258.5</v>
      </c>
      <c r="T343" s="26">
        <f>' 3 цк'!T342</f>
        <v>2258.5</v>
      </c>
      <c r="U343" s="26">
        <f>' 3 цк'!U342</f>
        <v>2258.5</v>
      </c>
      <c r="V343" s="26">
        <f>' 3 цк'!V342</f>
        <v>2258.5</v>
      </c>
      <c r="W343" s="26">
        <f>' 3 цк'!W342</f>
        <v>2258.5</v>
      </c>
      <c r="X343" s="26">
        <f>' 3 цк'!X342</f>
        <v>2258.5</v>
      </c>
      <c r="Y343" s="26">
        <f>' 3 цк'!Y342</f>
        <v>2258.5</v>
      </c>
    </row>
    <row r="344" spans="1:25" outlineLevel="1" x14ac:dyDescent="0.2">
      <c r="A344" s="4" t="s">
        <v>3</v>
      </c>
      <c r="B344" s="26">
        <f>' 3 цк'!B343</f>
        <v>48.78</v>
      </c>
      <c r="C344" s="26">
        <f>' 3 цк'!C343</f>
        <v>48.78</v>
      </c>
      <c r="D344" s="26">
        <f>' 3 цк'!D343</f>
        <v>48.78</v>
      </c>
      <c r="E344" s="26">
        <f>' 3 цк'!E343</f>
        <v>48.78</v>
      </c>
      <c r="F344" s="26">
        <f>' 3 цк'!F343</f>
        <v>48.78</v>
      </c>
      <c r="G344" s="26">
        <f>' 3 цк'!G343</f>
        <v>48.78</v>
      </c>
      <c r="H344" s="26">
        <f>' 3 цк'!H343</f>
        <v>48.78</v>
      </c>
      <c r="I344" s="26">
        <f>' 3 цк'!I343</f>
        <v>48.78</v>
      </c>
      <c r="J344" s="26">
        <f>' 3 цк'!J343</f>
        <v>48.78</v>
      </c>
      <c r="K344" s="26">
        <f>' 3 цк'!K343</f>
        <v>48.78</v>
      </c>
      <c r="L344" s="26">
        <f>' 3 цк'!L343</f>
        <v>48.78</v>
      </c>
      <c r="M344" s="26">
        <f>' 3 цк'!M343</f>
        <v>48.78</v>
      </c>
      <c r="N344" s="26">
        <f>' 3 цк'!N343</f>
        <v>48.78</v>
      </c>
      <c r="O344" s="26">
        <f>' 3 цк'!O343</f>
        <v>48.78</v>
      </c>
      <c r="P344" s="26">
        <f>' 3 цк'!P343</f>
        <v>48.78</v>
      </c>
      <c r="Q344" s="26">
        <f>' 3 цк'!Q343</f>
        <v>48.78</v>
      </c>
      <c r="R344" s="26">
        <f>' 3 цк'!R343</f>
        <v>48.78</v>
      </c>
      <c r="S344" s="26">
        <f>' 3 цк'!S343</f>
        <v>48.78</v>
      </c>
      <c r="T344" s="26">
        <f>' 3 цк'!T343</f>
        <v>48.78</v>
      </c>
      <c r="U344" s="26">
        <f>' 3 цк'!U343</f>
        <v>48.78</v>
      </c>
      <c r="V344" s="26">
        <f>' 3 цк'!V343</f>
        <v>48.78</v>
      </c>
      <c r="W344" s="26">
        <f>' 3 цк'!W343</f>
        <v>48.78</v>
      </c>
      <c r="X344" s="26">
        <f>' 3 цк'!X343</f>
        <v>48.78</v>
      </c>
      <c r="Y344" s="26">
        <f>' 3 цк'!Y343</f>
        <v>48.78</v>
      </c>
    </row>
    <row r="345" spans="1:25" ht="15" outlineLevel="1" thickBot="1" x14ac:dyDescent="0.25">
      <c r="A345" s="22" t="s">
        <v>64</v>
      </c>
      <c r="B345" s="26">
        <f>' 3 цк'!B344</f>
        <v>2.5602632999999999</v>
      </c>
      <c r="C345" s="26">
        <f>' 3 цк'!C344</f>
        <v>2.5602632999999999</v>
      </c>
      <c r="D345" s="26">
        <f>' 3 цк'!D344</f>
        <v>2.5602632999999999</v>
      </c>
      <c r="E345" s="26">
        <f>' 3 цк'!E344</f>
        <v>2.5602632999999999</v>
      </c>
      <c r="F345" s="26">
        <f>' 3 цк'!F344</f>
        <v>2.5602632999999999</v>
      </c>
      <c r="G345" s="26">
        <f>' 3 цк'!G344</f>
        <v>2.5602632999999999</v>
      </c>
      <c r="H345" s="26">
        <f>' 3 цк'!H344</f>
        <v>2.5602632999999999</v>
      </c>
      <c r="I345" s="26">
        <f>' 3 цк'!I344</f>
        <v>2.5602632999999999</v>
      </c>
      <c r="J345" s="26">
        <f>' 3 цк'!J344</f>
        <v>2.5602632999999999</v>
      </c>
      <c r="K345" s="26">
        <f>' 3 цк'!K344</f>
        <v>2.5602632999999999</v>
      </c>
      <c r="L345" s="26">
        <f>' 3 цк'!L344</f>
        <v>2.5602632999999999</v>
      </c>
      <c r="M345" s="26">
        <f>' 3 цк'!M344</f>
        <v>2.5602632999999999</v>
      </c>
      <c r="N345" s="26">
        <f>' 3 цк'!N344</f>
        <v>2.5602632999999999</v>
      </c>
      <c r="O345" s="26">
        <f>' 3 цк'!O344</f>
        <v>2.5602632999999999</v>
      </c>
      <c r="P345" s="26">
        <f>' 3 цк'!P344</f>
        <v>2.5602632999999999</v>
      </c>
      <c r="Q345" s="26">
        <f>' 3 цк'!Q344</f>
        <v>2.5602632999999999</v>
      </c>
      <c r="R345" s="26">
        <f>' 3 цк'!R344</f>
        <v>2.5602632999999999</v>
      </c>
      <c r="S345" s="26">
        <f>' 3 цк'!S344</f>
        <v>2.5602632999999999</v>
      </c>
      <c r="T345" s="26">
        <f>' 3 цк'!T344</f>
        <v>2.5602632999999999</v>
      </c>
      <c r="U345" s="26">
        <f>' 3 цк'!U344</f>
        <v>2.5602632999999999</v>
      </c>
      <c r="V345" s="26">
        <f>' 3 цк'!V344</f>
        <v>2.5602632999999999</v>
      </c>
      <c r="W345" s="26">
        <f>' 3 цк'!W344</f>
        <v>2.5602632999999999</v>
      </c>
      <c r="X345" s="26">
        <f>' 3 цк'!X344</f>
        <v>2.5602632999999999</v>
      </c>
      <c r="Y345" s="26">
        <f>' 3 цк'!Y344</f>
        <v>2.5602632999999999</v>
      </c>
    </row>
    <row r="346" spans="1:25" ht="15" thickBot="1" x14ac:dyDescent="0.25">
      <c r="A346" s="14">
        <v>25</v>
      </c>
      <c r="B346" s="25">
        <f ca="1">ROUND(SUM(B347:B351),2)</f>
        <v>3775.12</v>
      </c>
      <c r="C346" s="25">
        <f t="shared" ref="C346" ca="1" si="1267">ROUND(SUM(C347:C351),2)</f>
        <v>3738.56</v>
      </c>
      <c r="D346" s="25">
        <f t="shared" ref="D346" ca="1" si="1268">ROUND(SUM(D347:D351),2)</f>
        <v>3730.8</v>
      </c>
      <c r="E346" s="25">
        <f t="shared" ref="E346" ca="1" si="1269">ROUND(SUM(E347:E351),2)</f>
        <v>3734.56</v>
      </c>
      <c r="F346" s="25">
        <f t="shared" ref="F346" ca="1" si="1270">ROUND(SUM(F347:F351),2)</f>
        <v>3755.17</v>
      </c>
      <c r="G346" s="25">
        <f t="shared" ref="G346" ca="1" si="1271">ROUND(SUM(G347:G351),2)</f>
        <v>3740.11</v>
      </c>
      <c r="H346" s="25">
        <f t="shared" ref="H346" ca="1" si="1272">ROUND(SUM(H347:H351),2)</f>
        <v>3810.98</v>
      </c>
      <c r="I346" s="25">
        <f t="shared" ref="I346" ca="1" si="1273">ROUND(SUM(I347:I351),2)</f>
        <v>3774.71</v>
      </c>
      <c r="J346" s="25">
        <f t="shared" ref="J346" ca="1" si="1274">ROUND(SUM(J347:J351),2)</f>
        <v>3808.54</v>
      </c>
      <c r="K346" s="25">
        <f t="shared" ref="K346" ca="1" si="1275">ROUND(SUM(K347:K351),2)</f>
        <v>3870.31</v>
      </c>
      <c r="L346" s="25">
        <f t="shared" ref="L346" ca="1" si="1276">ROUND(SUM(L347:L351),2)</f>
        <v>3874.39</v>
      </c>
      <c r="M346" s="25">
        <f t="shared" ref="M346" ca="1" si="1277">ROUND(SUM(M347:M351),2)</f>
        <v>3890.34</v>
      </c>
      <c r="N346" s="25">
        <f t="shared" ref="N346" ca="1" si="1278">ROUND(SUM(N347:N351),2)</f>
        <v>3887.73</v>
      </c>
      <c r="O346" s="25">
        <f t="shared" ref="O346" ca="1" si="1279">ROUND(SUM(O347:O351),2)</f>
        <v>3901.65</v>
      </c>
      <c r="P346" s="25">
        <f t="shared" ref="P346" ca="1" si="1280">ROUND(SUM(P347:P351),2)</f>
        <v>3889.05</v>
      </c>
      <c r="Q346" s="25">
        <f t="shared" ref="Q346" ca="1" si="1281">ROUND(SUM(Q347:Q351),2)</f>
        <v>3899.81</v>
      </c>
      <c r="R346" s="25">
        <f t="shared" ref="R346" ca="1" si="1282">ROUND(SUM(R347:R351),2)</f>
        <v>3888.94</v>
      </c>
      <c r="S346" s="25">
        <f t="shared" ref="S346" ca="1" si="1283">ROUND(SUM(S347:S351),2)</f>
        <v>3866.79</v>
      </c>
      <c r="T346" s="25">
        <f t="shared" ref="T346" ca="1" si="1284">ROUND(SUM(T347:T351),2)</f>
        <v>3832.11</v>
      </c>
      <c r="U346" s="25">
        <f t="shared" ref="U346" ca="1" si="1285">ROUND(SUM(U347:U351),2)</f>
        <v>3888.81</v>
      </c>
      <c r="V346" s="25">
        <f t="shared" ref="V346" ca="1" si="1286">ROUND(SUM(V347:V351),2)</f>
        <v>3983.46</v>
      </c>
      <c r="W346" s="25">
        <f t="shared" ref="W346" ca="1" si="1287">ROUND(SUM(W347:W351),2)</f>
        <v>3960.56</v>
      </c>
      <c r="X346" s="25">
        <f t="shared" ref="X346" ca="1" si="1288">ROUND(SUM(X347:X351),2)</f>
        <v>3894.08</v>
      </c>
      <c r="Y346" s="25">
        <f t="shared" ref="Y346" ca="1" si="1289">ROUND(SUM(Y347:Y351),2)</f>
        <v>3801.03</v>
      </c>
    </row>
    <row r="347" spans="1:25" ht="38.25" outlineLevel="1" x14ac:dyDescent="0.2">
      <c r="A347" s="3" t="s">
        <v>38</v>
      </c>
      <c r="B347" s="26">
        <f ca="1">B158</f>
        <v>1269.5052296199999</v>
      </c>
      <c r="C347" s="26">
        <f t="shared" ref="C347:Y347" ca="1" si="1290">C158</f>
        <v>1232.9423405299999</v>
      </c>
      <c r="D347" s="26">
        <f t="shared" ca="1" si="1290"/>
        <v>1225.1860227300001</v>
      </c>
      <c r="E347" s="26">
        <f t="shared" ca="1" si="1290"/>
        <v>1228.9478605899999</v>
      </c>
      <c r="F347" s="26">
        <f t="shared" ca="1" si="1290"/>
        <v>1249.5610871700001</v>
      </c>
      <c r="G347" s="26">
        <f t="shared" ca="1" si="1290"/>
        <v>1234.49338481</v>
      </c>
      <c r="H347" s="26">
        <f t="shared" ca="1" si="1290"/>
        <v>1305.3633387699999</v>
      </c>
      <c r="I347" s="26">
        <f t="shared" ca="1" si="1290"/>
        <v>1269.0928131000001</v>
      </c>
      <c r="J347" s="26">
        <f t="shared" ca="1" si="1290"/>
        <v>1302.92683106</v>
      </c>
      <c r="K347" s="26">
        <f t="shared" ca="1" si="1290"/>
        <v>1364.69634746</v>
      </c>
      <c r="L347" s="26">
        <f t="shared" ca="1" si="1290"/>
        <v>1368.7744521899999</v>
      </c>
      <c r="M347" s="26">
        <f t="shared" ca="1" si="1290"/>
        <v>1384.7294004600001</v>
      </c>
      <c r="N347" s="26">
        <f t="shared" ca="1" si="1290"/>
        <v>1382.1144217399999</v>
      </c>
      <c r="O347" s="26">
        <f t="shared" ca="1" si="1290"/>
        <v>1396.03633541</v>
      </c>
      <c r="P347" s="26">
        <f t="shared" ca="1" si="1290"/>
        <v>1383.4356265900001</v>
      </c>
      <c r="Q347" s="26">
        <f t="shared" ca="1" si="1290"/>
        <v>1394.2011317500001</v>
      </c>
      <c r="R347" s="26">
        <f t="shared" ca="1" si="1290"/>
        <v>1383.3253700099999</v>
      </c>
      <c r="S347" s="26">
        <f t="shared" ca="1" si="1290"/>
        <v>1361.1727718</v>
      </c>
      <c r="T347" s="26">
        <f t="shared" ca="1" si="1290"/>
        <v>1326.5013586800001</v>
      </c>
      <c r="U347" s="26">
        <f t="shared" ca="1" si="1290"/>
        <v>1383.1999250199999</v>
      </c>
      <c r="V347" s="26">
        <f t="shared" ca="1" si="1290"/>
        <v>1477.8433333600001</v>
      </c>
      <c r="W347" s="26">
        <f t="shared" ca="1" si="1290"/>
        <v>1454.9502134700001</v>
      </c>
      <c r="X347" s="26">
        <f t="shared" ca="1" si="1290"/>
        <v>1388.4682367</v>
      </c>
      <c r="Y347" s="26">
        <f t="shared" ca="1" si="1290"/>
        <v>1295.4208950699999</v>
      </c>
    </row>
    <row r="348" spans="1:25" ht="38.25" outlineLevel="1" x14ac:dyDescent="0.2">
      <c r="A348" s="3" t="s">
        <v>39</v>
      </c>
      <c r="B348" s="26">
        <f>' 3 цк'!B347</f>
        <v>195.77260016492801</v>
      </c>
      <c r="C348" s="26">
        <f>' 3 цк'!C347</f>
        <v>195.77260016492801</v>
      </c>
      <c r="D348" s="26">
        <f>' 3 цк'!D347</f>
        <v>195.77260016492801</v>
      </c>
      <c r="E348" s="26">
        <f>' 3 цк'!E347</f>
        <v>195.77260016492801</v>
      </c>
      <c r="F348" s="26">
        <f>' 3 цк'!F347</f>
        <v>195.77260016492801</v>
      </c>
      <c r="G348" s="26">
        <f>' 3 цк'!G347</f>
        <v>195.77260016492801</v>
      </c>
      <c r="H348" s="26">
        <f>' 3 цк'!H347</f>
        <v>195.77260016492801</v>
      </c>
      <c r="I348" s="26">
        <f>' 3 цк'!I347</f>
        <v>195.77260016492801</v>
      </c>
      <c r="J348" s="26">
        <f>' 3 цк'!J347</f>
        <v>195.77260016492801</v>
      </c>
      <c r="K348" s="26">
        <f>' 3 цк'!K347</f>
        <v>195.77260016492801</v>
      </c>
      <c r="L348" s="26">
        <f>' 3 цк'!L347</f>
        <v>195.77260016492801</v>
      </c>
      <c r="M348" s="26">
        <f>' 3 цк'!M347</f>
        <v>195.77260016492801</v>
      </c>
      <c r="N348" s="26">
        <f>' 3 цк'!N347</f>
        <v>195.77260016492801</v>
      </c>
      <c r="O348" s="26">
        <f>' 3 цк'!O347</f>
        <v>195.77260016492801</v>
      </c>
      <c r="P348" s="26">
        <f>' 3 цк'!P347</f>
        <v>195.77260016492801</v>
      </c>
      <c r="Q348" s="26">
        <f>' 3 цк'!Q347</f>
        <v>195.77260016492801</v>
      </c>
      <c r="R348" s="26">
        <f>' 3 цк'!R347</f>
        <v>195.77260016492801</v>
      </c>
      <c r="S348" s="26">
        <f>' 3 цк'!S347</f>
        <v>195.77260016492801</v>
      </c>
      <c r="T348" s="26">
        <f>' 3 цк'!T347</f>
        <v>195.77260016492801</v>
      </c>
      <c r="U348" s="26">
        <f>' 3 цк'!U347</f>
        <v>195.77260016492801</v>
      </c>
      <c r="V348" s="26">
        <f>' 3 цк'!V347</f>
        <v>195.77260016492801</v>
      </c>
      <c r="W348" s="26">
        <f>' 3 цк'!W347</f>
        <v>195.77260016492801</v>
      </c>
      <c r="X348" s="26">
        <f>' 3 цк'!X347</f>
        <v>195.77260016492801</v>
      </c>
      <c r="Y348" s="26">
        <f>' 3 цк'!Y347</f>
        <v>195.77260016492801</v>
      </c>
    </row>
    <row r="349" spans="1:25" outlineLevel="1" x14ac:dyDescent="0.2">
      <c r="A349" s="3" t="s">
        <v>2</v>
      </c>
      <c r="B349" s="26">
        <f>' 3 цк'!B348</f>
        <v>2258.5</v>
      </c>
      <c r="C349" s="26">
        <f>' 3 цк'!C348</f>
        <v>2258.5</v>
      </c>
      <c r="D349" s="26">
        <f>' 3 цк'!D348</f>
        <v>2258.5</v>
      </c>
      <c r="E349" s="26">
        <f>' 3 цк'!E348</f>
        <v>2258.5</v>
      </c>
      <c r="F349" s="26">
        <f>' 3 цк'!F348</f>
        <v>2258.5</v>
      </c>
      <c r="G349" s="26">
        <f>' 3 цк'!G348</f>
        <v>2258.5</v>
      </c>
      <c r="H349" s="26">
        <f>' 3 цк'!H348</f>
        <v>2258.5</v>
      </c>
      <c r="I349" s="26">
        <f>' 3 цк'!I348</f>
        <v>2258.5</v>
      </c>
      <c r="J349" s="26">
        <f>' 3 цк'!J348</f>
        <v>2258.5</v>
      </c>
      <c r="K349" s="26">
        <f>' 3 цк'!K348</f>
        <v>2258.5</v>
      </c>
      <c r="L349" s="26">
        <f>' 3 цк'!L348</f>
        <v>2258.5</v>
      </c>
      <c r="M349" s="26">
        <f>' 3 цк'!M348</f>
        <v>2258.5</v>
      </c>
      <c r="N349" s="26">
        <f>' 3 цк'!N348</f>
        <v>2258.5</v>
      </c>
      <c r="O349" s="26">
        <f>' 3 цк'!O348</f>
        <v>2258.5</v>
      </c>
      <c r="P349" s="26">
        <f>' 3 цк'!P348</f>
        <v>2258.5</v>
      </c>
      <c r="Q349" s="26">
        <f>' 3 цк'!Q348</f>
        <v>2258.5</v>
      </c>
      <c r="R349" s="26">
        <f>' 3 цк'!R348</f>
        <v>2258.5</v>
      </c>
      <c r="S349" s="26">
        <f>' 3 цк'!S348</f>
        <v>2258.5</v>
      </c>
      <c r="T349" s="26">
        <f>' 3 цк'!T348</f>
        <v>2258.5</v>
      </c>
      <c r="U349" s="26">
        <f>' 3 цк'!U348</f>
        <v>2258.5</v>
      </c>
      <c r="V349" s="26">
        <f>' 3 цк'!V348</f>
        <v>2258.5</v>
      </c>
      <c r="W349" s="26">
        <f>' 3 цк'!W348</f>
        <v>2258.5</v>
      </c>
      <c r="X349" s="26">
        <f>' 3 цк'!X348</f>
        <v>2258.5</v>
      </c>
      <c r="Y349" s="26">
        <f>' 3 цк'!Y348</f>
        <v>2258.5</v>
      </c>
    </row>
    <row r="350" spans="1:25" outlineLevel="1" x14ac:dyDescent="0.2">
      <c r="A350" s="4" t="s">
        <v>3</v>
      </c>
      <c r="B350" s="26">
        <f>' 3 цк'!B349</f>
        <v>48.78</v>
      </c>
      <c r="C350" s="26">
        <f>' 3 цк'!C349</f>
        <v>48.78</v>
      </c>
      <c r="D350" s="26">
        <f>' 3 цк'!D349</f>
        <v>48.78</v>
      </c>
      <c r="E350" s="26">
        <f>' 3 цк'!E349</f>
        <v>48.78</v>
      </c>
      <c r="F350" s="26">
        <f>' 3 цк'!F349</f>
        <v>48.78</v>
      </c>
      <c r="G350" s="26">
        <f>' 3 цк'!G349</f>
        <v>48.78</v>
      </c>
      <c r="H350" s="26">
        <f>' 3 цк'!H349</f>
        <v>48.78</v>
      </c>
      <c r="I350" s="26">
        <f>' 3 цк'!I349</f>
        <v>48.78</v>
      </c>
      <c r="J350" s="26">
        <f>' 3 цк'!J349</f>
        <v>48.78</v>
      </c>
      <c r="K350" s="26">
        <f>' 3 цк'!K349</f>
        <v>48.78</v>
      </c>
      <c r="L350" s="26">
        <f>' 3 цк'!L349</f>
        <v>48.78</v>
      </c>
      <c r="M350" s="26">
        <f>' 3 цк'!M349</f>
        <v>48.78</v>
      </c>
      <c r="N350" s="26">
        <f>' 3 цк'!N349</f>
        <v>48.78</v>
      </c>
      <c r="O350" s="26">
        <f>' 3 цк'!O349</f>
        <v>48.78</v>
      </c>
      <c r="P350" s="26">
        <f>' 3 цк'!P349</f>
        <v>48.78</v>
      </c>
      <c r="Q350" s="26">
        <f>' 3 цк'!Q349</f>
        <v>48.78</v>
      </c>
      <c r="R350" s="26">
        <f>' 3 цк'!R349</f>
        <v>48.78</v>
      </c>
      <c r="S350" s="26">
        <f>' 3 цк'!S349</f>
        <v>48.78</v>
      </c>
      <c r="T350" s="26">
        <f>' 3 цк'!T349</f>
        <v>48.78</v>
      </c>
      <c r="U350" s="26">
        <f>' 3 цк'!U349</f>
        <v>48.78</v>
      </c>
      <c r="V350" s="26">
        <f>' 3 цк'!V349</f>
        <v>48.78</v>
      </c>
      <c r="W350" s="26">
        <f>' 3 цк'!W349</f>
        <v>48.78</v>
      </c>
      <c r="X350" s="26">
        <f>' 3 цк'!X349</f>
        <v>48.78</v>
      </c>
      <c r="Y350" s="26">
        <f>' 3 цк'!Y349</f>
        <v>48.78</v>
      </c>
    </row>
    <row r="351" spans="1:25" ht="15" outlineLevel="1" thickBot="1" x14ac:dyDescent="0.25">
      <c r="A351" s="22" t="s">
        <v>64</v>
      </c>
      <c r="B351" s="26">
        <f>' 3 цк'!B350</f>
        <v>2.5602632999999999</v>
      </c>
      <c r="C351" s="26">
        <f>' 3 цк'!C350</f>
        <v>2.5602632999999999</v>
      </c>
      <c r="D351" s="26">
        <f>' 3 цк'!D350</f>
        <v>2.5602632999999999</v>
      </c>
      <c r="E351" s="26">
        <f>' 3 цк'!E350</f>
        <v>2.5602632999999999</v>
      </c>
      <c r="F351" s="26">
        <f>' 3 цк'!F350</f>
        <v>2.5602632999999999</v>
      </c>
      <c r="G351" s="26">
        <f>' 3 цк'!G350</f>
        <v>2.5602632999999999</v>
      </c>
      <c r="H351" s="26">
        <f>' 3 цк'!H350</f>
        <v>2.5602632999999999</v>
      </c>
      <c r="I351" s="26">
        <f>' 3 цк'!I350</f>
        <v>2.5602632999999999</v>
      </c>
      <c r="J351" s="26">
        <f>' 3 цк'!J350</f>
        <v>2.5602632999999999</v>
      </c>
      <c r="K351" s="26">
        <f>' 3 цк'!K350</f>
        <v>2.5602632999999999</v>
      </c>
      <c r="L351" s="26">
        <f>' 3 цк'!L350</f>
        <v>2.5602632999999999</v>
      </c>
      <c r="M351" s="26">
        <f>' 3 цк'!M350</f>
        <v>2.5602632999999999</v>
      </c>
      <c r="N351" s="26">
        <f>' 3 цк'!N350</f>
        <v>2.5602632999999999</v>
      </c>
      <c r="O351" s="26">
        <f>' 3 цк'!O350</f>
        <v>2.5602632999999999</v>
      </c>
      <c r="P351" s="26">
        <f>' 3 цк'!P350</f>
        <v>2.5602632999999999</v>
      </c>
      <c r="Q351" s="26">
        <f>' 3 цк'!Q350</f>
        <v>2.5602632999999999</v>
      </c>
      <c r="R351" s="26">
        <f>' 3 цк'!R350</f>
        <v>2.5602632999999999</v>
      </c>
      <c r="S351" s="26">
        <f>' 3 цк'!S350</f>
        <v>2.5602632999999999</v>
      </c>
      <c r="T351" s="26">
        <f>' 3 цк'!T350</f>
        <v>2.5602632999999999</v>
      </c>
      <c r="U351" s="26">
        <f>' 3 цк'!U350</f>
        <v>2.5602632999999999</v>
      </c>
      <c r="V351" s="26">
        <f>' 3 цк'!V350</f>
        <v>2.5602632999999999</v>
      </c>
      <c r="W351" s="26">
        <f>' 3 цк'!W350</f>
        <v>2.5602632999999999</v>
      </c>
      <c r="X351" s="26">
        <f>' 3 цк'!X350</f>
        <v>2.5602632999999999</v>
      </c>
      <c r="Y351" s="26">
        <f>' 3 цк'!Y350</f>
        <v>2.5602632999999999</v>
      </c>
    </row>
    <row r="352" spans="1:25" ht="15" thickBot="1" x14ac:dyDescent="0.25">
      <c r="A352" s="15">
        <v>26</v>
      </c>
      <c r="B352" s="25">
        <f ca="1">ROUND(SUM(B353:B357),2)</f>
        <v>3766.51</v>
      </c>
      <c r="C352" s="25">
        <f t="shared" ref="C352" ca="1" si="1291">ROUND(SUM(C353:C357),2)</f>
        <v>3754.24</v>
      </c>
      <c r="D352" s="25">
        <f t="shared" ref="D352" ca="1" si="1292">ROUND(SUM(D353:D357),2)</f>
        <v>3738.5</v>
      </c>
      <c r="E352" s="25">
        <f t="shared" ref="E352" ca="1" si="1293">ROUND(SUM(E353:E357),2)</f>
        <v>3719.37</v>
      </c>
      <c r="F352" s="25">
        <f t="shared" ref="F352" ca="1" si="1294">ROUND(SUM(F353:F357),2)</f>
        <v>3733.42</v>
      </c>
      <c r="G352" s="25">
        <f t="shared" ref="G352" ca="1" si="1295">ROUND(SUM(G353:G357),2)</f>
        <v>3748.43</v>
      </c>
      <c r="H352" s="25">
        <f t="shared" ref="H352" ca="1" si="1296">ROUND(SUM(H353:H357),2)</f>
        <v>3824.83</v>
      </c>
      <c r="I352" s="25">
        <f t="shared" ref="I352" ca="1" si="1297">ROUND(SUM(I353:I357),2)</f>
        <v>3953.85</v>
      </c>
      <c r="J352" s="25">
        <f t="shared" ref="J352" ca="1" si="1298">ROUND(SUM(J353:J357),2)</f>
        <v>4007.88</v>
      </c>
      <c r="K352" s="25">
        <f t="shared" ref="K352" ca="1" si="1299">ROUND(SUM(K353:K357),2)</f>
        <v>3999.53</v>
      </c>
      <c r="L352" s="25">
        <f t="shared" ref="L352" ca="1" si="1300">ROUND(SUM(L353:L357),2)</f>
        <v>4030.07</v>
      </c>
      <c r="M352" s="25">
        <f t="shared" ref="M352" ca="1" si="1301">ROUND(SUM(M353:M357),2)</f>
        <v>4029.22</v>
      </c>
      <c r="N352" s="25">
        <f t="shared" ref="N352" ca="1" si="1302">ROUND(SUM(N353:N357),2)</f>
        <v>4037.73</v>
      </c>
      <c r="O352" s="25">
        <f t="shared" ref="O352" ca="1" si="1303">ROUND(SUM(O353:O357),2)</f>
        <v>4046.1</v>
      </c>
      <c r="P352" s="25">
        <f t="shared" ref="P352" ca="1" si="1304">ROUND(SUM(P353:P357),2)</f>
        <v>4063.19</v>
      </c>
      <c r="Q352" s="25">
        <f t="shared" ref="Q352" ca="1" si="1305">ROUND(SUM(Q353:Q357),2)</f>
        <v>4051.63</v>
      </c>
      <c r="R352" s="25">
        <f t="shared" ref="R352" ca="1" si="1306">ROUND(SUM(R353:R357),2)</f>
        <v>4019.71</v>
      </c>
      <c r="S352" s="25">
        <f t="shared" ref="S352" ca="1" si="1307">ROUND(SUM(S353:S357),2)</f>
        <v>4022.76</v>
      </c>
      <c r="T352" s="25">
        <f t="shared" ref="T352" ca="1" si="1308">ROUND(SUM(T353:T357),2)</f>
        <v>3993.36</v>
      </c>
      <c r="U352" s="25">
        <f t="shared" ref="U352" ca="1" si="1309">ROUND(SUM(U353:U357),2)</f>
        <v>4012.72</v>
      </c>
      <c r="V352" s="25">
        <f t="shared" ref="V352" ca="1" si="1310">ROUND(SUM(V353:V357),2)</f>
        <v>4041.36</v>
      </c>
      <c r="W352" s="25">
        <f t="shared" ref="W352" ca="1" si="1311">ROUND(SUM(W353:W357),2)</f>
        <v>4025.26</v>
      </c>
      <c r="X352" s="25">
        <f t="shared" ref="X352" ca="1" si="1312">ROUND(SUM(X353:X357),2)</f>
        <v>3982.39</v>
      </c>
      <c r="Y352" s="25">
        <f t="shared" ref="Y352" ca="1" si="1313">ROUND(SUM(Y353:Y357),2)</f>
        <v>3881.45</v>
      </c>
    </row>
    <row r="353" spans="1:25" ht="38.25" outlineLevel="1" x14ac:dyDescent="0.2">
      <c r="A353" s="3" t="s">
        <v>38</v>
      </c>
      <c r="B353" s="26">
        <f ca="1">B164</f>
        <v>1260.8942977199999</v>
      </c>
      <c r="C353" s="26">
        <f t="shared" ref="C353:Y353" ca="1" si="1314">C164</f>
        <v>1248.6279247299999</v>
      </c>
      <c r="D353" s="26">
        <f t="shared" ca="1" si="1314"/>
        <v>1232.8912617599999</v>
      </c>
      <c r="E353" s="26">
        <f t="shared" ca="1" si="1314"/>
        <v>1213.7561753800001</v>
      </c>
      <c r="F353" s="26">
        <f t="shared" ca="1" si="1314"/>
        <v>1227.80984915</v>
      </c>
      <c r="G353" s="26">
        <f t="shared" ca="1" si="1314"/>
        <v>1242.8184299500001</v>
      </c>
      <c r="H353" s="26">
        <f t="shared" ca="1" si="1314"/>
        <v>1319.2180694199999</v>
      </c>
      <c r="I353" s="26">
        <f t="shared" ca="1" si="1314"/>
        <v>1448.2409780099999</v>
      </c>
      <c r="J353" s="26">
        <f t="shared" ca="1" si="1314"/>
        <v>1502.26706743</v>
      </c>
      <c r="K353" s="26">
        <f t="shared" ca="1" si="1314"/>
        <v>1493.9185324800001</v>
      </c>
      <c r="L353" s="26">
        <f t="shared" ca="1" si="1314"/>
        <v>1524.45460733</v>
      </c>
      <c r="M353" s="26">
        <f t="shared" ca="1" si="1314"/>
        <v>1523.6040238800001</v>
      </c>
      <c r="N353" s="26">
        <f t="shared" ca="1" si="1314"/>
        <v>1532.11241477</v>
      </c>
      <c r="O353" s="26">
        <f t="shared" ca="1" si="1314"/>
        <v>1540.48299993</v>
      </c>
      <c r="P353" s="26">
        <f t="shared" ca="1" si="1314"/>
        <v>1557.5788539800001</v>
      </c>
      <c r="Q353" s="26">
        <f t="shared" ca="1" si="1314"/>
        <v>1546.01653652</v>
      </c>
      <c r="R353" s="26">
        <f t="shared" ca="1" si="1314"/>
        <v>1514.09286137</v>
      </c>
      <c r="S353" s="26">
        <f t="shared" ca="1" si="1314"/>
        <v>1517.1440359999999</v>
      </c>
      <c r="T353" s="26">
        <f t="shared" ca="1" si="1314"/>
        <v>1487.74980267</v>
      </c>
      <c r="U353" s="26">
        <f t="shared" ca="1" si="1314"/>
        <v>1507.1084945600001</v>
      </c>
      <c r="V353" s="26">
        <f t="shared" ca="1" si="1314"/>
        <v>1535.7476712499999</v>
      </c>
      <c r="W353" s="26">
        <f t="shared" ca="1" si="1314"/>
        <v>1519.64417886</v>
      </c>
      <c r="X353" s="26">
        <f t="shared" ca="1" si="1314"/>
        <v>1476.77483714</v>
      </c>
      <c r="Y353" s="26">
        <f t="shared" ca="1" si="1314"/>
        <v>1375.8344995099999</v>
      </c>
    </row>
    <row r="354" spans="1:25" ht="38.25" outlineLevel="1" x14ac:dyDescent="0.2">
      <c r="A354" s="3" t="s">
        <v>39</v>
      </c>
      <c r="B354" s="26">
        <f>' 3 цк'!B353</f>
        <v>195.77260016492801</v>
      </c>
      <c r="C354" s="26">
        <f>' 3 цк'!C353</f>
        <v>195.77260016492801</v>
      </c>
      <c r="D354" s="26">
        <f>' 3 цк'!D353</f>
        <v>195.77260016492801</v>
      </c>
      <c r="E354" s="26">
        <f>' 3 цк'!E353</f>
        <v>195.77260016492801</v>
      </c>
      <c r="F354" s="26">
        <f>' 3 цк'!F353</f>
        <v>195.77260016492801</v>
      </c>
      <c r="G354" s="26">
        <f>' 3 цк'!G353</f>
        <v>195.77260016492801</v>
      </c>
      <c r="H354" s="26">
        <f>' 3 цк'!H353</f>
        <v>195.77260016492801</v>
      </c>
      <c r="I354" s="26">
        <f>' 3 цк'!I353</f>
        <v>195.77260016492801</v>
      </c>
      <c r="J354" s="26">
        <f>' 3 цк'!J353</f>
        <v>195.77260016492801</v>
      </c>
      <c r="K354" s="26">
        <f>' 3 цк'!K353</f>
        <v>195.77260016492801</v>
      </c>
      <c r="L354" s="26">
        <f>' 3 цк'!L353</f>
        <v>195.77260016492801</v>
      </c>
      <c r="M354" s="26">
        <f>' 3 цк'!M353</f>
        <v>195.77260016492801</v>
      </c>
      <c r="N354" s="26">
        <f>' 3 цк'!N353</f>
        <v>195.77260016492801</v>
      </c>
      <c r="O354" s="26">
        <f>' 3 цк'!O353</f>
        <v>195.77260016492801</v>
      </c>
      <c r="P354" s="26">
        <f>' 3 цк'!P353</f>
        <v>195.77260016492801</v>
      </c>
      <c r="Q354" s="26">
        <f>' 3 цк'!Q353</f>
        <v>195.77260016492801</v>
      </c>
      <c r="R354" s="26">
        <f>' 3 цк'!R353</f>
        <v>195.77260016492801</v>
      </c>
      <c r="S354" s="26">
        <f>' 3 цк'!S353</f>
        <v>195.77260016492801</v>
      </c>
      <c r="T354" s="26">
        <f>' 3 цк'!T353</f>
        <v>195.77260016492801</v>
      </c>
      <c r="U354" s="26">
        <f>' 3 цк'!U353</f>
        <v>195.77260016492801</v>
      </c>
      <c r="V354" s="26">
        <f>' 3 цк'!V353</f>
        <v>195.77260016492801</v>
      </c>
      <c r="W354" s="26">
        <f>' 3 цк'!W353</f>
        <v>195.77260016492801</v>
      </c>
      <c r="X354" s="26">
        <f>' 3 цк'!X353</f>
        <v>195.77260016492801</v>
      </c>
      <c r="Y354" s="26">
        <f>' 3 цк'!Y353</f>
        <v>195.77260016492801</v>
      </c>
    </row>
    <row r="355" spans="1:25" outlineLevel="1" x14ac:dyDescent="0.2">
      <c r="A355" s="3" t="s">
        <v>2</v>
      </c>
      <c r="B355" s="26">
        <f>' 3 цк'!B354</f>
        <v>2258.5</v>
      </c>
      <c r="C355" s="26">
        <f>' 3 цк'!C354</f>
        <v>2258.5</v>
      </c>
      <c r="D355" s="26">
        <f>' 3 цк'!D354</f>
        <v>2258.5</v>
      </c>
      <c r="E355" s="26">
        <f>' 3 цк'!E354</f>
        <v>2258.5</v>
      </c>
      <c r="F355" s="26">
        <f>' 3 цк'!F354</f>
        <v>2258.5</v>
      </c>
      <c r="G355" s="26">
        <f>' 3 цк'!G354</f>
        <v>2258.5</v>
      </c>
      <c r="H355" s="26">
        <f>' 3 цк'!H354</f>
        <v>2258.5</v>
      </c>
      <c r="I355" s="26">
        <f>' 3 цк'!I354</f>
        <v>2258.5</v>
      </c>
      <c r="J355" s="26">
        <f>' 3 цк'!J354</f>
        <v>2258.5</v>
      </c>
      <c r="K355" s="26">
        <f>' 3 цк'!K354</f>
        <v>2258.5</v>
      </c>
      <c r="L355" s="26">
        <f>' 3 цк'!L354</f>
        <v>2258.5</v>
      </c>
      <c r="M355" s="26">
        <f>' 3 цк'!M354</f>
        <v>2258.5</v>
      </c>
      <c r="N355" s="26">
        <f>' 3 цк'!N354</f>
        <v>2258.5</v>
      </c>
      <c r="O355" s="26">
        <f>' 3 цк'!O354</f>
        <v>2258.5</v>
      </c>
      <c r="P355" s="26">
        <f>' 3 цк'!P354</f>
        <v>2258.5</v>
      </c>
      <c r="Q355" s="26">
        <f>' 3 цк'!Q354</f>
        <v>2258.5</v>
      </c>
      <c r="R355" s="26">
        <f>' 3 цк'!R354</f>
        <v>2258.5</v>
      </c>
      <c r="S355" s="26">
        <f>' 3 цк'!S354</f>
        <v>2258.5</v>
      </c>
      <c r="T355" s="26">
        <f>' 3 цк'!T354</f>
        <v>2258.5</v>
      </c>
      <c r="U355" s="26">
        <f>' 3 цк'!U354</f>
        <v>2258.5</v>
      </c>
      <c r="V355" s="26">
        <f>' 3 цк'!V354</f>
        <v>2258.5</v>
      </c>
      <c r="W355" s="26">
        <f>' 3 цк'!W354</f>
        <v>2258.5</v>
      </c>
      <c r="X355" s="26">
        <f>' 3 цк'!X354</f>
        <v>2258.5</v>
      </c>
      <c r="Y355" s="26">
        <f>' 3 цк'!Y354</f>
        <v>2258.5</v>
      </c>
    </row>
    <row r="356" spans="1:25" outlineLevel="1" x14ac:dyDescent="0.2">
      <c r="A356" s="4" t="s">
        <v>3</v>
      </c>
      <c r="B356" s="26">
        <f>' 3 цк'!B355</f>
        <v>48.78</v>
      </c>
      <c r="C356" s="26">
        <f>' 3 цк'!C355</f>
        <v>48.78</v>
      </c>
      <c r="D356" s="26">
        <f>' 3 цк'!D355</f>
        <v>48.78</v>
      </c>
      <c r="E356" s="26">
        <f>' 3 цк'!E355</f>
        <v>48.78</v>
      </c>
      <c r="F356" s="26">
        <f>' 3 цк'!F355</f>
        <v>48.78</v>
      </c>
      <c r="G356" s="26">
        <f>' 3 цк'!G355</f>
        <v>48.78</v>
      </c>
      <c r="H356" s="26">
        <f>' 3 цк'!H355</f>
        <v>48.78</v>
      </c>
      <c r="I356" s="26">
        <f>' 3 цк'!I355</f>
        <v>48.78</v>
      </c>
      <c r="J356" s="26">
        <f>' 3 цк'!J355</f>
        <v>48.78</v>
      </c>
      <c r="K356" s="26">
        <f>' 3 цк'!K355</f>
        <v>48.78</v>
      </c>
      <c r="L356" s="26">
        <f>' 3 цк'!L355</f>
        <v>48.78</v>
      </c>
      <c r="M356" s="26">
        <f>' 3 цк'!M355</f>
        <v>48.78</v>
      </c>
      <c r="N356" s="26">
        <f>' 3 цк'!N355</f>
        <v>48.78</v>
      </c>
      <c r="O356" s="26">
        <f>' 3 цк'!O355</f>
        <v>48.78</v>
      </c>
      <c r="P356" s="26">
        <f>' 3 цк'!P355</f>
        <v>48.78</v>
      </c>
      <c r="Q356" s="26">
        <f>' 3 цк'!Q355</f>
        <v>48.78</v>
      </c>
      <c r="R356" s="26">
        <f>' 3 цк'!R355</f>
        <v>48.78</v>
      </c>
      <c r="S356" s="26">
        <f>' 3 цк'!S355</f>
        <v>48.78</v>
      </c>
      <c r="T356" s="26">
        <f>' 3 цк'!T355</f>
        <v>48.78</v>
      </c>
      <c r="U356" s="26">
        <f>' 3 цк'!U355</f>
        <v>48.78</v>
      </c>
      <c r="V356" s="26">
        <f>' 3 цк'!V355</f>
        <v>48.78</v>
      </c>
      <c r="W356" s="26">
        <f>' 3 цк'!W355</f>
        <v>48.78</v>
      </c>
      <c r="X356" s="26">
        <f>' 3 цк'!X355</f>
        <v>48.78</v>
      </c>
      <c r="Y356" s="26">
        <f>' 3 цк'!Y355</f>
        <v>48.78</v>
      </c>
    </row>
    <row r="357" spans="1:25" ht="15" outlineLevel="1" thickBot="1" x14ac:dyDescent="0.25">
      <c r="A357" s="22" t="s">
        <v>64</v>
      </c>
      <c r="B357" s="26">
        <f>' 3 цк'!B356</f>
        <v>2.5602632999999999</v>
      </c>
      <c r="C357" s="26">
        <f>' 3 цк'!C356</f>
        <v>2.5602632999999999</v>
      </c>
      <c r="D357" s="26">
        <f>' 3 цк'!D356</f>
        <v>2.5602632999999999</v>
      </c>
      <c r="E357" s="26">
        <f>' 3 цк'!E356</f>
        <v>2.5602632999999999</v>
      </c>
      <c r="F357" s="26">
        <f>' 3 цк'!F356</f>
        <v>2.5602632999999999</v>
      </c>
      <c r="G357" s="26">
        <f>' 3 цк'!G356</f>
        <v>2.5602632999999999</v>
      </c>
      <c r="H357" s="26">
        <f>' 3 цк'!H356</f>
        <v>2.5602632999999999</v>
      </c>
      <c r="I357" s="26">
        <f>' 3 цк'!I356</f>
        <v>2.5602632999999999</v>
      </c>
      <c r="J357" s="26">
        <f>' 3 цк'!J356</f>
        <v>2.5602632999999999</v>
      </c>
      <c r="K357" s="26">
        <f>' 3 цк'!K356</f>
        <v>2.5602632999999999</v>
      </c>
      <c r="L357" s="26">
        <f>' 3 цк'!L356</f>
        <v>2.5602632999999999</v>
      </c>
      <c r="M357" s="26">
        <f>' 3 цк'!M356</f>
        <v>2.5602632999999999</v>
      </c>
      <c r="N357" s="26">
        <f>' 3 цк'!N356</f>
        <v>2.5602632999999999</v>
      </c>
      <c r="O357" s="26">
        <f>' 3 цк'!O356</f>
        <v>2.5602632999999999</v>
      </c>
      <c r="P357" s="26">
        <f>' 3 цк'!P356</f>
        <v>2.5602632999999999</v>
      </c>
      <c r="Q357" s="26">
        <f>' 3 цк'!Q356</f>
        <v>2.5602632999999999</v>
      </c>
      <c r="R357" s="26">
        <f>' 3 цк'!R356</f>
        <v>2.5602632999999999</v>
      </c>
      <c r="S357" s="26">
        <f>' 3 цк'!S356</f>
        <v>2.5602632999999999</v>
      </c>
      <c r="T357" s="26">
        <f>' 3 цк'!T356</f>
        <v>2.5602632999999999</v>
      </c>
      <c r="U357" s="26">
        <f>' 3 цк'!U356</f>
        <v>2.5602632999999999</v>
      </c>
      <c r="V357" s="26">
        <f>' 3 цк'!V356</f>
        <v>2.5602632999999999</v>
      </c>
      <c r="W357" s="26">
        <f>' 3 цк'!W356</f>
        <v>2.5602632999999999</v>
      </c>
      <c r="X357" s="26">
        <f>' 3 цк'!X356</f>
        <v>2.5602632999999999</v>
      </c>
      <c r="Y357" s="26">
        <f>' 3 цк'!Y356</f>
        <v>2.5602632999999999</v>
      </c>
    </row>
    <row r="358" spans="1:25" ht="15" thickBot="1" x14ac:dyDescent="0.25">
      <c r="A358" s="14">
        <v>27</v>
      </c>
      <c r="B358" s="25">
        <f ca="1">ROUND(SUM(B359:B363),2)</f>
        <v>3776.69</v>
      </c>
      <c r="C358" s="25">
        <f t="shared" ref="C358" ca="1" si="1315">ROUND(SUM(C359:C363),2)</f>
        <v>3765.02</v>
      </c>
      <c r="D358" s="25">
        <f t="shared" ref="D358" ca="1" si="1316">ROUND(SUM(D359:D363),2)</f>
        <v>3767.54</v>
      </c>
      <c r="E358" s="25">
        <f t="shared" ref="E358" ca="1" si="1317">ROUND(SUM(E359:E363),2)</f>
        <v>3728.48</v>
      </c>
      <c r="F358" s="25">
        <f t="shared" ref="F358" ca="1" si="1318">ROUND(SUM(F359:F363),2)</f>
        <v>3797.15</v>
      </c>
      <c r="G358" s="25">
        <f t="shared" ref="G358" ca="1" si="1319">ROUND(SUM(G359:G363),2)</f>
        <v>3789.33</v>
      </c>
      <c r="H358" s="25">
        <f t="shared" ref="H358" ca="1" si="1320">ROUND(SUM(H359:H363),2)</f>
        <v>3857.12</v>
      </c>
      <c r="I358" s="25">
        <f t="shared" ref="I358" ca="1" si="1321">ROUND(SUM(I359:I363),2)</f>
        <v>3960.99</v>
      </c>
      <c r="J358" s="25">
        <f t="shared" ref="J358" ca="1" si="1322">ROUND(SUM(J359:J363),2)</f>
        <v>4006.74</v>
      </c>
      <c r="K358" s="25">
        <f t="shared" ref="K358" ca="1" si="1323">ROUND(SUM(K359:K363),2)</f>
        <v>3993.55</v>
      </c>
      <c r="L358" s="25">
        <f t="shared" ref="L358" ca="1" si="1324">ROUND(SUM(L359:L363),2)</f>
        <v>4039.56</v>
      </c>
      <c r="M358" s="25">
        <f t="shared" ref="M358" ca="1" si="1325">ROUND(SUM(M359:M363),2)</f>
        <v>4055.06</v>
      </c>
      <c r="N358" s="25">
        <f t="shared" ref="N358" ca="1" si="1326">ROUND(SUM(N359:N363),2)</f>
        <v>4062.15</v>
      </c>
      <c r="O358" s="25">
        <f t="shared" ref="O358" ca="1" si="1327">ROUND(SUM(O359:O363),2)</f>
        <v>4056.34</v>
      </c>
      <c r="P358" s="25">
        <f t="shared" ref="P358" ca="1" si="1328">ROUND(SUM(P359:P363),2)</f>
        <v>4032.82</v>
      </c>
      <c r="Q358" s="25">
        <f t="shared" ref="Q358" ca="1" si="1329">ROUND(SUM(Q359:Q363),2)</f>
        <v>4019.38</v>
      </c>
      <c r="R358" s="25">
        <f t="shared" ref="R358" ca="1" si="1330">ROUND(SUM(R359:R363),2)</f>
        <v>4032.85</v>
      </c>
      <c r="S358" s="25">
        <f t="shared" ref="S358" ca="1" si="1331">ROUND(SUM(S359:S363),2)</f>
        <v>4013.69</v>
      </c>
      <c r="T358" s="25">
        <f t="shared" ref="T358" ca="1" si="1332">ROUND(SUM(T359:T363),2)</f>
        <v>3957.66</v>
      </c>
      <c r="U358" s="25">
        <f t="shared" ref="U358" ca="1" si="1333">ROUND(SUM(U359:U363),2)</f>
        <v>3996.62</v>
      </c>
      <c r="V358" s="25">
        <f t="shared" ref="V358" ca="1" si="1334">ROUND(SUM(V359:V363),2)</f>
        <v>4045.29</v>
      </c>
      <c r="W358" s="25">
        <f t="shared" ref="W358" ca="1" si="1335">ROUND(SUM(W359:W363),2)</f>
        <v>4010.49</v>
      </c>
      <c r="X358" s="25">
        <f t="shared" ref="X358" ca="1" si="1336">ROUND(SUM(X359:X363),2)</f>
        <v>3974.94</v>
      </c>
      <c r="Y358" s="25">
        <f t="shared" ref="Y358" ca="1" si="1337">ROUND(SUM(Y359:Y363),2)</f>
        <v>3839.66</v>
      </c>
    </row>
    <row r="359" spans="1:25" ht="38.25" outlineLevel="1" x14ac:dyDescent="0.2">
      <c r="A359" s="54" t="s">
        <v>38</v>
      </c>
      <c r="B359" s="26">
        <f ca="1">B170</f>
        <v>1271.0791706099999</v>
      </c>
      <c r="C359" s="26">
        <f t="shared" ref="C359:Y359" ca="1" si="1338">C170</f>
        <v>1259.41096842</v>
      </c>
      <c r="D359" s="26">
        <f t="shared" ca="1" si="1338"/>
        <v>1261.92850782</v>
      </c>
      <c r="E359" s="26">
        <f t="shared" ca="1" si="1338"/>
        <v>1222.8691666499999</v>
      </c>
      <c r="F359" s="26">
        <f t="shared" ca="1" si="1338"/>
        <v>1291.5322887100001</v>
      </c>
      <c r="G359" s="26">
        <f t="shared" ca="1" si="1338"/>
        <v>1283.7211040300001</v>
      </c>
      <c r="H359" s="26">
        <f t="shared" ca="1" si="1338"/>
        <v>1351.51102984</v>
      </c>
      <c r="I359" s="26">
        <f t="shared" ca="1" si="1338"/>
        <v>1455.37832626</v>
      </c>
      <c r="J359" s="26">
        <f t="shared" ca="1" si="1338"/>
        <v>1501.12711614</v>
      </c>
      <c r="K359" s="26">
        <f t="shared" ca="1" si="1338"/>
        <v>1487.93634387</v>
      </c>
      <c r="L359" s="26">
        <f t="shared" ca="1" si="1338"/>
        <v>1533.9468086500001</v>
      </c>
      <c r="M359" s="26">
        <f t="shared" ca="1" si="1338"/>
        <v>1549.45183634</v>
      </c>
      <c r="N359" s="26">
        <f t="shared" ca="1" si="1338"/>
        <v>1556.5343650299999</v>
      </c>
      <c r="O359" s="26">
        <f t="shared" ca="1" si="1338"/>
        <v>1550.73026304</v>
      </c>
      <c r="P359" s="26">
        <f t="shared" ca="1" si="1338"/>
        <v>1527.20397159</v>
      </c>
      <c r="Q359" s="26">
        <f t="shared" ca="1" si="1338"/>
        <v>1513.7689367600001</v>
      </c>
      <c r="R359" s="26">
        <f t="shared" ca="1" si="1338"/>
        <v>1527.2327236599999</v>
      </c>
      <c r="S359" s="26">
        <f t="shared" ca="1" si="1338"/>
        <v>1508.0780522800001</v>
      </c>
      <c r="T359" s="26">
        <f t="shared" ca="1" si="1338"/>
        <v>1452.0481216400001</v>
      </c>
      <c r="U359" s="26">
        <f t="shared" ca="1" si="1338"/>
        <v>1491.00854684</v>
      </c>
      <c r="V359" s="26">
        <f t="shared" ca="1" si="1338"/>
        <v>1539.67852993</v>
      </c>
      <c r="W359" s="26">
        <f t="shared" ca="1" si="1338"/>
        <v>1504.8734409900001</v>
      </c>
      <c r="X359" s="26">
        <f t="shared" ca="1" si="1338"/>
        <v>1469.3276497300001</v>
      </c>
      <c r="Y359" s="26">
        <f t="shared" ca="1" si="1338"/>
        <v>1334.0521267700001</v>
      </c>
    </row>
    <row r="360" spans="1:25" ht="38.25" outlineLevel="1" x14ac:dyDescent="0.2">
      <c r="A360" s="3" t="s">
        <v>39</v>
      </c>
      <c r="B360" s="26">
        <f>' 3 цк'!B359</f>
        <v>195.77260016492801</v>
      </c>
      <c r="C360" s="26">
        <f>' 3 цк'!C359</f>
        <v>195.77260016492801</v>
      </c>
      <c r="D360" s="26">
        <f>' 3 цк'!D359</f>
        <v>195.77260016492801</v>
      </c>
      <c r="E360" s="26">
        <f>' 3 цк'!E359</f>
        <v>195.77260016492801</v>
      </c>
      <c r="F360" s="26">
        <f>' 3 цк'!F359</f>
        <v>195.77260016492801</v>
      </c>
      <c r="G360" s="26">
        <f>' 3 цк'!G359</f>
        <v>195.77260016492801</v>
      </c>
      <c r="H360" s="26">
        <f>' 3 цк'!H359</f>
        <v>195.77260016492801</v>
      </c>
      <c r="I360" s="26">
        <f>' 3 цк'!I359</f>
        <v>195.77260016492801</v>
      </c>
      <c r="J360" s="26">
        <f>' 3 цк'!J359</f>
        <v>195.77260016492801</v>
      </c>
      <c r="K360" s="26">
        <f>' 3 цк'!K359</f>
        <v>195.77260016492801</v>
      </c>
      <c r="L360" s="26">
        <f>' 3 цк'!L359</f>
        <v>195.77260016492801</v>
      </c>
      <c r="M360" s="26">
        <f>' 3 цк'!M359</f>
        <v>195.77260016492801</v>
      </c>
      <c r="N360" s="26">
        <f>' 3 цк'!N359</f>
        <v>195.77260016492801</v>
      </c>
      <c r="O360" s="26">
        <f>' 3 цк'!O359</f>
        <v>195.77260016492801</v>
      </c>
      <c r="P360" s="26">
        <f>' 3 цк'!P359</f>
        <v>195.77260016492801</v>
      </c>
      <c r="Q360" s="26">
        <f>' 3 цк'!Q359</f>
        <v>195.77260016492801</v>
      </c>
      <c r="R360" s="26">
        <f>' 3 цк'!R359</f>
        <v>195.77260016492801</v>
      </c>
      <c r="S360" s="26">
        <f>' 3 цк'!S359</f>
        <v>195.77260016492801</v>
      </c>
      <c r="T360" s="26">
        <f>' 3 цк'!T359</f>
        <v>195.77260016492801</v>
      </c>
      <c r="U360" s="26">
        <f>' 3 цк'!U359</f>
        <v>195.77260016492801</v>
      </c>
      <c r="V360" s="26">
        <f>' 3 цк'!V359</f>
        <v>195.77260016492801</v>
      </c>
      <c r="W360" s="26">
        <f>' 3 цк'!W359</f>
        <v>195.77260016492801</v>
      </c>
      <c r="X360" s="26">
        <f>' 3 цк'!X359</f>
        <v>195.77260016492801</v>
      </c>
      <c r="Y360" s="26">
        <f>' 3 цк'!Y359</f>
        <v>195.77260016492801</v>
      </c>
    </row>
    <row r="361" spans="1:25" outlineLevel="1" x14ac:dyDescent="0.2">
      <c r="A361" s="3" t="s">
        <v>2</v>
      </c>
      <c r="B361" s="26">
        <f>' 3 цк'!B360</f>
        <v>2258.5</v>
      </c>
      <c r="C361" s="26">
        <f>' 3 цк'!C360</f>
        <v>2258.5</v>
      </c>
      <c r="D361" s="26">
        <f>' 3 цк'!D360</f>
        <v>2258.5</v>
      </c>
      <c r="E361" s="26">
        <f>' 3 цк'!E360</f>
        <v>2258.5</v>
      </c>
      <c r="F361" s="26">
        <f>' 3 цк'!F360</f>
        <v>2258.5</v>
      </c>
      <c r="G361" s="26">
        <f>' 3 цк'!G360</f>
        <v>2258.5</v>
      </c>
      <c r="H361" s="26">
        <f>' 3 цк'!H360</f>
        <v>2258.5</v>
      </c>
      <c r="I361" s="26">
        <f>' 3 цк'!I360</f>
        <v>2258.5</v>
      </c>
      <c r="J361" s="26">
        <f>' 3 цк'!J360</f>
        <v>2258.5</v>
      </c>
      <c r="K361" s="26">
        <f>' 3 цк'!K360</f>
        <v>2258.5</v>
      </c>
      <c r="L361" s="26">
        <f>' 3 цк'!L360</f>
        <v>2258.5</v>
      </c>
      <c r="M361" s="26">
        <f>' 3 цк'!M360</f>
        <v>2258.5</v>
      </c>
      <c r="N361" s="26">
        <f>' 3 цк'!N360</f>
        <v>2258.5</v>
      </c>
      <c r="O361" s="26">
        <f>' 3 цк'!O360</f>
        <v>2258.5</v>
      </c>
      <c r="P361" s="26">
        <f>' 3 цк'!P360</f>
        <v>2258.5</v>
      </c>
      <c r="Q361" s="26">
        <f>' 3 цк'!Q360</f>
        <v>2258.5</v>
      </c>
      <c r="R361" s="26">
        <f>' 3 цк'!R360</f>
        <v>2258.5</v>
      </c>
      <c r="S361" s="26">
        <f>' 3 цк'!S360</f>
        <v>2258.5</v>
      </c>
      <c r="T361" s="26">
        <f>' 3 цк'!T360</f>
        <v>2258.5</v>
      </c>
      <c r="U361" s="26">
        <f>' 3 цк'!U360</f>
        <v>2258.5</v>
      </c>
      <c r="V361" s="26">
        <f>' 3 цк'!V360</f>
        <v>2258.5</v>
      </c>
      <c r="W361" s="26">
        <f>' 3 цк'!W360</f>
        <v>2258.5</v>
      </c>
      <c r="X361" s="26">
        <f>' 3 цк'!X360</f>
        <v>2258.5</v>
      </c>
      <c r="Y361" s="26">
        <f>' 3 цк'!Y360</f>
        <v>2258.5</v>
      </c>
    </row>
    <row r="362" spans="1:25" outlineLevel="1" x14ac:dyDescent="0.2">
      <c r="A362" s="4" t="s">
        <v>3</v>
      </c>
      <c r="B362" s="26">
        <f>' 3 цк'!B361</f>
        <v>48.78</v>
      </c>
      <c r="C362" s="26">
        <f>' 3 цк'!C361</f>
        <v>48.78</v>
      </c>
      <c r="D362" s="26">
        <f>' 3 цк'!D361</f>
        <v>48.78</v>
      </c>
      <c r="E362" s="26">
        <f>' 3 цк'!E361</f>
        <v>48.78</v>
      </c>
      <c r="F362" s="26">
        <f>' 3 цк'!F361</f>
        <v>48.78</v>
      </c>
      <c r="G362" s="26">
        <f>' 3 цк'!G361</f>
        <v>48.78</v>
      </c>
      <c r="H362" s="26">
        <f>' 3 цк'!H361</f>
        <v>48.78</v>
      </c>
      <c r="I362" s="26">
        <f>' 3 цк'!I361</f>
        <v>48.78</v>
      </c>
      <c r="J362" s="26">
        <f>' 3 цк'!J361</f>
        <v>48.78</v>
      </c>
      <c r="K362" s="26">
        <f>' 3 цк'!K361</f>
        <v>48.78</v>
      </c>
      <c r="L362" s="26">
        <f>' 3 цк'!L361</f>
        <v>48.78</v>
      </c>
      <c r="M362" s="26">
        <f>' 3 цк'!M361</f>
        <v>48.78</v>
      </c>
      <c r="N362" s="26">
        <f>' 3 цк'!N361</f>
        <v>48.78</v>
      </c>
      <c r="O362" s="26">
        <f>' 3 цк'!O361</f>
        <v>48.78</v>
      </c>
      <c r="P362" s="26">
        <f>' 3 цк'!P361</f>
        <v>48.78</v>
      </c>
      <c r="Q362" s="26">
        <f>' 3 цк'!Q361</f>
        <v>48.78</v>
      </c>
      <c r="R362" s="26">
        <f>' 3 цк'!R361</f>
        <v>48.78</v>
      </c>
      <c r="S362" s="26">
        <f>' 3 цк'!S361</f>
        <v>48.78</v>
      </c>
      <c r="T362" s="26">
        <f>' 3 цк'!T361</f>
        <v>48.78</v>
      </c>
      <c r="U362" s="26">
        <f>' 3 цк'!U361</f>
        <v>48.78</v>
      </c>
      <c r="V362" s="26">
        <f>' 3 цк'!V361</f>
        <v>48.78</v>
      </c>
      <c r="W362" s="26">
        <f>' 3 цк'!W361</f>
        <v>48.78</v>
      </c>
      <c r="X362" s="26">
        <f>' 3 цк'!X361</f>
        <v>48.78</v>
      </c>
      <c r="Y362" s="26">
        <f>' 3 цк'!Y361</f>
        <v>48.78</v>
      </c>
    </row>
    <row r="363" spans="1:25" ht="15" outlineLevel="1" thickBot="1" x14ac:dyDescent="0.25">
      <c r="A363" s="22" t="s">
        <v>64</v>
      </c>
      <c r="B363" s="26">
        <f>' 3 цк'!B362</f>
        <v>2.5602632999999999</v>
      </c>
      <c r="C363" s="26">
        <f>' 3 цк'!C362</f>
        <v>2.5602632999999999</v>
      </c>
      <c r="D363" s="26">
        <f>' 3 цк'!D362</f>
        <v>2.5602632999999999</v>
      </c>
      <c r="E363" s="26">
        <f>' 3 цк'!E362</f>
        <v>2.5602632999999999</v>
      </c>
      <c r="F363" s="26">
        <f>' 3 цк'!F362</f>
        <v>2.5602632999999999</v>
      </c>
      <c r="G363" s="26">
        <f>' 3 цк'!G362</f>
        <v>2.5602632999999999</v>
      </c>
      <c r="H363" s="26">
        <f>' 3 цк'!H362</f>
        <v>2.5602632999999999</v>
      </c>
      <c r="I363" s="26">
        <f>' 3 цк'!I362</f>
        <v>2.5602632999999999</v>
      </c>
      <c r="J363" s="26">
        <f>' 3 цк'!J362</f>
        <v>2.5602632999999999</v>
      </c>
      <c r="K363" s="26">
        <f>' 3 цк'!K362</f>
        <v>2.5602632999999999</v>
      </c>
      <c r="L363" s="26">
        <f>' 3 цк'!L362</f>
        <v>2.5602632999999999</v>
      </c>
      <c r="M363" s="26">
        <f>' 3 цк'!M362</f>
        <v>2.5602632999999999</v>
      </c>
      <c r="N363" s="26">
        <f>' 3 цк'!N362</f>
        <v>2.5602632999999999</v>
      </c>
      <c r="O363" s="26">
        <f>' 3 цк'!O362</f>
        <v>2.5602632999999999</v>
      </c>
      <c r="P363" s="26">
        <f>' 3 цк'!P362</f>
        <v>2.5602632999999999</v>
      </c>
      <c r="Q363" s="26">
        <f>' 3 цк'!Q362</f>
        <v>2.5602632999999999</v>
      </c>
      <c r="R363" s="26">
        <f>' 3 цк'!R362</f>
        <v>2.5602632999999999</v>
      </c>
      <c r="S363" s="26">
        <f>' 3 цк'!S362</f>
        <v>2.5602632999999999</v>
      </c>
      <c r="T363" s="26">
        <f>' 3 цк'!T362</f>
        <v>2.5602632999999999</v>
      </c>
      <c r="U363" s="26">
        <f>' 3 цк'!U362</f>
        <v>2.5602632999999999</v>
      </c>
      <c r="V363" s="26">
        <f>' 3 цк'!V362</f>
        <v>2.5602632999999999</v>
      </c>
      <c r="W363" s="26">
        <f>' 3 цк'!W362</f>
        <v>2.5602632999999999</v>
      </c>
      <c r="X363" s="26">
        <f>' 3 цк'!X362</f>
        <v>2.5602632999999999</v>
      </c>
      <c r="Y363" s="26">
        <f>' 3 цк'!Y362</f>
        <v>2.5602632999999999</v>
      </c>
    </row>
    <row r="364" spans="1:25" ht="15" thickBot="1" x14ac:dyDescent="0.25">
      <c r="A364" s="14">
        <v>28</v>
      </c>
      <c r="B364" s="25">
        <f ca="1">ROUND(SUM(B365:B369),2)</f>
        <v>3754.32</v>
      </c>
      <c r="C364" s="25">
        <f t="shared" ref="C364" ca="1" si="1339">ROUND(SUM(C365:C369),2)</f>
        <v>3751.48</v>
      </c>
      <c r="D364" s="25">
        <f t="shared" ref="D364" ca="1" si="1340">ROUND(SUM(D365:D369),2)</f>
        <v>3737.97</v>
      </c>
      <c r="E364" s="25">
        <f t="shared" ref="E364" ca="1" si="1341">ROUND(SUM(E365:E369),2)</f>
        <v>3755.24</v>
      </c>
      <c r="F364" s="25">
        <f t="shared" ref="F364" ca="1" si="1342">ROUND(SUM(F365:F369),2)</f>
        <v>3822.91</v>
      </c>
      <c r="G364" s="25">
        <f t="shared" ref="G364" ca="1" si="1343">ROUND(SUM(G365:G369),2)</f>
        <v>3777.63</v>
      </c>
      <c r="H364" s="25">
        <f t="shared" ref="H364" ca="1" si="1344">ROUND(SUM(H365:H369),2)</f>
        <v>3820</v>
      </c>
      <c r="I364" s="25">
        <f t="shared" ref="I364" ca="1" si="1345">ROUND(SUM(I365:I369),2)</f>
        <v>3952.14</v>
      </c>
      <c r="J364" s="25">
        <f t="shared" ref="J364" ca="1" si="1346">ROUND(SUM(J365:J369),2)</f>
        <v>4012.27</v>
      </c>
      <c r="K364" s="25">
        <f t="shared" ref="K364" ca="1" si="1347">ROUND(SUM(K365:K369),2)</f>
        <v>4023.84</v>
      </c>
      <c r="L364" s="25">
        <f t="shared" ref="L364" ca="1" si="1348">ROUND(SUM(L365:L369),2)</f>
        <v>4054.83</v>
      </c>
      <c r="M364" s="25">
        <f t="shared" ref="M364" ca="1" si="1349">ROUND(SUM(M365:M369),2)</f>
        <v>4070.76</v>
      </c>
      <c r="N364" s="25">
        <f t="shared" ref="N364" ca="1" si="1350">ROUND(SUM(N365:N369),2)</f>
        <v>4091.94</v>
      </c>
      <c r="O364" s="25">
        <f t="shared" ref="O364" ca="1" si="1351">ROUND(SUM(O365:O369),2)</f>
        <v>4062.18</v>
      </c>
      <c r="P364" s="25">
        <f t="shared" ref="P364" ca="1" si="1352">ROUND(SUM(P365:P369),2)</f>
        <v>4039.32</v>
      </c>
      <c r="Q364" s="25">
        <f t="shared" ref="Q364" ca="1" si="1353">ROUND(SUM(Q365:Q369),2)</f>
        <v>4022.32</v>
      </c>
      <c r="R364" s="25">
        <f t="shared" ref="R364" ca="1" si="1354">ROUND(SUM(R365:R369),2)</f>
        <v>3982.94</v>
      </c>
      <c r="S364" s="25">
        <f t="shared" ref="S364" ca="1" si="1355">ROUND(SUM(S365:S369),2)</f>
        <v>3944.79</v>
      </c>
      <c r="T364" s="25">
        <f t="shared" ref="T364" ca="1" si="1356">ROUND(SUM(T365:T369),2)</f>
        <v>3963.88</v>
      </c>
      <c r="U364" s="25">
        <f t="shared" ref="U364" ca="1" si="1357">ROUND(SUM(U365:U369),2)</f>
        <v>3970.3</v>
      </c>
      <c r="V364" s="25">
        <f t="shared" ref="V364" ca="1" si="1358">ROUND(SUM(V365:V369),2)</f>
        <v>4026.31</v>
      </c>
      <c r="W364" s="25">
        <f t="shared" ref="W364" ca="1" si="1359">ROUND(SUM(W365:W369),2)</f>
        <v>4014.52</v>
      </c>
      <c r="X364" s="25">
        <f t="shared" ref="X364" ca="1" si="1360">ROUND(SUM(X365:X369),2)</f>
        <v>3935.05</v>
      </c>
      <c r="Y364" s="25">
        <f t="shared" ref="Y364" ca="1" si="1361">ROUND(SUM(Y365:Y369),2)</f>
        <v>3817.67</v>
      </c>
    </row>
    <row r="365" spans="1:25" ht="38.25" outlineLevel="1" x14ac:dyDescent="0.2">
      <c r="A365" s="54" t="s">
        <v>38</v>
      </c>
      <c r="B365" s="26">
        <f ca="1">B176</f>
        <v>1248.70744674</v>
      </c>
      <c r="C365" s="26">
        <f t="shared" ref="C365:Y365" ca="1" si="1362">C176</f>
        <v>1245.8720822</v>
      </c>
      <c r="D365" s="26">
        <f t="shared" ca="1" si="1362"/>
        <v>1232.35403709</v>
      </c>
      <c r="E365" s="26">
        <f t="shared" ca="1" si="1362"/>
        <v>1249.6234527700001</v>
      </c>
      <c r="F365" s="26">
        <f t="shared" ca="1" si="1362"/>
        <v>1317.3008698799999</v>
      </c>
      <c r="G365" s="26">
        <f t="shared" ca="1" si="1362"/>
        <v>1272.01908886</v>
      </c>
      <c r="H365" s="26">
        <f t="shared" ca="1" si="1362"/>
        <v>1314.3834433899999</v>
      </c>
      <c r="I365" s="26">
        <f t="shared" ca="1" si="1362"/>
        <v>1446.5312258399999</v>
      </c>
      <c r="J365" s="26">
        <f t="shared" ca="1" si="1362"/>
        <v>1506.6527781299999</v>
      </c>
      <c r="K365" s="26">
        <f t="shared" ca="1" si="1362"/>
        <v>1518.2304017500001</v>
      </c>
      <c r="L365" s="26">
        <f t="shared" ca="1" si="1362"/>
        <v>1549.21899704</v>
      </c>
      <c r="M365" s="26">
        <f t="shared" ca="1" si="1362"/>
        <v>1565.1478462</v>
      </c>
      <c r="N365" s="26">
        <f t="shared" ca="1" si="1362"/>
        <v>1586.3299787799999</v>
      </c>
      <c r="O365" s="26">
        <f t="shared" ca="1" si="1362"/>
        <v>1556.5696584299999</v>
      </c>
      <c r="P365" s="26">
        <f t="shared" ca="1" si="1362"/>
        <v>1533.70734563</v>
      </c>
      <c r="Q365" s="26">
        <f t="shared" ca="1" si="1362"/>
        <v>1516.7037691400001</v>
      </c>
      <c r="R365" s="26">
        <f t="shared" ca="1" si="1362"/>
        <v>1477.3231553000001</v>
      </c>
      <c r="S365" s="26">
        <f t="shared" ca="1" si="1362"/>
        <v>1439.1775399600001</v>
      </c>
      <c r="T365" s="26">
        <f t="shared" ca="1" si="1362"/>
        <v>1458.26986584</v>
      </c>
      <c r="U365" s="26">
        <f t="shared" ca="1" si="1362"/>
        <v>1464.6831771300001</v>
      </c>
      <c r="V365" s="26">
        <f t="shared" ca="1" si="1362"/>
        <v>1520.6921509900001</v>
      </c>
      <c r="W365" s="26">
        <f t="shared" ca="1" si="1362"/>
        <v>1508.9089228299999</v>
      </c>
      <c r="X365" s="26">
        <f t="shared" ca="1" si="1362"/>
        <v>1429.43848424</v>
      </c>
      <c r="Y365" s="26">
        <f t="shared" ca="1" si="1362"/>
        <v>1312.05222899</v>
      </c>
    </row>
    <row r="366" spans="1:25" ht="38.25" outlineLevel="1" x14ac:dyDescent="0.2">
      <c r="A366" s="3" t="s">
        <v>39</v>
      </c>
      <c r="B366" s="26">
        <f>' 3 цк'!B365</f>
        <v>195.77260016492801</v>
      </c>
      <c r="C366" s="26">
        <f>' 3 цк'!C365</f>
        <v>195.77260016492801</v>
      </c>
      <c r="D366" s="26">
        <f>' 3 цк'!D365</f>
        <v>195.77260016492801</v>
      </c>
      <c r="E366" s="26">
        <f>' 3 цк'!E365</f>
        <v>195.77260016492801</v>
      </c>
      <c r="F366" s="26">
        <f>' 3 цк'!F365</f>
        <v>195.77260016492801</v>
      </c>
      <c r="G366" s="26">
        <f>' 3 цк'!G365</f>
        <v>195.77260016492801</v>
      </c>
      <c r="H366" s="26">
        <f>' 3 цк'!H365</f>
        <v>195.77260016492801</v>
      </c>
      <c r="I366" s="26">
        <f>' 3 цк'!I365</f>
        <v>195.77260016492801</v>
      </c>
      <c r="J366" s="26">
        <f>' 3 цк'!J365</f>
        <v>195.77260016492801</v>
      </c>
      <c r="K366" s="26">
        <f>' 3 цк'!K365</f>
        <v>195.77260016492801</v>
      </c>
      <c r="L366" s="26">
        <f>' 3 цк'!L365</f>
        <v>195.77260016492801</v>
      </c>
      <c r="M366" s="26">
        <f>' 3 цк'!M365</f>
        <v>195.77260016492801</v>
      </c>
      <c r="N366" s="26">
        <f>' 3 цк'!N365</f>
        <v>195.77260016492801</v>
      </c>
      <c r="O366" s="26">
        <f>' 3 цк'!O365</f>
        <v>195.77260016492801</v>
      </c>
      <c r="P366" s="26">
        <f>' 3 цк'!P365</f>
        <v>195.77260016492801</v>
      </c>
      <c r="Q366" s="26">
        <f>' 3 цк'!Q365</f>
        <v>195.77260016492801</v>
      </c>
      <c r="R366" s="26">
        <f>' 3 цк'!R365</f>
        <v>195.77260016492801</v>
      </c>
      <c r="S366" s="26">
        <f>' 3 цк'!S365</f>
        <v>195.77260016492801</v>
      </c>
      <c r="T366" s="26">
        <f>' 3 цк'!T365</f>
        <v>195.77260016492801</v>
      </c>
      <c r="U366" s="26">
        <f>' 3 цк'!U365</f>
        <v>195.77260016492801</v>
      </c>
      <c r="V366" s="26">
        <f>' 3 цк'!V365</f>
        <v>195.77260016492801</v>
      </c>
      <c r="W366" s="26">
        <f>' 3 цк'!W365</f>
        <v>195.77260016492801</v>
      </c>
      <c r="X366" s="26">
        <f>' 3 цк'!X365</f>
        <v>195.77260016492801</v>
      </c>
      <c r="Y366" s="26">
        <f>' 3 цк'!Y365</f>
        <v>195.77260016492801</v>
      </c>
    </row>
    <row r="367" spans="1:25" outlineLevel="1" x14ac:dyDescent="0.2">
      <c r="A367" s="3" t="s">
        <v>2</v>
      </c>
      <c r="B367" s="26">
        <f>' 3 цк'!B366</f>
        <v>2258.5</v>
      </c>
      <c r="C367" s="26">
        <f>' 3 цк'!C366</f>
        <v>2258.5</v>
      </c>
      <c r="D367" s="26">
        <f>' 3 цк'!D366</f>
        <v>2258.5</v>
      </c>
      <c r="E367" s="26">
        <f>' 3 цк'!E366</f>
        <v>2258.5</v>
      </c>
      <c r="F367" s="26">
        <f>' 3 цк'!F366</f>
        <v>2258.5</v>
      </c>
      <c r="G367" s="26">
        <f>' 3 цк'!G366</f>
        <v>2258.5</v>
      </c>
      <c r="H367" s="26">
        <f>' 3 цк'!H366</f>
        <v>2258.5</v>
      </c>
      <c r="I367" s="26">
        <f>' 3 цк'!I366</f>
        <v>2258.5</v>
      </c>
      <c r="J367" s="26">
        <f>' 3 цк'!J366</f>
        <v>2258.5</v>
      </c>
      <c r="K367" s="26">
        <f>' 3 цк'!K366</f>
        <v>2258.5</v>
      </c>
      <c r="L367" s="26">
        <f>' 3 цк'!L366</f>
        <v>2258.5</v>
      </c>
      <c r="M367" s="26">
        <f>' 3 цк'!M366</f>
        <v>2258.5</v>
      </c>
      <c r="N367" s="26">
        <f>' 3 цк'!N366</f>
        <v>2258.5</v>
      </c>
      <c r="O367" s="26">
        <f>' 3 цк'!O366</f>
        <v>2258.5</v>
      </c>
      <c r="P367" s="26">
        <f>' 3 цк'!P366</f>
        <v>2258.5</v>
      </c>
      <c r="Q367" s="26">
        <f>' 3 цк'!Q366</f>
        <v>2258.5</v>
      </c>
      <c r="R367" s="26">
        <f>' 3 цк'!R366</f>
        <v>2258.5</v>
      </c>
      <c r="S367" s="26">
        <f>' 3 цк'!S366</f>
        <v>2258.5</v>
      </c>
      <c r="T367" s="26">
        <f>' 3 цк'!T366</f>
        <v>2258.5</v>
      </c>
      <c r="U367" s="26">
        <f>' 3 цк'!U366</f>
        <v>2258.5</v>
      </c>
      <c r="V367" s="26">
        <f>' 3 цк'!V366</f>
        <v>2258.5</v>
      </c>
      <c r="W367" s="26">
        <f>' 3 цк'!W366</f>
        <v>2258.5</v>
      </c>
      <c r="X367" s="26">
        <f>' 3 цк'!X366</f>
        <v>2258.5</v>
      </c>
      <c r="Y367" s="26">
        <f>' 3 цк'!Y366</f>
        <v>2258.5</v>
      </c>
    </row>
    <row r="368" spans="1:25" outlineLevel="1" x14ac:dyDescent="0.2">
      <c r="A368" s="4" t="s">
        <v>3</v>
      </c>
      <c r="B368" s="26">
        <f>' 3 цк'!B367</f>
        <v>48.78</v>
      </c>
      <c r="C368" s="26">
        <f>' 3 цк'!C367</f>
        <v>48.78</v>
      </c>
      <c r="D368" s="26">
        <f>' 3 цк'!D367</f>
        <v>48.78</v>
      </c>
      <c r="E368" s="26">
        <f>' 3 цк'!E367</f>
        <v>48.78</v>
      </c>
      <c r="F368" s="26">
        <f>' 3 цк'!F367</f>
        <v>48.78</v>
      </c>
      <c r="G368" s="26">
        <f>' 3 цк'!G367</f>
        <v>48.78</v>
      </c>
      <c r="H368" s="26">
        <f>' 3 цк'!H367</f>
        <v>48.78</v>
      </c>
      <c r="I368" s="26">
        <f>' 3 цк'!I367</f>
        <v>48.78</v>
      </c>
      <c r="J368" s="26">
        <f>' 3 цк'!J367</f>
        <v>48.78</v>
      </c>
      <c r="K368" s="26">
        <f>' 3 цк'!K367</f>
        <v>48.78</v>
      </c>
      <c r="L368" s="26">
        <f>' 3 цк'!L367</f>
        <v>48.78</v>
      </c>
      <c r="M368" s="26">
        <f>' 3 цк'!M367</f>
        <v>48.78</v>
      </c>
      <c r="N368" s="26">
        <f>' 3 цк'!N367</f>
        <v>48.78</v>
      </c>
      <c r="O368" s="26">
        <f>' 3 цк'!O367</f>
        <v>48.78</v>
      </c>
      <c r="P368" s="26">
        <f>' 3 цк'!P367</f>
        <v>48.78</v>
      </c>
      <c r="Q368" s="26">
        <f>' 3 цк'!Q367</f>
        <v>48.78</v>
      </c>
      <c r="R368" s="26">
        <f>' 3 цк'!R367</f>
        <v>48.78</v>
      </c>
      <c r="S368" s="26">
        <f>' 3 цк'!S367</f>
        <v>48.78</v>
      </c>
      <c r="T368" s="26">
        <f>' 3 цк'!T367</f>
        <v>48.78</v>
      </c>
      <c r="U368" s="26">
        <f>' 3 цк'!U367</f>
        <v>48.78</v>
      </c>
      <c r="V368" s="26">
        <f>' 3 цк'!V367</f>
        <v>48.78</v>
      </c>
      <c r="W368" s="26">
        <f>' 3 цк'!W367</f>
        <v>48.78</v>
      </c>
      <c r="X368" s="26">
        <f>' 3 цк'!X367</f>
        <v>48.78</v>
      </c>
      <c r="Y368" s="26">
        <f>' 3 цк'!Y367</f>
        <v>48.78</v>
      </c>
    </row>
    <row r="369" spans="1:25" ht="15" outlineLevel="1" thickBot="1" x14ac:dyDescent="0.25">
      <c r="A369" s="22" t="s">
        <v>64</v>
      </c>
      <c r="B369" s="26">
        <f>' 3 цк'!B368</f>
        <v>2.5602632999999999</v>
      </c>
      <c r="C369" s="26">
        <f>' 3 цк'!C368</f>
        <v>2.5602632999999999</v>
      </c>
      <c r="D369" s="26">
        <f>' 3 цк'!D368</f>
        <v>2.5602632999999999</v>
      </c>
      <c r="E369" s="26">
        <f>' 3 цк'!E368</f>
        <v>2.5602632999999999</v>
      </c>
      <c r="F369" s="26">
        <f>' 3 цк'!F368</f>
        <v>2.5602632999999999</v>
      </c>
      <c r="G369" s="26">
        <f>' 3 цк'!G368</f>
        <v>2.5602632999999999</v>
      </c>
      <c r="H369" s="26">
        <f>' 3 цк'!H368</f>
        <v>2.5602632999999999</v>
      </c>
      <c r="I369" s="26">
        <f>' 3 цк'!I368</f>
        <v>2.5602632999999999</v>
      </c>
      <c r="J369" s="26">
        <f>' 3 цк'!J368</f>
        <v>2.5602632999999999</v>
      </c>
      <c r="K369" s="26">
        <f>' 3 цк'!K368</f>
        <v>2.5602632999999999</v>
      </c>
      <c r="L369" s="26">
        <f>' 3 цк'!L368</f>
        <v>2.5602632999999999</v>
      </c>
      <c r="M369" s="26">
        <f>' 3 цк'!M368</f>
        <v>2.5602632999999999</v>
      </c>
      <c r="N369" s="26">
        <f>' 3 цк'!N368</f>
        <v>2.5602632999999999</v>
      </c>
      <c r="O369" s="26">
        <f>' 3 цк'!O368</f>
        <v>2.5602632999999999</v>
      </c>
      <c r="P369" s="26">
        <f>' 3 цк'!P368</f>
        <v>2.5602632999999999</v>
      </c>
      <c r="Q369" s="26">
        <f>' 3 цк'!Q368</f>
        <v>2.5602632999999999</v>
      </c>
      <c r="R369" s="26">
        <f>' 3 цк'!R368</f>
        <v>2.5602632999999999</v>
      </c>
      <c r="S369" s="26">
        <f>' 3 цк'!S368</f>
        <v>2.5602632999999999</v>
      </c>
      <c r="T369" s="26">
        <f>' 3 цк'!T368</f>
        <v>2.5602632999999999</v>
      </c>
      <c r="U369" s="26">
        <f>' 3 цк'!U368</f>
        <v>2.5602632999999999</v>
      </c>
      <c r="V369" s="26">
        <f>' 3 цк'!V368</f>
        <v>2.5602632999999999</v>
      </c>
      <c r="W369" s="26">
        <f>' 3 цк'!W368</f>
        <v>2.5602632999999999</v>
      </c>
      <c r="X369" s="26">
        <f>' 3 цк'!X368</f>
        <v>2.5602632999999999</v>
      </c>
      <c r="Y369" s="26">
        <f>' 3 цк'!Y368</f>
        <v>2.5602632999999999</v>
      </c>
    </row>
    <row r="370" spans="1:25" ht="15" thickBot="1" x14ac:dyDescent="0.25">
      <c r="A370" s="14">
        <v>29</v>
      </c>
      <c r="B370" s="25">
        <f ca="1">ROUND(SUM(B371:B375),2)</f>
        <v>3741.83</v>
      </c>
      <c r="C370" s="25">
        <f t="shared" ref="C370" ca="1" si="1363">ROUND(SUM(C371:C375),2)</f>
        <v>3714.77</v>
      </c>
      <c r="D370" s="25">
        <f t="shared" ref="D370" ca="1" si="1364">ROUND(SUM(D371:D375),2)</f>
        <v>3694.35</v>
      </c>
      <c r="E370" s="25">
        <f t="shared" ref="E370" ca="1" si="1365">ROUND(SUM(E371:E375),2)</f>
        <v>3693.4</v>
      </c>
      <c r="F370" s="25">
        <f t="shared" ref="F370" ca="1" si="1366">ROUND(SUM(F371:F375),2)</f>
        <v>3742</v>
      </c>
      <c r="G370" s="25">
        <f t="shared" ref="G370" ca="1" si="1367">ROUND(SUM(G371:G375),2)</f>
        <v>3730.74</v>
      </c>
      <c r="H370" s="25">
        <f t="shared" ref="H370" ca="1" si="1368">ROUND(SUM(H371:H375),2)</f>
        <v>3760.15</v>
      </c>
      <c r="I370" s="25">
        <f t="shared" ref="I370" ca="1" si="1369">ROUND(SUM(I371:I375),2)</f>
        <v>4002.86</v>
      </c>
      <c r="J370" s="25">
        <f t="shared" ref="J370" ca="1" si="1370">ROUND(SUM(J371:J375),2)</f>
        <v>3947.02</v>
      </c>
      <c r="K370" s="25">
        <f t="shared" ref="K370" ca="1" si="1371">ROUND(SUM(K371:K375),2)</f>
        <v>3938.32</v>
      </c>
      <c r="L370" s="25">
        <f t="shared" ref="L370" ca="1" si="1372">ROUND(SUM(L371:L375),2)</f>
        <v>3966.5</v>
      </c>
      <c r="M370" s="25">
        <f t="shared" ref="M370" ca="1" si="1373">ROUND(SUM(M371:M375),2)</f>
        <v>3963.05</v>
      </c>
      <c r="N370" s="25">
        <f t="shared" ref="N370" ca="1" si="1374">ROUND(SUM(N371:N375),2)</f>
        <v>3976.81</v>
      </c>
      <c r="O370" s="25">
        <f t="shared" ref="O370" ca="1" si="1375">ROUND(SUM(O371:O375),2)</f>
        <v>3945.6</v>
      </c>
      <c r="P370" s="25">
        <f t="shared" ref="P370" ca="1" si="1376">ROUND(SUM(P371:P375),2)</f>
        <v>3958.41</v>
      </c>
      <c r="Q370" s="25">
        <f t="shared" ref="Q370" ca="1" si="1377">ROUND(SUM(Q371:Q375),2)</f>
        <v>3940.92</v>
      </c>
      <c r="R370" s="25">
        <f t="shared" ref="R370" ca="1" si="1378">ROUND(SUM(R371:R375),2)</f>
        <v>3900.54</v>
      </c>
      <c r="S370" s="25">
        <f t="shared" ref="S370" ca="1" si="1379">ROUND(SUM(S371:S375),2)</f>
        <v>3884.14</v>
      </c>
      <c r="T370" s="25">
        <f t="shared" ref="T370" ca="1" si="1380">ROUND(SUM(T371:T375),2)</f>
        <v>3927.38</v>
      </c>
      <c r="U370" s="25">
        <f t="shared" ref="U370" ca="1" si="1381">ROUND(SUM(U371:U375),2)</f>
        <v>3940.94</v>
      </c>
      <c r="V370" s="25">
        <f t="shared" ref="V370" ca="1" si="1382">ROUND(SUM(V371:V375),2)</f>
        <v>3976.95</v>
      </c>
      <c r="W370" s="25">
        <f t="shared" ref="W370" ca="1" si="1383">ROUND(SUM(W371:W375),2)</f>
        <v>3974.06</v>
      </c>
      <c r="X370" s="25">
        <f t="shared" ref="X370" ca="1" si="1384">ROUND(SUM(X371:X375),2)</f>
        <v>3918.28</v>
      </c>
      <c r="Y370" s="25">
        <f t="shared" ref="Y370" ca="1" si="1385">ROUND(SUM(Y371:Y375),2)</f>
        <v>3768.22</v>
      </c>
    </row>
    <row r="371" spans="1:25" ht="38.25" outlineLevel="1" x14ac:dyDescent="0.2">
      <c r="A371" s="3" t="s">
        <v>38</v>
      </c>
      <c r="B371" s="26">
        <f ca="1">B182</f>
        <v>1236.2171428199999</v>
      </c>
      <c r="C371" s="26">
        <f t="shared" ref="C371:Y371" ca="1" si="1386">C182</f>
        <v>1209.1594056500001</v>
      </c>
      <c r="D371" s="26">
        <f t="shared" ca="1" si="1386"/>
        <v>1188.73713656</v>
      </c>
      <c r="E371" s="26">
        <f t="shared" ca="1" si="1386"/>
        <v>1187.78844443</v>
      </c>
      <c r="F371" s="26">
        <f t="shared" ca="1" si="1386"/>
        <v>1236.3834131799999</v>
      </c>
      <c r="G371" s="26">
        <f t="shared" ca="1" si="1386"/>
        <v>1225.1317753000001</v>
      </c>
      <c r="H371" s="26">
        <f t="shared" ca="1" si="1386"/>
        <v>1254.541011</v>
      </c>
      <c r="I371" s="26">
        <f t="shared" ca="1" si="1386"/>
        <v>1497.2461994099999</v>
      </c>
      <c r="J371" s="26">
        <f t="shared" ca="1" si="1386"/>
        <v>1441.40401378</v>
      </c>
      <c r="K371" s="26">
        <f t="shared" ca="1" si="1386"/>
        <v>1432.7111192699999</v>
      </c>
      <c r="L371" s="26">
        <f t="shared" ca="1" si="1386"/>
        <v>1460.8846350599999</v>
      </c>
      <c r="M371" s="26">
        <f t="shared" ca="1" si="1386"/>
        <v>1457.43977438</v>
      </c>
      <c r="N371" s="26">
        <f t="shared" ca="1" si="1386"/>
        <v>1471.1987181699999</v>
      </c>
      <c r="O371" s="26">
        <f t="shared" ca="1" si="1386"/>
        <v>1439.98861706</v>
      </c>
      <c r="P371" s="26">
        <f t="shared" ca="1" si="1386"/>
        <v>1452.7970552199999</v>
      </c>
      <c r="Q371" s="26">
        <f t="shared" ca="1" si="1386"/>
        <v>1435.30457155</v>
      </c>
      <c r="R371" s="26">
        <f t="shared" ca="1" si="1386"/>
        <v>1394.9287066100001</v>
      </c>
      <c r="S371" s="26">
        <f t="shared" ca="1" si="1386"/>
        <v>1378.5305962899999</v>
      </c>
      <c r="T371" s="26">
        <f t="shared" ca="1" si="1386"/>
        <v>1421.76765045</v>
      </c>
      <c r="U371" s="26">
        <f t="shared" ca="1" si="1386"/>
        <v>1435.32922532</v>
      </c>
      <c r="V371" s="26">
        <f t="shared" ca="1" si="1386"/>
        <v>1471.3328934199999</v>
      </c>
      <c r="W371" s="26">
        <f t="shared" ca="1" si="1386"/>
        <v>1468.4491601300001</v>
      </c>
      <c r="X371" s="26">
        <f t="shared" ca="1" si="1386"/>
        <v>1412.67116814</v>
      </c>
      <c r="Y371" s="26">
        <f t="shared" ca="1" si="1386"/>
        <v>1262.6098345400001</v>
      </c>
    </row>
    <row r="372" spans="1:25" ht="38.25" outlineLevel="1" x14ac:dyDescent="0.2">
      <c r="A372" s="3" t="s">
        <v>39</v>
      </c>
      <c r="B372" s="26">
        <f>' 3 цк'!B371</f>
        <v>195.77260016492801</v>
      </c>
      <c r="C372" s="26">
        <f>' 3 цк'!C371</f>
        <v>195.77260016492801</v>
      </c>
      <c r="D372" s="26">
        <f>' 3 цк'!D371</f>
        <v>195.77260016492801</v>
      </c>
      <c r="E372" s="26">
        <f>' 3 цк'!E371</f>
        <v>195.77260016492801</v>
      </c>
      <c r="F372" s="26">
        <f>' 3 цк'!F371</f>
        <v>195.77260016492801</v>
      </c>
      <c r="G372" s="26">
        <f>' 3 цк'!G371</f>
        <v>195.77260016492801</v>
      </c>
      <c r="H372" s="26">
        <f>' 3 цк'!H371</f>
        <v>195.77260016492801</v>
      </c>
      <c r="I372" s="26">
        <f>' 3 цк'!I371</f>
        <v>195.77260016492801</v>
      </c>
      <c r="J372" s="26">
        <f>' 3 цк'!J371</f>
        <v>195.77260016492801</v>
      </c>
      <c r="K372" s="26">
        <f>' 3 цк'!K371</f>
        <v>195.77260016492801</v>
      </c>
      <c r="L372" s="26">
        <f>' 3 цк'!L371</f>
        <v>195.77260016492801</v>
      </c>
      <c r="M372" s="26">
        <f>' 3 цк'!M371</f>
        <v>195.77260016492801</v>
      </c>
      <c r="N372" s="26">
        <f>' 3 цк'!N371</f>
        <v>195.77260016492801</v>
      </c>
      <c r="O372" s="26">
        <f>' 3 цк'!O371</f>
        <v>195.77260016492801</v>
      </c>
      <c r="P372" s="26">
        <f>' 3 цк'!P371</f>
        <v>195.77260016492801</v>
      </c>
      <c r="Q372" s="26">
        <f>' 3 цк'!Q371</f>
        <v>195.77260016492801</v>
      </c>
      <c r="R372" s="26">
        <f>' 3 цк'!R371</f>
        <v>195.77260016492801</v>
      </c>
      <c r="S372" s="26">
        <f>' 3 цк'!S371</f>
        <v>195.77260016492801</v>
      </c>
      <c r="T372" s="26">
        <f>' 3 цк'!T371</f>
        <v>195.77260016492801</v>
      </c>
      <c r="U372" s="26">
        <f>' 3 цк'!U371</f>
        <v>195.77260016492801</v>
      </c>
      <c r="V372" s="26">
        <f>' 3 цк'!V371</f>
        <v>195.77260016492801</v>
      </c>
      <c r="W372" s="26">
        <f>' 3 цк'!W371</f>
        <v>195.77260016492801</v>
      </c>
      <c r="X372" s="26">
        <f>' 3 цк'!X371</f>
        <v>195.77260016492801</v>
      </c>
      <c r="Y372" s="26">
        <f>' 3 цк'!Y371</f>
        <v>195.77260016492801</v>
      </c>
    </row>
    <row r="373" spans="1:25" outlineLevel="1" x14ac:dyDescent="0.2">
      <c r="A373" s="3" t="s">
        <v>2</v>
      </c>
      <c r="B373" s="26">
        <f>' 3 цк'!B372</f>
        <v>2258.5</v>
      </c>
      <c r="C373" s="26">
        <f>' 3 цк'!C372</f>
        <v>2258.5</v>
      </c>
      <c r="D373" s="26">
        <f>' 3 цк'!D372</f>
        <v>2258.5</v>
      </c>
      <c r="E373" s="26">
        <f>' 3 цк'!E372</f>
        <v>2258.5</v>
      </c>
      <c r="F373" s="26">
        <f>' 3 цк'!F372</f>
        <v>2258.5</v>
      </c>
      <c r="G373" s="26">
        <f>' 3 цк'!G372</f>
        <v>2258.5</v>
      </c>
      <c r="H373" s="26">
        <f>' 3 цк'!H372</f>
        <v>2258.5</v>
      </c>
      <c r="I373" s="26">
        <f>' 3 цк'!I372</f>
        <v>2258.5</v>
      </c>
      <c r="J373" s="26">
        <f>' 3 цк'!J372</f>
        <v>2258.5</v>
      </c>
      <c r="K373" s="26">
        <f>' 3 цк'!K372</f>
        <v>2258.5</v>
      </c>
      <c r="L373" s="26">
        <f>' 3 цк'!L372</f>
        <v>2258.5</v>
      </c>
      <c r="M373" s="26">
        <f>' 3 цк'!M372</f>
        <v>2258.5</v>
      </c>
      <c r="N373" s="26">
        <f>' 3 цк'!N372</f>
        <v>2258.5</v>
      </c>
      <c r="O373" s="26">
        <f>' 3 цк'!O372</f>
        <v>2258.5</v>
      </c>
      <c r="P373" s="26">
        <f>' 3 цк'!P372</f>
        <v>2258.5</v>
      </c>
      <c r="Q373" s="26">
        <f>' 3 цк'!Q372</f>
        <v>2258.5</v>
      </c>
      <c r="R373" s="26">
        <f>' 3 цк'!R372</f>
        <v>2258.5</v>
      </c>
      <c r="S373" s="26">
        <f>' 3 цк'!S372</f>
        <v>2258.5</v>
      </c>
      <c r="T373" s="26">
        <f>' 3 цк'!T372</f>
        <v>2258.5</v>
      </c>
      <c r="U373" s="26">
        <f>' 3 цк'!U372</f>
        <v>2258.5</v>
      </c>
      <c r="V373" s="26">
        <f>' 3 цк'!V372</f>
        <v>2258.5</v>
      </c>
      <c r="W373" s="26">
        <f>' 3 цк'!W372</f>
        <v>2258.5</v>
      </c>
      <c r="X373" s="26">
        <f>' 3 цк'!X372</f>
        <v>2258.5</v>
      </c>
      <c r="Y373" s="26">
        <f>' 3 цк'!Y372</f>
        <v>2258.5</v>
      </c>
    </row>
    <row r="374" spans="1:25" outlineLevel="1" x14ac:dyDescent="0.2">
      <c r="A374" s="4" t="s">
        <v>3</v>
      </c>
      <c r="B374" s="26">
        <f>' 3 цк'!B373</f>
        <v>48.78</v>
      </c>
      <c r="C374" s="26">
        <f>' 3 цк'!C373</f>
        <v>48.78</v>
      </c>
      <c r="D374" s="26">
        <f>' 3 цк'!D373</f>
        <v>48.78</v>
      </c>
      <c r="E374" s="26">
        <f>' 3 цк'!E373</f>
        <v>48.78</v>
      </c>
      <c r="F374" s="26">
        <f>' 3 цк'!F373</f>
        <v>48.78</v>
      </c>
      <c r="G374" s="26">
        <f>' 3 цк'!G373</f>
        <v>48.78</v>
      </c>
      <c r="H374" s="26">
        <f>' 3 цк'!H373</f>
        <v>48.78</v>
      </c>
      <c r="I374" s="26">
        <f>' 3 цк'!I373</f>
        <v>48.78</v>
      </c>
      <c r="J374" s="26">
        <f>' 3 цк'!J373</f>
        <v>48.78</v>
      </c>
      <c r="K374" s="26">
        <f>' 3 цк'!K373</f>
        <v>48.78</v>
      </c>
      <c r="L374" s="26">
        <f>' 3 цк'!L373</f>
        <v>48.78</v>
      </c>
      <c r="M374" s="26">
        <f>' 3 цк'!M373</f>
        <v>48.78</v>
      </c>
      <c r="N374" s="26">
        <f>' 3 цк'!N373</f>
        <v>48.78</v>
      </c>
      <c r="O374" s="26">
        <f>' 3 цк'!O373</f>
        <v>48.78</v>
      </c>
      <c r="P374" s="26">
        <f>' 3 цк'!P373</f>
        <v>48.78</v>
      </c>
      <c r="Q374" s="26">
        <f>' 3 цк'!Q373</f>
        <v>48.78</v>
      </c>
      <c r="R374" s="26">
        <f>' 3 цк'!R373</f>
        <v>48.78</v>
      </c>
      <c r="S374" s="26">
        <f>' 3 цк'!S373</f>
        <v>48.78</v>
      </c>
      <c r="T374" s="26">
        <f>' 3 цк'!T373</f>
        <v>48.78</v>
      </c>
      <c r="U374" s="26">
        <f>' 3 цк'!U373</f>
        <v>48.78</v>
      </c>
      <c r="V374" s="26">
        <f>' 3 цк'!V373</f>
        <v>48.78</v>
      </c>
      <c r="W374" s="26">
        <f>' 3 цк'!W373</f>
        <v>48.78</v>
      </c>
      <c r="X374" s="26">
        <f>' 3 цк'!X373</f>
        <v>48.78</v>
      </c>
      <c r="Y374" s="26">
        <f>' 3 цк'!Y373</f>
        <v>48.78</v>
      </c>
    </row>
    <row r="375" spans="1:25" ht="15" outlineLevel="1" thickBot="1" x14ac:dyDescent="0.25">
      <c r="A375" s="22" t="s">
        <v>64</v>
      </c>
      <c r="B375" s="26">
        <f>' 3 цк'!B374</f>
        <v>2.5602632999999999</v>
      </c>
      <c r="C375" s="26">
        <f>' 3 цк'!C374</f>
        <v>2.5602632999999999</v>
      </c>
      <c r="D375" s="26">
        <f>' 3 цк'!D374</f>
        <v>2.5602632999999999</v>
      </c>
      <c r="E375" s="26">
        <f>' 3 цк'!E374</f>
        <v>2.5602632999999999</v>
      </c>
      <c r="F375" s="26">
        <f>' 3 цк'!F374</f>
        <v>2.5602632999999999</v>
      </c>
      <c r="G375" s="26">
        <f>' 3 цк'!G374</f>
        <v>2.5602632999999999</v>
      </c>
      <c r="H375" s="26">
        <f>' 3 цк'!H374</f>
        <v>2.5602632999999999</v>
      </c>
      <c r="I375" s="26">
        <f>' 3 цк'!I374</f>
        <v>2.5602632999999999</v>
      </c>
      <c r="J375" s="26">
        <f>' 3 цк'!J374</f>
        <v>2.5602632999999999</v>
      </c>
      <c r="K375" s="26">
        <f>' 3 цк'!K374</f>
        <v>2.5602632999999999</v>
      </c>
      <c r="L375" s="26">
        <f>' 3 цк'!L374</f>
        <v>2.5602632999999999</v>
      </c>
      <c r="M375" s="26">
        <f>' 3 цк'!M374</f>
        <v>2.5602632999999999</v>
      </c>
      <c r="N375" s="26">
        <f>' 3 цк'!N374</f>
        <v>2.5602632999999999</v>
      </c>
      <c r="O375" s="26">
        <f>' 3 цк'!O374</f>
        <v>2.5602632999999999</v>
      </c>
      <c r="P375" s="26">
        <f>' 3 цк'!P374</f>
        <v>2.5602632999999999</v>
      </c>
      <c r="Q375" s="26">
        <f>' 3 цк'!Q374</f>
        <v>2.5602632999999999</v>
      </c>
      <c r="R375" s="26">
        <f>' 3 цк'!R374</f>
        <v>2.5602632999999999</v>
      </c>
      <c r="S375" s="26">
        <f>' 3 цк'!S374</f>
        <v>2.5602632999999999</v>
      </c>
      <c r="T375" s="26">
        <f>' 3 цк'!T374</f>
        <v>2.5602632999999999</v>
      </c>
      <c r="U375" s="26">
        <f>' 3 цк'!U374</f>
        <v>2.5602632999999999</v>
      </c>
      <c r="V375" s="26">
        <f>' 3 цк'!V374</f>
        <v>2.5602632999999999</v>
      </c>
      <c r="W375" s="26">
        <f>' 3 цк'!W374</f>
        <v>2.5602632999999999</v>
      </c>
      <c r="X375" s="26">
        <f>' 3 цк'!X374</f>
        <v>2.5602632999999999</v>
      </c>
      <c r="Y375" s="26">
        <f>' 3 цк'!Y374</f>
        <v>2.5602632999999999</v>
      </c>
    </row>
    <row r="376" spans="1:25" ht="15" thickBot="1" x14ac:dyDescent="0.25">
      <c r="A376" s="15">
        <v>30</v>
      </c>
      <c r="B376" s="25">
        <f ca="1">ROUND(SUM(B377:B381),2)</f>
        <v>3726.16</v>
      </c>
      <c r="C376" s="25">
        <f t="shared" ref="C376" ca="1" si="1387">ROUND(SUM(C377:C381),2)</f>
        <v>3725.8</v>
      </c>
      <c r="D376" s="25">
        <f t="shared" ref="D376" ca="1" si="1388">ROUND(SUM(D377:D381),2)</f>
        <v>3707.69</v>
      </c>
      <c r="E376" s="25">
        <f t="shared" ref="E376" ca="1" si="1389">ROUND(SUM(E377:E381),2)</f>
        <v>3708.51</v>
      </c>
      <c r="F376" s="25">
        <f t="shared" ref="F376" ca="1" si="1390">ROUND(SUM(F377:F381),2)</f>
        <v>3696.9</v>
      </c>
      <c r="G376" s="25">
        <f t="shared" ref="G376" ca="1" si="1391">ROUND(SUM(G377:G381),2)</f>
        <v>3650.67</v>
      </c>
      <c r="H376" s="25">
        <f t="shared" ref="H376" ca="1" si="1392">ROUND(SUM(H377:H381),2)</f>
        <v>3702.6</v>
      </c>
      <c r="I376" s="25">
        <f t="shared" ref="I376" ca="1" si="1393">ROUND(SUM(I377:I381),2)</f>
        <v>3789.08</v>
      </c>
      <c r="J376" s="25">
        <f t="shared" ref="J376" ca="1" si="1394">ROUND(SUM(J377:J381),2)</f>
        <v>3837.77</v>
      </c>
      <c r="K376" s="25">
        <f t="shared" ref="K376" ca="1" si="1395">ROUND(SUM(K377:K381),2)</f>
        <v>3831.05</v>
      </c>
      <c r="L376" s="25">
        <f t="shared" ref="L376" ca="1" si="1396">ROUND(SUM(L377:L381),2)</f>
        <v>3849.82</v>
      </c>
      <c r="M376" s="25">
        <f t="shared" ref="M376" ca="1" si="1397">ROUND(SUM(M377:M381),2)</f>
        <v>3872.19</v>
      </c>
      <c r="N376" s="25">
        <f t="shared" ref="N376" ca="1" si="1398">ROUND(SUM(N377:N381),2)</f>
        <v>3850.59</v>
      </c>
      <c r="O376" s="25">
        <f t="shared" ref="O376" ca="1" si="1399">ROUND(SUM(O377:O381),2)</f>
        <v>3866.45</v>
      </c>
      <c r="P376" s="25">
        <f t="shared" ref="P376" ca="1" si="1400">ROUND(SUM(P377:P381),2)</f>
        <v>3881.26</v>
      </c>
      <c r="Q376" s="25">
        <f t="shared" ref="Q376" ca="1" si="1401">ROUND(SUM(Q377:Q381),2)</f>
        <v>3894.02</v>
      </c>
      <c r="R376" s="25">
        <f t="shared" ref="R376" ca="1" si="1402">ROUND(SUM(R377:R381),2)</f>
        <v>3862.18</v>
      </c>
      <c r="S376" s="25">
        <f t="shared" ref="S376" ca="1" si="1403">ROUND(SUM(S377:S381),2)</f>
        <v>3839.6</v>
      </c>
      <c r="T376" s="25">
        <f t="shared" ref="T376" ca="1" si="1404">ROUND(SUM(T377:T381),2)</f>
        <v>3908.68</v>
      </c>
      <c r="U376" s="25">
        <f t="shared" ref="U376" ca="1" si="1405">ROUND(SUM(U377:U381),2)</f>
        <v>3962.61</v>
      </c>
      <c r="V376" s="25">
        <f t="shared" ref="V376" ca="1" si="1406">ROUND(SUM(V377:V381),2)</f>
        <v>3990.64</v>
      </c>
      <c r="W376" s="25">
        <f t="shared" ref="W376" ca="1" si="1407">ROUND(SUM(W377:W381),2)</f>
        <v>3977.51</v>
      </c>
      <c r="X376" s="25">
        <f t="shared" ref="X376" ca="1" si="1408">ROUND(SUM(X377:X381),2)</f>
        <v>3909.02</v>
      </c>
      <c r="Y376" s="25">
        <f t="shared" ref="Y376" ca="1" si="1409">ROUND(SUM(Y377:Y381),2)</f>
        <v>3771.38</v>
      </c>
    </row>
    <row r="377" spans="1:25" ht="38.25" outlineLevel="1" x14ac:dyDescent="0.2">
      <c r="A377" s="3" t="s">
        <v>38</v>
      </c>
      <c r="B377" s="26">
        <f ca="1">B188</f>
        <v>1220.5427557800001</v>
      </c>
      <c r="C377" s="26">
        <f t="shared" ref="C377:Y377" ca="1" si="1410">C188</f>
        <v>1220.1851843300001</v>
      </c>
      <c r="D377" s="26">
        <f t="shared" ca="1" si="1410"/>
        <v>1202.07647606</v>
      </c>
      <c r="E377" s="26">
        <f t="shared" ca="1" si="1410"/>
        <v>1202.89352267</v>
      </c>
      <c r="F377" s="26">
        <f t="shared" ca="1" si="1410"/>
        <v>1191.2854170400001</v>
      </c>
      <c r="G377" s="26">
        <f t="shared" ca="1" si="1410"/>
        <v>1145.0536110400001</v>
      </c>
      <c r="H377" s="26">
        <f t="shared" ca="1" si="1410"/>
        <v>1196.98600594</v>
      </c>
      <c r="I377" s="26">
        <f t="shared" ca="1" si="1410"/>
        <v>1283.4683194300001</v>
      </c>
      <c r="J377" s="26">
        <f t="shared" ca="1" si="1410"/>
        <v>1332.1588540499999</v>
      </c>
      <c r="K377" s="26">
        <f t="shared" ca="1" si="1410"/>
        <v>1325.4363023999999</v>
      </c>
      <c r="L377" s="26">
        <f t="shared" ca="1" si="1410"/>
        <v>1344.20328731</v>
      </c>
      <c r="M377" s="26">
        <f t="shared" ca="1" si="1410"/>
        <v>1366.5812388100001</v>
      </c>
      <c r="N377" s="26">
        <f t="shared" ca="1" si="1410"/>
        <v>1344.97344548</v>
      </c>
      <c r="O377" s="26">
        <f t="shared" ca="1" si="1410"/>
        <v>1360.8405903400001</v>
      </c>
      <c r="P377" s="26">
        <f t="shared" ca="1" si="1410"/>
        <v>1375.64298278</v>
      </c>
      <c r="Q377" s="26">
        <f t="shared" ca="1" si="1410"/>
        <v>1388.4044214200001</v>
      </c>
      <c r="R377" s="26">
        <f t="shared" ca="1" si="1410"/>
        <v>1356.5711143999999</v>
      </c>
      <c r="S377" s="26">
        <f t="shared" ca="1" si="1410"/>
        <v>1333.98291496</v>
      </c>
      <c r="T377" s="26">
        <f t="shared" ca="1" si="1410"/>
        <v>1403.0626038299999</v>
      </c>
      <c r="U377" s="26">
        <f t="shared" ca="1" si="1410"/>
        <v>1456.99817194</v>
      </c>
      <c r="V377" s="26">
        <f t="shared" ca="1" si="1410"/>
        <v>1485.02673523</v>
      </c>
      <c r="W377" s="26">
        <f t="shared" ca="1" si="1410"/>
        <v>1471.8948136500001</v>
      </c>
      <c r="X377" s="26">
        <f t="shared" ca="1" si="1410"/>
        <v>1403.40570235</v>
      </c>
      <c r="Y377" s="26">
        <f t="shared" ca="1" si="1410"/>
        <v>1265.76696421</v>
      </c>
    </row>
    <row r="378" spans="1:25" ht="38.25" outlineLevel="1" x14ac:dyDescent="0.2">
      <c r="A378" s="3" t="s">
        <v>39</v>
      </c>
      <c r="B378" s="26">
        <f>' 3 цк'!B377</f>
        <v>195.77260016492801</v>
      </c>
      <c r="C378" s="26">
        <f>' 3 цк'!C377</f>
        <v>195.77260016492801</v>
      </c>
      <c r="D378" s="26">
        <f>' 3 цк'!D377</f>
        <v>195.77260016492801</v>
      </c>
      <c r="E378" s="26">
        <f>' 3 цк'!E377</f>
        <v>195.77260016492801</v>
      </c>
      <c r="F378" s="26">
        <f>' 3 цк'!F377</f>
        <v>195.77260016492801</v>
      </c>
      <c r="G378" s="26">
        <f>' 3 цк'!G377</f>
        <v>195.77260016492801</v>
      </c>
      <c r="H378" s="26">
        <f>' 3 цк'!H377</f>
        <v>195.77260016492801</v>
      </c>
      <c r="I378" s="26">
        <f>' 3 цк'!I377</f>
        <v>195.77260016492801</v>
      </c>
      <c r="J378" s="26">
        <f>' 3 цк'!J377</f>
        <v>195.77260016492801</v>
      </c>
      <c r="K378" s="26">
        <f>' 3 цк'!K377</f>
        <v>195.77260016492801</v>
      </c>
      <c r="L378" s="26">
        <f>' 3 цк'!L377</f>
        <v>195.77260016492801</v>
      </c>
      <c r="M378" s="26">
        <f>' 3 цк'!M377</f>
        <v>195.77260016492801</v>
      </c>
      <c r="N378" s="26">
        <f>' 3 цк'!N377</f>
        <v>195.77260016492801</v>
      </c>
      <c r="O378" s="26">
        <f>' 3 цк'!O377</f>
        <v>195.77260016492801</v>
      </c>
      <c r="P378" s="26">
        <f>' 3 цк'!P377</f>
        <v>195.77260016492801</v>
      </c>
      <c r="Q378" s="26">
        <f>' 3 цк'!Q377</f>
        <v>195.77260016492801</v>
      </c>
      <c r="R378" s="26">
        <f>' 3 цк'!R377</f>
        <v>195.77260016492801</v>
      </c>
      <c r="S378" s="26">
        <f>' 3 цк'!S377</f>
        <v>195.77260016492801</v>
      </c>
      <c r="T378" s="26">
        <f>' 3 цк'!T377</f>
        <v>195.77260016492801</v>
      </c>
      <c r="U378" s="26">
        <f>' 3 цк'!U377</f>
        <v>195.77260016492801</v>
      </c>
      <c r="V378" s="26">
        <f>' 3 цк'!V377</f>
        <v>195.77260016492801</v>
      </c>
      <c r="W378" s="26">
        <f>' 3 цк'!W377</f>
        <v>195.77260016492801</v>
      </c>
      <c r="X378" s="26">
        <f>' 3 цк'!X377</f>
        <v>195.77260016492801</v>
      </c>
      <c r="Y378" s="26">
        <f>' 3 цк'!Y377</f>
        <v>195.77260016492801</v>
      </c>
    </row>
    <row r="379" spans="1:25" outlineLevel="1" x14ac:dyDescent="0.2">
      <c r="A379" s="3" t="s">
        <v>2</v>
      </c>
      <c r="B379" s="26">
        <f>' 3 цк'!B378</f>
        <v>2258.5</v>
      </c>
      <c r="C379" s="26">
        <f>' 3 цк'!C378</f>
        <v>2258.5</v>
      </c>
      <c r="D379" s="26">
        <f>' 3 цк'!D378</f>
        <v>2258.5</v>
      </c>
      <c r="E379" s="26">
        <f>' 3 цк'!E378</f>
        <v>2258.5</v>
      </c>
      <c r="F379" s="26">
        <f>' 3 цк'!F378</f>
        <v>2258.5</v>
      </c>
      <c r="G379" s="26">
        <f>' 3 цк'!G378</f>
        <v>2258.5</v>
      </c>
      <c r="H379" s="26">
        <f>' 3 цк'!H378</f>
        <v>2258.5</v>
      </c>
      <c r="I379" s="26">
        <f>' 3 цк'!I378</f>
        <v>2258.5</v>
      </c>
      <c r="J379" s="26">
        <f>' 3 цк'!J378</f>
        <v>2258.5</v>
      </c>
      <c r="K379" s="26">
        <f>' 3 цк'!K378</f>
        <v>2258.5</v>
      </c>
      <c r="L379" s="26">
        <f>' 3 цк'!L378</f>
        <v>2258.5</v>
      </c>
      <c r="M379" s="26">
        <f>' 3 цк'!M378</f>
        <v>2258.5</v>
      </c>
      <c r="N379" s="26">
        <f>' 3 цк'!N378</f>
        <v>2258.5</v>
      </c>
      <c r="O379" s="26">
        <f>' 3 цк'!O378</f>
        <v>2258.5</v>
      </c>
      <c r="P379" s="26">
        <f>' 3 цк'!P378</f>
        <v>2258.5</v>
      </c>
      <c r="Q379" s="26">
        <f>' 3 цк'!Q378</f>
        <v>2258.5</v>
      </c>
      <c r="R379" s="26">
        <f>' 3 цк'!R378</f>
        <v>2258.5</v>
      </c>
      <c r="S379" s="26">
        <f>' 3 цк'!S378</f>
        <v>2258.5</v>
      </c>
      <c r="T379" s="26">
        <f>' 3 цк'!T378</f>
        <v>2258.5</v>
      </c>
      <c r="U379" s="26">
        <f>' 3 цк'!U378</f>
        <v>2258.5</v>
      </c>
      <c r="V379" s="26">
        <f>' 3 цк'!V378</f>
        <v>2258.5</v>
      </c>
      <c r="W379" s="26">
        <f>' 3 цк'!W378</f>
        <v>2258.5</v>
      </c>
      <c r="X379" s="26">
        <f>' 3 цк'!X378</f>
        <v>2258.5</v>
      </c>
      <c r="Y379" s="26">
        <f>' 3 цк'!Y378</f>
        <v>2258.5</v>
      </c>
    </row>
    <row r="380" spans="1:25" outlineLevel="1" x14ac:dyDescent="0.2">
      <c r="A380" s="4" t="s">
        <v>3</v>
      </c>
      <c r="B380" s="26">
        <f>' 3 цк'!B379</f>
        <v>48.78</v>
      </c>
      <c r="C380" s="26">
        <f>' 3 цк'!C379</f>
        <v>48.78</v>
      </c>
      <c r="D380" s="26">
        <f>' 3 цк'!D379</f>
        <v>48.78</v>
      </c>
      <c r="E380" s="26">
        <f>' 3 цк'!E379</f>
        <v>48.78</v>
      </c>
      <c r="F380" s="26">
        <f>' 3 цк'!F379</f>
        <v>48.78</v>
      </c>
      <c r="G380" s="26">
        <f>' 3 цк'!G379</f>
        <v>48.78</v>
      </c>
      <c r="H380" s="26">
        <f>' 3 цк'!H379</f>
        <v>48.78</v>
      </c>
      <c r="I380" s="26">
        <f>' 3 цк'!I379</f>
        <v>48.78</v>
      </c>
      <c r="J380" s="26">
        <f>' 3 цк'!J379</f>
        <v>48.78</v>
      </c>
      <c r="K380" s="26">
        <f>' 3 цк'!K379</f>
        <v>48.78</v>
      </c>
      <c r="L380" s="26">
        <f>' 3 цк'!L379</f>
        <v>48.78</v>
      </c>
      <c r="M380" s="26">
        <f>' 3 цк'!M379</f>
        <v>48.78</v>
      </c>
      <c r="N380" s="26">
        <f>' 3 цк'!N379</f>
        <v>48.78</v>
      </c>
      <c r="O380" s="26">
        <f>' 3 цк'!O379</f>
        <v>48.78</v>
      </c>
      <c r="P380" s="26">
        <f>' 3 цк'!P379</f>
        <v>48.78</v>
      </c>
      <c r="Q380" s="26">
        <f>' 3 цк'!Q379</f>
        <v>48.78</v>
      </c>
      <c r="R380" s="26">
        <f>' 3 цк'!R379</f>
        <v>48.78</v>
      </c>
      <c r="S380" s="26">
        <f>' 3 цк'!S379</f>
        <v>48.78</v>
      </c>
      <c r="T380" s="26">
        <f>' 3 цк'!T379</f>
        <v>48.78</v>
      </c>
      <c r="U380" s="26">
        <f>' 3 цк'!U379</f>
        <v>48.78</v>
      </c>
      <c r="V380" s="26">
        <f>' 3 цк'!V379</f>
        <v>48.78</v>
      </c>
      <c r="W380" s="26">
        <f>' 3 цк'!W379</f>
        <v>48.78</v>
      </c>
      <c r="X380" s="26">
        <f>' 3 цк'!X379</f>
        <v>48.78</v>
      </c>
      <c r="Y380" s="26">
        <f>' 3 цк'!Y379</f>
        <v>48.78</v>
      </c>
    </row>
    <row r="381" spans="1:25" ht="15" outlineLevel="1" thickBot="1" x14ac:dyDescent="0.25">
      <c r="A381" s="22" t="s">
        <v>64</v>
      </c>
      <c r="B381" s="26">
        <f>' 3 цк'!B380</f>
        <v>2.5602632999999999</v>
      </c>
      <c r="C381" s="26">
        <f>' 3 цк'!C380</f>
        <v>2.5602632999999999</v>
      </c>
      <c r="D381" s="26">
        <f>' 3 цк'!D380</f>
        <v>2.5602632999999999</v>
      </c>
      <c r="E381" s="26">
        <f>' 3 цк'!E380</f>
        <v>2.5602632999999999</v>
      </c>
      <c r="F381" s="26">
        <f>' 3 цк'!F380</f>
        <v>2.5602632999999999</v>
      </c>
      <c r="G381" s="26">
        <f>' 3 цк'!G380</f>
        <v>2.5602632999999999</v>
      </c>
      <c r="H381" s="26">
        <f>' 3 цк'!H380</f>
        <v>2.5602632999999999</v>
      </c>
      <c r="I381" s="26">
        <f>' 3 цк'!I380</f>
        <v>2.5602632999999999</v>
      </c>
      <c r="J381" s="26">
        <f>' 3 цк'!J380</f>
        <v>2.5602632999999999</v>
      </c>
      <c r="K381" s="26">
        <f>' 3 цк'!K380</f>
        <v>2.5602632999999999</v>
      </c>
      <c r="L381" s="26">
        <f>' 3 цк'!L380</f>
        <v>2.5602632999999999</v>
      </c>
      <c r="M381" s="26">
        <f>' 3 цк'!M380</f>
        <v>2.5602632999999999</v>
      </c>
      <c r="N381" s="26">
        <f>' 3 цк'!N380</f>
        <v>2.5602632999999999</v>
      </c>
      <c r="O381" s="26">
        <f>' 3 цк'!O380</f>
        <v>2.5602632999999999</v>
      </c>
      <c r="P381" s="26">
        <f>' 3 цк'!P380</f>
        <v>2.5602632999999999</v>
      </c>
      <c r="Q381" s="26">
        <f>' 3 цк'!Q380</f>
        <v>2.5602632999999999</v>
      </c>
      <c r="R381" s="26">
        <f>' 3 цк'!R380</f>
        <v>2.5602632999999999</v>
      </c>
      <c r="S381" s="26">
        <f>' 3 цк'!S380</f>
        <v>2.5602632999999999</v>
      </c>
      <c r="T381" s="26">
        <f>' 3 цк'!T380</f>
        <v>2.5602632999999999</v>
      </c>
      <c r="U381" s="26">
        <f>' 3 цк'!U380</f>
        <v>2.5602632999999999</v>
      </c>
      <c r="V381" s="26">
        <f>' 3 цк'!V380</f>
        <v>2.5602632999999999</v>
      </c>
      <c r="W381" s="26">
        <f>' 3 цк'!W380</f>
        <v>2.5602632999999999</v>
      </c>
      <c r="X381" s="26">
        <f>' 3 цк'!X380</f>
        <v>2.5602632999999999</v>
      </c>
      <c r="Y381" s="26">
        <f>' 3 цк'!Y380</f>
        <v>2.5602632999999999</v>
      </c>
    </row>
    <row r="382" spans="1:25" ht="15" thickBot="1" x14ac:dyDescent="0.25">
      <c r="A382" s="14">
        <v>31</v>
      </c>
      <c r="B382" s="25">
        <f ca="1">ROUND(SUM(B383:B387),2)</f>
        <v>2505.61</v>
      </c>
      <c r="C382" s="25">
        <f t="shared" ref="C382" ca="1" si="1411">ROUND(SUM(C383:C387),2)</f>
        <v>2505.61</v>
      </c>
      <c r="D382" s="25">
        <f t="shared" ref="D382" ca="1" si="1412">ROUND(SUM(D383:D387),2)</f>
        <v>2505.61</v>
      </c>
      <c r="E382" s="25">
        <f t="shared" ref="E382" ca="1" si="1413">ROUND(SUM(E383:E387),2)</f>
        <v>2505.61</v>
      </c>
      <c r="F382" s="25">
        <f t="shared" ref="F382" ca="1" si="1414">ROUND(SUM(F383:F387),2)</f>
        <v>2505.61</v>
      </c>
      <c r="G382" s="25">
        <f t="shared" ref="G382" ca="1" si="1415">ROUND(SUM(G383:G387),2)</f>
        <v>2505.61</v>
      </c>
      <c r="H382" s="25">
        <f t="shared" ref="H382" ca="1" si="1416">ROUND(SUM(H383:H387),2)</f>
        <v>2505.61</v>
      </c>
      <c r="I382" s="25">
        <f t="shared" ref="I382" ca="1" si="1417">ROUND(SUM(I383:I387),2)</f>
        <v>2505.61</v>
      </c>
      <c r="J382" s="25">
        <f t="shared" ref="J382" ca="1" si="1418">ROUND(SUM(J383:J387),2)</f>
        <v>2505.61</v>
      </c>
      <c r="K382" s="25">
        <f t="shared" ref="K382" ca="1" si="1419">ROUND(SUM(K383:K387),2)</f>
        <v>2505.61</v>
      </c>
      <c r="L382" s="25">
        <f t="shared" ref="L382" ca="1" si="1420">ROUND(SUM(L383:L387),2)</f>
        <v>2505.61</v>
      </c>
      <c r="M382" s="25">
        <f t="shared" ref="M382" ca="1" si="1421">ROUND(SUM(M383:M387),2)</f>
        <v>2505.61</v>
      </c>
      <c r="N382" s="25">
        <f t="shared" ref="N382" ca="1" si="1422">ROUND(SUM(N383:N387),2)</f>
        <v>2505.61</v>
      </c>
      <c r="O382" s="25">
        <f t="shared" ref="O382" ca="1" si="1423">ROUND(SUM(O383:O387),2)</f>
        <v>2505.61</v>
      </c>
      <c r="P382" s="25">
        <f t="shared" ref="P382" ca="1" si="1424">ROUND(SUM(P383:P387),2)</f>
        <v>2505.61</v>
      </c>
      <c r="Q382" s="25">
        <f t="shared" ref="Q382" ca="1" si="1425">ROUND(SUM(Q383:Q387),2)</f>
        <v>2505.61</v>
      </c>
      <c r="R382" s="25">
        <f t="shared" ref="R382" ca="1" si="1426">ROUND(SUM(R383:R387),2)</f>
        <v>2505.61</v>
      </c>
      <c r="S382" s="25">
        <f t="shared" ref="S382" ca="1" si="1427">ROUND(SUM(S383:S387),2)</f>
        <v>2505.61</v>
      </c>
      <c r="T382" s="25">
        <f t="shared" ref="T382" ca="1" si="1428">ROUND(SUM(T383:T387),2)</f>
        <v>2505.61</v>
      </c>
      <c r="U382" s="25">
        <f t="shared" ref="U382" ca="1" si="1429">ROUND(SUM(U383:U387),2)</f>
        <v>2505.61</v>
      </c>
      <c r="V382" s="25">
        <f t="shared" ref="V382" ca="1" si="1430">ROUND(SUM(V383:V387),2)</f>
        <v>2505.61</v>
      </c>
      <c r="W382" s="25">
        <f t="shared" ref="W382" ca="1" si="1431">ROUND(SUM(W383:W387),2)</f>
        <v>2505.61</v>
      </c>
      <c r="X382" s="25">
        <f t="shared" ref="X382" ca="1" si="1432">ROUND(SUM(X383:X387),2)</f>
        <v>2505.61</v>
      </c>
      <c r="Y382" s="25">
        <f t="shared" ref="Y382" ca="1" si="1433">ROUND(SUM(Y383:Y387),2)</f>
        <v>2505.61</v>
      </c>
    </row>
    <row r="383" spans="1:25" ht="38.25" outlineLevel="1" x14ac:dyDescent="0.2">
      <c r="A383" s="54" t="s">
        <v>38</v>
      </c>
      <c r="B383" s="26">
        <f ca="1">B194</f>
        <v>0</v>
      </c>
      <c r="C383" s="26">
        <f t="shared" ref="C383:Y383" ca="1" si="1434">C194</f>
        <v>0</v>
      </c>
      <c r="D383" s="26">
        <f t="shared" ca="1" si="1434"/>
        <v>0</v>
      </c>
      <c r="E383" s="26">
        <f t="shared" ca="1" si="1434"/>
        <v>0</v>
      </c>
      <c r="F383" s="26">
        <f t="shared" ca="1" si="1434"/>
        <v>0</v>
      </c>
      <c r="G383" s="26">
        <f t="shared" ca="1" si="1434"/>
        <v>0</v>
      </c>
      <c r="H383" s="26">
        <f t="shared" ca="1" si="1434"/>
        <v>0</v>
      </c>
      <c r="I383" s="26">
        <f t="shared" ca="1" si="1434"/>
        <v>0</v>
      </c>
      <c r="J383" s="26">
        <f t="shared" ca="1" si="1434"/>
        <v>0</v>
      </c>
      <c r="K383" s="26">
        <f t="shared" ca="1" si="1434"/>
        <v>0</v>
      </c>
      <c r="L383" s="26">
        <f t="shared" ca="1" si="1434"/>
        <v>0</v>
      </c>
      <c r="M383" s="26">
        <f t="shared" ca="1" si="1434"/>
        <v>0</v>
      </c>
      <c r="N383" s="26">
        <f t="shared" ca="1" si="1434"/>
        <v>0</v>
      </c>
      <c r="O383" s="26">
        <f t="shared" ca="1" si="1434"/>
        <v>0</v>
      </c>
      <c r="P383" s="26">
        <f t="shared" ca="1" si="1434"/>
        <v>0</v>
      </c>
      <c r="Q383" s="26">
        <f t="shared" ca="1" si="1434"/>
        <v>0</v>
      </c>
      <c r="R383" s="26">
        <f t="shared" ca="1" si="1434"/>
        <v>0</v>
      </c>
      <c r="S383" s="26">
        <f t="shared" ca="1" si="1434"/>
        <v>0</v>
      </c>
      <c r="T383" s="26">
        <f t="shared" ca="1" si="1434"/>
        <v>0</v>
      </c>
      <c r="U383" s="26">
        <f t="shared" ca="1" si="1434"/>
        <v>0</v>
      </c>
      <c r="V383" s="26">
        <f t="shared" ca="1" si="1434"/>
        <v>0</v>
      </c>
      <c r="W383" s="26">
        <f t="shared" ca="1" si="1434"/>
        <v>0</v>
      </c>
      <c r="X383" s="26">
        <f t="shared" ca="1" si="1434"/>
        <v>0</v>
      </c>
      <c r="Y383" s="26">
        <f t="shared" ca="1" si="1434"/>
        <v>0</v>
      </c>
    </row>
    <row r="384" spans="1:25" ht="38.25" outlineLevel="1" x14ac:dyDescent="0.2">
      <c r="A384" s="3" t="s">
        <v>39</v>
      </c>
      <c r="B384" s="26">
        <f>' 3 цк'!B383</f>
        <v>195.77260016492801</v>
      </c>
      <c r="C384" s="26">
        <f>' 3 цк'!C383</f>
        <v>195.77260016492801</v>
      </c>
      <c r="D384" s="26">
        <f>' 3 цк'!D383</f>
        <v>195.77260016492801</v>
      </c>
      <c r="E384" s="26">
        <f>' 3 цк'!E383</f>
        <v>195.77260016492801</v>
      </c>
      <c r="F384" s="26">
        <f>' 3 цк'!F383</f>
        <v>195.77260016492801</v>
      </c>
      <c r="G384" s="26">
        <f>' 3 цк'!G383</f>
        <v>195.77260016492801</v>
      </c>
      <c r="H384" s="26">
        <f>' 3 цк'!H383</f>
        <v>195.77260016492801</v>
      </c>
      <c r="I384" s="26">
        <f>' 3 цк'!I383</f>
        <v>195.77260016492801</v>
      </c>
      <c r="J384" s="26">
        <f>' 3 цк'!J383</f>
        <v>195.77260016492801</v>
      </c>
      <c r="K384" s="26">
        <f>' 3 цк'!K383</f>
        <v>195.77260016492801</v>
      </c>
      <c r="L384" s="26">
        <f>' 3 цк'!L383</f>
        <v>195.77260016492801</v>
      </c>
      <c r="M384" s="26">
        <f>' 3 цк'!M383</f>
        <v>195.77260016492801</v>
      </c>
      <c r="N384" s="26">
        <f>' 3 цк'!N383</f>
        <v>195.77260016492801</v>
      </c>
      <c r="O384" s="26">
        <f>' 3 цк'!O383</f>
        <v>195.77260016492801</v>
      </c>
      <c r="P384" s="26">
        <f>' 3 цк'!P383</f>
        <v>195.77260016492801</v>
      </c>
      <c r="Q384" s="26">
        <f>' 3 цк'!Q383</f>
        <v>195.77260016492801</v>
      </c>
      <c r="R384" s="26">
        <f>' 3 цк'!R383</f>
        <v>195.77260016492801</v>
      </c>
      <c r="S384" s="26">
        <f>' 3 цк'!S383</f>
        <v>195.77260016492801</v>
      </c>
      <c r="T384" s="26">
        <f>' 3 цк'!T383</f>
        <v>195.77260016492801</v>
      </c>
      <c r="U384" s="26">
        <f>' 3 цк'!U383</f>
        <v>195.77260016492801</v>
      </c>
      <c r="V384" s="26">
        <f>' 3 цк'!V383</f>
        <v>195.77260016492801</v>
      </c>
      <c r="W384" s="26">
        <f>' 3 цк'!W383</f>
        <v>195.77260016492801</v>
      </c>
      <c r="X384" s="26">
        <f>' 3 цк'!X383</f>
        <v>195.77260016492801</v>
      </c>
      <c r="Y384" s="26">
        <f>' 3 цк'!Y383</f>
        <v>195.77260016492801</v>
      </c>
    </row>
    <row r="385" spans="1:26" outlineLevel="1" x14ac:dyDescent="0.2">
      <c r="A385" s="3" t="s">
        <v>2</v>
      </c>
      <c r="B385" s="26">
        <f>' 3 цк'!B384</f>
        <v>2258.5</v>
      </c>
      <c r="C385" s="26">
        <f>' 3 цк'!C384</f>
        <v>2258.5</v>
      </c>
      <c r="D385" s="26">
        <f>' 3 цк'!D384</f>
        <v>2258.5</v>
      </c>
      <c r="E385" s="26">
        <f>' 3 цк'!E384</f>
        <v>2258.5</v>
      </c>
      <c r="F385" s="26">
        <f>' 3 цк'!F384</f>
        <v>2258.5</v>
      </c>
      <c r="G385" s="26">
        <f>' 3 цк'!G384</f>
        <v>2258.5</v>
      </c>
      <c r="H385" s="26">
        <f>' 3 цк'!H384</f>
        <v>2258.5</v>
      </c>
      <c r="I385" s="26">
        <f>' 3 цк'!I384</f>
        <v>2258.5</v>
      </c>
      <c r="J385" s="26">
        <f>' 3 цк'!J384</f>
        <v>2258.5</v>
      </c>
      <c r="K385" s="26">
        <f>' 3 цк'!K384</f>
        <v>2258.5</v>
      </c>
      <c r="L385" s="26">
        <f>' 3 цк'!L384</f>
        <v>2258.5</v>
      </c>
      <c r="M385" s="26">
        <f>' 3 цк'!M384</f>
        <v>2258.5</v>
      </c>
      <c r="N385" s="26">
        <f>' 3 цк'!N384</f>
        <v>2258.5</v>
      </c>
      <c r="O385" s="26">
        <f>' 3 цк'!O384</f>
        <v>2258.5</v>
      </c>
      <c r="P385" s="26">
        <f>' 3 цк'!P384</f>
        <v>2258.5</v>
      </c>
      <c r="Q385" s="26">
        <f>' 3 цк'!Q384</f>
        <v>2258.5</v>
      </c>
      <c r="R385" s="26">
        <f>' 3 цк'!R384</f>
        <v>2258.5</v>
      </c>
      <c r="S385" s="26">
        <f>' 3 цк'!S384</f>
        <v>2258.5</v>
      </c>
      <c r="T385" s="26">
        <f>' 3 цк'!T384</f>
        <v>2258.5</v>
      </c>
      <c r="U385" s="26">
        <f>' 3 цк'!U384</f>
        <v>2258.5</v>
      </c>
      <c r="V385" s="26">
        <f>' 3 цк'!V384</f>
        <v>2258.5</v>
      </c>
      <c r="W385" s="26">
        <f>' 3 цк'!W384</f>
        <v>2258.5</v>
      </c>
      <c r="X385" s="26">
        <f>' 3 цк'!X384</f>
        <v>2258.5</v>
      </c>
      <c r="Y385" s="26">
        <f>' 3 цк'!Y384</f>
        <v>2258.5</v>
      </c>
    </row>
    <row r="386" spans="1:26" outlineLevel="1" x14ac:dyDescent="0.2">
      <c r="A386" s="4" t="s">
        <v>3</v>
      </c>
      <c r="B386" s="26">
        <f>' 3 цк'!B385</f>
        <v>48.78</v>
      </c>
      <c r="C386" s="26">
        <f>' 3 цк'!C385</f>
        <v>48.78</v>
      </c>
      <c r="D386" s="26">
        <f>' 3 цк'!D385</f>
        <v>48.78</v>
      </c>
      <c r="E386" s="26">
        <f>' 3 цк'!E385</f>
        <v>48.78</v>
      </c>
      <c r="F386" s="26">
        <f>' 3 цк'!F385</f>
        <v>48.78</v>
      </c>
      <c r="G386" s="26">
        <f>' 3 цк'!G385</f>
        <v>48.78</v>
      </c>
      <c r="H386" s="26">
        <f>' 3 цк'!H385</f>
        <v>48.78</v>
      </c>
      <c r="I386" s="26">
        <f>' 3 цк'!I385</f>
        <v>48.78</v>
      </c>
      <c r="J386" s="26">
        <f>' 3 цк'!J385</f>
        <v>48.78</v>
      </c>
      <c r="K386" s="26">
        <f>' 3 цк'!K385</f>
        <v>48.78</v>
      </c>
      <c r="L386" s="26">
        <f>' 3 цк'!L385</f>
        <v>48.78</v>
      </c>
      <c r="M386" s="26">
        <f>' 3 цк'!M385</f>
        <v>48.78</v>
      </c>
      <c r="N386" s="26">
        <f>' 3 цк'!N385</f>
        <v>48.78</v>
      </c>
      <c r="O386" s="26">
        <f>' 3 цк'!O385</f>
        <v>48.78</v>
      </c>
      <c r="P386" s="26">
        <f>' 3 цк'!P385</f>
        <v>48.78</v>
      </c>
      <c r="Q386" s="26">
        <f>' 3 цк'!Q385</f>
        <v>48.78</v>
      </c>
      <c r="R386" s="26">
        <f>' 3 цк'!R385</f>
        <v>48.78</v>
      </c>
      <c r="S386" s="26">
        <f>' 3 цк'!S385</f>
        <v>48.78</v>
      </c>
      <c r="T386" s="26">
        <f>' 3 цк'!T385</f>
        <v>48.78</v>
      </c>
      <c r="U386" s="26">
        <f>' 3 цк'!U385</f>
        <v>48.78</v>
      </c>
      <c r="V386" s="26">
        <f>' 3 цк'!V385</f>
        <v>48.78</v>
      </c>
      <c r="W386" s="26">
        <f>' 3 цк'!W385</f>
        <v>48.78</v>
      </c>
      <c r="X386" s="26">
        <f>' 3 цк'!X385</f>
        <v>48.78</v>
      </c>
      <c r="Y386" s="26">
        <f>' 3 цк'!Y385</f>
        <v>48.78</v>
      </c>
    </row>
    <row r="387" spans="1:26" ht="15" outlineLevel="1" thickBot="1" x14ac:dyDescent="0.25">
      <c r="A387" s="22" t="s">
        <v>64</v>
      </c>
      <c r="B387" s="26">
        <f>' 3 цк'!B386</f>
        <v>2.5602632999999999</v>
      </c>
      <c r="C387" s="26">
        <f>' 3 цк'!C386</f>
        <v>2.5602632999999999</v>
      </c>
      <c r="D387" s="26">
        <f>' 3 цк'!D386</f>
        <v>2.5602632999999999</v>
      </c>
      <c r="E387" s="26">
        <f>' 3 цк'!E386</f>
        <v>2.5602632999999999</v>
      </c>
      <c r="F387" s="26">
        <f>' 3 цк'!F386</f>
        <v>2.5602632999999999</v>
      </c>
      <c r="G387" s="26">
        <f>' 3 цк'!G386</f>
        <v>2.5602632999999999</v>
      </c>
      <c r="H387" s="26">
        <f>' 3 цк'!H386</f>
        <v>2.5602632999999999</v>
      </c>
      <c r="I387" s="26">
        <f>' 3 цк'!I386</f>
        <v>2.5602632999999999</v>
      </c>
      <c r="J387" s="26">
        <f>' 3 цк'!J386</f>
        <v>2.5602632999999999</v>
      </c>
      <c r="K387" s="26">
        <f>' 3 цк'!K386</f>
        <v>2.5602632999999999</v>
      </c>
      <c r="L387" s="26">
        <f>' 3 цк'!L386</f>
        <v>2.5602632999999999</v>
      </c>
      <c r="M387" s="26">
        <f>' 3 цк'!M386</f>
        <v>2.5602632999999999</v>
      </c>
      <c r="N387" s="26">
        <f>' 3 цк'!N386</f>
        <v>2.5602632999999999</v>
      </c>
      <c r="O387" s="26">
        <f>' 3 цк'!O386</f>
        <v>2.5602632999999999</v>
      </c>
      <c r="P387" s="26">
        <f>' 3 цк'!P386</f>
        <v>2.5602632999999999</v>
      </c>
      <c r="Q387" s="26">
        <f>' 3 цк'!Q386</f>
        <v>2.5602632999999999</v>
      </c>
      <c r="R387" s="26">
        <f>' 3 цк'!R386</f>
        <v>2.5602632999999999</v>
      </c>
      <c r="S387" s="26">
        <f>' 3 цк'!S386</f>
        <v>2.5602632999999999</v>
      </c>
      <c r="T387" s="26">
        <f>' 3 цк'!T386</f>
        <v>2.5602632999999999</v>
      </c>
      <c r="U387" s="26">
        <f>' 3 цк'!U386</f>
        <v>2.5602632999999999</v>
      </c>
      <c r="V387" s="26">
        <f>' 3 цк'!V386</f>
        <v>2.5602632999999999</v>
      </c>
      <c r="W387" s="26">
        <f>' 3 цк'!W386</f>
        <v>2.5602632999999999</v>
      </c>
      <c r="X387" s="26">
        <f>' 3 цк'!X386</f>
        <v>2.5602632999999999</v>
      </c>
      <c r="Y387" s="26">
        <f>' 3 цк'!Y386</f>
        <v>2.5602632999999999</v>
      </c>
    </row>
    <row r="388" spans="1:26" ht="15" thickBot="1" x14ac:dyDescent="0.25">
      <c r="A388"/>
    </row>
    <row r="389" spans="1:26" ht="15" thickBot="1" x14ac:dyDescent="0.25">
      <c r="A389" s="136" t="s">
        <v>31</v>
      </c>
      <c r="B389" s="138" t="s">
        <v>42</v>
      </c>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40"/>
      <c r="Z389" s="5">
        <v>1</v>
      </c>
    </row>
    <row r="390" spans="1:26" ht="15" thickBot="1" x14ac:dyDescent="0.25">
      <c r="A390" s="137"/>
      <c r="B390" s="48" t="s">
        <v>30</v>
      </c>
      <c r="C390" s="35" t="s">
        <v>29</v>
      </c>
      <c r="D390" s="47" t="s">
        <v>28</v>
      </c>
      <c r="E390" s="35" t="s">
        <v>27</v>
      </c>
      <c r="F390" s="35" t="s">
        <v>26</v>
      </c>
      <c r="G390" s="35" t="s">
        <v>25</v>
      </c>
      <c r="H390" s="35" t="s">
        <v>24</v>
      </c>
      <c r="I390" s="35" t="s">
        <v>23</v>
      </c>
      <c r="J390" s="35" t="s">
        <v>22</v>
      </c>
      <c r="K390" s="37" t="s">
        <v>21</v>
      </c>
      <c r="L390" s="35" t="s">
        <v>20</v>
      </c>
      <c r="M390" s="38" t="s">
        <v>19</v>
      </c>
      <c r="N390" s="37" t="s">
        <v>18</v>
      </c>
      <c r="O390" s="35" t="s">
        <v>17</v>
      </c>
      <c r="P390" s="38" t="s">
        <v>16</v>
      </c>
      <c r="Q390" s="47" t="s">
        <v>15</v>
      </c>
      <c r="R390" s="35" t="s">
        <v>14</v>
      </c>
      <c r="S390" s="47" t="s">
        <v>13</v>
      </c>
      <c r="T390" s="35" t="s">
        <v>12</v>
      </c>
      <c r="U390" s="47" t="s">
        <v>11</v>
      </c>
      <c r="V390" s="35" t="s">
        <v>10</v>
      </c>
      <c r="W390" s="47" t="s">
        <v>9</v>
      </c>
      <c r="X390" s="35" t="s">
        <v>8</v>
      </c>
      <c r="Y390" s="49" t="s">
        <v>7</v>
      </c>
    </row>
    <row r="391" spans="1:26" ht="15" thickBot="1" x14ac:dyDescent="0.25">
      <c r="A391" s="14">
        <v>1</v>
      </c>
      <c r="B391" s="25">
        <f ca="1">ROUND(SUM(B392:B396),2)</f>
        <v>4564.3599999999997</v>
      </c>
      <c r="C391" s="25">
        <f t="shared" ref="C391" ca="1" si="1435">ROUND(SUM(C392:C396),2)</f>
        <v>4553.8100000000004</v>
      </c>
      <c r="D391" s="25">
        <f t="shared" ref="D391" ca="1" si="1436">ROUND(SUM(D392:D396),2)</f>
        <v>4550.51</v>
      </c>
      <c r="E391" s="25">
        <f t="shared" ref="E391" ca="1" si="1437">ROUND(SUM(E392:E396),2)</f>
        <v>4532.62</v>
      </c>
      <c r="F391" s="25">
        <f t="shared" ref="F391" ca="1" si="1438">ROUND(SUM(F392:F396),2)</f>
        <v>4549.1099999999997</v>
      </c>
      <c r="G391" s="25">
        <f t="shared" ref="G391" ca="1" si="1439">ROUND(SUM(G392:G396),2)</f>
        <v>4522.63</v>
      </c>
      <c r="H391" s="25">
        <f t="shared" ref="H391" ca="1" si="1440">ROUND(SUM(H392:H396),2)</f>
        <v>4500.1000000000004</v>
      </c>
      <c r="I391" s="25">
        <f t="shared" ref="I391" ca="1" si="1441">ROUND(SUM(I392:I396),2)</f>
        <v>4571.3100000000004</v>
      </c>
      <c r="J391" s="25">
        <f t="shared" ref="J391" ca="1" si="1442">ROUND(SUM(J392:J396),2)</f>
        <v>4748.78</v>
      </c>
      <c r="K391" s="25">
        <f t="shared" ref="K391" ca="1" si="1443">ROUND(SUM(K392:K396),2)</f>
        <v>4833.6400000000003</v>
      </c>
      <c r="L391" s="25">
        <f t="shared" ref="L391" ca="1" si="1444">ROUND(SUM(L392:L396),2)</f>
        <v>4839.37</v>
      </c>
      <c r="M391" s="25">
        <f t="shared" ref="M391" ca="1" si="1445">ROUND(SUM(M392:M396),2)</f>
        <v>4847.01</v>
      </c>
      <c r="N391" s="25">
        <f t="shared" ref="N391" ca="1" si="1446">ROUND(SUM(N392:N396),2)</f>
        <v>4834.68</v>
      </c>
      <c r="O391" s="25">
        <f t="shared" ref="O391" ca="1" si="1447">ROUND(SUM(O392:O396),2)</f>
        <v>4852.22</v>
      </c>
      <c r="P391" s="25">
        <f t="shared" ref="P391" ca="1" si="1448">ROUND(SUM(P392:P396),2)</f>
        <v>4853.2299999999996</v>
      </c>
      <c r="Q391" s="25">
        <f t="shared" ref="Q391" ca="1" si="1449">ROUND(SUM(Q392:Q396),2)</f>
        <v>4866.7</v>
      </c>
      <c r="R391" s="25">
        <f t="shared" ref="R391" ca="1" si="1450">ROUND(SUM(R392:R396),2)</f>
        <v>4828.34</v>
      </c>
      <c r="S391" s="25">
        <f t="shared" ref="S391" ca="1" si="1451">ROUND(SUM(S392:S396),2)</f>
        <v>4788.3</v>
      </c>
      <c r="T391" s="25">
        <f t="shared" ref="T391" ca="1" si="1452">ROUND(SUM(T392:T396),2)</f>
        <v>4758.8900000000003</v>
      </c>
      <c r="U391" s="25">
        <f t="shared" ref="U391" ca="1" si="1453">ROUND(SUM(U392:U396),2)</f>
        <v>4757.8</v>
      </c>
      <c r="V391" s="25">
        <f t="shared" ref="V391" ca="1" si="1454">ROUND(SUM(V392:V396),2)</f>
        <v>4784.51</v>
      </c>
      <c r="W391" s="25">
        <f t="shared" ref="W391" ca="1" si="1455">ROUND(SUM(W392:W396),2)</f>
        <v>4846.26</v>
      </c>
      <c r="X391" s="25">
        <f t="shared" ref="X391" ca="1" si="1456">ROUND(SUM(X392:X396),2)</f>
        <v>4830.95</v>
      </c>
      <c r="Y391" s="25">
        <f t="shared" ref="Y391" ca="1" si="1457">ROUND(SUM(Y392:Y396),2)</f>
        <v>4698.7700000000004</v>
      </c>
    </row>
    <row r="392" spans="1:26" ht="38.25" outlineLevel="1" x14ac:dyDescent="0.2">
      <c r="A392" s="3" t="s">
        <v>38</v>
      </c>
      <c r="B392" s="26">
        <f ca="1">B203</f>
        <v>1227.30003951</v>
      </c>
      <c r="C392" s="26">
        <f t="shared" ref="C392:Y392" ca="1" si="1458">C203</f>
        <v>1216.74947092</v>
      </c>
      <c r="D392" s="26">
        <f t="shared" ca="1" si="1458"/>
        <v>1213.4461370700001</v>
      </c>
      <c r="E392" s="26">
        <f t="shared" ca="1" si="1458"/>
        <v>1195.5562068500001</v>
      </c>
      <c r="F392" s="26">
        <f t="shared" ca="1" si="1458"/>
        <v>1212.0427063499999</v>
      </c>
      <c r="G392" s="26">
        <f t="shared" ca="1" si="1458"/>
        <v>1185.5637168799999</v>
      </c>
      <c r="H392" s="26">
        <f t="shared" ca="1" si="1458"/>
        <v>1163.04178518</v>
      </c>
      <c r="I392" s="26">
        <f t="shared" ca="1" si="1458"/>
        <v>1234.2449867099999</v>
      </c>
      <c r="J392" s="26">
        <f t="shared" ca="1" si="1458"/>
        <v>1411.7134067500001</v>
      </c>
      <c r="K392" s="26">
        <f t="shared" ca="1" si="1458"/>
        <v>1496.57774217</v>
      </c>
      <c r="L392" s="26">
        <f t="shared" ca="1" si="1458"/>
        <v>1502.3090594800001</v>
      </c>
      <c r="M392" s="26">
        <f t="shared" ca="1" si="1458"/>
        <v>1509.95166296</v>
      </c>
      <c r="N392" s="26">
        <f t="shared" ca="1" si="1458"/>
        <v>1497.6203332</v>
      </c>
      <c r="O392" s="26">
        <f t="shared" ca="1" si="1458"/>
        <v>1515.15527021</v>
      </c>
      <c r="P392" s="26">
        <f t="shared" ca="1" si="1458"/>
        <v>1516.16749744</v>
      </c>
      <c r="Q392" s="26">
        <f t="shared" ca="1" si="1458"/>
        <v>1529.63295696</v>
      </c>
      <c r="R392" s="26">
        <f t="shared" ca="1" si="1458"/>
        <v>1491.2818268399999</v>
      </c>
      <c r="S392" s="26">
        <f t="shared" ca="1" si="1458"/>
        <v>1451.23933818</v>
      </c>
      <c r="T392" s="26">
        <f t="shared" ca="1" si="1458"/>
        <v>1421.82454482</v>
      </c>
      <c r="U392" s="26">
        <f t="shared" ca="1" si="1458"/>
        <v>1420.73400722</v>
      </c>
      <c r="V392" s="26">
        <f t="shared" ca="1" si="1458"/>
        <v>1447.4456607499999</v>
      </c>
      <c r="W392" s="26">
        <f t="shared" ca="1" si="1458"/>
        <v>1509.1923460999999</v>
      </c>
      <c r="X392" s="26">
        <f t="shared" ca="1" si="1458"/>
        <v>1493.8872372200001</v>
      </c>
      <c r="Y392" s="26">
        <f t="shared" ca="1" si="1458"/>
        <v>1361.70707668</v>
      </c>
    </row>
    <row r="393" spans="1:26" ht="38.25" outlineLevel="1" x14ac:dyDescent="0.2">
      <c r="A393" s="3" t="s">
        <v>39</v>
      </c>
      <c r="B393" s="26">
        <f>' 3 цк'!B392</f>
        <v>195.77260016492801</v>
      </c>
      <c r="C393" s="26">
        <f>' 3 цк'!C392</f>
        <v>195.77260016492801</v>
      </c>
      <c r="D393" s="26">
        <f>' 3 цк'!D392</f>
        <v>195.77260016492801</v>
      </c>
      <c r="E393" s="26">
        <f>' 3 цк'!E392</f>
        <v>195.77260016492801</v>
      </c>
      <c r="F393" s="26">
        <f>' 3 цк'!F392</f>
        <v>195.77260016492801</v>
      </c>
      <c r="G393" s="26">
        <f>' 3 цк'!G392</f>
        <v>195.77260016492801</v>
      </c>
      <c r="H393" s="26">
        <f>' 3 цк'!H392</f>
        <v>195.77260016492801</v>
      </c>
      <c r="I393" s="26">
        <f>' 3 цк'!I392</f>
        <v>195.77260016492801</v>
      </c>
      <c r="J393" s="26">
        <f>' 3 цк'!J392</f>
        <v>195.77260016492801</v>
      </c>
      <c r="K393" s="26">
        <f>' 3 цк'!K392</f>
        <v>195.77260016492801</v>
      </c>
      <c r="L393" s="26">
        <f>' 3 цк'!L392</f>
        <v>195.77260016492801</v>
      </c>
      <c r="M393" s="26">
        <f>' 3 цк'!M392</f>
        <v>195.77260016492801</v>
      </c>
      <c r="N393" s="26">
        <f>' 3 цк'!N392</f>
        <v>195.77260016492801</v>
      </c>
      <c r="O393" s="26">
        <f>' 3 цк'!O392</f>
        <v>195.77260016492801</v>
      </c>
      <c r="P393" s="26">
        <f>' 3 цк'!P392</f>
        <v>195.77260016492801</v>
      </c>
      <c r="Q393" s="26">
        <f>' 3 цк'!Q392</f>
        <v>195.77260016492801</v>
      </c>
      <c r="R393" s="26">
        <f>' 3 цк'!R392</f>
        <v>195.77260016492801</v>
      </c>
      <c r="S393" s="26">
        <f>' 3 цк'!S392</f>
        <v>195.77260016492801</v>
      </c>
      <c r="T393" s="26">
        <f>' 3 цк'!T392</f>
        <v>195.77260016492801</v>
      </c>
      <c r="U393" s="26">
        <f>' 3 цк'!U392</f>
        <v>195.77260016492801</v>
      </c>
      <c r="V393" s="26">
        <f>' 3 цк'!V392</f>
        <v>195.77260016492801</v>
      </c>
      <c r="W393" s="26">
        <f>' 3 цк'!W392</f>
        <v>195.77260016492801</v>
      </c>
      <c r="X393" s="26">
        <f>' 3 цк'!X392</f>
        <v>195.77260016492801</v>
      </c>
      <c r="Y393" s="26">
        <f>' 3 цк'!Y392</f>
        <v>195.77260016492801</v>
      </c>
    </row>
    <row r="394" spans="1:26" outlineLevel="1" x14ac:dyDescent="0.2">
      <c r="A394" s="3" t="s">
        <v>2</v>
      </c>
      <c r="B394" s="26">
        <f>' 3 цк'!B393</f>
        <v>3089.95</v>
      </c>
      <c r="C394" s="26">
        <f>' 3 цк'!C393</f>
        <v>3089.95</v>
      </c>
      <c r="D394" s="26">
        <f>' 3 цк'!D393</f>
        <v>3089.95</v>
      </c>
      <c r="E394" s="26">
        <f>' 3 цк'!E393</f>
        <v>3089.95</v>
      </c>
      <c r="F394" s="26">
        <f>' 3 цк'!F393</f>
        <v>3089.95</v>
      </c>
      <c r="G394" s="26">
        <f>' 3 цк'!G393</f>
        <v>3089.95</v>
      </c>
      <c r="H394" s="26">
        <f>' 3 цк'!H393</f>
        <v>3089.95</v>
      </c>
      <c r="I394" s="26">
        <f>' 3 цк'!I393</f>
        <v>3089.95</v>
      </c>
      <c r="J394" s="26">
        <f>' 3 цк'!J393</f>
        <v>3089.95</v>
      </c>
      <c r="K394" s="26">
        <f>' 3 цк'!K393</f>
        <v>3089.95</v>
      </c>
      <c r="L394" s="26">
        <f>' 3 цк'!L393</f>
        <v>3089.95</v>
      </c>
      <c r="M394" s="26">
        <f>' 3 цк'!M393</f>
        <v>3089.95</v>
      </c>
      <c r="N394" s="26">
        <f>' 3 цк'!N393</f>
        <v>3089.95</v>
      </c>
      <c r="O394" s="26">
        <f>' 3 цк'!O393</f>
        <v>3089.95</v>
      </c>
      <c r="P394" s="26">
        <f>' 3 цк'!P393</f>
        <v>3089.95</v>
      </c>
      <c r="Q394" s="26">
        <f>' 3 цк'!Q393</f>
        <v>3089.95</v>
      </c>
      <c r="R394" s="26">
        <f>' 3 цк'!R393</f>
        <v>3089.95</v>
      </c>
      <c r="S394" s="26">
        <f>' 3 цк'!S393</f>
        <v>3089.95</v>
      </c>
      <c r="T394" s="26">
        <f>' 3 цк'!T393</f>
        <v>3089.95</v>
      </c>
      <c r="U394" s="26">
        <f>' 3 цк'!U393</f>
        <v>3089.95</v>
      </c>
      <c r="V394" s="26">
        <f>' 3 цк'!V393</f>
        <v>3089.95</v>
      </c>
      <c r="W394" s="26">
        <f>' 3 цк'!W393</f>
        <v>3089.95</v>
      </c>
      <c r="X394" s="26">
        <f>' 3 цк'!X393</f>
        <v>3089.95</v>
      </c>
      <c r="Y394" s="26">
        <f>' 3 цк'!Y393</f>
        <v>3089.95</v>
      </c>
    </row>
    <row r="395" spans="1:26" outlineLevel="1" x14ac:dyDescent="0.2">
      <c r="A395" s="4" t="s">
        <v>3</v>
      </c>
      <c r="B395" s="26">
        <f>' 3 цк'!B394</f>
        <v>48.78</v>
      </c>
      <c r="C395" s="26">
        <f>' 3 цк'!C394</f>
        <v>48.78</v>
      </c>
      <c r="D395" s="26">
        <f>' 3 цк'!D394</f>
        <v>48.78</v>
      </c>
      <c r="E395" s="26">
        <f>' 3 цк'!E394</f>
        <v>48.78</v>
      </c>
      <c r="F395" s="26">
        <f>' 3 цк'!F394</f>
        <v>48.78</v>
      </c>
      <c r="G395" s="26">
        <f>' 3 цк'!G394</f>
        <v>48.78</v>
      </c>
      <c r="H395" s="26">
        <f>' 3 цк'!H394</f>
        <v>48.78</v>
      </c>
      <c r="I395" s="26">
        <f>' 3 цк'!I394</f>
        <v>48.78</v>
      </c>
      <c r="J395" s="26">
        <f>' 3 цк'!J394</f>
        <v>48.78</v>
      </c>
      <c r="K395" s="26">
        <f>' 3 цк'!K394</f>
        <v>48.78</v>
      </c>
      <c r="L395" s="26">
        <f>' 3 цк'!L394</f>
        <v>48.78</v>
      </c>
      <c r="M395" s="26">
        <f>' 3 цк'!M394</f>
        <v>48.78</v>
      </c>
      <c r="N395" s="26">
        <f>' 3 цк'!N394</f>
        <v>48.78</v>
      </c>
      <c r="O395" s="26">
        <f>' 3 цк'!O394</f>
        <v>48.78</v>
      </c>
      <c r="P395" s="26">
        <f>' 3 цк'!P394</f>
        <v>48.78</v>
      </c>
      <c r="Q395" s="26">
        <f>' 3 цк'!Q394</f>
        <v>48.78</v>
      </c>
      <c r="R395" s="26">
        <f>' 3 цк'!R394</f>
        <v>48.78</v>
      </c>
      <c r="S395" s="26">
        <f>' 3 цк'!S394</f>
        <v>48.78</v>
      </c>
      <c r="T395" s="26">
        <f>' 3 цк'!T394</f>
        <v>48.78</v>
      </c>
      <c r="U395" s="26">
        <f>' 3 цк'!U394</f>
        <v>48.78</v>
      </c>
      <c r="V395" s="26">
        <f>' 3 цк'!V394</f>
        <v>48.78</v>
      </c>
      <c r="W395" s="26">
        <f>' 3 цк'!W394</f>
        <v>48.78</v>
      </c>
      <c r="X395" s="26">
        <f>' 3 цк'!X394</f>
        <v>48.78</v>
      </c>
      <c r="Y395" s="26">
        <f>' 3 цк'!Y394</f>
        <v>48.78</v>
      </c>
    </row>
    <row r="396" spans="1:26" ht="15" outlineLevel="1" thickBot="1" x14ac:dyDescent="0.25">
      <c r="A396" s="22" t="s">
        <v>64</v>
      </c>
      <c r="B396" s="26">
        <f>' 3 цк'!B395</f>
        <v>2.5602632999999999</v>
      </c>
      <c r="C396" s="26">
        <f>' 3 цк'!C395</f>
        <v>2.5602632999999999</v>
      </c>
      <c r="D396" s="26">
        <f>' 3 цк'!D395</f>
        <v>2.5602632999999999</v>
      </c>
      <c r="E396" s="26">
        <f>' 3 цк'!E395</f>
        <v>2.5602632999999999</v>
      </c>
      <c r="F396" s="26">
        <f>' 3 цк'!F395</f>
        <v>2.5602632999999999</v>
      </c>
      <c r="G396" s="26">
        <f>' 3 цк'!G395</f>
        <v>2.5602632999999999</v>
      </c>
      <c r="H396" s="26">
        <f>' 3 цк'!H395</f>
        <v>2.5602632999999999</v>
      </c>
      <c r="I396" s="26">
        <f>' 3 цк'!I395</f>
        <v>2.5602632999999999</v>
      </c>
      <c r="J396" s="26">
        <f>' 3 цк'!J395</f>
        <v>2.5602632999999999</v>
      </c>
      <c r="K396" s="26">
        <f>' 3 цк'!K395</f>
        <v>2.5602632999999999</v>
      </c>
      <c r="L396" s="26">
        <f>' 3 цк'!L395</f>
        <v>2.5602632999999999</v>
      </c>
      <c r="M396" s="26">
        <f>' 3 цк'!M395</f>
        <v>2.5602632999999999</v>
      </c>
      <c r="N396" s="26">
        <f>' 3 цк'!N395</f>
        <v>2.5602632999999999</v>
      </c>
      <c r="O396" s="26">
        <f>' 3 цк'!O395</f>
        <v>2.5602632999999999</v>
      </c>
      <c r="P396" s="26">
        <f>' 3 цк'!P395</f>
        <v>2.5602632999999999</v>
      </c>
      <c r="Q396" s="26">
        <f>' 3 цк'!Q395</f>
        <v>2.5602632999999999</v>
      </c>
      <c r="R396" s="26">
        <f>' 3 цк'!R395</f>
        <v>2.5602632999999999</v>
      </c>
      <c r="S396" s="26">
        <f>' 3 цк'!S395</f>
        <v>2.5602632999999999</v>
      </c>
      <c r="T396" s="26">
        <f>' 3 цк'!T395</f>
        <v>2.5602632999999999</v>
      </c>
      <c r="U396" s="26">
        <f>' 3 цк'!U395</f>
        <v>2.5602632999999999</v>
      </c>
      <c r="V396" s="26">
        <f>' 3 цк'!V395</f>
        <v>2.5602632999999999</v>
      </c>
      <c r="W396" s="26">
        <f>' 3 цк'!W395</f>
        <v>2.5602632999999999</v>
      </c>
      <c r="X396" s="26">
        <f>' 3 цк'!X395</f>
        <v>2.5602632999999999</v>
      </c>
      <c r="Y396" s="26">
        <f>' 3 цк'!Y395</f>
        <v>2.5602632999999999</v>
      </c>
    </row>
    <row r="397" spans="1:26" ht="15" thickBot="1" x14ac:dyDescent="0.25">
      <c r="A397" s="14">
        <v>2</v>
      </c>
      <c r="B397" s="25">
        <f ca="1">ROUND(SUM(B398:B402),2)</f>
        <v>4688.96</v>
      </c>
      <c r="C397" s="25">
        <f t="shared" ref="C397" ca="1" si="1459">ROUND(SUM(C398:C402),2)</f>
        <v>4676.68</v>
      </c>
      <c r="D397" s="25">
        <f t="shared" ref="D397" ca="1" si="1460">ROUND(SUM(D398:D402),2)</f>
        <v>4686.6099999999997</v>
      </c>
      <c r="E397" s="25">
        <f t="shared" ref="E397" ca="1" si="1461">ROUND(SUM(E398:E402),2)</f>
        <v>4673.45</v>
      </c>
      <c r="F397" s="25">
        <f t="shared" ref="F397" ca="1" si="1462">ROUND(SUM(F398:F402),2)</f>
        <v>4686.87</v>
      </c>
      <c r="G397" s="25">
        <f t="shared" ref="G397" ca="1" si="1463">ROUND(SUM(G398:G402),2)</f>
        <v>4662.2700000000004</v>
      </c>
      <c r="H397" s="25">
        <f t="shared" ref="H397" ca="1" si="1464">ROUND(SUM(H398:H402),2)</f>
        <v>4655.3100000000004</v>
      </c>
      <c r="I397" s="25">
        <f t="shared" ref="I397" ca="1" si="1465">ROUND(SUM(I398:I402),2)</f>
        <v>4672.29</v>
      </c>
      <c r="J397" s="25">
        <f t="shared" ref="J397" ca="1" si="1466">ROUND(SUM(J398:J402),2)</f>
        <v>4776.6499999999996</v>
      </c>
      <c r="K397" s="25">
        <f t="shared" ref="K397" ca="1" si="1467">ROUND(SUM(K398:K402),2)</f>
        <v>4825.16</v>
      </c>
      <c r="L397" s="25">
        <f t="shared" ref="L397" ca="1" si="1468">ROUND(SUM(L398:L402),2)</f>
        <v>4846.88</v>
      </c>
      <c r="M397" s="25">
        <f t="shared" ref="M397" ca="1" si="1469">ROUND(SUM(M398:M402),2)</f>
        <v>4850.3100000000004</v>
      </c>
      <c r="N397" s="25">
        <f t="shared" ref="N397" ca="1" si="1470">ROUND(SUM(N398:N402),2)</f>
        <v>4847.01</v>
      </c>
      <c r="O397" s="25">
        <f t="shared" ref="O397" ca="1" si="1471">ROUND(SUM(O398:O402),2)</f>
        <v>4890.83</v>
      </c>
      <c r="P397" s="25">
        <f t="shared" ref="P397" ca="1" si="1472">ROUND(SUM(P398:P402),2)</f>
        <v>4902.5</v>
      </c>
      <c r="Q397" s="25">
        <f t="shared" ref="Q397" ca="1" si="1473">ROUND(SUM(Q398:Q402),2)</f>
        <v>4913.32</v>
      </c>
      <c r="R397" s="25">
        <f t="shared" ref="R397" ca="1" si="1474">ROUND(SUM(R398:R402),2)</f>
        <v>4896.2</v>
      </c>
      <c r="S397" s="25">
        <f t="shared" ref="S397" ca="1" si="1475">ROUND(SUM(S398:S402),2)</f>
        <v>4879.5200000000004</v>
      </c>
      <c r="T397" s="25">
        <f t="shared" ref="T397" ca="1" si="1476">ROUND(SUM(T398:T402),2)</f>
        <v>4873.22</v>
      </c>
      <c r="U397" s="25">
        <f t="shared" ref="U397" ca="1" si="1477">ROUND(SUM(U398:U402),2)</f>
        <v>4900.32</v>
      </c>
      <c r="V397" s="25">
        <f t="shared" ref="V397" ca="1" si="1478">ROUND(SUM(V398:V402),2)</f>
        <v>4913.01</v>
      </c>
      <c r="W397" s="25">
        <f t="shared" ref="W397" ca="1" si="1479">ROUND(SUM(W398:W402),2)</f>
        <v>4913.72</v>
      </c>
      <c r="X397" s="25">
        <f t="shared" ref="X397" ca="1" si="1480">ROUND(SUM(X398:X402),2)</f>
        <v>4878.53</v>
      </c>
      <c r="Y397" s="25">
        <f t="shared" ref="Y397" ca="1" si="1481">ROUND(SUM(Y398:Y402),2)</f>
        <v>4729.1400000000003</v>
      </c>
    </row>
    <row r="398" spans="1:26" ht="38.25" outlineLevel="1" x14ac:dyDescent="0.2">
      <c r="A398" s="54" t="s">
        <v>38</v>
      </c>
      <c r="B398" s="26">
        <f ca="1">B209</f>
        <v>1351.8987218699999</v>
      </c>
      <c r="C398" s="26">
        <f t="shared" ref="C398:Y398" ca="1" si="1482">C209</f>
        <v>1339.6144215300001</v>
      </c>
      <c r="D398" s="26">
        <f t="shared" ca="1" si="1482"/>
        <v>1349.5474006100001</v>
      </c>
      <c r="E398" s="26">
        <f t="shared" ca="1" si="1482"/>
        <v>1336.3822067000001</v>
      </c>
      <c r="F398" s="26">
        <f t="shared" ca="1" si="1482"/>
        <v>1349.80722891</v>
      </c>
      <c r="G398" s="26">
        <f t="shared" ca="1" si="1482"/>
        <v>1325.2073860800001</v>
      </c>
      <c r="H398" s="26">
        <f t="shared" ca="1" si="1482"/>
        <v>1318.24488898</v>
      </c>
      <c r="I398" s="26">
        <f t="shared" ca="1" si="1482"/>
        <v>1335.22816354</v>
      </c>
      <c r="J398" s="26">
        <f t="shared" ca="1" si="1482"/>
        <v>1439.58355553</v>
      </c>
      <c r="K398" s="26">
        <f t="shared" ca="1" si="1482"/>
        <v>1488.0970452700001</v>
      </c>
      <c r="L398" s="26">
        <f t="shared" ca="1" si="1482"/>
        <v>1509.8178271899999</v>
      </c>
      <c r="M398" s="26">
        <f t="shared" ca="1" si="1482"/>
        <v>1513.2430829800001</v>
      </c>
      <c r="N398" s="26">
        <f t="shared" ca="1" si="1482"/>
        <v>1509.9490235000001</v>
      </c>
      <c r="O398" s="26">
        <f t="shared" ca="1" si="1482"/>
        <v>1553.76256629</v>
      </c>
      <c r="P398" s="26">
        <f t="shared" ca="1" si="1482"/>
        <v>1565.4327125100001</v>
      </c>
      <c r="Q398" s="26">
        <f t="shared" ca="1" si="1482"/>
        <v>1576.25779044</v>
      </c>
      <c r="R398" s="26">
        <f t="shared" ca="1" si="1482"/>
        <v>1559.1341594099999</v>
      </c>
      <c r="S398" s="26">
        <f t="shared" ca="1" si="1482"/>
        <v>1542.45360555</v>
      </c>
      <c r="T398" s="26">
        <f t="shared" ca="1" si="1482"/>
        <v>1536.15634342</v>
      </c>
      <c r="U398" s="26">
        <f t="shared" ca="1" si="1482"/>
        <v>1563.2580278999999</v>
      </c>
      <c r="V398" s="26">
        <f t="shared" ca="1" si="1482"/>
        <v>1575.9506990100001</v>
      </c>
      <c r="W398" s="26">
        <f t="shared" ca="1" si="1482"/>
        <v>1576.66049679</v>
      </c>
      <c r="X398" s="26">
        <f t="shared" ca="1" si="1482"/>
        <v>1541.4663909000001</v>
      </c>
      <c r="Y398" s="26">
        <f t="shared" ca="1" si="1482"/>
        <v>1392.0780363700001</v>
      </c>
    </row>
    <row r="399" spans="1:26" ht="38.25" outlineLevel="1" x14ac:dyDescent="0.2">
      <c r="A399" s="3" t="s">
        <v>39</v>
      </c>
      <c r="B399" s="26">
        <f>' 3 цк'!B398</f>
        <v>195.77260016492801</v>
      </c>
      <c r="C399" s="26">
        <f>' 3 цк'!C398</f>
        <v>195.77260016492801</v>
      </c>
      <c r="D399" s="26">
        <f>' 3 цк'!D398</f>
        <v>195.77260016492801</v>
      </c>
      <c r="E399" s="26">
        <f>' 3 цк'!E398</f>
        <v>195.77260016492801</v>
      </c>
      <c r="F399" s="26">
        <f>' 3 цк'!F398</f>
        <v>195.77260016492801</v>
      </c>
      <c r="G399" s="26">
        <f>' 3 цк'!G398</f>
        <v>195.77260016492801</v>
      </c>
      <c r="H399" s="26">
        <f>' 3 цк'!H398</f>
        <v>195.77260016492801</v>
      </c>
      <c r="I399" s="26">
        <f>' 3 цк'!I398</f>
        <v>195.77260016492801</v>
      </c>
      <c r="J399" s="26">
        <f>' 3 цк'!J398</f>
        <v>195.77260016492801</v>
      </c>
      <c r="K399" s="26">
        <f>' 3 цк'!K398</f>
        <v>195.77260016492801</v>
      </c>
      <c r="L399" s="26">
        <f>' 3 цк'!L398</f>
        <v>195.77260016492801</v>
      </c>
      <c r="M399" s="26">
        <f>' 3 цк'!M398</f>
        <v>195.77260016492801</v>
      </c>
      <c r="N399" s="26">
        <f>' 3 цк'!N398</f>
        <v>195.77260016492801</v>
      </c>
      <c r="O399" s="26">
        <f>' 3 цк'!O398</f>
        <v>195.77260016492801</v>
      </c>
      <c r="P399" s="26">
        <f>' 3 цк'!P398</f>
        <v>195.77260016492801</v>
      </c>
      <c r="Q399" s="26">
        <f>' 3 цк'!Q398</f>
        <v>195.77260016492801</v>
      </c>
      <c r="R399" s="26">
        <f>' 3 цк'!R398</f>
        <v>195.77260016492801</v>
      </c>
      <c r="S399" s="26">
        <f>' 3 цк'!S398</f>
        <v>195.77260016492801</v>
      </c>
      <c r="T399" s="26">
        <f>' 3 цк'!T398</f>
        <v>195.77260016492801</v>
      </c>
      <c r="U399" s="26">
        <f>' 3 цк'!U398</f>
        <v>195.77260016492801</v>
      </c>
      <c r="V399" s="26">
        <f>' 3 цк'!V398</f>
        <v>195.77260016492801</v>
      </c>
      <c r="W399" s="26">
        <f>' 3 цк'!W398</f>
        <v>195.77260016492801</v>
      </c>
      <c r="X399" s="26">
        <f>' 3 цк'!X398</f>
        <v>195.77260016492801</v>
      </c>
      <c r="Y399" s="26">
        <f>' 3 цк'!Y398</f>
        <v>195.77260016492801</v>
      </c>
    </row>
    <row r="400" spans="1:26" outlineLevel="1" x14ac:dyDescent="0.2">
      <c r="A400" s="3" t="s">
        <v>2</v>
      </c>
      <c r="B400" s="26">
        <f>' 3 цк'!B399</f>
        <v>3089.95</v>
      </c>
      <c r="C400" s="26">
        <f>' 3 цк'!C399</f>
        <v>3089.95</v>
      </c>
      <c r="D400" s="26">
        <f>' 3 цк'!D399</f>
        <v>3089.95</v>
      </c>
      <c r="E400" s="26">
        <f>' 3 цк'!E399</f>
        <v>3089.95</v>
      </c>
      <c r="F400" s="26">
        <f>' 3 цк'!F399</f>
        <v>3089.95</v>
      </c>
      <c r="G400" s="26">
        <f>' 3 цк'!G399</f>
        <v>3089.95</v>
      </c>
      <c r="H400" s="26">
        <f>' 3 цк'!H399</f>
        <v>3089.95</v>
      </c>
      <c r="I400" s="26">
        <f>' 3 цк'!I399</f>
        <v>3089.95</v>
      </c>
      <c r="J400" s="26">
        <f>' 3 цк'!J399</f>
        <v>3089.95</v>
      </c>
      <c r="K400" s="26">
        <f>' 3 цк'!K399</f>
        <v>3089.95</v>
      </c>
      <c r="L400" s="26">
        <f>' 3 цк'!L399</f>
        <v>3089.95</v>
      </c>
      <c r="M400" s="26">
        <f>' 3 цк'!M399</f>
        <v>3089.95</v>
      </c>
      <c r="N400" s="26">
        <f>' 3 цк'!N399</f>
        <v>3089.95</v>
      </c>
      <c r="O400" s="26">
        <f>' 3 цк'!O399</f>
        <v>3089.95</v>
      </c>
      <c r="P400" s="26">
        <f>' 3 цк'!P399</f>
        <v>3089.95</v>
      </c>
      <c r="Q400" s="26">
        <f>' 3 цк'!Q399</f>
        <v>3089.95</v>
      </c>
      <c r="R400" s="26">
        <f>' 3 цк'!R399</f>
        <v>3089.95</v>
      </c>
      <c r="S400" s="26">
        <f>' 3 цк'!S399</f>
        <v>3089.95</v>
      </c>
      <c r="T400" s="26">
        <f>' 3 цк'!T399</f>
        <v>3089.95</v>
      </c>
      <c r="U400" s="26">
        <f>' 3 цк'!U399</f>
        <v>3089.95</v>
      </c>
      <c r="V400" s="26">
        <f>' 3 цк'!V399</f>
        <v>3089.95</v>
      </c>
      <c r="W400" s="26">
        <f>' 3 цк'!W399</f>
        <v>3089.95</v>
      </c>
      <c r="X400" s="26">
        <f>' 3 цк'!X399</f>
        <v>3089.95</v>
      </c>
      <c r="Y400" s="26">
        <f>' 3 цк'!Y399</f>
        <v>3089.95</v>
      </c>
    </row>
    <row r="401" spans="1:25" outlineLevel="1" x14ac:dyDescent="0.2">
      <c r="A401" s="4" t="s">
        <v>3</v>
      </c>
      <c r="B401" s="26">
        <f>' 3 цк'!B400</f>
        <v>48.78</v>
      </c>
      <c r="C401" s="26">
        <f>' 3 цк'!C400</f>
        <v>48.78</v>
      </c>
      <c r="D401" s="26">
        <f>' 3 цк'!D400</f>
        <v>48.78</v>
      </c>
      <c r="E401" s="26">
        <f>' 3 цк'!E400</f>
        <v>48.78</v>
      </c>
      <c r="F401" s="26">
        <f>' 3 цк'!F400</f>
        <v>48.78</v>
      </c>
      <c r="G401" s="26">
        <f>' 3 цк'!G400</f>
        <v>48.78</v>
      </c>
      <c r="H401" s="26">
        <f>' 3 цк'!H400</f>
        <v>48.78</v>
      </c>
      <c r="I401" s="26">
        <f>' 3 цк'!I400</f>
        <v>48.78</v>
      </c>
      <c r="J401" s="26">
        <f>' 3 цк'!J400</f>
        <v>48.78</v>
      </c>
      <c r="K401" s="26">
        <f>' 3 цк'!K400</f>
        <v>48.78</v>
      </c>
      <c r="L401" s="26">
        <f>' 3 цк'!L400</f>
        <v>48.78</v>
      </c>
      <c r="M401" s="26">
        <f>' 3 цк'!M400</f>
        <v>48.78</v>
      </c>
      <c r="N401" s="26">
        <f>' 3 цк'!N400</f>
        <v>48.78</v>
      </c>
      <c r="O401" s="26">
        <f>' 3 цк'!O400</f>
        <v>48.78</v>
      </c>
      <c r="P401" s="26">
        <f>' 3 цк'!P400</f>
        <v>48.78</v>
      </c>
      <c r="Q401" s="26">
        <f>' 3 цк'!Q400</f>
        <v>48.78</v>
      </c>
      <c r="R401" s="26">
        <f>' 3 цк'!R400</f>
        <v>48.78</v>
      </c>
      <c r="S401" s="26">
        <f>' 3 цк'!S400</f>
        <v>48.78</v>
      </c>
      <c r="T401" s="26">
        <f>' 3 цк'!T400</f>
        <v>48.78</v>
      </c>
      <c r="U401" s="26">
        <f>' 3 цк'!U400</f>
        <v>48.78</v>
      </c>
      <c r="V401" s="26">
        <f>' 3 цк'!V400</f>
        <v>48.78</v>
      </c>
      <c r="W401" s="26">
        <f>' 3 цк'!W400</f>
        <v>48.78</v>
      </c>
      <c r="X401" s="26">
        <f>' 3 цк'!X400</f>
        <v>48.78</v>
      </c>
      <c r="Y401" s="26">
        <f>' 3 цк'!Y400</f>
        <v>48.78</v>
      </c>
    </row>
    <row r="402" spans="1:25" ht="15" outlineLevel="1" thickBot="1" x14ac:dyDescent="0.25">
      <c r="A402" s="22" t="s">
        <v>64</v>
      </c>
      <c r="B402" s="26">
        <f>' 3 цк'!B401</f>
        <v>2.5602632999999999</v>
      </c>
      <c r="C402" s="26">
        <f>' 3 цк'!C401</f>
        <v>2.5602632999999999</v>
      </c>
      <c r="D402" s="26">
        <f>' 3 цк'!D401</f>
        <v>2.5602632999999999</v>
      </c>
      <c r="E402" s="26">
        <f>' 3 цк'!E401</f>
        <v>2.5602632999999999</v>
      </c>
      <c r="F402" s="26">
        <f>' 3 цк'!F401</f>
        <v>2.5602632999999999</v>
      </c>
      <c r="G402" s="26">
        <f>' 3 цк'!G401</f>
        <v>2.5602632999999999</v>
      </c>
      <c r="H402" s="26">
        <f>' 3 цк'!H401</f>
        <v>2.5602632999999999</v>
      </c>
      <c r="I402" s="26">
        <f>' 3 цк'!I401</f>
        <v>2.5602632999999999</v>
      </c>
      <c r="J402" s="26">
        <f>' 3 цк'!J401</f>
        <v>2.5602632999999999</v>
      </c>
      <c r="K402" s="26">
        <f>' 3 цк'!K401</f>
        <v>2.5602632999999999</v>
      </c>
      <c r="L402" s="26">
        <f>' 3 цк'!L401</f>
        <v>2.5602632999999999</v>
      </c>
      <c r="M402" s="26">
        <f>' 3 цк'!M401</f>
        <v>2.5602632999999999</v>
      </c>
      <c r="N402" s="26">
        <f>' 3 цк'!N401</f>
        <v>2.5602632999999999</v>
      </c>
      <c r="O402" s="26">
        <f>' 3 цк'!O401</f>
        <v>2.5602632999999999</v>
      </c>
      <c r="P402" s="26">
        <f>' 3 цк'!P401</f>
        <v>2.5602632999999999</v>
      </c>
      <c r="Q402" s="26">
        <f>' 3 цк'!Q401</f>
        <v>2.5602632999999999</v>
      </c>
      <c r="R402" s="26">
        <f>' 3 цк'!R401</f>
        <v>2.5602632999999999</v>
      </c>
      <c r="S402" s="26">
        <f>' 3 цк'!S401</f>
        <v>2.5602632999999999</v>
      </c>
      <c r="T402" s="26">
        <f>' 3 цк'!T401</f>
        <v>2.5602632999999999</v>
      </c>
      <c r="U402" s="26">
        <f>' 3 цк'!U401</f>
        <v>2.5602632999999999</v>
      </c>
      <c r="V402" s="26">
        <f>' 3 цк'!V401</f>
        <v>2.5602632999999999</v>
      </c>
      <c r="W402" s="26">
        <f>' 3 цк'!W401</f>
        <v>2.5602632999999999</v>
      </c>
      <c r="X402" s="26">
        <f>' 3 цк'!X401</f>
        <v>2.5602632999999999</v>
      </c>
      <c r="Y402" s="26">
        <f>' 3 цк'!Y401</f>
        <v>2.5602632999999999</v>
      </c>
    </row>
    <row r="403" spans="1:25" ht="15" thickBot="1" x14ac:dyDescent="0.25">
      <c r="A403" s="14">
        <v>3</v>
      </c>
      <c r="B403" s="25">
        <f ca="1">ROUND(SUM(B404:B408),2)</f>
        <v>4683.87</v>
      </c>
      <c r="C403" s="25">
        <f t="shared" ref="C403" ca="1" si="1483">ROUND(SUM(C404:C408),2)</f>
        <v>4696.84</v>
      </c>
      <c r="D403" s="25">
        <f t="shared" ref="D403" ca="1" si="1484">ROUND(SUM(D404:D408),2)</f>
        <v>4702.67</v>
      </c>
      <c r="E403" s="25">
        <f t="shared" ref="E403" ca="1" si="1485">ROUND(SUM(E404:E408),2)</f>
        <v>4691.5600000000004</v>
      </c>
      <c r="F403" s="25">
        <f t="shared" ref="F403" ca="1" si="1486">ROUND(SUM(F404:F408),2)</f>
        <v>4735.1000000000004</v>
      </c>
      <c r="G403" s="25">
        <f t="shared" ref="G403" ca="1" si="1487">ROUND(SUM(G404:G408),2)</f>
        <v>4736.99</v>
      </c>
      <c r="H403" s="25">
        <f t="shared" ref="H403" ca="1" si="1488">ROUND(SUM(H404:H408),2)</f>
        <v>4725.88</v>
      </c>
      <c r="I403" s="25">
        <f t="shared" ref="I403" ca="1" si="1489">ROUND(SUM(I404:I408),2)</f>
        <v>4716.33</v>
      </c>
      <c r="J403" s="25">
        <f t="shared" ref="J403" ca="1" si="1490">ROUND(SUM(J404:J408),2)</f>
        <v>4803.3500000000004</v>
      </c>
      <c r="K403" s="25">
        <f t="shared" ref="K403" ca="1" si="1491">ROUND(SUM(K404:K408),2)</f>
        <v>4812.5200000000004</v>
      </c>
      <c r="L403" s="25">
        <f t="shared" ref="L403" ca="1" si="1492">ROUND(SUM(L404:L408),2)</f>
        <v>4849.9799999999996</v>
      </c>
      <c r="M403" s="25">
        <f t="shared" ref="M403" ca="1" si="1493">ROUND(SUM(M404:M408),2)</f>
        <v>4845.46</v>
      </c>
      <c r="N403" s="25">
        <f t="shared" ref="N403" ca="1" si="1494">ROUND(SUM(N404:N408),2)</f>
        <v>4861.6099999999997</v>
      </c>
      <c r="O403" s="25">
        <f t="shared" ref="O403" ca="1" si="1495">ROUND(SUM(O404:O408),2)</f>
        <v>4839.3999999999996</v>
      </c>
      <c r="P403" s="25">
        <f t="shared" ref="P403" ca="1" si="1496">ROUND(SUM(P404:P408),2)</f>
        <v>4885.1499999999996</v>
      </c>
      <c r="Q403" s="25">
        <f t="shared" ref="Q403" ca="1" si="1497">ROUND(SUM(Q404:Q408),2)</f>
        <v>4884.54</v>
      </c>
      <c r="R403" s="25">
        <f t="shared" ref="R403" ca="1" si="1498">ROUND(SUM(R404:R408),2)</f>
        <v>4907.88</v>
      </c>
      <c r="S403" s="25">
        <f t="shared" ref="S403" ca="1" si="1499">ROUND(SUM(S404:S408),2)</f>
        <v>4878.6000000000004</v>
      </c>
      <c r="T403" s="25">
        <f t="shared" ref="T403" ca="1" si="1500">ROUND(SUM(T404:T408),2)</f>
        <v>4880.8500000000004</v>
      </c>
      <c r="U403" s="25">
        <f t="shared" ref="U403" ca="1" si="1501">ROUND(SUM(U404:U408),2)</f>
        <v>4910.7299999999996</v>
      </c>
      <c r="V403" s="25">
        <f t="shared" ref="V403" ca="1" si="1502">ROUND(SUM(V404:V408),2)</f>
        <v>4899.84</v>
      </c>
      <c r="W403" s="25">
        <f t="shared" ref="W403" ca="1" si="1503">ROUND(SUM(W404:W408),2)</f>
        <v>4837.4799999999996</v>
      </c>
      <c r="X403" s="25">
        <f t="shared" ref="X403" ca="1" si="1504">ROUND(SUM(X404:X408),2)</f>
        <v>4770.04</v>
      </c>
      <c r="Y403" s="25">
        <f t="shared" ref="Y403" ca="1" si="1505">ROUND(SUM(Y404:Y408),2)</f>
        <v>4723.54</v>
      </c>
    </row>
    <row r="404" spans="1:25" ht="38.25" outlineLevel="1" x14ac:dyDescent="0.2">
      <c r="A404" s="3" t="s">
        <v>38</v>
      </c>
      <c r="B404" s="26">
        <f ca="1">B215</f>
        <v>1346.80748105</v>
      </c>
      <c r="C404" s="26">
        <f t="shared" ref="C404:Y404" ca="1" si="1506">C215</f>
        <v>1359.77762315</v>
      </c>
      <c r="D404" s="26">
        <f t="shared" ca="1" si="1506"/>
        <v>1365.6077251700001</v>
      </c>
      <c r="E404" s="26">
        <f t="shared" ca="1" si="1506"/>
        <v>1354.4991794</v>
      </c>
      <c r="F404" s="26">
        <f t="shared" ca="1" si="1506"/>
        <v>1398.03487982</v>
      </c>
      <c r="G404" s="26">
        <f t="shared" ca="1" si="1506"/>
        <v>1399.9294687900001</v>
      </c>
      <c r="H404" s="26">
        <f t="shared" ca="1" si="1506"/>
        <v>1388.81693559</v>
      </c>
      <c r="I404" s="26">
        <f t="shared" ca="1" si="1506"/>
        <v>1379.27062368</v>
      </c>
      <c r="J404" s="26">
        <f t="shared" ca="1" si="1506"/>
        <v>1466.28751201</v>
      </c>
      <c r="K404" s="26">
        <f t="shared" ca="1" si="1506"/>
        <v>1475.46079826</v>
      </c>
      <c r="L404" s="26">
        <f t="shared" ca="1" si="1506"/>
        <v>1512.9213802300001</v>
      </c>
      <c r="M404" s="26">
        <f t="shared" ca="1" si="1506"/>
        <v>1508.3977749400001</v>
      </c>
      <c r="N404" s="26">
        <f t="shared" ca="1" si="1506"/>
        <v>1524.5474513900001</v>
      </c>
      <c r="O404" s="26">
        <f t="shared" ca="1" si="1506"/>
        <v>1502.33277871</v>
      </c>
      <c r="P404" s="26">
        <f t="shared" ca="1" si="1506"/>
        <v>1548.0844032</v>
      </c>
      <c r="Q404" s="26">
        <f t="shared" ca="1" si="1506"/>
        <v>1547.4759775699999</v>
      </c>
      <c r="R404" s="26">
        <f t="shared" ca="1" si="1506"/>
        <v>1570.81925574</v>
      </c>
      <c r="S404" s="26">
        <f t="shared" ca="1" si="1506"/>
        <v>1541.53730139</v>
      </c>
      <c r="T404" s="26">
        <f t="shared" ca="1" si="1506"/>
        <v>1543.7853923800001</v>
      </c>
      <c r="U404" s="26">
        <f t="shared" ca="1" si="1506"/>
        <v>1573.6630936500001</v>
      </c>
      <c r="V404" s="26">
        <f t="shared" ca="1" si="1506"/>
        <v>1562.77738021</v>
      </c>
      <c r="W404" s="26">
        <f t="shared" ca="1" si="1506"/>
        <v>1500.41398123</v>
      </c>
      <c r="X404" s="26">
        <f t="shared" ca="1" si="1506"/>
        <v>1432.9745022100001</v>
      </c>
      <c r="Y404" s="26">
        <f t="shared" ca="1" si="1506"/>
        <v>1386.4811982599999</v>
      </c>
    </row>
    <row r="405" spans="1:25" ht="38.25" outlineLevel="1" x14ac:dyDescent="0.2">
      <c r="A405" s="3" t="s">
        <v>39</v>
      </c>
      <c r="B405" s="26">
        <f>' 3 цк'!B404</f>
        <v>195.77260016492801</v>
      </c>
      <c r="C405" s="26">
        <f>' 3 цк'!C404</f>
        <v>195.77260016492801</v>
      </c>
      <c r="D405" s="26">
        <f>' 3 цк'!D404</f>
        <v>195.77260016492801</v>
      </c>
      <c r="E405" s="26">
        <f>' 3 цк'!E404</f>
        <v>195.77260016492801</v>
      </c>
      <c r="F405" s="26">
        <f>' 3 цк'!F404</f>
        <v>195.77260016492801</v>
      </c>
      <c r="G405" s="26">
        <f>' 3 цк'!G404</f>
        <v>195.77260016492801</v>
      </c>
      <c r="H405" s="26">
        <f>' 3 цк'!H404</f>
        <v>195.77260016492801</v>
      </c>
      <c r="I405" s="26">
        <f>' 3 цк'!I404</f>
        <v>195.77260016492801</v>
      </c>
      <c r="J405" s="26">
        <f>' 3 цк'!J404</f>
        <v>195.77260016492801</v>
      </c>
      <c r="K405" s="26">
        <f>' 3 цк'!K404</f>
        <v>195.77260016492801</v>
      </c>
      <c r="L405" s="26">
        <f>' 3 цк'!L404</f>
        <v>195.77260016492801</v>
      </c>
      <c r="M405" s="26">
        <f>' 3 цк'!M404</f>
        <v>195.77260016492801</v>
      </c>
      <c r="N405" s="26">
        <f>' 3 цк'!N404</f>
        <v>195.77260016492801</v>
      </c>
      <c r="O405" s="26">
        <f>' 3 цк'!O404</f>
        <v>195.77260016492801</v>
      </c>
      <c r="P405" s="26">
        <f>' 3 цк'!P404</f>
        <v>195.77260016492801</v>
      </c>
      <c r="Q405" s="26">
        <f>' 3 цк'!Q404</f>
        <v>195.77260016492801</v>
      </c>
      <c r="R405" s="26">
        <f>' 3 цк'!R404</f>
        <v>195.77260016492801</v>
      </c>
      <c r="S405" s="26">
        <f>' 3 цк'!S404</f>
        <v>195.77260016492801</v>
      </c>
      <c r="T405" s="26">
        <f>' 3 цк'!T404</f>
        <v>195.77260016492801</v>
      </c>
      <c r="U405" s="26">
        <f>' 3 цк'!U404</f>
        <v>195.77260016492801</v>
      </c>
      <c r="V405" s="26">
        <f>' 3 цк'!V404</f>
        <v>195.77260016492801</v>
      </c>
      <c r="W405" s="26">
        <f>' 3 цк'!W404</f>
        <v>195.77260016492801</v>
      </c>
      <c r="X405" s="26">
        <f>' 3 цк'!X404</f>
        <v>195.77260016492801</v>
      </c>
      <c r="Y405" s="26">
        <f>' 3 цк'!Y404</f>
        <v>195.77260016492801</v>
      </c>
    </row>
    <row r="406" spans="1:25" outlineLevel="1" x14ac:dyDescent="0.2">
      <c r="A406" s="3" t="s">
        <v>2</v>
      </c>
      <c r="B406" s="26">
        <f>' 3 цк'!B405</f>
        <v>3089.95</v>
      </c>
      <c r="C406" s="26">
        <f>' 3 цк'!C405</f>
        <v>3089.95</v>
      </c>
      <c r="D406" s="26">
        <f>' 3 цк'!D405</f>
        <v>3089.95</v>
      </c>
      <c r="E406" s="26">
        <f>' 3 цк'!E405</f>
        <v>3089.95</v>
      </c>
      <c r="F406" s="26">
        <f>' 3 цк'!F405</f>
        <v>3089.95</v>
      </c>
      <c r="G406" s="26">
        <f>' 3 цк'!G405</f>
        <v>3089.95</v>
      </c>
      <c r="H406" s="26">
        <f>' 3 цк'!H405</f>
        <v>3089.95</v>
      </c>
      <c r="I406" s="26">
        <f>' 3 цк'!I405</f>
        <v>3089.95</v>
      </c>
      <c r="J406" s="26">
        <f>' 3 цк'!J405</f>
        <v>3089.95</v>
      </c>
      <c r="K406" s="26">
        <f>' 3 цк'!K405</f>
        <v>3089.95</v>
      </c>
      <c r="L406" s="26">
        <f>' 3 цк'!L405</f>
        <v>3089.95</v>
      </c>
      <c r="M406" s="26">
        <f>' 3 цк'!M405</f>
        <v>3089.95</v>
      </c>
      <c r="N406" s="26">
        <f>' 3 цк'!N405</f>
        <v>3089.95</v>
      </c>
      <c r="O406" s="26">
        <f>' 3 цк'!O405</f>
        <v>3089.95</v>
      </c>
      <c r="P406" s="26">
        <f>' 3 цк'!P405</f>
        <v>3089.95</v>
      </c>
      <c r="Q406" s="26">
        <f>' 3 цк'!Q405</f>
        <v>3089.95</v>
      </c>
      <c r="R406" s="26">
        <f>' 3 цк'!R405</f>
        <v>3089.95</v>
      </c>
      <c r="S406" s="26">
        <f>' 3 цк'!S405</f>
        <v>3089.95</v>
      </c>
      <c r="T406" s="26">
        <f>' 3 цк'!T405</f>
        <v>3089.95</v>
      </c>
      <c r="U406" s="26">
        <f>' 3 цк'!U405</f>
        <v>3089.95</v>
      </c>
      <c r="V406" s="26">
        <f>' 3 цк'!V405</f>
        <v>3089.95</v>
      </c>
      <c r="W406" s="26">
        <f>' 3 цк'!W405</f>
        <v>3089.95</v>
      </c>
      <c r="X406" s="26">
        <f>' 3 цк'!X405</f>
        <v>3089.95</v>
      </c>
      <c r="Y406" s="26">
        <f>' 3 цк'!Y405</f>
        <v>3089.95</v>
      </c>
    </row>
    <row r="407" spans="1:25" outlineLevel="1" x14ac:dyDescent="0.2">
      <c r="A407" s="4" t="s">
        <v>3</v>
      </c>
      <c r="B407" s="26">
        <f>' 3 цк'!B406</f>
        <v>48.78</v>
      </c>
      <c r="C407" s="26">
        <f>' 3 цк'!C406</f>
        <v>48.78</v>
      </c>
      <c r="D407" s="26">
        <f>' 3 цк'!D406</f>
        <v>48.78</v>
      </c>
      <c r="E407" s="26">
        <f>' 3 цк'!E406</f>
        <v>48.78</v>
      </c>
      <c r="F407" s="26">
        <f>' 3 цк'!F406</f>
        <v>48.78</v>
      </c>
      <c r="G407" s="26">
        <f>' 3 цк'!G406</f>
        <v>48.78</v>
      </c>
      <c r="H407" s="26">
        <f>' 3 цк'!H406</f>
        <v>48.78</v>
      </c>
      <c r="I407" s="26">
        <f>' 3 цк'!I406</f>
        <v>48.78</v>
      </c>
      <c r="J407" s="26">
        <f>' 3 цк'!J406</f>
        <v>48.78</v>
      </c>
      <c r="K407" s="26">
        <f>' 3 цк'!K406</f>
        <v>48.78</v>
      </c>
      <c r="L407" s="26">
        <f>' 3 цк'!L406</f>
        <v>48.78</v>
      </c>
      <c r="M407" s="26">
        <f>' 3 цк'!M406</f>
        <v>48.78</v>
      </c>
      <c r="N407" s="26">
        <f>' 3 цк'!N406</f>
        <v>48.78</v>
      </c>
      <c r="O407" s="26">
        <f>' 3 цк'!O406</f>
        <v>48.78</v>
      </c>
      <c r="P407" s="26">
        <f>' 3 цк'!P406</f>
        <v>48.78</v>
      </c>
      <c r="Q407" s="26">
        <f>' 3 цк'!Q406</f>
        <v>48.78</v>
      </c>
      <c r="R407" s="26">
        <f>' 3 цк'!R406</f>
        <v>48.78</v>
      </c>
      <c r="S407" s="26">
        <f>' 3 цк'!S406</f>
        <v>48.78</v>
      </c>
      <c r="T407" s="26">
        <f>' 3 цк'!T406</f>
        <v>48.78</v>
      </c>
      <c r="U407" s="26">
        <f>' 3 цк'!U406</f>
        <v>48.78</v>
      </c>
      <c r="V407" s="26">
        <f>' 3 цк'!V406</f>
        <v>48.78</v>
      </c>
      <c r="W407" s="26">
        <f>' 3 цк'!W406</f>
        <v>48.78</v>
      </c>
      <c r="X407" s="26">
        <f>' 3 цк'!X406</f>
        <v>48.78</v>
      </c>
      <c r="Y407" s="26">
        <f>' 3 цк'!Y406</f>
        <v>48.78</v>
      </c>
    </row>
    <row r="408" spans="1:25" ht="15" outlineLevel="1" thickBot="1" x14ac:dyDescent="0.25">
      <c r="A408" s="22" t="s">
        <v>64</v>
      </c>
      <c r="B408" s="26">
        <f>' 3 цк'!B407</f>
        <v>2.5602632999999999</v>
      </c>
      <c r="C408" s="26">
        <f>' 3 цк'!C407</f>
        <v>2.5602632999999999</v>
      </c>
      <c r="D408" s="26">
        <f>' 3 цк'!D407</f>
        <v>2.5602632999999999</v>
      </c>
      <c r="E408" s="26">
        <f>' 3 цк'!E407</f>
        <v>2.5602632999999999</v>
      </c>
      <c r="F408" s="26">
        <f>' 3 цк'!F407</f>
        <v>2.5602632999999999</v>
      </c>
      <c r="G408" s="26">
        <f>' 3 цк'!G407</f>
        <v>2.5602632999999999</v>
      </c>
      <c r="H408" s="26">
        <f>' 3 цк'!H407</f>
        <v>2.5602632999999999</v>
      </c>
      <c r="I408" s="26">
        <f>' 3 цк'!I407</f>
        <v>2.5602632999999999</v>
      </c>
      <c r="J408" s="26">
        <f>' 3 цк'!J407</f>
        <v>2.5602632999999999</v>
      </c>
      <c r="K408" s="26">
        <f>' 3 цк'!K407</f>
        <v>2.5602632999999999</v>
      </c>
      <c r="L408" s="26">
        <f>' 3 цк'!L407</f>
        <v>2.5602632999999999</v>
      </c>
      <c r="M408" s="26">
        <f>' 3 цк'!M407</f>
        <v>2.5602632999999999</v>
      </c>
      <c r="N408" s="26">
        <f>' 3 цк'!N407</f>
        <v>2.5602632999999999</v>
      </c>
      <c r="O408" s="26">
        <f>' 3 цк'!O407</f>
        <v>2.5602632999999999</v>
      </c>
      <c r="P408" s="26">
        <f>' 3 цк'!P407</f>
        <v>2.5602632999999999</v>
      </c>
      <c r="Q408" s="26">
        <f>' 3 цк'!Q407</f>
        <v>2.5602632999999999</v>
      </c>
      <c r="R408" s="26">
        <f>' 3 цк'!R407</f>
        <v>2.5602632999999999</v>
      </c>
      <c r="S408" s="26">
        <f>' 3 цк'!S407</f>
        <v>2.5602632999999999</v>
      </c>
      <c r="T408" s="26">
        <f>' 3 цк'!T407</f>
        <v>2.5602632999999999</v>
      </c>
      <c r="U408" s="26">
        <f>' 3 цк'!U407</f>
        <v>2.5602632999999999</v>
      </c>
      <c r="V408" s="26">
        <f>' 3 цк'!V407</f>
        <v>2.5602632999999999</v>
      </c>
      <c r="W408" s="26">
        <f>' 3 цк'!W407</f>
        <v>2.5602632999999999</v>
      </c>
      <c r="X408" s="26">
        <f>' 3 цк'!X407</f>
        <v>2.5602632999999999</v>
      </c>
      <c r="Y408" s="26">
        <f>' 3 цк'!Y407</f>
        <v>2.5602632999999999</v>
      </c>
    </row>
    <row r="409" spans="1:25" ht="15" thickBot="1" x14ac:dyDescent="0.25">
      <c r="A409" s="14">
        <v>4</v>
      </c>
      <c r="B409" s="25">
        <f ca="1">ROUND(SUM(B410:B414),2)</f>
        <v>4729.33</v>
      </c>
      <c r="C409" s="25">
        <f t="shared" ref="C409" ca="1" si="1507">ROUND(SUM(C410:C414),2)</f>
        <v>4726.83</v>
      </c>
      <c r="D409" s="25">
        <f t="shared" ref="D409" ca="1" si="1508">ROUND(SUM(D410:D414),2)</f>
        <v>4726.97</v>
      </c>
      <c r="E409" s="25">
        <f t="shared" ref="E409" ca="1" si="1509">ROUND(SUM(E410:E414),2)</f>
        <v>4713.49</v>
      </c>
      <c r="F409" s="25">
        <f t="shared" ref="F409" ca="1" si="1510">ROUND(SUM(F410:F414),2)</f>
        <v>4725.74</v>
      </c>
      <c r="G409" s="25">
        <f t="shared" ref="G409" ca="1" si="1511">ROUND(SUM(G410:G414),2)</f>
        <v>4756.1499999999996</v>
      </c>
      <c r="H409" s="25">
        <f t="shared" ref="H409" ca="1" si="1512">ROUND(SUM(H410:H414),2)</f>
        <v>4738.8500000000004</v>
      </c>
      <c r="I409" s="25">
        <f t="shared" ref="I409" ca="1" si="1513">ROUND(SUM(I410:I414),2)</f>
        <v>4710.55</v>
      </c>
      <c r="J409" s="25">
        <f t="shared" ref="J409" ca="1" si="1514">ROUND(SUM(J410:J414),2)</f>
        <v>4709.08</v>
      </c>
      <c r="K409" s="25">
        <f t="shared" ref="K409" ca="1" si="1515">ROUND(SUM(K410:K414),2)</f>
        <v>4823.12</v>
      </c>
      <c r="L409" s="25">
        <f t="shared" ref="L409" ca="1" si="1516">ROUND(SUM(L410:L414),2)</f>
        <v>4886.63</v>
      </c>
      <c r="M409" s="25">
        <f t="shared" ref="M409" ca="1" si="1517">ROUND(SUM(M410:M414),2)</f>
        <v>4920.3</v>
      </c>
      <c r="N409" s="25">
        <f t="shared" ref="N409" ca="1" si="1518">ROUND(SUM(N410:N414),2)</f>
        <v>4902.25</v>
      </c>
      <c r="O409" s="25">
        <f t="shared" ref="O409" ca="1" si="1519">ROUND(SUM(O410:O414),2)</f>
        <v>4925.38</v>
      </c>
      <c r="P409" s="25">
        <f t="shared" ref="P409" ca="1" si="1520">ROUND(SUM(P410:P414),2)</f>
        <v>4900.58</v>
      </c>
      <c r="Q409" s="25">
        <f t="shared" ref="Q409" ca="1" si="1521">ROUND(SUM(Q410:Q414),2)</f>
        <v>4890.49</v>
      </c>
      <c r="R409" s="25">
        <f t="shared" ref="R409" ca="1" si="1522">ROUND(SUM(R410:R414),2)</f>
        <v>4936.0600000000004</v>
      </c>
      <c r="S409" s="25">
        <f t="shared" ref="S409" ca="1" si="1523">ROUND(SUM(S410:S414),2)</f>
        <v>4923.68</v>
      </c>
      <c r="T409" s="25">
        <f t="shared" ref="T409" ca="1" si="1524">ROUND(SUM(T410:T414),2)</f>
        <v>4943.76</v>
      </c>
      <c r="U409" s="25">
        <f t="shared" ref="U409" ca="1" si="1525">ROUND(SUM(U410:U414),2)</f>
        <v>4954.7299999999996</v>
      </c>
      <c r="V409" s="25">
        <f t="shared" ref="V409" ca="1" si="1526">ROUND(SUM(V410:V414),2)</f>
        <v>4938.74</v>
      </c>
      <c r="W409" s="25">
        <f t="shared" ref="W409" ca="1" si="1527">ROUND(SUM(W410:W414),2)</f>
        <v>4904.4799999999996</v>
      </c>
      <c r="X409" s="25">
        <f t="shared" ref="X409" ca="1" si="1528">ROUND(SUM(X410:X414),2)</f>
        <v>4813.3900000000003</v>
      </c>
      <c r="Y409" s="25">
        <f t="shared" ref="Y409" ca="1" si="1529">ROUND(SUM(Y410:Y414),2)</f>
        <v>4786.6000000000004</v>
      </c>
    </row>
    <row r="410" spans="1:25" ht="38.25" outlineLevel="1" x14ac:dyDescent="0.2">
      <c r="A410" s="54" t="s">
        <v>38</v>
      </c>
      <c r="B410" s="26">
        <f ca="1">B221</f>
        <v>1392.2661828800001</v>
      </c>
      <c r="C410" s="26">
        <f t="shared" ref="C410:Y410" ca="1" si="1530">C221</f>
        <v>1389.76450011</v>
      </c>
      <c r="D410" s="26">
        <f t="shared" ca="1" si="1530"/>
        <v>1389.9047494399999</v>
      </c>
      <c r="E410" s="26">
        <f t="shared" ca="1" si="1530"/>
        <v>1376.4221565800001</v>
      </c>
      <c r="F410" s="26">
        <f t="shared" ca="1" si="1530"/>
        <v>1388.6755398400001</v>
      </c>
      <c r="G410" s="26">
        <f t="shared" ca="1" si="1530"/>
        <v>1419.08286262</v>
      </c>
      <c r="H410" s="26">
        <f t="shared" ca="1" si="1530"/>
        <v>1401.7823657900001</v>
      </c>
      <c r="I410" s="26">
        <f t="shared" ca="1" si="1530"/>
        <v>1373.48846688</v>
      </c>
      <c r="J410" s="26">
        <f t="shared" ca="1" si="1530"/>
        <v>1372.0148454800001</v>
      </c>
      <c r="K410" s="26">
        <f t="shared" ca="1" si="1530"/>
        <v>1486.0611264500001</v>
      </c>
      <c r="L410" s="26">
        <f t="shared" ca="1" si="1530"/>
        <v>1549.5715836500001</v>
      </c>
      <c r="M410" s="26">
        <f t="shared" ca="1" si="1530"/>
        <v>1583.2420894500001</v>
      </c>
      <c r="N410" s="26">
        <f t="shared" ca="1" si="1530"/>
        <v>1565.18993095</v>
      </c>
      <c r="O410" s="26">
        <f t="shared" ca="1" si="1530"/>
        <v>1588.3182224</v>
      </c>
      <c r="P410" s="26">
        <f t="shared" ca="1" si="1530"/>
        <v>1563.51486507</v>
      </c>
      <c r="Q410" s="26">
        <f t="shared" ca="1" si="1530"/>
        <v>1553.4306827400001</v>
      </c>
      <c r="R410" s="26">
        <f t="shared" ca="1" si="1530"/>
        <v>1599.00043974</v>
      </c>
      <c r="S410" s="26">
        <f t="shared" ca="1" si="1530"/>
        <v>1586.61268335</v>
      </c>
      <c r="T410" s="26">
        <f t="shared" ca="1" si="1530"/>
        <v>1606.6931290800001</v>
      </c>
      <c r="U410" s="26">
        <f t="shared" ca="1" si="1530"/>
        <v>1617.6672535499999</v>
      </c>
      <c r="V410" s="26">
        <f t="shared" ca="1" si="1530"/>
        <v>1601.68113814</v>
      </c>
      <c r="W410" s="26">
        <f t="shared" ca="1" si="1530"/>
        <v>1567.4191896499999</v>
      </c>
      <c r="X410" s="26">
        <f t="shared" ca="1" si="1530"/>
        <v>1476.3226933200001</v>
      </c>
      <c r="Y410" s="26">
        <f t="shared" ca="1" si="1530"/>
        <v>1449.53973438</v>
      </c>
    </row>
    <row r="411" spans="1:25" ht="38.25" outlineLevel="1" x14ac:dyDescent="0.2">
      <c r="A411" s="3" t="s">
        <v>39</v>
      </c>
      <c r="B411" s="26">
        <f>' 3 цк'!B410</f>
        <v>195.77260016492801</v>
      </c>
      <c r="C411" s="26">
        <f>' 3 цк'!C410</f>
        <v>195.77260016492801</v>
      </c>
      <c r="D411" s="26">
        <f>' 3 цк'!D410</f>
        <v>195.77260016492801</v>
      </c>
      <c r="E411" s="26">
        <f>' 3 цк'!E410</f>
        <v>195.77260016492801</v>
      </c>
      <c r="F411" s="26">
        <f>' 3 цк'!F410</f>
        <v>195.77260016492801</v>
      </c>
      <c r="G411" s="26">
        <f>' 3 цк'!G410</f>
        <v>195.77260016492801</v>
      </c>
      <c r="H411" s="26">
        <f>' 3 цк'!H410</f>
        <v>195.77260016492801</v>
      </c>
      <c r="I411" s="26">
        <f>' 3 цк'!I410</f>
        <v>195.77260016492801</v>
      </c>
      <c r="J411" s="26">
        <f>' 3 цк'!J410</f>
        <v>195.77260016492801</v>
      </c>
      <c r="K411" s="26">
        <f>' 3 цк'!K410</f>
        <v>195.77260016492801</v>
      </c>
      <c r="L411" s="26">
        <f>' 3 цк'!L410</f>
        <v>195.77260016492801</v>
      </c>
      <c r="M411" s="26">
        <f>' 3 цк'!M410</f>
        <v>195.77260016492801</v>
      </c>
      <c r="N411" s="26">
        <f>' 3 цк'!N410</f>
        <v>195.77260016492801</v>
      </c>
      <c r="O411" s="26">
        <f>' 3 цк'!O410</f>
        <v>195.77260016492801</v>
      </c>
      <c r="P411" s="26">
        <f>' 3 цк'!P410</f>
        <v>195.77260016492801</v>
      </c>
      <c r="Q411" s="26">
        <f>' 3 цк'!Q410</f>
        <v>195.77260016492801</v>
      </c>
      <c r="R411" s="26">
        <f>' 3 цк'!R410</f>
        <v>195.77260016492801</v>
      </c>
      <c r="S411" s="26">
        <f>' 3 цк'!S410</f>
        <v>195.77260016492801</v>
      </c>
      <c r="T411" s="26">
        <f>' 3 цк'!T410</f>
        <v>195.77260016492801</v>
      </c>
      <c r="U411" s="26">
        <f>' 3 цк'!U410</f>
        <v>195.77260016492801</v>
      </c>
      <c r="V411" s="26">
        <f>' 3 цк'!V410</f>
        <v>195.77260016492801</v>
      </c>
      <c r="W411" s="26">
        <f>' 3 цк'!W410</f>
        <v>195.77260016492801</v>
      </c>
      <c r="X411" s="26">
        <f>' 3 цк'!X410</f>
        <v>195.77260016492801</v>
      </c>
      <c r="Y411" s="26">
        <f>' 3 цк'!Y410</f>
        <v>195.77260016492801</v>
      </c>
    </row>
    <row r="412" spans="1:25" outlineLevel="1" x14ac:dyDescent="0.2">
      <c r="A412" s="3" t="s">
        <v>2</v>
      </c>
      <c r="B412" s="26">
        <f>' 3 цк'!B411</f>
        <v>3089.95</v>
      </c>
      <c r="C412" s="26">
        <f>' 3 цк'!C411</f>
        <v>3089.95</v>
      </c>
      <c r="D412" s="26">
        <f>' 3 цк'!D411</f>
        <v>3089.95</v>
      </c>
      <c r="E412" s="26">
        <f>' 3 цк'!E411</f>
        <v>3089.95</v>
      </c>
      <c r="F412" s="26">
        <f>' 3 цк'!F411</f>
        <v>3089.95</v>
      </c>
      <c r="G412" s="26">
        <f>' 3 цк'!G411</f>
        <v>3089.95</v>
      </c>
      <c r="H412" s="26">
        <f>' 3 цк'!H411</f>
        <v>3089.95</v>
      </c>
      <c r="I412" s="26">
        <f>' 3 цк'!I411</f>
        <v>3089.95</v>
      </c>
      <c r="J412" s="26">
        <f>' 3 цк'!J411</f>
        <v>3089.95</v>
      </c>
      <c r="K412" s="26">
        <f>' 3 цк'!K411</f>
        <v>3089.95</v>
      </c>
      <c r="L412" s="26">
        <f>' 3 цк'!L411</f>
        <v>3089.95</v>
      </c>
      <c r="M412" s="26">
        <f>' 3 цк'!M411</f>
        <v>3089.95</v>
      </c>
      <c r="N412" s="26">
        <f>' 3 цк'!N411</f>
        <v>3089.95</v>
      </c>
      <c r="O412" s="26">
        <f>' 3 цк'!O411</f>
        <v>3089.95</v>
      </c>
      <c r="P412" s="26">
        <f>' 3 цк'!P411</f>
        <v>3089.95</v>
      </c>
      <c r="Q412" s="26">
        <f>' 3 цк'!Q411</f>
        <v>3089.95</v>
      </c>
      <c r="R412" s="26">
        <f>' 3 цк'!R411</f>
        <v>3089.95</v>
      </c>
      <c r="S412" s="26">
        <f>' 3 цк'!S411</f>
        <v>3089.95</v>
      </c>
      <c r="T412" s="26">
        <f>' 3 цк'!T411</f>
        <v>3089.95</v>
      </c>
      <c r="U412" s="26">
        <f>' 3 цк'!U411</f>
        <v>3089.95</v>
      </c>
      <c r="V412" s="26">
        <f>' 3 цк'!V411</f>
        <v>3089.95</v>
      </c>
      <c r="W412" s="26">
        <f>' 3 цк'!W411</f>
        <v>3089.95</v>
      </c>
      <c r="X412" s="26">
        <f>' 3 цк'!X411</f>
        <v>3089.95</v>
      </c>
      <c r="Y412" s="26">
        <f>' 3 цк'!Y411</f>
        <v>3089.95</v>
      </c>
    </row>
    <row r="413" spans="1:25" outlineLevel="1" x14ac:dyDescent="0.2">
      <c r="A413" s="4" t="s">
        <v>3</v>
      </c>
      <c r="B413" s="26">
        <f>' 3 цк'!B412</f>
        <v>48.78</v>
      </c>
      <c r="C413" s="26">
        <f>' 3 цк'!C412</f>
        <v>48.78</v>
      </c>
      <c r="D413" s="26">
        <f>' 3 цк'!D412</f>
        <v>48.78</v>
      </c>
      <c r="E413" s="26">
        <f>' 3 цк'!E412</f>
        <v>48.78</v>
      </c>
      <c r="F413" s="26">
        <f>' 3 цк'!F412</f>
        <v>48.78</v>
      </c>
      <c r="G413" s="26">
        <f>' 3 цк'!G412</f>
        <v>48.78</v>
      </c>
      <c r="H413" s="26">
        <f>' 3 цк'!H412</f>
        <v>48.78</v>
      </c>
      <c r="I413" s="26">
        <f>' 3 цк'!I412</f>
        <v>48.78</v>
      </c>
      <c r="J413" s="26">
        <f>' 3 цк'!J412</f>
        <v>48.78</v>
      </c>
      <c r="K413" s="26">
        <f>' 3 цк'!K412</f>
        <v>48.78</v>
      </c>
      <c r="L413" s="26">
        <f>' 3 цк'!L412</f>
        <v>48.78</v>
      </c>
      <c r="M413" s="26">
        <f>' 3 цк'!M412</f>
        <v>48.78</v>
      </c>
      <c r="N413" s="26">
        <f>' 3 цк'!N412</f>
        <v>48.78</v>
      </c>
      <c r="O413" s="26">
        <f>' 3 цк'!O412</f>
        <v>48.78</v>
      </c>
      <c r="P413" s="26">
        <f>' 3 цк'!P412</f>
        <v>48.78</v>
      </c>
      <c r="Q413" s="26">
        <f>' 3 цк'!Q412</f>
        <v>48.78</v>
      </c>
      <c r="R413" s="26">
        <f>' 3 цк'!R412</f>
        <v>48.78</v>
      </c>
      <c r="S413" s="26">
        <f>' 3 цк'!S412</f>
        <v>48.78</v>
      </c>
      <c r="T413" s="26">
        <f>' 3 цк'!T412</f>
        <v>48.78</v>
      </c>
      <c r="U413" s="26">
        <f>' 3 цк'!U412</f>
        <v>48.78</v>
      </c>
      <c r="V413" s="26">
        <f>' 3 цк'!V412</f>
        <v>48.78</v>
      </c>
      <c r="W413" s="26">
        <f>' 3 цк'!W412</f>
        <v>48.78</v>
      </c>
      <c r="X413" s="26">
        <f>' 3 цк'!X412</f>
        <v>48.78</v>
      </c>
      <c r="Y413" s="26">
        <f>' 3 цк'!Y412</f>
        <v>48.78</v>
      </c>
    </row>
    <row r="414" spans="1:25" ht="15" outlineLevel="1" thickBot="1" x14ac:dyDescent="0.25">
      <c r="A414" s="22" t="s">
        <v>64</v>
      </c>
      <c r="B414" s="26">
        <f>' 3 цк'!B413</f>
        <v>2.5602632999999999</v>
      </c>
      <c r="C414" s="26">
        <f>' 3 цк'!C413</f>
        <v>2.5602632999999999</v>
      </c>
      <c r="D414" s="26">
        <f>' 3 цк'!D413</f>
        <v>2.5602632999999999</v>
      </c>
      <c r="E414" s="26">
        <f>' 3 цк'!E413</f>
        <v>2.5602632999999999</v>
      </c>
      <c r="F414" s="26">
        <f>' 3 цк'!F413</f>
        <v>2.5602632999999999</v>
      </c>
      <c r="G414" s="26">
        <f>' 3 цк'!G413</f>
        <v>2.5602632999999999</v>
      </c>
      <c r="H414" s="26">
        <f>' 3 цк'!H413</f>
        <v>2.5602632999999999</v>
      </c>
      <c r="I414" s="26">
        <f>' 3 цк'!I413</f>
        <v>2.5602632999999999</v>
      </c>
      <c r="J414" s="26">
        <f>' 3 цк'!J413</f>
        <v>2.5602632999999999</v>
      </c>
      <c r="K414" s="26">
        <f>' 3 цк'!K413</f>
        <v>2.5602632999999999</v>
      </c>
      <c r="L414" s="26">
        <f>' 3 цк'!L413</f>
        <v>2.5602632999999999</v>
      </c>
      <c r="M414" s="26">
        <f>' 3 цк'!M413</f>
        <v>2.5602632999999999</v>
      </c>
      <c r="N414" s="26">
        <f>' 3 цк'!N413</f>
        <v>2.5602632999999999</v>
      </c>
      <c r="O414" s="26">
        <f>' 3 цк'!O413</f>
        <v>2.5602632999999999</v>
      </c>
      <c r="P414" s="26">
        <f>' 3 цк'!P413</f>
        <v>2.5602632999999999</v>
      </c>
      <c r="Q414" s="26">
        <f>' 3 цк'!Q413</f>
        <v>2.5602632999999999</v>
      </c>
      <c r="R414" s="26">
        <f>' 3 цк'!R413</f>
        <v>2.5602632999999999</v>
      </c>
      <c r="S414" s="26">
        <f>' 3 цк'!S413</f>
        <v>2.5602632999999999</v>
      </c>
      <c r="T414" s="26">
        <f>' 3 цк'!T413</f>
        <v>2.5602632999999999</v>
      </c>
      <c r="U414" s="26">
        <f>' 3 цк'!U413</f>
        <v>2.5602632999999999</v>
      </c>
      <c r="V414" s="26">
        <f>' 3 цк'!V413</f>
        <v>2.5602632999999999</v>
      </c>
      <c r="W414" s="26">
        <f>' 3 цк'!W413</f>
        <v>2.5602632999999999</v>
      </c>
      <c r="X414" s="26">
        <f>' 3 цк'!X413</f>
        <v>2.5602632999999999</v>
      </c>
      <c r="Y414" s="26">
        <f>' 3 цк'!Y413</f>
        <v>2.5602632999999999</v>
      </c>
    </row>
    <row r="415" spans="1:25" ht="15" thickBot="1" x14ac:dyDescent="0.25">
      <c r="A415" s="14">
        <v>5</v>
      </c>
      <c r="B415" s="25">
        <f ca="1">ROUND(SUM(B416:B420),2)</f>
        <v>4871.3100000000004</v>
      </c>
      <c r="C415" s="25">
        <f t="shared" ref="C415" ca="1" si="1531">ROUND(SUM(C416:C420),2)</f>
        <v>4824.3</v>
      </c>
      <c r="D415" s="25">
        <f t="shared" ref="D415" ca="1" si="1532">ROUND(SUM(D416:D420),2)</f>
        <v>4815.01</v>
      </c>
      <c r="E415" s="25">
        <f t="shared" ref="E415" ca="1" si="1533">ROUND(SUM(E416:E420),2)</f>
        <v>4807.54</v>
      </c>
      <c r="F415" s="25">
        <f t="shared" ref="F415" ca="1" si="1534">ROUND(SUM(F416:F420),2)</f>
        <v>4800.8500000000004</v>
      </c>
      <c r="G415" s="25">
        <f t="shared" ref="G415" ca="1" si="1535">ROUND(SUM(G416:G420),2)</f>
        <v>4816.6400000000003</v>
      </c>
      <c r="H415" s="25">
        <f t="shared" ref="H415" ca="1" si="1536">ROUND(SUM(H416:H420),2)</f>
        <v>4760.01</v>
      </c>
      <c r="I415" s="25">
        <f t="shared" ref="I415" ca="1" si="1537">ROUND(SUM(I416:I420),2)</f>
        <v>4852.1499999999996</v>
      </c>
      <c r="J415" s="25">
        <f t="shared" ref="J415" ca="1" si="1538">ROUND(SUM(J416:J420),2)</f>
        <v>4813.29</v>
      </c>
      <c r="K415" s="25">
        <f t="shared" ref="K415" ca="1" si="1539">ROUND(SUM(K416:K420),2)</f>
        <v>4752.6899999999996</v>
      </c>
      <c r="L415" s="25">
        <f t="shared" ref="L415" ca="1" si="1540">ROUND(SUM(L416:L420),2)</f>
        <v>4765.21</v>
      </c>
      <c r="M415" s="25">
        <f t="shared" ref="M415" ca="1" si="1541">ROUND(SUM(M416:M420),2)</f>
        <v>4861.6000000000004</v>
      </c>
      <c r="N415" s="25">
        <f t="shared" ref="N415" ca="1" si="1542">ROUND(SUM(N416:N420),2)</f>
        <v>4853.75</v>
      </c>
      <c r="O415" s="25">
        <f t="shared" ref="O415" ca="1" si="1543">ROUND(SUM(O416:O420),2)</f>
        <v>4828.24</v>
      </c>
      <c r="P415" s="25">
        <f t="shared" ref="P415" ca="1" si="1544">ROUND(SUM(P416:P420),2)</f>
        <v>4866.3900000000003</v>
      </c>
      <c r="Q415" s="25">
        <f t="shared" ref="Q415" ca="1" si="1545">ROUND(SUM(Q416:Q420),2)</f>
        <v>4873.1000000000004</v>
      </c>
      <c r="R415" s="25">
        <f t="shared" ref="R415" ca="1" si="1546">ROUND(SUM(R416:R420),2)</f>
        <v>4861.6400000000003</v>
      </c>
      <c r="S415" s="25">
        <f t="shared" ref="S415" ca="1" si="1547">ROUND(SUM(S416:S420),2)</f>
        <v>4869.21</v>
      </c>
      <c r="T415" s="25">
        <f t="shared" ref="T415" ca="1" si="1548">ROUND(SUM(T416:T420),2)</f>
        <v>4852.75</v>
      </c>
      <c r="U415" s="25">
        <f t="shared" ref="U415" ca="1" si="1549">ROUND(SUM(U416:U420),2)</f>
        <v>4818.2</v>
      </c>
      <c r="V415" s="25">
        <f t="shared" ref="V415" ca="1" si="1550">ROUND(SUM(V416:V420),2)</f>
        <v>4901.29</v>
      </c>
      <c r="W415" s="25">
        <f t="shared" ref="W415" ca="1" si="1551">ROUND(SUM(W416:W420),2)</f>
        <v>4928.7299999999996</v>
      </c>
      <c r="X415" s="25">
        <f t="shared" ref="X415" ca="1" si="1552">ROUND(SUM(X416:X420),2)</f>
        <v>4818.46</v>
      </c>
      <c r="Y415" s="25">
        <f t="shared" ref="Y415" ca="1" si="1553">ROUND(SUM(Y416:Y420),2)</f>
        <v>4735.8</v>
      </c>
    </row>
    <row r="416" spans="1:25" ht="38.25" outlineLevel="1" x14ac:dyDescent="0.2">
      <c r="A416" s="3" t="s">
        <v>38</v>
      </c>
      <c r="B416" s="26">
        <f ca="1">B227</f>
        <v>1534.2463189099999</v>
      </c>
      <c r="C416" s="26">
        <f t="shared" ref="C416:Y416" ca="1" si="1554">C227</f>
        <v>1487.23388877</v>
      </c>
      <c r="D416" s="26">
        <f t="shared" ca="1" si="1554"/>
        <v>1477.9509352600001</v>
      </c>
      <c r="E416" s="26">
        <f t="shared" ca="1" si="1554"/>
        <v>1470.4783356600001</v>
      </c>
      <c r="F416" s="26">
        <f t="shared" ca="1" si="1554"/>
        <v>1463.7913353399999</v>
      </c>
      <c r="G416" s="26">
        <f t="shared" ca="1" si="1554"/>
        <v>1479.5785389800001</v>
      </c>
      <c r="H416" s="26">
        <f t="shared" ca="1" si="1554"/>
        <v>1422.9481651999999</v>
      </c>
      <c r="I416" s="26">
        <f t="shared" ca="1" si="1554"/>
        <v>1515.0851067399999</v>
      </c>
      <c r="J416" s="26">
        <f t="shared" ca="1" si="1554"/>
        <v>1476.23105384</v>
      </c>
      <c r="K416" s="26">
        <f t="shared" ca="1" si="1554"/>
        <v>1415.6232619699999</v>
      </c>
      <c r="L416" s="26">
        <f t="shared" ca="1" si="1554"/>
        <v>1428.14724535</v>
      </c>
      <c r="M416" s="26">
        <f t="shared" ca="1" si="1554"/>
        <v>1524.53378531</v>
      </c>
      <c r="N416" s="26">
        <f t="shared" ca="1" si="1554"/>
        <v>1516.68993656</v>
      </c>
      <c r="O416" s="26">
        <f t="shared" ca="1" si="1554"/>
        <v>1491.1753614100001</v>
      </c>
      <c r="P416" s="26">
        <f t="shared" ca="1" si="1554"/>
        <v>1529.3272454299999</v>
      </c>
      <c r="Q416" s="26">
        <f t="shared" ca="1" si="1554"/>
        <v>1536.04135245</v>
      </c>
      <c r="R416" s="26">
        <f t="shared" ca="1" si="1554"/>
        <v>1524.57792391</v>
      </c>
      <c r="S416" s="26">
        <f t="shared" ca="1" si="1554"/>
        <v>1532.14378186</v>
      </c>
      <c r="T416" s="26">
        <f t="shared" ca="1" si="1554"/>
        <v>1515.6838428999999</v>
      </c>
      <c r="U416" s="26">
        <f t="shared" ca="1" si="1554"/>
        <v>1481.1376940800001</v>
      </c>
      <c r="V416" s="26">
        <f t="shared" ca="1" si="1554"/>
        <v>1564.2290324000001</v>
      </c>
      <c r="W416" s="26">
        <f t="shared" ca="1" si="1554"/>
        <v>1591.6698595800001</v>
      </c>
      <c r="X416" s="26">
        <f t="shared" ca="1" si="1554"/>
        <v>1481.40164471</v>
      </c>
      <c r="Y416" s="26">
        <f t="shared" ca="1" si="1554"/>
        <v>1398.7350624999999</v>
      </c>
    </row>
    <row r="417" spans="1:25" ht="38.25" outlineLevel="1" x14ac:dyDescent="0.2">
      <c r="A417" s="3" t="s">
        <v>39</v>
      </c>
      <c r="B417" s="26">
        <f>' 3 цк'!B416</f>
        <v>195.77260016492801</v>
      </c>
      <c r="C417" s="26">
        <f>' 3 цк'!C416</f>
        <v>195.77260016492801</v>
      </c>
      <c r="D417" s="26">
        <f>' 3 цк'!D416</f>
        <v>195.77260016492801</v>
      </c>
      <c r="E417" s="26">
        <f>' 3 цк'!E416</f>
        <v>195.77260016492801</v>
      </c>
      <c r="F417" s="26">
        <f>' 3 цк'!F416</f>
        <v>195.77260016492801</v>
      </c>
      <c r="G417" s="26">
        <f>' 3 цк'!G416</f>
        <v>195.77260016492801</v>
      </c>
      <c r="H417" s="26">
        <f>' 3 цк'!H416</f>
        <v>195.77260016492801</v>
      </c>
      <c r="I417" s="26">
        <f>' 3 цк'!I416</f>
        <v>195.77260016492801</v>
      </c>
      <c r="J417" s="26">
        <f>' 3 цк'!J416</f>
        <v>195.77260016492801</v>
      </c>
      <c r="K417" s="26">
        <f>' 3 цк'!K416</f>
        <v>195.77260016492801</v>
      </c>
      <c r="L417" s="26">
        <f>' 3 цк'!L416</f>
        <v>195.77260016492801</v>
      </c>
      <c r="M417" s="26">
        <f>' 3 цк'!M416</f>
        <v>195.77260016492801</v>
      </c>
      <c r="N417" s="26">
        <f>' 3 цк'!N416</f>
        <v>195.77260016492801</v>
      </c>
      <c r="O417" s="26">
        <f>' 3 цк'!O416</f>
        <v>195.77260016492801</v>
      </c>
      <c r="P417" s="26">
        <f>' 3 цк'!P416</f>
        <v>195.77260016492801</v>
      </c>
      <c r="Q417" s="26">
        <f>' 3 цк'!Q416</f>
        <v>195.77260016492801</v>
      </c>
      <c r="R417" s="26">
        <f>' 3 цк'!R416</f>
        <v>195.77260016492801</v>
      </c>
      <c r="S417" s="26">
        <f>' 3 цк'!S416</f>
        <v>195.77260016492801</v>
      </c>
      <c r="T417" s="26">
        <f>' 3 цк'!T416</f>
        <v>195.77260016492801</v>
      </c>
      <c r="U417" s="26">
        <f>' 3 цк'!U416</f>
        <v>195.77260016492801</v>
      </c>
      <c r="V417" s="26">
        <f>' 3 цк'!V416</f>
        <v>195.77260016492801</v>
      </c>
      <c r="W417" s="26">
        <f>' 3 цк'!W416</f>
        <v>195.77260016492801</v>
      </c>
      <c r="X417" s="26">
        <f>' 3 цк'!X416</f>
        <v>195.77260016492801</v>
      </c>
      <c r="Y417" s="26">
        <f>' 3 цк'!Y416</f>
        <v>195.77260016492801</v>
      </c>
    </row>
    <row r="418" spans="1:25" outlineLevel="1" x14ac:dyDescent="0.2">
      <c r="A418" s="3" t="s">
        <v>2</v>
      </c>
      <c r="B418" s="26">
        <f>' 3 цк'!B417</f>
        <v>3089.95</v>
      </c>
      <c r="C418" s="26">
        <f>' 3 цк'!C417</f>
        <v>3089.95</v>
      </c>
      <c r="D418" s="26">
        <f>' 3 цк'!D417</f>
        <v>3089.95</v>
      </c>
      <c r="E418" s="26">
        <f>' 3 цк'!E417</f>
        <v>3089.95</v>
      </c>
      <c r="F418" s="26">
        <f>' 3 цк'!F417</f>
        <v>3089.95</v>
      </c>
      <c r="G418" s="26">
        <f>' 3 цк'!G417</f>
        <v>3089.95</v>
      </c>
      <c r="H418" s="26">
        <f>' 3 цк'!H417</f>
        <v>3089.95</v>
      </c>
      <c r="I418" s="26">
        <f>' 3 цк'!I417</f>
        <v>3089.95</v>
      </c>
      <c r="J418" s="26">
        <f>' 3 цк'!J417</f>
        <v>3089.95</v>
      </c>
      <c r="K418" s="26">
        <f>' 3 цк'!K417</f>
        <v>3089.95</v>
      </c>
      <c r="L418" s="26">
        <f>' 3 цк'!L417</f>
        <v>3089.95</v>
      </c>
      <c r="M418" s="26">
        <f>' 3 цк'!M417</f>
        <v>3089.95</v>
      </c>
      <c r="N418" s="26">
        <f>' 3 цк'!N417</f>
        <v>3089.95</v>
      </c>
      <c r="O418" s="26">
        <f>' 3 цк'!O417</f>
        <v>3089.95</v>
      </c>
      <c r="P418" s="26">
        <f>' 3 цк'!P417</f>
        <v>3089.95</v>
      </c>
      <c r="Q418" s="26">
        <f>' 3 цк'!Q417</f>
        <v>3089.95</v>
      </c>
      <c r="R418" s="26">
        <f>' 3 цк'!R417</f>
        <v>3089.95</v>
      </c>
      <c r="S418" s="26">
        <f>' 3 цк'!S417</f>
        <v>3089.95</v>
      </c>
      <c r="T418" s="26">
        <f>' 3 цк'!T417</f>
        <v>3089.95</v>
      </c>
      <c r="U418" s="26">
        <f>' 3 цк'!U417</f>
        <v>3089.95</v>
      </c>
      <c r="V418" s="26">
        <f>' 3 цк'!V417</f>
        <v>3089.95</v>
      </c>
      <c r="W418" s="26">
        <f>' 3 цк'!W417</f>
        <v>3089.95</v>
      </c>
      <c r="X418" s="26">
        <f>' 3 цк'!X417</f>
        <v>3089.95</v>
      </c>
      <c r="Y418" s="26">
        <f>' 3 цк'!Y417</f>
        <v>3089.95</v>
      </c>
    </row>
    <row r="419" spans="1:25" outlineLevel="1" x14ac:dyDescent="0.2">
      <c r="A419" s="4" t="s">
        <v>3</v>
      </c>
      <c r="B419" s="26">
        <f>' 3 цк'!B418</f>
        <v>48.78</v>
      </c>
      <c r="C419" s="26">
        <f>' 3 цк'!C418</f>
        <v>48.78</v>
      </c>
      <c r="D419" s="26">
        <f>' 3 цк'!D418</f>
        <v>48.78</v>
      </c>
      <c r="E419" s="26">
        <f>' 3 цк'!E418</f>
        <v>48.78</v>
      </c>
      <c r="F419" s="26">
        <f>' 3 цк'!F418</f>
        <v>48.78</v>
      </c>
      <c r="G419" s="26">
        <f>' 3 цк'!G418</f>
        <v>48.78</v>
      </c>
      <c r="H419" s="26">
        <f>' 3 цк'!H418</f>
        <v>48.78</v>
      </c>
      <c r="I419" s="26">
        <f>' 3 цк'!I418</f>
        <v>48.78</v>
      </c>
      <c r="J419" s="26">
        <f>' 3 цк'!J418</f>
        <v>48.78</v>
      </c>
      <c r="K419" s="26">
        <f>' 3 цк'!K418</f>
        <v>48.78</v>
      </c>
      <c r="L419" s="26">
        <f>' 3 цк'!L418</f>
        <v>48.78</v>
      </c>
      <c r="M419" s="26">
        <f>' 3 цк'!M418</f>
        <v>48.78</v>
      </c>
      <c r="N419" s="26">
        <f>' 3 цк'!N418</f>
        <v>48.78</v>
      </c>
      <c r="O419" s="26">
        <f>' 3 цк'!O418</f>
        <v>48.78</v>
      </c>
      <c r="P419" s="26">
        <f>' 3 цк'!P418</f>
        <v>48.78</v>
      </c>
      <c r="Q419" s="26">
        <f>' 3 цк'!Q418</f>
        <v>48.78</v>
      </c>
      <c r="R419" s="26">
        <f>' 3 цк'!R418</f>
        <v>48.78</v>
      </c>
      <c r="S419" s="26">
        <f>' 3 цк'!S418</f>
        <v>48.78</v>
      </c>
      <c r="T419" s="26">
        <f>' 3 цк'!T418</f>
        <v>48.78</v>
      </c>
      <c r="U419" s="26">
        <f>' 3 цк'!U418</f>
        <v>48.78</v>
      </c>
      <c r="V419" s="26">
        <f>' 3 цк'!V418</f>
        <v>48.78</v>
      </c>
      <c r="W419" s="26">
        <f>' 3 цк'!W418</f>
        <v>48.78</v>
      </c>
      <c r="X419" s="26">
        <f>' 3 цк'!X418</f>
        <v>48.78</v>
      </c>
      <c r="Y419" s="26">
        <f>' 3 цк'!Y418</f>
        <v>48.78</v>
      </c>
    </row>
    <row r="420" spans="1:25" ht="15" outlineLevel="1" thickBot="1" x14ac:dyDescent="0.25">
      <c r="A420" s="22" t="s">
        <v>64</v>
      </c>
      <c r="B420" s="26">
        <f>' 3 цк'!B419</f>
        <v>2.5602632999999999</v>
      </c>
      <c r="C420" s="26">
        <f>' 3 цк'!C419</f>
        <v>2.5602632999999999</v>
      </c>
      <c r="D420" s="26">
        <f>' 3 цк'!D419</f>
        <v>2.5602632999999999</v>
      </c>
      <c r="E420" s="26">
        <f>' 3 цк'!E419</f>
        <v>2.5602632999999999</v>
      </c>
      <c r="F420" s="26">
        <f>' 3 цк'!F419</f>
        <v>2.5602632999999999</v>
      </c>
      <c r="G420" s="26">
        <f>' 3 цк'!G419</f>
        <v>2.5602632999999999</v>
      </c>
      <c r="H420" s="26">
        <f>' 3 цк'!H419</f>
        <v>2.5602632999999999</v>
      </c>
      <c r="I420" s="26">
        <f>' 3 цк'!I419</f>
        <v>2.5602632999999999</v>
      </c>
      <c r="J420" s="26">
        <f>' 3 цк'!J419</f>
        <v>2.5602632999999999</v>
      </c>
      <c r="K420" s="26">
        <f>' 3 цк'!K419</f>
        <v>2.5602632999999999</v>
      </c>
      <c r="L420" s="26">
        <f>' 3 цк'!L419</f>
        <v>2.5602632999999999</v>
      </c>
      <c r="M420" s="26">
        <f>' 3 цк'!M419</f>
        <v>2.5602632999999999</v>
      </c>
      <c r="N420" s="26">
        <f>' 3 цк'!N419</f>
        <v>2.5602632999999999</v>
      </c>
      <c r="O420" s="26">
        <f>' 3 цк'!O419</f>
        <v>2.5602632999999999</v>
      </c>
      <c r="P420" s="26">
        <f>' 3 цк'!P419</f>
        <v>2.5602632999999999</v>
      </c>
      <c r="Q420" s="26">
        <f>' 3 цк'!Q419</f>
        <v>2.5602632999999999</v>
      </c>
      <c r="R420" s="26">
        <f>' 3 цк'!R419</f>
        <v>2.5602632999999999</v>
      </c>
      <c r="S420" s="26">
        <f>' 3 цк'!S419</f>
        <v>2.5602632999999999</v>
      </c>
      <c r="T420" s="26">
        <f>' 3 цк'!T419</f>
        <v>2.5602632999999999</v>
      </c>
      <c r="U420" s="26">
        <f>' 3 цк'!U419</f>
        <v>2.5602632999999999</v>
      </c>
      <c r="V420" s="26">
        <f>' 3 цк'!V419</f>
        <v>2.5602632999999999</v>
      </c>
      <c r="W420" s="26">
        <f>' 3 цк'!W419</f>
        <v>2.5602632999999999</v>
      </c>
      <c r="X420" s="26">
        <f>' 3 цк'!X419</f>
        <v>2.5602632999999999</v>
      </c>
      <c r="Y420" s="26">
        <f>' 3 цк'!Y419</f>
        <v>2.5602632999999999</v>
      </c>
    </row>
    <row r="421" spans="1:25" ht="15" thickBot="1" x14ac:dyDescent="0.25">
      <c r="A421" s="14">
        <v>6</v>
      </c>
      <c r="B421" s="25">
        <f ca="1">ROUND(SUM(B422:B426),2)</f>
        <v>4756.54</v>
      </c>
      <c r="C421" s="25">
        <f t="shared" ref="C421" ca="1" si="1555">ROUND(SUM(C422:C426),2)</f>
        <v>4769.91</v>
      </c>
      <c r="D421" s="25">
        <f t="shared" ref="D421" ca="1" si="1556">ROUND(SUM(D422:D426),2)</f>
        <v>4776.8599999999997</v>
      </c>
      <c r="E421" s="25">
        <f t="shared" ref="E421" ca="1" si="1557">ROUND(SUM(E422:E426),2)</f>
        <v>4802.42</v>
      </c>
      <c r="F421" s="25">
        <f t="shared" ref="F421" ca="1" si="1558">ROUND(SUM(F422:F426),2)</f>
        <v>4781.05</v>
      </c>
      <c r="G421" s="25">
        <f t="shared" ref="G421" ca="1" si="1559">ROUND(SUM(G422:G426),2)</f>
        <v>4813.28</v>
      </c>
      <c r="H421" s="25">
        <f t="shared" ref="H421" ca="1" si="1560">ROUND(SUM(H422:H426),2)</f>
        <v>4771.45</v>
      </c>
      <c r="I421" s="25">
        <f t="shared" ref="I421" ca="1" si="1561">ROUND(SUM(I422:I426),2)</f>
        <v>4806.1000000000004</v>
      </c>
      <c r="J421" s="25">
        <f t="shared" ref="J421" ca="1" si="1562">ROUND(SUM(J422:J426),2)</f>
        <v>4809.26</v>
      </c>
      <c r="K421" s="25">
        <f t="shared" ref="K421" ca="1" si="1563">ROUND(SUM(K422:K426),2)</f>
        <v>4836.62</v>
      </c>
      <c r="L421" s="25">
        <f t="shared" ref="L421" ca="1" si="1564">ROUND(SUM(L422:L426),2)</f>
        <v>4846.1099999999997</v>
      </c>
      <c r="M421" s="25">
        <f t="shared" ref="M421" ca="1" si="1565">ROUND(SUM(M422:M426),2)</f>
        <v>4854.83</v>
      </c>
      <c r="N421" s="25">
        <f t="shared" ref="N421" ca="1" si="1566">ROUND(SUM(N422:N426),2)</f>
        <v>4806.43</v>
      </c>
      <c r="O421" s="25">
        <f t="shared" ref="O421" ca="1" si="1567">ROUND(SUM(O422:O426),2)</f>
        <v>4787.41</v>
      </c>
      <c r="P421" s="25">
        <f t="shared" ref="P421" ca="1" si="1568">ROUND(SUM(P422:P426),2)</f>
        <v>4803.3</v>
      </c>
      <c r="Q421" s="25">
        <f t="shared" ref="Q421" ca="1" si="1569">ROUND(SUM(Q422:Q426),2)</f>
        <v>4803.37</v>
      </c>
      <c r="R421" s="25">
        <f t="shared" ref="R421" ca="1" si="1570">ROUND(SUM(R422:R426),2)</f>
        <v>4793.8500000000004</v>
      </c>
      <c r="S421" s="25">
        <f t="shared" ref="S421" ca="1" si="1571">ROUND(SUM(S422:S426),2)</f>
        <v>4747.13</v>
      </c>
      <c r="T421" s="25">
        <f t="shared" ref="T421" ca="1" si="1572">ROUND(SUM(T422:T426),2)</f>
        <v>4741.42</v>
      </c>
      <c r="U421" s="25">
        <f t="shared" ref="U421" ca="1" si="1573">ROUND(SUM(U422:U426),2)</f>
        <v>4746.68</v>
      </c>
      <c r="V421" s="25">
        <f t="shared" ref="V421" ca="1" si="1574">ROUND(SUM(V422:V426),2)</f>
        <v>4826.04</v>
      </c>
      <c r="W421" s="25">
        <f t="shared" ref="W421" ca="1" si="1575">ROUND(SUM(W422:W426),2)</f>
        <v>4851.3100000000004</v>
      </c>
      <c r="X421" s="25">
        <f t="shared" ref="X421" ca="1" si="1576">ROUND(SUM(X422:X426),2)</f>
        <v>4805.05</v>
      </c>
      <c r="Y421" s="25">
        <f t="shared" ref="Y421" ca="1" si="1577">ROUND(SUM(Y422:Y426),2)</f>
        <v>4680.7</v>
      </c>
    </row>
    <row r="422" spans="1:25" ht="38.25" outlineLevel="1" x14ac:dyDescent="0.2">
      <c r="A422" s="54" t="s">
        <v>38</v>
      </c>
      <c r="B422" s="26">
        <f ca="1">B233</f>
        <v>1419.47603516</v>
      </c>
      <c r="C422" s="26">
        <f t="shared" ref="C422:Y422" ca="1" si="1578">C233</f>
        <v>1432.8506973000001</v>
      </c>
      <c r="D422" s="26">
        <f t="shared" ca="1" si="1578"/>
        <v>1439.79914502</v>
      </c>
      <c r="E422" s="26">
        <f t="shared" ca="1" si="1578"/>
        <v>1465.3575000999999</v>
      </c>
      <c r="F422" s="26">
        <f t="shared" ca="1" si="1578"/>
        <v>1443.98551578</v>
      </c>
      <c r="G422" s="26">
        <f t="shared" ca="1" si="1578"/>
        <v>1476.2216651900001</v>
      </c>
      <c r="H422" s="26">
        <f t="shared" ca="1" si="1578"/>
        <v>1434.3881167899999</v>
      </c>
      <c r="I422" s="26">
        <f t="shared" ca="1" si="1578"/>
        <v>1469.0358256500001</v>
      </c>
      <c r="J422" s="26">
        <f t="shared" ca="1" si="1578"/>
        <v>1472.1948228700001</v>
      </c>
      <c r="K422" s="26">
        <f t="shared" ca="1" si="1578"/>
        <v>1499.5567351100001</v>
      </c>
      <c r="L422" s="26">
        <f t="shared" ca="1" si="1578"/>
        <v>1509.0448358799999</v>
      </c>
      <c r="M422" s="26">
        <f t="shared" ca="1" si="1578"/>
        <v>1517.7701771100001</v>
      </c>
      <c r="N422" s="26">
        <f t="shared" ca="1" si="1578"/>
        <v>1469.36787964</v>
      </c>
      <c r="O422" s="26">
        <f t="shared" ca="1" si="1578"/>
        <v>1450.34919687</v>
      </c>
      <c r="P422" s="26">
        <f t="shared" ca="1" si="1578"/>
        <v>1466.23798928</v>
      </c>
      <c r="Q422" s="26">
        <f t="shared" ca="1" si="1578"/>
        <v>1466.30493538</v>
      </c>
      <c r="R422" s="26">
        <f t="shared" ca="1" si="1578"/>
        <v>1456.7847753000001</v>
      </c>
      <c r="S422" s="26">
        <f t="shared" ca="1" si="1578"/>
        <v>1410.0668187399999</v>
      </c>
      <c r="T422" s="26">
        <f t="shared" ca="1" si="1578"/>
        <v>1404.3557119500001</v>
      </c>
      <c r="U422" s="26">
        <f t="shared" ca="1" si="1578"/>
        <v>1409.6164568900001</v>
      </c>
      <c r="V422" s="26">
        <f t="shared" ca="1" si="1578"/>
        <v>1488.9804580499999</v>
      </c>
      <c r="W422" s="26">
        <f t="shared" ca="1" si="1578"/>
        <v>1514.2473369899999</v>
      </c>
      <c r="X422" s="26">
        <f t="shared" ca="1" si="1578"/>
        <v>1467.98918931</v>
      </c>
      <c r="Y422" s="26">
        <f t="shared" ca="1" si="1578"/>
        <v>1343.6378867000001</v>
      </c>
    </row>
    <row r="423" spans="1:25" ht="38.25" outlineLevel="1" x14ac:dyDescent="0.2">
      <c r="A423" s="3" t="s">
        <v>39</v>
      </c>
      <c r="B423" s="26">
        <f>' 3 цк'!B422</f>
        <v>195.77260016492801</v>
      </c>
      <c r="C423" s="26">
        <f>' 3 цк'!C422</f>
        <v>195.77260016492801</v>
      </c>
      <c r="D423" s="26">
        <f>' 3 цк'!D422</f>
        <v>195.77260016492801</v>
      </c>
      <c r="E423" s="26">
        <f>' 3 цк'!E422</f>
        <v>195.77260016492801</v>
      </c>
      <c r="F423" s="26">
        <f>' 3 цк'!F422</f>
        <v>195.77260016492801</v>
      </c>
      <c r="G423" s="26">
        <f>' 3 цк'!G422</f>
        <v>195.77260016492801</v>
      </c>
      <c r="H423" s="26">
        <f>' 3 цк'!H422</f>
        <v>195.77260016492801</v>
      </c>
      <c r="I423" s="26">
        <f>' 3 цк'!I422</f>
        <v>195.77260016492801</v>
      </c>
      <c r="J423" s="26">
        <f>' 3 цк'!J422</f>
        <v>195.77260016492801</v>
      </c>
      <c r="K423" s="26">
        <f>' 3 цк'!K422</f>
        <v>195.77260016492801</v>
      </c>
      <c r="L423" s="26">
        <f>' 3 цк'!L422</f>
        <v>195.77260016492801</v>
      </c>
      <c r="M423" s="26">
        <f>' 3 цк'!M422</f>
        <v>195.77260016492801</v>
      </c>
      <c r="N423" s="26">
        <f>' 3 цк'!N422</f>
        <v>195.77260016492801</v>
      </c>
      <c r="O423" s="26">
        <f>' 3 цк'!O422</f>
        <v>195.77260016492801</v>
      </c>
      <c r="P423" s="26">
        <f>' 3 цк'!P422</f>
        <v>195.77260016492801</v>
      </c>
      <c r="Q423" s="26">
        <f>' 3 цк'!Q422</f>
        <v>195.77260016492801</v>
      </c>
      <c r="R423" s="26">
        <f>' 3 цк'!R422</f>
        <v>195.77260016492801</v>
      </c>
      <c r="S423" s="26">
        <f>' 3 цк'!S422</f>
        <v>195.77260016492801</v>
      </c>
      <c r="T423" s="26">
        <f>' 3 цк'!T422</f>
        <v>195.77260016492801</v>
      </c>
      <c r="U423" s="26">
        <f>' 3 цк'!U422</f>
        <v>195.77260016492801</v>
      </c>
      <c r="V423" s="26">
        <f>' 3 цк'!V422</f>
        <v>195.77260016492801</v>
      </c>
      <c r="W423" s="26">
        <f>' 3 цк'!W422</f>
        <v>195.77260016492801</v>
      </c>
      <c r="X423" s="26">
        <f>' 3 цк'!X422</f>
        <v>195.77260016492801</v>
      </c>
      <c r="Y423" s="26">
        <f>' 3 цк'!Y422</f>
        <v>195.77260016492801</v>
      </c>
    </row>
    <row r="424" spans="1:25" outlineLevel="1" x14ac:dyDescent="0.2">
      <c r="A424" s="3" t="s">
        <v>2</v>
      </c>
      <c r="B424" s="26">
        <f>' 3 цк'!B423</f>
        <v>3089.95</v>
      </c>
      <c r="C424" s="26">
        <f>' 3 цк'!C423</f>
        <v>3089.95</v>
      </c>
      <c r="D424" s="26">
        <f>' 3 цк'!D423</f>
        <v>3089.95</v>
      </c>
      <c r="E424" s="26">
        <f>' 3 цк'!E423</f>
        <v>3089.95</v>
      </c>
      <c r="F424" s="26">
        <f>' 3 цк'!F423</f>
        <v>3089.95</v>
      </c>
      <c r="G424" s="26">
        <f>' 3 цк'!G423</f>
        <v>3089.95</v>
      </c>
      <c r="H424" s="26">
        <f>' 3 цк'!H423</f>
        <v>3089.95</v>
      </c>
      <c r="I424" s="26">
        <f>' 3 цк'!I423</f>
        <v>3089.95</v>
      </c>
      <c r="J424" s="26">
        <f>' 3 цк'!J423</f>
        <v>3089.95</v>
      </c>
      <c r="K424" s="26">
        <f>' 3 цк'!K423</f>
        <v>3089.95</v>
      </c>
      <c r="L424" s="26">
        <f>' 3 цк'!L423</f>
        <v>3089.95</v>
      </c>
      <c r="M424" s="26">
        <f>' 3 цк'!M423</f>
        <v>3089.95</v>
      </c>
      <c r="N424" s="26">
        <f>' 3 цк'!N423</f>
        <v>3089.95</v>
      </c>
      <c r="O424" s="26">
        <f>' 3 цк'!O423</f>
        <v>3089.95</v>
      </c>
      <c r="P424" s="26">
        <f>' 3 цк'!P423</f>
        <v>3089.95</v>
      </c>
      <c r="Q424" s="26">
        <f>' 3 цк'!Q423</f>
        <v>3089.95</v>
      </c>
      <c r="R424" s="26">
        <f>' 3 цк'!R423</f>
        <v>3089.95</v>
      </c>
      <c r="S424" s="26">
        <f>' 3 цк'!S423</f>
        <v>3089.95</v>
      </c>
      <c r="T424" s="26">
        <f>' 3 цк'!T423</f>
        <v>3089.95</v>
      </c>
      <c r="U424" s="26">
        <f>' 3 цк'!U423</f>
        <v>3089.95</v>
      </c>
      <c r="V424" s="26">
        <f>' 3 цк'!V423</f>
        <v>3089.95</v>
      </c>
      <c r="W424" s="26">
        <f>' 3 цк'!W423</f>
        <v>3089.95</v>
      </c>
      <c r="X424" s="26">
        <f>' 3 цк'!X423</f>
        <v>3089.95</v>
      </c>
      <c r="Y424" s="26">
        <f>' 3 цк'!Y423</f>
        <v>3089.95</v>
      </c>
    </row>
    <row r="425" spans="1:25" outlineLevel="1" x14ac:dyDescent="0.2">
      <c r="A425" s="4" t="s">
        <v>3</v>
      </c>
      <c r="B425" s="26">
        <f>' 3 цк'!B424</f>
        <v>48.78</v>
      </c>
      <c r="C425" s="26">
        <f>' 3 цк'!C424</f>
        <v>48.78</v>
      </c>
      <c r="D425" s="26">
        <f>' 3 цк'!D424</f>
        <v>48.78</v>
      </c>
      <c r="E425" s="26">
        <f>' 3 цк'!E424</f>
        <v>48.78</v>
      </c>
      <c r="F425" s="26">
        <f>' 3 цк'!F424</f>
        <v>48.78</v>
      </c>
      <c r="G425" s="26">
        <f>' 3 цк'!G424</f>
        <v>48.78</v>
      </c>
      <c r="H425" s="26">
        <f>' 3 цк'!H424</f>
        <v>48.78</v>
      </c>
      <c r="I425" s="26">
        <f>' 3 цк'!I424</f>
        <v>48.78</v>
      </c>
      <c r="J425" s="26">
        <f>' 3 цк'!J424</f>
        <v>48.78</v>
      </c>
      <c r="K425" s="26">
        <f>' 3 цк'!K424</f>
        <v>48.78</v>
      </c>
      <c r="L425" s="26">
        <f>' 3 цк'!L424</f>
        <v>48.78</v>
      </c>
      <c r="M425" s="26">
        <f>' 3 цк'!M424</f>
        <v>48.78</v>
      </c>
      <c r="N425" s="26">
        <f>' 3 цк'!N424</f>
        <v>48.78</v>
      </c>
      <c r="O425" s="26">
        <f>' 3 цк'!O424</f>
        <v>48.78</v>
      </c>
      <c r="P425" s="26">
        <f>' 3 цк'!P424</f>
        <v>48.78</v>
      </c>
      <c r="Q425" s="26">
        <f>' 3 цк'!Q424</f>
        <v>48.78</v>
      </c>
      <c r="R425" s="26">
        <f>' 3 цк'!R424</f>
        <v>48.78</v>
      </c>
      <c r="S425" s="26">
        <f>' 3 цк'!S424</f>
        <v>48.78</v>
      </c>
      <c r="T425" s="26">
        <f>' 3 цк'!T424</f>
        <v>48.78</v>
      </c>
      <c r="U425" s="26">
        <f>' 3 цк'!U424</f>
        <v>48.78</v>
      </c>
      <c r="V425" s="26">
        <f>' 3 цк'!V424</f>
        <v>48.78</v>
      </c>
      <c r="W425" s="26">
        <f>' 3 цк'!W424</f>
        <v>48.78</v>
      </c>
      <c r="X425" s="26">
        <f>' 3 цк'!X424</f>
        <v>48.78</v>
      </c>
      <c r="Y425" s="26">
        <f>' 3 цк'!Y424</f>
        <v>48.78</v>
      </c>
    </row>
    <row r="426" spans="1:25" ht="15" outlineLevel="1" thickBot="1" x14ac:dyDescent="0.25">
      <c r="A426" s="22" t="s">
        <v>64</v>
      </c>
      <c r="B426" s="26">
        <f>' 3 цк'!B425</f>
        <v>2.5602632999999999</v>
      </c>
      <c r="C426" s="26">
        <f>' 3 цк'!C425</f>
        <v>2.5602632999999999</v>
      </c>
      <c r="D426" s="26">
        <f>' 3 цк'!D425</f>
        <v>2.5602632999999999</v>
      </c>
      <c r="E426" s="26">
        <f>' 3 цк'!E425</f>
        <v>2.5602632999999999</v>
      </c>
      <c r="F426" s="26">
        <f>' 3 цк'!F425</f>
        <v>2.5602632999999999</v>
      </c>
      <c r="G426" s="26">
        <f>' 3 цк'!G425</f>
        <v>2.5602632999999999</v>
      </c>
      <c r="H426" s="26">
        <f>' 3 цк'!H425</f>
        <v>2.5602632999999999</v>
      </c>
      <c r="I426" s="26">
        <f>' 3 цк'!I425</f>
        <v>2.5602632999999999</v>
      </c>
      <c r="J426" s="26">
        <f>' 3 цк'!J425</f>
        <v>2.5602632999999999</v>
      </c>
      <c r="K426" s="26">
        <f>' 3 цк'!K425</f>
        <v>2.5602632999999999</v>
      </c>
      <c r="L426" s="26">
        <f>' 3 цк'!L425</f>
        <v>2.5602632999999999</v>
      </c>
      <c r="M426" s="26">
        <f>' 3 цк'!M425</f>
        <v>2.5602632999999999</v>
      </c>
      <c r="N426" s="26">
        <f>' 3 цк'!N425</f>
        <v>2.5602632999999999</v>
      </c>
      <c r="O426" s="26">
        <f>' 3 цк'!O425</f>
        <v>2.5602632999999999</v>
      </c>
      <c r="P426" s="26">
        <f>' 3 цк'!P425</f>
        <v>2.5602632999999999</v>
      </c>
      <c r="Q426" s="26">
        <f>' 3 цк'!Q425</f>
        <v>2.5602632999999999</v>
      </c>
      <c r="R426" s="26">
        <f>' 3 цк'!R425</f>
        <v>2.5602632999999999</v>
      </c>
      <c r="S426" s="26">
        <f>' 3 цк'!S425</f>
        <v>2.5602632999999999</v>
      </c>
      <c r="T426" s="26">
        <f>' 3 цк'!T425</f>
        <v>2.5602632999999999</v>
      </c>
      <c r="U426" s="26">
        <f>' 3 цк'!U425</f>
        <v>2.5602632999999999</v>
      </c>
      <c r="V426" s="26">
        <f>' 3 цк'!V425</f>
        <v>2.5602632999999999</v>
      </c>
      <c r="W426" s="26">
        <f>' 3 цк'!W425</f>
        <v>2.5602632999999999</v>
      </c>
      <c r="X426" s="26">
        <f>' 3 цк'!X425</f>
        <v>2.5602632999999999</v>
      </c>
      <c r="Y426" s="26">
        <f>' 3 цк'!Y425</f>
        <v>2.5602632999999999</v>
      </c>
    </row>
    <row r="427" spans="1:25" ht="15" thickBot="1" x14ac:dyDescent="0.25">
      <c r="A427" s="14">
        <v>7</v>
      </c>
      <c r="B427" s="25">
        <f ca="1">ROUND(SUM(B428:B432),2)</f>
        <v>4669.08</v>
      </c>
      <c r="C427" s="25">
        <f t="shared" ref="C427" ca="1" si="1579">ROUND(SUM(C428:C432),2)</f>
        <v>4671.17</v>
      </c>
      <c r="D427" s="25">
        <f t="shared" ref="D427" ca="1" si="1580">ROUND(SUM(D428:D432),2)</f>
        <v>4647.8100000000004</v>
      </c>
      <c r="E427" s="25">
        <f t="shared" ref="E427" ca="1" si="1581">ROUND(SUM(E428:E432),2)</f>
        <v>4675.5600000000004</v>
      </c>
      <c r="F427" s="25">
        <f t="shared" ref="F427" ca="1" si="1582">ROUND(SUM(F428:F432),2)</f>
        <v>4647.34</v>
      </c>
      <c r="G427" s="25">
        <f t="shared" ref="G427" ca="1" si="1583">ROUND(SUM(G428:G432),2)</f>
        <v>4690.01</v>
      </c>
      <c r="H427" s="25">
        <f t="shared" ref="H427" ca="1" si="1584">ROUND(SUM(H428:H432),2)</f>
        <v>4692.62</v>
      </c>
      <c r="I427" s="25">
        <f t="shared" ref="I427" ca="1" si="1585">ROUND(SUM(I428:I432),2)</f>
        <v>4753.13</v>
      </c>
      <c r="J427" s="25">
        <f t="shared" ref="J427" ca="1" si="1586">ROUND(SUM(J428:J432),2)</f>
        <v>4840.75</v>
      </c>
      <c r="K427" s="25">
        <f t="shared" ref="K427" ca="1" si="1587">ROUND(SUM(K428:K432),2)</f>
        <v>4859.51</v>
      </c>
      <c r="L427" s="25">
        <f t="shared" ref="L427" ca="1" si="1588">ROUND(SUM(L428:L432),2)</f>
        <v>4863.58</v>
      </c>
      <c r="M427" s="25">
        <f t="shared" ref="M427" ca="1" si="1589">ROUND(SUM(M428:M432),2)</f>
        <v>4817.47</v>
      </c>
      <c r="N427" s="25">
        <f t="shared" ref="N427" ca="1" si="1590">ROUND(SUM(N428:N432),2)</f>
        <v>4809.9399999999996</v>
      </c>
      <c r="O427" s="25">
        <f t="shared" ref="O427" ca="1" si="1591">ROUND(SUM(O428:O432),2)</f>
        <v>4828.28</v>
      </c>
      <c r="P427" s="25">
        <f t="shared" ref="P427" ca="1" si="1592">ROUND(SUM(P428:P432),2)</f>
        <v>4862.38</v>
      </c>
      <c r="Q427" s="25">
        <f t="shared" ref="Q427" ca="1" si="1593">ROUND(SUM(Q428:Q432),2)</f>
        <v>4885.88</v>
      </c>
      <c r="R427" s="25">
        <f t="shared" ref="R427" ca="1" si="1594">ROUND(SUM(R428:R432),2)</f>
        <v>4875.51</v>
      </c>
      <c r="S427" s="25">
        <f t="shared" ref="S427" ca="1" si="1595">ROUND(SUM(S428:S432),2)</f>
        <v>4837.83</v>
      </c>
      <c r="T427" s="25">
        <f t="shared" ref="T427" ca="1" si="1596">ROUND(SUM(T428:T432),2)</f>
        <v>4823.12</v>
      </c>
      <c r="U427" s="25">
        <f t="shared" ref="U427" ca="1" si="1597">ROUND(SUM(U428:U432),2)</f>
        <v>4800.7299999999996</v>
      </c>
      <c r="V427" s="25">
        <f t="shared" ref="V427" ca="1" si="1598">ROUND(SUM(V428:V432),2)</f>
        <v>4868.55</v>
      </c>
      <c r="W427" s="25">
        <f t="shared" ref="W427" ca="1" si="1599">ROUND(SUM(W428:W432),2)</f>
        <v>4891.3999999999996</v>
      </c>
      <c r="X427" s="25">
        <f t="shared" ref="X427" ca="1" si="1600">ROUND(SUM(X428:X432),2)</f>
        <v>4838.5</v>
      </c>
      <c r="Y427" s="25">
        <f t="shared" ref="Y427" ca="1" si="1601">ROUND(SUM(Y428:Y432),2)</f>
        <v>4768.8500000000004</v>
      </c>
    </row>
    <row r="428" spans="1:25" ht="38.25" outlineLevel="1" x14ac:dyDescent="0.2">
      <c r="A428" s="3" t="s">
        <v>38</v>
      </c>
      <c r="B428" s="26">
        <f ca="1">B239</f>
        <v>1332.0207690100001</v>
      </c>
      <c r="C428" s="26">
        <f t="shared" ref="C428:Y428" ca="1" si="1602">C239</f>
        <v>1334.1121024900001</v>
      </c>
      <c r="D428" s="26">
        <f t="shared" ca="1" si="1602"/>
        <v>1310.7498453999999</v>
      </c>
      <c r="E428" s="26">
        <f t="shared" ca="1" si="1602"/>
        <v>1338.50008026</v>
      </c>
      <c r="F428" s="26">
        <f t="shared" ca="1" si="1602"/>
        <v>1310.27435975</v>
      </c>
      <c r="G428" s="26">
        <f t="shared" ca="1" si="1602"/>
        <v>1352.94392363</v>
      </c>
      <c r="H428" s="26">
        <f t="shared" ca="1" si="1602"/>
        <v>1355.5594276899999</v>
      </c>
      <c r="I428" s="26">
        <f t="shared" ca="1" si="1602"/>
        <v>1416.0660264600001</v>
      </c>
      <c r="J428" s="26">
        <f t="shared" ca="1" si="1602"/>
        <v>1503.68637008</v>
      </c>
      <c r="K428" s="26">
        <f t="shared" ca="1" si="1602"/>
        <v>1522.4434288699999</v>
      </c>
      <c r="L428" s="26">
        <f t="shared" ca="1" si="1602"/>
        <v>1526.51321695</v>
      </c>
      <c r="M428" s="26">
        <f t="shared" ca="1" si="1602"/>
        <v>1480.40471127</v>
      </c>
      <c r="N428" s="26">
        <f t="shared" ca="1" si="1602"/>
        <v>1472.87840695</v>
      </c>
      <c r="O428" s="26">
        <f t="shared" ca="1" si="1602"/>
        <v>1491.2125890100001</v>
      </c>
      <c r="P428" s="26">
        <f t="shared" ca="1" si="1602"/>
        <v>1525.3163177500001</v>
      </c>
      <c r="Q428" s="26">
        <f t="shared" ca="1" si="1602"/>
        <v>1548.8212035199999</v>
      </c>
      <c r="R428" s="26">
        <f t="shared" ca="1" si="1602"/>
        <v>1538.44620674</v>
      </c>
      <c r="S428" s="26">
        <f t="shared" ca="1" si="1602"/>
        <v>1500.76213738</v>
      </c>
      <c r="T428" s="26">
        <f t="shared" ca="1" si="1602"/>
        <v>1486.0525445000001</v>
      </c>
      <c r="U428" s="26">
        <f t="shared" ca="1" si="1602"/>
        <v>1463.6696946300001</v>
      </c>
      <c r="V428" s="26">
        <f t="shared" ca="1" si="1602"/>
        <v>1531.4872088499999</v>
      </c>
      <c r="W428" s="26">
        <f t="shared" ca="1" si="1602"/>
        <v>1554.33662254</v>
      </c>
      <c r="X428" s="26">
        <f t="shared" ca="1" si="1602"/>
        <v>1501.4361113800001</v>
      </c>
      <c r="Y428" s="26">
        <f t="shared" ca="1" si="1602"/>
        <v>1431.78415139</v>
      </c>
    </row>
    <row r="429" spans="1:25" ht="38.25" outlineLevel="1" x14ac:dyDescent="0.2">
      <c r="A429" s="3" t="s">
        <v>39</v>
      </c>
      <c r="B429" s="26">
        <f>' 3 цк'!B428</f>
        <v>195.77260016492801</v>
      </c>
      <c r="C429" s="26">
        <f>' 3 цк'!C428</f>
        <v>195.77260016492801</v>
      </c>
      <c r="D429" s="26">
        <f>' 3 цк'!D428</f>
        <v>195.77260016492801</v>
      </c>
      <c r="E429" s="26">
        <f>' 3 цк'!E428</f>
        <v>195.77260016492801</v>
      </c>
      <c r="F429" s="26">
        <f>' 3 цк'!F428</f>
        <v>195.77260016492801</v>
      </c>
      <c r="G429" s="26">
        <f>' 3 цк'!G428</f>
        <v>195.77260016492801</v>
      </c>
      <c r="H429" s="26">
        <f>' 3 цк'!H428</f>
        <v>195.77260016492801</v>
      </c>
      <c r="I429" s="26">
        <f>' 3 цк'!I428</f>
        <v>195.77260016492801</v>
      </c>
      <c r="J429" s="26">
        <f>' 3 цк'!J428</f>
        <v>195.77260016492801</v>
      </c>
      <c r="K429" s="26">
        <f>' 3 цк'!K428</f>
        <v>195.77260016492801</v>
      </c>
      <c r="L429" s="26">
        <f>' 3 цк'!L428</f>
        <v>195.77260016492801</v>
      </c>
      <c r="M429" s="26">
        <f>' 3 цк'!M428</f>
        <v>195.77260016492801</v>
      </c>
      <c r="N429" s="26">
        <f>' 3 цк'!N428</f>
        <v>195.77260016492801</v>
      </c>
      <c r="O429" s="26">
        <f>' 3 цк'!O428</f>
        <v>195.77260016492801</v>
      </c>
      <c r="P429" s="26">
        <f>' 3 цк'!P428</f>
        <v>195.77260016492801</v>
      </c>
      <c r="Q429" s="26">
        <f>' 3 цк'!Q428</f>
        <v>195.77260016492801</v>
      </c>
      <c r="R429" s="26">
        <f>' 3 цк'!R428</f>
        <v>195.77260016492801</v>
      </c>
      <c r="S429" s="26">
        <f>' 3 цк'!S428</f>
        <v>195.77260016492801</v>
      </c>
      <c r="T429" s="26">
        <f>' 3 цк'!T428</f>
        <v>195.77260016492801</v>
      </c>
      <c r="U429" s="26">
        <f>' 3 цк'!U428</f>
        <v>195.77260016492801</v>
      </c>
      <c r="V429" s="26">
        <f>' 3 цк'!V428</f>
        <v>195.77260016492801</v>
      </c>
      <c r="W429" s="26">
        <f>' 3 цк'!W428</f>
        <v>195.77260016492801</v>
      </c>
      <c r="X429" s="26">
        <f>' 3 цк'!X428</f>
        <v>195.77260016492801</v>
      </c>
      <c r="Y429" s="26">
        <f>' 3 цк'!Y428</f>
        <v>195.77260016492801</v>
      </c>
    </row>
    <row r="430" spans="1:25" outlineLevel="1" x14ac:dyDescent="0.2">
      <c r="A430" s="3" t="s">
        <v>2</v>
      </c>
      <c r="B430" s="26">
        <f>' 3 цк'!B429</f>
        <v>3089.95</v>
      </c>
      <c r="C430" s="26">
        <f>' 3 цк'!C429</f>
        <v>3089.95</v>
      </c>
      <c r="D430" s="26">
        <f>' 3 цк'!D429</f>
        <v>3089.95</v>
      </c>
      <c r="E430" s="26">
        <f>' 3 цк'!E429</f>
        <v>3089.95</v>
      </c>
      <c r="F430" s="26">
        <f>' 3 цк'!F429</f>
        <v>3089.95</v>
      </c>
      <c r="G430" s="26">
        <f>' 3 цк'!G429</f>
        <v>3089.95</v>
      </c>
      <c r="H430" s="26">
        <f>' 3 цк'!H429</f>
        <v>3089.95</v>
      </c>
      <c r="I430" s="26">
        <f>' 3 цк'!I429</f>
        <v>3089.95</v>
      </c>
      <c r="J430" s="26">
        <f>' 3 цк'!J429</f>
        <v>3089.95</v>
      </c>
      <c r="K430" s="26">
        <f>' 3 цк'!K429</f>
        <v>3089.95</v>
      </c>
      <c r="L430" s="26">
        <f>' 3 цк'!L429</f>
        <v>3089.95</v>
      </c>
      <c r="M430" s="26">
        <f>' 3 цк'!M429</f>
        <v>3089.95</v>
      </c>
      <c r="N430" s="26">
        <f>' 3 цк'!N429</f>
        <v>3089.95</v>
      </c>
      <c r="O430" s="26">
        <f>' 3 цк'!O429</f>
        <v>3089.95</v>
      </c>
      <c r="P430" s="26">
        <f>' 3 цк'!P429</f>
        <v>3089.95</v>
      </c>
      <c r="Q430" s="26">
        <f>' 3 цк'!Q429</f>
        <v>3089.95</v>
      </c>
      <c r="R430" s="26">
        <f>' 3 цк'!R429</f>
        <v>3089.95</v>
      </c>
      <c r="S430" s="26">
        <f>' 3 цк'!S429</f>
        <v>3089.95</v>
      </c>
      <c r="T430" s="26">
        <f>' 3 цк'!T429</f>
        <v>3089.95</v>
      </c>
      <c r="U430" s="26">
        <f>' 3 цк'!U429</f>
        <v>3089.95</v>
      </c>
      <c r="V430" s="26">
        <f>' 3 цк'!V429</f>
        <v>3089.95</v>
      </c>
      <c r="W430" s="26">
        <f>' 3 цк'!W429</f>
        <v>3089.95</v>
      </c>
      <c r="X430" s="26">
        <f>' 3 цк'!X429</f>
        <v>3089.95</v>
      </c>
      <c r="Y430" s="26">
        <f>' 3 цк'!Y429</f>
        <v>3089.95</v>
      </c>
    </row>
    <row r="431" spans="1:25" outlineLevel="1" x14ac:dyDescent="0.2">
      <c r="A431" s="4" t="s">
        <v>3</v>
      </c>
      <c r="B431" s="26">
        <f>' 3 цк'!B430</f>
        <v>48.78</v>
      </c>
      <c r="C431" s="26">
        <f>' 3 цк'!C430</f>
        <v>48.78</v>
      </c>
      <c r="D431" s="26">
        <f>' 3 цк'!D430</f>
        <v>48.78</v>
      </c>
      <c r="E431" s="26">
        <f>' 3 цк'!E430</f>
        <v>48.78</v>
      </c>
      <c r="F431" s="26">
        <f>' 3 цк'!F430</f>
        <v>48.78</v>
      </c>
      <c r="G431" s="26">
        <f>' 3 цк'!G430</f>
        <v>48.78</v>
      </c>
      <c r="H431" s="26">
        <f>' 3 цк'!H430</f>
        <v>48.78</v>
      </c>
      <c r="I431" s="26">
        <f>' 3 цк'!I430</f>
        <v>48.78</v>
      </c>
      <c r="J431" s="26">
        <f>' 3 цк'!J430</f>
        <v>48.78</v>
      </c>
      <c r="K431" s="26">
        <f>' 3 цк'!K430</f>
        <v>48.78</v>
      </c>
      <c r="L431" s="26">
        <f>' 3 цк'!L430</f>
        <v>48.78</v>
      </c>
      <c r="M431" s="26">
        <f>' 3 цк'!M430</f>
        <v>48.78</v>
      </c>
      <c r="N431" s="26">
        <f>' 3 цк'!N430</f>
        <v>48.78</v>
      </c>
      <c r="O431" s="26">
        <f>' 3 цк'!O430</f>
        <v>48.78</v>
      </c>
      <c r="P431" s="26">
        <f>' 3 цк'!P430</f>
        <v>48.78</v>
      </c>
      <c r="Q431" s="26">
        <f>' 3 цк'!Q430</f>
        <v>48.78</v>
      </c>
      <c r="R431" s="26">
        <f>' 3 цк'!R430</f>
        <v>48.78</v>
      </c>
      <c r="S431" s="26">
        <f>' 3 цк'!S430</f>
        <v>48.78</v>
      </c>
      <c r="T431" s="26">
        <f>' 3 цк'!T430</f>
        <v>48.78</v>
      </c>
      <c r="U431" s="26">
        <f>' 3 цк'!U430</f>
        <v>48.78</v>
      </c>
      <c r="V431" s="26">
        <f>' 3 цк'!V430</f>
        <v>48.78</v>
      </c>
      <c r="W431" s="26">
        <f>' 3 цк'!W430</f>
        <v>48.78</v>
      </c>
      <c r="X431" s="26">
        <f>' 3 цк'!X430</f>
        <v>48.78</v>
      </c>
      <c r="Y431" s="26">
        <f>' 3 цк'!Y430</f>
        <v>48.78</v>
      </c>
    </row>
    <row r="432" spans="1:25" ht="15" outlineLevel="1" thickBot="1" x14ac:dyDescent="0.25">
      <c r="A432" s="22" t="s">
        <v>64</v>
      </c>
      <c r="B432" s="26">
        <f>' 3 цк'!B431</f>
        <v>2.5602632999999999</v>
      </c>
      <c r="C432" s="26">
        <f>' 3 цк'!C431</f>
        <v>2.5602632999999999</v>
      </c>
      <c r="D432" s="26">
        <f>' 3 цк'!D431</f>
        <v>2.5602632999999999</v>
      </c>
      <c r="E432" s="26">
        <f>' 3 цк'!E431</f>
        <v>2.5602632999999999</v>
      </c>
      <c r="F432" s="26">
        <f>' 3 цк'!F431</f>
        <v>2.5602632999999999</v>
      </c>
      <c r="G432" s="26">
        <f>' 3 цк'!G431</f>
        <v>2.5602632999999999</v>
      </c>
      <c r="H432" s="26">
        <f>' 3 цк'!H431</f>
        <v>2.5602632999999999</v>
      </c>
      <c r="I432" s="26">
        <f>' 3 цк'!I431</f>
        <v>2.5602632999999999</v>
      </c>
      <c r="J432" s="26">
        <f>' 3 цк'!J431</f>
        <v>2.5602632999999999</v>
      </c>
      <c r="K432" s="26">
        <f>' 3 цк'!K431</f>
        <v>2.5602632999999999</v>
      </c>
      <c r="L432" s="26">
        <f>' 3 цк'!L431</f>
        <v>2.5602632999999999</v>
      </c>
      <c r="M432" s="26">
        <f>' 3 цк'!M431</f>
        <v>2.5602632999999999</v>
      </c>
      <c r="N432" s="26">
        <f>' 3 цк'!N431</f>
        <v>2.5602632999999999</v>
      </c>
      <c r="O432" s="26">
        <f>' 3 цк'!O431</f>
        <v>2.5602632999999999</v>
      </c>
      <c r="P432" s="26">
        <f>' 3 цк'!P431</f>
        <v>2.5602632999999999</v>
      </c>
      <c r="Q432" s="26">
        <f>' 3 цк'!Q431</f>
        <v>2.5602632999999999</v>
      </c>
      <c r="R432" s="26">
        <f>' 3 цк'!R431</f>
        <v>2.5602632999999999</v>
      </c>
      <c r="S432" s="26">
        <f>' 3 цк'!S431</f>
        <v>2.5602632999999999</v>
      </c>
      <c r="T432" s="26">
        <f>' 3 цк'!T431</f>
        <v>2.5602632999999999</v>
      </c>
      <c r="U432" s="26">
        <f>' 3 цк'!U431</f>
        <v>2.5602632999999999</v>
      </c>
      <c r="V432" s="26">
        <f>' 3 цк'!V431</f>
        <v>2.5602632999999999</v>
      </c>
      <c r="W432" s="26">
        <f>' 3 цк'!W431</f>
        <v>2.5602632999999999</v>
      </c>
      <c r="X432" s="26">
        <f>' 3 цк'!X431</f>
        <v>2.5602632999999999</v>
      </c>
      <c r="Y432" s="26">
        <f>' 3 цк'!Y431</f>
        <v>2.5602632999999999</v>
      </c>
    </row>
    <row r="433" spans="1:25" ht="15" thickBot="1" x14ac:dyDescent="0.25">
      <c r="A433" s="14">
        <v>8</v>
      </c>
      <c r="B433" s="25">
        <f ca="1">ROUND(SUM(B434:B438),2)</f>
        <v>4654.5200000000004</v>
      </c>
      <c r="C433" s="25">
        <f t="shared" ref="C433" ca="1" si="1603">ROUND(SUM(C434:C438),2)</f>
        <v>4653.99</v>
      </c>
      <c r="D433" s="25">
        <f t="shared" ref="D433" ca="1" si="1604">ROUND(SUM(D434:D438),2)</f>
        <v>4638.6000000000004</v>
      </c>
      <c r="E433" s="25">
        <f t="shared" ref="E433" ca="1" si="1605">ROUND(SUM(E434:E438),2)</f>
        <v>4638.59</v>
      </c>
      <c r="F433" s="25">
        <f t="shared" ref="F433" ca="1" si="1606">ROUND(SUM(F434:F438),2)</f>
        <v>4624.1899999999996</v>
      </c>
      <c r="G433" s="25">
        <f t="shared" ref="G433" ca="1" si="1607">ROUND(SUM(G434:G438),2)</f>
        <v>4658.4799999999996</v>
      </c>
      <c r="H433" s="25">
        <f t="shared" ref="H433" ca="1" si="1608">ROUND(SUM(H434:H438),2)</f>
        <v>4720.76</v>
      </c>
      <c r="I433" s="25">
        <f t="shared" ref="I433" ca="1" si="1609">ROUND(SUM(I434:I438),2)</f>
        <v>4767.29</v>
      </c>
      <c r="J433" s="25">
        <f t="shared" ref="J433" ca="1" si="1610">ROUND(SUM(J434:J438),2)</f>
        <v>4842.79</v>
      </c>
      <c r="K433" s="25">
        <f t="shared" ref="K433" ca="1" si="1611">ROUND(SUM(K434:K438),2)</f>
        <v>4870.09</v>
      </c>
      <c r="L433" s="25">
        <f t="shared" ref="L433" ca="1" si="1612">ROUND(SUM(L434:L438),2)</f>
        <v>4892.1000000000004</v>
      </c>
      <c r="M433" s="25">
        <f t="shared" ref="M433" ca="1" si="1613">ROUND(SUM(M434:M438),2)</f>
        <v>4864.29</v>
      </c>
      <c r="N433" s="25">
        <f t="shared" ref="N433" ca="1" si="1614">ROUND(SUM(N434:N438),2)</f>
        <v>4850.95</v>
      </c>
      <c r="O433" s="25">
        <f t="shared" ref="O433" ca="1" si="1615">ROUND(SUM(O434:O438),2)</f>
        <v>4851.91</v>
      </c>
      <c r="P433" s="25">
        <f t="shared" ref="P433" ca="1" si="1616">ROUND(SUM(P434:P438),2)</f>
        <v>4845.3500000000004</v>
      </c>
      <c r="Q433" s="25">
        <f t="shared" ref="Q433" ca="1" si="1617">ROUND(SUM(Q434:Q438),2)</f>
        <v>4840.43</v>
      </c>
      <c r="R433" s="25">
        <f t="shared" ref="R433" ca="1" si="1618">ROUND(SUM(R434:R438),2)</f>
        <v>4809.87</v>
      </c>
      <c r="S433" s="25">
        <f t="shared" ref="S433" ca="1" si="1619">ROUND(SUM(S434:S438),2)</f>
        <v>4765.63</v>
      </c>
      <c r="T433" s="25">
        <f t="shared" ref="T433" ca="1" si="1620">ROUND(SUM(T434:T438),2)</f>
        <v>4774.87</v>
      </c>
      <c r="U433" s="25">
        <f t="shared" ref="U433" ca="1" si="1621">ROUND(SUM(U434:U438),2)</f>
        <v>4780.9799999999996</v>
      </c>
      <c r="V433" s="25">
        <f t="shared" ref="V433" ca="1" si="1622">ROUND(SUM(V434:V438),2)</f>
        <v>4851.05</v>
      </c>
      <c r="W433" s="25">
        <f t="shared" ref="W433" ca="1" si="1623">ROUND(SUM(W434:W438),2)</f>
        <v>4880.9799999999996</v>
      </c>
      <c r="X433" s="25">
        <f t="shared" ref="X433" ca="1" si="1624">ROUND(SUM(X434:X438),2)</f>
        <v>4824.3100000000004</v>
      </c>
      <c r="Y433" s="25">
        <f t="shared" ref="Y433" ca="1" si="1625">ROUND(SUM(Y434:Y438),2)</f>
        <v>4762.3500000000004</v>
      </c>
    </row>
    <row r="434" spans="1:25" ht="38.25" outlineLevel="1" x14ac:dyDescent="0.2">
      <c r="A434" s="54" t="s">
        <v>38</v>
      </c>
      <c r="B434" s="26">
        <f ca="1">B245</f>
        <v>1317.45869315</v>
      </c>
      <c r="C434" s="26">
        <f t="shared" ref="C434:Y434" ca="1" si="1626">C245</f>
        <v>1316.93046725</v>
      </c>
      <c r="D434" s="26">
        <f t="shared" ca="1" si="1626"/>
        <v>1301.53471631</v>
      </c>
      <c r="E434" s="26">
        <f t="shared" ca="1" si="1626"/>
        <v>1301.5292959999999</v>
      </c>
      <c r="F434" s="26">
        <f t="shared" ca="1" si="1626"/>
        <v>1287.1306890999999</v>
      </c>
      <c r="G434" s="26">
        <f t="shared" ca="1" si="1626"/>
        <v>1321.421934</v>
      </c>
      <c r="H434" s="26">
        <f t="shared" ca="1" si="1626"/>
        <v>1383.7019783200001</v>
      </c>
      <c r="I434" s="26">
        <f t="shared" ca="1" si="1626"/>
        <v>1430.22852392</v>
      </c>
      <c r="J434" s="26">
        <f t="shared" ca="1" si="1626"/>
        <v>1505.7242524400001</v>
      </c>
      <c r="K434" s="26">
        <f t="shared" ca="1" si="1626"/>
        <v>1533.0241429299999</v>
      </c>
      <c r="L434" s="26">
        <f t="shared" ca="1" si="1626"/>
        <v>1555.03357349</v>
      </c>
      <c r="M434" s="26">
        <f t="shared" ca="1" si="1626"/>
        <v>1527.22427434</v>
      </c>
      <c r="N434" s="26">
        <f t="shared" ca="1" si="1626"/>
        <v>1513.88219847</v>
      </c>
      <c r="O434" s="26">
        <f t="shared" ca="1" si="1626"/>
        <v>1514.8504999700001</v>
      </c>
      <c r="P434" s="26">
        <f t="shared" ca="1" si="1626"/>
        <v>1508.28937271</v>
      </c>
      <c r="Q434" s="26">
        <f t="shared" ca="1" si="1626"/>
        <v>1503.36334689</v>
      </c>
      <c r="R434" s="26">
        <f t="shared" ca="1" si="1626"/>
        <v>1472.8048232399999</v>
      </c>
      <c r="S434" s="26">
        <f t="shared" ca="1" si="1626"/>
        <v>1428.5680915400001</v>
      </c>
      <c r="T434" s="26">
        <f t="shared" ca="1" si="1626"/>
        <v>1437.8059342500001</v>
      </c>
      <c r="U434" s="26">
        <f t="shared" ca="1" si="1626"/>
        <v>1443.91449579</v>
      </c>
      <c r="V434" s="26">
        <f t="shared" ca="1" si="1626"/>
        <v>1513.9916821100001</v>
      </c>
      <c r="W434" s="26">
        <f t="shared" ca="1" si="1626"/>
        <v>1543.91321567</v>
      </c>
      <c r="X434" s="26">
        <f t="shared" ca="1" si="1626"/>
        <v>1487.24876576</v>
      </c>
      <c r="Y434" s="26">
        <f t="shared" ca="1" si="1626"/>
        <v>1425.28865066</v>
      </c>
    </row>
    <row r="435" spans="1:25" ht="38.25" outlineLevel="1" x14ac:dyDescent="0.2">
      <c r="A435" s="3" t="s">
        <v>39</v>
      </c>
      <c r="B435" s="26">
        <f>' 3 цк'!B434</f>
        <v>195.77260016492801</v>
      </c>
      <c r="C435" s="26">
        <f>' 3 цк'!C434</f>
        <v>195.77260016492801</v>
      </c>
      <c r="D435" s="26">
        <f>' 3 цк'!D434</f>
        <v>195.77260016492801</v>
      </c>
      <c r="E435" s="26">
        <f>' 3 цк'!E434</f>
        <v>195.77260016492801</v>
      </c>
      <c r="F435" s="26">
        <f>' 3 цк'!F434</f>
        <v>195.77260016492801</v>
      </c>
      <c r="G435" s="26">
        <f>' 3 цк'!G434</f>
        <v>195.77260016492801</v>
      </c>
      <c r="H435" s="26">
        <f>' 3 цк'!H434</f>
        <v>195.77260016492801</v>
      </c>
      <c r="I435" s="26">
        <f>' 3 цк'!I434</f>
        <v>195.77260016492801</v>
      </c>
      <c r="J435" s="26">
        <f>' 3 цк'!J434</f>
        <v>195.77260016492801</v>
      </c>
      <c r="K435" s="26">
        <f>' 3 цк'!K434</f>
        <v>195.77260016492801</v>
      </c>
      <c r="L435" s="26">
        <f>' 3 цк'!L434</f>
        <v>195.77260016492801</v>
      </c>
      <c r="M435" s="26">
        <f>' 3 цк'!M434</f>
        <v>195.77260016492801</v>
      </c>
      <c r="N435" s="26">
        <f>' 3 цк'!N434</f>
        <v>195.77260016492801</v>
      </c>
      <c r="O435" s="26">
        <f>' 3 цк'!O434</f>
        <v>195.77260016492801</v>
      </c>
      <c r="P435" s="26">
        <f>' 3 цк'!P434</f>
        <v>195.77260016492801</v>
      </c>
      <c r="Q435" s="26">
        <f>' 3 цк'!Q434</f>
        <v>195.77260016492801</v>
      </c>
      <c r="R435" s="26">
        <f>' 3 цк'!R434</f>
        <v>195.77260016492801</v>
      </c>
      <c r="S435" s="26">
        <f>' 3 цк'!S434</f>
        <v>195.77260016492801</v>
      </c>
      <c r="T435" s="26">
        <f>' 3 цк'!T434</f>
        <v>195.77260016492801</v>
      </c>
      <c r="U435" s="26">
        <f>' 3 цк'!U434</f>
        <v>195.77260016492801</v>
      </c>
      <c r="V435" s="26">
        <f>' 3 цк'!V434</f>
        <v>195.77260016492801</v>
      </c>
      <c r="W435" s="26">
        <f>' 3 цк'!W434</f>
        <v>195.77260016492801</v>
      </c>
      <c r="X435" s="26">
        <f>' 3 цк'!X434</f>
        <v>195.77260016492801</v>
      </c>
      <c r="Y435" s="26">
        <f>' 3 цк'!Y434</f>
        <v>195.77260016492801</v>
      </c>
    </row>
    <row r="436" spans="1:25" outlineLevel="1" x14ac:dyDescent="0.2">
      <c r="A436" s="3" t="s">
        <v>2</v>
      </c>
      <c r="B436" s="26">
        <f>' 3 цк'!B435</f>
        <v>3089.95</v>
      </c>
      <c r="C436" s="26">
        <f>' 3 цк'!C435</f>
        <v>3089.95</v>
      </c>
      <c r="D436" s="26">
        <f>' 3 цк'!D435</f>
        <v>3089.95</v>
      </c>
      <c r="E436" s="26">
        <f>' 3 цк'!E435</f>
        <v>3089.95</v>
      </c>
      <c r="F436" s="26">
        <f>' 3 цк'!F435</f>
        <v>3089.95</v>
      </c>
      <c r="G436" s="26">
        <f>' 3 цк'!G435</f>
        <v>3089.95</v>
      </c>
      <c r="H436" s="26">
        <f>' 3 цк'!H435</f>
        <v>3089.95</v>
      </c>
      <c r="I436" s="26">
        <f>' 3 цк'!I435</f>
        <v>3089.95</v>
      </c>
      <c r="J436" s="26">
        <f>' 3 цк'!J435</f>
        <v>3089.95</v>
      </c>
      <c r="K436" s="26">
        <f>' 3 цк'!K435</f>
        <v>3089.95</v>
      </c>
      <c r="L436" s="26">
        <f>' 3 цк'!L435</f>
        <v>3089.95</v>
      </c>
      <c r="M436" s="26">
        <f>' 3 цк'!M435</f>
        <v>3089.95</v>
      </c>
      <c r="N436" s="26">
        <f>' 3 цк'!N435</f>
        <v>3089.95</v>
      </c>
      <c r="O436" s="26">
        <f>' 3 цк'!O435</f>
        <v>3089.95</v>
      </c>
      <c r="P436" s="26">
        <f>' 3 цк'!P435</f>
        <v>3089.95</v>
      </c>
      <c r="Q436" s="26">
        <f>' 3 цк'!Q435</f>
        <v>3089.95</v>
      </c>
      <c r="R436" s="26">
        <f>' 3 цк'!R435</f>
        <v>3089.95</v>
      </c>
      <c r="S436" s="26">
        <f>' 3 цк'!S435</f>
        <v>3089.95</v>
      </c>
      <c r="T436" s="26">
        <f>' 3 цк'!T435</f>
        <v>3089.95</v>
      </c>
      <c r="U436" s="26">
        <f>' 3 цк'!U435</f>
        <v>3089.95</v>
      </c>
      <c r="V436" s="26">
        <f>' 3 цк'!V435</f>
        <v>3089.95</v>
      </c>
      <c r="W436" s="26">
        <f>' 3 цк'!W435</f>
        <v>3089.95</v>
      </c>
      <c r="X436" s="26">
        <f>' 3 цк'!X435</f>
        <v>3089.95</v>
      </c>
      <c r="Y436" s="26">
        <f>' 3 цк'!Y435</f>
        <v>3089.95</v>
      </c>
    </row>
    <row r="437" spans="1:25" outlineLevel="1" x14ac:dyDescent="0.2">
      <c r="A437" s="4" t="s">
        <v>3</v>
      </c>
      <c r="B437" s="26">
        <f>' 3 цк'!B436</f>
        <v>48.78</v>
      </c>
      <c r="C437" s="26">
        <f>' 3 цк'!C436</f>
        <v>48.78</v>
      </c>
      <c r="D437" s="26">
        <f>' 3 цк'!D436</f>
        <v>48.78</v>
      </c>
      <c r="E437" s="26">
        <f>' 3 цк'!E436</f>
        <v>48.78</v>
      </c>
      <c r="F437" s="26">
        <f>' 3 цк'!F436</f>
        <v>48.78</v>
      </c>
      <c r="G437" s="26">
        <f>' 3 цк'!G436</f>
        <v>48.78</v>
      </c>
      <c r="H437" s="26">
        <f>' 3 цк'!H436</f>
        <v>48.78</v>
      </c>
      <c r="I437" s="26">
        <f>' 3 цк'!I436</f>
        <v>48.78</v>
      </c>
      <c r="J437" s="26">
        <f>' 3 цк'!J436</f>
        <v>48.78</v>
      </c>
      <c r="K437" s="26">
        <f>' 3 цк'!K436</f>
        <v>48.78</v>
      </c>
      <c r="L437" s="26">
        <f>' 3 цк'!L436</f>
        <v>48.78</v>
      </c>
      <c r="M437" s="26">
        <f>' 3 цк'!M436</f>
        <v>48.78</v>
      </c>
      <c r="N437" s="26">
        <f>' 3 цк'!N436</f>
        <v>48.78</v>
      </c>
      <c r="O437" s="26">
        <f>' 3 цк'!O436</f>
        <v>48.78</v>
      </c>
      <c r="P437" s="26">
        <f>' 3 цк'!P436</f>
        <v>48.78</v>
      </c>
      <c r="Q437" s="26">
        <f>' 3 цк'!Q436</f>
        <v>48.78</v>
      </c>
      <c r="R437" s="26">
        <f>' 3 цк'!R436</f>
        <v>48.78</v>
      </c>
      <c r="S437" s="26">
        <f>' 3 цк'!S436</f>
        <v>48.78</v>
      </c>
      <c r="T437" s="26">
        <f>' 3 цк'!T436</f>
        <v>48.78</v>
      </c>
      <c r="U437" s="26">
        <f>' 3 цк'!U436</f>
        <v>48.78</v>
      </c>
      <c r="V437" s="26">
        <f>' 3 цк'!V436</f>
        <v>48.78</v>
      </c>
      <c r="W437" s="26">
        <f>' 3 цк'!W436</f>
        <v>48.78</v>
      </c>
      <c r="X437" s="26">
        <f>' 3 цк'!X436</f>
        <v>48.78</v>
      </c>
      <c r="Y437" s="26">
        <f>' 3 цк'!Y436</f>
        <v>48.78</v>
      </c>
    </row>
    <row r="438" spans="1:25" ht="15" outlineLevel="1" thickBot="1" x14ac:dyDescent="0.25">
      <c r="A438" s="22" t="s">
        <v>64</v>
      </c>
      <c r="B438" s="26">
        <f>' 3 цк'!B437</f>
        <v>2.5602632999999999</v>
      </c>
      <c r="C438" s="26">
        <f>' 3 цк'!C437</f>
        <v>2.5602632999999999</v>
      </c>
      <c r="D438" s="26">
        <f>' 3 цк'!D437</f>
        <v>2.5602632999999999</v>
      </c>
      <c r="E438" s="26">
        <f>' 3 цк'!E437</f>
        <v>2.5602632999999999</v>
      </c>
      <c r="F438" s="26">
        <f>' 3 цк'!F437</f>
        <v>2.5602632999999999</v>
      </c>
      <c r="G438" s="26">
        <f>' 3 цк'!G437</f>
        <v>2.5602632999999999</v>
      </c>
      <c r="H438" s="26">
        <f>' 3 цк'!H437</f>
        <v>2.5602632999999999</v>
      </c>
      <c r="I438" s="26">
        <f>' 3 цк'!I437</f>
        <v>2.5602632999999999</v>
      </c>
      <c r="J438" s="26">
        <f>' 3 цк'!J437</f>
        <v>2.5602632999999999</v>
      </c>
      <c r="K438" s="26">
        <f>' 3 цк'!K437</f>
        <v>2.5602632999999999</v>
      </c>
      <c r="L438" s="26">
        <f>' 3 цк'!L437</f>
        <v>2.5602632999999999</v>
      </c>
      <c r="M438" s="26">
        <f>' 3 цк'!M437</f>
        <v>2.5602632999999999</v>
      </c>
      <c r="N438" s="26">
        <f>' 3 цк'!N437</f>
        <v>2.5602632999999999</v>
      </c>
      <c r="O438" s="26">
        <f>' 3 цк'!O437</f>
        <v>2.5602632999999999</v>
      </c>
      <c r="P438" s="26">
        <f>' 3 цк'!P437</f>
        <v>2.5602632999999999</v>
      </c>
      <c r="Q438" s="26">
        <f>' 3 цк'!Q437</f>
        <v>2.5602632999999999</v>
      </c>
      <c r="R438" s="26">
        <f>' 3 цк'!R437</f>
        <v>2.5602632999999999</v>
      </c>
      <c r="S438" s="26">
        <f>' 3 цк'!S437</f>
        <v>2.5602632999999999</v>
      </c>
      <c r="T438" s="26">
        <f>' 3 цк'!T437</f>
        <v>2.5602632999999999</v>
      </c>
      <c r="U438" s="26">
        <f>' 3 цк'!U437</f>
        <v>2.5602632999999999</v>
      </c>
      <c r="V438" s="26">
        <f>' 3 цк'!V437</f>
        <v>2.5602632999999999</v>
      </c>
      <c r="W438" s="26">
        <f>' 3 цк'!W437</f>
        <v>2.5602632999999999</v>
      </c>
      <c r="X438" s="26">
        <f>' 3 цк'!X437</f>
        <v>2.5602632999999999</v>
      </c>
      <c r="Y438" s="26">
        <f>' 3 цк'!Y437</f>
        <v>2.5602632999999999</v>
      </c>
    </row>
    <row r="439" spans="1:25" ht="15" thickBot="1" x14ac:dyDescent="0.25">
      <c r="A439" s="14">
        <v>9</v>
      </c>
      <c r="B439" s="25">
        <f ca="1">ROUND(SUM(B440:B444),2)</f>
        <v>4609.84</v>
      </c>
      <c r="C439" s="25">
        <f t="shared" ref="C439" ca="1" si="1627">ROUND(SUM(C440:C444),2)</f>
        <v>4609.2299999999996</v>
      </c>
      <c r="D439" s="25">
        <f t="shared" ref="D439" ca="1" si="1628">ROUND(SUM(D440:D444),2)</f>
        <v>4593.7299999999996</v>
      </c>
      <c r="E439" s="25">
        <f t="shared" ref="E439" ca="1" si="1629">ROUND(SUM(E440:E444),2)</f>
        <v>4619.6899999999996</v>
      </c>
      <c r="F439" s="25">
        <f t="shared" ref="F439" ca="1" si="1630">ROUND(SUM(F440:F444),2)</f>
        <v>4588.79</v>
      </c>
      <c r="G439" s="25">
        <f t="shared" ref="G439" ca="1" si="1631">ROUND(SUM(G440:G444),2)</f>
        <v>4591.0600000000004</v>
      </c>
      <c r="H439" s="25">
        <f t="shared" ref="H439" ca="1" si="1632">ROUND(SUM(H440:H444),2)</f>
        <v>4612.1899999999996</v>
      </c>
      <c r="I439" s="25">
        <f t="shared" ref="I439" ca="1" si="1633">ROUND(SUM(I440:I444),2)</f>
        <v>4648.3900000000003</v>
      </c>
      <c r="J439" s="25">
        <f t="shared" ref="J439" ca="1" si="1634">ROUND(SUM(J440:J444),2)</f>
        <v>4728.57</v>
      </c>
      <c r="K439" s="25">
        <f t="shared" ref="K439" ca="1" si="1635">ROUND(SUM(K440:K444),2)</f>
        <v>4785.2</v>
      </c>
      <c r="L439" s="25">
        <f t="shared" ref="L439" ca="1" si="1636">ROUND(SUM(L440:L444),2)</f>
        <v>4789.43</v>
      </c>
      <c r="M439" s="25">
        <f t="shared" ref="M439" ca="1" si="1637">ROUND(SUM(M440:M444),2)</f>
        <v>4769.3900000000003</v>
      </c>
      <c r="N439" s="25">
        <f t="shared" ref="N439" ca="1" si="1638">ROUND(SUM(N440:N444),2)</f>
        <v>4763.82</v>
      </c>
      <c r="O439" s="25">
        <f t="shared" ref="O439" ca="1" si="1639">ROUND(SUM(O440:O444),2)</f>
        <v>4777.3999999999996</v>
      </c>
      <c r="P439" s="25">
        <f t="shared" ref="P439" ca="1" si="1640">ROUND(SUM(P440:P444),2)</f>
        <v>4796.1499999999996</v>
      </c>
      <c r="Q439" s="25">
        <f t="shared" ref="Q439" ca="1" si="1641">ROUND(SUM(Q440:Q444),2)</f>
        <v>4805.9399999999996</v>
      </c>
      <c r="R439" s="25">
        <f t="shared" ref="R439" ca="1" si="1642">ROUND(SUM(R440:R444),2)</f>
        <v>4803.9799999999996</v>
      </c>
      <c r="S439" s="25">
        <f t="shared" ref="S439" ca="1" si="1643">ROUND(SUM(S440:S444),2)</f>
        <v>4795.8500000000004</v>
      </c>
      <c r="T439" s="25">
        <f t="shared" ref="T439" ca="1" si="1644">ROUND(SUM(T440:T444),2)</f>
        <v>4807.49</v>
      </c>
      <c r="U439" s="25">
        <f t="shared" ref="U439" ca="1" si="1645">ROUND(SUM(U440:U444),2)</f>
        <v>4841.54</v>
      </c>
      <c r="V439" s="25">
        <f t="shared" ref="V439" ca="1" si="1646">ROUND(SUM(V440:V444),2)</f>
        <v>4868.6400000000003</v>
      </c>
      <c r="W439" s="25">
        <f t="shared" ref="W439" ca="1" si="1647">ROUND(SUM(W440:W444),2)</f>
        <v>4861.87</v>
      </c>
      <c r="X439" s="25">
        <f t="shared" ref="X439" ca="1" si="1648">ROUND(SUM(X440:X444),2)</f>
        <v>4749.2</v>
      </c>
      <c r="Y439" s="25">
        <f t="shared" ref="Y439" ca="1" si="1649">ROUND(SUM(Y440:Y444),2)</f>
        <v>4622.4799999999996</v>
      </c>
    </row>
    <row r="440" spans="1:25" ht="38.25" outlineLevel="1" x14ac:dyDescent="0.2">
      <c r="A440" s="3" t="s">
        <v>38</v>
      </c>
      <c r="B440" s="26">
        <f ca="1">B251</f>
        <v>1272.7778967199999</v>
      </c>
      <c r="C440" s="26">
        <f t="shared" ref="C440:Y440" ca="1" si="1650">C251</f>
        <v>1272.1703847199999</v>
      </c>
      <c r="D440" s="26">
        <f t="shared" ca="1" si="1650"/>
        <v>1256.6622633500001</v>
      </c>
      <c r="E440" s="26">
        <f t="shared" ca="1" si="1650"/>
        <v>1282.6268278299999</v>
      </c>
      <c r="F440" s="26">
        <f t="shared" ca="1" si="1650"/>
        <v>1251.7252397699999</v>
      </c>
      <c r="G440" s="26">
        <f t="shared" ca="1" si="1650"/>
        <v>1253.99912023</v>
      </c>
      <c r="H440" s="26">
        <f t="shared" ca="1" si="1650"/>
        <v>1275.12833088</v>
      </c>
      <c r="I440" s="26">
        <f t="shared" ca="1" si="1650"/>
        <v>1311.32245635</v>
      </c>
      <c r="J440" s="26">
        <f t="shared" ca="1" si="1650"/>
        <v>1391.5072898999999</v>
      </c>
      <c r="K440" s="26">
        <f t="shared" ca="1" si="1650"/>
        <v>1448.1330137099999</v>
      </c>
      <c r="L440" s="26">
        <f t="shared" ca="1" si="1650"/>
        <v>1452.3701855199999</v>
      </c>
      <c r="M440" s="26">
        <f t="shared" ca="1" si="1650"/>
        <v>1432.3270915099999</v>
      </c>
      <c r="N440" s="26">
        <f t="shared" ca="1" si="1650"/>
        <v>1426.7567931200001</v>
      </c>
      <c r="O440" s="26">
        <f t="shared" ca="1" si="1650"/>
        <v>1440.3349640500001</v>
      </c>
      <c r="P440" s="26">
        <f t="shared" ca="1" si="1650"/>
        <v>1459.08698265</v>
      </c>
      <c r="Q440" s="26">
        <f t="shared" ca="1" si="1650"/>
        <v>1468.8784819800001</v>
      </c>
      <c r="R440" s="26">
        <f t="shared" ca="1" si="1650"/>
        <v>1466.91940125</v>
      </c>
      <c r="S440" s="26">
        <f t="shared" ca="1" si="1650"/>
        <v>1458.7865913400001</v>
      </c>
      <c r="T440" s="26">
        <f t="shared" ca="1" si="1650"/>
        <v>1470.43034173</v>
      </c>
      <c r="U440" s="26">
        <f t="shared" ca="1" si="1650"/>
        <v>1504.4813538400001</v>
      </c>
      <c r="V440" s="26">
        <f t="shared" ca="1" si="1650"/>
        <v>1531.57267065</v>
      </c>
      <c r="W440" s="26">
        <f t="shared" ca="1" si="1650"/>
        <v>1524.80322948</v>
      </c>
      <c r="X440" s="26">
        <f t="shared" ca="1" si="1650"/>
        <v>1412.13439326</v>
      </c>
      <c r="Y440" s="26">
        <f t="shared" ca="1" si="1650"/>
        <v>1285.4154020599999</v>
      </c>
    </row>
    <row r="441" spans="1:25" ht="38.25" outlineLevel="1" x14ac:dyDescent="0.2">
      <c r="A441" s="3" t="s">
        <v>39</v>
      </c>
      <c r="B441" s="26">
        <f>' 3 цк'!B440</f>
        <v>195.77260016492801</v>
      </c>
      <c r="C441" s="26">
        <f>' 3 цк'!C440</f>
        <v>195.77260016492801</v>
      </c>
      <c r="D441" s="26">
        <f>' 3 цк'!D440</f>
        <v>195.77260016492801</v>
      </c>
      <c r="E441" s="26">
        <f>' 3 цк'!E440</f>
        <v>195.77260016492801</v>
      </c>
      <c r="F441" s="26">
        <f>' 3 цк'!F440</f>
        <v>195.77260016492801</v>
      </c>
      <c r="G441" s="26">
        <f>' 3 цк'!G440</f>
        <v>195.77260016492801</v>
      </c>
      <c r="H441" s="26">
        <f>' 3 цк'!H440</f>
        <v>195.77260016492801</v>
      </c>
      <c r="I441" s="26">
        <f>' 3 цк'!I440</f>
        <v>195.77260016492801</v>
      </c>
      <c r="J441" s="26">
        <f>' 3 цк'!J440</f>
        <v>195.77260016492801</v>
      </c>
      <c r="K441" s="26">
        <f>' 3 цк'!K440</f>
        <v>195.77260016492801</v>
      </c>
      <c r="L441" s="26">
        <f>' 3 цк'!L440</f>
        <v>195.77260016492801</v>
      </c>
      <c r="M441" s="26">
        <f>' 3 цк'!M440</f>
        <v>195.77260016492801</v>
      </c>
      <c r="N441" s="26">
        <f>' 3 цк'!N440</f>
        <v>195.77260016492801</v>
      </c>
      <c r="O441" s="26">
        <f>' 3 цк'!O440</f>
        <v>195.77260016492801</v>
      </c>
      <c r="P441" s="26">
        <f>' 3 цк'!P440</f>
        <v>195.77260016492801</v>
      </c>
      <c r="Q441" s="26">
        <f>' 3 цк'!Q440</f>
        <v>195.77260016492801</v>
      </c>
      <c r="R441" s="26">
        <f>' 3 цк'!R440</f>
        <v>195.77260016492801</v>
      </c>
      <c r="S441" s="26">
        <f>' 3 цк'!S440</f>
        <v>195.77260016492801</v>
      </c>
      <c r="T441" s="26">
        <f>' 3 цк'!T440</f>
        <v>195.77260016492801</v>
      </c>
      <c r="U441" s="26">
        <f>' 3 цк'!U440</f>
        <v>195.77260016492801</v>
      </c>
      <c r="V441" s="26">
        <f>' 3 цк'!V440</f>
        <v>195.77260016492801</v>
      </c>
      <c r="W441" s="26">
        <f>' 3 цк'!W440</f>
        <v>195.77260016492801</v>
      </c>
      <c r="X441" s="26">
        <f>' 3 цк'!X440</f>
        <v>195.77260016492801</v>
      </c>
      <c r="Y441" s="26">
        <f>' 3 цк'!Y440</f>
        <v>195.77260016492801</v>
      </c>
    </row>
    <row r="442" spans="1:25" outlineLevel="1" x14ac:dyDescent="0.2">
      <c r="A442" s="3" t="s">
        <v>2</v>
      </c>
      <c r="B442" s="26">
        <f>' 3 цк'!B441</f>
        <v>3089.95</v>
      </c>
      <c r="C442" s="26">
        <f>' 3 цк'!C441</f>
        <v>3089.95</v>
      </c>
      <c r="D442" s="26">
        <f>' 3 цк'!D441</f>
        <v>3089.95</v>
      </c>
      <c r="E442" s="26">
        <f>' 3 цк'!E441</f>
        <v>3089.95</v>
      </c>
      <c r="F442" s="26">
        <f>' 3 цк'!F441</f>
        <v>3089.95</v>
      </c>
      <c r="G442" s="26">
        <f>' 3 цк'!G441</f>
        <v>3089.95</v>
      </c>
      <c r="H442" s="26">
        <f>' 3 цк'!H441</f>
        <v>3089.95</v>
      </c>
      <c r="I442" s="26">
        <f>' 3 цк'!I441</f>
        <v>3089.95</v>
      </c>
      <c r="J442" s="26">
        <f>' 3 цк'!J441</f>
        <v>3089.95</v>
      </c>
      <c r="K442" s="26">
        <f>' 3 цк'!K441</f>
        <v>3089.95</v>
      </c>
      <c r="L442" s="26">
        <f>' 3 цк'!L441</f>
        <v>3089.95</v>
      </c>
      <c r="M442" s="26">
        <f>' 3 цк'!M441</f>
        <v>3089.95</v>
      </c>
      <c r="N442" s="26">
        <f>' 3 цк'!N441</f>
        <v>3089.95</v>
      </c>
      <c r="O442" s="26">
        <f>' 3 цк'!O441</f>
        <v>3089.95</v>
      </c>
      <c r="P442" s="26">
        <f>' 3 цк'!P441</f>
        <v>3089.95</v>
      </c>
      <c r="Q442" s="26">
        <f>' 3 цк'!Q441</f>
        <v>3089.95</v>
      </c>
      <c r="R442" s="26">
        <f>' 3 цк'!R441</f>
        <v>3089.95</v>
      </c>
      <c r="S442" s="26">
        <f>' 3 цк'!S441</f>
        <v>3089.95</v>
      </c>
      <c r="T442" s="26">
        <f>' 3 цк'!T441</f>
        <v>3089.95</v>
      </c>
      <c r="U442" s="26">
        <f>' 3 цк'!U441</f>
        <v>3089.95</v>
      </c>
      <c r="V442" s="26">
        <f>' 3 цк'!V441</f>
        <v>3089.95</v>
      </c>
      <c r="W442" s="26">
        <f>' 3 цк'!W441</f>
        <v>3089.95</v>
      </c>
      <c r="X442" s="26">
        <f>' 3 цк'!X441</f>
        <v>3089.95</v>
      </c>
      <c r="Y442" s="26">
        <f>' 3 цк'!Y441</f>
        <v>3089.95</v>
      </c>
    </row>
    <row r="443" spans="1:25" outlineLevel="1" x14ac:dyDescent="0.2">
      <c r="A443" s="4" t="s">
        <v>3</v>
      </c>
      <c r="B443" s="26">
        <f>' 3 цк'!B442</f>
        <v>48.78</v>
      </c>
      <c r="C443" s="26">
        <f>' 3 цк'!C442</f>
        <v>48.78</v>
      </c>
      <c r="D443" s="26">
        <f>' 3 цк'!D442</f>
        <v>48.78</v>
      </c>
      <c r="E443" s="26">
        <f>' 3 цк'!E442</f>
        <v>48.78</v>
      </c>
      <c r="F443" s="26">
        <f>' 3 цк'!F442</f>
        <v>48.78</v>
      </c>
      <c r="G443" s="26">
        <f>' 3 цк'!G442</f>
        <v>48.78</v>
      </c>
      <c r="H443" s="26">
        <f>' 3 цк'!H442</f>
        <v>48.78</v>
      </c>
      <c r="I443" s="26">
        <f>' 3 цк'!I442</f>
        <v>48.78</v>
      </c>
      <c r="J443" s="26">
        <f>' 3 цк'!J442</f>
        <v>48.78</v>
      </c>
      <c r="K443" s="26">
        <f>' 3 цк'!K442</f>
        <v>48.78</v>
      </c>
      <c r="L443" s="26">
        <f>' 3 цк'!L442</f>
        <v>48.78</v>
      </c>
      <c r="M443" s="26">
        <f>' 3 цк'!M442</f>
        <v>48.78</v>
      </c>
      <c r="N443" s="26">
        <f>' 3 цк'!N442</f>
        <v>48.78</v>
      </c>
      <c r="O443" s="26">
        <f>' 3 цк'!O442</f>
        <v>48.78</v>
      </c>
      <c r="P443" s="26">
        <f>' 3 цк'!P442</f>
        <v>48.78</v>
      </c>
      <c r="Q443" s="26">
        <f>' 3 цк'!Q442</f>
        <v>48.78</v>
      </c>
      <c r="R443" s="26">
        <f>' 3 цк'!R442</f>
        <v>48.78</v>
      </c>
      <c r="S443" s="26">
        <f>' 3 цк'!S442</f>
        <v>48.78</v>
      </c>
      <c r="T443" s="26">
        <f>' 3 цк'!T442</f>
        <v>48.78</v>
      </c>
      <c r="U443" s="26">
        <f>' 3 цк'!U442</f>
        <v>48.78</v>
      </c>
      <c r="V443" s="26">
        <f>' 3 цк'!V442</f>
        <v>48.78</v>
      </c>
      <c r="W443" s="26">
        <f>' 3 цк'!W442</f>
        <v>48.78</v>
      </c>
      <c r="X443" s="26">
        <f>' 3 цк'!X442</f>
        <v>48.78</v>
      </c>
      <c r="Y443" s="26">
        <f>' 3 цк'!Y442</f>
        <v>48.78</v>
      </c>
    </row>
    <row r="444" spans="1:25" ht="15" outlineLevel="1" thickBot="1" x14ac:dyDescent="0.25">
      <c r="A444" s="22" t="s">
        <v>64</v>
      </c>
      <c r="B444" s="26">
        <f>' 3 цк'!B443</f>
        <v>2.5602632999999999</v>
      </c>
      <c r="C444" s="26">
        <f>' 3 цк'!C443</f>
        <v>2.5602632999999999</v>
      </c>
      <c r="D444" s="26">
        <f>' 3 цк'!D443</f>
        <v>2.5602632999999999</v>
      </c>
      <c r="E444" s="26">
        <f>' 3 цк'!E443</f>
        <v>2.5602632999999999</v>
      </c>
      <c r="F444" s="26">
        <f>' 3 цк'!F443</f>
        <v>2.5602632999999999</v>
      </c>
      <c r="G444" s="26">
        <f>' 3 цк'!G443</f>
        <v>2.5602632999999999</v>
      </c>
      <c r="H444" s="26">
        <f>' 3 цк'!H443</f>
        <v>2.5602632999999999</v>
      </c>
      <c r="I444" s="26">
        <f>' 3 цк'!I443</f>
        <v>2.5602632999999999</v>
      </c>
      <c r="J444" s="26">
        <f>' 3 цк'!J443</f>
        <v>2.5602632999999999</v>
      </c>
      <c r="K444" s="26">
        <f>' 3 цк'!K443</f>
        <v>2.5602632999999999</v>
      </c>
      <c r="L444" s="26">
        <f>' 3 цк'!L443</f>
        <v>2.5602632999999999</v>
      </c>
      <c r="M444" s="26">
        <f>' 3 цк'!M443</f>
        <v>2.5602632999999999</v>
      </c>
      <c r="N444" s="26">
        <f>' 3 цк'!N443</f>
        <v>2.5602632999999999</v>
      </c>
      <c r="O444" s="26">
        <f>' 3 цк'!O443</f>
        <v>2.5602632999999999</v>
      </c>
      <c r="P444" s="26">
        <f>' 3 цк'!P443</f>
        <v>2.5602632999999999</v>
      </c>
      <c r="Q444" s="26">
        <f>' 3 цк'!Q443</f>
        <v>2.5602632999999999</v>
      </c>
      <c r="R444" s="26">
        <f>' 3 цк'!R443</f>
        <v>2.5602632999999999</v>
      </c>
      <c r="S444" s="26">
        <f>' 3 цк'!S443</f>
        <v>2.5602632999999999</v>
      </c>
      <c r="T444" s="26">
        <f>' 3 цк'!T443</f>
        <v>2.5602632999999999</v>
      </c>
      <c r="U444" s="26">
        <f>' 3 цк'!U443</f>
        <v>2.5602632999999999</v>
      </c>
      <c r="V444" s="26">
        <f>' 3 цк'!V443</f>
        <v>2.5602632999999999</v>
      </c>
      <c r="W444" s="26">
        <f>' 3 цк'!W443</f>
        <v>2.5602632999999999</v>
      </c>
      <c r="X444" s="26">
        <f>' 3 цк'!X443</f>
        <v>2.5602632999999999</v>
      </c>
      <c r="Y444" s="26">
        <f>' 3 цк'!Y443</f>
        <v>2.5602632999999999</v>
      </c>
    </row>
    <row r="445" spans="1:25" ht="15" thickBot="1" x14ac:dyDescent="0.25">
      <c r="A445" s="14">
        <v>10</v>
      </c>
      <c r="B445" s="25">
        <f ca="1">ROUND(SUM(B446:B450),2)</f>
        <v>4675.45</v>
      </c>
      <c r="C445" s="25">
        <f t="shared" ref="C445" ca="1" si="1651">ROUND(SUM(C446:C450),2)</f>
        <v>4637.8599999999997</v>
      </c>
      <c r="D445" s="25">
        <f t="shared" ref="D445" ca="1" si="1652">ROUND(SUM(D446:D450),2)</f>
        <v>4648.3599999999997</v>
      </c>
      <c r="E445" s="25">
        <f t="shared" ref="E445" ca="1" si="1653">ROUND(SUM(E446:E450),2)</f>
        <v>4664.9399999999996</v>
      </c>
      <c r="F445" s="25">
        <f t="shared" ref="F445" ca="1" si="1654">ROUND(SUM(F446:F450),2)</f>
        <v>4667.62</v>
      </c>
      <c r="G445" s="25">
        <f t="shared" ref="G445" ca="1" si="1655">ROUND(SUM(G446:G450),2)</f>
        <v>4684.92</v>
      </c>
      <c r="H445" s="25">
        <f t="shared" ref="H445" ca="1" si="1656">ROUND(SUM(H446:H450),2)</f>
        <v>4653.42</v>
      </c>
      <c r="I445" s="25">
        <f t="shared" ref="I445" ca="1" si="1657">ROUND(SUM(I446:I450),2)</f>
        <v>4679.8100000000004</v>
      </c>
      <c r="J445" s="25">
        <f t="shared" ref="J445" ca="1" si="1658">ROUND(SUM(J446:J450),2)</f>
        <v>4687.97</v>
      </c>
      <c r="K445" s="25">
        <f t="shared" ref="K445" ca="1" si="1659">ROUND(SUM(K446:K450),2)</f>
        <v>4737.3500000000004</v>
      </c>
      <c r="L445" s="25">
        <f t="shared" ref="L445" ca="1" si="1660">ROUND(SUM(L446:L450),2)</f>
        <v>4725.97</v>
      </c>
      <c r="M445" s="25">
        <f t="shared" ref="M445" ca="1" si="1661">ROUND(SUM(M446:M450),2)</f>
        <v>4695.0200000000004</v>
      </c>
      <c r="N445" s="25">
        <f t="shared" ref="N445" ca="1" si="1662">ROUND(SUM(N446:N450),2)</f>
        <v>4670.8599999999997</v>
      </c>
      <c r="O445" s="25">
        <f t="shared" ref="O445" ca="1" si="1663">ROUND(SUM(O446:O450),2)</f>
        <v>4657.7299999999996</v>
      </c>
      <c r="P445" s="25">
        <f t="shared" ref="P445" ca="1" si="1664">ROUND(SUM(P446:P450),2)</f>
        <v>4647.28</v>
      </c>
      <c r="Q445" s="25">
        <f t="shared" ref="Q445" ca="1" si="1665">ROUND(SUM(Q446:Q450),2)</f>
        <v>4665.6899999999996</v>
      </c>
      <c r="R445" s="25">
        <f t="shared" ref="R445" ca="1" si="1666">ROUND(SUM(R446:R450),2)</f>
        <v>4675.45</v>
      </c>
      <c r="S445" s="25">
        <f t="shared" ref="S445" ca="1" si="1667">ROUND(SUM(S446:S450),2)</f>
        <v>4662.76</v>
      </c>
      <c r="T445" s="25">
        <f t="shared" ref="T445" ca="1" si="1668">ROUND(SUM(T446:T450),2)</f>
        <v>4658.3999999999996</v>
      </c>
      <c r="U445" s="25">
        <f t="shared" ref="U445" ca="1" si="1669">ROUND(SUM(U446:U450),2)</f>
        <v>4682.8999999999996</v>
      </c>
      <c r="V445" s="25">
        <f t="shared" ref="V445" ca="1" si="1670">ROUND(SUM(V446:V450),2)</f>
        <v>4702.4399999999996</v>
      </c>
      <c r="W445" s="25">
        <f t="shared" ref="W445" ca="1" si="1671">ROUND(SUM(W446:W450),2)</f>
        <v>4697.21</v>
      </c>
      <c r="X445" s="25">
        <f t="shared" ref="X445" ca="1" si="1672">ROUND(SUM(X446:X450),2)</f>
        <v>4661</v>
      </c>
      <c r="Y445" s="25">
        <f t="shared" ref="Y445" ca="1" si="1673">ROUND(SUM(Y446:Y450),2)</f>
        <v>4577.62</v>
      </c>
    </row>
    <row r="446" spans="1:25" ht="38.25" outlineLevel="1" x14ac:dyDescent="0.2">
      <c r="A446" s="54" t="s">
        <v>38</v>
      </c>
      <c r="B446" s="26">
        <f ca="1">B257</f>
        <v>1338.38499634</v>
      </c>
      <c r="C446" s="26">
        <f t="shared" ref="C446:Y446" ca="1" si="1674">C257</f>
        <v>1300.7940867</v>
      </c>
      <c r="D446" s="26">
        <f t="shared" ca="1" si="1674"/>
        <v>1311.30137158</v>
      </c>
      <c r="E446" s="26">
        <f t="shared" ca="1" si="1674"/>
        <v>1327.8808151000001</v>
      </c>
      <c r="F446" s="26">
        <f t="shared" ca="1" si="1674"/>
        <v>1330.55797037</v>
      </c>
      <c r="G446" s="26">
        <f t="shared" ca="1" si="1674"/>
        <v>1347.8529072900001</v>
      </c>
      <c r="H446" s="26">
        <f t="shared" ca="1" si="1674"/>
        <v>1316.36135655</v>
      </c>
      <c r="I446" s="26">
        <f t="shared" ca="1" si="1674"/>
        <v>1342.74972488</v>
      </c>
      <c r="J446" s="26">
        <f t="shared" ca="1" si="1674"/>
        <v>1350.90313782</v>
      </c>
      <c r="K446" s="26">
        <f t="shared" ca="1" si="1674"/>
        <v>1400.28552685</v>
      </c>
      <c r="L446" s="26">
        <f t="shared" ca="1" si="1674"/>
        <v>1388.9044048799999</v>
      </c>
      <c r="M446" s="26">
        <f t="shared" ca="1" si="1674"/>
        <v>1357.95364623</v>
      </c>
      <c r="N446" s="26">
        <f t="shared" ca="1" si="1674"/>
        <v>1333.7991660800001</v>
      </c>
      <c r="O446" s="26">
        <f t="shared" ca="1" si="1674"/>
        <v>1320.6698466600001</v>
      </c>
      <c r="P446" s="26">
        <f t="shared" ca="1" si="1674"/>
        <v>1310.22071811</v>
      </c>
      <c r="Q446" s="26">
        <f t="shared" ca="1" si="1674"/>
        <v>1328.63045244</v>
      </c>
      <c r="R446" s="26">
        <f t="shared" ca="1" si="1674"/>
        <v>1338.3856363100001</v>
      </c>
      <c r="S446" s="26">
        <f t="shared" ca="1" si="1674"/>
        <v>1325.6994825700001</v>
      </c>
      <c r="T446" s="26">
        <f t="shared" ca="1" si="1674"/>
        <v>1321.3325141299999</v>
      </c>
      <c r="U446" s="26">
        <f t="shared" ca="1" si="1674"/>
        <v>1345.83447888</v>
      </c>
      <c r="V446" s="26">
        <f t="shared" ca="1" si="1674"/>
        <v>1365.3733374399999</v>
      </c>
      <c r="W446" s="26">
        <f t="shared" ca="1" si="1674"/>
        <v>1360.15096221</v>
      </c>
      <c r="X446" s="26">
        <f t="shared" ca="1" si="1674"/>
        <v>1323.93358642</v>
      </c>
      <c r="Y446" s="26">
        <f t="shared" ca="1" si="1674"/>
        <v>1240.5575750800001</v>
      </c>
    </row>
    <row r="447" spans="1:25" ht="38.25" outlineLevel="1" x14ac:dyDescent="0.2">
      <c r="A447" s="3" t="s">
        <v>39</v>
      </c>
      <c r="B447" s="26">
        <f>' 3 цк'!B446</f>
        <v>195.77260016492801</v>
      </c>
      <c r="C447" s="26">
        <f>' 3 цк'!C446</f>
        <v>195.77260016492801</v>
      </c>
      <c r="D447" s="26">
        <f>' 3 цк'!D446</f>
        <v>195.77260016492801</v>
      </c>
      <c r="E447" s="26">
        <f>' 3 цк'!E446</f>
        <v>195.77260016492801</v>
      </c>
      <c r="F447" s="26">
        <f>' 3 цк'!F446</f>
        <v>195.77260016492801</v>
      </c>
      <c r="G447" s="26">
        <f>' 3 цк'!G446</f>
        <v>195.77260016492801</v>
      </c>
      <c r="H447" s="26">
        <f>' 3 цк'!H446</f>
        <v>195.77260016492801</v>
      </c>
      <c r="I447" s="26">
        <f>' 3 цк'!I446</f>
        <v>195.77260016492801</v>
      </c>
      <c r="J447" s="26">
        <f>' 3 цк'!J446</f>
        <v>195.77260016492801</v>
      </c>
      <c r="K447" s="26">
        <f>' 3 цк'!K446</f>
        <v>195.77260016492801</v>
      </c>
      <c r="L447" s="26">
        <f>' 3 цк'!L446</f>
        <v>195.77260016492801</v>
      </c>
      <c r="M447" s="26">
        <f>' 3 цк'!M446</f>
        <v>195.77260016492801</v>
      </c>
      <c r="N447" s="26">
        <f>' 3 цк'!N446</f>
        <v>195.77260016492801</v>
      </c>
      <c r="O447" s="26">
        <f>' 3 цк'!O446</f>
        <v>195.77260016492801</v>
      </c>
      <c r="P447" s="26">
        <f>' 3 цк'!P446</f>
        <v>195.77260016492801</v>
      </c>
      <c r="Q447" s="26">
        <f>' 3 цк'!Q446</f>
        <v>195.77260016492801</v>
      </c>
      <c r="R447" s="26">
        <f>' 3 цк'!R446</f>
        <v>195.77260016492801</v>
      </c>
      <c r="S447" s="26">
        <f>' 3 цк'!S446</f>
        <v>195.77260016492801</v>
      </c>
      <c r="T447" s="26">
        <f>' 3 цк'!T446</f>
        <v>195.77260016492801</v>
      </c>
      <c r="U447" s="26">
        <f>' 3 цк'!U446</f>
        <v>195.77260016492801</v>
      </c>
      <c r="V447" s="26">
        <f>' 3 цк'!V446</f>
        <v>195.77260016492801</v>
      </c>
      <c r="W447" s="26">
        <f>' 3 цк'!W446</f>
        <v>195.77260016492801</v>
      </c>
      <c r="X447" s="26">
        <f>' 3 цк'!X446</f>
        <v>195.77260016492801</v>
      </c>
      <c r="Y447" s="26">
        <f>' 3 цк'!Y446</f>
        <v>195.77260016492801</v>
      </c>
    </row>
    <row r="448" spans="1:25" outlineLevel="1" x14ac:dyDescent="0.2">
      <c r="A448" s="3" t="s">
        <v>2</v>
      </c>
      <c r="B448" s="26">
        <f>' 3 цк'!B447</f>
        <v>3089.95</v>
      </c>
      <c r="C448" s="26">
        <f>' 3 цк'!C447</f>
        <v>3089.95</v>
      </c>
      <c r="D448" s="26">
        <f>' 3 цк'!D447</f>
        <v>3089.95</v>
      </c>
      <c r="E448" s="26">
        <f>' 3 цк'!E447</f>
        <v>3089.95</v>
      </c>
      <c r="F448" s="26">
        <f>' 3 цк'!F447</f>
        <v>3089.95</v>
      </c>
      <c r="G448" s="26">
        <f>' 3 цк'!G447</f>
        <v>3089.95</v>
      </c>
      <c r="H448" s="26">
        <f>' 3 цк'!H447</f>
        <v>3089.95</v>
      </c>
      <c r="I448" s="26">
        <f>' 3 цк'!I447</f>
        <v>3089.95</v>
      </c>
      <c r="J448" s="26">
        <f>' 3 цк'!J447</f>
        <v>3089.95</v>
      </c>
      <c r="K448" s="26">
        <f>' 3 цк'!K447</f>
        <v>3089.95</v>
      </c>
      <c r="L448" s="26">
        <f>' 3 цк'!L447</f>
        <v>3089.95</v>
      </c>
      <c r="M448" s="26">
        <f>' 3 цк'!M447</f>
        <v>3089.95</v>
      </c>
      <c r="N448" s="26">
        <f>' 3 цк'!N447</f>
        <v>3089.95</v>
      </c>
      <c r="O448" s="26">
        <f>' 3 цк'!O447</f>
        <v>3089.95</v>
      </c>
      <c r="P448" s="26">
        <f>' 3 цк'!P447</f>
        <v>3089.95</v>
      </c>
      <c r="Q448" s="26">
        <f>' 3 цк'!Q447</f>
        <v>3089.95</v>
      </c>
      <c r="R448" s="26">
        <f>' 3 цк'!R447</f>
        <v>3089.95</v>
      </c>
      <c r="S448" s="26">
        <f>' 3 цк'!S447</f>
        <v>3089.95</v>
      </c>
      <c r="T448" s="26">
        <f>' 3 цк'!T447</f>
        <v>3089.95</v>
      </c>
      <c r="U448" s="26">
        <f>' 3 цк'!U447</f>
        <v>3089.95</v>
      </c>
      <c r="V448" s="26">
        <f>' 3 цк'!V447</f>
        <v>3089.95</v>
      </c>
      <c r="W448" s="26">
        <f>' 3 цк'!W447</f>
        <v>3089.95</v>
      </c>
      <c r="X448" s="26">
        <f>' 3 цк'!X447</f>
        <v>3089.95</v>
      </c>
      <c r="Y448" s="26">
        <f>' 3 цк'!Y447</f>
        <v>3089.95</v>
      </c>
    </row>
    <row r="449" spans="1:25" outlineLevel="1" x14ac:dyDescent="0.2">
      <c r="A449" s="4" t="s">
        <v>3</v>
      </c>
      <c r="B449" s="26">
        <f>' 3 цк'!B448</f>
        <v>48.78</v>
      </c>
      <c r="C449" s="26">
        <f>' 3 цк'!C448</f>
        <v>48.78</v>
      </c>
      <c r="D449" s="26">
        <f>' 3 цк'!D448</f>
        <v>48.78</v>
      </c>
      <c r="E449" s="26">
        <f>' 3 цк'!E448</f>
        <v>48.78</v>
      </c>
      <c r="F449" s="26">
        <f>' 3 цк'!F448</f>
        <v>48.78</v>
      </c>
      <c r="G449" s="26">
        <f>' 3 цк'!G448</f>
        <v>48.78</v>
      </c>
      <c r="H449" s="26">
        <f>' 3 цк'!H448</f>
        <v>48.78</v>
      </c>
      <c r="I449" s="26">
        <f>' 3 цк'!I448</f>
        <v>48.78</v>
      </c>
      <c r="J449" s="26">
        <f>' 3 цк'!J448</f>
        <v>48.78</v>
      </c>
      <c r="K449" s="26">
        <f>' 3 цк'!K448</f>
        <v>48.78</v>
      </c>
      <c r="L449" s="26">
        <f>' 3 цк'!L448</f>
        <v>48.78</v>
      </c>
      <c r="M449" s="26">
        <f>' 3 цк'!M448</f>
        <v>48.78</v>
      </c>
      <c r="N449" s="26">
        <f>' 3 цк'!N448</f>
        <v>48.78</v>
      </c>
      <c r="O449" s="26">
        <f>' 3 цк'!O448</f>
        <v>48.78</v>
      </c>
      <c r="P449" s="26">
        <f>' 3 цк'!P448</f>
        <v>48.78</v>
      </c>
      <c r="Q449" s="26">
        <f>' 3 цк'!Q448</f>
        <v>48.78</v>
      </c>
      <c r="R449" s="26">
        <f>' 3 цк'!R448</f>
        <v>48.78</v>
      </c>
      <c r="S449" s="26">
        <f>' 3 цк'!S448</f>
        <v>48.78</v>
      </c>
      <c r="T449" s="26">
        <f>' 3 цк'!T448</f>
        <v>48.78</v>
      </c>
      <c r="U449" s="26">
        <f>' 3 цк'!U448</f>
        <v>48.78</v>
      </c>
      <c r="V449" s="26">
        <f>' 3 цк'!V448</f>
        <v>48.78</v>
      </c>
      <c r="W449" s="26">
        <f>' 3 цк'!W448</f>
        <v>48.78</v>
      </c>
      <c r="X449" s="26">
        <f>' 3 цк'!X448</f>
        <v>48.78</v>
      </c>
      <c r="Y449" s="26">
        <f>' 3 цк'!Y448</f>
        <v>48.78</v>
      </c>
    </row>
    <row r="450" spans="1:25" ht="15" outlineLevel="1" thickBot="1" x14ac:dyDescent="0.25">
      <c r="A450" s="22" t="s">
        <v>64</v>
      </c>
      <c r="B450" s="26">
        <f>' 3 цк'!B449</f>
        <v>2.5602632999999999</v>
      </c>
      <c r="C450" s="26">
        <f>' 3 цк'!C449</f>
        <v>2.5602632999999999</v>
      </c>
      <c r="D450" s="26">
        <f>' 3 цк'!D449</f>
        <v>2.5602632999999999</v>
      </c>
      <c r="E450" s="26">
        <f>' 3 цк'!E449</f>
        <v>2.5602632999999999</v>
      </c>
      <c r="F450" s="26">
        <f>' 3 цк'!F449</f>
        <v>2.5602632999999999</v>
      </c>
      <c r="G450" s="26">
        <f>' 3 цк'!G449</f>
        <v>2.5602632999999999</v>
      </c>
      <c r="H450" s="26">
        <f>' 3 цк'!H449</f>
        <v>2.5602632999999999</v>
      </c>
      <c r="I450" s="26">
        <f>' 3 цк'!I449</f>
        <v>2.5602632999999999</v>
      </c>
      <c r="J450" s="26">
        <f>' 3 цк'!J449</f>
        <v>2.5602632999999999</v>
      </c>
      <c r="K450" s="26">
        <f>' 3 цк'!K449</f>
        <v>2.5602632999999999</v>
      </c>
      <c r="L450" s="26">
        <f>' 3 цк'!L449</f>
        <v>2.5602632999999999</v>
      </c>
      <c r="M450" s="26">
        <f>' 3 цк'!M449</f>
        <v>2.5602632999999999</v>
      </c>
      <c r="N450" s="26">
        <f>' 3 цк'!N449</f>
        <v>2.5602632999999999</v>
      </c>
      <c r="O450" s="26">
        <f>' 3 цк'!O449</f>
        <v>2.5602632999999999</v>
      </c>
      <c r="P450" s="26">
        <f>' 3 цк'!P449</f>
        <v>2.5602632999999999</v>
      </c>
      <c r="Q450" s="26">
        <f>' 3 цк'!Q449</f>
        <v>2.5602632999999999</v>
      </c>
      <c r="R450" s="26">
        <f>' 3 цк'!R449</f>
        <v>2.5602632999999999</v>
      </c>
      <c r="S450" s="26">
        <f>' 3 цк'!S449</f>
        <v>2.5602632999999999</v>
      </c>
      <c r="T450" s="26">
        <f>' 3 цк'!T449</f>
        <v>2.5602632999999999</v>
      </c>
      <c r="U450" s="26">
        <f>' 3 цк'!U449</f>
        <v>2.5602632999999999</v>
      </c>
      <c r="V450" s="26">
        <f>' 3 цк'!V449</f>
        <v>2.5602632999999999</v>
      </c>
      <c r="W450" s="26">
        <f>' 3 цк'!W449</f>
        <v>2.5602632999999999</v>
      </c>
      <c r="X450" s="26">
        <f>' 3 цк'!X449</f>
        <v>2.5602632999999999</v>
      </c>
      <c r="Y450" s="26">
        <f>' 3 цк'!Y449</f>
        <v>2.5602632999999999</v>
      </c>
    </row>
    <row r="451" spans="1:25" ht="15" thickBot="1" x14ac:dyDescent="0.25">
      <c r="A451" s="14">
        <v>11</v>
      </c>
      <c r="B451" s="25">
        <f ca="1">ROUND(SUM(B452:B456),2)</f>
        <v>4606.2</v>
      </c>
      <c r="C451" s="25">
        <f t="shared" ref="C451" ca="1" si="1675">ROUND(SUM(C452:C456),2)</f>
        <v>4600.72</v>
      </c>
      <c r="D451" s="25">
        <f t="shared" ref="D451" ca="1" si="1676">ROUND(SUM(D452:D456),2)</f>
        <v>4592.04</v>
      </c>
      <c r="E451" s="25">
        <f t="shared" ref="E451" ca="1" si="1677">ROUND(SUM(E452:E456),2)</f>
        <v>4589.74</v>
      </c>
      <c r="F451" s="25">
        <f t="shared" ref="F451" ca="1" si="1678">ROUND(SUM(F452:F456),2)</f>
        <v>4578.6000000000004</v>
      </c>
      <c r="G451" s="25">
        <f t="shared" ref="G451" ca="1" si="1679">ROUND(SUM(G452:G456),2)</f>
        <v>4598.3599999999997</v>
      </c>
      <c r="H451" s="25">
        <f t="shared" ref="H451" ca="1" si="1680">ROUND(SUM(H452:H456),2)</f>
        <v>4587.8</v>
      </c>
      <c r="I451" s="25">
        <f t="shared" ref="I451" ca="1" si="1681">ROUND(SUM(I452:I456),2)</f>
        <v>4599.1000000000004</v>
      </c>
      <c r="J451" s="25">
        <f t="shared" ref="J451" ca="1" si="1682">ROUND(SUM(J452:J456),2)</f>
        <v>4644.6000000000004</v>
      </c>
      <c r="K451" s="25">
        <f t="shared" ref="K451" ca="1" si="1683">ROUND(SUM(K452:K456),2)</f>
        <v>4673.3</v>
      </c>
      <c r="L451" s="25">
        <f t="shared" ref="L451" ca="1" si="1684">ROUND(SUM(L452:L456),2)</f>
        <v>4704.4399999999996</v>
      </c>
      <c r="M451" s="25">
        <f t="shared" ref="M451" ca="1" si="1685">ROUND(SUM(M452:M456),2)</f>
        <v>4725.34</v>
      </c>
      <c r="N451" s="25">
        <f t="shared" ref="N451" ca="1" si="1686">ROUND(SUM(N452:N456),2)</f>
        <v>4740.9799999999996</v>
      </c>
      <c r="O451" s="25">
        <f t="shared" ref="O451" ca="1" si="1687">ROUND(SUM(O452:O456),2)</f>
        <v>4751.66</v>
      </c>
      <c r="P451" s="25">
        <f t="shared" ref="P451" ca="1" si="1688">ROUND(SUM(P452:P456),2)</f>
        <v>4769.58</v>
      </c>
      <c r="Q451" s="25">
        <f t="shared" ref="Q451" ca="1" si="1689">ROUND(SUM(Q452:Q456),2)</f>
        <v>4758.6099999999997</v>
      </c>
      <c r="R451" s="25">
        <f t="shared" ref="R451" ca="1" si="1690">ROUND(SUM(R452:R456),2)</f>
        <v>4753.1000000000004</v>
      </c>
      <c r="S451" s="25">
        <f t="shared" ref="S451" ca="1" si="1691">ROUND(SUM(S452:S456),2)</f>
        <v>4751.16</v>
      </c>
      <c r="T451" s="25">
        <f t="shared" ref="T451" ca="1" si="1692">ROUND(SUM(T452:T456),2)</f>
        <v>4773.78</v>
      </c>
      <c r="U451" s="25">
        <f t="shared" ref="U451" ca="1" si="1693">ROUND(SUM(U452:U456),2)</f>
        <v>4771.51</v>
      </c>
      <c r="V451" s="25">
        <f t="shared" ref="V451" ca="1" si="1694">ROUND(SUM(V452:V456),2)</f>
        <v>4771.8</v>
      </c>
      <c r="W451" s="25">
        <f t="shared" ref="W451" ca="1" si="1695">ROUND(SUM(W452:W456),2)</f>
        <v>4771.22</v>
      </c>
      <c r="X451" s="25">
        <f t="shared" ref="X451" ca="1" si="1696">ROUND(SUM(X452:X456),2)</f>
        <v>4706.63</v>
      </c>
      <c r="Y451" s="25">
        <f t="shared" ref="Y451" ca="1" si="1697">ROUND(SUM(Y452:Y456),2)</f>
        <v>4657.08</v>
      </c>
    </row>
    <row r="452" spans="1:25" ht="38.25" outlineLevel="1" x14ac:dyDescent="0.2">
      <c r="A452" s="3" t="s">
        <v>38</v>
      </c>
      <c r="B452" s="26">
        <f ca="1">B263</f>
        <v>1269.13695981</v>
      </c>
      <c r="C452" s="26">
        <f t="shared" ref="C452:Y452" ca="1" si="1698">C263</f>
        <v>1263.65554165</v>
      </c>
      <c r="D452" s="26">
        <f t="shared" ca="1" si="1698"/>
        <v>1254.97574786</v>
      </c>
      <c r="E452" s="26">
        <f t="shared" ca="1" si="1698"/>
        <v>1252.67488071</v>
      </c>
      <c r="F452" s="26">
        <f t="shared" ca="1" si="1698"/>
        <v>1241.53618207</v>
      </c>
      <c r="G452" s="26">
        <f t="shared" ca="1" si="1698"/>
        <v>1261.29786188</v>
      </c>
      <c r="H452" s="26">
        <f t="shared" ca="1" si="1698"/>
        <v>1250.73386364</v>
      </c>
      <c r="I452" s="26">
        <f t="shared" ca="1" si="1698"/>
        <v>1262.0395222899999</v>
      </c>
      <c r="J452" s="26">
        <f t="shared" ca="1" si="1698"/>
        <v>1307.53893552</v>
      </c>
      <c r="K452" s="26">
        <f t="shared" ca="1" si="1698"/>
        <v>1336.2399794600001</v>
      </c>
      <c r="L452" s="26">
        <f t="shared" ca="1" si="1698"/>
        <v>1367.37645008</v>
      </c>
      <c r="M452" s="26">
        <f t="shared" ca="1" si="1698"/>
        <v>1388.2735620000001</v>
      </c>
      <c r="N452" s="26">
        <f t="shared" ca="1" si="1698"/>
        <v>1403.91377653</v>
      </c>
      <c r="O452" s="26">
        <f t="shared" ca="1" si="1698"/>
        <v>1414.59336699</v>
      </c>
      <c r="P452" s="26">
        <f t="shared" ca="1" si="1698"/>
        <v>1432.5154345999999</v>
      </c>
      <c r="Q452" s="26">
        <f t="shared" ca="1" si="1698"/>
        <v>1421.55140994</v>
      </c>
      <c r="R452" s="26">
        <f t="shared" ca="1" si="1698"/>
        <v>1416.03619314</v>
      </c>
      <c r="S452" s="26">
        <f t="shared" ca="1" si="1698"/>
        <v>1414.0955075300001</v>
      </c>
      <c r="T452" s="26">
        <f t="shared" ca="1" si="1698"/>
        <v>1436.7163721100001</v>
      </c>
      <c r="U452" s="26">
        <f t="shared" ca="1" si="1698"/>
        <v>1434.4477886499999</v>
      </c>
      <c r="V452" s="26">
        <f t="shared" ca="1" si="1698"/>
        <v>1434.74072458</v>
      </c>
      <c r="W452" s="26">
        <f t="shared" ca="1" si="1698"/>
        <v>1434.15772249</v>
      </c>
      <c r="X452" s="26">
        <f t="shared" ca="1" si="1698"/>
        <v>1369.56324481</v>
      </c>
      <c r="Y452" s="26">
        <f t="shared" ca="1" si="1698"/>
        <v>1320.0157357800001</v>
      </c>
    </row>
    <row r="453" spans="1:25" ht="38.25" outlineLevel="1" x14ac:dyDescent="0.2">
      <c r="A453" s="3" t="s">
        <v>39</v>
      </c>
      <c r="B453" s="26">
        <f>' 3 цк'!B452</f>
        <v>195.77260016492801</v>
      </c>
      <c r="C453" s="26">
        <f>' 3 цк'!C452</f>
        <v>195.77260016492801</v>
      </c>
      <c r="D453" s="26">
        <f>' 3 цк'!D452</f>
        <v>195.77260016492801</v>
      </c>
      <c r="E453" s="26">
        <f>' 3 цк'!E452</f>
        <v>195.77260016492801</v>
      </c>
      <c r="F453" s="26">
        <f>' 3 цк'!F452</f>
        <v>195.77260016492801</v>
      </c>
      <c r="G453" s="26">
        <f>' 3 цк'!G452</f>
        <v>195.77260016492801</v>
      </c>
      <c r="H453" s="26">
        <f>' 3 цк'!H452</f>
        <v>195.77260016492801</v>
      </c>
      <c r="I453" s="26">
        <f>' 3 цк'!I452</f>
        <v>195.77260016492801</v>
      </c>
      <c r="J453" s="26">
        <f>' 3 цк'!J452</f>
        <v>195.77260016492801</v>
      </c>
      <c r="K453" s="26">
        <f>' 3 цк'!K452</f>
        <v>195.77260016492801</v>
      </c>
      <c r="L453" s="26">
        <f>' 3 цк'!L452</f>
        <v>195.77260016492801</v>
      </c>
      <c r="M453" s="26">
        <f>' 3 цк'!M452</f>
        <v>195.77260016492801</v>
      </c>
      <c r="N453" s="26">
        <f>' 3 цк'!N452</f>
        <v>195.77260016492801</v>
      </c>
      <c r="O453" s="26">
        <f>' 3 цк'!O452</f>
        <v>195.77260016492801</v>
      </c>
      <c r="P453" s="26">
        <f>' 3 цк'!P452</f>
        <v>195.77260016492801</v>
      </c>
      <c r="Q453" s="26">
        <f>' 3 цк'!Q452</f>
        <v>195.77260016492801</v>
      </c>
      <c r="R453" s="26">
        <f>' 3 цк'!R452</f>
        <v>195.77260016492801</v>
      </c>
      <c r="S453" s="26">
        <f>' 3 цк'!S452</f>
        <v>195.77260016492801</v>
      </c>
      <c r="T453" s="26">
        <f>' 3 цк'!T452</f>
        <v>195.77260016492801</v>
      </c>
      <c r="U453" s="26">
        <f>' 3 цк'!U452</f>
        <v>195.77260016492801</v>
      </c>
      <c r="V453" s="26">
        <f>' 3 цк'!V452</f>
        <v>195.77260016492801</v>
      </c>
      <c r="W453" s="26">
        <f>' 3 цк'!W452</f>
        <v>195.77260016492801</v>
      </c>
      <c r="X453" s="26">
        <f>' 3 цк'!X452</f>
        <v>195.77260016492801</v>
      </c>
      <c r="Y453" s="26">
        <f>' 3 цк'!Y452</f>
        <v>195.77260016492801</v>
      </c>
    </row>
    <row r="454" spans="1:25" outlineLevel="1" x14ac:dyDescent="0.2">
      <c r="A454" s="3" t="s">
        <v>2</v>
      </c>
      <c r="B454" s="26">
        <f>' 3 цк'!B453</f>
        <v>3089.95</v>
      </c>
      <c r="C454" s="26">
        <f>' 3 цк'!C453</f>
        <v>3089.95</v>
      </c>
      <c r="D454" s="26">
        <f>' 3 цк'!D453</f>
        <v>3089.95</v>
      </c>
      <c r="E454" s="26">
        <f>' 3 цк'!E453</f>
        <v>3089.95</v>
      </c>
      <c r="F454" s="26">
        <f>' 3 цк'!F453</f>
        <v>3089.95</v>
      </c>
      <c r="G454" s="26">
        <f>' 3 цк'!G453</f>
        <v>3089.95</v>
      </c>
      <c r="H454" s="26">
        <f>' 3 цк'!H453</f>
        <v>3089.95</v>
      </c>
      <c r="I454" s="26">
        <f>' 3 цк'!I453</f>
        <v>3089.95</v>
      </c>
      <c r="J454" s="26">
        <f>' 3 цк'!J453</f>
        <v>3089.95</v>
      </c>
      <c r="K454" s="26">
        <f>' 3 цк'!K453</f>
        <v>3089.95</v>
      </c>
      <c r="L454" s="26">
        <f>' 3 цк'!L453</f>
        <v>3089.95</v>
      </c>
      <c r="M454" s="26">
        <f>' 3 цк'!M453</f>
        <v>3089.95</v>
      </c>
      <c r="N454" s="26">
        <f>' 3 цк'!N453</f>
        <v>3089.95</v>
      </c>
      <c r="O454" s="26">
        <f>' 3 цк'!O453</f>
        <v>3089.95</v>
      </c>
      <c r="P454" s="26">
        <f>' 3 цк'!P453</f>
        <v>3089.95</v>
      </c>
      <c r="Q454" s="26">
        <f>' 3 цк'!Q453</f>
        <v>3089.95</v>
      </c>
      <c r="R454" s="26">
        <f>' 3 цк'!R453</f>
        <v>3089.95</v>
      </c>
      <c r="S454" s="26">
        <f>' 3 цк'!S453</f>
        <v>3089.95</v>
      </c>
      <c r="T454" s="26">
        <f>' 3 цк'!T453</f>
        <v>3089.95</v>
      </c>
      <c r="U454" s="26">
        <f>' 3 цк'!U453</f>
        <v>3089.95</v>
      </c>
      <c r="V454" s="26">
        <f>' 3 цк'!V453</f>
        <v>3089.95</v>
      </c>
      <c r="W454" s="26">
        <f>' 3 цк'!W453</f>
        <v>3089.95</v>
      </c>
      <c r="X454" s="26">
        <f>' 3 цк'!X453</f>
        <v>3089.95</v>
      </c>
      <c r="Y454" s="26">
        <f>' 3 цк'!Y453</f>
        <v>3089.95</v>
      </c>
    </row>
    <row r="455" spans="1:25" outlineLevel="1" x14ac:dyDescent="0.2">
      <c r="A455" s="4" t="s">
        <v>3</v>
      </c>
      <c r="B455" s="26">
        <f>' 3 цк'!B454</f>
        <v>48.78</v>
      </c>
      <c r="C455" s="26">
        <f>' 3 цк'!C454</f>
        <v>48.78</v>
      </c>
      <c r="D455" s="26">
        <f>' 3 цк'!D454</f>
        <v>48.78</v>
      </c>
      <c r="E455" s="26">
        <f>' 3 цк'!E454</f>
        <v>48.78</v>
      </c>
      <c r="F455" s="26">
        <f>' 3 цк'!F454</f>
        <v>48.78</v>
      </c>
      <c r="G455" s="26">
        <f>' 3 цк'!G454</f>
        <v>48.78</v>
      </c>
      <c r="H455" s="26">
        <f>' 3 цк'!H454</f>
        <v>48.78</v>
      </c>
      <c r="I455" s="26">
        <f>' 3 цк'!I454</f>
        <v>48.78</v>
      </c>
      <c r="J455" s="26">
        <f>' 3 цк'!J454</f>
        <v>48.78</v>
      </c>
      <c r="K455" s="26">
        <f>' 3 цк'!K454</f>
        <v>48.78</v>
      </c>
      <c r="L455" s="26">
        <f>' 3 цк'!L454</f>
        <v>48.78</v>
      </c>
      <c r="M455" s="26">
        <f>' 3 цк'!M454</f>
        <v>48.78</v>
      </c>
      <c r="N455" s="26">
        <f>' 3 цк'!N454</f>
        <v>48.78</v>
      </c>
      <c r="O455" s="26">
        <f>' 3 цк'!O454</f>
        <v>48.78</v>
      </c>
      <c r="P455" s="26">
        <f>' 3 цк'!P454</f>
        <v>48.78</v>
      </c>
      <c r="Q455" s="26">
        <f>' 3 цк'!Q454</f>
        <v>48.78</v>
      </c>
      <c r="R455" s="26">
        <f>' 3 цк'!R454</f>
        <v>48.78</v>
      </c>
      <c r="S455" s="26">
        <f>' 3 цк'!S454</f>
        <v>48.78</v>
      </c>
      <c r="T455" s="26">
        <f>' 3 цк'!T454</f>
        <v>48.78</v>
      </c>
      <c r="U455" s="26">
        <f>' 3 цк'!U454</f>
        <v>48.78</v>
      </c>
      <c r="V455" s="26">
        <f>' 3 цк'!V454</f>
        <v>48.78</v>
      </c>
      <c r="W455" s="26">
        <f>' 3 цк'!W454</f>
        <v>48.78</v>
      </c>
      <c r="X455" s="26">
        <f>' 3 цк'!X454</f>
        <v>48.78</v>
      </c>
      <c r="Y455" s="26">
        <f>' 3 цк'!Y454</f>
        <v>48.78</v>
      </c>
    </row>
    <row r="456" spans="1:25" ht="15" outlineLevel="1" thickBot="1" x14ac:dyDescent="0.25">
      <c r="A456" s="22" t="s">
        <v>64</v>
      </c>
      <c r="B456" s="26">
        <f>' 3 цк'!B455</f>
        <v>2.5602632999999999</v>
      </c>
      <c r="C456" s="26">
        <f>' 3 цк'!C455</f>
        <v>2.5602632999999999</v>
      </c>
      <c r="D456" s="26">
        <f>' 3 цк'!D455</f>
        <v>2.5602632999999999</v>
      </c>
      <c r="E456" s="26">
        <f>' 3 цк'!E455</f>
        <v>2.5602632999999999</v>
      </c>
      <c r="F456" s="26">
        <f>' 3 цк'!F455</f>
        <v>2.5602632999999999</v>
      </c>
      <c r="G456" s="26">
        <f>' 3 цк'!G455</f>
        <v>2.5602632999999999</v>
      </c>
      <c r="H456" s="26">
        <f>' 3 цк'!H455</f>
        <v>2.5602632999999999</v>
      </c>
      <c r="I456" s="26">
        <f>' 3 цк'!I455</f>
        <v>2.5602632999999999</v>
      </c>
      <c r="J456" s="26">
        <f>' 3 цк'!J455</f>
        <v>2.5602632999999999</v>
      </c>
      <c r="K456" s="26">
        <f>' 3 цк'!K455</f>
        <v>2.5602632999999999</v>
      </c>
      <c r="L456" s="26">
        <f>' 3 цк'!L455</f>
        <v>2.5602632999999999</v>
      </c>
      <c r="M456" s="26">
        <f>' 3 цк'!M455</f>
        <v>2.5602632999999999</v>
      </c>
      <c r="N456" s="26">
        <f>' 3 цк'!N455</f>
        <v>2.5602632999999999</v>
      </c>
      <c r="O456" s="26">
        <f>' 3 цк'!O455</f>
        <v>2.5602632999999999</v>
      </c>
      <c r="P456" s="26">
        <f>' 3 цк'!P455</f>
        <v>2.5602632999999999</v>
      </c>
      <c r="Q456" s="26">
        <f>' 3 цк'!Q455</f>
        <v>2.5602632999999999</v>
      </c>
      <c r="R456" s="26">
        <f>' 3 цк'!R455</f>
        <v>2.5602632999999999</v>
      </c>
      <c r="S456" s="26">
        <f>' 3 цк'!S455</f>
        <v>2.5602632999999999</v>
      </c>
      <c r="T456" s="26">
        <f>' 3 цк'!T455</f>
        <v>2.5602632999999999</v>
      </c>
      <c r="U456" s="26">
        <f>' 3 цк'!U455</f>
        <v>2.5602632999999999</v>
      </c>
      <c r="V456" s="26">
        <f>' 3 цк'!V455</f>
        <v>2.5602632999999999</v>
      </c>
      <c r="W456" s="26">
        <f>' 3 цк'!W455</f>
        <v>2.5602632999999999</v>
      </c>
      <c r="X456" s="26">
        <f>' 3 цк'!X455</f>
        <v>2.5602632999999999</v>
      </c>
      <c r="Y456" s="26">
        <f>' 3 цк'!Y455</f>
        <v>2.5602632999999999</v>
      </c>
    </row>
    <row r="457" spans="1:25" ht="15" thickBot="1" x14ac:dyDescent="0.25">
      <c r="A457" s="14">
        <v>12</v>
      </c>
      <c r="B457" s="25">
        <f ca="1">ROUND(SUM(B458:B462),2)</f>
        <v>4656.13</v>
      </c>
      <c r="C457" s="25">
        <f t="shared" ref="C457" ca="1" si="1699">ROUND(SUM(C458:C462),2)</f>
        <v>4610.76</v>
      </c>
      <c r="D457" s="25">
        <f t="shared" ref="D457" ca="1" si="1700">ROUND(SUM(D458:D462),2)</f>
        <v>4632.03</v>
      </c>
      <c r="E457" s="25">
        <f t="shared" ref="E457" ca="1" si="1701">ROUND(SUM(E458:E462),2)</f>
        <v>4618.18</v>
      </c>
      <c r="F457" s="25">
        <f t="shared" ref="F457" ca="1" si="1702">ROUND(SUM(F458:F462),2)</f>
        <v>4618.6099999999997</v>
      </c>
      <c r="G457" s="25">
        <f t="shared" ref="G457" ca="1" si="1703">ROUND(SUM(G458:G462),2)</f>
        <v>4595.92</v>
      </c>
      <c r="H457" s="25">
        <f t="shared" ref="H457" ca="1" si="1704">ROUND(SUM(H458:H462),2)</f>
        <v>4622.08</v>
      </c>
      <c r="I457" s="25">
        <f t="shared" ref="I457" ca="1" si="1705">ROUND(SUM(I458:I462),2)</f>
        <v>4650.07</v>
      </c>
      <c r="J457" s="25">
        <f t="shared" ref="J457" ca="1" si="1706">ROUND(SUM(J458:J462),2)</f>
        <v>4734.6499999999996</v>
      </c>
      <c r="K457" s="25">
        <f t="shared" ref="K457" ca="1" si="1707">ROUND(SUM(K458:K462),2)</f>
        <v>4721.12</v>
      </c>
      <c r="L457" s="25">
        <f t="shared" ref="L457" ca="1" si="1708">ROUND(SUM(L458:L462),2)</f>
        <v>4674.1000000000004</v>
      </c>
      <c r="M457" s="25">
        <f t="shared" ref="M457" ca="1" si="1709">ROUND(SUM(M458:M462),2)</f>
        <v>4638.22</v>
      </c>
      <c r="N457" s="25">
        <f t="shared" ref="N457" ca="1" si="1710">ROUND(SUM(N458:N462),2)</f>
        <v>4602.75</v>
      </c>
      <c r="O457" s="25">
        <f t="shared" ref="O457" ca="1" si="1711">ROUND(SUM(O458:O462),2)</f>
        <v>4634.75</v>
      </c>
      <c r="P457" s="25">
        <f t="shared" ref="P457" ca="1" si="1712">ROUND(SUM(P458:P462),2)</f>
        <v>4649.5600000000004</v>
      </c>
      <c r="Q457" s="25">
        <f t="shared" ref="Q457" ca="1" si="1713">ROUND(SUM(Q458:Q462),2)</f>
        <v>4670.07</v>
      </c>
      <c r="R457" s="25">
        <f t="shared" ref="R457" ca="1" si="1714">ROUND(SUM(R458:R462),2)</f>
        <v>4684.6400000000003</v>
      </c>
      <c r="S457" s="25">
        <f t="shared" ref="S457" ca="1" si="1715">ROUND(SUM(S458:S462),2)</f>
        <v>4728.8100000000004</v>
      </c>
      <c r="T457" s="25">
        <f t="shared" ref="T457" ca="1" si="1716">ROUND(SUM(T458:T462),2)</f>
        <v>4741.78</v>
      </c>
      <c r="U457" s="25">
        <f t="shared" ref="U457" ca="1" si="1717">ROUND(SUM(U458:U462),2)</f>
        <v>4746.46</v>
      </c>
      <c r="V457" s="25">
        <f t="shared" ref="V457" ca="1" si="1718">ROUND(SUM(V458:V462),2)</f>
        <v>4776.26</v>
      </c>
      <c r="W457" s="25">
        <f t="shared" ref="W457" ca="1" si="1719">ROUND(SUM(W458:W462),2)</f>
        <v>4772.12</v>
      </c>
      <c r="X457" s="25">
        <f t="shared" ref="X457" ca="1" si="1720">ROUND(SUM(X458:X462),2)</f>
        <v>4722.28</v>
      </c>
      <c r="Y457" s="25">
        <f t="shared" ref="Y457" ca="1" si="1721">ROUND(SUM(Y458:Y462),2)</f>
        <v>4658.66</v>
      </c>
    </row>
    <row r="458" spans="1:25" ht="38.25" outlineLevel="1" x14ac:dyDescent="0.2">
      <c r="A458" s="54" t="s">
        <v>38</v>
      </c>
      <c r="B458" s="26">
        <f ca="1">B269</f>
        <v>1319.0716102599999</v>
      </c>
      <c r="C458" s="26">
        <f t="shared" ref="C458:Y458" ca="1" si="1722">C269</f>
        <v>1273.69627446</v>
      </c>
      <c r="D458" s="26">
        <f t="shared" ca="1" si="1722"/>
        <v>1294.9710284499999</v>
      </c>
      <c r="E458" s="26">
        <f t="shared" ca="1" si="1722"/>
        <v>1281.1136543499999</v>
      </c>
      <c r="F458" s="26">
        <f t="shared" ca="1" si="1722"/>
        <v>1281.55079249</v>
      </c>
      <c r="G458" s="26">
        <f t="shared" ca="1" si="1722"/>
        <v>1258.8592716200001</v>
      </c>
      <c r="H458" s="26">
        <f t="shared" ca="1" si="1722"/>
        <v>1285.0123554899999</v>
      </c>
      <c r="I458" s="26">
        <f t="shared" ca="1" si="1722"/>
        <v>1313.00467929</v>
      </c>
      <c r="J458" s="26">
        <f t="shared" ca="1" si="1722"/>
        <v>1397.58714749</v>
      </c>
      <c r="K458" s="26">
        <f t="shared" ca="1" si="1722"/>
        <v>1384.0557150300001</v>
      </c>
      <c r="L458" s="26">
        <f t="shared" ca="1" si="1722"/>
        <v>1337.03359159</v>
      </c>
      <c r="M458" s="26">
        <f t="shared" ca="1" si="1722"/>
        <v>1301.1580117000001</v>
      </c>
      <c r="N458" s="26">
        <f t="shared" ca="1" si="1722"/>
        <v>1265.6838506900001</v>
      </c>
      <c r="O458" s="26">
        <f t="shared" ca="1" si="1722"/>
        <v>1297.6879134400001</v>
      </c>
      <c r="P458" s="26">
        <f t="shared" ca="1" si="1722"/>
        <v>1312.49819634</v>
      </c>
      <c r="Q458" s="26">
        <f t="shared" ca="1" si="1722"/>
        <v>1333.0090659699999</v>
      </c>
      <c r="R458" s="26">
        <f t="shared" ca="1" si="1722"/>
        <v>1347.57951095</v>
      </c>
      <c r="S458" s="26">
        <f t="shared" ca="1" si="1722"/>
        <v>1391.7484864999999</v>
      </c>
      <c r="T458" s="26">
        <f t="shared" ca="1" si="1722"/>
        <v>1404.71334125</v>
      </c>
      <c r="U458" s="26">
        <f t="shared" ca="1" si="1722"/>
        <v>1409.3995825</v>
      </c>
      <c r="V458" s="26">
        <f t="shared" ca="1" si="1722"/>
        <v>1439.1954098900001</v>
      </c>
      <c r="W458" s="26">
        <f t="shared" ca="1" si="1722"/>
        <v>1435.0618776199999</v>
      </c>
      <c r="X458" s="26">
        <f t="shared" ca="1" si="1722"/>
        <v>1385.21951141</v>
      </c>
      <c r="Y458" s="26">
        <f t="shared" ca="1" si="1722"/>
        <v>1321.5978493099999</v>
      </c>
    </row>
    <row r="459" spans="1:25" ht="38.25" outlineLevel="1" x14ac:dyDescent="0.2">
      <c r="A459" s="3" t="s">
        <v>39</v>
      </c>
      <c r="B459" s="26">
        <f>' 3 цк'!B458</f>
        <v>195.77260016492801</v>
      </c>
      <c r="C459" s="26">
        <f>' 3 цк'!C458</f>
        <v>195.77260016492801</v>
      </c>
      <c r="D459" s="26">
        <f>' 3 цк'!D458</f>
        <v>195.77260016492801</v>
      </c>
      <c r="E459" s="26">
        <f>' 3 цк'!E458</f>
        <v>195.77260016492801</v>
      </c>
      <c r="F459" s="26">
        <f>' 3 цк'!F458</f>
        <v>195.77260016492801</v>
      </c>
      <c r="G459" s="26">
        <f>' 3 цк'!G458</f>
        <v>195.77260016492801</v>
      </c>
      <c r="H459" s="26">
        <f>' 3 цк'!H458</f>
        <v>195.77260016492801</v>
      </c>
      <c r="I459" s="26">
        <f>' 3 цк'!I458</f>
        <v>195.77260016492801</v>
      </c>
      <c r="J459" s="26">
        <f>' 3 цк'!J458</f>
        <v>195.77260016492801</v>
      </c>
      <c r="K459" s="26">
        <f>' 3 цк'!K458</f>
        <v>195.77260016492801</v>
      </c>
      <c r="L459" s="26">
        <f>' 3 цк'!L458</f>
        <v>195.77260016492801</v>
      </c>
      <c r="M459" s="26">
        <f>' 3 цк'!M458</f>
        <v>195.77260016492801</v>
      </c>
      <c r="N459" s="26">
        <f>' 3 цк'!N458</f>
        <v>195.77260016492801</v>
      </c>
      <c r="O459" s="26">
        <f>' 3 цк'!O458</f>
        <v>195.77260016492801</v>
      </c>
      <c r="P459" s="26">
        <f>' 3 цк'!P458</f>
        <v>195.77260016492801</v>
      </c>
      <c r="Q459" s="26">
        <f>' 3 цк'!Q458</f>
        <v>195.77260016492801</v>
      </c>
      <c r="R459" s="26">
        <f>' 3 цк'!R458</f>
        <v>195.77260016492801</v>
      </c>
      <c r="S459" s="26">
        <f>' 3 цк'!S458</f>
        <v>195.77260016492801</v>
      </c>
      <c r="T459" s="26">
        <f>' 3 цк'!T458</f>
        <v>195.77260016492801</v>
      </c>
      <c r="U459" s="26">
        <f>' 3 цк'!U458</f>
        <v>195.77260016492801</v>
      </c>
      <c r="V459" s="26">
        <f>' 3 цк'!V458</f>
        <v>195.77260016492801</v>
      </c>
      <c r="W459" s="26">
        <f>' 3 цк'!W458</f>
        <v>195.77260016492801</v>
      </c>
      <c r="X459" s="26">
        <f>' 3 цк'!X458</f>
        <v>195.77260016492801</v>
      </c>
      <c r="Y459" s="26">
        <f>' 3 цк'!Y458</f>
        <v>195.77260016492801</v>
      </c>
    </row>
    <row r="460" spans="1:25" outlineLevel="1" x14ac:dyDescent="0.2">
      <c r="A460" s="3" t="s">
        <v>2</v>
      </c>
      <c r="B460" s="26">
        <f>' 3 цк'!B459</f>
        <v>3089.95</v>
      </c>
      <c r="C460" s="26">
        <f>' 3 цк'!C459</f>
        <v>3089.95</v>
      </c>
      <c r="D460" s="26">
        <f>' 3 цк'!D459</f>
        <v>3089.95</v>
      </c>
      <c r="E460" s="26">
        <f>' 3 цк'!E459</f>
        <v>3089.95</v>
      </c>
      <c r="F460" s="26">
        <f>' 3 цк'!F459</f>
        <v>3089.95</v>
      </c>
      <c r="G460" s="26">
        <f>' 3 цк'!G459</f>
        <v>3089.95</v>
      </c>
      <c r="H460" s="26">
        <f>' 3 цк'!H459</f>
        <v>3089.95</v>
      </c>
      <c r="I460" s="26">
        <f>' 3 цк'!I459</f>
        <v>3089.95</v>
      </c>
      <c r="J460" s="26">
        <f>' 3 цк'!J459</f>
        <v>3089.95</v>
      </c>
      <c r="K460" s="26">
        <f>' 3 цк'!K459</f>
        <v>3089.95</v>
      </c>
      <c r="L460" s="26">
        <f>' 3 цк'!L459</f>
        <v>3089.95</v>
      </c>
      <c r="M460" s="26">
        <f>' 3 цк'!M459</f>
        <v>3089.95</v>
      </c>
      <c r="N460" s="26">
        <f>' 3 цк'!N459</f>
        <v>3089.95</v>
      </c>
      <c r="O460" s="26">
        <f>' 3 цк'!O459</f>
        <v>3089.95</v>
      </c>
      <c r="P460" s="26">
        <f>' 3 цк'!P459</f>
        <v>3089.95</v>
      </c>
      <c r="Q460" s="26">
        <f>' 3 цк'!Q459</f>
        <v>3089.95</v>
      </c>
      <c r="R460" s="26">
        <f>' 3 цк'!R459</f>
        <v>3089.95</v>
      </c>
      <c r="S460" s="26">
        <f>' 3 цк'!S459</f>
        <v>3089.95</v>
      </c>
      <c r="T460" s="26">
        <f>' 3 цк'!T459</f>
        <v>3089.95</v>
      </c>
      <c r="U460" s="26">
        <f>' 3 цк'!U459</f>
        <v>3089.95</v>
      </c>
      <c r="V460" s="26">
        <f>' 3 цк'!V459</f>
        <v>3089.95</v>
      </c>
      <c r="W460" s="26">
        <f>' 3 цк'!W459</f>
        <v>3089.95</v>
      </c>
      <c r="X460" s="26">
        <f>' 3 цк'!X459</f>
        <v>3089.95</v>
      </c>
      <c r="Y460" s="26">
        <f>' 3 цк'!Y459</f>
        <v>3089.95</v>
      </c>
    </row>
    <row r="461" spans="1:25" outlineLevel="1" x14ac:dyDescent="0.2">
      <c r="A461" s="4" t="s">
        <v>3</v>
      </c>
      <c r="B461" s="26">
        <f>' 3 цк'!B460</f>
        <v>48.78</v>
      </c>
      <c r="C461" s="26">
        <f>' 3 цк'!C460</f>
        <v>48.78</v>
      </c>
      <c r="D461" s="26">
        <f>' 3 цк'!D460</f>
        <v>48.78</v>
      </c>
      <c r="E461" s="26">
        <f>' 3 цк'!E460</f>
        <v>48.78</v>
      </c>
      <c r="F461" s="26">
        <f>' 3 цк'!F460</f>
        <v>48.78</v>
      </c>
      <c r="G461" s="26">
        <f>' 3 цк'!G460</f>
        <v>48.78</v>
      </c>
      <c r="H461" s="26">
        <f>' 3 цк'!H460</f>
        <v>48.78</v>
      </c>
      <c r="I461" s="26">
        <f>' 3 цк'!I460</f>
        <v>48.78</v>
      </c>
      <c r="J461" s="26">
        <f>' 3 цк'!J460</f>
        <v>48.78</v>
      </c>
      <c r="K461" s="26">
        <f>' 3 цк'!K460</f>
        <v>48.78</v>
      </c>
      <c r="L461" s="26">
        <f>' 3 цк'!L460</f>
        <v>48.78</v>
      </c>
      <c r="M461" s="26">
        <f>' 3 цк'!M460</f>
        <v>48.78</v>
      </c>
      <c r="N461" s="26">
        <f>' 3 цк'!N460</f>
        <v>48.78</v>
      </c>
      <c r="O461" s="26">
        <f>' 3 цк'!O460</f>
        <v>48.78</v>
      </c>
      <c r="P461" s="26">
        <f>' 3 цк'!P460</f>
        <v>48.78</v>
      </c>
      <c r="Q461" s="26">
        <f>' 3 цк'!Q460</f>
        <v>48.78</v>
      </c>
      <c r="R461" s="26">
        <f>' 3 цк'!R460</f>
        <v>48.78</v>
      </c>
      <c r="S461" s="26">
        <f>' 3 цк'!S460</f>
        <v>48.78</v>
      </c>
      <c r="T461" s="26">
        <f>' 3 цк'!T460</f>
        <v>48.78</v>
      </c>
      <c r="U461" s="26">
        <f>' 3 цк'!U460</f>
        <v>48.78</v>
      </c>
      <c r="V461" s="26">
        <f>' 3 цк'!V460</f>
        <v>48.78</v>
      </c>
      <c r="W461" s="26">
        <f>' 3 цк'!W460</f>
        <v>48.78</v>
      </c>
      <c r="X461" s="26">
        <f>' 3 цк'!X460</f>
        <v>48.78</v>
      </c>
      <c r="Y461" s="26">
        <f>' 3 цк'!Y460</f>
        <v>48.78</v>
      </c>
    </row>
    <row r="462" spans="1:25" ht="15" outlineLevel="1" thickBot="1" x14ac:dyDescent="0.25">
      <c r="A462" s="22" t="s">
        <v>64</v>
      </c>
      <c r="B462" s="26">
        <f>' 3 цк'!B461</f>
        <v>2.5602632999999999</v>
      </c>
      <c r="C462" s="26">
        <f>' 3 цк'!C461</f>
        <v>2.5602632999999999</v>
      </c>
      <c r="D462" s="26">
        <f>' 3 цк'!D461</f>
        <v>2.5602632999999999</v>
      </c>
      <c r="E462" s="26">
        <f>' 3 цк'!E461</f>
        <v>2.5602632999999999</v>
      </c>
      <c r="F462" s="26">
        <f>' 3 цк'!F461</f>
        <v>2.5602632999999999</v>
      </c>
      <c r="G462" s="26">
        <f>' 3 цк'!G461</f>
        <v>2.5602632999999999</v>
      </c>
      <c r="H462" s="26">
        <f>' 3 цк'!H461</f>
        <v>2.5602632999999999</v>
      </c>
      <c r="I462" s="26">
        <f>' 3 цк'!I461</f>
        <v>2.5602632999999999</v>
      </c>
      <c r="J462" s="26">
        <f>' 3 цк'!J461</f>
        <v>2.5602632999999999</v>
      </c>
      <c r="K462" s="26">
        <f>' 3 цк'!K461</f>
        <v>2.5602632999999999</v>
      </c>
      <c r="L462" s="26">
        <f>' 3 цк'!L461</f>
        <v>2.5602632999999999</v>
      </c>
      <c r="M462" s="26">
        <f>' 3 цк'!M461</f>
        <v>2.5602632999999999</v>
      </c>
      <c r="N462" s="26">
        <f>' 3 цк'!N461</f>
        <v>2.5602632999999999</v>
      </c>
      <c r="O462" s="26">
        <f>' 3 цк'!O461</f>
        <v>2.5602632999999999</v>
      </c>
      <c r="P462" s="26">
        <f>' 3 цк'!P461</f>
        <v>2.5602632999999999</v>
      </c>
      <c r="Q462" s="26">
        <f>' 3 цк'!Q461</f>
        <v>2.5602632999999999</v>
      </c>
      <c r="R462" s="26">
        <f>' 3 цк'!R461</f>
        <v>2.5602632999999999</v>
      </c>
      <c r="S462" s="26">
        <f>' 3 цк'!S461</f>
        <v>2.5602632999999999</v>
      </c>
      <c r="T462" s="26">
        <f>' 3 цк'!T461</f>
        <v>2.5602632999999999</v>
      </c>
      <c r="U462" s="26">
        <f>' 3 цк'!U461</f>
        <v>2.5602632999999999</v>
      </c>
      <c r="V462" s="26">
        <f>' 3 цк'!V461</f>
        <v>2.5602632999999999</v>
      </c>
      <c r="W462" s="26">
        <f>' 3 цк'!W461</f>
        <v>2.5602632999999999</v>
      </c>
      <c r="X462" s="26">
        <f>' 3 цк'!X461</f>
        <v>2.5602632999999999</v>
      </c>
      <c r="Y462" s="26">
        <f>' 3 цк'!Y461</f>
        <v>2.5602632999999999</v>
      </c>
    </row>
    <row r="463" spans="1:25" ht="15" thickBot="1" x14ac:dyDescent="0.25">
      <c r="A463" s="14">
        <v>13</v>
      </c>
      <c r="B463" s="25">
        <f ca="1">ROUND(SUM(B464:B468),2)</f>
        <v>4589.0200000000004</v>
      </c>
      <c r="C463" s="25">
        <f t="shared" ref="C463" ca="1" si="1723">ROUND(SUM(C464:C468),2)</f>
        <v>4581.1099999999997</v>
      </c>
      <c r="D463" s="25">
        <f t="shared" ref="D463" ca="1" si="1724">ROUND(SUM(D464:D468),2)</f>
        <v>4592.84</v>
      </c>
      <c r="E463" s="25">
        <f t="shared" ref="E463" ca="1" si="1725">ROUND(SUM(E464:E468),2)</f>
        <v>4600.1400000000003</v>
      </c>
      <c r="F463" s="25">
        <f t="shared" ref="F463" ca="1" si="1726">ROUND(SUM(F464:F468),2)</f>
        <v>4593.62</v>
      </c>
      <c r="G463" s="25">
        <f t="shared" ref="G463" ca="1" si="1727">ROUND(SUM(G464:G468),2)</f>
        <v>4607.2700000000004</v>
      </c>
      <c r="H463" s="25">
        <f t="shared" ref="H463" ca="1" si="1728">ROUND(SUM(H464:H468),2)</f>
        <v>4599.08</v>
      </c>
      <c r="I463" s="25">
        <f t="shared" ref="I463" ca="1" si="1729">ROUND(SUM(I464:I468),2)</f>
        <v>4665.9799999999996</v>
      </c>
      <c r="J463" s="25">
        <f t="shared" ref="J463" ca="1" si="1730">ROUND(SUM(J464:J468),2)</f>
        <v>4741.57</v>
      </c>
      <c r="K463" s="25">
        <f t="shared" ref="K463" ca="1" si="1731">ROUND(SUM(K464:K468),2)</f>
        <v>4752.55</v>
      </c>
      <c r="L463" s="25">
        <f t="shared" ref="L463" ca="1" si="1732">ROUND(SUM(L464:L468),2)</f>
        <v>4752.3599999999997</v>
      </c>
      <c r="M463" s="25">
        <f t="shared" ref="M463" ca="1" si="1733">ROUND(SUM(M464:M468),2)</f>
        <v>4709.1499999999996</v>
      </c>
      <c r="N463" s="25">
        <f t="shared" ref="N463" ca="1" si="1734">ROUND(SUM(N464:N468),2)</f>
        <v>4701.24</v>
      </c>
      <c r="O463" s="25">
        <f t="shared" ref="O463" ca="1" si="1735">ROUND(SUM(O464:O468),2)</f>
        <v>4716.8599999999997</v>
      </c>
      <c r="P463" s="25">
        <f t="shared" ref="P463" ca="1" si="1736">ROUND(SUM(P464:P468),2)</f>
        <v>4735.16</v>
      </c>
      <c r="Q463" s="25">
        <f t="shared" ref="Q463" ca="1" si="1737">ROUND(SUM(Q464:Q468),2)</f>
        <v>4756.32</v>
      </c>
      <c r="R463" s="25">
        <f t="shared" ref="R463" ca="1" si="1738">ROUND(SUM(R464:R468),2)</f>
        <v>4757.66</v>
      </c>
      <c r="S463" s="25">
        <f t="shared" ref="S463" ca="1" si="1739">ROUND(SUM(S464:S468),2)</f>
        <v>4768.1400000000003</v>
      </c>
      <c r="T463" s="25">
        <f t="shared" ref="T463" ca="1" si="1740">ROUND(SUM(T464:T468),2)</f>
        <v>4787.28</v>
      </c>
      <c r="U463" s="25">
        <f t="shared" ref="U463" ca="1" si="1741">ROUND(SUM(U464:U468),2)</f>
        <v>4785.79</v>
      </c>
      <c r="V463" s="25">
        <f t="shared" ref="V463" ca="1" si="1742">ROUND(SUM(V464:V468),2)</f>
        <v>4810.4799999999996</v>
      </c>
      <c r="W463" s="25">
        <f t="shared" ref="W463" ca="1" si="1743">ROUND(SUM(W464:W468),2)</f>
        <v>4793.71</v>
      </c>
      <c r="X463" s="25">
        <f t="shared" ref="X463" ca="1" si="1744">ROUND(SUM(X464:X468),2)</f>
        <v>4736.1899999999996</v>
      </c>
      <c r="Y463" s="25">
        <f t="shared" ref="Y463" ca="1" si="1745">ROUND(SUM(Y464:Y468),2)</f>
        <v>4675.8999999999996</v>
      </c>
    </row>
    <row r="464" spans="1:25" ht="38.25" outlineLevel="1" x14ac:dyDescent="0.2">
      <c r="A464" s="3" t="s">
        <v>38</v>
      </c>
      <c r="B464" s="26">
        <f ca="1">B275</f>
        <v>1251.9583644899999</v>
      </c>
      <c r="C464" s="26">
        <f t="shared" ref="C464:Y464" ca="1" si="1746">C275</f>
        <v>1244.0422175799999</v>
      </c>
      <c r="D464" s="26">
        <f t="shared" ca="1" si="1746"/>
        <v>1255.7812579900001</v>
      </c>
      <c r="E464" s="26">
        <f t="shared" ca="1" si="1746"/>
        <v>1263.0734204299999</v>
      </c>
      <c r="F464" s="26">
        <f t="shared" ca="1" si="1746"/>
        <v>1256.5582540600001</v>
      </c>
      <c r="G464" s="26">
        <f t="shared" ca="1" si="1746"/>
        <v>1270.2108453599999</v>
      </c>
      <c r="H464" s="26">
        <f t="shared" ca="1" si="1746"/>
        <v>1262.0159680100001</v>
      </c>
      <c r="I464" s="26">
        <f t="shared" ca="1" si="1746"/>
        <v>1328.9124753399999</v>
      </c>
      <c r="J464" s="26">
        <f t="shared" ca="1" si="1746"/>
        <v>1404.5056094700001</v>
      </c>
      <c r="K464" s="26">
        <f t="shared" ca="1" si="1746"/>
        <v>1415.48787608</v>
      </c>
      <c r="L464" s="26">
        <f t="shared" ca="1" si="1746"/>
        <v>1415.2922569100001</v>
      </c>
      <c r="M464" s="26">
        <f t="shared" ca="1" si="1746"/>
        <v>1372.0887061999999</v>
      </c>
      <c r="N464" s="26">
        <f t="shared" ca="1" si="1746"/>
        <v>1364.1729831600001</v>
      </c>
      <c r="O464" s="26">
        <f t="shared" ca="1" si="1746"/>
        <v>1379.7950546699999</v>
      </c>
      <c r="P464" s="26">
        <f t="shared" ca="1" si="1746"/>
        <v>1398.09259862</v>
      </c>
      <c r="Q464" s="26">
        <f t="shared" ca="1" si="1746"/>
        <v>1419.25649875</v>
      </c>
      <c r="R464" s="26">
        <f t="shared" ca="1" si="1746"/>
        <v>1420.5929278399999</v>
      </c>
      <c r="S464" s="26">
        <f t="shared" ca="1" si="1746"/>
        <v>1431.0780433100001</v>
      </c>
      <c r="T464" s="26">
        <f t="shared" ca="1" si="1746"/>
        <v>1450.21310176</v>
      </c>
      <c r="U464" s="26">
        <f t="shared" ca="1" si="1746"/>
        <v>1448.7251634500001</v>
      </c>
      <c r="V464" s="26">
        <f t="shared" ca="1" si="1746"/>
        <v>1473.4122210400001</v>
      </c>
      <c r="W464" s="26">
        <f t="shared" ca="1" si="1746"/>
        <v>1456.6492744300001</v>
      </c>
      <c r="X464" s="26">
        <f t="shared" ca="1" si="1746"/>
        <v>1399.1237311899999</v>
      </c>
      <c r="Y464" s="26">
        <f t="shared" ca="1" si="1746"/>
        <v>1338.83307917</v>
      </c>
    </row>
    <row r="465" spans="1:25" ht="38.25" outlineLevel="1" x14ac:dyDescent="0.2">
      <c r="A465" s="3" t="s">
        <v>39</v>
      </c>
      <c r="B465" s="26">
        <f>' 3 цк'!B464</f>
        <v>195.77260016492801</v>
      </c>
      <c r="C465" s="26">
        <f>' 3 цк'!C464</f>
        <v>195.77260016492801</v>
      </c>
      <c r="D465" s="26">
        <f>' 3 цк'!D464</f>
        <v>195.77260016492801</v>
      </c>
      <c r="E465" s="26">
        <f>' 3 цк'!E464</f>
        <v>195.77260016492801</v>
      </c>
      <c r="F465" s="26">
        <f>' 3 цк'!F464</f>
        <v>195.77260016492801</v>
      </c>
      <c r="G465" s="26">
        <f>' 3 цк'!G464</f>
        <v>195.77260016492801</v>
      </c>
      <c r="H465" s="26">
        <f>' 3 цк'!H464</f>
        <v>195.77260016492801</v>
      </c>
      <c r="I465" s="26">
        <f>' 3 цк'!I464</f>
        <v>195.77260016492801</v>
      </c>
      <c r="J465" s="26">
        <f>' 3 цк'!J464</f>
        <v>195.77260016492801</v>
      </c>
      <c r="K465" s="26">
        <f>' 3 цк'!K464</f>
        <v>195.77260016492801</v>
      </c>
      <c r="L465" s="26">
        <f>' 3 цк'!L464</f>
        <v>195.77260016492801</v>
      </c>
      <c r="M465" s="26">
        <f>' 3 цк'!M464</f>
        <v>195.77260016492801</v>
      </c>
      <c r="N465" s="26">
        <f>' 3 цк'!N464</f>
        <v>195.77260016492801</v>
      </c>
      <c r="O465" s="26">
        <f>' 3 цк'!O464</f>
        <v>195.77260016492801</v>
      </c>
      <c r="P465" s="26">
        <f>' 3 цк'!P464</f>
        <v>195.77260016492801</v>
      </c>
      <c r="Q465" s="26">
        <f>' 3 цк'!Q464</f>
        <v>195.77260016492801</v>
      </c>
      <c r="R465" s="26">
        <f>' 3 цк'!R464</f>
        <v>195.77260016492801</v>
      </c>
      <c r="S465" s="26">
        <f>' 3 цк'!S464</f>
        <v>195.77260016492801</v>
      </c>
      <c r="T465" s="26">
        <f>' 3 цк'!T464</f>
        <v>195.77260016492801</v>
      </c>
      <c r="U465" s="26">
        <f>' 3 цк'!U464</f>
        <v>195.77260016492801</v>
      </c>
      <c r="V465" s="26">
        <f>' 3 цк'!V464</f>
        <v>195.77260016492801</v>
      </c>
      <c r="W465" s="26">
        <f>' 3 цк'!W464</f>
        <v>195.77260016492801</v>
      </c>
      <c r="X465" s="26">
        <f>' 3 цк'!X464</f>
        <v>195.77260016492801</v>
      </c>
      <c r="Y465" s="26">
        <f>' 3 цк'!Y464</f>
        <v>195.77260016492801</v>
      </c>
    </row>
    <row r="466" spans="1:25" outlineLevel="1" x14ac:dyDescent="0.2">
      <c r="A466" s="3" t="s">
        <v>2</v>
      </c>
      <c r="B466" s="26">
        <f>' 3 цк'!B465</f>
        <v>3089.95</v>
      </c>
      <c r="C466" s="26">
        <f>' 3 цк'!C465</f>
        <v>3089.95</v>
      </c>
      <c r="D466" s="26">
        <f>' 3 цк'!D465</f>
        <v>3089.95</v>
      </c>
      <c r="E466" s="26">
        <f>' 3 цк'!E465</f>
        <v>3089.95</v>
      </c>
      <c r="F466" s="26">
        <f>' 3 цк'!F465</f>
        <v>3089.95</v>
      </c>
      <c r="G466" s="26">
        <f>' 3 цк'!G465</f>
        <v>3089.95</v>
      </c>
      <c r="H466" s="26">
        <f>' 3 цк'!H465</f>
        <v>3089.95</v>
      </c>
      <c r="I466" s="26">
        <f>' 3 цк'!I465</f>
        <v>3089.95</v>
      </c>
      <c r="J466" s="26">
        <f>' 3 цк'!J465</f>
        <v>3089.95</v>
      </c>
      <c r="K466" s="26">
        <f>' 3 цк'!K465</f>
        <v>3089.95</v>
      </c>
      <c r="L466" s="26">
        <f>' 3 цк'!L465</f>
        <v>3089.95</v>
      </c>
      <c r="M466" s="26">
        <f>' 3 цк'!M465</f>
        <v>3089.95</v>
      </c>
      <c r="N466" s="26">
        <f>' 3 цк'!N465</f>
        <v>3089.95</v>
      </c>
      <c r="O466" s="26">
        <f>' 3 цк'!O465</f>
        <v>3089.95</v>
      </c>
      <c r="P466" s="26">
        <f>' 3 цк'!P465</f>
        <v>3089.95</v>
      </c>
      <c r="Q466" s="26">
        <f>' 3 цк'!Q465</f>
        <v>3089.95</v>
      </c>
      <c r="R466" s="26">
        <f>' 3 цк'!R465</f>
        <v>3089.95</v>
      </c>
      <c r="S466" s="26">
        <f>' 3 цк'!S465</f>
        <v>3089.95</v>
      </c>
      <c r="T466" s="26">
        <f>' 3 цк'!T465</f>
        <v>3089.95</v>
      </c>
      <c r="U466" s="26">
        <f>' 3 цк'!U465</f>
        <v>3089.95</v>
      </c>
      <c r="V466" s="26">
        <f>' 3 цк'!V465</f>
        <v>3089.95</v>
      </c>
      <c r="W466" s="26">
        <f>' 3 цк'!W465</f>
        <v>3089.95</v>
      </c>
      <c r="X466" s="26">
        <f>' 3 цк'!X465</f>
        <v>3089.95</v>
      </c>
      <c r="Y466" s="26">
        <f>' 3 цк'!Y465</f>
        <v>3089.95</v>
      </c>
    </row>
    <row r="467" spans="1:25" outlineLevel="1" x14ac:dyDescent="0.2">
      <c r="A467" s="4" t="s">
        <v>3</v>
      </c>
      <c r="B467" s="26">
        <f>' 3 цк'!B466</f>
        <v>48.78</v>
      </c>
      <c r="C467" s="26">
        <f>' 3 цк'!C466</f>
        <v>48.78</v>
      </c>
      <c r="D467" s="26">
        <f>' 3 цк'!D466</f>
        <v>48.78</v>
      </c>
      <c r="E467" s="26">
        <f>' 3 цк'!E466</f>
        <v>48.78</v>
      </c>
      <c r="F467" s="26">
        <f>' 3 цк'!F466</f>
        <v>48.78</v>
      </c>
      <c r="G467" s="26">
        <f>' 3 цк'!G466</f>
        <v>48.78</v>
      </c>
      <c r="H467" s="26">
        <f>' 3 цк'!H466</f>
        <v>48.78</v>
      </c>
      <c r="I467" s="26">
        <f>' 3 цк'!I466</f>
        <v>48.78</v>
      </c>
      <c r="J467" s="26">
        <f>' 3 цк'!J466</f>
        <v>48.78</v>
      </c>
      <c r="K467" s="26">
        <f>' 3 цк'!K466</f>
        <v>48.78</v>
      </c>
      <c r="L467" s="26">
        <f>' 3 цк'!L466</f>
        <v>48.78</v>
      </c>
      <c r="M467" s="26">
        <f>' 3 цк'!M466</f>
        <v>48.78</v>
      </c>
      <c r="N467" s="26">
        <f>' 3 цк'!N466</f>
        <v>48.78</v>
      </c>
      <c r="O467" s="26">
        <f>' 3 цк'!O466</f>
        <v>48.78</v>
      </c>
      <c r="P467" s="26">
        <f>' 3 цк'!P466</f>
        <v>48.78</v>
      </c>
      <c r="Q467" s="26">
        <f>' 3 цк'!Q466</f>
        <v>48.78</v>
      </c>
      <c r="R467" s="26">
        <f>' 3 цк'!R466</f>
        <v>48.78</v>
      </c>
      <c r="S467" s="26">
        <f>' 3 цк'!S466</f>
        <v>48.78</v>
      </c>
      <c r="T467" s="26">
        <f>' 3 цк'!T466</f>
        <v>48.78</v>
      </c>
      <c r="U467" s="26">
        <f>' 3 цк'!U466</f>
        <v>48.78</v>
      </c>
      <c r="V467" s="26">
        <f>' 3 цк'!V466</f>
        <v>48.78</v>
      </c>
      <c r="W467" s="26">
        <f>' 3 цк'!W466</f>
        <v>48.78</v>
      </c>
      <c r="X467" s="26">
        <f>' 3 цк'!X466</f>
        <v>48.78</v>
      </c>
      <c r="Y467" s="26">
        <f>' 3 цк'!Y466</f>
        <v>48.78</v>
      </c>
    </row>
    <row r="468" spans="1:25" ht="15" outlineLevel="1" thickBot="1" x14ac:dyDescent="0.25">
      <c r="A468" s="22" t="s">
        <v>64</v>
      </c>
      <c r="B468" s="26">
        <f>' 3 цк'!B467</f>
        <v>2.5602632999999999</v>
      </c>
      <c r="C468" s="26">
        <f>' 3 цк'!C467</f>
        <v>2.5602632999999999</v>
      </c>
      <c r="D468" s="26">
        <f>' 3 цк'!D467</f>
        <v>2.5602632999999999</v>
      </c>
      <c r="E468" s="26">
        <f>' 3 цк'!E467</f>
        <v>2.5602632999999999</v>
      </c>
      <c r="F468" s="26">
        <f>' 3 цк'!F467</f>
        <v>2.5602632999999999</v>
      </c>
      <c r="G468" s="26">
        <f>' 3 цк'!G467</f>
        <v>2.5602632999999999</v>
      </c>
      <c r="H468" s="26">
        <f>' 3 цк'!H467</f>
        <v>2.5602632999999999</v>
      </c>
      <c r="I468" s="26">
        <f>' 3 цк'!I467</f>
        <v>2.5602632999999999</v>
      </c>
      <c r="J468" s="26">
        <f>' 3 цк'!J467</f>
        <v>2.5602632999999999</v>
      </c>
      <c r="K468" s="26">
        <f>' 3 цк'!K467</f>
        <v>2.5602632999999999</v>
      </c>
      <c r="L468" s="26">
        <f>' 3 цк'!L467</f>
        <v>2.5602632999999999</v>
      </c>
      <c r="M468" s="26">
        <f>' 3 цк'!M467</f>
        <v>2.5602632999999999</v>
      </c>
      <c r="N468" s="26">
        <f>' 3 цк'!N467</f>
        <v>2.5602632999999999</v>
      </c>
      <c r="O468" s="26">
        <f>' 3 цк'!O467</f>
        <v>2.5602632999999999</v>
      </c>
      <c r="P468" s="26">
        <f>' 3 цк'!P467</f>
        <v>2.5602632999999999</v>
      </c>
      <c r="Q468" s="26">
        <f>' 3 цк'!Q467</f>
        <v>2.5602632999999999</v>
      </c>
      <c r="R468" s="26">
        <f>' 3 цк'!R467</f>
        <v>2.5602632999999999</v>
      </c>
      <c r="S468" s="26">
        <f>' 3 цк'!S467</f>
        <v>2.5602632999999999</v>
      </c>
      <c r="T468" s="26">
        <f>' 3 цк'!T467</f>
        <v>2.5602632999999999</v>
      </c>
      <c r="U468" s="26">
        <f>' 3 цк'!U467</f>
        <v>2.5602632999999999</v>
      </c>
      <c r="V468" s="26">
        <f>' 3 цк'!V467</f>
        <v>2.5602632999999999</v>
      </c>
      <c r="W468" s="26">
        <f>' 3 цк'!W467</f>
        <v>2.5602632999999999</v>
      </c>
      <c r="X468" s="26">
        <f>' 3 цк'!X467</f>
        <v>2.5602632999999999</v>
      </c>
      <c r="Y468" s="26">
        <f>' 3 цк'!Y467</f>
        <v>2.5602632999999999</v>
      </c>
    </row>
    <row r="469" spans="1:25" ht="15" thickBot="1" x14ac:dyDescent="0.25">
      <c r="A469" s="14">
        <v>14</v>
      </c>
      <c r="B469" s="25">
        <f ca="1">ROUND(SUM(B470:B474),2)</f>
        <v>4652.71</v>
      </c>
      <c r="C469" s="25">
        <f t="shared" ref="C469" ca="1" si="1747">ROUND(SUM(C470:C474),2)</f>
        <v>4675.29</v>
      </c>
      <c r="D469" s="25">
        <f t="shared" ref="D469" ca="1" si="1748">ROUND(SUM(D470:D474),2)</f>
        <v>4685.4799999999996</v>
      </c>
      <c r="E469" s="25">
        <f t="shared" ref="E469" ca="1" si="1749">ROUND(SUM(E470:E474),2)</f>
        <v>4696.92</v>
      </c>
      <c r="F469" s="25">
        <f t="shared" ref="F469" ca="1" si="1750">ROUND(SUM(F470:F474),2)</f>
        <v>4683.68</v>
      </c>
      <c r="G469" s="25">
        <f t="shared" ref="G469" ca="1" si="1751">ROUND(SUM(G470:G474),2)</f>
        <v>4740.07</v>
      </c>
      <c r="H469" s="25">
        <f t="shared" ref="H469" ca="1" si="1752">ROUND(SUM(H470:H474),2)</f>
        <v>4721.18</v>
      </c>
      <c r="I469" s="25">
        <f t="shared" ref="I469" ca="1" si="1753">ROUND(SUM(I470:I474),2)</f>
        <v>4782.8100000000004</v>
      </c>
      <c r="J469" s="25">
        <f t="shared" ref="J469" ca="1" si="1754">ROUND(SUM(J470:J474),2)</f>
        <v>4876.76</v>
      </c>
      <c r="K469" s="25">
        <f t="shared" ref="K469" ca="1" si="1755">ROUND(SUM(K470:K474),2)</f>
        <v>4877.13</v>
      </c>
      <c r="L469" s="25">
        <f t="shared" ref="L469" ca="1" si="1756">ROUND(SUM(L470:L474),2)</f>
        <v>4932.42</v>
      </c>
      <c r="M469" s="25">
        <f t="shared" ref="M469" ca="1" si="1757">ROUND(SUM(M470:M474),2)</f>
        <v>4888.22</v>
      </c>
      <c r="N469" s="25">
        <f t="shared" ref="N469" ca="1" si="1758">ROUND(SUM(N470:N474),2)</f>
        <v>4897.8</v>
      </c>
      <c r="O469" s="25">
        <f t="shared" ref="O469" ca="1" si="1759">ROUND(SUM(O470:O474),2)</f>
        <v>4849.08</v>
      </c>
      <c r="P469" s="25">
        <f t="shared" ref="P469" ca="1" si="1760">ROUND(SUM(P470:P474),2)</f>
        <v>4811.03</v>
      </c>
      <c r="Q469" s="25">
        <f t="shared" ref="Q469" ca="1" si="1761">ROUND(SUM(Q470:Q474),2)</f>
        <v>4781.4399999999996</v>
      </c>
      <c r="R469" s="25">
        <f t="shared" ref="R469" ca="1" si="1762">ROUND(SUM(R470:R474),2)</f>
        <v>4760.25</v>
      </c>
      <c r="S469" s="25">
        <f t="shared" ref="S469" ca="1" si="1763">ROUND(SUM(S470:S474),2)</f>
        <v>4748.2700000000004</v>
      </c>
      <c r="T469" s="25">
        <f t="shared" ref="T469" ca="1" si="1764">ROUND(SUM(T470:T474),2)</f>
        <v>4757.51</v>
      </c>
      <c r="U469" s="25">
        <f t="shared" ref="U469" ca="1" si="1765">ROUND(SUM(U470:U474),2)</f>
        <v>4797.96</v>
      </c>
      <c r="V469" s="25">
        <f t="shared" ref="V469" ca="1" si="1766">ROUND(SUM(V470:V474),2)</f>
        <v>4816.3100000000004</v>
      </c>
      <c r="W469" s="25">
        <f t="shared" ref="W469" ca="1" si="1767">ROUND(SUM(W470:W474),2)</f>
        <v>4797.95</v>
      </c>
      <c r="X469" s="25">
        <f t="shared" ref="X469" ca="1" si="1768">ROUND(SUM(X470:X474),2)</f>
        <v>4755.09</v>
      </c>
      <c r="Y469" s="25">
        <f t="shared" ref="Y469" ca="1" si="1769">ROUND(SUM(Y470:Y474),2)</f>
        <v>4664.04</v>
      </c>
    </row>
    <row r="470" spans="1:25" ht="38.25" outlineLevel="1" x14ac:dyDescent="0.2">
      <c r="A470" s="54" t="s">
        <v>38</v>
      </c>
      <c r="B470" s="26">
        <f ca="1">B281</f>
        <v>1315.65141728</v>
      </c>
      <c r="C470" s="26">
        <f t="shared" ref="C470:Y470" ca="1" si="1770">C281</f>
        <v>1338.22427864</v>
      </c>
      <c r="D470" s="26">
        <f t="shared" ca="1" si="1770"/>
        <v>1348.41459758</v>
      </c>
      <c r="E470" s="26">
        <f t="shared" ca="1" si="1770"/>
        <v>1359.86189178</v>
      </c>
      <c r="F470" s="26">
        <f t="shared" ca="1" si="1770"/>
        <v>1346.61999139</v>
      </c>
      <c r="G470" s="26">
        <f t="shared" ca="1" si="1770"/>
        <v>1403.00991054</v>
      </c>
      <c r="H470" s="26">
        <f t="shared" ca="1" si="1770"/>
        <v>1384.1196260199999</v>
      </c>
      <c r="I470" s="26">
        <f t="shared" ca="1" si="1770"/>
        <v>1445.7445642099999</v>
      </c>
      <c r="J470" s="26">
        <f t="shared" ca="1" si="1770"/>
        <v>1539.6978459899999</v>
      </c>
      <c r="K470" s="26">
        <f t="shared" ca="1" si="1770"/>
        <v>1540.0695169600001</v>
      </c>
      <c r="L470" s="26">
        <f t="shared" ca="1" si="1770"/>
        <v>1595.3542287499999</v>
      </c>
      <c r="M470" s="26">
        <f t="shared" ca="1" si="1770"/>
        <v>1551.1588909</v>
      </c>
      <c r="N470" s="26">
        <f t="shared" ca="1" si="1770"/>
        <v>1560.73708149</v>
      </c>
      <c r="O470" s="26">
        <f t="shared" ca="1" si="1770"/>
        <v>1512.01529396</v>
      </c>
      <c r="P470" s="26">
        <f t="shared" ca="1" si="1770"/>
        <v>1473.9658879399999</v>
      </c>
      <c r="Q470" s="26">
        <f t="shared" ca="1" si="1770"/>
        <v>1444.3813084799999</v>
      </c>
      <c r="R470" s="26">
        <f t="shared" ca="1" si="1770"/>
        <v>1423.1823816900001</v>
      </c>
      <c r="S470" s="26">
        <f t="shared" ca="1" si="1770"/>
        <v>1411.2056496099999</v>
      </c>
      <c r="T470" s="26">
        <f t="shared" ca="1" si="1770"/>
        <v>1420.4465555300001</v>
      </c>
      <c r="U470" s="26">
        <f t="shared" ca="1" si="1770"/>
        <v>1460.89593014</v>
      </c>
      <c r="V470" s="26">
        <f t="shared" ca="1" si="1770"/>
        <v>1479.2485746299999</v>
      </c>
      <c r="W470" s="26">
        <f t="shared" ca="1" si="1770"/>
        <v>1460.8874960000001</v>
      </c>
      <c r="X470" s="26">
        <f t="shared" ca="1" si="1770"/>
        <v>1418.0268703700001</v>
      </c>
      <c r="Y470" s="26">
        <f t="shared" ca="1" si="1770"/>
        <v>1326.9736915399999</v>
      </c>
    </row>
    <row r="471" spans="1:25" ht="38.25" outlineLevel="1" x14ac:dyDescent="0.2">
      <c r="A471" s="3" t="s">
        <v>39</v>
      </c>
      <c r="B471" s="26">
        <f>' 3 цк'!B470</f>
        <v>195.77260016492801</v>
      </c>
      <c r="C471" s="26">
        <f>' 3 цк'!C470</f>
        <v>195.77260016492801</v>
      </c>
      <c r="D471" s="26">
        <f>' 3 цк'!D470</f>
        <v>195.77260016492801</v>
      </c>
      <c r="E471" s="26">
        <f>' 3 цк'!E470</f>
        <v>195.77260016492801</v>
      </c>
      <c r="F471" s="26">
        <f>' 3 цк'!F470</f>
        <v>195.77260016492801</v>
      </c>
      <c r="G471" s="26">
        <f>' 3 цк'!G470</f>
        <v>195.77260016492801</v>
      </c>
      <c r="H471" s="26">
        <f>' 3 цк'!H470</f>
        <v>195.77260016492801</v>
      </c>
      <c r="I471" s="26">
        <f>' 3 цк'!I470</f>
        <v>195.77260016492801</v>
      </c>
      <c r="J471" s="26">
        <f>' 3 цк'!J470</f>
        <v>195.77260016492801</v>
      </c>
      <c r="K471" s="26">
        <f>' 3 цк'!K470</f>
        <v>195.77260016492801</v>
      </c>
      <c r="L471" s="26">
        <f>' 3 цк'!L470</f>
        <v>195.77260016492801</v>
      </c>
      <c r="M471" s="26">
        <f>' 3 цк'!M470</f>
        <v>195.77260016492801</v>
      </c>
      <c r="N471" s="26">
        <f>' 3 цк'!N470</f>
        <v>195.77260016492801</v>
      </c>
      <c r="O471" s="26">
        <f>' 3 цк'!O470</f>
        <v>195.77260016492801</v>
      </c>
      <c r="P471" s="26">
        <f>' 3 цк'!P470</f>
        <v>195.77260016492801</v>
      </c>
      <c r="Q471" s="26">
        <f>' 3 цк'!Q470</f>
        <v>195.77260016492801</v>
      </c>
      <c r="R471" s="26">
        <f>' 3 цк'!R470</f>
        <v>195.77260016492801</v>
      </c>
      <c r="S471" s="26">
        <f>' 3 цк'!S470</f>
        <v>195.77260016492801</v>
      </c>
      <c r="T471" s="26">
        <f>' 3 цк'!T470</f>
        <v>195.77260016492801</v>
      </c>
      <c r="U471" s="26">
        <f>' 3 цк'!U470</f>
        <v>195.77260016492801</v>
      </c>
      <c r="V471" s="26">
        <f>' 3 цк'!V470</f>
        <v>195.77260016492801</v>
      </c>
      <c r="W471" s="26">
        <f>' 3 цк'!W470</f>
        <v>195.77260016492801</v>
      </c>
      <c r="X471" s="26">
        <f>' 3 цк'!X470</f>
        <v>195.77260016492801</v>
      </c>
      <c r="Y471" s="26">
        <f>' 3 цк'!Y470</f>
        <v>195.77260016492801</v>
      </c>
    </row>
    <row r="472" spans="1:25" outlineLevel="1" x14ac:dyDescent="0.2">
      <c r="A472" s="3" t="s">
        <v>2</v>
      </c>
      <c r="B472" s="26">
        <f>' 3 цк'!B471</f>
        <v>3089.95</v>
      </c>
      <c r="C472" s="26">
        <f>' 3 цк'!C471</f>
        <v>3089.95</v>
      </c>
      <c r="D472" s="26">
        <f>' 3 цк'!D471</f>
        <v>3089.95</v>
      </c>
      <c r="E472" s="26">
        <f>' 3 цк'!E471</f>
        <v>3089.95</v>
      </c>
      <c r="F472" s="26">
        <f>' 3 цк'!F471</f>
        <v>3089.95</v>
      </c>
      <c r="G472" s="26">
        <f>' 3 цк'!G471</f>
        <v>3089.95</v>
      </c>
      <c r="H472" s="26">
        <f>' 3 цк'!H471</f>
        <v>3089.95</v>
      </c>
      <c r="I472" s="26">
        <f>' 3 цк'!I471</f>
        <v>3089.95</v>
      </c>
      <c r="J472" s="26">
        <f>' 3 цк'!J471</f>
        <v>3089.95</v>
      </c>
      <c r="K472" s="26">
        <f>' 3 цк'!K471</f>
        <v>3089.95</v>
      </c>
      <c r="L472" s="26">
        <f>' 3 цк'!L471</f>
        <v>3089.95</v>
      </c>
      <c r="M472" s="26">
        <f>' 3 цк'!M471</f>
        <v>3089.95</v>
      </c>
      <c r="N472" s="26">
        <f>' 3 цк'!N471</f>
        <v>3089.95</v>
      </c>
      <c r="O472" s="26">
        <f>' 3 цк'!O471</f>
        <v>3089.95</v>
      </c>
      <c r="P472" s="26">
        <f>' 3 цк'!P471</f>
        <v>3089.95</v>
      </c>
      <c r="Q472" s="26">
        <f>' 3 цк'!Q471</f>
        <v>3089.95</v>
      </c>
      <c r="R472" s="26">
        <f>' 3 цк'!R471</f>
        <v>3089.95</v>
      </c>
      <c r="S472" s="26">
        <f>' 3 цк'!S471</f>
        <v>3089.95</v>
      </c>
      <c r="T472" s="26">
        <f>' 3 цк'!T471</f>
        <v>3089.95</v>
      </c>
      <c r="U472" s="26">
        <f>' 3 цк'!U471</f>
        <v>3089.95</v>
      </c>
      <c r="V472" s="26">
        <f>' 3 цк'!V471</f>
        <v>3089.95</v>
      </c>
      <c r="W472" s="26">
        <f>' 3 цк'!W471</f>
        <v>3089.95</v>
      </c>
      <c r="X472" s="26">
        <f>' 3 цк'!X471</f>
        <v>3089.95</v>
      </c>
      <c r="Y472" s="26">
        <f>' 3 цк'!Y471</f>
        <v>3089.95</v>
      </c>
    </row>
    <row r="473" spans="1:25" outlineLevel="1" x14ac:dyDescent="0.2">
      <c r="A473" s="4" t="s">
        <v>3</v>
      </c>
      <c r="B473" s="26">
        <f>' 3 цк'!B472</f>
        <v>48.78</v>
      </c>
      <c r="C473" s="26">
        <f>' 3 цк'!C472</f>
        <v>48.78</v>
      </c>
      <c r="D473" s="26">
        <f>' 3 цк'!D472</f>
        <v>48.78</v>
      </c>
      <c r="E473" s="26">
        <f>' 3 цк'!E472</f>
        <v>48.78</v>
      </c>
      <c r="F473" s="26">
        <f>' 3 цк'!F472</f>
        <v>48.78</v>
      </c>
      <c r="G473" s="26">
        <f>' 3 цк'!G472</f>
        <v>48.78</v>
      </c>
      <c r="H473" s="26">
        <f>' 3 цк'!H472</f>
        <v>48.78</v>
      </c>
      <c r="I473" s="26">
        <f>' 3 цк'!I472</f>
        <v>48.78</v>
      </c>
      <c r="J473" s="26">
        <f>' 3 цк'!J472</f>
        <v>48.78</v>
      </c>
      <c r="K473" s="26">
        <f>' 3 цк'!K472</f>
        <v>48.78</v>
      </c>
      <c r="L473" s="26">
        <f>' 3 цк'!L472</f>
        <v>48.78</v>
      </c>
      <c r="M473" s="26">
        <f>' 3 цк'!M472</f>
        <v>48.78</v>
      </c>
      <c r="N473" s="26">
        <f>' 3 цк'!N472</f>
        <v>48.78</v>
      </c>
      <c r="O473" s="26">
        <f>' 3 цк'!O472</f>
        <v>48.78</v>
      </c>
      <c r="P473" s="26">
        <f>' 3 цк'!P472</f>
        <v>48.78</v>
      </c>
      <c r="Q473" s="26">
        <f>' 3 цк'!Q472</f>
        <v>48.78</v>
      </c>
      <c r="R473" s="26">
        <f>' 3 цк'!R472</f>
        <v>48.78</v>
      </c>
      <c r="S473" s="26">
        <f>' 3 цк'!S472</f>
        <v>48.78</v>
      </c>
      <c r="T473" s="26">
        <f>' 3 цк'!T472</f>
        <v>48.78</v>
      </c>
      <c r="U473" s="26">
        <f>' 3 цк'!U472</f>
        <v>48.78</v>
      </c>
      <c r="V473" s="26">
        <f>' 3 цк'!V472</f>
        <v>48.78</v>
      </c>
      <c r="W473" s="26">
        <f>' 3 цк'!W472</f>
        <v>48.78</v>
      </c>
      <c r="X473" s="26">
        <f>' 3 цк'!X472</f>
        <v>48.78</v>
      </c>
      <c r="Y473" s="26">
        <f>' 3 цк'!Y472</f>
        <v>48.78</v>
      </c>
    </row>
    <row r="474" spans="1:25" ht="15" outlineLevel="1" thickBot="1" x14ac:dyDescent="0.25">
      <c r="A474" s="22" t="s">
        <v>64</v>
      </c>
      <c r="B474" s="26">
        <f>' 3 цк'!B473</f>
        <v>2.5602632999999999</v>
      </c>
      <c r="C474" s="26">
        <f>' 3 цк'!C473</f>
        <v>2.5602632999999999</v>
      </c>
      <c r="D474" s="26">
        <f>' 3 цк'!D473</f>
        <v>2.5602632999999999</v>
      </c>
      <c r="E474" s="26">
        <f>' 3 цк'!E473</f>
        <v>2.5602632999999999</v>
      </c>
      <c r="F474" s="26">
        <f>' 3 цк'!F473</f>
        <v>2.5602632999999999</v>
      </c>
      <c r="G474" s="26">
        <f>' 3 цк'!G473</f>
        <v>2.5602632999999999</v>
      </c>
      <c r="H474" s="26">
        <f>' 3 цк'!H473</f>
        <v>2.5602632999999999</v>
      </c>
      <c r="I474" s="26">
        <f>' 3 цк'!I473</f>
        <v>2.5602632999999999</v>
      </c>
      <c r="J474" s="26">
        <f>' 3 цк'!J473</f>
        <v>2.5602632999999999</v>
      </c>
      <c r="K474" s="26">
        <f>' 3 цк'!K473</f>
        <v>2.5602632999999999</v>
      </c>
      <c r="L474" s="26">
        <f>' 3 цк'!L473</f>
        <v>2.5602632999999999</v>
      </c>
      <c r="M474" s="26">
        <f>' 3 цк'!M473</f>
        <v>2.5602632999999999</v>
      </c>
      <c r="N474" s="26">
        <f>' 3 цк'!N473</f>
        <v>2.5602632999999999</v>
      </c>
      <c r="O474" s="26">
        <f>' 3 цк'!O473</f>
        <v>2.5602632999999999</v>
      </c>
      <c r="P474" s="26">
        <f>' 3 цк'!P473</f>
        <v>2.5602632999999999</v>
      </c>
      <c r="Q474" s="26">
        <f>' 3 цк'!Q473</f>
        <v>2.5602632999999999</v>
      </c>
      <c r="R474" s="26">
        <f>' 3 цк'!R473</f>
        <v>2.5602632999999999</v>
      </c>
      <c r="S474" s="26">
        <f>' 3 цк'!S473</f>
        <v>2.5602632999999999</v>
      </c>
      <c r="T474" s="26">
        <f>' 3 цк'!T473</f>
        <v>2.5602632999999999</v>
      </c>
      <c r="U474" s="26">
        <f>' 3 цк'!U473</f>
        <v>2.5602632999999999</v>
      </c>
      <c r="V474" s="26">
        <f>' 3 цк'!V473</f>
        <v>2.5602632999999999</v>
      </c>
      <c r="W474" s="26">
        <f>' 3 цк'!W473</f>
        <v>2.5602632999999999</v>
      </c>
      <c r="X474" s="26">
        <f>' 3 цк'!X473</f>
        <v>2.5602632999999999</v>
      </c>
      <c r="Y474" s="26">
        <f>' 3 цк'!Y473</f>
        <v>2.5602632999999999</v>
      </c>
    </row>
    <row r="475" spans="1:25" ht="15" thickBot="1" x14ac:dyDescent="0.25">
      <c r="A475" s="14">
        <v>15</v>
      </c>
      <c r="B475" s="25">
        <f ca="1">ROUND(SUM(B476:B480),2)</f>
        <v>4622.96</v>
      </c>
      <c r="C475" s="25">
        <f t="shared" ref="C475" ca="1" si="1771">ROUND(SUM(C476:C480),2)</f>
        <v>4636.29</v>
      </c>
      <c r="D475" s="25">
        <f t="shared" ref="D475" ca="1" si="1772">ROUND(SUM(D476:D480),2)</f>
        <v>4650.5600000000004</v>
      </c>
      <c r="E475" s="25">
        <f t="shared" ref="E475" ca="1" si="1773">ROUND(SUM(E476:E480),2)</f>
        <v>4635.93</v>
      </c>
      <c r="F475" s="25">
        <f t="shared" ref="F475" ca="1" si="1774">ROUND(SUM(F476:F480),2)</f>
        <v>4674.09</v>
      </c>
      <c r="G475" s="25">
        <f t="shared" ref="G475" ca="1" si="1775">ROUND(SUM(G476:G480),2)</f>
        <v>4705.49</v>
      </c>
      <c r="H475" s="25">
        <f t="shared" ref="H475" ca="1" si="1776">ROUND(SUM(H476:H480),2)</f>
        <v>4703.49</v>
      </c>
      <c r="I475" s="25">
        <f t="shared" ref="I475" ca="1" si="1777">ROUND(SUM(I476:I480),2)</f>
        <v>4812.8599999999997</v>
      </c>
      <c r="J475" s="25">
        <f t="shared" ref="J475" ca="1" si="1778">ROUND(SUM(J476:J480),2)</f>
        <v>4900.16</v>
      </c>
      <c r="K475" s="25">
        <f t="shared" ref="K475" ca="1" si="1779">ROUND(SUM(K476:K480),2)</f>
        <v>4909.95</v>
      </c>
      <c r="L475" s="25">
        <f t="shared" ref="L475" ca="1" si="1780">ROUND(SUM(L476:L480),2)</f>
        <v>4933.17</v>
      </c>
      <c r="M475" s="25">
        <f t="shared" ref="M475" ca="1" si="1781">ROUND(SUM(M476:M480),2)</f>
        <v>4911.87</v>
      </c>
      <c r="N475" s="25">
        <f t="shared" ref="N475" ca="1" si="1782">ROUND(SUM(N476:N480),2)</f>
        <v>4921.92</v>
      </c>
      <c r="O475" s="25">
        <f t="shared" ref="O475" ca="1" si="1783">ROUND(SUM(O476:O480),2)</f>
        <v>4908.32</v>
      </c>
      <c r="P475" s="25">
        <f t="shared" ref="P475" ca="1" si="1784">ROUND(SUM(P476:P480),2)</f>
        <v>4925.5600000000004</v>
      </c>
      <c r="Q475" s="25">
        <f t="shared" ref="Q475" ca="1" si="1785">ROUND(SUM(Q476:Q480),2)</f>
        <v>4953.53</v>
      </c>
      <c r="R475" s="25">
        <f t="shared" ref="R475" ca="1" si="1786">ROUND(SUM(R476:R480),2)</f>
        <v>4930.8599999999997</v>
      </c>
      <c r="S475" s="25">
        <f t="shared" ref="S475" ca="1" si="1787">ROUND(SUM(S476:S480),2)</f>
        <v>4901</v>
      </c>
      <c r="T475" s="25">
        <f t="shared" ref="T475" ca="1" si="1788">ROUND(SUM(T476:T480),2)</f>
        <v>4896.17</v>
      </c>
      <c r="U475" s="25">
        <f t="shared" ref="U475" ca="1" si="1789">ROUND(SUM(U476:U480),2)</f>
        <v>4921.17</v>
      </c>
      <c r="V475" s="25">
        <f t="shared" ref="V475" ca="1" si="1790">ROUND(SUM(V476:V480),2)</f>
        <v>4908.3</v>
      </c>
      <c r="W475" s="25">
        <f t="shared" ref="W475" ca="1" si="1791">ROUND(SUM(W476:W480),2)</f>
        <v>4841.6899999999996</v>
      </c>
      <c r="X475" s="25">
        <f t="shared" ref="X475" ca="1" si="1792">ROUND(SUM(X476:X480),2)</f>
        <v>4795.63</v>
      </c>
      <c r="Y475" s="25">
        <f t="shared" ref="Y475" ca="1" si="1793">ROUND(SUM(Y476:Y480),2)</f>
        <v>4718.29</v>
      </c>
    </row>
    <row r="476" spans="1:25" ht="38.25" outlineLevel="1" x14ac:dyDescent="0.2">
      <c r="A476" s="3" t="s">
        <v>38</v>
      </c>
      <c r="B476" s="26">
        <f ca="1">B287</f>
        <v>1285.89424637</v>
      </c>
      <c r="C476" s="26">
        <f t="shared" ref="C476:Y476" ca="1" si="1794">C287</f>
        <v>1299.2289165899999</v>
      </c>
      <c r="D476" s="26">
        <f t="shared" ca="1" si="1794"/>
        <v>1313.4961829900001</v>
      </c>
      <c r="E476" s="26">
        <f t="shared" ca="1" si="1794"/>
        <v>1298.8653839999999</v>
      </c>
      <c r="F476" s="26">
        <f t="shared" ca="1" si="1794"/>
        <v>1337.0302442899999</v>
      </c>
      <c r="G476" s="26">
        <f t="shared" ca="1" si="1794"/>
        <v>1368.4229520399999</v>
      </c>
      <c r="H476" s="26">
        <f t="shared" ca="1" si="1794"/>
        <v>1366.4264301200001</v>
      </c>
      <c r="I476" s="26">
        <f t="shared" ca="1" si="1794"/>
        <v>1475.7952696699999</v>
      </c>
      <c r="J476" s="26">
        <f t="shared" ca="1" si="1794"/>
        <v>1563.0967465399999</v>
      </c>
      <c r="K476" s="26">
        <f t="shared" ca="1" si="1794"/>
        <v>1572.8908749300001</v>
      </c>
      <c r="L476" s="26">
        <f t="shared" ca="1" si="1794"/>
        <v>1596.10601015</v>
      </c>
      <c r="M476" s="26">
        <f t="shared" ca="1" si="1794"/>
        <v>1574.81103968</v>
      </c>
      <c r="N476" s="26">
        <f t="shared" ca="1" si="1794"/>
        <v>1584.85499568</v>
      </c>
      <c r="O476" s="26">
        <f t="shared" ca="1" si="1794"/>
        <v>1571.2537965199999</v>
      </c>
      <c r="P476" s="26">
        <f t="shared" ca="1" si="1794"/>
        <v>1588.4955791499999</v>
      </c>
      <c r="Q476" s="26">
        <f t="shared" ca="1" si="1794"/>
        <v>1616.4628066499999</v>
      </c>
      <c r="R476" s="26">
        <f t="shared" ca="1" si="1794"/>
        <v>1593.8018150099999</v>
      </c>
      <c r="S476" s="26">
        <f t="shared" ca="1" si="1794"/>
        <v>1563.93576424</v>
      </c>
      <c r="T476" s="26">
        <f t="shared" ca="1" si="1794"/>
        <v>1559.1089774300001</v>
      </c>
      <c r="U476" s="26">
        <f t="shared" ca="1" si="1794"/>
        <v>1584.11026563</v>
      </c>
      <c r="V476" s="26">
        <f t="shared" ca="1" si="1794"/>
        <v>1571.2323257600001</v>
      </c>
      <c r="W476" s="26">
        <f t="shared" ca="1" si="1794"/>
        <v>1504.6225537400001</v>
      </c>
      <c r="X476" s="26">
        <f t="shared" ca="1" si="1794"/>
        <v>1458.5652927599999</v>
      </c>
      <c r="Y476" s="26">
        <f t="shared" ca="1" si="1794"/>
        <v>1381.2274263199999</v>
      </c>
    </row>
    <row r="477" spans="1:25" ht="38.25" outlineLevel="1" x14ac:dyDescent="0.2">
      <c r="A477" s="3" t="s">
        <v>39</v>
      </c>
      <c r="B477" s="26">
        <f>' 3 цк'!B476</f>
        <v>195.77260016492801</v>
      </c>
      <c r="C477" s="26">
        <f>' 3 цк'!C476</f>
        <v>195.77260016492801</v>
      </c>
      <c r="D477" s="26">
        <f>' 3 цк'!D476</f>
        <v>195.77260016492801</v>
      </c>
      <c r="E477" s="26">
        <f>' 3 цк'!E476</f>
        <v>195.77260016492801</v>
      </c>
      <c r="F477" s="26">
        <f>' 3 цк'!F476</f>
        <v>195.77260016492801</v>
      </c>
      <c r="G477" s="26">
        <f>' 3 цк'!G476</f>
        <v>195.77260016492801</v>
      </c>
      <c r="H477" s="26">
        <f>' 3 цк'!H476</f>
        <v>195.77260016492801</v>
      </c>
      <c r="I477" s="26">
        <f>' 3 цк'!I476</f>
        <v>195.77260016492801</v>
      </c>
      <c r="J477" s="26">
        <f>' 3 цк'!J476</f>
        <v>195.77260016492801</v>
      </c>
      <c r="K477" s="26">
        <f>' 3 цк'!K476</f>
        <v>195.77260016492801</v>
      </c>
      <c r="L477" s="26">
        <f>' 3 цк'!L476</f>
        <v>195.77260016492801</v>
      </c>
      <c r="M477" s="26">
        <f>' 3 цк'!M476</f>
        <v>195.77260016492801</v>
      </c>
      <c r="N477" s="26">
        <f>' 3 цк'!N476</f>
        <v>195.77260016492801</v>
      </c>
      <c r="O477" s="26">
        <f>' 3 цк'!O476</f>
        <v>195.77260016492801</v>
      </c>
      <c r="P477" s="26">
        <f>' 3 цк'!P476</f>
        <v>195.77260016492801</v>
      </c>
      <c r="Q477" s="26">
        <f>' 3 цк'!Q476</f>
        <v>195.77260016492801</v>
      </c>
      <c r="R477" s="26">
        <f>' 3 цк'!R476</f>
        <v>195.77260016492801</v>
      </c>
      <c r="S477" s="26">
        <f>' 3 цк'!S476</f>
        <v>195.77260016492801</v>
      </c>
      <c r="T477" s="26">
        <f>' 3 цк'!T476</f>
        <v>195.77260016492801</v>
      </c>
      <c r="U477" s="26">
        <f>' 3 цк'!U476</f>
        <v>195.77260016492801</v>
      </c>
      <c r="V477" s="26">
        <f>' 3 цк'!V476</f>
        <v>195.77260016492801</v>
      </c>
      <c r="W477" s="26">
        <f>' 3 цк'!W476</f>
        <v>195.77260016492801</v>
      </c>
      <c r="X477" s="26">
        <f>' 3 цк'!X476</f>
        <v>195.77260016492801</v>
      </c>
      <c r="Y477" s="26">
        <f>' 3 цк'!Y476</f>
        <v>195.77260016492801</v>
      </c>
    </row>
    <row r="478" spans="1:25" outlineLevel="1" x14ac:dyDescent="0.2">
      <c r="A478" s="3" t="s">
        <v>2</v>
      </c>
      <c r="B478" s="26">
        <f>' 3 цк'!B477</f>
        <v>3089.95</v>
      </c>
      <c r="C478" s="26">
        <f>' 3 цк'!C477</f>
        <v>3089.95</v>
      </c>
      <c r="D478" s="26">
        <f>' 3 цк'!D477</f>
        <v>3089.95</v>
      </c>
      <c r="E478" s="26">
        <f>' 3 цк'!E477</f>
        <v>3089.95</v>
      </c>
      <c r="F478" s="26">
        <f>' 3 цк'!F477</f>
        <v>3089.95</v>
      </c>
      <c r="G478" s="26">
        <f>' 3 цк'!G477</f>
        <v>3089.95</v>
      </c>
      <c r="H478" s="26">
        <f>' 3 цк'!H477</f>
        <v>3089.95</v>
      </c>
      <c r="I478" s="26">
        <f>' 3 цк'!I477</f>
        <v>3089.95</v>
      </c>
      <c r="J478" s="26">
        <f>' 3 цк'!J477</f>
        <v>3089.95</v>
      </c>
      <c r="K478" s="26">
        <f>' 3 цк'!K477</f>
        <v>3089.95</v>
      </c>
      <c r="L478" s="26">
        <f>' 3 цк'!L477</f>
        <v>3089.95</v>
      </c>
      <c r="M478" s="26">
        <f>' 3 цк'!M477</f>
        <v>3089.95</v>
      </c>
      <c r="N478" s="26">
        <f>' 3 цк'!N477</f>
        <v>3089.95</v>
      </c>
      <c r="O478" s="26">
        <f>' 3 цк'!O477</f>
        <v>3089.95</v>
      </c>
      <c r="P478" s="26">
        <f>' 3 цк'!P477</f>
        <v>3089.95</v>
      </c>
      <c r="Q478" s="26">
        <f>' 3 цк'!Q477</f>
        <v>3089.95</v>
      </c>
      <c r="R478" s="26">
        <f>' 3 цк'!R477</f>
        <v>3089.95</v>
      </c>
      <c r="S478" s="26">
        <f>' 3 цк'!S477</f>
        <v>3089.95</v>
      </c>
      <c r="T478" s="26">
        <f>' 3 цк'!T477</f>
        <v>3089.95</v>
      </c>
      <c r="U478" s="26">
        <f>' 3 цк'!U477</f>
        <v>3089.95</v>
      </c>
      <c r="V478" s="26">
        <f>' 3 цк'!V477</f>
        <v>3089.95</v>
      </c>
      <c r="W478" s="26">
        <f>' 3 цк'!W477</f>
        <v>3089.95</v>
      </c>
      <c r="X478" s="26">
        <f>' 3 цк'!X477</f>
        <v>3089.95</v>
      </c>
      <c r="Y478" s="26">
        <f>' 3 цк'!Y477</f>
        <v>3089.95</v>
      </c>
    </row>
    <row r="479" spans="1:25" outlineLevel="1" x14ac:dyDescent="0.2">
      <c r="A479" s="4" t="s">
        <v>3</v>
      </c>
      <c r="B479" s="26">
        <f>' 3 цк'!B478</f>
        <v>48.78</v>
      </c>
      <c r="C479" s="26">
        <f>' 3 цк'!C478</f>
        <v>48.78</v>
      </c>
      <c r="D479" s="26">
        <f>' 3 цк'!D478</f>
        <v>48.78</v>
      </c>
      <c r="E479" s="26">
        <f>' 3 цк'!E478</f>
        <v>48.78</v>
      </c>
      <c r="F479" s="26">
        <f>' 3 цк'!F478</f>
        <v>48.78</v>
      </c>
      <c r="G479" s="26">
        <f>' 3 цк'!G478</f>
        <v>48.78</v>
      </c>
      <c r="H479" s="26">
        <f>' 3 цк'!H478</f>
        <v>48.78</v>
      </c>
      <c r="I479" s="26">
        <f>' 3 цк'!I478</f>
        <v>48.78</v>
      </c>
      <c r="J479" s="26">
        <f>' 3 цк'!J478</f>
        <v>48.78</v>
      </c>
      <c r="K479" s="26">
        <f>' 3 цк'!K478</f>
        <v>48.78</v>
      </c>
      <c r="L479" s="26">
        <f>' 3 цк'!L478</f>
        <v>48.78</v>
      </c>
      <c r="M479" s="26">
        <f>' 3 цк'!M478</f>
        <v>48.78</v>
      </c>
      <c r="N479" s="26">
        <f>' 3 цк'!N478</f>
        <v>48.78</v>
      </c>
      <c r="O479" s="26">
        <f>' 3 цк'!O478</f>
        <v>48.78</v>
      </c>
      <c r="P479" s="26">
        <f>' 3 цк'!P478</f>
        <v>48.78</v>
      </c>
      <c r="Q479" s="26">
        <f>' 3 цк'!Q478</f>
        <v>48.78</v>
      </c>
      <c r="R479" s="26">
        <f>' 3 цк'!R478</f>
        <v>48.78</v>
      </c>
      <c r="S479" s="26">
        <f>' 3 цк'!S478</f>
        <v>48.78</v>
      </c>
      <c r="T479" s="26">
        <f>' 3 цк'!T478</f>
        <v>48.78</v>
      </c>
      <c r="U479" s="26">
        <f>' 3 цк'!U478</f>
        <v>48.78</v>
      </c>
      <c r="V479" s="26">
        <f>' 3 цк'!V478</f>
        <v>48.78</v>
      </c>
      <c r="W479" s="26">
        <f>' 3 цк'!W478</f>
        <v>48.78</v>
      </c>
      <c r="X479" s="26">
        <f>' 3 цк'!X478</f>
        <v>48.78</v>
      </c>
      <c r="Y479" s="26">
        <f>' 3 цк'!Y478</f>
        <v>48.78</v>
      </c>
    </row>
    <row r="480" spans="1:25" ht="15" outlineLevel="1" thickBot="1" x14ac:dyDescent="0.25">
      <c r="A480" s="22" t="s">
        <v>64</v>
      </c>
      <c r="B480" s="26">
        <f>' 3 цк'!B479</f>
        <v>2.5602632999999999</v>
      </c>
      <c r="C480" s="26">
        <f>' 3 цк'!C479</f>
        <v>2.5602632999999999</v>
      </c>
      <c r="D480" s="26">
        <f>' 3 цк'!D479</f>
        <v>2.5602632999999999</v>
      </c>
      <c r="E480" s="26">
        <f>' 3 цк'!E479</f>
        <v>2.5602632999999999</v>
      </c>
      <c r="F480" s="26">
        <f>' 3 цк'!F479</f>
        <v>2.5602632999999999</v>
      </c>
      <c r="G480" s="26">
        <f>' 3 цк'!G479</f>
        <v>2.5602632999999999</v>
      </c>
      <c r="H480" s="26">
        <f>' 3 цк'!H479</f>
        <v>2.5602632999999999</v>
      </c>
      <c r="I480" s="26">
        <f>' 3 цк'!I479</f>
        <v>2.5602632999999999</v>
      </c>
      <c r="J480" s="26">
        <f>' 3 цк'!J479</f>
        <v>2.5602632999999999</v>
      </c>
      <c r="K480" s="26">
        <f>' 3 цк'!K479</f>
        <v>2.5602632999999999</v>
      </c>
      <c r="L480" s="26">
        <f>' 3 цк'!L479</f>
        <v>2.5602632999999999</v>
      </c>
      <c r="M480" s="26">
        <f>' 3 цк'!M479</f>
        <v>2.5602632999999999</v>
      </c>
      <c r="N480" s="26">
        <f>' 3 цк'!N479</f>
        <v>2.5602632999999999</v>
      </c>
      <c r="O480" s="26">
        <f>' 3 цк'!O479</f>
        <v>2.5602632999999999</v>
      </c>
      <c r="P480" s="26">
        <f>' 3 цк'!P479</f>
        <v>2.5602632999999999</v>
      </c>
      <c r="Q480" s="26">
        <f>' 3 цк'!Q479</f>
        <v>2.5602632999999999</v>
      </c>
      <c r="R480" s="26">
        <f>' 3 цк'!R479</f>
        <v>2.5602632999999999</v>
      </c>
      <c r="S480" s="26">
        <f>' 3 цк'!S479</f>
        <v>2.5602632999999999</v>
      </c>
      <c r="T480" s="26">
        <f>' 3 цк'!T479</f>
        <v>2.5602632999999999</v>
      </c>
      <c r="U480" s="26">
        <f>' 3 цк'!U479</f>
        <v>2.5602632999999999</v>
      </c>
      <c r="V480" s="26">
        <f>' 3 цк'!V479</f>
        <v>2.5602632999999999</v>
      </c>
      <c r="W480" s="26">
        <f>' 3 цк'!W479</f>
        <v>2.5602632999999999</v>
      </c>
      <c r="X480" s="26">
        <f>' 3 цк'!X479</f>
        <v>2.5602632999999999</v>
      </c>
      <c r="Y480" s="26">
        <f>' 3 цк'!Y479</f>
        <v>2.5602632999999999</v>
      </c>
    </row>
    <row r="481" spans="1:25" ht="15" thickBot="1" x14ac:dyDescent="0.25">
      <c r="A481" s="14">
        <v>16</v>
      </c>
      <c r="B481" s="25">
        <f ca="1">ROUND(SUM(B482:B486),2)</f>
        <v>4617.03</v>
      </c>
      <c r="C481" s="25">
        <f t="shared" ref="C481" ca="1" si="1795">ROUND(SUM(C482:C486),2)</f>
        <v>4634.1099999999997</v>
      </c>
      <c r="D481" s="25">
        <f t="shared" ref="D481" ca="1" si="1796">ROUND(SUM(D482:D486),2)</f>
        <v>4637.66</v>
      </c>
      <c r="E481" s="25">
        <f t="shared" ref="E481" ca="1" si="1797">ROUND(SUM(E482:E486),2)</f>
        <v>4657.3999999999996</v>
      </c>
      <c r="F481" s="25">
        <f t="shared" ref="F481" ca="1" si="1798">ROUND(SUM(F482:F486),2)</f>
        <v>4633.49</v>
      </c>
      <c r="G481" s="25">
        <f t="shared" ref="G481" ca="1" si="1799">ROUND(SUM(G482:G486),2)</f>
        <v>4639.47</v>
      </c>
      <c r="H481" s="25">
        <f t="shared" ref="H481" ca="1" si="1800">ROUND(SUM(H482:H486),2)</f>
        <v>4671.5</v>
      </c>
      <c r="I481" s="25">
        <f t="shared" ref="I481" ca="1" si="1801">ROUND(SUM(I482:I486),2)</f>
        <v>4764.87</v>
      </c>
      <c r="J481" s="25">
        <f t="shared" ref="J481" ca="1" si="1802">ROUND(SUM(J482:J486),2)</f>
        <v>4843.8900000000003</v>
      </c>
      <c r="K481" s="25">
        <f t="shared" ref="K481" ca="1" si="1803">ROUND(SUM(K482:K486),2)</f>
        <v>4860.63</v>
      </c>
      <c r="L481" s="25">
        <f t="shared" ref="L481" ca="1" si="1804">ROUND(SUM(L482:L486),2)</f>
        <v>4897.08</v>
      </c>
      <c r="M481" s="25">
        <f t="shared" ref="M481" ca="1" si="1805">ROUND(SUM(M482:M486),2)</f>
        <v>4916.29</v>
      </c>
      <c r="N481" s="25">
        <f t="shared" ref="N481" ca="1" si="1806">ROUND(SUM(N482:N486),2)</f>
        <v>4933.46</v>
      </c>
      <c r="O481" s="25">
        <f t="shared" ref="O481" ca="1" si="1807">ROUND(SUM(O482:O486),2)</f>
        <v>4920.6400000000003</v>
      </c>
      <c r="P481" s="25">
        <f t="shared" ref="P481" ca="1" si="1808">ROUND(SUM(P482:P486),2)</f>
        <v>4913.51</v>
      </c>
      <c r="Q481" s="25">
        <f t="shared" ref="Q481" ca="1" si="1809">ROUND(SUM(Q482:Q486),2)</f>
        <v>4932.6899999999996</v>
      </c>
      <c r="R481" s="25">
        <f t="shared" ref="R481" ca="1" si="1810">ROUND(SUM(R482:R486),2)</f>
        <v>4908.05</v>
      </c>
      <c r="S481" s="25">
        <f t="shared" ref="S481" ca="1" si="1811">ROUND(SUM(S482:S486),2)</f>
        <v>4823.5600000000004</v>
      </c>
      <c r="T481" s="25">
        <f t="shared" ref="T481" ca="1" si="1812">ROUND(SUM(T482:T486),2)</f>
        <v>4826.2700000000004</v>
      </c>
      <c r="U481" s="25">
        <f t="shared" ref="U481" ca="1" si="1813">ROUND(SUM(U482:U486),2)</f>
        <v>4832.2299999999996</v>
      </c>
      <c r="V481" s="25">
        <f t="shared" ref="V481" ca="1" si="1814">ROUND(SUM(V482:V486),2)</f>
        <v>4897.26</v>
      </c>
      <c r="W481" s="25">
        <f t="shared" ref="W481" ca="1" si="1815">ROUND(SUM(W482:W486),2)</f>
        <v>4921.1499999999996</v>
      </c>
      <c r="X481" s="25">
        <f t="shared" ref="X481" ca="1" si="1816">ROUND(SUM(X482:X486),2)</f>
        <v>4848.1499999999996</v>
      </c>
      <c r="Y481" s="25">
        <f t="shared" ref="Y481" ca="1" si="1817">ROUND(SUM(Y482:Y486),2)</f>
        <v>4767.95</v>
      </c>
    </row>
    <row r="482" spans="1:25" ht="38.25" outlineLevel="1" x14ac:dyDescent="0.2">
      <c r="A482" s="54" t="s">
        <v>38</v>
      </c>
      <c r="B482" s="26">
        <f ca="1">B293</f>
        <v>1279.96269274</v>
      </c>
      <c r="C482" s="26">
        <f t="shared" ref="C482:Y482" ca="1" si="1818">C293</f>
        <v>1297.05083124</v>
      </c>
      <c r="D482" s="26">
        <f t="shared" ca="1" si="1818"/>
        <v>1300.5963827400001</v>
      </c>
      <c r="E482" s="26">
        <f t="shared" ca="1" si="1818"/>
        <v>1320.33257331</v>
      </c>
      <c r="F482" s="26">
        <f t="shared" ca="1" si="1818"/>
        <v>1296.42252897</v>
      </c>
      <c r="G482" s="26">
        <f t="shared" ca="1" si="1818"/>
        <v>1302.40769206</v>
      </c>
      <c r="H482" s="26">
        <f t="shared" ca="1" si="1818"/>
        <v>1334.4361136699999</v>
      </c>
      <c r="I482" s="26">
        <f t="shared" ca="1" si="1818"/>
        <v>1427.8042447099999</v>
      </c>
      <c r="J482" s="26">
        <f t="shared" ca="1" si="1818"/>
        <v>1506.8227694499999</v>
      </c>
      <c r="K482" s="26">
        <f t="shared" ca="1" si="1818"/>
        <v>1523.5653458199999</v>
      </c>
      <c r="L482" s="26">
        <f t="shared" ca="1" si="1818"/>
        <v>1560.01798996</v>
      </c>
      <c r="M482" s="26">
        <f t="shared" ca="1" si="1818"/>
        <v>1579.22606262</v>
      </c>
      <c r="N482" s="26">
        <f t="shared" ca="1" si="1818"/>
        <v>1596.4016202800001</v>
      </c>
      <c r="O482" s="26">
        <f t="shared" ca="1" si="1818"/>
        <v>1583.5798933799999</v>
      </c>
      <c r="P482" s="26">
        <f t="shared" ca="1" si="1818"/>
        <v>1576.45181527</v>
      </c>
      <c r="Q482" s="26">
        <f t="shared" ca="1" si="1818"/>
        <v>1595.63080195</v>
      </c>
      <c r="R482" s="26">
        <f t="shared" ca="1" si="1818"/>
        <v>1570.9895991999999</v>
      </c>
      <c r="S482" s="26">
        <f t="shared" ca="1" si="1818"/>
        <v>1486.4978998700001</v>
      </c>
      <c r="T482" s="26">
        <f t="shared" ca="1" si="1818"/>
        <v>1489.2114395000001</v>
      </c>
      <c r="U482" s="26">
        <f t="shared" ca="1" si="1818"/>
        <v>1495.16656764</v>
      </c>
      <c r="V482" s="26">
        <f t="shared" ca="1" si="1818"/>
        <v>1560.1932538599999</v>
      </c>
      <c r="W482" s="26">
        <f t="shared" ca="1" si="1818"/>
        <v>1584.0878596499999</v>
      </c>
      <c r="X482" s="26">
        <f t="shared" ca="1" si="1818"/>
        <v>1511.0857541400001</v>
      </c>
      <c r="Y482" s="26">
        <f t="shared" ca="1" si="1818"/>
        <v>1430.8884066999999</v>
      </c>
    </row>
    <row r="483" spans="1:25" ht="38.25" outlineLevel="1" x14ac:dyDescent="0.2">
      <c r="A483" s="3" t="s">
        <v>39</v>
      </c>
      <c r="B483" s="26">
        <f>' 3 цк'!B482</f>
        <v>195.77260016492801</v>
      </c>
      <c r="C483" s="26">
        <f>' 3 цк'!C482</f>
        <v>195.77260016492801</v>
      </c>
      <c r="D483" s="26">
        <f>' 3 цк'!D482</f>
        <v>195.77260016492801</v>
      </c>
      <c r="E483" s="26">
        <f>' 3 цк'!E482</f>
        <v>195.77260016492801</v>
      </c>
      <c r="F483" s="26">
        <f>' 3 цк'!F482</f>
        <v>195.77260016492801</v>
      </c>
      <c r="G483" s="26">
        <f>' 3 цк'!G482</f>
        <v>195.77260016492801</v>
      </c>
      <c r="H483" s="26">
        <f>' 3 цк'!H482</f>
        <v>195.77260016492801</v>
      </c>
      <c r="I483" s="26">
        <f>' 3 цк'!I482</f>
        <v>195.77260016492801</v>
      </c>
      <c r="J483" s="26">
        <f>' 3 цк'!J482</f>
        <v>195.77260016492801</v>
      </c>
      <c r="K483" s="26">
        <f>' 3 цк'!K482</f>
        <v>195.77260016492801</v>
      </c>
      <c r="L483" s="26">
        <f>' 3 цк'!L482</f>
        <v>195.77260016492801</v>
      </c>
      <c r="M483" s="26">
        <f>' 3 цк'!M482</f>
        <v>195.77260016492801</v>
      </c>
      <c r="N483" s="26">
        <f>' 3 цк'!N482</f>
        <v>195.77260016492801</v>
      </c>
      <c r="O483" s="26">
        <f>' 3 цк'!O482</f>
        <v>195.77260016492801</v>
      </c>
      <c r="P483" s="26">
        <f>' 3 цк'!P482</f>
        <v>195.77260016492801</v>
      </c>
      <c r="Q483" s="26">
        <f>' 3 цк'!Q482</f>
        <v>195.77260016492801</v>
      </c>
      <c r="R483" s="26">
        <f>' 3 цк'!R482</f>
        <v>195.77260016492801</v>
      </c>
      <c r="S483" s="26">
        <f>' 3 цк'!S482</f>
        <v>195.77260016492801</v>
      </c>
      <c r="T483" s="26">
        <f>' 3 цк'!T482</f>
        <v>195.77260016492801</v>
      </c>
      <c r="U483" s="26">
        <f>' 3 цк'!U482</f>
        <v>195.77260016492801</v>
      </c>
      <c r="V483" s="26">
        <f>' 3 цк'!V482</f>
        <v>195.77260016492801</v>
      </c>
      <c r="W483" s="26">
        <f>' 3 цк'!W482</f>
        <v>195.77260016492801</v>
      </c>
      <c r="X483" s="26">
        <f>' 3 цк'!X482</f>
        <v>195.77260016492801</v>
      </c>
      <c r="Y483" s="26">
        <f>' 3 цк'!Y482</f>
        <v>195.77260016492801</v>
      </c>
    </row>
    <row r="484" spans="1:25" outlineLevel="1" x14ac:dyDescent="0.2">
      <c r="A484" s="3" t="s">
        <v>2</v>
      </c>
      <c r="B484" s="26">
        <f>' 3 цк'!B483</f>
        <v>3089.95</v>
      </c>
      <c r="C484" s="26">
        <f>' 3 цк'!C483</f>
        <v>3089.95</v>
      </c>
      <c r="D484" s="26">
        <f>' 3 цк'!D483</f>
        <v>3089.95</v>
      </c>
      <c r="E484" s="26">
        <f>' 3 цк'!E483</f>
        <v>3089.95</v>
      </c>
      <c r="F484" s="26">
        <f>' 3 цк'!F483</f>
        <v>3089.95</v>
      </c>
      <c r="G484" s="26">
        <f>' 3 цк'!G483</f>
        <v>3089.95</v>
      </c>
      <c r="H484" s="26">
        <f>' 3 цк'!H483</f>
        <v>3089.95</v>
      </c>
      <c r="I484" s="26">
        <f>' 3 цк'!I483</f>
        <v>3089.95</v>
      </c>
      <c r="J484" s="26">
        <f>' 3 цк'!J483</f>
        <v>3089.95</v>
      </c>
      <c r="K484" s="26">
        <f>' 3 цк'!K483</f>
        <v>3089.95</v>
      </c>
      <c r="L484" s="26">
        <f>' 3 цк'!L483</f>
        <v>3089.95</v>
      </c>
      <c r="M484" s="26">
        <f>' 3 цк'!M483</f>
        <v>3089.95</v>
      </c>
      <c r="N484" s="26">
        <f>' 3 цк'!N483</f>
        <v>3089.95</v>
      </c>
      <c r="O484" s="26">
        <f>' 3 цк'!O483</f>
        <v>3089.95</v>
      </c>
      <c r="P484" s="26">
        <f>' 3 цк'!P483</f>
        <v>3089.95</v>
      </c>
      <c r="Q484" s="26">
        <f>' 3 цк'!Q483</f>
        <v>3089.95</v>
      </c>
      <c r="R484" s="26">
        <f>' 3 цк'!R483</f>
        <v>3089.95</v>
      </c>
      <c r="S484" s="26">
        <f>' 3 цк'!S483</f>
        <v>3089.95</v>
      </c>
      <c r="T484" s="26">
        <f>' 3 цк'!T483</f>
        <v>3089.95</v>
      </c>
      <c r="U484" s="26">
        <f>' 3 цк'!U483</f>
        <v>3089.95</v>
      </c>
      <c r="V484" s="26">
        <f>' 3 цк'!V483</f>
        <v>3089.95</v>
      </c>
      <c r="W484" s="26">
        <f>' 3 цк'!W483</f>
        <v>3089.95</v>
      </c>
      <c r="X484" s="26">
        <f>' 3 цк'!X483</f>
        <v>3089.95</v>
      </c>
      <c r="Y484" s="26">
        <f>' 3 цк'!Y483</f>
        <v>3089.95</v>
      </c>
    </row>
    <row r="485" spans="1:25" outlineLevel="1" x14ac:dyDescent="0.2">
      <c r="A485" s="4" t="s">
        <v>3</v>
      </c>
      <c r="B485" s="26">
        <f>' 3 цк'!B484</f>
        <v>48.78</v>
      </c>
      <c r="C485" s="26">
        <f>' 3 цк'!C484</f>
        <v>48.78</v>
      </c>
      <c r="D485" s="26">
        <f>' 3 цк'!D484</f>
        <v>48.78</v>
      </c>
      <c r="E485" s="26">
        <f>' 3 цк'!E484</f>
        <v>48.78</v>
      </c>
      <c r="F485" s="26">
        <f>' 3 цк'!F484</f>
        <v>48.78</v>
      </c>
      <c r="G485" s="26">
        <f>' 3 цк'!G484</f>
        <v>48.78</v>
      </c>
      <c r="H485" s="26">
        <f>' 3 цк'!H484</f>
        <v>48.78</v>
      </c>
      <c r="I485" s="26">
        <f>' 3 цк'!I484</f>
        <v>48.78</v>
      </c>
      <c r="J485" s="26">
        <f>' 3 цк'!J484</f>
        <v>48.78</v>
      </c>
      <c r="K485" s="26">
        <f>' 3 цк'!K484</f>
        <v>48.78</v>
      </c>
      <c r="L485" s="26">
        <f>' 3 цк'!L484</f>
        <v>48.78</v>
      </c>
      <c r="M485" s="26">
        <f>' 3 цк'!M484</f>
        <v>48.78</v>
      </c>
      <c r="N485" s="26">
        <f>' 3 цк'!N484</f>
        <v>48.78</v>
      </c>
      <c r="O485" s="26">
        <f>' 3 цк'!O484</f>
        <v>48.78</v>
      </c>
      <c r="P485" s="26">
        <f>' 3 цк'!P484</f>
        <v>48.78</v>
      </c>
      <c r="Q485" s="26">
        <f>' 3 цк'!Q484</f>
        <v>48.78</v>
      </c>
      <c r="R485" s="26">
        <f>' 3 цк'!R484</f>
        <v>48.78</v>
      </c>
      <c r="S485" s="26">
        <f>' 3 цк'!S484</f>
        <v>48.78</v>
      </c>
      <c r="T485" s="26">
        <f>' 3 цк'!T484</f>
        <v>48.78</v>
      </c>
      <c r="U485" s="26">
        <f>' 3 цк'!U484</f>
        <v>48.78</v>
      </c>
      <c r="V485" s="26">
        <f>' 3 цк'!V484</f>
        <v>48.78</v>
      </c>
      <c r="W485" s="26">
        <f>' 3 цк'!W484</f>
        <v>48.78</v>
      </c>
      <c r="X485" s="26">
        <f>' 3 цк'!X484</f>
        <v>48.78</v>
      </c>
      <c r="Y485" s="26">
        <f>' 3 цк'!Y484</f>
        <v>48.78</v>
      </c>
    </row>
    <row r="486" spans="1:25" ht="15" outlineLevel="1" thickBot="1" x14ac:dyDescent="0.25">
      <c r="A486" s="22" t="s">
        <v>64</v>
      </c>
      <c r="B486" s="26">
        <f>' 3 цк'!B485</f>
        <v>2.5602632999999999</v>
      </c>
      <c r="C486" s="26">
        <f>' 3 цк'!C485</f>
        <v>2.5602632999999999</v>
      </c>
      <c r="D486" s="26">
        <f>' 3 цк'!D485</f>
        <v>2.5602632999999999</v>
      </c>
      <c r="E486" s="26">
        <f>' 3 цк'!E485</f>
        <v>2.5602632999999999</v>
      </c>
      <c r="F486" s="26">
        <f>' 3 цк'!F485</f>
        <v>2.5602632999999999</v>
      </c>
      <c r="G486" s="26">
        <f>' 3 цк'!G485</f>
        <v>2.5602632999999999</v>
      </c>
      <c r="H486" s="26">
        <f>' 3 цк'!H485</f>
        <v>2.5602632999999999</v>
      </c>
      <c r="I486" s="26">
        <f>' 3 цк'!I485</f>
        <v>2.5602632999999999</v>
      </c>
      <c r="J486" s="26">
        <f>' 3 цк'!J485</f>
        <v>2.5602632999999999</v>
      </c>
      <c r="K486" s="26">
        <f>' 3 цк'!K485</f>
        <v>2.5602632999999999</v>
      </c>
      <c r="L486" s="26">
        <f>' 3 цк'!L485</f>
        <v>2.5602632999999999</v>
      </c>
      <c r="M486" s="26">
        <f>' 3 цк'!M485</f>
        <v>2.5602632999999999</v>
      </c>
      <c r="N486" s="26">
        <f>' 3 цк'!N485</f>
        <v>2.5602632999999999</v>
      </c>
      <c r="O486" s="26">
        <f>' 3 цк'!O485</f>
        <v>2.5602632999999999</v>
      </c>
      <c r="P486" s="26">
        <f>' 3 цк'!P485</f>
        <v>2.5602632999999999</v>
      </c>
      <c r="Q486" s="26">
        <f>' 3 цк'!Q485</f>
        <v>2.5602632999999999</v>
      </c>
      <c r="R486" s="26">
        <f>' 3 цк'!R485</f>
        <v>2.5602632999999999</v>
      </c>
      <c r="S486" s="26">
        <f>' 3 цк'!S485</f>
        <v>2.5602632999999999</v>
      </c>
      <c r="T486" s="26">
        <f>' 3 цк'!T485</f>
        <v>2.5602632999999999</v>
      </c>
      <c r="U486" s="26">
        <f>' 3 цк'!U485</f>
        <v>2.5602632999999999</v>
      </c>
      <c r="V486" s="26">
        <f>' 3 цк'!V485</f>
        <v>2.5602632999999999</v>
      </c>
      <c r="W486" s="26">
        <f>' 3 цк'!W485</f>
        <v>2.5602632999999999</v>
      </c>
      <c r="X486" s="26">
        <f>' 3 цк'!X485</f>
        <v>2.5602632999999999</v>
      </c>
      <c r="Y486" s="26">
        <f>' 3 цк'!Y485</f>
        <v>2.5602632999999999</v>
      </c>
    </row>
    <row r="487" spans="1:25" ht="15" thickBot="1" x14ac:dyDescent="0.25">
      <c r="A487" s="14">
        <v>17</v>
      </c>
      <c r="B487" s="25">
        <f ca="1">ROUND(SUM(B488:B492),2)</f>
        <v>4673.5200000000004</v>
      </c>
      <c r="C487" s="25">
        <f t="shared" ref="C487" ca="1" si="1819">ROUND(SUM(C488:C492),2)</f>
        <v>4643.43</v>
      </c>
      <c r="D487" s="25">
        <f t="shared" ref="D487" ca="1" si="1820">ROUND(SUM(D488:D492),2)</f>
        <v>4638.13</v>
      </c>
      <c r="E487" s="25">
        <f t="shared" ref="E487" ca="1" si="1821">ROUND(SUM(E488:E492),2)</f>
        <v>4653.5200000000004</v>
      </c>
      <c r="F487" s="25">
        <f t="shared" ref="F487" ca="1" si="1822">ROUND(SUM(F488:F492),2)</f>
        <v>4646.05</v>
      </c>
      <c r="G487" s="25">
        <f t="shared" ref="G487" ca="1" si="1823">ROUND(SUM(G488:G492),2)</f>
        <v>4659.41</v>
      </c>
      <c r="H487" s="25">
        <f t="shared" ref="H487" ca="1" si="1824">ROUND(SUM(H488:H492),2)</f>
        <v>4672.24</v>
      </c>
      <c r="I487" s="25">
        <f t="shared" ref="I487" ca="1" si="1825">ROUND(SUM(I488:I492),2)</f>
        <v>4662.13</v>
      </c>
      <c r="J487" s="25">
        <f t="shared" ref="J487" ca="1" si="1826">ROUND(SUM(J488:J492),2)</f>
        <v>4698.82</v>
      </c>
      <c r="K487" s="25">
        <f t="shared" ref="K487" ca="1" si="1827">ROUND(SUM(K488:K492),2)</f>
        <v>4741.3999999999996</v>
      </c>
      <c r="L487" s="25">
        <f t="shared" ref="L487" ca="1" si="1828">ROUND(SUM(L488:L492),2)</f>
        <v>4776.75</v>
      </c>
      <c r="M487" s="25">
        <f t="shared" ref="M487" ca="1" si="1829">ROUND(SUM(M488:M492),2)</f>
        <v>4791.5</v>
      </c>
      <c r="N487" s="25">
        <f t="shared" ref="N487" ca="1" si="1830">ROUND(SUM(N488:N492),2)</f>
        <v>4773.79</v>
      </c>
      <c r="O487" s="25">
        <f t="shared" ref="O487" ca="1" si="1831">ROUND(SUM(O488:O492),2)</f>
        <v>4762.78</v>
      </c>
      <c r="P487" s="25">
        <f t="shared" ref="P487" ca="1" si="1832">ROUND(SUM(P488:P492),2)</f>
        <v>4745.6899999999996</v>
      </c>
      <c r="Q487" s="25">
        <f t="shared" ref="Q487" ca="1" si="1833">ROUND(SUM(Q488:Q492),2)</f>
        <v>4737.59</v>
      </c>
      <c r="R487" s="25">
        <f t="shared" ref="R487" ca="1" si="1834">ROUND(SUM(R488:R492),2)</f>
        <v>4730.05</v>
      </c>
      <c r="S487" s="25">
        <f t="shared" ref="S487" ca="1" si="1835">ROUND(SUM(S488:S492),2)</f>
        <v>4693.3999999999996</v>
      </c>
      <c r="T487" s="25">
        <f t="shared" ref="T487" ca="1" si="1836">ROUND(SUM(T488:T492),2)</f>
        <v>4703.05</v>
      </c>
      <c r="U487" s="25">
        <f t="shared" ref="U487" ca="1" si="1837">ROUND(SUM(U488:U492),2)</f>
        <v>4720.66</v>
      </c>
      <c r="V487" s="25">
        <f t="shared" ref="V487" ca="1" si="1838">ROUND(SUM(V488:V492),2)</f>
        <v>4860.2</v>
      </c>
      <c r="W487" s="25">
        <f t="shared" ref="W487" ca="1" si="1839">ROUND(SUM(W488:W492),2)</f>
        <v>4880.71</v>
      </c>
      <c r="X487" s="25">
        <f t="shared" ref="X487" ca="1" si="1840">ROUND(SUM(X488:X492),2)</f>
        <v>4826.6400000000003</v>
      </c>
      <c r="Y487" s="25">
        <f t="shared" ref="Y487" ca="1" si="1841">ROUND(SUM(Y488:Y492),2)</f>
        <v>4722.6499999999996</v>
      </c>
    </row>
    <row r="488" spans="1:25" ht="38.25" outlineLevel="1" x14ac:dyDescent="0.2">
      <c r="A488" s="3" t="s">
        <v>38</v>
      </c>
      <c r="B488" s="26">
        <f ca="1">B299</f>
        <v>1336.4606595299999</v>
      </c>
      <c r="C488" s="26">
        <f t="shared" ref="C488:Y488" ca="1" si="1842">C299</f>
        <v>1306.3705716899999</v>
      </c>
      <c r="D488" s="26">
        <f t="shared" ca="1" si="1842"/>
        <v>1301.06491547</v>
      </c>
      <c r="E488" s="26">
        <f t="shared" ca="1" si="1842"/>
        <v>1316.45710373</v>
      </c>
      <c r="F488" s="26">
        <f t="shared" ca="1" si="1842"/>
        <v>1308.9908324400001</v>
      </c>
      <c r="G488" s="26">
        <f t="shared" ca="1" si="1842"/>
        <v>1322.34435115</v>
      </c>
      <c r="H488" s="26">
        <f t="shared" ca="1" si="1842"/>
        <v>1335.1793600599999</v>
      </c>
      <c r="I488" s="26">
        <f t="shared" ca="1" si="1842"/>
        <v>1325.0667513400001</v>
      </c>
      <c r="J488" s="26">
        <f t="shared" ca="1" si="1842"/>
        <v>1361.7523363600001</v>
      </c>
      <c r="K488" s="26">
        <f t="shared" ca="1" si="1842"/>
        <v>1404.3349645000001</v>
      </c>
      <c r="L488" s="26">
        <f t="shared" ca="1" si="1842"/>
        <v>1439.68437754</v>
      </c>
      <c r="M488" s="26">
        <f t="shared" ca="1" si="1842"/>
        <v>1454.43964426</v>
      </c>
      <c r="N488" s="26">
        <f t="shared" ca="1" si="1842"/>
        <v>1436.72896573</v>
      </c>
      <c r="O488" s="26">
        <f t="shared" ca="1" si="1842"/>
        <v>1425.7208297</v>
      </c>
      <c r="P488" s="26">
        <f t="shared" ca="1" si="1842"/>
        <v>1408.6255013299999</v>
      </c>
      <c r="Q488" s="26">
        <f t="shared" ca="1" si="1842"/>
        <v>1400.5262014699999</v>
      </c>
      <c r="R488" s="26">
        <f t="shared" ca="1" si="1842"/>
        <v>1392.98295108</v>
      </c>
      <c r="S488" s="26">
        <f t="shared" ca="1" si="1842"/>
        <v>1356.3353368000001</v>
      </c>
      <c r="T488" s="26">
        <f t="shared" ca="1" si="1842"/>
        <v>1365.99137546</v>
      </c>
      <c r="U488" s="26">
        <f t="shared" ca="1" si="1842"/>
        <v>1383.59444203</v>
      </c>
      <c r="V488" s="26">
        <f t="shared" ca="1" si="1842"/>
        <v>1523.1359622</v>
      </c>
      <c r="W488" s="26">
        <f t="shared" ca="1" si="1842"/>
        <v>1543.6451076599999</v>
      </c>
      <c r="X488" s="26">
        <f t="shared" ca="1" si="1842"/>
        <v>1489.5776087500001</v>
      </c>
      <c r="Y488" s="26">
        <f t="shared" ca="1" si="1842"/>
        <v>1385.5896597799999</v>
      </c>
    </row>
    <row r="489" spans="1:25" ht="38.25" outlineLevel="1" x14ac:dyDescent="0.2">
      <c r="A489" s="3" t="s">
        <v>39</v>
      </c>
      <c r="B489" s="26">
        <f>' 3 цк'!B488</f>
        <v>195.77260016492801</v>
      </c>
      <c r="C489" s="26">
        <f>' 3 цк'!C488</f>
        <v>195.77260016492801</v>
      </c>
      <c r="D489" s="26">
        <f>' 3 цк'!D488</f>
        <v>195.77260016492801</v>
      </c>
      <c r="E489" s="26">
        <f>' 3 цк'!E488</f>
        <v>195.77260016492801</v>
      </c>
      <c r="F489" s="26">
        <f>' 3 цк'!F488</f>
        <v>195.77260016492801</v>
      </c>
      <c r="G489" s="26">
        <f>' 3 цк'!G488</f>
        <v>195.77260016492801</v>
      </c>
      <c r="H489" s="26">
        <f>' 3 цк'!H488</f>
        <v>195.77260016492801</v>
      </c>
      <c r="I489" s="26">
        <f>' 3 цк'!I488</f>
        <v>195.77260016492801</v>
      </c>
      <c r="J489" s="26">
        <f>' 3 цк'!J488</f>
        <v>195.77260016492801</v>
      </c>
      <c r="K489" s="26">
        <f>' 3 цк'!K488</f>
        <v>195.77260016492801</v>
      </c>
      <c r="L489" s="26">
        <f>' 3 цк'!L488</f>
        <v>195.77260016492801</v>
      </c>
      <c r="M489" s="26">
        <f>' 3 цк'!M488</f>
        <v>195.77260016492801</v>
      </c>
      <c r="N489" s="26">
        <f>' 3 цк'!N488</f>
        <v>195.77260016492801</v>
      </c>
      <c r="O489" s="26">
        <f>' 3 цк'!O488</f>
        <v>195.77260016492801</v>
      </c>
      <c r="P489" s="26">
        <f>' 3 цк'!P488</f>
        <v>195.77260016492801</v>
      </c>
      <c r="Q489" s="26">
        <f>' 3 цк'!Q488</f>
        <v>195.77260016492801</v>
      </c>
      <c r="R489" s="26">
        <f>' 3 цк'!R488</f>
        <v>195.77260016492801</v>
      </c>
      <c r="S489" s="26">
        <f>' 3 цк'!S488</f>
        <v>195.77260016492801</v>
      </c>
      <c r="T489" s="26">
        <f>' 3 цк'!T488</f>
        <v>195.77260016492801</v>
      </c>
      <c r="U489" s="26">
        <f>' 3 цк'!U488</f>
        <v>195.77260016492801</v>
      </c>
      <c r="V489" s="26">
        <f>' 3 цк'!V488</f>
        <v>195.77260016492801</v>
      </c>
      <c r="W489" s="26">
        <f>' 3 цк'!W488</f>
        <v>195.77260016492801</v>
      </c>
      <c r="X489" s="26">
        <f>' 3 цк'!X488</f>
        <v>195.77260016492801</v>
      </c>
      <c r="Y489" s="26">
        <f>' 3 цк'!Y488</f>
        <v>195.77260016492801</v>
      </c>
    </row>
    <row r="490" spans="1:25" outlineLevel="1" x14ac:dyDescent="0.2">
      <c r="A490" s="3" t="s">
        <v>2</v>
      </c>
      <c r="B490" s="26">
        <f>' 3 цк'!B489</f>
        <v>3089.95</v>
      </c>
      <c r="C490" s="26">
        <f>' 3 цк'!C489</f>
        <v>3089.95</v>
      </c>
      <c r="D490" s="26">
        <f>' 3 цк'!D489</f>
        <v>3089.95</v>
      </c>
      <c r="E490" s="26">
        <f>' 3 цк'!E489</f>
        <v>3089.95</v>
      </c>
      <c r="F490" s="26">
        <f>' 3 цк'!F489</f>
        <v>3089.95</v>
      </c>
      <c r="G490" s="26">
        <f>' 3 цк'!G489</f>
        <v>3089.95</v>
      </c>
      <c r="H490" s="26">
        <f>' 3 цк'!H489</f>
        <v>3089.95</v>
      </c>
      <c r="I490" s="26">
        <f>' 3 цк'!I489</f>
        <v>3089.95</v>
      </c>
      <c r="J490" s="26">
        <f>' 3 цк'!J489</f>
        <v>3089.95</v>
      </c>
      <c r="K490" s="26">
        <f>' 3 цк'!K489</f>
        <v>3089.95</v>
      </c>
      <c r="L490" s="26">
        <f>' 3 цк'!L489</f>
        <v>3089.95</v>
      </c>
      <c r="M490" s="26">
        <f>' 3 цк'!M489</f>
        <v>3089.95</v>
      </c>
      <c r="N490" s="26">
        <f>' 3 цк'!N489</f>
        <v>3089.95</v>
      </c>
      <c r="O490" s="26">
        <f>' 3 цк'!O489</f>
        <v>3089.95</v>
      </c>
      <c r="P490" s="26">
        <f>' 3 цк'!P489</f>
        <v>3089.95</v>
      </c>
      <c r="Q490" s="26">
        <f>' 3 цк'!Q489</f>
        <v>3089.95</v>
      </c>
      <c r="R490" s="26">
        <f>' 3 цк'!R489</f>
        <v>3089.95</v>
      </c>
      <c r="S490" s="26">
        <f>' 3 цк'!S489</f>
        <v>3089.95</v>
      </c>
      <c r="T490" s="26">
        <f>' 3 цк'!T489</f>
        <v>3089.95</v>
      </c>
      <c r="U490" s="26">
        <f>' 3 цк'!U489</f>
        <v>3089.95</v>
      </c>
      <c r="V490" s="26">
        <f>' 3 цк'!V489</f>
        <v>3089.95</v>
      </c>
      <c r="W490" s="26">
        <f>' 3 цк'!W489</f>
        <v>3089.95</v>
      </c>
      <c r="X490" s="26">
        <f>' 3 цк'!X489</f>
        <v>3089.95</v>
      </c>
      <c r="Y490" s="26">
        <f>' 3 цк'!Y489</f>
        <v>3089.95</v>
      </c>
    </row>
    <row r="491" spans="1:25" outlineLevel="1" x14ac:dyDescent="0.2">
      <c r="A491" s="4" t="s">
        <v>3</v>
      </c>
      <c r="B491" s="26">
        <f>' 3 цк'!B490</f>
        <v>48.78</v>
      </c>
      <c r="C491" s="26">
        <f>' 3 цк'!C490</f>
        <v>48.78</v>
      </c>
      <c r="D491" s="26">
        <f>' 3 цк'!D490</f>
        <v>48.78</v>
      </c>
      <c r="E491" s="26">
        <f>' 3 цк'!E490</f>
        <v>48.78</v>
      </c>
      <c r="F491" s="26">
        <f>' 3 цк'!F490</f>
        <v>48.78</v>
      </c>
      <c r="G491" s="26">
        <f>' 3 цк'!G490</f>
        <v>48.78</v>
      </c>
      <c r="H491" s="26">
        <f>' 3 цк'!H490</f>
        <v>48.78</v>
      </c>
      <c r="I491" s="26">
        <f>' 3 цк'!I490</f>
        <v>48.78</v>
      </c>
      <c r="J491" s="26">
        <f>' 3 цк'!J490</f>
        <v>48.78</v>
      </c>
      <c r="K491" s="26">
        <f>' 3 цк'!K490</f>
        <v>48.78</v>
      </c>
      <c r="L491" s="26">
        <f>' 3 цк'!L490</f>
        <v>48.78</v>
      </c>
      <c r="M491" s="26">
        <f>' 3 цк'!M490</f>
        <v>48.78</v>
      </c>
      <c r="N491" s="26">
        <f>' 3 цк'!N490</f>
        <v>48.78</v>
      </c>
      <c r="O491" s="26">
        <f>' 3 цк'!O490</f>
        <v>48.78</v>
      </c>
      <c r="P491" s="26">
        <f>' 3 цк'!P490</f>
        <v>48.78</v>
      </c>
      <c r="Q491" s="26">
        <f>' 3 цк'!Q490</f>
        <v>48.78</v>
      </c>
      <c r="R491" s="26">
        <f>' 3 цк'!R490</f>
        <v>48.78</v>
      </c>
      <c r="S491" s="26">
        <f>' 3 цк'!S490</f>
        <v>48.78</v>
      </c>
      <c r="T491" s="26">
        <f>' 3 цк'!T490</f>
        <v>48.78</v>
      </c>
      <c r="U491" s="26">
        <f>' 3 цк'!U490</f>
        <v>48.78</v>
      </c>
      <c r="V491" s="26">
        <f>' 3 цк'!V490</f>
        <v>48.78</v>
      </c>
      <c r="W491" s="26">
        <f>' 3 цк'!W490</f>
        <v>48.78</v>
      </c>
      <c r="X491" s="26">
        <f>' 3 цк'!X490</f>
        <v>48.78</v>
      </c>
      <c r="Y491" s="26">
        <f>' 3 цк'!Y490</f>
        <v>48.78</v>
      </c>
    </row>
    <row r="492" spans="1:25" ht="15" outlineLevel="1" thickBot="1" x14ac:dyDescent="0.25">
      <c r="A492" s="22" t="s">
        <v>64</v>
      </c>
      <c r="B492" s="26">
        <f>' 3 цк'!B491</f>
        <v>2.5602632999999999</v>
      </c>
      <c r="C492" s="26">
        <f>' 3 цк'!C491</f>
        <v>2.5602632999999999</v>
      </c>
      <c r="D492" s="26">
        <f>' 3 цк'!D491</f>
        <v>2.5602632999999999</v>
      </c>
      <c r="E492" s="26">
        <f>' 3 цк'!E491</f>
        <v>2.5602632999999999</v>
      </c>
      <c r="F492" s="26">
        <f>' 3 цк'!F491</f>
        <v>2.5602632999999999</v>
      </c>
      <c r="G492" s="26">
        <f>' 3 цк'!G491</f>
        <v>2.5602632999999999</v>
      </c>
      <c r="H492" s="26">
        <f>' 3 цк'!H491</f>
        <v>2.5602632999999999</v>
      </c>
      <c r="I492" s="26">
        <f>' 3 цк'!I491</f>
        <v>2.5602632999999999</v>
      </c>
      <c r="J492" s="26">
        <f>' 3 цк'!J491</f>
        <v>2.5602632999999999</v>
      </c>
      <c r="K492" s="26">
        <f>' 3 цк'!K491</f>
        <v>2.5602632999999999</v>
      </c>
      <c r="L492" s="26">
        <f>' 3 цк'!L491</f>
        <v>2.5602632999999999</v>
      </c>
      <c r="M492" s="26">
        <f>' 3 цк'!M491</f>
        <v>2.5602632999999999</v>
      </c>
      <c r="N492" s="26">
        <f>' 3 цк'!N491</f>
        <v>2.5602632999999999</v>
      </c>
      <c r="O492" s="26">
        <f>' 3 цк'!O491</f>
        <v>2.5602632999999999</v>
      </c>
      <c r="P492" s="26">
        <f>' 3 цк'!P491</f>
        <v>2.5602632999999999</v>
      </c>
      <c r="Q492" s="26">
        <f>' 3 цк'!Q491</f>
        <v>2.5602632999999999</v>
      </c>
      <c r="R492" s="26">
        <f>' 3 цк'!R491</f>
        <v>2.5602632999999999</v>
      </c>
      <c r="S492" s="26">
        <f>' 3 цк'!S491</f>
        <v>2.5602632999999999</v>
      </c>
      <c r="T492" s="26">
        <f>' 3 цк'!T491</f>
        <v>2.5602632999999999</v>
      </c>
      <c r="U492" s="26">
        <f>' 3 цк'!U491</f>
        <v>2.5602632999999999</v>
      </c>
      <c r="V492" s="26">
        <f>' 3 цк'!V491</f>
        <v>2.5602632999999999</v>
      </c>
      <c r="W492" s="26">
        <f>' 3 цк'!W491</f>
        <v>2.5602632999999999</v>
      </c>
      <c r="X492" s="26">
        <f>' 3 цк'!X491</f>
        <v>2.5602632999999999</v>
      </c>
      <c r="Y492" s="26">
        <f>' 3 цк'!Y491</f>
        <v>2.5602632999999999</v>
      </c>
    </row>
    <row r="493" spans="1:25" ht="15" thickBot="1" x14ac:dyDescent="0.25">
      <c r="A493" s="15">
        <v>18</v>
      </c>
      <c r="B493" s="25">
        <f ca="1">ROUND(SUM(B494:B498),2)</f>
        <v>4722.6000000000004</v>
      </c>
      <c r="C493" s="25">
        <f t="shared" ref="C493" ca="1" si="1843">ROUND(SUM(C494:C498),2)</f>
        <v>4699.0600000000004</v>
      </c>
      <c r="D493" s="25">
        <f t="shared" ref="D493" ca="1" si="1844">ROUND(SUM(D494:D498),2)</f>
        <v>4706.1099999999997</v>
      </c>
      <c r="E493" s="25">
        <f t="shared" ref="E493" ca="1" si="1845">ROUND(SUM(E494:E498),2)</f>
        <v>4710.8100000000004</v>
      </c>
      <c r="F493" s="25">
        <f t="shared" ref="F493" ca="1" si="1846">ROUND(SUM(F494:F498),2)</f>
        <v>4694.1400000000003</v>
      </c>
      <c r="G493" s="25">
        <f t="shared" ref="G493" ca="1" si="1847">ROUND(SUM(G494:G498),2)</f>
        <v>4669.96</v>
      </c>
      <c r="H493" s="25">
        <f t="shared" ref="H493" ca="1" si="1848">ROUND(SUM(H494:H498),2)</f>
        <v>4684.9399999999996</v>
      </c>
      <c r="I493" s="25">
        <f t="shared" ref="I493" ca="1" si="1849">ROUND(SUM(I494:I498),2)</f>
        <v>4662.46</v>
      </c>
      <c r="J493" s="25">
        <f t="shared" ref="J493" ca="1" si="1850">ROUND(SUM(J494:J498),2)</f>
        <v>4700.7700000000004</v>
      </c>
      <c r="K493" s="25">
        <f t="shared" ref="K493" ca="1" si="1851">ROUND(SUM(K494:K498),2)</f>
        <v>4718.3100000000004</v>
      </c>
      <c r="L493" s="25">
        <f t="shared" ref="L493" ca="1" si="1852">ROUND(SUM(L494:L498),2)</f>
        <v>4684.38</v>
      </c>
      <c r="M493" s="25">
        <f t="shared" ref="M493" ca="1" si="1853">ROUND(SUM(M494:M498),2)</f>
        <v>4663.3599999999997</v>
      </c>
      <c r="N493" s="25">
        <f t="shared" ref="N493" ca="1" si="1854">ROUND(SUM(N494:N498),2)</f>
        <v>4648.1899999999996</v>
      </c>
      <c r="O493" s="25">
        <f t="shared" ref="O493" ca="1" si="1855">ROUND(SUM(O494:O498),2)</f>
        <v>4634.6099999999997</v>
      </c>
      <c r="P493" s="25">
        <f t="shared" ref="P493" ca="1" si="1856">ROUND(SUM(P494:P498),2)</f>
        <v>4613.01</v>
      </c>
      <c r="Q493" s="25">
        <f t="shared" ref="Q493" ca="1" si="1857">ROUND(SUM(Q494:Q498),2)</f>
        <v>4584.46</v>
      </c>
      <c r="R493" s="25">
        <f t="shared" ref="R493" ca="1" si="1858">ROUND(SUM(R494:R498),2)</f>
        <v>4552.17</v>
      </c>
      <c r="S493" s="25">
        <f t="shared" ref="S493" ca="1" si="1859">ROUND(SUM(S494:S498),2)</f>
        <v>4544.45</v>
      </c>
      <c r="T493" s="25">
        <f t="shared" ref="T493" ca="1" si="1860">ROUND(SUM(T494:T498),2)</f>
        <v>4589.01</v>
      </c>
      <c r="U493" s="25">
        <f t="shared" ref="U493" ca="1" si="1861">ROUND(SUM(U494:U498),2)</f>
        <v>4749.96</v>
      </c>
      <c r="V493" s="25">
        <f t="shared" ref="V493" ca="1" si="1862">ROUND(SUM(V494:V498),2)</f>
        <v>4898.88</v>
      </c>
      <c r="W493" s="25">
        <f t="shared" ref="W493" ca="1" si="1863">ROUND(SUM(W494:W498),2)</f>
        <v>4889.75</v>
      </c>
      <c r="X493" s="25">
        <f t="shared" ref="X493" ca="1" si="1864">ROUND(SUM(X494:X498),2)</f>
        <v>4808.41</v>
      </c>
      <c r="Y493" s="25">
        <f t="shared" ref="Y493" ca="1" si="1865">ROUND(SUM(Y494:Y498),2)</f>
        <v>4721.29</v>
      </c>
    </row>
    <row r="494" spans="1:25" ht="38.25" outlineLevel="1" x14ac:dyDescent="0.2">
      <c r="A494" s="3" t="s">
        <v>38</v>
      </c>
      <c r="B494" s="26">
        <f ca="1">B305</f>
        <v>1385.5360393200001</v>
      </c>
      <c r="C494" s="26">
        <f t="shared" ref="C494:Y494" ca="1" si="1866">C305</f>
        <v>1361.99444647</v>
      </c>
      <c r="D494" s="26">
        <f t="shared" ca="1" si="1866"/>
        <v>1369.04309526</v>
      </c>
      <c r="E494" s="26">
        <f t="shared" ca="1" si="1866"/>
        <v>1373.7432016099999</v>
      </c>
      <c r="F494" s="26">
        <f t="shared" ca="1" si="1866"/>
        <v>1357.07737176</v>
      </c>
      <c r="G494" s="26">
        <f t="shared" ca="1" si="1866"/>
        <v>1332.89320462</v>
      </c>
      <c r="H494" s="26">
        <f t="shared" ca="1" si="1866"/>
        <v>1347.8792864699999</v>
      </c>
      <c r="I494" s="26">
        <f t="shared" ca="1" si="1866"/>
        <v>1325.39219095</v>
      </c>
      <c r="J494" s="26">
        <f t="shared" ca="1" si="1866"/>
        <v>1363.7049</v>
      </c>
      <c r="K494" s="26">
        <f t="shared" ca="1" si="1866"/>
        <v>1381.2438312199999</v>
      </c>
      <c r="L494" s="26">
        <f t="shared" ca="1" si="1866"/>
        <v>1347.3135415199999</v>
      </c>
      <c r="M494" s="26">
        <f t="shared" ca="1" si="1866"/>
        <v>1326.2935029299999</v>
      </c>
      <c r="N494" s="26">
        <f t="shared" ca="1" si="1866"/>
        <v>1311.1269010599999</v>
      </c>
      <c r="O494" s="26">
        <f t="shared" ca="1" si="1866"/>
        <v>1297.5449632</v>
      </c>
      <c r="P494" s="26">
        <f t="shared" ca="1" si="1866"/>
        <v>1275.9475727500001</v>
      </c>
      <c r="Q494" s="26">
        <f t="shared" ca="1" si="1866"/>
        <v>1247.3938739099999</v>
      </c>
      <c r="R494" s="26">
        <f t="shared" ca="1" si="1866"/>
        <v>1215.1068786599999</v>
      </c>
      <c r="S494" s="26">
        <f t="shared" ca="1" si="1866"/>
        <v>1207.38777276</v>
      </c>
      <c r="T494" s="26">
        <f t="shared" ca="1" si="1866"/>
        <v>1251.9438565999999</v>
      </c>
      <c r="U494" s="26">
        <f t="shared" ca="1" si="1866"/>
        <v>1412.8946120400001</v>
      </c>
      <c r="V494" s="26">
        <f t="shared" ca="1" si="1866"/>
        <v>1561.8183309200001</v>
      </c>
      <c r="W494" s="26">
        <f t="shared" ca="1" si="1866"/>
        <v>1552.6833388299999</v>
      </c>
      <c r="X494" s="26">
        <f t="shared" ca="1" si="1866"/>
        <v>1471.34464058</v>
      </c>
      <c r="Y494" s="26">
        <f t="shared" ca="1" si="1866"/>
        <v>1384.2279452499999</v>
      </c>
    </row>
    <row r="495" spans="1:25" ht="38.25" outlineLevel="1" x14ac:dyDescent="0.2">
      <c r="A495" s="3" t="s">
        <v>39</v>
      </c>
      <c r="B495" s="26">
        <f>' 3 цк'!B494</f>
        <v>195.77260016492801</v>
      </c>
      <c r="C495" s="26">
        <f>' 3 цк'!C494</f>
        <v>195.77260016492801</v>
      </c>
      <c r="D495" s="26">
        <f>' 3 цк'!D494</f>
        <v>195.77260016492801</v>
      </c>
      <c r="E495" s="26">
        <f>' 3 цк'!E494</f>
        <v>195.77260016492801</v>
      </c>
      <c r="F495" s="26">
        <f>' 3 цк'!F494</f>
        <v>195.77260016492801</v>
      </c>
      <c r="G495" s="26">
        <f>' 3 цк'!G494</f>
        <v>195.77260016492801</v>
      </c>
      <c r="H495" s="26">
        <f>' 3 цк'!H494</f>
        <v>195.77260016492801</v>
      </c>
      <c r="I495" s="26">
        <f>' 3 цк'!I494</f>
        <v>195.77260016492801</v>
      </c>
      <c r="J495" s="26">
        <f>' 3 цк'!J494</f>
        <v>195.77260016492801</v>
      </c>
      <c r="K495" s="26">
        <f>' 3 цк'!K494</f>
        <v>195.77260016492801</v>
      </c>
      <c r="L495" s="26">
        <f>' 3 цк'!L494</f>
        <v>195.77260016492801</v>
      </c>
      <c r="M495" s="26">
        <f>' 3 цк'!M494</f>
        <v>195.77260016492801</v>
      </c>
      <c r="N495" s="26">
        <f>' 3 цк'!N494</f>
        <v>195.77260016492801</v>
      </c>
      <c r="O495" s="26">
        <f>' 3 цк'!O494</f>
        <v>195.77260016492801</v>
      </c>
      <c r="P495" s="26">
        <f>' 3 цк'!P494</f>
        <v>195.77260016492801</v>
      </c>
      <c r="Q495" s="26">
        <f>' 3 цк'!Q494</f>
        <v>195.77260016492801</v>
      </c>
      <c r="R495" s="26">
        <f>' 3 цк'!R494</f>
        <v>195.77260016492801</v>
      </c>
      <c r="S495" s="26">
        <f>' 3 цк'!S494</f>
        <v>195.77260016492801</v>
      </c>
      <c r="T495" s="26">
        <f>' 3 цк'!T494</f>
        <v>195.77260016492801</v>
      </c>
      <c r="U495" s="26">
        <f>' 3 цк'!U494</f>
        <v>195.77260016492801</v>
      </c>
      <c r="V495" s="26">
        <f>' 3 цк'!V494</f>
        <v>195.77260016492801</v>
      </c>
      <c r="W495" s="26">
        <f>' 3 цк'!W494</f>
        <v>195.77260016492801</v>
      </c>
      <c r="X495" s="26">
        <f>' 3 цк'!X494</f>
        <v>195.77260016492801</v>
      </c>
      <c r="Y495" s="26">
        <f>' 3 цк'!Y494</f>
        <v>195.77260016492801</v>
      </c>
    </row>
    <row r="496" spans="1:25" outlineLevel="1" x14ac:dyDescent="0.2">
      <c r="A496" s="3" t="s">
        <v>2</v>
      </c>
      <c r="B496" s="26">
        <f>' 3 цк'!B495</f>
        <v>3089.95</v>
      </c>
      <c r="C496" s="26">
        <f>' 3 цк'!C495</f>
        <v>3089.95</v>
      </c>
      <c r="D496" s="26">
        <f>' 3 цк'!D495</f>
        <v>3089.95</v>
      </c>
      <c r="E496" s="26">
        <f>' 3 цк'!E495</f>
        <v>3089.95</v>
      </c>
      <c r="F496" s="26">
        <f>' 3 цк'!F495</f>
        <v>3089.95</v>
      </c>
      <c r="G496" s="26">
        <f>' 3 цк'!G495</f>
        <v>3089.95</v>
      </c>
      <c r="H496" s="26">
        <f>' 3 цк'!H495</f>
        <v>3089.95</v>
      </c>
      <c r="I496" s="26">
        <f>' 3 цк'!I495</f>
        <v>3089.95</v>
      </c>
      <c r="J496" s="26">
        <f>' 3 цк'!J495</f>
        <v>3089.95</v>
      </c>
      <c r="K496" s="26">
        <f>' 3 цк'!K495</f>
        <v>3089.95</v>
      </c>
      <c r="L496" s="26">
        <f>' 3 цк'!L495</f>
        <v>3089.95</v>
      </c>
      <c r="M496" s="26">
        <f>' 3 цк'!M495</f>
        <v>3089.95</v>
      </c>
      <c r="N496" s="26">
        <f>' 3 цк'!N495</f>
        <v>3089.95</v>
      </c>
      <c r="O496" s="26">
        <f>' 3 цк'!O495</f>
        <v>3089.95</v>
      </c>
      <c r="P496" s="26">
        <f>' 3 цк'!P495</f>
        <v>3089.95</v>
      </c>
      <c r="Q496" s="26">
        <f>' 3 цк'!Q495</f>
        <v>3089.95</v>
      </c>
      <c r="R496" s="26">
        <f>' 3 цк'!R495</f>
        <v>3089.95</v>
      </c>
      <c r="S496" s="26">
        <f>' 3 цк'!S495</f>
        <v>3089.95</v>
      </c>
      <c r="T496" s="26">
        <f>' 3 цк'!T495</f>
        <v>3089.95</v>
      </c>
      <c r="U496" s="26">
        <f>' 3 цк'!U495</f>
        <v>3089.95</v>
      </c>
      <c r="V496" s="26">
        <f>' 3 цк'!V495</f>
        <v>3089.95</v>
      </c>
      <c r="W496" s="26">
        <f>' 3 цк'!W495</f>
        <v>3089.95</v>
      </c>
      <c r="X496" s="26">
        <f>' 3 цк'!X495</f>
        <v>3089.95</v>
      </c>
      <c r="Y496" s="26">
        <f>' 3 цк'!Y495</f>
        <v>3089.95</v>
      </c>
    </row>
    <row r="497" spans="1:25" outlineLevel="1" x14ac:dyDescent="0.2">
      <c r="A497" s="4" t="s">
        <v>3</v>
      </c>
      <c r="B497" s="26">
        <f>' 3 цк'!B496</f>
        <v>48.78</v>
      </c>
      <c r="C497" s="26">
        <f>' 3 цк'!C496</f>
        <v>48.78</v>
      </c>
      <c r="D497" s="26">
        <f>' 3 цк'!D496</f>
        <v>48.78</v>
      </c>
      <c r="E497" s="26">
        <f>' 3 цк'!E496</f>
        <v>48.78</v>
      </c>
      <c r="F497" s="26">
        <f>' 3 цк'!F496</f>
        <v>48.78</v>
      </c>
      <c r="G497" s="26">
        <f>' 3 цк'!G496</f>
        <v>48.78</v>
      </c>
      <c r="H497" s="26">
        <f>' 3 цк'!H496</f>
        <v>48.78</v>
      </c>
      <c r="I497" s="26">
        <f>' 3 цк'!I496</f>
        <v>48.78</v>
      </c>
      <c r="J497" s="26">
        <f>' 3 цк'!J496</f>
        <v>48.78</v>
      </c>
      <c r="K497" s="26">
        <f>' 3 цк'!K496</f>
        <v>48.78</v>
      </c>
      <c r="L497" s="26">
        <f>' 3 цк'!L496</f>
        <v>48.78</v>
      </c>
      <c r="M497" s="26">
        <f>' 3 цк'!M496</f>
        <v>48.78</v>
      </c>
      <c r="N497" s="26">
        <f>' 3 цк'!N496</f>
        <v>48.78</v>
      </c>
      <c r="O497" s="26">
        <f>' 3 цк'!O496</f>
        <v>48.78</v>
      </c>
      <c r="P497" s="26">
        <f>' 3 цк'!P496</f>
        <v>48.78</v>
      </c>
      <c r="Q497" s="26">
        <f>' 3 цк'!Q496</f>
        <v>48.78</v>
      </c>
      <c r="R497" s="26">
        <f>' 3 цк'!R496</f>
        <v>48.78</v>
      </c>
      <c r="S497" s="26">
        <f>' 3 цк'!S496</f>
        <v>48.78</v>
      </c>
      <c r="T497" s="26">
        <f>' 3 цк'!T496</f>
        <v>48.78</v>
      </c>
      <c r="U497" s="26">
        <f>' 3 цк'!U496</f>
        <v>48.78</v>
      </c>
      <c r="V497" s="26">
        <f>' 3 цк'!V496</f>
        <v>48.78</v>
      </c>
      <c r="W497" s="26">
        <f>' 3 цк'!W496</f>
        <v>48.78</v>
      </c>
      <c r="X497" s="26">
        <f>' 3 цк'!X496</f>
        <v>48.78</v>
      </c>
      <c r="Y497" s="26">
        <f>' 3 цк'!Y496</f>
        <v>48.78</v>
      </c>
    </row>
    <row r="498" spans="1:25" ht="15" outlineLevel="1" thickBot="1" x14ac:dyDescent="0.25">
      <c r="A498" s="22" t="s">
        <v>64</v>
      </c>
      <c r="B498" s="26">
        <f>' 3 цк'!B497</f>
        <v>2.5602632999999999</v>
      </c>
      <c r="C498" s="26">
        <f>' 3 цк'!C497</f>
        <v>2.5602632999999999</v>
      </c>
      <c r="D498" s="26">
        <f>' 3 цк'!D497</f>
        <v>2.5602632999999999</v>
      </c>
      <c r="E498" s="26">
        <f>' 3 цк'!E497</f>
        <v>2.5602632999999999</v>
      </c>
      <c r="F498" s="26">
        <f>' 3 цк'!F497</f>
        <v>2.5602632999999999</v>
      </c>
      <c r="G498" s="26">
        <f>' 3 цк'!G497</f>
        <v>2.5602632999999999</v>
      </c>
      <c r="H498" s="26">
        <f>' 3 цк'!H497</f>
        <v>2.5602632999999999</v>
      </c>
      <c r="I498" s="26">
        <f>' 3 цк'!I497</f>
        <v>2.5602632999999999</v>
      </c>
      <c r="J498" s="26">
        <f>' 3 цк'!J497</f>
        <v>2.5602632999999999</v>
      </c>
      <c r="K498" s="26">
        <f>' 3 цк'!K497</f>
        <v>2.5602632999999999</v>
      </c>
      <c r="L498" s="26">
        <f>' 3 цк'!L497</f>
        <v>2.5602632999999999</v>
      </c>
      <c r="M498" s="26">
        <f>' 3 цк'!M497</f>
        <v>2.5602632999999999</v>
      </c>
      <c r="N498" s="26">
        <f>' 3 цк'!N497</f>
        <v>2.5602632999999999</v>
      </c>
      <c r="O498" s="26">
        <f>' 3 цк'!O497</f>
        <v>2.5602632999999999</v>
      </c>
      <c r="P498" s="26">
        <f>' 3 цк'!P497</f>
        <v>2.5602632999999999</v>
      </c>
      <c r="Q498" s="26">
        <f>' 3 цк'!Q497</f>
        <v>2.5602632999999999</v>
      </c>
      <c r="R498" s="26">
        <f>' 3 цк'!R497</f>
        <v>2.5602632999999999</v>
      </c>
      <c r="S498" s="26">
        <f>' 3 цк'!S497</f>
        <v>2.5602632999999999</v>
      </c>
      <c r="T498" s="26">
        <f>' 3 цк'!T497</f>
        <v>2.5602632999999999</v>
      </c>
      <c r="U498" s="26">
        <f>' 3 цк'!U497</f>
        <v>2.5602632999999999</v>
      </c>
      <c r="V498" s="26">
        <f>' 3 цк'!V497</f>
        <v>2.5602632999999999</v>
      </c>
      <c r="W498" s="26">
        <f>' 3 цк'!W497</f>
        <v>2.5602632999999999</v>
      </c>
      <c r="X498" s="26">
        <f>' 3 цк'!X497</f>
        <v>2.5602632999999999</v>
      </c>
      <c r="Y498" s="26">
        <f>' 3 цк'!Y497</f>
        <v>2.5602632999999999</v>
      </c>
    </row>
    <row r="499" spans="1:25" ht="15" thickBot="1" x14ac:dyDescent="0.25">
      <c r="A499" s="16">
        <v>19</v>
      </c>
      <c r="B499" s="25">
        <f ca="1">ROUND(SUM(B500:B504),2)</f>
        <v>4704.7</v>
      </c>
      <c r="C499" s="25">
        <f t="shared" ref="C499" ca="1" si="1867">ROUND(SUM(C500:C504),2)</f>
        <v>4691.6099999999997</v>
      </c>
      <c r="D499" s="25">
        <f t="shared" ref="D499" ca="1" si="1868">ROUND(SUM(D500:D504),2)</f>
        <v>4709.18</v>
      </c>
      <c r="E499" s="25">
        <f t="shared" ref="E499" ca="1" si="1869">ROUND(SUM(E500:E504),2)</f>
        <v>4699.45</v>
      </c>
      <c r="F499" s="25">
        <f t="shared" ref="F499" ca="1" si="1870">ROUND(SUM(F500:F504),2)</f>
        <v>4733.46</v>
      </c>
      <c r="G499" s="25">
        <f t="shared" ref="G499" ca="1" si="1871">ROUND(SUM(G500:G504),2)</f>
        <v>4721.46</v>
      </c>
      <c r="H499" s="25">
        <f t="shared" ref="H499" ca="1" si="1872">ROUND(SUM(H500:H504),2)</f>
        <v>4742.8999999999996</v>
      </c>
      <c r="I499" s="25">
        <f t="shared" ref="I499" ca="1" si="1873">ROUND(SUM(I500:I504),2)</f>
        <v>4872.9399999999996</v>
      </c>
      <c r="J499" s="25">
        <f t="shared" ref="J499" ca="1" si="1874">ROUND(SUM(J500:J504),2)</f>
        <v>4903.09</v>
      </c>
      <c r="K499" s="25">
        <f t="shared" ref="K499" ca="1" si="1875">ROUND(SUM(K500:K504),2)</f>
        <v>4895.38</v>
      </c>
      <c r="L499" s="25">
        <f t="shared" ref="L499" ca="1" si="1876">ROUND(SUM(L500:L504),2)</f>
        <v>4915.66</v>
      </c>
      <c r="M499" s="25">
        <f t="shared" ref="M499" ca="1" si="1877">ROUND(SUM(M500:M504),2)</f>
        <v>4910.03</v>
      </c>
      <c r="N499" s="25">
        <f t="shared" ref="N499" ca="1" si="1878">ROUND(SUM(N500:N504),2)</f>
        <v>4895.71</v>
      </c>
      <c r="O499" s="25">
        <f t="shared" ref="O499" ca="1" si="1879">ROUND(SUM(O500:O504),2)</f>
        <v>4882.1099999999997</v>
      </c>
      <c r="P499" s="25">
        <f t="shared" ref="P499" ca="1" si="1880">ROUND(SUM(P500:P504),2)</f>
        <v>4861.5200000000004</v>
      </c>
      <c r="Q499" s="25">
        <f t="shared" ref="Q499" ca="1" si="1881">ROUND(SUM(Q500:Q504),2)</f>
        <v>4880.4799999999996</v>
      </c>
      <c r="R499" s="25">
        <f t="shared" ref="R499" ca="1" si="1882">ROUND(SUM(R500:R504),2)</f>
        <v>4852.1400000000003</v>
      </c>
      <c r="S499" s="25">
        <f t="shared" ref="S499" ca="1" si="1883">ROUND(SUM(S500:S504),2)</f>
        <v>4866.22</v>
      </c>
      <c r="T499" s="25">
        <f t="shared" ref="T499" ca="1" si="1884">ROUND(SUM(T500:T504),2)</f>
        <v>4856.25</v>
      </c>
      <c r="U499" s="25">
        <f t="shared" ref="U499" ca="1" si="1885">ROUND(SUM(U500:U504),2)</f>
        <v>4870.3999999999996</v>
      </c>
      <c r="V499" s="25">
        <f t="shared" ref="V499" ca="1" si="1886">ROUND(SUM(V500:V504),2)</f>
        <v>4902.92</v>
      </c>
      <c r="W499" s="25">
        <f t="shared" ref="W499" ca="1" si="1887">ROUND(SUM(W500:W504),2)</f>
        <v>4846.71</v>
      </c>
      <c r="X499" s="25">
        <f t="shared" ref="X499" ca="1" si="1888">ROUND(SUM(X500:X504),2)</f>
        <v>4816.1000000000004</v>
      </c>
      <c r="Y499" s="25">
        <f t="shared" ref="Y499" ca="1" si="1889">ROUND(SUM(Y500:Y504),2)</f>
        <v>4729.96</v>
      </c>
    </row>
    <row r="500" spans="1:25" ht="38.25" outlineLevel="1" x14ac:dyDescent="0.2">
      <c r="A500" s="3" t="s">
        <v>38</v>
      </c>
      <c r="B500" s="26">
        <f ca="1">B311</f>
        <v>1367.6342292899999</v>
      </c>
      <c r="C500" s="26">
        <f t="shared" ref="C500:Y500" ca="1" si="1890">C311</f>
        <v>1354.5490774800001</v>
      </c>
      <c r="D500" s="26">
        <f t="shared" ca="1" si="1890"/>
        <v>1372.11607768</v>
      </c>
      <c r="E500" s="26">
        <f t="shared" ca="1" si="1890"/>
        <v>1362.3896414999999</v>
      </c>
      <c r="F500" s="26">
        <f t="shared" ca="1" si="1890"/>
        <v>1396.3925183900001</v>
      </c>
      <c r="G500" s="26">
        <f t="shared" ca="1" si="1890"/>
        <v>1384.3996950600001</v>
      </c>
      <c r="H500" s="26">
        <f t="shared" ca="1" si="1890"/>
        <v>1405.8384929599999</v>
      </c>
      <c r="I500" s="26">
        <f t="shared" ca="1" si="1890"/>
        <v>1535.88194183</v>
      </c>
      <c r="J500" s="26">
        <f t="shared" ca="1" si="1890"/>
        <v>1566.0247881499999</v>
      </c>
      <c r="K500" s="26">
        <f t="shared" ca="1" si="1890"/>
        <v>1558.3150007700001</v>
      </c>
      <c r="L500" s="26">
        <f t="shared" ca="1" si="1890"/>
        <v>1578.5989699300001</v>
      </c>
      <c r="M500" s="26">
        <f t="shared" ca="1" si="1890"/>
        <v>1572.96627377</v>
      </c>
      <c r="N500" s="26">
        <f t="shared" ca="1" si="1890"/>
        <v>1558.64549702</v>
      </c>
      <c r="O500" s="26">
        <f t="shared" ca="1" si="1890"/>
        <v>1545.04873299</v>
      </c>
      <c r="P500" s="26">
        <f t="shared" ca="1" si="1890"/>
        <v>1524.4550396499999</v>
      </c>
      <c r="Q500" s="26">
        <f t="shared" ca="1" si="1890"/>
        <v>1543.42170364</v>
      </c>
      <c r="R500" s="26">
        <f t="shared" ca="1" si="1890"/>
        <v>1515.07671194</v>
      </c>
      <c r="S500" s="26">
        <f t="shared" ca="1" si="1890"/>
        <v>1529.1615232700001</v>
      </c>
      <c r="T500" s="26">
        <f t="shared" ca="1" si="1890"/>
        <v>1519.1821677400001</v>
      </c>
      <c r="U500" s="26">
        <f t="shared" ca="1" si="1890"/>
        <v>1533.3389512399999</v>
      </c>
      <c r="V500" s="26">
        <f t="shared" ca="1" si="1890"/>
        <v>1565.8540068</v>
      </c>
      <c r="W500" s="26">
        <f t="shared" ca="1" si="1890"/>
        <v>1509.64222789</v>
      </c>
      <c r="X500" s="26">
        <f t="shared" ca="1" si="1890"/>
        <v>1479.0374728700001</v>
      </c>
      <c r="Y500" s="26">
        <f t="shared" ca="1" si="1890"/>
        <v>1392.89413145</v>
      </c>
    </row>
    <row r="501" spans="1:25" ht="38.25" outlineLevel="1" x14ac:dyDescent="0.2">
      <c r="A501" s="3" t="s">
        <v>39</v>
      </c>
      <c r="B501" s="26">
        <f>' 3 цк'!B500</f>
        <v>195.77260016492801</v>
      </c>
      <c r="C501" s="26">
        <f>' 3 цк'!C500</f>
        <v>195.77260016492801</v>
      </c>
      <c r="D501" s="26">
        <f>' 3 цк'!D500</f>
        <v>195.77260016492801</v>
      </c>
      <c r="E501" s="26">
        <f>' 3 цк'!E500</f>
        <v>195.77260016492801</v>
      </c>
      <c r="F501" s="26">
        <f>' 3 цк'!F500</f>
        <v>195.77260016492801</v>
      </c>
      <c r="G501" s="26">
        <f>' 3 цк'!G500</f>
        <v>195.77260016492801</v>
      </c>
      <c r="H501" s="26">
        <f>' 3 цк'!H500</f>
        <v>195.77260016492801</v>
      </c>
      <c r="I501" s="26">
        <f>' 3 цк'!I500</f>
        <v>195.77260016492801</v>
      </c>
      <c r="J501" s="26">
        <f>' 3 цк'!J500</f>
        <v>195.77260016492801</v>
      </c>
      <c r="K501" s="26">
        <f>' 3 цк'!K500</f>
        <v>195.77260016492801</v>
      </c>
      <c r="L501" s="26">
        <f>' 3 цк'!L500</f>
        <v>195.77260016492801</v>
      </c>
      <c r="M501" s="26">
        <f>' 3 цк'!M500</f>
        <v>195.77260016492801</v>
      </c>
      <c r="N501" s="26">
        <f>' 3 цк'!N500</f>
        <v>195.77260016492801</v>
      </c>
      <c r="O501" s="26">
        <f>' 3 цк'!O500</f>
        <v>195.77260016492801</v>
      </c>
      <c r="P501" s="26">
        <f>' 3 цк'!P500</f>
        <v>195.77260016492801</v>
      </c>
      <c r="Q501" s="26">
        <f>' 3 цк'!Q500</f>
        <v>195.77260016492801</v>
      </c>
      <c r="R501" s="26">
        <f>' 3 цк'!R500</f>
        <v>195.77260016492801</v>
      </c>
      <c r="S501" s="26">
        <f>' 3 цк'!S500</f>
        <v>195.77260016492801</v>
      </c>
      <c r="T501" s="26">
        <f>' 3 цк'!T500</f>
        <v>195.77260016492801</v>
      </c>
      <c r="U501" s="26">
        <f>' 3 цк'!U500</f>
        <v>195.77260016492801</v>
      </c>
      <c r="V501" s="26">
        <f>' 3 цк'!V500</f>
        <v>195.77260016492801</v>
      </c>
      <c r="W501" s="26">
        <f>' 3 цк'!W500</f>
        <v>195.77260016492801</v>
      </c>
      <c r="X501" s="26">
        <f>' 3 цк'!X500</f>
        <v>195.77260016492801</v>
      </c>
      <c r="Y501" s="26">
        <f>' 3 цк'!Y500</f>
        <v>195.77260016492801</v>
      </c>
    </row>
    <row r="502" spans="1:25" outlineLevel="1" x14ac:dyDescent="0.2">
      <c r="A502" s="3" t="s">
        <v>2</v>
      </c>
      <c r="B502" s="26">
        <f>' 3 цк'!B501</f>
        <v>3089.95</v>
      </c>
      <c r="C502" s="26">
        <f>' 3 цк'!C501</f>
        <v>3089.95</v>
      </c>
      <c r="D502" s="26">
        <f>' 3 цк'!D501</f>
        <v>3089.95</v>
      </c>
      <c r="E502" s="26">
        <f>' 3 цк'!E501</f>
        <v>3089.95</v>
      </c>
      <c r="F502" s="26">
        <f>' 3 цк'!F501</f>
        <v>3089.95</v>
      </c>
      <c r="G502" s="26">
        <f>' 3 цк'!G501</f>
        <v>3089.95</v>
      </c>
      <c r="H502" s="26">
        <f>' 3 цк'!H501</f>
        <v>3089.95</v>
      </c>
      <c r="I502" s="26">
        <f>' 3 цк'!I501</f>
        <v>3089.95</v>
      </c>
      <c r="J502" s="26">
        <f>' 3 цк'!J501</f>
        <v>3089.95</v>
      </c>
      <c r="K502" s="26">
        <f>' 3 цк'!K501</f>
        <v>3089.95</v>
      </c>
      <c r="L502" s="26">
        <f>' 3 цк'!L501</f>
        <v>3089.95</v>
      </c>
      <c r="M502" s="26">
        <f>' 3 цк'!M501</f>
        <v>3089.95</v>
      </c>
      <c r="N502" s="26">
        <f>' 3 цк'!N501</f>
        <v>3089.95</v>
      </c>
      <c r="O502" s="26">
        <f>' 3 цк'!O501</f>
        <v>3089.95</v>
      </c>
      <c r="P502" s="26">
        <f>' 3 цк'!P501</f>
        <v>3089.95</v>
      </c>
      <c r="Q502" s="26">
        <f>' 3 цк'!Q501</f>
        <v>3089.95</v>
      </c>
      <c r="R502" s="26">
        <f>' 3 цк'!R501</f>
        <v>3089.95</v>
      </c>
      <c r="S502" s="26">
        <f>' 3 цк'!S501</f>
        <v>3089.95</v>
      </c>
      <c r="T502" s="26">
        <f>' 3 цк'!T501</f>
        <v>3089.95</v>
      </c>
      <c r="U502" s="26">
        <f>' 3 цк'!U501</f>
        <v>3089.95</v>
      </c>
      <c r="V502" s="26">
        <f>' 3 цк'!V501</f>
        <v>3089.95</v>
      </c>
      <c r="W502" s="26">
        <f>' 3 цк'!W501</f>
        <v>3089.95</v>
      </c>
      <c r="X502" s="26">
        <f>' 3 цк'!X501</f>
        <v>3089.95</v>
      </c>
      <c r="Y502" s="26">
        <f>' 3 цк'!Y501</f>
        <v>3089.95</v>
      </c>
    </row>
    <row r="503" spans="1:25" outlineLevel="1" x14ac:dyDescent="0.2">
      <c r="A503" s="4" t="s">
        <v>3</v>
      </c>
      <c r="B503" s="26">
        <f>' 3 цк'!B502</f>
        <v>48.78</v>
      </c>
      <c r="C503" s="26">
        <f>' 3 цк'!C502</f>
        <v>48.78</v>
      </c>
      <c r="D503" s="26">
        <f>' 3 цк'!D502</f>
        <v>48.78</v>
      </c>
      <c r="E503" s="26">
        <f>' 3 цк'!E502</f>
        <v>48.78</v>
      </c>
      <c r="F503" s="26">
        <f>' 3 цк'!F502</f>
        <v>48.78</v>
      </c>
      <c r="G503" s="26">
        <f>' 3 цк'!G502</f>
        <v>48.78</v>
      </c>
      <c r="H503" s="26">
        <f>' 3 цк'!H502</f>
        <v>48.78</v>
      </c>
      <c r="I503" s="26">
        <f>' 3 цк'!I502</f>
        <v>48.78</v>
      </c>
      <c r="J503" s="26">
        <f>' 3 цк'!J502</f>
        <v>48.78</v>
      </c>
      <c r="K503" s="26">
        <f>' 3 цк'!K502</f>
        <v>48.78</v>
      </c>
      <c r="L503" s="26">
        <f>' 3 цк'!L502</f>
        <v>48.78</v>
      </c>
      <c r="M503" s="26">
        <f>' 3 цк'!M502</f>
        <v>48.78</v>
      </c>
      <c r="N503" s="26">
        <f>' 3 цк'!N502</f>
        <v>48.78</v>
      </c>
      <c r="O503" s="26">
        <f>' 3 цк'!O502</f>
        <v>48.78</v>
      </c>
      <c r="P503" s="26">
        <f>' 3 цк'!P502</f>
        <v>48.78</v>
      </c>
      <c r="Q503" s="26">
        <f>' 3 цк'!Q502</f>
        <v>48.78</v>
      </c>
      <c r="R503" s="26">
        <f>' 3 цк'!R502</f>
        <v>48.78</v>
      </c>
      <c r="S503" s="26">
        <f>' 3 цк'!S502</f>
        <v>48.78</v>
      </c>
      <c r="T503" s="26">
        <f>' 3 цк'!T502</f>
        <v>48.78</v>
      </c>
      <c r="U503" s="26">
        <f>' 3 цк'!U502</f>
        <v>48.78</v>
      </c>
      <c r="V503" s="26">
        <f>' 3 цк'!V502</f>
        <v>48.78</v>
      </c>
      <c r="W503" s="26">
        <f>' 3 цк'!W502</f>
        <v>48.78</v>
      </c>
      <c r="X503" s="26">
        <f>' 3 цк'!X502</f>
        <v>48.78</v>
      </c>
      <c r="Y503" s="26">
        <f>' 3 цк'!Y502</f>
        <v>48.78</v>
      </c>
    </row>
    <row r="504" spans="1:25" ht="15" outlineLevel="1" thickBot="1" x14ac:dyDescent="0.25">
      <c r="A504" s="22" t="s">
        <v>64</v>
      </c>
      <c r="B504" s="26">
        <f>' 3 цк'!B503</f>
        <v>2.5602632999999999</v>
      </c>
      <c r="C504" s="26">
        <f>' 3 цк'!C503</f>
        <v>2.5602632999999999</v>
      </c>
      <c r="D504" s="26">
        <f>' 3 цк'!D503</f>
        <v>2.5602632999999999</v>
      </c>
      <c r="E504" s="26">
        <f>' 3 цк'!E503</f>
        <v>2.5602632999999999</v>
      </c>
      <c r="F504" s="26">
        <f>' 3 цк'!F503</f>
        <v>2.5602632999999999</v>
      </c>
      <c r="G504" s="26">
        <f>' 3 цк'!G503</f>
        <v>2.5602632999999999</v>
      </c>
      <c r="H504" s="26">
        <f>' 3 цк'!H503</f>
        <v>2.5602632999999999</v>
      </c>
      <c r="I504" s="26">
        <f>' 3 цк'!I503</f>
        <v>2.5602632999999999</v>
      </c>
      <c r="J504" s="26">
        <f>' 3 цк'!J503</f>
        <v>2.5602632999999999</v>
      </c>
      <c r="K504" s="26">
        <f>' 3 цк'!K503</f>
        <v>2.5602632999999999</v>
      </c>
      <c r="L504" s="26">
        <f>' 3 цк'!L503</f>
        <v>2.5602632999999999</v>
      </c>
      <c r="M504" s="26">
        <f>' 3 цк'!M503</f>
        <v>2.5602632999999999</v>
      </c>
      <c r="N504" s="26">
        <f>' 3 цк'!N503</f>
        <v>2.5602632999999999</v>
      </c>
      <c r="O504" s="26">
        <f>' 3 цк'!O503</f>
        <v>2.5602632999999999</v>
      </c>
      <c r="P504" s="26">
        <f>' 3 цк'!P503</f>
        <v>2.5602632999999999</v>
      </c>
      <c r="Q504" s="26">
        <f>' 3 цк'!Q503</f>
        <v>2.5602632999999999</v>
      </c>
      <c r="R504" s="26">
        <f>' 3 цк'!R503</f>
        <v>2.5602632999999999</v>
      </c>
      <c r="S504" s="26">
        <f>' 3 цк'!S503</f>
        <v>2.5602632999999999</v>
      </c>
      <c r="T504" s="26">
        <f>' 3 цк'!T503</f>
        <v>2.5602632999999999</v>
      </c>
      <c r="U504" s="26">
        <f>' 3 цк'!U503</f>
        <v>2.5602632999999999</v>
      </c>
      <c r="V504" s="26">
        <f>' 3 цк'!V503</f>
        <v>2.5602632999999999</v>
      </c>
      <c r="W504" s="26">
        <f>' 3 цк'!W503</f>
        <v>2.5602632999999999</v>
      </c>
      <c r="X504" s="26">
        <f>' 3 цк'!X503</f>
        <v>2.5602632999999999</v>
      </c>
      <c r="Y504" s="26">
        <f>' 3 цк'!Y503</f>
        <v>2.5602632999999999</v>
      </c>
    </row>
    <row r="505" spans="1:25" ht="15" thickBot="1" x14ac:dyDescent="0.25">
      <c r="A505" s="14">
        <v>20</v>
      </c>
      <c r="B505" s="25">
        <f ca="1">ROUND(SUM(B506:B510),2)</f>
        <v>4708.7</v>
      </c>
      <c r="C505" s="25">
        <f t="shared" ref="C505" ca="1" si="1891">ROUND(SUM(C506:C510),2)</f>
        <v>4706.67</v>
      </c>
      <c r="D505" s="25">
        <f t="shared" ref="D505" ca="1" si="1892">ROUND(SUM(D506:D510),2)</f>
        <v>4719.8900000000003</v>
      </c>
      <c r="E505" s="25">
        <f t="shared" ref="E505" ca="1" si="1893">ROUND(SUM(E506:E510),2)</f>
        <v>4704.1099999999997</v>
      </c>
      <c r="F505" s="25">
        <f t="shared" ref="F505" ca="1" si="1894">ROUND(SUM(F506:F510),2)</f>
        <v>4702.26</v>
      </c>
      <c r="G505" s="25">
        <f t="shared" ref="G505" ca="1" si="1895">ROUND(SUM(G506:G510),2)</f>
        <v>4710.87</v>
      </c>
      <c r="H505" s="25">
        <f t="shared" ref="H505" ca="1" si="1896">ROUND(SUM(H506:H510),2)</f>
        <v>4758.9399999999996</v>
      </c>
      <c r="I505" s="25">
        <f t="shared" ref="I505" ca="1" si="1897">ROUND(SUM(I506:I510),2)</f>
        <v>4808.82</v>
      </c>
      <c r="J505" s="25">
        <f t="shared" ref="J505" ca="1" si="1898">ROUND(SUM(J506:J510),2)</f>
        <v>4884.8500000000004</v>
      </c>
      <c r="K505" s="25">
        <f t="shared" ref="K505" ca="1" si="1899">ROUND(SUM(K506:K510),2)</f>
        <v>4919.53</v>
      </c>
      <c r="L505" s="25">
        <f t="shared" ref="L505" ca="1" si="1900">ROUND(SUM(L506:L510),2)</f>
        <v>4901.93</v>
      </c>
      <c r="M505" s="25">
        <f t="shared" ref="M505" ca="1" si="1901">ROUND(SUM(M506:M510),2)</f>
        <v>4890.9399999999996</v>
      </c>
      <c r="N505" s="25">
        <f t="shared" ref="N505" ca="1" si="1902">ROUND(SUM(N506:N510),2)</f>
        <v>4860.53</v>
      </c>
      <c r="O505" s="25">
        <f t="shared" ref="O505" ca="1" si="1903">ROUND(SUM(O506:O510),2)</f>
        <v>4869.29</v>
      </c>
      <c r="P505" s="25">
        <f t="shared" ref="P505" ca="1" si="1904">ROUND(SUM(P506:P510),2)</f>
        <v>4812.7</v>
      </c>
      <c r="Q505" s="25">
        <f t="shared" ref="Q505" ca="1" si="1905">ROUND(SUM(Q506:Q510),2)</f>
        <v>4850.87</v>
      </c>
      <c r="R505" s="25">
        <f t="shared" ref="R505" ca="1" si="1906">ROUND(SUM(R506:R510),2)</f>
        <v>4868.8900000000003</v>
      </c>
      <c r="S505" s="25">
        <f t="shared" ref="S505" ca="1" si="1907">ROUND(SUM(S506:S510),2)</f>
        <v>4876.63</v>
      </c>
      <c r="T505" s="25">
        <f t="shared" ref="T505" ca="1" si="1908">ROUND(SUM(T506:T510),2)</f>
        <v>4841.1499999999996</v>
      </c>
      <c r="U505" s="25">
        <f t="shared" ref="U505" ca="1" si="1909">ROUND(SUM(U506:U510),2)</f>
        <v>4817.0200000000004</v>
      </c>
      <c r="V505" s="25">
        <f t="shared" ref="V505" ca="1" si="1910">ROUND(SUM(V506:V510),2)</f>
        <v>4896.3599999999997</v>
      </c>
      <c r="W505" s="25">
        <f t="shared" ref="W505" ca="1" si="1911">ROUND(SUM(W506:W510),2)</f>
        <v>4896.2700000000004</v>
      </c>
      <c r="X505" s="25">
        <f t="shared" ref="X505" ca="1" si="1912">ROUND(SUM(X506:X510),2)</f>
        <v>4840.62</v>
      </c>
      <c r="Y505" s="25">
        <f t="shared" ref="Y505" ca="1" si="1913">ROUND(SUM(Y506:Y510),2)</f>
        <v>4790.4799999999996</v>
      </c>
    </row>
    <row r="506" spans="1:25" ht="38.25" outlineLevel="1" x14ac:dyDescent="0.2">
      <c r="A506" s="3" t="s">
        <v>38</v>
      </c>
      <c r="B506" s="26">
        <f ca="1">B317</f>
        <v>1371.6367579099999</v>
      </c>
      <c r="C506" s="26">
        <f t="shared" ref="C506:Y506" ca="1" si="1914">C317</f>
        <v>1369.6080335900001</v>
      </c>
      <c r="D506" s="26">
        <f t="shared" ca="1" si="1914"/>
        <v>1382.82996772</v>
      </c>
      <c r="E506" s="26">
        <f t="shared" ca="1" si="1914"/>
        <v>1367.0519917300001</v>
      </c>
      <c r="F506" s="26">
        <f t="shared" ca="1" si="1914"/>
        <v>1365.20090602</v>
      </c>
      <c r="G506" s="26">
        <f t="shared" ca="1" si="1914"/>
        <v>1373.8090453499999</v>
      </c>
      <c r="H506" s="26">
        <f t="shared" ca="1" si="1914"/>
        <v>1421.8767500900001</v>
      </c>
      <c r="I506" s="26">
        <f t="shared" ca="1" si="1914"/>
        <v>1471.75445317</v>
      </c>
      <c r="J506" s="26">
        <f t="shared" ca="1" si="1914"/>
        <v>1547.78592252</v>
      </c>
      <c r="K506" s="26">
        <f t="shared" ca="1" si="1914"/>
        <v>1582.4658554099999</v>
      </c>
      <c r="L506" s="26">
        <f t="shared" ca="1" si="1914"/>
        <v>1564.8687504100001</v>
      </c>
      <c r="M506" s="26">
        <f t="shared" ca="1" si="1914"/>
        <v>1553.8783848600001</v>
      </c>
      <c r="N506" s="26">
        <f t="shared" ca="1" si="1914"/>
        <v>1523.46851322</v>
      </c>
      <c r="O506" s="26">
        <f t="shared" ca="1" si="1914"/>
        <v>1532.2301546199999</v>
      </c>
      <c r="P506" s="26">
        <f t="shared" ca="1" si="1914"/>
        <v>1475.6340666399999</v>
      </c>
      <c r="Q506" s="26">
        <f t="shared" ca="1" si="1914"/>
        <v>1513.80617293</v>
      </c>
      <c r="R506" s="26">
        <f t="shared" ca="1" si="1914"/>
        <v>1531.8226180500001</v>
      </c>
      <c r="S506" s="26">
        <f t="shared" ca="1" si="1914"/>
        <v>1539.56769295</v>
      </c>
      <c r="T506" s="26">
        <f t="shared" ca="1" si="1914"/>
        <v>1504.08486657</v>
      </c>
      <c r="U506" s="26">
        <f t="shared" ca="1" si="1914"/>
        <v>1479.9592023499999</v>
      </c>
      <c r="V506" s="26">
        <f t="shared" ca="1" si="1914"/>
        <v>1559.2957744800001</v>
      </c>
      <c r="W506" s="26">
        <f t="shared" ca="1" si="1914"/>
        <v>1559.20687122</v>
      </c>
      <c r="X506" s="26">
        <f t="shared" ca="1" si="1914"/>
        <v>1503.56161578</v>
      </c>
      <c r="Y506" s="26">
        <f t="shared" ca="1" si="1914"/>
        <v>1453.42011211</v>
      </c>
    </row>
    <row r="507" spans="1:25" ht="38.25" outlineLevel="1" x14ac:dyDescent="0.2">
      <c r="A507" s="3" t="s">
        <v>39</v>
      </c>
      <c r="B507" s="26">
        <f>' 3 цк'!B506</f>
        <v>195.77260016492801</v>
      </c>
      <c r="C507" s="26">
        <f>' 3 цк'!C506</f>
        <v>195.77260016492801</v>
      </c>
      <c r="D507" s="26">
        <f>' 3 цк'!D506</f>
        <v>195.77260016492801</v>
      </c>
      <c r="E507" s="26">
        <f>' 3 цк'!E506</f>
        <v>195.77260016492801</v>
      </c>
      <c r="F507" s="26">
        <f>' 3 цк'!F506</f>
        <v>195.77260016492801</v>
      </c>
      <c r="G507" s="26">
        <f>' 3 цк'!G506</f>
        <v>195.77260016492801</v>
      </c>
      <c r="H507" s="26">
        <f>' 3 цк'!H506</f>
        <v>195.77260016492801</v>
      </c>
      <c r="I507" s="26">
        <f>' 3 цк'!I506</f>
        <v>195.77260016492801</v>
      </c>
      <c r="J507" s="26">
        <f>' 3 цк'!J506</f>
        <v>195.77260016492801</v>
      </c>
      <c r="K507" s="26">
        <f>' 3 цк'!K506</f>
        <v>195.77260016492801</v>
      </c>
      <c r="L507" s="26">
        <f>' 3 цк'!L506</f>
        <v>195.77260016492801</v>
      </c>
      <c r="M507" s="26">
        <f>' 3 цк'!M506</f>
        <v>195.77260016492801</v>
      </c>
      <c r="N507" s="26">
        <f>' 3 цк'!N506</f>
        <v>195.77260016492801</v>
      </c>
      <c r="O507" s="26">
        <f>' 3 цк'!O506</f>
        <v>195.77260016492801</v>
      </c>
      <c r="P507" s="26">
        <f>' 3 цк'!P506</f>
        <v>195.77260016492801</v>
      </c>
      <c r="Q507" s="26">
        <f>' 3 цк'!Q506</f>
        <v>195.77260016492801</v>
      </c>
      <c r="R507" s="26">
        <f>' 3 цк'!R506</f>
        <v>195.77260016492801</v>
      </c>
      <c r="S507" s="26">
        <f>' 3 цк'!S506</f>
        <v>195.77260016492801</v>
      </c>
      <c r="T507" s="26">
        <f>' 3 цк'!T506</f>
        <v>195.77260016492801</v>
      </c>
      <c r="U507" s="26">
        <f>' 3 цк'!U506</f>
        <v>195.77260016492801</v>
      </c>
      <c r="V507" s="26">
        <f>' 3 цк'!V506</f>
        <v>195.77260016492801</v>
      </c>
      <c r="W507" s="26">
        <f>' 3 цк'!W506</f>
        <v>195.77260016492801</v>
      </c>
      <c r="X507" s="26">
        <f>' 3 цк'!X506</f>
        <v>195.77260016492801</v>
      </c>
      <c r="Y507" s="26">
        <f>' 3 цк'!Y506</f>
        <v>195.77260016492801</v>
      </c>
    </row>
    <row r="508" spans="1:25" outlineLevel="1" x14ac:dyDescent="0.2">
      <c r="A508" s="3" t="s">
        <v>2</v>
      </c>
      <c r="B508" s="26">
        <f>' 3 цк'!B507</f>
        <v>3089.95</v>
      </c>
      <c r="C508" s="26">
        <f>' 3 цк'!C507</f>
        <v>3089.95</v>
      </c>
      <c r="D508" s="26">
        <f>' 3 цк'!D507</f>
        <v>3089.95</v>
      </c>
      <c r="E508" s="26">
        <f>' 3 цк'!E507</f>
        <v>3089.95</v>
      </c>
      <c r="F508" s="26">
        <f>' 3 цк'!F507</f>
        <v>3089.95</v>
      </c>
      <c r="G508" s="26">
        <f>' 3 цк'!G507</f>
        <v>3089.95</v>
      </c>
      <c r="H508" s="26">
        <f>' 3 цк'!H507</f>
        <v>3089.95</v>
      </c>
      <c r="I508" s="26">
        <f>' 3 цк'!I507</f>
        <v>3089.95</v>
      </c>
      <c r="J508" s="26">
        <f>' 3 цк'!J507</f>
        <v>3089.95</v>
      </c>
      <c r="K508" s="26">
        <f>' 3 цк'!K507</f>
        <v>3089.95</v>
      </c>
      <c r="L508" s="26">
        <f>' 3 цк'!L507</f>
        <v>3089.95</v>
      </c>
      <c r="M508" s="26">
        <f>' 3 цк'!M507</f>
        <v>3089.95</v>
      </c>
      <c r="N508" s="26">
        <f>' 3 цк'!N507</f>
        <v>3089.95</v>
      </c>
      <c r="O508" s="26">
        <f>' 3 цк'!O507</f>
        <v>3089.95</v>
      </c>
      <c r="P508" s="26">
        <f>' 3 цк'!P507</f>
        <v>3089.95</v>
      </c>
      <c r="Q508" s="26">
        <f>' 3 цк'!Q507</f>
        <v>3089.95</v>
      </c>
      <c r="R508" s="26">
        <f>' 3 цк'!R507</f>
        <v>3089.95</v>
      </c>
      <c r="S508" s="26">
        <f>' 3 цк'!S507</f>
        <v>3089.95</v>
      </c>
      <c r="T508" s="26">
        <f>' 3 цк'!T507</f>
        <v>3089.95</v>
      </c>
      <c r="U508" s="26">
        <f>' 3 цк'!U507</f>
        <v>3089.95</v>
      </c>
      <c r="V508" s="26">
        <f>' 3 цк'!V507</f>
        <v>3089.95</v>
      </c>
      <c r="W508" s="26">
        <f>' 3 цк'!W507</f>
        <v>3089.95</v>
      </c>
      <c r="X508" s="26">
        <f>' 3 цк'!X507</f>
        <v>3089.95</v>
      </c>
      <c r="Y508" s="26">
        <f>' 3 цк'!Y507</f>
        <v>3089.95</v>
      </c>
    </row>
    <row r="509" spans="1:25" outlineLevel="1" x14ac:dyDescent="0.2">
      <c r="A509" s="4" t="s">
        <v>3</v>
      </c>
      <c r="B509" s="26">
        <f>' 3 цк'!B508</f>
        <v>48.78</v>
      </c>
      <c r="C509" s="26">
        <f>' 3 цк'!C508</f>
        <v>48.78</v>
      </c>
      <c r="D509" s="26">
        <f>' 3 цк'!D508</f>
        <v>48.78</v>
      </c>
      <c r="E509" s="26">
        <f>' 3 цк'!E508</f>
        <v>48.78</v>
      </c>
      <c r="F509" s="26">
        <f>' 3 цк'!F508</f>
        <v>48.78</v>
      </c>
      <c r="G509" s="26">
        <f>' 3 цк'!G508</f>
        <v>48.78</v>
      </c>
      <c r="H509" s="26">
        <f>' 3 цк'!H508</f>
        <v>48.78</v>
      </c>
      <c r="I509" s="26">
        <f>' 3 цк'!I508</f>
        <v>48.78</v>
      </c>
      <c r="J509" s="26">
        <f>' 3 цк'!J508</f>
        <v>48.78</v>
      </c>
      <c r="K509" s="26">
        <f>' 3 цк'!K508</f>
        <v>48.78</v>
      </c>
      <c r="L509" s="26">
        <f>' 3 цк'!L508</f>
        <v>48.78</v>
      </c>
      <c r="M509" s="26">
        <f>' 3 цк'!M508</f>
        <v>48.78</v>
      </c>
      <c r="N509" s="26">
        <f>' 3 цк'!N508</f>
        <v>48.78</v>
      </c>
      <c r="O509" s="26">
        <f>' 3 цк'!O508</f>
        <v>48.78</v>
      </c>
      <c r="P509" s="26">
        <f>' 3 цк'!P508</f>
        <v>48.78</v>
      </c>
      <c r="Q509" s="26">
        <f>' 3 цк'!Q508</f>
        <v>48.78</v>
      </c>
      <c r="R509" s="26">
        <f>' 3 цк'!R508</f>
        <v>48.78</v>
      </c>
      <c r="S509" s="26">
        <f>' 3 цк'!S508</f>
        <v>48.78</v>
      </c>
      <c r="T509" s="26">
        <f>' 3 цк'!T508</f>
        <v>48.78</v>
      </c>
      <c r="U509" s="26">
        <f>' 3 цк'!U508</f>
        <v>48.78</v>
      </c>
      <c r="V509" s="26">
        <f>' 3 цк'!V508</f>
        <v>48.78</v>
      </c>
      <c r="W509" s="26">
        <f>' 3 цк'!W508</f>
        <v>48.78</v>
      </c>
      <c r="X509" s="26">
        <f>' 3 цк'!X508</f>
        <v>48.78</v>
      </c>
      <c r="Y509" s="26">
        <f>' 3 цк'!Y508</f>
        <v>48.78</v>
      </c>
    </row>
    <row r="510" spans="1:25" ht="15" outlineLevel="1" thickBot="1" x14ac:dyDescent="0.25">
      <c r="A510" s="22" t="s">
        <v>64</v>
      </c>
      <c r="B510" s="26">
        <f>' 3 цк'!B509</f>
        <v>2.5602632999999999</v>
      </c>
      <c r="C510" s="26">
        <f>' 3 цк'!C509</f>
        <v>2.5602632999999999</v>
      </c>
      <c r="D510" s="26">
        <f>' 3 цк'!D509</f>
        <v>2.5602632999999999</v>
      </c>
      <c r="E510" s="26">
        <f>' 3 цк'!E509</f>
        <v>2.5602632999999999</v>
      </c>
      <c r="F510" s="26">
        <f>' 3 цк'!F509</f>
        <v>2.5602632999999999</v>
      </c>
      <c r="G510" s="26">
        <f>' 3 цк'!G509</f>
        <v>2.5602632999999999</v>
      </c>
      <c r="H510" s="26">
        <f>' 3 цк'!H509</f>
        <v>2.5602632999999999</v>
      </c>
      <c r="I510" s="26">
        <f>' 3 цк'!I509</f>
        <v>2.5602632999999999</v>
      </c>
      <c r="J510" s="26">
        <f>' 3 цк'!J509</f>
        <v>2.5602632999999999</v>
      </c>
      <c r="K510" s="26">
        <f>' 3 цк'!K509</f>
        <v>2.5602632999999999</v>
      </c>
      <c r="L510" s="26">
        <f>' 3 цк'!L509</f>
        <v>2.5602632999999999</v>
      </c>
      <c r="M510" s="26">
        <f>' 3 цк'!M509</f>
        <v>2.5602632999999999</v>
      </c>
      <c r="N510" s="26">
        <f>' 3 цк'!N509</f>
        <v>2.5602632999999999</v>
      </c>
      <c r="O510" s="26">
        <f>' 3 цк'!O509</f>
        <v>2.5602632999999999</v>
      </c>
      <c r="P510" s="26">
        <f>' 3 цк'!P509</f>
        <v>2.5602632999999999</v>
      </c>
      <c r="Q510" s="26">
        <f>' 3 цк'!Q509</f>
        <v>2.5602632999999999</v>
      </c>
      <c r="R510" s="26">
        <f>' 3 цк'!R509</f>
        <v>2.5602632999999999</v>
      </c>
      <c r="S510" s="26">
        <f>' 3 цк'!S509</f>
        <v>2.5602632999999999</v>
      </c>
      <c r="T510" s="26">
        <f>' 3 цк'!T509</f>
        <v>2.5602632999999999</v>
      </c>
      <c r="U510" s="26">
        <f>' 3 цк'!U509</f>
        <v>2.5602632999999999</v>
      </c>
      <c r="V510" s="26">
        <f>' 3 цк'!V509</f>
        <v>2.5602632999999999</v>
      </c>
      <c r="W510" s="26">
        <f>' 3 цк'!W509</f>
        <v>2.5602632999999999</v>
      </c>
      <c r="X510" s="26">
        <f>' 3 цк'!X509</f>
        <v>2.5602632999999999</v>
      </c>
      <c r="Y510" s="26">
        <f>' 3 цк'!Y509</f>
        <v>2.5602632999999999</v>
      </c>
    </row>
    <row r="511" spans="1:25" ht="15" thickBot="1" x14ac:dyDescent="0.25">
      <c r="A511" s="14">
        <v>21</v>
      </c>
      <c r="B511" s="25">
        <f ca="1">ROUND(SUM(B512:B516),2)</f>
        <v>4704.8900000000003</v>
      </c>
      <c r="C511" s="25">
        <f t="shared" ref="C511" ca="1" si="1915">ROUND(SUM(C512:C516),2)</f>
        <v>4715.1000000000004</v>
      </c>
      <c r="D511" s="25">
        <f t="shared" ref="D511" ca="1" si="1916">ROUND(SUM(D512:D516),2)</f>
        <v>4681.83</v>
      </c>
      <c r="E511" s="25">
        <f t="shared" ref="E511" ca="1" si="1917">ROUND(SUM(E512:E516),2)</f>
        <v>4676.32</v>
      </c>
      <c r="F511" s="25">
        <f t="shared" ref="F511" ca="1" si="1918">ROUND(SUM(F512:F516),2)</f>
        <v>4697.99</v>
      </c>
      <c r="G511" s="25">
        <f t="shared" ref="G511" ca="1" si="1919">ROUND(SUM(G512:G516),2)</f>
        <v>4665.2</v>
      </c>
      <c r="H511" s="25">
        <f t="shared" ref="H511" ca="1" si="1920">ROUND(SUM(H512:H516),2)</f>
        <v>4740.2700000000004</v>
      </c>
      <c r="I511" s="25">
        <f t="shared" ref="I511" ca="1" si="1921">ROUND(SUM(I512:I516),2)</f>
        <v>4784.07</v>
      </c>
      <c r="J511" s="25">
        <f t="shared" ref="J511" ca="1" si="1922">ROUND(SUM(J512:J516),2)</f>
        <v>4828.53</v>
      </c>
      <c r="K511" s="25">
        <f t="shared" ref="K511" ca="1" si="1923">ROUND(SUM(K512:K516),2)</f>
        <v>4865.75</v>
      </c>
      <c r="L511" s="25">
        <f t="shared" ref="L511" ca="1" si="1924">ROUND(SUM(L512:L516),2)</f>
        <v>4895.43</v>
      </c>
      <c r="M511" s="25">
        <f t="shared" ref="M511" ca="1" si="1925">ROUND(SUM(M512:M516),2)</f>
        <v>4903.3599999999997</v>
      </c>
      <c r="N511" s="25">
        <f t="shared" ref="N511" ca="1" si="1926">ROUND(SUM(N512:N516),2)</f>
        <v>4900.1099999999997</v>
      </c>
      <c r="O511" s="25">
        <f t="shared" ref="O511" ca="1" si="1927">ROUND(SUM(O512:O516),2)</f>
        <v>4900.1000000000004</v>
      </c>
      <c r="P511" s="25">
        <f t="shared" ref="P511" ca="1" si="1928">ROUND(SUM(P512:P516),2)</f>
        <v>4886.8</v>
      </c>
      <c r="Q511" s="25">
        <f t="shared" ref="Q511" ca="1" si="1929">ROUND(SUM(Q512:Q516),2)</f>
        <v>4878.1400000000003</v>
      </c>
      <c r="R511" s="25">
        <f t="shared" ref="R511" ca="1" si="1930">ROUND(SUM(R512:R516),2)</f>
        <v>4846.74</v>
      </c>
      <c r="S511" s="25">
        <f t="shared" ref="S511" ca="1" si="1931">ROUND(SUM(S512:S516),2)</f>
        <v>4844.96</v>
      </c>
      <c r="T511" s="25">
        <f t="shared" ref="T511" ca="1" si="1932">ROUND(SUM(T512:T516),2)</f>
        <v>4842.4399999999996</v>
      </c>
      <c r="U511" s="25">
        <f t="shared" ref="U511" ca="1" si="1933">ROUND(SUM(U512:U516),2)</f>
        <v>4840.12</v>
      </c>
      <c r="V511" s="25">
        <f t="shared" ref="V511" ca="1" si="1934">ROUND(SUM(V512:V516),2)</f>
        <v>4880</v>
      </c>
      <c r="W511" s="25">
        <f t="shared" ref="W511" ca="1" si="1935">ROUND(SUM(W512:W516),2)</f>
        <v>4872.97</v>
      </c>
      <c r="X511" s="25">
        <f t="shared" ref="X511" ca="1" si="1936">ROUND(SUM(X512:X516),2)</f>
        <v>4835.1899999999996</v>
      </c>
      <c r="Y511" s="25">
        <f t="shared" ref="Y511" ca="1" si="1937">ROUND(SUM(Y512:Y516),2)</f>
        <v>4791.6099999999997</v>
      </c>
    </row>
    <row r="512" spans="1:25" ht="38.25" outlineLevel="1" x14ac:dyDescent="0.2">
      <c r="A512" s="54" t="s">
        <v>38</v>
      </c>
      <c r="B512" s="26">
        <f ca="1">B323</f>
        <v>1367.8272705899999</v>
      </c>
      <c r="C512" s="26">
        <f t="shared" ref="C512:Y512" ca="1" si="1938">C323</f>
        <v>1378.03718944</v>
      </c>
      <c r="D512" s="26">
        <f t="shared" ca="1" si="1938"/>
        <v>1344.76863136</v>
      </c>
      <c r="E512" s="26">
        <f t="shared" ca="1" si="1938"/>
        <v>1339.2586148800001</v>
      </c>
      <c r="F512" s="26">
        <f t="shared" ca="1" si="1938"/>
        <v>1360.9297125099999</v>
      </c>
      <c r="G512" s="26">
        <f t="shared" ca="1" si="1938"/>
        <v>1328.1374843200001</v>
      </c>
      <c r="H512" s="26">
        <f t="shared" ca="1" si="1938"/>
        <v>1403.2114171000001</v>
      </c>
      <c r="I512" s="26">
        <f t="shared" ca="1" si="1938"/>
        <v>1447.00309522</v>
      </c>
      <c r="J512" s="26">
        <f t="shared" ca="1" si="1938"/>
        <v>1491.4693344299999</v>
      </c>
      <c r="K512" s="26">
        <f t="shared" ca="1" si="1938"/>
        <v>1528.6854295200001</v>
      </c>
      <c r="L512" s="26">
        <f t="shared" ca="1" si="1938"/>
        <v>1558.3648138599999</v>
      </c>
      <c r="M512" s="26">
        <f t="shared" ca="1" si="1938"/>
        <v>1566.2938002200001</v>
      </c>
      <c r="N512" s="26">
        <f t="shared" ca="1" si="1938"/>
        <v>1563.0484242</v>
      </c>
      <c r="O512" s="26">
        <f t="shared" ca="1" si="1938"/>
        <v>1563.03806614</v>
      </c>
      <c r="P512" s="26">
        <f t="shared" ca="1" si="1938"/>
        <v>1549.7339776599999</v>
      </c>
      <c r="Q512" s="26">
        <f t="shared" ca="1" si="1938"/>
        <v>1541.0757365500001</v>
      </c>
      <c r="R512" s="26">
        <f t="shared" ca="1" si="1938"/>
        <v>1509.6754017400001</v>
      </c>
      <c r="S512" s="26">
        <f t="shared" ca="1" si="1938"/>
        <v>1507.8988613399999</v>
      </c>
      <c r="T512" s="26">
        <f t="shared" ca="1" si="1938"/>
        <v>1505.37836464</v>
      </c>
      <c r="U512" s="26">
        <f t="shared" ca="1" si="1938"/>
        <v>1503.06127941</v>
      </c>
      <c r="V512" s="26">
        <f t="shared" ca="1" si="1938"/>
        <v>1542.9379097399999</v>
      </c>
      <c r="W512" s="26">
        <f t="shared" ca="1" si="1938"/>
        <v>1535.90521287</v>
      </c>
      <c r="X512" s="26">
        <f t="shared" ca="1" si="1938"/>
        <v>1498.13111503</v>
      </c>
      <c r="Y512" s="26">
        <f t="shared" ca="1" si="1938"/>
        <v>1454.5505400500001</v>
      </c>
    </row>
    <row r="513" spans="1:25" ht="38.25" outlineLevel="1" x14ac:dyDescent="0.2">
      <c r="A513" s="3" t="s">
        <v>39</v>
      </c>
      <c r="B513" s="26">
        <f>' 3 цк'!B512</f>
        <v>195.77260016492801</v>
      </c>
      <c r="C513" s="26">
        <f>' 3 цк'!C512</f>
        <v>195.77260016492801</v>
      </c>
      <c r="D513" s="26">
        <f>' 3 цк'!D512</f>
        <v>195.77260016492801</v>
      </c>
      <c r="E513" s="26">
        <f>' 3 цк'!E512</f>
        <v>195.77260016492801</v>
      </c>
      <c r="F513" s="26">
        <f>' 3 цк'!F512</f>
        <v>195.77260016492801</v>
      </c>
      <c r="G513" s="26">
        <f>' 3 цк'!G512</f>
        <v>195.77260016492801</v>
      </c>
      <c r="H513" s="26">
        <f>' 3 цк'!H512</f>
        <v>195.77260016492801</v>
      </c>
      <c r="I513" s="26">
        <f>' 3 цк'!I512</f>
        <v>195.77260016492801</v>
      </c>
      <c r="J513" s="26">
        <f>' 3 цк'!J512</f>
        <v>195.77260016492801</v>
      </c>
      <c r="K513" s="26">
        <f>' 3 цк'!K512</f>
        <v>195.77260016492801</v>
      </c>
      <c r="L513" s="26">
        <f>' 3 цк'!L512</f>
        <v>195.77260016492801</v>
      </c>
      <c r="M513" s="26">
        <f>' 3 цк'!M512</f>
        <v>195.77260016492801</v>
      </c>
      <c r="N513" s="26">
        <f>' 3 цк'!N512</f>
        <v>195.77260016492801</v>
      </c>
      <c r="O513" s="26">
        <f>' 3 цк'!O512</f>
        <v>195.77260016492801</v>
      </c>
      <c r="P513" s="26">
        <f>' 3 цк'!P512</f>
        <v>195.77260016492801</v>
      </c>
      <c r="Q513" s="26">
        <f>' 3 цк'!Q512</f>
        <v>195.77260016492801</v>
      </c>
      <c r="R513" s="26">
        <f>' 3 цк'!R512</f>
        <v>195.77260016492801</v>
      </c>
      <c r="S513" s="26">
        <f>' 3 цк'!S512</f>
        <v>195.77260016492801</v>
      </c>
      <c r="T513" s="26">
        <f>' 3 цк'!T512</f>
        <v>195.77260016492801</v>
      </c>
      <c r="U513" s="26">
        <f>' 3 цк'!U512</f>
        <v>195.77260016492801</v>
      </c>
      <c r="V513" s="26">
        <f>' 3 цк'!V512</f>
        <v>195.77260016492801</v>
      </c>
      <c r="W513" s="26">
        <f>' 3 цк'!W512</f>
        <v>195.77260016492801</v>
      </c>
      <c r="X513" s="26">
        <f>' 3 цк'!X512</f>
        <v>195.77260016492801</v>
      </c>
      <c r="Y513" s="26">
        <f>' 3 цк'!Y512</f>
        <v>195.77260016492801</v>
      </c>
    </row>
    <row r="514" spans="1:25" outlineLevel="1" x14ac:dyDescent="0.2">
      <c r="A514" s="3" t="s">
        <v>2</v>
      </c>
      <c r="B514" s="26">
        <f>' 3 цк'!B513</f>
        <v>3089.95</v>
      </c>
      <c r="C514" s="26">
        <f>' 3 цк'!C513</f>
        <v>3089.95</v>
      </c>
      <c r="D514" s="26">
        <f>' 3 цк'!D513</f>
        <v>3089.95</v>
      </c>
      <c r="E514" s="26">
        <f>' 3 цк'!E513</f>
        <v>3089.95</v>
      </c>
      <c r="F514" s="26">
        <f>' 3 цк'!F513</f>
        <v>3089.95</v>
      </c>
      <c r="G514" s="26">
        <f>' 3 цк'!G513</f>
        <v>3089.95</v>
      </c>
      <c r="H514" s="26">
        <f>' 3 цк'!H513</f>
        <v>3089.95</v>
      </c>
      <c r="I514" s="26">
        <f>' 3 цк'!I513</f>
        <v>3089.95</v>
      </c>
      <c r="J514" s="26">
        <f>' 3 цк'!J513</f>
        <v>3089.95</v>
      </c>
      <c r="K514" s="26">
        <f>' 3 цк'!K513</f>
        <v>3089.95</v>
      </c>
      <c r="L514" s="26">
        <f>' 3 цк'!L513</f>
        <v>3089.95</v>
      </c>
      <c r="M514" s="26">
        <f>' 3 цк'!M513</f>
        <v>3089.95</v>
      </c>
      <c r="N514" s="26">
        <f>' 3 цк'!N513</f>
        <v>3089.95</v>
      </c>
      <c r="O514" s="26">
        <f>' 3 цк'!O513</f>
        <v>3089.95</v>
      </c>
      <c r="P514" s="26">
        <f>' 3 цк'!P513</f>
        <v>3089.95</v>
      </c>
      <c r="Q514" s="26">
        <f>' 3 цк'!Q513</f>
        <v>3089.95</v>
      </c>
      <c r="R514" s="26">
        <f>' 3 цк'!R513</f>
        <v>3089.95</v>
      </c>
      <c r="S514" s="26">
        <f>' 3 цк'!S513</f>
        <v>3089.95</v>
      </c>
      <c r="T514" s="26">
        <f>' 3 цк'!T513</f>
        <v>3089.95</v>
      </c>
      <c r="U514" s="26">
        <f>' 3 цк'!U513</f>
        <v>3089.95</v>
      </c>
      <c r="V514" s="26">
        <f>' 3 цк'!V513</f>
        <v>3089.95</v>
      </c>
      <c r="W514" s="26">
        <f>' 3 цк'!W513</f>
        <v>3089.95</v>
      </c>
      <c r="X514" s="26">
        <f>' 3 цк'!X513</f>
        <v>3089.95</v>
      </c>
      <c r="Y514" s="26">
        <f>' 3 цк'!Y513</f>
        <v>3089.95</v>
      </c>
    </row>
    <row r="515" spans="1:25" outlineLevel="1" x14ac:dyDescent="0.2">
      <c r="A515" s="4" t="s">
        <v>3</v>
      </c>
      <c r="B515" s="26">
        <f>' 3 цк'!B514</f>
        <v>48.78</v>
      </c>
      <c r="C515" s="26">
        <f>' 3 цк'!C514</f>
        <v>48.78</v>
      </c>
      <c r="D515" s="26">
        <f>' 3 цк'!D514</f>
        <v>48.78</v>
      </c>
      <c r="E515" s="26">
        <f>' 3 цк'!E514</f>
        <v>48.78</v>
      </c>
      <c r="F515" s="26">
        <f>' 3 цк'!F514</f>
        <v>48.78</v>
      </c>
      <c r="G515" s="26">
        <f>' 3 цк'!G514</f>
        <v>48.78</v>
      </c>
      <c r="H515" s="26">
        <f>' 3 цк'!H514</f>
        <v>48.78</v>
      </c>
      <c r="I515" s="26">
        <f>' 3 цк'!I514</f>
        <v>48.78</v>
      </c>
      <c r="J515" s="26">
        <f>' 3 цк'!J514</f>
        <v>48.78</v>
      </c>
      <c r="K515" s="26">
        <f>' 3 цк'!K514</f>
        <v>48.78</v>
      </c>
      <c r="L515" s="26">
        <f>' 3 цк'!L514</f>
        <v>48.78</v>
      </c>
      <c r="M515" s="26">
        <f>' 3 цк'!M514</f>
        <v>48.78</v>
      </c>
      <c r="N515" s="26">
        <f>' 3 цк'!N514</f>
        <v>48.78</v>
      </c>
      <c r="O515" s="26">
        <f>' 3 цк'!O514</f>
        <v>48.78</v>
      </c>
      <c r="P515" s="26">
        <f>' 3 цк'!P514</f>
        <v>48.78</v>
      </c>
      <c r="Q515" s="26">
        <f>' 3 цк'!Q514</f>
        <v>48.78</v>
      </c>
      <c r="R515" s="26">
        <f>' 3 цк'!R514</f>
        <v>48.78</v>
      </c>
      <c r="S515" s="26">
        <f>' 3 цк'!S514</f>
        <v>48.78</v>
      </c>
      <c r="T515" s="26">
        <f>' 3 цк'!T514</f>
        <v>48.78</v>
      </c>
      <c r="U515" s="26">
        <f>' 3 цк'!U514</f>
        <v>48.78</v>
      </c>
      <c r="V515" s="26">
        <f>' 3 цк'!V514</f>
        <v>48.78</v>
      </c>
      <c r="W515" s="26">
        <f>' 3 цк'!W514</f>
        <v>48.78</v>
      </c>
      <c r="X515" s="26">
        <f>' 3 цк'!X514</f>
        <v>48.78</v>
      </c>
      <c r="Y515" s="26">
        <f>' 3 цк'!Y514</f>
        <v>48.78</v>
      </c>
    </row>
    <row r="516" spans="1:25" ht="15" outlineLevel="1" thickBot="1" x14ac:dyDescent="0.25">
      <c r="A516" s="22" t="s">
        <v>64</v>
      </c>
      <c r="B516" s="26">
        <f>' 3 цк'!B515</f>
        <v>2.5602632999999999</v>
      </c>
      <c r="C516" s="26">
        <f>' 3 цк'!C515</f>
        <v>2.5602632999999999</v>
      </c>
      <c r="D516" s="26">
        <f>' 3 цк'!D515</f>
        <v>2.5602632999999999</v>
      </c>
      <c r="E516" s="26">
        <f>' 3 цк'!E515</f>
        <v>2.5602632999999999</v>
      </c>
      <c r="F516" s="26">
        <f>' 3 цк'!F515</f>
        <v>2.5602632999999999</v>
      </c>
      <c r="G516" s="26">
        <f>' 3 цк'!G515</f>
        <v>2.5602632999999999</v>
      </c>
      <c r="H516" s="26">
        <f>' 3 цк'!H515</f>
        <v>2.5602632999999999</v>
      </c>
      <c r="I516" s="26">
        <f>' 3 цк'!I515</f>
        <v>2.5602632999999999</v>
      </c>
      <c r="J516" s="26">
        <f>' 3 цк'!J515</f>
        <v>2.5602632999999999</v>
      </c>
      <c r="K516" s="26">
        <f>' 3 цк'!K515</f>
        <v>2.5602632999999999</v>
      </c>
      <c r="L516" s="26">
        <f>' 3 цк'!L515</f>
        <v>2.5602632999999999</v>
      </c>
      <c r="M516" s="26">
        <f>' 3 цк'!M515</f>
        <v>2.5602632999999999</v>
      </c>
      <c r="N516" s="26">
        <f>' 3 цк'!N515</f>
        <v>2.5602632999999999</v>
      </c>
      <c r="O516" s="26">
        <f>' 3 цк'!O515</f>
        <v>2.5602632999999999</v>
      </c>
      <c r="P516" s="26">
        <f>' 3 цк'!P515</f>
        <v>2.5602632999999999</v>
      </c>
      <c r="Q516" s="26">
        <f>' 3 цк'!Q515</f>
        <v>2.5602632999999999</v>
      </c>
      <c r="R516" s="26">
        <f>' 3 цк'!R515</f>
        <v>2.5602632999999999</v>
      </c>
      <c r="S516" s="26">
        <f>' 3 цк'!S515</f>
        <v>2.5602632999999999</v>
      </c>
      <c r="T516" s="26">
        <f>' 3 цк'!T515</f>
        <v>2.5602632999999999</v>
      </c>
      <c r="U516" s="26">
        <f>' 3 цк'!U515</f>
        <v>2.5602632999999999</v>
      </c>
      <c r="V516" s="26">
        <f>' 3 цк'!V515</f>
        <v>2.5602632999999999</v>
      </c>
      <c r="W516" s="26">
        <f>' 3 цк'!W515</f>
        <v>2.5602632999999999</v>
      </c>
      <c r="X516" s="26">
        <f>' 3 цк'!X515</f>
        <v>2.5602632999999999</v>
      </c>
      <c r="Y516" s="26">
        <f>' 3 цк'!Y515</f>
        <v>2.5602632999999999</v>
      </c>
    </row>
    <row r="517" spans="1:25" ht="15" thickBot="1" x14ac:dyDescent="0.25">
      <c r="A517" s="14">
        <v>22</v>
      </c>
      <c r="B517" s="25">
        <f ca="1">ROUND(SUM(B518:B522),2)</f>
        <v>4628.12</v>
      </c>
      <c r="C517" s="25">
        <f t="shared" ref="C517" ca="1" si="1939">ROUND(SUM(C518:C522),2)</f>
        <v>4621.53</v>
      </c>
      <c r="D517" s="25">
        <f t="shared" ref="D517" ca="1" si="1940">ROUND(SUM(D518:D522),2)</f>
        <v>4624.03</v>
      </c>
      <c r="E517" s="25">
        <f t="shared" ref="E517" ca="1" si="1941">ROUND(SUM(E518:E522),2)</f>
        <v>4619.7299999999996</v>
      </c>
      <c r="F517" s="25">
        <f t="shared" ref="F517" ca="1" si="1942">ROUND(SUM(F518:F522),2)</f>
        <v>4655.4799999999996</v>
      </c>
      <c r="G517" s="25">
        <f t="shared" ref="G517" ca="1" si="1943">ROUND(SUM(G518:G522),2)</f>
        <v>4645.8599999999997</v>
      </c>
      <c r="H517" s="25">
        <f t="shared" ref="H517" ca="1" si="1944">ROUND(SUM(H518:H522),2)</f>
        <v>4713.6000000000004</v>
      </c>
      <c r="I517" s="25">
        <f t="shared" ref="I517" ca="1" si="1945">ROUND(SUM(I518:I522),2)</f>
        <v>4737.2299999999996</v>
      </c>
      <c r="J517" s="25">
        <f t="shared" ref="J517" ca="1" si="1946">ROUND(SUM(J518:J522),2)</f>
        <v>4794.3900000000003</v>
      </c>
      <c r="K517" s="25">
        <f t="shared" ref="K517" ca="1" si="1947">ROUND(SUM(K518:K522),2)</f>
        <v>4829.17</v>
      </c>
      <c r="L517" s="25">
        <f t="shared" ref="L517" ca="1" si="1948">ROUND(SUM(L518:L522),2)</f>
        <v>4850.5600000000004</v>
      </c>
      <c r="M517" s="25">
        <f t="shared" ref="M517" ca="1" si="1949">ROUND(SUM(M518:M522),2)</f>
        <v>4806.8100000000004</v>
      </c>
      <c r="N517" s="25">
        <f t="shared" ref="N517" ca="1" si="1950">ROUND(SUM(N518:N522),2)</f>
        <v>4808.6899999999996</v>
      </c>
      <c r="O517" s="25">
        <f t="shared" ref="O517" ca="1" si="1951">ROUND(SUM(O518:O522),2)</f>
        <v>4791.0200000000004</v>
      </c>
      <c r="P517" s="25">
        <f t="shared" ref="P517" ca="1" si="1952">ROUND(SUM(P518:P522),2)</f>
        <v>4799.1000000000004</v>
      </c>
      <c r="Q517" s="25">
        <f t="shared" ref="Q517" ca="1" si="1953">ROUND(SUM(Q518:Q522),2)</f>
        <v>4797.3599999999997</v>
      </c>
      <c r="R517" s="25">
        <f t="shared" ref="R517" ca="1" si="1954">ROUND(SUM(R518:R522),2)</f>
        <v>4782.99</v>
      </c>
      <c r="S517" s="25">
        <f t="shared" ref="S517" ca="1" si="1955">ROUND(SUM(S518:S522),2)</f>
        <v>4752.26</v>
      </c>
      <c r="T517" s="25">
        <f t="shared" ref="T517" ca="1" si="1956">ROUND(SUM(T518:T522),2)</f>
        <v>4765.7700000000004</v>
      </c>
      <c r="U517" s="25">
        <f t="shared" ref="U517" ca="1" si="1957">ROUND(SUM(U518:U522),2)</f>
        <v>4804.05</v>
      </c>
      <c r="V517" s="25">
        <f t="shared" ref="V517" ca="1" si="1958">ROUND(SUM(V518:V522),2)</f>
        <v>4853.93</v>
      </c>
      <c r="W517" s="25">
        <f t="shared" ref="W517" ca="1" si="1959">ROUND(SUM(W518:W522),2)</f>
        <v>4803.47</v>
      </c>
      <c r="X517" s="25">
        <f t="shared" ref="X517" ca="1" si="1960">ROUND(SUM(X518:X522),2)</f>
        <v>4743.24</v>
      </c>
      <c r="Y517" s="25">
        <f t="shared" ref="Y517" ca="1" si="1961">ROUND(SUM(Y518:Y522),2)</f>
        <v>4699.49</v>
      </c>
    </row>
    <row r="518" spans="1:25" ht="38.25" outlineLevel="1" x14ac:dyDescent="0.2">
      <c r="A518" s="3" t="s">
        <v>38</v>
      </c>
      <c r="B518" s="26">
        <f ca="1">B329</f>
        <v>1291.05320712</v>
      </c>
      <c r="C518" s="26">
        <f t="shared" ref="C518:Y518" ca="1" si="1962">C329</f>
        <v>1284.4684982000001</v>
      </c>
      <c r="D518" s="26">
        <f t="shared" ca="1" si="1962"/>
        <v>1286.9690158799999</v>
      </c>
      <c r="E518" s="26">
        <f t="shared" ca="1" si="1962"/>
        <v>1282.66362073</v>
      </c>
      <c r="F518" s="26">
        <f t="shared" ca="1" si="1962"/>
        <v>1318.41746195</v>
      </c>
      <c r="G518" s="26">
        <f t="shared" ca="1" si="1962"/>
        <v>1308.80111246</v>
      </c>
      <c r="H518" s="26">
        <f t="shared" ca="1" si="1962"/>
        <v>1376.5360277299999</v>
      </c>
      <c r="I518" s="26">
        <f t="shared" ca="1" si="1962"/>
        <v>1400.16833247</v>
      </c>
      <c r="J518" s="26">
        <f t="shared" ca="1" si="1962"/>
        <v>1457.3236899200001</v>
      </c>
      <c r="K518" s="26">
        <f t="shared" ca="1" si="1962"/>
        <v>1492.1068778599999</v>
      </c>
      <c r="L518" s="26">
        <f t="shared" ca="1" si="1962"/>
        <v>1513.4996888999999</v>
      </c>
      <c r="M518" s="26">
        <f t="shared" ca="1" si="1962"/>
        <v>1469.7494805599999</v>
      </c>
      <c r="N518" s="26">
        <f t="shared" ca="1" si="1962"/>
        <v>1471.6290669</v>
      </c>
      <c r="O518" s="26">
        <f t="shared" ca="1" si="1962"/>
        <v>1453.95574173</v>
      </c>
      <c r="P518" s="26">
        <f t="shared" ca="1" si="1962"/>
        <v>1462.0374892899999</v>
      </c>
      <c r="Q518" s="26">
        <f t="shared" ca="1" si="1962"/>
        <v>1460.2989381499999</v>
      </c>
      <c r="R518" s="26">
        <f t="shared" ca="1" si="1962"/>
        <v>1445.9260112699999</v>
      </c>
      <c r="S518" s="26">
        <f t="shared" ca="1" si="1962"/>
        <v>1415.20001247</v>
      </c>
      <c r="T518" s="26">
        <f t="shared" ca="1" si="1962"/>
        <v>1428.7102296600001</v>
      </c>
      <c r="U518" s="26">
        <f t="shared" ca="1" si="1962"/>
        <v>1466.98442697</v>
      </c>
      <c r="V518" s="26">
        <f t="shared" ca="1" si="1962"/>
        <v>1516.86932512</v>
      </c>
      <c r="W518" s="26">
        <f t="shared" ca="1" si="1962"/>
        <v>1466.40451783</v>
      </c>
      <c r="X518" s="26">
        <f t="shared" ca="1" si="1962"/>
        <v>1406.17960234</v>
      </c>
      <c r="Y518" s="26">
        <f t="shared" ca="1" si="1962"/>
        <v>1362.42424226</v>
      </c>
    </row>
    <row r="519" spans="1:25" ht="38.25" outlineLevel="1" x14ac:dyDescent="0.2">
      <c r="A519" s="3" t="s">
        <v>39</v>
      </c>
      <c r="B519" s="26">
        <f>' 3 цк'!B518</f>
        <v>195.77260016492801</v>
      </c>
      <c r="C519" s="26">
        <f>' 3 цк'!C518</f>
        <v>195.77260016492801</v>
      </c>
      <c r="D519" s="26">
        <f>' 3 цк'!D518</f>
        <v>195.77260016492801</v>
      </c>
      <c r="E519" s="26">
        <f>' 3 цк'!E518</f>
        <v>195.77260016492801</v>
      </c>
      <c r="F519" s="26">
        <f>' 3 цк'!F518</f>
        <v>195.77260016492801</v>
      </c>
      <c r="G519" s="26">
        <f>' 3 цк'!G518</f>
        <v>195.77260016492801</v>
      </c>
      <c r="H519" s="26">
        <f>' 3 цк'!H518</f>
        <v>195.77260016492801</v>
      </c>
      <c r="I519" s="26">
        <f>' 3 цк'!I518</f>
        <v>195.77260016492801</v>
      </c>
      <c r="J519" s="26">
        <f>' 3 цк'!J518</f>
        <v>195.77260016492801</v>
      </c>
      <c r="K519" s="26">
        <f>' 3 цк'!K518</f>
        <v>195.77260016492801</v>
      </c>
      <c r="L519" s="26">
        <f>' 3 цк'!L518</f>
        <v>195.77260016492801</v>
      </c>
      <c r="M519" s="26">
        <f>' 3 цк'!M518</f>
        <v>195.77260016492801</v>
      </c>
      <c r="N519" s="26">
        <f>' 3 цк'!N518</f>
        <v>195.77260016492801</v>
      </c>
      <c r="O519" s="26">
        <f>' 3 цк'!O518</f>
        <v>195.77260016492801</v>
      </c>
      <c r="P519" s="26">
        <f>' 3 цк'!P518</f>
        <v>195.77260016492801</v>
      </c>
      <c r="Q519" s="26">
        <f>' 3 цк'!Q518</f>
        <v>195.77260016492801</v>
      </c>
      <c r="R519" s="26">
        <f>' 3 цк'!R518</f>
        <v>195.77260016492801</v>
      </c>
      <c r="S519" s="26">
        <f>' 3 цк'!S518</f>
        <v>195.77260016492801</v>
      </c>
      <c r="T519" s="26">
        <f>' 3 цк'!T518</f>
        <v>195.77260016492801</v>
      </c>
      <c r="U519" s="26">
        <f>' 3 цк'!U518</f>
        <v>195.77260016492801</v>
      </c>
      <c r="V519" s="26">
        <f>' 3 цк'!V518</f>
        <v>195.77260016492801</v>
      </c>
      <c r="W519" s="26">
        <f>' 3 цк'!W518</f>
        <v>195.77260016492801</v>
      </c>
      <c r="X519" s="26">
        <f>' 3 цк'!X518</f>
        <v>195.77260016492801</v>
      </c>
      <c r="Y519" s="26">
        <f>' 3 цк'!Y518</f>
        <v>195.77260016492801</v>
      </c>
    </row>
    <row r="520" spans="1:25" outlineLevel="1" x14ac:dyDescent="0.2">
      <c r="A520" s="3" t="s">
        <v>2</v>
      </c>
      <c r="B520" s="26">
        <f>' 3 цк'!B519</f>
        <v>3089.95</v>
      </c>
      <c r="C520" s="26">
        <f>' 3 цк'!C519</f>
        <v>3089.95</v>
      </c>
      <c r="D520" s="26">
        <f>' 3 цк'!D519</f>
        <v>3089.95</v>
      </c>
      <c r="E520" s="26">
        <f>' 3 цк'!E519</f>
        <v>3089.95</v>
      </c>
      <c r="F520" s="26">
        <f>' 3 цк'!F519</f>
        <v>3089.95</v>
      </c>
      <c r="G520" s="26">
        <f>' 3 цк'!G519</f>
        <v>3089.95</v>
      </c>
      <c r="H520" s="26">
        <f>' 3 цк'!H519</f>
        <v>3089.95</v>
      </c>
      <c r="I520" s="26">
        <f>' 3 цк'!I519</f>
        <v>3089.95</v>
      </c>
      <c r="J520" s="26">
        <f>' 3 цк'!J519</f>
        <v>3089.95</v>
      </c>
      <c r="K520" s="26">
        <f>' 3 цк'!K519</f>
        <v>3089.95</v>
      </c>
      <c r="L520" s="26">
        <f>' 3 цк'!L519</f>
        <v>3089.95</v>
      </c>
      <c r="M520" s="26">
        <f>' 3 цк'!M519</f>
        <v>3089.95</v>
      </c>
      <c r="N520" s="26">
        <f>' 3 цк'!N519</f>
        <v>3089.95</v>
      </c>
      <c r="O520" s="26">
        <f>' 3 цк'!O519</f>
        <v>3089.95</v>
      </c>
      <c r="P520" s="26">
        <f>' 3 цк'!P519</f>
        <v>3089.95</v>
      </c>
      <c r="Q520" s="26">
        <f>' 3 цк'!Q519</f>
        <v>3089.95</v>
      </c>
      <c r="R520" s="26">
        <f>' 3 цк'!R519</f>
        <v>3089.95</v>
      </c>
      <c r="S520" s="26">
        <f>' 3 цк'!S519</f>
        <v>3089.95</v>
      </c>
      <c r="T520" s="26">
        <f>' 3 цк'!T519</f>
        <v>3089.95</v>
      </c>
      <c r="U520" s="26">
        <f>' 3 цк'!U519</f>
        <v>3089.95</v>
      </c>
      <c r="V520" s="26">
        <f>' 3 цк'!V519</f>
        <v>3089.95</v>
      </c>
      <c r="W520" s="26">
        <f>' 3 цк'!W519</f>
        <v>3089.95</v>
      </c>
      <c r="X520" s="26">
        <f>' 3 цк'!X519</f>
        <v>3089.95</v>
      </c>
      <c r="Y520" s="26">
        <f>' 3 цк'!Y519</f>
        <v>3089.95</v>
      </c>
    </row>
    <row r="521" spans="1:25" outlineLevel="1" x14ac:dyDescent="0.2">
      <c r="A521" s="4" t="s">
        <v>3</v>
      </c>
      <c r="B521" s="26">
        <f>' 3 цк'!B520</f>
        <v>48.78</v>
      </c>
      <c r="C521" s="26">
        <f>' 3 цк'!C520</f>
        <v>48.78</v>
      </c>
      <c r="D521" s="26">
        <f>' 3 цк'!D520</f>
        <v>48.78</v>
      </c>
      <c r="E521" s="26">
        <f>' 3 цк'!E520</f>
        <v>48.78</v>
      </c>
      <c r="F521" s="26">
        <f>' 3 цк'!F520</f>
        <v>48.78</v>
      </c>
      <c r="G521" s="26">
        <f>' 3 цк'!G520</f>
        <v>48.78</v>
      </c>
      <c r="H521" s="26">
        <f>' 3 цк'!H520</f>
        <v>48.78</v>
      </c>
      <c r="I521" s="26">
        <f>' 3 цк'!I520</f>
        <v>48.78</v>
      </c>
      <c r="J521" s="26">
        <f>' 3 цк'!J520</f>
        <v>48.78</v>
      </c>
      <c r="K521" s="26">
        <f>' 3 цк'!K520</f>
        <v>48.78</v>
      </c>
      <c r="L521" s="26">
        <f>' 3 цк'!L520</f>
        <v>48.78</v>
      </c>
      <c r="M521" s="26">
        <f>' 3 цк'!M520</f>
        <v>48.78</v>
      </c>
      <c r="N521" s="26">
        <f>' 3 цк'!N520</f>
        <v>48.78</v>
      </c>
      <c r="O521" s="26">
        <f>' 3 цк'!O520</f>
        <v>48.78</v>
      </c>
      <c r="P521" s="26">
        <f>' 3 цк'!P520</f>
        <v>48.78</v>
      </c>
      <c r="Q521" s="26">
        <f>' 3 цк'!Q520</f>
        <v>48.78</v>
      </c>
      <c r="R521" s="26">
        <f>' 3 цк'!R520</f>
        <v>48.78</v>
      </c>
      <c r="S521" s="26">
        <f>' 3 цк'!S520</f>
        <v>48.78</v>
      </c>
      <c r="T521" s="26">
        <f>' 3 цк'!T520</f>
        <v>48.78</v>
      </c>
      <c r="U521" s="26">
        <f>' 3 цк'!U520</f>
        <v>48.78</v>
      </c>
      <c r="V521" s="26">
        <f>' 3 цк'!V520</f>
        <v>48.78</v>
      </c>
      <c r="W521" s="26">
        <f>' 3 цк'!W520</f>
        <v>48.78</v>
      </c>
      <c r="X521" s="26">
        <f>' 3 цк'!X520</f>
        <v>48.78</v>
      </c>
      <c r="Y521" s="26">
        <f>' 3 цк'!Y520</f>
        <v>48.78</v>
      </c>
    </row>
    <row r="522" spans="1:25" ht="15" outlineLevel="1" thickBot="1" x14ac:dyDescent="0.25">
      <c r="A522" s="22" t="s">
        <v>64</v>
      </c>
      <c r="B522" s="26">
        <f>' 3 цк'!B521</f>
        <v>2.5602632999999999</v>
      </c>
      <c r="C522" s="26">
        <f>' 3 цк'!C521</f>
        <v>2.5602632999999999</v>
      </c>
      <c r="D522" s="26">
        <f>' 3 цк'!D521</f>
        <v>2.5602632999999999</v>
      </c>
      <c r="E522" s="26">
        <f>' 3 цк'!E521</f>
        <v>2.5602632999999999</v>
      </c>
      <c r="F522" s="26">
        <f>' 3 цк'!F521</f>
        <v>2.5602632999999999</v>
      </c>
      <c r="G522" s="26">
        <f>' 3 цк'!G521</f>
        <v>2.5602632999999999</v>
      </c>
      <c r="H522" s="26">
        <f>' 3 цк'!H521</f>
        <v>2.5602632999999999</v>
      </c>
      <c r="I522" s="26">
        <f>' 3 цк'!I521</f>
        <v>2.5602632999999999</v>
      </c>
      <c r="J522" s="26">
        <f>' 3 цк'!J521</f>
        <v>2.5602632999999999</v>
      </c>
      <c r="K522" s="26">
        <f>' 3 цк'!K521</f>
        <v>2.5602632999999999</v>
      </c>
      <c r="L522" s="26">
        <f>' 3 цк'!L521</f>
        <v>2.5602632999999999</v>
      </c>
      <c r="M522" s="26">
        <f>' 3 цк'!M521</f>
        <v>2.5602632999999999</v>
      </c>
      <c r="N522" s="26">
        <f>' 3 цк'!N521</f>
        <v>2.5602632999999999</v>
      </c>
      <c r="O522" s="26">
        <f>' 3 цк'!O521</f>
        <v>2.5602632999999999</v>
      </c>
      <c r="P522" s="26">
        <f>' 3 цк'!P521</f>
        <v>2.5602632999999999</v>
      </c>
      <c r="Q522" s="26">
        <f>' 3 цк'!Q521</f>
        <v>2.5602632999999999</v>
      </c>
      <c r="R522" s="26">
        <f>' 3 цк'!R521</f>
        <v>2.5602632999999999</v>
      </c>
      <c r="S522" s="26">
        <f>' 3 цк'!S521</f>
        <v>2.5602632999999999</v>
      </c>
      <c r="T522" s="26">
        <f>' 3 цк'!T521</f>
        <v>2.5602632999999999</v>
      </c>
      <c r="U522" s="26">
        <f>' 3 цк'!U521</f>
        <v>2.5602632999999999</v>
      </c>
      <c r="V522" s="26">
        <f>' 3 цк'!V521</f>
        <v>2.5602632999999999</v>
      </c>
      <c r="W522" s="26">
        <f>' 3 цк'!W521</f>
        <v>2.5602632999999999</v>
      </c>
      <c r="X522" s="26">
        <f>' 3 цк'!X521</f>
        <v>2.5602632999999999</v>
      </c>
      <c r="Y522" s="26">
        <f>' 3 цк'!Y521</f>
        <v>2.5602632999999999</v>
      </c>
    </row>
    <row r="523" spans="1:25" ht="15" thickBot="1" x14ac:dyDescent="0.25">
      <c r="A523" s="14">
        <v>23</v>
      </c>
      <c r="B523" s="25">
        <f ca="1">ROUND(SUM(B524:B528),2)</f>
        <v>4564.25</v>
      </c>
      <c r="C523" s="25">
        <f t="shared" ref="C523" ca="1" si="1963">ROUND(SUM(C524:C528),2)</f>
        <v>4559.49</v>
      </c>
      <c r="D523" s="25">
        <f t="shared" ref="D523" ca="1" si="1964">ROUND(SUM(D524:D528),2)</f>
        <v>4559.99</v>
      </c>
      <c r="E523" s="25">
        <f t="shared" ref="E523" ca="1" si="1965">ROUND(SUM(E524:E528),2)</f>
        <v>4570.1000000000004</v>
      </c>
      <c r="F523" s="25">
        <f t="shared" ref="F523" ca="1" si="1966">ROUND(SUM(F524:F528),2)</f>
        <v>4558.54</v>
      </c>
      <c r="G523" s="25">
        <f t="shared" ref="G523" ca="1" si="1967">ROUND(SUM(G524:G528),2)</f>
        <v>4552.54</v>
      </c>
      <c r="H523" s="25">
        <f t="shared" ref="H523" ca="1" si="1968">ROUND(SUM(H524:H528),2)</f>
        <v>4658.04</v>
      </c>
      <c r="I523" s="25">
        <f t="shared" ref="I523" ca="1" si="1969">ROUND(SUM(I524:I528),2)</f>
        <v>4706.79</v>
      </c>
      <c r="J523" s="25">
        <f t="shared" ref="J523" ca="1" si="1970">ROUND(SUM(J524:J528),2)</f>
        <v>4786.13</v>
      </c>
      <c r="K523" s="25">
        <f t="shared" ref="K523" ca="1" si="1971">ROUND(SUM(K524:K528),2)</f>
        <v>4765.9399999999996</v>
      </c>
      <c r="L523" s="25">
        <f t="shared" ref="L523" ca="1" si="1972">ROUND(SUM(L524:L528),2)</f>
        <v>4757.6000000000004</v>
      </c>
      <c r="M523" s="25">
        <f t="shared" ref="M523" ca="1" si="1973">ROUND(SUM(M524:M528),2)</f>
        <v>4784.43</v>
      </c>
      <c r="N523" s="25">
        <f t="shared" ref="N523" ca="1" si="1974">ROUND(SUM(N524:N528),2)</f>
        <v>4786.7700000000004</v>
      </c>
      <c r="O523" s="25">
        <f t="shared" ref="O523" ca="1" si="1975">ROUND(SUM(O524:O528),2)</f>
        <v>4808.46</v>
      </c>
      <c r="P523" s="25">
        <f t="shared" ref="P523" ca="1" si="1976">ROUND(SUM(P524:P528),2)</f>
        <v>4840.2</v>
      </c>
      <c r="Q523" s="25">
        <f t="shared" ref="Q523" ca="1" si="1977">ROUND(SUM(Q524:Q528),2)</f>
        <v>4815.3100000000004</v>
      </c>
      <c r="R523" s="25">
        <f t="shared" ref="R523" ca="1" si="1978">ROUND(SUM(R524:R528),2)</f>
        <v>4807.84</v>
      </c>
      <c r="S523" s="25">
        <f t="shared" ref="S523" ca="1" si="1979">ROUND(SUM(S524:S528),2)</f>
        <v>4806.25</v>
      </c>
      <c r="T523" s="25">
        <f t="shared" ref="T523" ca="1" si="1980">ROUND(SUM(T524:T528),2)</f>
        <v>4841.17</v>
      </c>
      <c r="U523" s="25">
        <f t="shared" ref="U523" ca="1" si="1981">ROUND(SUM(U524:U528),2)</f>
        <v>4854.58</v>
      </c>
      <c r="V523" s="25">
        <f t="shared" ref="V523" ca="1" si="1982">ROUND(SUM(V524:V528),2)</f>
        <v>4883.3100000000004</v>
      </c>
      <c r="W523" s="25">
        <f t="shared" ref="W523" ca="1" si="1983">ROUND(SUM(W524:W528),2)</f>
        <v>4835.0600000000004</v>
      </c>
      <c r="X523" s="25">
        <f t="shared" ref="X523" ca="1" si="1984">ROUND(SUM(X524:X528),2)</f>
        <v>4781.26</v>
      </c>
      <c r="Y523" s="25">
        <f t="shared" ref="Y523" ca="1" si="1985">ROUND(SUM(Y524:Y528),2)</f>
        <v>4711.8100000000004</v>
      </c>
    </row>
    <row r="524" spans="1:25" ht="38.25" outlineLevel="1" x14ac:dyDescent="0.2">
      <c r="A524" s="54" t="s">
        <v>38</v>
      </c>
      <c r="B524" s="26">
        <f ca="1">B335</f>
        <v>1227.1840298699999</v>
      </c>
      <c r="C524" s="26">
        <f t="shared" ref="C524:Y524" ca="1" si="1986">C335</f>
        <v>1222.4243165299999</v>
      </c>
      <c r="D524" s="26">
        <f t="shared" ca="1" si="1986"/>
        <v>1222.93158322</v>
      </c>
      <c r="E524" s="26">
        <f t="shared" ca="1" si="1986"/>
        <v>1233.0378868499999</v>
      </c>
      <c r="F524" s="26">
        <f t="shared" ca="1" si="1986"/>
        <v>1221.4768331499999</v>
      </c>
      <c r="G524" s="26">
        <f t="shared" ca="1" si="1986"/>
        <v>1215.48076109</v>
      </c>
      <c r="H524" s="26">
        <f t="shared" ca="1" si="1986"/>
        <v>1320.97305983</v>
      </c>
      <c r="I524" s="26">
        <f t="shared" ca="1" si="1986"/>
        <v>1369.72489245</v>
      </c>
      <c r="J524" s="26">
        <f t="shared" ca="1" si="1986"/>
        <v>1449.07116531</v>
      </c>
      <c r="K524" s="26">
        <f t="shared" ca="1" si="1986"/>
        <v>1428.8759573100001</v>
      </c>
      <c r="L524" s="26">
        <f t="shared" ca="1" si="1986"/>
        <v>1420.5352432100001</v>
      </c>
      <c r="M524" s="26">
        <f t="shared" ca="1" si="1986"/>
        <v>1447.3691249599999</v>
      </c>
      <c r="N524" s="26">
        <f t="shared" ca="1" si="1986"/>
        <v>1449.70736139</v>
      </c>
      <c r="O524" s="26">
        <f t="shared" ca="1" si="1986"/>
        <v>1471.39418957</v>
      </c>
      <c r="P524" s="26">
        <f t="shared" ca="1" si="1986"/>
        <v>1503.13979789</v>
      </c>
      <c r="Q524" s="26">
        <f t="shared" ca="1" si="1986"/>
        <v>1478.24958264</v>
      </c>
      <c r="R524" s="26">
        <f t="shared" ca="1" si="1986"/>
        <v>1470.7736977100001</v>
      </c>
      <c r="S524" s="26">
        <f t="shared" ca="1" si="1986"/>
        <v>1469.1869565500001</v>
      </c>
      <c r="T524" s="26">
        <f t="shared" ca="1" si="1986"/>
        <v>1504.1057377300001</v>
      </c>
      <c r="U524" s="26">
        <f t="shared" ca="1" si="1986"/>
        <v>1517.51576247</v>
      </c>
      <c r="V524" s="26">
        <f t="shared" ca="1" si="1986"/>
        <v>1546.2445445799999</v>
      </c>
      <c r="W524" s="26">
        <f t="shared" ca="1" si="1986"/>
        <v>1497.99615827</v>
      </c>
      <c r="X524" s="26">
        <f t="shared" ca="1" si="1986"/>
        <v>1444.20006616</v>
      </c>
      <c r="Y524" s="26">
        <f t="shared" ca="1" si="1986"/>
        <v>1374.7468491499999</v>
      </c>
    </row>
    <row r="525" spans="1:25" ht="38.25" outlineLevel="1" x14ac:dyDescent="0.2">
      <c r="A525" s="3" t="s">
        <v>39</v>
      </c>
      <c r="B525" s="26">
        <f>' 3 цк'!B524</f>
        <v>195.77260016492801</v>
      </c>
      <c r="C525" s="26">
        <f>' 3 цк'!C524</f>
        <v>195.77260016492801</v>
      </c>
      <c r="D525" s="26">
        <f>' 3 цк'!D524</f>
        <v>195.77260016492801</v>
      </c>
      <c r="E525" s="26">
        <f>' 3 цк'!E524</f>
        <v>195.77260016492801</v>
      </c>
      <c r="F525" s="26">
        <f>' 3 цк'!F524</f>
        <v>195.77260016492801</v>
      </c>
      <c r="G525" s="26">
        <f>' 3 цк'!G524</f>
        <v>195.77260016492801</v>
      </c>
      <c r="H525" s="26">
        <f>' 3 цк'!H524</f>
        <v>195.77260016492801</v>
      </c>
      <c r="I525" s="26">
        <f>' 3 цк'!I524</f>
        <v>195.77260016492801</v>
      </c>
      <c r="J525" s="26">
        <f>' 3 цк'!J524</f>
        <v>195.77260016492801</v>
      </c>
      <c r="K525" s="26">
        <f>' 3 цк'!K524</f>
        <v>195.77260016492801</v>
      </c>
      <c r="L525" s="26">
        <f>' 3 цк'!L524</f>
        <v>195.77260016492801</v>
      </c>
      <c r="M525" s="26">
        <f>' 3 цк'!M524</f>
        <v>195.77260016492801</v>
      </c>
      <c r="N525" s="26">
        <f>' 3 цк'!N524</f>
        <v>195.77260016492801</v>
      </c>
      <c r="O525" s="26">
        <f>' 3 цк'!O524</f>
        <v>195.77260016492801</v>
      </c>
      <c r="P525" s="26">
        <f>' 3 цк'!P524</f>
        <v>195.77260016492801</v>
      </c>
      <c r="Q525" s="26">
        <f>' 3 цк'!Q524</f>
        <v>195.77260016492801</v>
      </c>
      <c r="R525" s="26">
        <f>' 3 цк'!R524</f>
        <v>195.77260016492801</v>
      </c>
      <c r="S525" s="26">
        <f>' 3 цк'!S524</f>
        <v>195.77260016492801</v>
      </c>
      <c r="T525" s="26">
        <f>' 3 цк'!T524</f>
        <v>195.77260016492801</v>
      </c>
      <c r="U525" s="26">
        <f>' 3 цк'!U524</f>
        <v>195.77260016492801</v>
      </c>
      <c r="V525" s="26">
        <f>' 3 цк'!V524</f>
        <v>195.77260016492801</v>
      </c>
      <c r="W525" s="26">
        <f>' 3 цк'!W524</f>
        <v>195.77260016492801</v>
      </c>
      <c r="X525" s="26">
        <f>' 3 цк'!X524</f>
        <v>195.77260016492801</v>
      </c>
      <c r="Y525" s="26">
        <f>' 3 цк'!Y524</f>
        <v>195.77260016492801</v>
      </c>
    </row>
    <row r="526" spans="1:25" outlineLevel="1" x14ac:dyDescent="0.2">
      <c r="A526" s="3" t="s">
        <v>2</v>
      </c>
      <c r="B526" s="26">
        <f>' 3 цк'!B525</f>
        <v>3089.95</v>
      </c>
      <c r="C526" s="26">
        <f>' 3 цк'!C525</f>
        <v>3089.95</v>
      </c>
      <c r="D526" s="26">
        <f>' 3 цк'!D525</f>
        <v>3089.95</v>
      </c>
      <c r="E526" s="26">
        <f>' 3 цк'!E525</f>
        <v>3089.95</v>
      </c>
      <c r="F526" s="26">
        <f>' 3 цк'!F525</f>
        <v>3089.95</v>
      </c>
      <c r="G526" s="26">
        <f>' 3 цк'!G525</f>
        <v>3089.95</v>
      </c>
      <c r="H526" s="26">
        <f>' 3 цк'!H525</f>
        <v>3089.95</v>
      </c>
      <c r="I526" s="26">
        <f>' 3 цк'!I525</f>
        <v>3089.95</v>
      </c>
      <c r="J526" s="26">
        <f>' 3 цк'!J525</f>
        <v>3089.95</v>
      </c>
      <c r="K526" s="26">
        <f>' 3 цк'!K525</f>
        <v>3089.95</v>
      </c>
      <c r="L526" s="26">
        <f>' 3 цк'!L525</f>
        <v>3089.95</v>
      </c>
      <c r="M526" s="26">
        <f>' 3 цк'!M525</f>
        <v>3089.95</v>
      </c>
      <c r="N526" s="26">
        <f>' 3 цк'!N525</f>
        <v>3089.95</v>
      </c>
      <c r="O526" s="26">
        <f>' 3 цк'!O525</f>
        <v>3089.95</v>
      </c>
      <c r="P526" s="26">
        <f>' 3 цк'!P525</f>
        <v>3089.95</v>
      </c>
      <c r="Q526" s="26">
        <f>' 3 цк'!Q525</f>
        <v>3089.95</v>
      </c>
      <c r="R526" s="26">
        <f>' 3 цк'!R525</f>
        <v>3089.95</v>
      </c>
      <c r="S526" s="26">
        <f>' 3 цк'!S525</f>
        <v>3089.95</v>
      </c>
      <c r="T526" s="26">
        <f>' 3 цк'!T525</f>
        <v>3089.95</v>
      </c>
      <c r="U526" s="26">
        <f>' 3 цк'!U525</f>
        <v>3089.95</v>
      </c>
      <c r="V526" s="26">
        <f>' 3 цк'!V525</f>
        <v>3089.95</v>
      </c>
      <c r="W526" s="26">
        <f>' 3 цк'!W525</f>
        <v>3089.95</v>
      </c>
      <c r="X526" s="26">
        <f>' 3 цк'!X525</f>
        <v>3089.95</v>
      </c>
      <c r="Y526" s="26">
        <f>' 3 цк'!Y525</f>
        <v>3089.95</v>
      </c>
    </row>
    <row r="527" spans="1:25" outlineLevel="1" x14ac:dyDescent="0.2">
      <c r="A527" s="4" t="s">
        <v>3</v>
      </c>
      <c r="B527" s="26">
        <f>' 3 цк'!B526</f>
        <v>48.78</v>
      </c>
      <c r="C527" s="26">
        <f>' 3 цк'!C526</f>
        <v>48.78</v>
      </c>
      <c r="D527" s="26">
        <f>' 3 цк'!D526</f>
        <v>48.78</v>
      </c>
      <c r="E527" s="26">
        <f>' 3 цк'!E526</f>
        <v>48.78</v>
      </c>
      <c r="F527" s="26">
        <f>' 3 цк'!F526</f>
        <v>48.78</v>
      </c>
      <c r="G527" s="26">
        <f>' 3 цк'!G526</f>
        <v>48.78</v>
      </c>
      <c r="H527" s="26">
        <f>' 3 цк'!H526</f>
        <v>48.78</v>
      </c>
      <c r="I527" s="26">
        <f>' 3 цк'!I526</f>
        <v>48.78</v>
      </c>
      <c r="J527" s="26">
        <f>' 3 цк'!J526</f>
        <v>48.78</v>
      </c>
      <c r="K527" s="26">
        <f>' 3 цк'!K526</f>
        <v>48.78</v>
      </c>
      <c r="L527" s="26">
        <f>' 3 цк'!L526</f>
        <v>48.78</v>
      </c>
      <c r="M527" s="26">
        <f>' 3 цк'!M526</f>
        <v>48.78</v>
      </c>
      <c r="N527" s="26">
        <f>' 3 цк'!N526</f>
        <v>48.78</v>
      </c>
      <c r="O527" s="26">
        <f>' 3 цк'!O526</f>
        <v>48.78</v>
      </c>
      <c r="P527" s="26">
        <f>' 3 цк'!P526</f>
        <v>48.78</v>
      </c>
      <c r="Q527" s="26">
        <f>' 3 цк'!Q526</f>
        <v>48.78</v>
      </c>
      <c r="R527" s="26">
        <f>' 3 цк'!R526</f>
        <v>48.78</v>
      </c>
      <c r="S527" s="26">
        <f>' 3 цк'!S526</f>
        <v>48.78</v>
      </c>
      <c r="T527" s="26">
        <f>' 3 цк'!T526</f>
        <v>48.78</v>
      </c>
      <c r="U527" s="26">
        <f>' 3 цк'!U526</f>
        <v>48.78</v>
      </c>
      <c r="V527" s="26">
        <f>' 3 цк'!V526</f>
        <v>48.78</v>
      </c>
      <c r="W527" s="26">
        <f>' 3 цк'!W526</f>
        <v>48.78</v>
      </c>
      <c r="X527" s="26">
        <f>' 3 цк'!X526</f>
        <v>48.78</v>
      </c>
      <c r="Y527" s="26">
        <f>' 3 цк'!Y526</f>
        <v>48.78</v>
      </c>
    </row>
    <row r="528" spans="1:25" ht="15" outlineLevel="1" thickBot="1" x14ac:dyDescent="0.25">
      <c r="A528" s="22" t="s">
        <v>64</v>
      </c>
      <c r="B528" s="26">
        <f>' 3 цк'!B527</f>
        <v>2.5602632999999999</v>
      </c>
      <c r="C528" s="26">
        <f>' 3 цк'!C527</f>
        <v>2.5602632999999999</v>
      </c>
      <c r="D528" s="26">
        <f>' 3 цк'!D527</f>
        <v>2.5602632999999999</v>
      </c>
      <c r="E528" s="26">
        <f>' 3 цк'!E527</f>
        <v>2.5602632999999999</v>
      </c>
      <c r="F528" s="26">
        <f>' 3 цк'!F527</f>
        <v>2.5602632999999999</v>
      </c>
      <c r="G528" s="26">
        <f>' 3 цк'!G527</f>
        <v>2.5602632999999999</v>
      </c>
      <c r="H528" s="26">
        <f>' 3 цк'!H527</f>
        <v>2.5602632999999999</v>
      </c>
      <c r="I528" s="26">
        <f>' 3 цк'!I527</f>
        <v>2.5602632999999999</v>
      </c>
      <c r="J528" s="26">
        <f>' 3 цк'!J527</f>
        <v>2.5602632999999999</v>
      </c>
      <c r="K528" s="26">
        <f>' 3 цк'!K527</f>
        <v>2.5602632999999999</v>
      </c>
      <c r="L528" s="26">
        <f>' 3 цк'!L527</f>
        <v>2.5602632999999999</v>
      </c>
      <c r="M528" s="26">
        <f>' 3 цк'!M527</f>
        <v>2.5602632999999999</v>
      </c>
      <c r="N528" s="26">
        <f>' 3 цк'!N527</f>
        <v>2.5602632999999999</v>
      </c>
      <c r="O528" s="26">
        <f>' 3 цк'!O527</f>
        <v>2.5602632999999999</v>
      </c>
      <c r="P528" s="26">
        <f>' 3 цк'!P527</f>
        <v>2.5602632999999999</v>
      </c>
      <c r="Q528" s="26">
        <f>' 3 цк'!Q527</f>
        <v>2.5602632999999999</v>
      </c>
      <c r="R528" s="26">
        <f>' 3 цк'!R527</f>
        <v>2.5602632999999999</v>
      </c>
      <c r="S528" s="26">
        <f>' 3 цк'!S527</f>
        <v>2.5602632999999999</v>
      </c>
      <c r="T528" s="26">
        <f>' 3 цк'!T527</f>
        <v>2.5602632999999999</v>
      </c>
      <c r="U528" s="26">
        <f>' 3 цк'!U527</f>
        <v>2.5602632999999999</v>
      </c>
      <c r="V528" s="26">
        <f>' 3 цк'!V527</f>
        <v>2.5602632999999999</v>
      </c>
      <c r="W528" s="26">
        <f>' 3 цк'!W527</f>
        <v>2.5602632999999999</v>
      </c>
      <c r="X528" s="26">
        <f>' 3 цк'!X527</f>
        <v>2.5602632999999999</v>
      </c>
      <c r="Y528" s="26">
        <f>' 3 цк'!Y527</f>
        <v>2.5602632999999999</v>
      </c>
    </row>
    <row r="529" spans="1:25" ht="15" thickBot="1" x14ac:dyDescent="0.25">
      <c r="A529" s="14">
        <v>24</v>
      </c>
      <c r="B529" s="25">
        <f ca="1">ROUND(SUM(B530:B534),2)</f>
        <v>4620.83</v>
      </c>
      <c r="C529" s="25">
        <f t="shared" ref="C529" ca="1" si="1987">ROUND(SUM(C530:C534),2)</f>
        <v>4583.6499999999996</v>
      </c>
      <c r="D529" s="25">
        <f t="shared" ref="D529" ca="1" si="1988">ROUND(SUM(D530:D534),2)</f>
        <v>4563.55</v>
      </c>
      <c r="E529" s="25">
        <f t="shared" ref="E529" ca="1" si="1989">ROUND(SUM(E530:E534),2)</f>
        <v>4557.38</v>
      </c>
      <c r="F529" s="25">
        <f t="shared" ref="F529" ca="1" si="1990">ROUND(SUM(F530:F534),2)</f>
        <v>4554.09</v>
      </c>
      <c r="G529" s="25">
        <f t="shared" ref="G529" ca="1" si="1991">ROUND(SUM(G530:G534),2)</f>
        <v>4564.62</v>
      </c>
      <c r="H529" s="25">
        <f t="shared" ref="H529" ca="1" si="1992">ROUND(SUM(H530:H534),2)</f>
        <v>4624.6400000000003</v>
      </c>
      <c r="I529" s="25">
        <f t="shared" ref="I529" ca="1" si="1993">ROUND(SUM(I530:I534),2)</f>
        <v>4660.79</v>
      </c>
      <c r="J529" s="25">
        <f t="shared" ref="J529" ca="1" si="1994">ROUND(SUM(J530:J534),2)</f>
        <v>4666.6400000000003</v>
      </c>
      <c r="K529" s="25">
        <f t="shared" ref="K529" ca="1" si="1995">ROUND(SUM(K530:K534),2)</f>
        <v>4737.7700000000004</v>
      </c>
      <c r="L529" s="25">
        <f t="shared" ref="L529" ca="1" si="1996">ROUND(SUM(L530:L534),2)</f>
        <v>4743.09</v>
      </c>
      <c r="M529" s="25">
        <f t="shared" ref="M529" ca="1" si="1997">ROUND(SUM(M530:M534),2)</f>
        <v>4754.6000000000004</v>
      </c>
      <c r="N529" s="25">
        <f t="shared" ref="N529" ca="1" si="1998">ROUND(SUM(N530:N534),2)</f>
        <v>4774.9799999999996</v>
      </c>
      <c r="O529" s="25">
        <f t="shared" ref="O529" ca="1" si="1999">ROUND(SUM(O530:O534),2)</f>
        <v>4764</v>
      </c>
      <c r="P529" s="25">
        <f t="shared" ref="P529" ca="1" si="2000">ROUND(SUM(P530:P534),2)</f>
        <v>4782</v>
      </c>
      <c r="Q529" s="25">
        <f t="shared" ref="Q529" ca="1" si="2001">ROUND(SUM(Q530:Q534),2)</f>
        <v>4768.79</v>
      </c>
      <c r="R529" s="25">
        <f t="shared" ref="R529" ca="1" si="2002">ROUND(SUM(R530:R534),2)</f>
        <v>4808.3100000000004</v>
      </c>
      <c r="S529" s="25">
        <f t="shared" ref="S529" ca="1" si="2003">ROUND(SUM(S530:S534),2)</f>
        <v>4790.83</v>
      </c>
      <c r="T529" s="25">
        <f t="shared" ref="T529" ca="1" si="2004">ROUND(SUM(T530:T534),2)</f>
        <v>4731.54</v>
      </c>
      <c r="U529" s="25">
        <f t="shared" ref="U529" ca="1" si="2005">ROUND(SUM(U530:U534),2)</f>
        <v>4744.21</v>
      </c>
      <c r="V529" s="25">
        <f t="shared" ref="V529" ca="1" si="2006">ROUND(SUM(V530:V534),2)</f>
        <v>4789.93</v>
      </c>
      <c r="W529" s="25">
        <f t="shared" ref="W529" ca="1" si="2007">ROUND(SUM(W530:W534),2)</f>
        <v>4800.2700000000004</v>
      </c>
      <c r="X529" s="25">
        <f t="shared" ref="X529" ca="1" si="2008">ROUND(SUM(X530:X534),2)</f>
        <v>4740.7700000000004</v>
      </c>
      <c r="Y529" s="25">
        <f t="shared" ref="Y529" ca="1" si="2009">ROUND(SUM(Y530:Y534),2)</f>
        <v>4638.47</v>
      </c>
    </row>
    <row r="530" spans="1:25" ht="38.25" outlineLevel="1" x14ac:dyDescent="0.2">
      <c r="A530" s="54" t="s">
        <v>38</v>
      </c>
      <c r="B530" s="26">
        <f ca="1">B341</f>
        <v>1283.76669371</v>
      </c>
      <c r="C530" s="26">
        <f t="shared" ref="C530:Y530" ca="1" si="2010">C341</f>
        <v>1246.58966874</v>
      </c>
      <c r="D530" s="26">
        <f t="shared" ca="1" si="2010"/>
        <v>1226.49171953</v>
      </c>
      <c r="E530" s="26">
        <f t="shared" ca="1" si="2010"/>
        <v>1220.31367957</v>
      </c>
      <c r="F530" s="26">
        <f t="shared" ca="1" si="2010"/>
        <v>1217.02819978</v>
      </c>
      <c r="G530" s="26">
        <f t="shared" ca="1" si="2010"/>
        <v>1227.55969845</v>
      </c>
      <c r="H530" s="26">
        <f t="shared" ca="1" si="2010"/>
        <v>1287.5789276099999</v>
      </c>
      <c r="I530" s="26">
        <f t="shared" ca="1" si="2010"/>
        <v>1323.73133239</v>
      </c>
      <c r="J530" s="26">
        <f t="shared" ca="1" si="2010"/>
        <v>1329.5734258099999</v>
      </c>
      <c r="K530" s="26">
        <f t="shared" ca="1" si="2010"/>
        <v>1400.70959896</v>
      </c>
      <c r="L530" s="26">
        <f t="shared" ca="1" si="2010"/>
        <v>1406.0297520399999</v>
      </c>
      <c r="M530" s="26">
        <f t="shared" ca="1" si="2010"/>
        <v>1417.5380208199999</v>
      </c>
      <c r="N530" s="26">
        <f t="shared" ca="1" si="2010"/>
        <v>1437.92094361</v>
      </c>
      <c r="O530" s="26">
        <f t="shared" ca="1" si="2010"/>
        <v>1426.9402000600001</v>
      </c>
      <c r="P530" s="26">
        <f t="shared" ca="1" si="2010"/>
        <v>1444.93537537</v>
      </c>
      <c r="Q530" s="26">
        <f t="shared" ca="1" si="2010"/>
        <v>1431.73122128</v>
      </c>
      <c r="R530" s="26">
        <f t="shared" ca="1" si="2010"/>
        <v>1471.2475405</v>
      </c>
      <c r="S530" s="26">
        <f t="shared" ca="1" si="2010"/>
        <v>1453.7719709999999</v>
      </c>
      <c r="T530" s="26">
        <f t="shared" ca="1" si="2010"/>
        <v>1394.4765305999999</v>
      </c>
      <c r="U530" s="26">
        <f t="shared" ca="1" si="2010"/>
        <v>1407.1455734900001</v>
      </c>
      <c r="V530" s="26">
        <f t="shared" ca="1" si="2010"/>
        <v>1452.86889526</v>
      </c>
      <c r="W530" s="26">
        <f t="shared" ca="1" si="2010"/>
        <v>1463.2073889000001</v>
      </c>
      <c r="X530" s="26">
        <f t="shared" ca="1" si="2010"/>
        <v>1403.7029452100001</v>
      </c>
      <c r="Y530" s="26">
        <f t="shared" ca="1" si="2010"/>
        <v>1301.4106418399999</v>
      </c>
    </row>
    <row r="531" spans="1:25" ht="38.25" outlineLevel="1" x14ac:dyDescent="0.2">
      <c r="A531" s="3" t="s">
        <v>39</v>
      </c>
      <c r="B531" s="26">
        <f>' 3 цк'!B530</f>
        <v>195.77260016492801</v>
      </c>
      <c r="C531" s="26">
        <f>' 3 цк'!C530</f>
        <v>195.77260016492801</v>
      </c>
      <c r="D531" s="26">
        <f>' 3 цк'!D530</f>
        <v>195.77260016492801</v>
      </c>
      <c r="E531" s="26">
        <f>' 3 цк'!E530</f>
        <v>195.77260016492801</v>
      </c>
      <c r="F531" s="26">
        <f>' 3 цк'!F530</f>
        <v>195.77260016492801</v>
      </c>
      <c r="G531" s="26">
        <f>' 3 цк'!G530</f>
        <v>195.77260016492801</v>
      </c>
      <c r="H531" s="26">
        <f>' 3 цк'!H530</f>
        <v>195.77260016492801</v>
      </c>
      <c r="I531" s="26">
        <f>' 3 цк'!I530</f>
        <v>195.77260016492801</v>
      </c>
      <c r="J531" s="26">
        <f>' 3 цк'!J530</f>
        <v>195.77260016492801</v>
      </c>
      <c r="K531" s="26">
        <f>' 3 цк'!K530</f>
        <v>195.77260016492801</v>
      </c>
      <c r="L531" s="26">
        <f>' 3 цк'!L530</f>
        <v>195.77260016492801</v>
      </c>
      <c r="M531" s="26">
        <f>' 3 цк'!M530</f>
        <v>195.77260016492801</v>
      </c>
      <c r="N531" s="26">
        <f>' 3 цк'!N530</f>
        <v>195.77260016492801</v>
      </c>
      <c r="O531" s="26">
        <f>' 3 цк'!O530</f>
        <v>195.77260016492801</v>
      </c>
      <c r="P531" s="26">
        <f>' 3 цк'!P530</f>
        <v>195.77260016492801</v>
      </c>
      <c r="Q531" s="26">
        <f>' 3 цк'!Q530</f>
        <v>195.77260016492801</v>
      </c>
      <c r="R531" s="26">
        <f>' 3 цк'!R530</f>
        <v>195.77260016492801</v>
      </c>
      <c r="S531" s="26">
        <f>' 3 цк'!S530</f>
        <v>195.77260016492801</v>
      </c>
      <c r="T531" s="26">
        <f>' 3 цк'!T530</f>
        <v>195.77260016492801</v>
      </c>
      <c r="U531" s="26">
        <f>' 3 цк'!U530</f>
        <v>195.77260016492801</v>
      </c>
      <c r="V531" s="26">
        <f>' 3 цк'!V530</f>
        <v>195.77260016492801</v>
      </c>
      <c r="W531" s="26">
        <f>' 3 цк'!W530</f>
        <v>195.77260016492801</v>
      </c>
      <c r="X531" s="26">
        <f>' 3 цк'!X530</f>
        <v>195.77260016492801</v>
      </c>
      <c r="Y531" s="26">
        <f>' 3 цк'!Y530</f>
        <v>195.77260016492801</v>
      </c>
    </row>
    <row r="532" spans="1:25" outlineLevel="1" x14ac:dyDescent="0.2">
      <c r="A532" s="3" t="s">
        <v>2</v>
      </c>
      <c r="B532" s="26">
        <f>' 3 цк'!B531</f>
        <v>3089.95</v>
      </c>
      <c r="C532" s="26">
        <f>' 3 цк'!C531</f>
        <v>3089.95</v>
      </c>
      <c r="D532" s="26">
        <f>' 3 цк'!D531</f>
        <v>3089.95</v>
      </c>
      <c r="E532" s="26">
        <f>' 3 цк'!E531</f>
        <v>3089.95</v>
      </c>
      <c r="F532" s="26">
        <f>' 3 цк'!F531</f>
        <v>3089.95</v>
      </c>
      <c r="G532" s="26">
        <f>' 3 цк'!G531</f>
        <v>3089.95</v>
      </c>
      <c r="H532" s="26">
        <f>' 3 цк'!H531</f>
        <v>3089.95</v>
      </c>
      <c r="I532" s="26">
        <f>' 3 цк'!I531</f>
        <v>3089.95</v>
      </c>
      <c r="J532" s="26">
        <f>' 3 цк'!J531</f>
        <v>3089.95</v>
      </c>
      <c r="K532" s="26">
        <f>' 3 цк'!K531</f>
        <v>3089.95</v>
      </c>
      <c r="L532" s="26">
        <f>' 3 цк'!L531</f>
        <v>3089.95</v>
      </c>
      <c r="M532" s="26">
        <f>' 3 цк'!M531</f>
        <v>3089.95</v>
      </c>
      <c r="N532" s="26">
        <f>' 3 цк'!N531</f>
        <v>3089.95</v>
      </c>
      <c r="O532" s="26">
        <f>' 3 цк'!O531</f>
        <v>3089.95</v>
      </c>
      <c r="P532" s="26">
        <f>' 3 цк'!P531</f>
        <v>3089.95</v>
      </c>
      <c r="Q532" s="26">
        <f>' 3 цк'!Q531</f>
        <v>3089.95</v>
      </c>
      <c r="R532" s="26">
        <f>' 3 цк'!R531</f>
        <v>3089.95</v>
      </c>
      <c r="S532" s="26">
        <f>' 3 цк'!S531</f>
        <v>3089.95</v>
      </c>
      <c r="T532" s="26">
        <f>' 3 цк'!T531</f>
        <v>3089.95</v>
      </c>
      <c r="U532" s="26">
        <f>' 3 цк'!U531</f>
        <v>3089.95</v>
      </c>
      <c r="V532" s="26">
        <f>' 3 цк'!V531</f>
        <v>3089.95</v>
      </c>
      <c r="W532" s="26">
        <f>' 3 цк'!W531</f>
        <v>3089.95</v>
      </c>
      <c r="X532" s="26">
        <f>' 3 цк'!X531</f>
        <v>3089.95</v>
      </c>
      <c r="Y532" s="26">
        <f>' 3 цк'!Y531</f>
        <v>3089.95</v>
      </c>
    </row>
    <row r="533" spans="1:25" outlineLevel="1" x14ac:dyDescent="0.2">
      <c r="A533" s="4" t="s">
        <v>3</v>
      </c>
      <c r="B533" s="26">
        <f>' 3 цк'!B532</f>
        <v>48.78</v>
      </c>
      <c r="C533" s="26">
        <f>' 3 цк'!C532</f>
        <v>48.78</v>
      </c>
      <c r="D533" s="26">
        <f>' 3 цк'!D532</f>
        <v>48.78</v>
      </c>
      <c r="E533" s="26">
        <f>' 3 цк'!E532</f>
        <v>48.78</v>
      </c>
      <c r="F533" s="26">
        <f>' 3 цк'!F532</f>
        <v>48.78</v>
      </c>
      <c r="G533" s="26">
        <f>' 3 цк'!G532</f>
        <v>48.78</v>
      </c>
      <c r="H533" s="26">
        <f>' 3 цк'!H532</f>
        <v>48.78</v>
      </c>
      <c r="I533" s="26">
        <f>' 3 цк'!I532</f>
        <v>48.78</v>
      </c>
      <c r="J533" s="26">
        <f>' 3 цк'!J532</f>
        <v>48.78</v>
      </c>
      <c r="K533" s="26">
        <f>' 3 цк'!K532</f>
        <v>48.78</v>
      </c>
      <c r="L533" s="26">
        <f>' 3 цк'!L532</f>
        <v>48.78</v>
      </c>
      <c r="M533" s="26">
        <f>' 3 цк'!M532</f>
        <v>48.78</v>
      </c>
      <c r="N533" s="26">
        <f>' 3 цк'!N532</f>
        <v>48.78</v>
      </c>
      <c r="O533" s="26">
        <f>' 3 цк'!O532</f>
        <v>48.78</v>
      </c>
      <c r="P533" s="26">
        <f>' 3 цк'!P532</f>
        <v>48.78</v>
      </c>
      <c r="Q533" s="26">
        <f>' 3 цк'!Q532</f>
        <v>48.78</v>
      </c>
      <c r="R533" s="26">
        <f>' 3 цк'!R532</f>
        <v>48.78</v>
      </c>
      <c r="S533" s="26">
        <f>' 3 цк'!S532</f>
        <v>48.78</v>
      </c>
      <c r="T533" s="26">
        <f>' 3 цк'!T532</f>
        <v>48.78</v>
      </c>
      <c r="U533" s="26">
        <f>' 3 цк'!U532</f>
        <v>48.78</v>
      </c>
      <c r="V533" s="26">
        <f>' 3 цк'!V532</f>
        <v>48.78</v>
      </c>
      <c r="W533" s="26">
        <f>' 3 цк'!W532</f>
        <v>48.78</v>
      </c>
      <c r="X533" s="26">
        <f>' 3 цк'!X532</f>
        <v>48.78</v>
      </c>
      <c r="Y533" s="26">
        <f>' 3 цк'!Y532</f>
        <v>48.78</v>
      </c>
    </row>
    <row r="534" spans="1:25" ht="15" outlineLevel="1" thickBot="1" x14ac:dyDescent="0.25">
      <c r="A534" s="22" t="s">
        <v>64</v>
      </c>
      <c r="B534" s="26">
        <f>' 3 цк'!B533</f>
        <v>2.5602632999999999</v>
      </c>
      <c r="C534" s="26">
        <f>' 3 цк'!C533</f>
        <v>2.5602632999999999</v>
      </c>
      <c r="D534" s="26">
        <f>' 3 цк'!D533</f>
        <v>2.5602632999999999</v>
      </c>
      <c r="E534" s="26">
        <f>' 3 цк'!E533</f>
        <v>2.5602632999999999</v>
      </c>
      <c r="F534" s="26">
        <f>' 3 цк'!F533</f>
        <v>2.5602632999999999</v>
      </c>
      <c r="G534" s="26">
        <f>' 3 цк'!G533</f>
        <v>2.5602632999999999</v>
      </c>
      <c r="H534" s="26">
        <f>' 3 цк'!H533</f>
        <v>2.5602632999999999</v>
      </c>
      <c r="I534" s="26">
        <f>' 3 цк'!I533</f>
        <v>2.5602632999999999</v>
      </c>
      <c r="J534" s="26">
        <f>' 3 цк'!J533</f>
        <v>2.5602632999999999</v>
      </c>
      <c r="K534" s="26">
        <f>' 3 цк'!K533</f>
        <v>2.5602632999999999</v>
      </c>
      <c r="L534" s="26">
        <f>' 3 цк'!L533</f>
        <v>2.5602632999999999</v>
      </c>
      <c r="M534" s="26">
        <f>' 3 цк'!M533</f>
        <v>2.5602632999999999</v>
      </c>
      <c r="N534" s="26">
        <f>' 3 цк'!N533</f>
        <v>2.5602632999999999</v>
      </c>
      <c r="O534" s="26">
        <f>' 3 цк'!O533</f>
        <v>2.5602632999999999</v>
      </c>
      <c r="P534" s="26">
        <f>' 3 цк'!P533</f>
        <v>2.5602632999999999</v>
      </c>
      <c r="Q534" s="26">
        <f>' 3 цк'!Q533</f>
        <v>2.5602632999999999</v>
      </c>
      <c r="R534" s="26">
        <f>' 3 цк'!R533</f>
        <v>2.5602632999999999</v>
      </c>
      <c r="S534" s="26">
        <f>' 3 цк'!S533</f>
        <v>2.5602632999999999</v>
      </c>
      <c r="T534" s="26">
        <f>' 3 цк'!T533</f>
        <v>2.5602632999999999</v>
      </c>
      <c r="U534" s="26">
        <f>' 3 цк'!U533</f>
        <v>2.5602632999999999</v>
      </c>
      <c r="V534" s="26">
        <f>' 3 цк'!V533</f>
        <v>2.5602632999999999</v>
      </c>
      <c r="W534" s="26">
        <f>' 3 цк'!W533</f>
        <v>2.5602632999999999</v>
      </c>
      <c r="X534" s="26">
        <f>' 3 цк'!X533</f>
        <v>2.5602632999999999</v>
      </c>
      <c r="Y534" s="26">
        <f>' 3 цк'!Y533</f>
        <v>2.5602632999999999</v>
      </c>
    </row>
    <row r="535" spans="1:25" ht="15" thickBot="1" x14ac:dyDescent="0.25">
      <c r="A535" s="14">
        <v>25</v>
      </c>
      <c r="B535" s="25">
        <f ca="1">ROUND(SUM(B536:B540),2)</f>
        <v>4606.57</v>
      </c>
      <c r="C535" s="25">
        <f t="shared" ref="C535" ca="1" si="2011">ROUND(SUM(C536:C540),2)</f>
        <v>4570.01</v>
      </c>
      <c r="D535" s="25">
        <f t="shared" ref="D535" ca="1" si="2012">ROUND(SUM(D536:D540),2)</f>
        <v>4562.25</v>
      </c>
      <c r="E535" s="25">
        <f t="shared" ref="E535" ca="1" si="2013">ROUND(SUM(E536:E540),2)</f>
        <v>4566.01</v>
      </c>
      <c r="F535" s="25">
        <f t="shared" ref="F535" ca="1" si="2014">ROUND(SUM(F536:F540),2)</f>
        <v>4586.62</v>
      </c>
      <c r="G535" s="25">
        <f t="shared" ref="G535" ca="1" si="2015">ROUND(SUM(G536:G540),2)</f>
        <v>4571.5600000000004</v>
      </c>
      <c r="H535" s="25">
        <f t="shared" ref="H535" ca="1" si="2016">ROUND(SUM(H536:H540),2)</f>
        <v>4642.43</v>
      </c>
      <c r="I535" s="25">
        <f t="shared" ref="I535" ca="1" si="2017">ROUND(SUM(I536:I540),2)</f>
        <v>4606.16</v>
      </c>
      <c r="J535" s="25">
        <f t="shared" ref="J535" ca="1" si="2018">ROUND(SUM(J536:J540),2)</f>
        <v>4639.99</v>
      </c>
      <c r="K535" s="25">
        <f t="shared" ref="K535" ca="1" si="2019">ROUND(SUM(K536:K540),2)</f>
        <v>4701.76</v>
      </c>
      <c r="L535" s="25">
        <f t="shared" ref="L535" ca="1" si="2020">ROUND(SUM(L536:L540),2)</f>
        <v>4705.84</v>
      </c>
      <c r="M535" s="25">
        <f t="shared" ref="M535" ca="1" si="2021">ROUND(SUM(M536:M540),2)</f>
        <v>4721.79</v>
      </c>
      <c r="N535" s="25">
        <f t="shared" ref="N535" ca="1" si="2022">ROUND(SUM(N536:N540),2)</f>
        <v>4719.18</v>
      </c>
      <c r="O535" s="25">
        <f t="shared" ref="O535" ca="1" si="2023">ROUND(SUM(O536:O540),2)</f>
        <v>4733.1000000000004</v>
      </c>
      <c r="P535" s="25">
        <f t="shared" ref="P535" ca="1" si="2024">ROUND(SUM(P536:P540),2)</f>
        <v>4720.5</v>
      </c>
      <c r="Q535" s="25">
        <f t="shared" ref="Q535" ca="1" si="2025">ROUND(SUM(Q536:Q540),2)</f>
        <v>4731.26</v>
      </c>
      <c r="R535" s="25">
        <f t="shared" ref="R535" ca="1" si="2026">ROUND(SUM(R536:R540),2)</f>
        <v>4720.3900000000003</v>
      </c>
      <c r="S535" s="25">
        <f t="shared" ref="S535" ca="1" si="2027">ROUND(SUM(S536:S540),2)</f>
        <v>4698.24</v>
      </c>
      <c r="T535" s="25">
        <f t="shared" ref="T535" ca="1" si="2028">ROUND(SUM(T536:T540),2)</f>
        <v>4663.5600000000004</v>
      </c>
      <c r="U535" s="25">
        <f t="shared" ref="U535" ca="1" si="2029">ROUND(SUM(U536:U540),2)</f>
        <v>4720.26</v>
      </c>
      <c r="V535" s="25">
        <f t="shared" ref="V535" ca="1" si="2030">ROUND(SUM(V536:V540),2)</f>
        <v>4814.91</v>
      </c>
      <c r="W535" s="25">
        <f t="shared" ref="W535" ca="1" si="2031">ROUND(SUM(W536:W540),2)</f>
        <v>4792.01</v>
      </c>
      <c r="X535" s="25">
        <f t="shared" ref="X535" ca="1" si="2032">ROUND(SUM(X536:X540),2)</f>
        <v>4725.53</v>
      </c>
      <c r="Y535" s="25">
        <f t="shared" ref="Y535" ca="1" si="2033">ROUND(SUM(Y536:Y540),2)</f>
        <v>4632.4799999999996</v>
      </c>
    </row>
    <row r="536" spans="1:25" ht="38.25" outlineLevel="1" x14ac:dyDescent="0.2">
      <c r="A536" s="3" t="s">
        <v>38</v>
      </c>
      <c r="B536" s="26">
        <f ca="1">B347</f>
        <v>1269.5052296199999</v>
      </c>
      <c r="C536" s="26">
        <f t="shared" ref="C536:Y536" ca="1" si="2034">C347</f>
        <v>1232.9423405299999</v>
      </c>
      <c r="D536" s="26">
        <f t="shared" ca="1" si="2034"/>
        <v>1225.1860227300001</v>
      </c>
      <c r="E536" s="26">
        <f t="shared" ca="1" si="2034"/>
        <v>1228.9478605899999</v>
      </c>
      <c r="F536" s="26">
        <f t="shared" ca="1" si="2034"/>
        <v>1249.5610871700001</v>
      </c>
      <c r="G536" s="26">
        <f t="shared" ca="1" si="2034"/>
        <v>1234.49338481</v>
      </c>
      <c r="H536" s="26">
        <f t="shared" ca="1" si="2034"/>
        <v>1305.3633387699999</v>
      </c>
      <c r="I536" s="26">
        <f t="shared" ca="1" si="2034"/>
        <v>1269.0928131000001</v>
      </c>
      <c r="J536" s="26">
        <f t="shared" ca="1" si="2034"/>
        <v>1302.92683106</v>
      </c>
      <c r="K536" s="26">
        <f t="shared" ca="1" si="2034"/>
        <v>1364.69634746</v>
      </c>
      <c r="L536" s="26">
        <f t="shared" ca="1" si="2034"/>
        <v>1368.7744521899999</v>
      </c>
      <c r="M536" s="26">
        <f t="shared" ca="1" si="2034"/>
        <v>1384.7294004600001</v>
      </c>
      <c r="N536" s="26">
        <f t="shared" ca="1" si="2034"/>
        <v>1382.1144217399999</v>
      </c>
      <c r="O536" s="26">
        <f t="shared" ca="1" si="2034"/>
        <v>1396.03633541</v>
      </c>
      <c r="P536" s="26">
        <f t="shared" ca="1" si="2034"/>
        <v>1383.4356265900001</v>
      </c>
      <c r="Q536" s="26">
        <f t="shared" ca="1" si="2034"/>
        <v>1394.2011317500001</v>
      </c>
      <c r="R536" s="26">
        <f t="shared" ca="1" si="2034"/>
        <v>1383.3253700099999</v>
      </c>
      <c r="S536" s="26">
        <f t="shared" ca="1" si="2034"/>
        <v>1361.1727718</v>
      </c>
      <c r="T536" s="26">
        <f t="shared" ca="1" si="2034"/>
        <v>1326.5013586800001</v>
      </c>
      <c r="U536" s="26">
        <f t="shared" ca="1" si="2034"/>
        <v>1383.1999250199999</v>
      </c>
      <c r="V536" s="26">
        <f t="shared" ca="1" si="2034"/>
        <v>1477.8433333600001</v>
      </c>
      <c r="W536" s="26">
        <f t="shared" ca="1" si="2034"/>
        <v>1454.9502134700001</v>
      </c>
      <c r="X536" s="26">
        <f t="shared" ca="1" si="2034"/>
        <v>1388.4682367</v>
      </c>
      <c r="Y536" s="26">
        <f t="shared" ca="1" si="2034"/>
        <v>1295.4208950699999</v>
      </c>
    </row>
    <row r="537" spans="1:25" ht="38.25" outlineLevel="1" x14ac:dyDescent="0.2">
      <c r="A537" s="3" t="s">
        <v>39</v>
      </c>
      <c r="B537" s="26">
        <f>' 3 цк'!B536</f>
        <v>195.77260016492801</v>
      </c>
      <c r="C537" s="26">
        <f>' 3 цк'!C536</f>
        <v>195.77260016492801</v>
      </c>
      <c r="D537" s="26">
        <f>' 3 цк'!D536</f>
        <v>195.77260016492801</v>
      </c>
      <c r="E537" s="26">
        <f>' 3 цк'!E536</f>
        <v>195.77260016492801</v>
      </c>
      <c r="F537" s="26">
        <f>' 3 цк'!F536</f>
        <v>195.77260016492801</v>
      </c>
      <c r="G537" s="26">
        <f>' 3 цк'!G536</f>
        <v>195.77260016492801</v>
      </c>
      <c r="H537" s="26">
        <f>' 3 цк'!H536</f>
        <v>195.77260016492801</v>
      </c>
      <c r="I537" s="26">
        <f>' 3 цк'!I536</f>
        <v>195.77260016492801</v>
      </c>
      <c r="J537" s="26">
        <f>' 3 цк'!J536</f>
        <v>195.77260016492801</v>
      </c>
      <c r="K537" s="26">
        <f>' 3 цк'!K536</f>
        <v>195.77260016492801</v>
      </c>
      <c r="L537" s="26">
        <f>' 3 цк'!L536</f>
        <v>195.77260016492801</v>
      </c>
      <c r="M537" s="26">
        <f>' 3 цк'!M536</f>
        <v>195.77260016492801</v>
      </c>
      <c r="N537" s="26">
        <f>' 3 цк'!N536</f>
        <v>195.77260016492801</v>
      </c>
      <c r="O537" s="26">
        <f>' 3 цк'!O536</f>
        <v>195.77260016492801</v>
      </c>
      <c r="P537" s="26">
        <f>' 3 цк'!P536</f>
        <v>195.77260016492801</v>
      </c>
      <c r="Q537" s="26">
        <f>' 3 цк'!Q536</f>
        <v>195.77260016492801</v>
      </c>
      <c r="R537" s="26">
        <f>' 3 цк'!R536</f>
        <v>195.77260016492801</v>
      </c>
      <c r="S537" s="26">
        <f>' 3 цк'!S536</f>
        <v>195.77260016492801</v>
      </c>
      <c r="T537" s="26">
        <f>' 3 цк'!T536</f>
        <v>195.77260016492801</v>
      </c>
      <c r="U537" s="26">
        <f>' 3 цк'!U536</f>
        <v>195.77260016492801</v>
      </c>
      <c r="V537" s="26">
        <f>' 3 цк'!V536</f>
        <v>195.77260016492801</v>
      </c>
      <c r="W537" s="26">
        <f>' 3 цк'!W536</f>
        <v>195.77260016492801</v>
      </c>
      <c r="X537" s="26">
        <f>' 3 цк'!X536</f>
        <v>195.77260016492801</v>
      </c>
      <c r="Y537" s="26">
        <f>' 3 цк'!Y536</f>
        <v>195.77260016492801</v>
      </c>
    </row>
    <row r="538" spans="1:25" outlineLevel="1" x14ac:dyDescent="0.2">
      <c r="A538" s="3" t="s">
        <v>2</v>
      </c>
      <c r="B538" s="26">
        <f>' 3 цк'!B537</f>
        <v>3089.95</v>
      </c>
      <c r="C538" s="26">
        <f>' 3 цк'!C537</f>
        <v>3089.95</v>
      </c>
      <c r="D538" s="26">
        <f>' 3 цк'!D537</f>
        <v>3089.95</v>
      </c>
      <c r="E538" s="26">
        <f>' 3 цк'!E537</f>
        <v>3089.95</v>
      </c>
      <c r="F538" s="26">
        <f>' 3 цк'!F537</f>
        <v>3089.95</v>
      </c>
      <c r="G538" s="26">
        <f>' 3 цк'!G537</f>
        <v>3089.95</v>
      </c>
      <c r="H538" s="26">
        <f>' 3 цк'!H537</f>
        <v>3089.95</v>
      </c>
      <c r="I538" s="26">
        <f>' 3 цк'!I537</f>
        <v>3089.95</v>
      </c>
      <c r="J538" s="26">
        <f>' 3 цк'!J537</f>
        <v>3089.95</v>
      </c>
      <c r="K538" s="26">
        <f>' 3 цк'!K537</f>
        <v>3089.95</v>
      </c>
      <c r="L538" s="26">
        <f>' 3 цк'!L537</f>
        <v>3089.95</v>
      </c>
      <c r="M538" s="26">
        <f>' 3 цк'!M537</f>
        <v>3089.95</v>
      </c>
      <c r="N538" s="26">
        <f>' 3 цк'!N537</f>
        <v>3089.95</v>
      </c>
      <c r="O538" s="26">
        <f>' 3 цк'!O537</f>
        <v>3089.95</v>
      </c>
      <c r="P538" s="26">
        <f>' 3 цк'!P537</f>
        <v>3089.95</v>
      </c>
      <c r="Q538" s="26">
        <f>' 3 цк'!Q537</f>
        <v>3089.95</v>
      </c>
      <c r="R538" s="26">
        <f>' 3 цк'!R537</f>
        <v>3089.95</v>
      </c>
      <c r="S538" s="26">
        <f>' 3 цк'!S537</f>
        <v>3089.95</v>
      </c>
      <c r="T538" s="26">
        <f>' 3 цк'!T537</f>
        <v>3089.95</v>
      </c>
      <c r="U538" s="26">
        <f>' 3 цк'!U537</f>
        <v>3089.95</v>
      </c>
      <c r="V538" s="26">
        <f>' 3 цк'!V537</f>
        <v>3089.95</v>
      </c>
      <c r="W538" s="26">
        <f>' 3 цк'!W537</f>
        <v>3089.95</v>
      </c>
      <c r="X538" s="26">
        <f>' 3 цк'!X537</f>
        <v>3089.95</v>
      </c>
      <c r="Y538" s="26">
        <f>' 3 цк'!Y537</f>
        <v>3089.95</v>
      </c>
    </row>
    <row r="539" spans="1:25" outlineLevel="1" x14ac:dyDescent="0.2">
      <c r="A539" s="4" t="s">
        <v>3</v>
      </c>
      <c r="B539" s="26">
        <f>' 3 цк'!B538</f>
        <v>48.78</v>
      </c>
      <c r="C539" s="26">
        <f>' 3 цк'!C538</f>
        <v>48.78</v>
      </c>
      <c r="D539" s="26">
        <f>' 3 цк'!D538</f>
        <v>48.78</v>
      </c>
      <c r="E539" s="26">
        <f>' 3 цк'!E538</f>
        <v>48.78</v>
      </c>
      <c r="F539" s="26">
        <f>' 3 цк'!F538</f>
        <v>48.78</v>
      </c>
      <c r="G539" s="26">
        <f>' 3 цк'!G538</f>
        <v>48.78</v>
      </c>
      <c r="H539" s="26">
        <f>' 3 цк'!H538</f>
        <v>48.78</v>
      </c>
      <c r="I539" s="26">
        <f>' 3 цк'!I538</f>
        <v>48.78</v>
      </c>
      <c r="J539" s="26">
        <f>' 3 цк'!J538</f>
        <v>48.78</v>
      </c>
      <c r="K539" s="26">
        <f>' 3 цк'!K538</f>
        <v>48.78</v>
      </c>
      <c r="L539" s="26">
        <f>' 3 цк'!L538</f>
        <v>48.78</v>
      </c>
      <c r="M539" s="26">
        <f>' 3 цк'!M538</f>
        <v>48.78</v>
      </c>
      <c r="N539" s="26">
        <f>' 3 цк'!N538</f>
        <v>48.78</v>
      </c>
      <c r="O539" s="26">
        <f>' 3 цк'!O538</f>
        <v>48.78</v>
      </c>
      <c r="P539" s="26">
        <f>' 3 цк'!P538</f>
        <v>48.78</v>
      </c>
      <c r="Q539" s="26">
        <f>' 3 цк'!Q538</f>
        <v>48.78</v>
      </c>
      <c r="R539" s="26">
        <f>' 3 цк'!R538</f>
        <v>48.78</v>
      </c>
      <c r="S539" s="26">
        <f>' 3 цк'!S538</f>
        <v>48.78</v>
      </c>
      <c r="T539" s="26">
        <f>' 3 цк'!T538</f>
        <v>48.78</v>
      </c>
      <c r="U539" s="26">
        <f>' 3 цк'!U538</f>
        <v>48.78</v>
      </c>
      <c r="V539" s="26">
        <f>' 3 цк'!V538</f>
        <v>48.78</v>
      </c>
      <c r="W539" s="26">
        <f>' 3 цк'!W538</f>
        <v>48.78</v>
      </c>
      <c r="X539" s="26">
        <f>' 3 цк'!X538</f>
        <v>48.78</v>
      </c>
      <c r="Y539" s="26">
        <f>' 3 цк'!Y538</f>
        <v>48.78</v>
      </c>
    </row>
    <row r="540" spans="1:25" ht="15" outlineLevel="1" thickBot="1" x14ac:dyDescent="0.25">
      <c r="A540" s="22" t="s">
        <v>64</v>
      </c>
      <c r="B540" s="26">
        <f>' 3 цк'!B539</f>
        <v>2.5602632999999999</v>
      </c>
      <c r="C540" s="26">
        <f>' 3 цк'!C539</f>
        <v>2.5602632999999999</v>
      </c>
      <c r="D540" s="26">
        <f>' 3 цк'!D539</f>
        <v>2.5602632999999999</v>
      </c>
      <c r="E540" s="26">
        <f>' 3 цк'!E539</f>
        <v>2.5602632999999999</v>
      </c>
      <c r="F540" s="26">
        <f>' 3 цк'!F539</f>
        <v>2.5602632999999999</v>
      </c>
      <c r="G540" s="26">
        <f>' 3 цк'!G539</f>
        <v>2.5602632999999999</v>
      </c>
      <c r="H540" s="26">
        <f>' 3 цк'!H539</f>
        <v>2.5602632999999999</v>
      </c>
      <c r="I540" s="26">
        <f>' 3 цк'!I539</f>
        <v>2.5602632999999999</v>
      </c>
      <c r="J540" s="26">
        <f>' 3 цк'!J539</f>
        <v>2.5602632999999999</v>
      </c>
      <c r="K540" s="26">
        <f>' 3 цк'!K539</f>
        <v>2.5602632999999999</v>
      </c>
      <c r="L540" s="26">
        <f>' 3 цк'!L539</f>
        <v>2.5602632999999999</v>
      </c>
      <c r="M540" s="26">
        <f>' 3 цк'!M539</f>
        <v>2.5602632999999999</v>
      </c>
      <c r="N540" s="26">
        <f>' 3 цк'!N539</f>
        <v>2.5602632999999999</v>
      </c>
      <c r="O540" s="26">
        <f>' 3 цк'!O539</f>
        <v>2.5602632999999999</v>
      </c>
      <c r="P540" s="26">
        <f>' 3 цк'!P539</f>
        <v>2.5602632999999999</v>
      </c>
      <c r="Q540" s="26">
        <f>' 3 цк'!Q539</f>
        <v>2.5602632999999999</v>
      </c>
      <c r="R540" s="26">
        <f>' 3 цк'!R539</f>
        <v>2.5602632999999999</v>
      </c>
      <c r="S540" s="26">
        <f>' 3 цк'!S539</f>
        <v>2.5602632999999999</v>
      </c>
      <c r="T540" s="26">
        <f>' 3 цк'!T539</f>
        <v>2.5602632999999999</v>
      </c>
      <c r="U540" s="26">
        <f>' 3 цк'!U539</f>
        <v>2.5602632999999999</v>
      </c>
      <c r="V540" s="26">
        <f>' 3 цк'!V539</f>
        <v>2.5602632999999999</v>
      </c>
      <c r="W540" s="26">
        <f>' 3 цк'!W539</f>
        <v>2.5602632999999999</v>
      </c>
      <c r="X540" s="26">
        <f>' 3 цк'!X539</f>
        <v>2.5602632999999999</v>
      </c>
      <c r="Y540" s="26">
        <f>' 3 цк'!Y539</f>
        <v>2.5602632999999999</v>
      </c>
    </row>
    <row r="541" spans="1:25" ht="15" thickBot="1" x14ac:dyDescent="0.25">
      <c r="A541" s="15">
        <v>26</v>
      </c>
      <c r="B541" s="25">
        <f ca="1">ROUND(SUM(B542:B546),2)</f>
        <v>4597.96</v>
      </c>
      <c r="C541" s="25">
        <f t="shared" ref="C541" ca="1" si="2035">ROUND(SUM(C542:C546),2)</f>
        <v>4585.6899999999996</v>
      </c>
      <c r="D541" s="25">
        <f t="shared" ref="D541" ca="1" si="2036">ROUND(SUM(D542:D546),2)</f>
        <v>4569.95</v>
      </c>
      <c r="E541" s="25">
        <f t="shared" ref="E541" ca="1" si="2037">ROUND(SUM(E542:E546),2)</f>
        <v>4550.82</v>
      </c>
      <c r="F541" s="25">
        <f t="shared" ref="F541" ca="1" si="2038">ROUND(SUM(F542:F546),2)</f>
        <v>4564.87</v>
      </c>
      <c r="G541" s="25">
        <f t="shared" ref="G541" ca="1" si="2039">ROUND(SUM(G542:G546),2)</f>
        <v>4579.88</v>
      </c>
      <c r="H541" s="25">
        <f t="shared" ref="H541" ca="1" si="2040">ROUND(SUM(H542:H546),2)</f>
        <v>4656.28</v>
      </c>
      <c r="I541" s="25">
        <f t="shared" ref="I541" ca="1" si="2041">ROUND(SUM(I542:I546),2)</f>
        <v>4785.3</v>
      </c>
      <c r="J541" s="25">
        <f t="shared" ref="J541" ca="1" si="2042">ROUND(SUM(J542:J546),2)</f>
        <v>4839.33</v>
      </c>
      <c r="K541" s="25">
        <f t="shared" ref="K541" ca="1" si="2043">ROUND(SUM(K542:K546),2)</f>
        <v>4830.9799999999996</v>
      </c>
      <c r="L541" s="25">
        <f t="shared" ref="L541" ca="1" si="2044">ROUND(SUM(L542:L546),2)</f>
        <v>4861.5200000000004</v>
      </c>
      <c r="M541" s="25">
        <f t="shared" ref="M541" ca="1" si="2045">ROUND(SUM(M542:M546),2)</f>
        <v>4860.67</v>
      </c>
      <c r="N541" s="25">
        <f t="shared" ref="N541" ca="1" si="2046">ROUND(SUM(N542:N546),2)</f>
        <v>4869.18</v>
      </c>
      <c r="O541" s="25">
        <f t="shared" ref="O541" ca="1" si="2047">ROUND(SUM(O542:O546),2)</f>
        <v>4877.55</v>
      </c>
      <c r="P541" s="25">
        <f t="shared" ref="P541" ca="1" si="2048">ROUND(SUM(P542:P546),2)</f>
        <v>4894.6400000000003</v>
      </c>
      <c r="Q541" s="25">
        <f t="shared" ref="Q541" ca="1" si="2049">ROUND(SUM(Q542:Q546),2)</f>
        <v>4883.08</v>
      </c>
      <c r="R541" s="25">
        <f t="shared" ref="R541" ca="1" si="2050">ROUND(SUM(R542:R546),2)</f>
        <v>4851.16</v>
      </c>
      <c r="S541" s="25">
        <f t="shared" ref="S541" ca="1" si="2051">ROUND(SUM(S542:S546),2)</f>
        <v>4854.21</v>
      </c>
      <c r="T541" s="25">
        <f t="shared" ref="T541" ca="1" si="2052">ROUND(SUM(T542:T546),2)</f>
        <v>4824.8100000000004</v>
      </c>
      <c r="U541" s="25">
        <f t="shared" ref="U541" ca="1" si="2053">ROUND(SUM(U542:U546),2)</f>
        <v>4844.17</v>
      </c>
      <c r="V541" s="25">
        <f t="shared" ref="V541" ca="1" si="2054">ROUND(SUM(V542:V546),2)</f>
        <v>4872.8100000000004</v>
      </c>
      <c r="W541" s="25">
        <f t="shared" ref="W541" ca="1" si="2055">ROUND(SUM(W542:W546),2)</f>
        <v>4856.71</v>
      </c>
      <c r="X541" s="25">
        <f t="shared" ref="X541" ca="1" si="2056">ROUND(SUM(X542:X546),2)</f>
        <v>4813.84</v>
      </c>
      <c r="Y541" s="25">
        <f t="shared" ref="Y541" ca="1" si="2057">ROUND(SUM(Y542:Y546),2)</f>
        <v>4712.8999999999996</v>
      </c>
    </row>
    <row r="542" spans="1:25" ht="38.25" outlineLevel="1" x14ac:dyDescent="0.2">
      <c r="A542" s="3" t="s">
        <v>38</v>
      </c>
      <c r="B542" s="26">
        <f ca="1">B353</f>
        <v>1260.8942977199999</v>
      </c>
      <c r="C542" s="26">
        <f t="shared" ref="C542:Y542" ca="1" si="2058">C353</f>
        <v>1248.6279247299999</v>
      </c>
      <c r="D542" s="26">
        <f t="shared" ca="1" si="2058"/>
        <v>1232.8912617599999</v>
      </c>
      <c r="E542" s="26">
        <f t="shared" ca="1" si="2058"/>
        <v>1213.7561753800001</v>
      </c>
      <c r="F542" s="26">
        <f t="shared" ca="1" si="2058"/>
        <v>1227.80984915</v>
      </c>
      <c r="G542" s="26">
        <f t="shared" ca="1" si="2058"/>
        <v>1242.8184299500001</v>
      </c>
      <c r="H542" s="26">
        <f t="shared" ca="1" si="2058"/>
        <v>1319.2180694199999</v>
      </c>
      <c r="I542" s="26">
        <f t="shared" ca="1" si="2058"/>
        <v>1448.2409780099999</v>
      </c>
      <c r="J542" s="26">
        <f t="shared" ca="1" si="2058"/>
        <v>1502.26706743</v>
      </c>
      <c r="K542" s="26">
        <f t="shared" ca="1" si="2058"/>
        <v>1493.9185324800001</v>
      </c>
      <c r="L542" s="26">
        <f t="shared" ca="1" si="2058"/>
        <v>1524.45460733</v>
      </c>
      <c r="M542" s="26">
        <f t="shared" ca="1" si="2058"/>
        <v>1523.6040238800001</v>
      </c>
      <c r="N542" s="26">
        <f t="shared" ca="1" si="2058"/>
        <v>1532.11241477</v>
      </c>
      <c r="O542" s="26">
        <f t="shared" ca="1" si="2058"/>
        <v>1540.48299993</v>
      </c>
      <c r="P542" s="26">
        <f t="shared" ca="1" si="2058"/>
        <v>1557.5788539800001</v>
      </c>
      <c r="Q542" s="26">
        <f t="shared" ca="1" si="2058"/>
        <v>1546.01653652</v>
      </c>
      <c r="R542" s="26">
        <f t="shared" ca="1" si="2058"/>
        <v>1514.09286137</v>
      </c>
      <c r="S542" s="26">
        <f t="shared" ca="1" si="2058"/>
        <v>1517.1440359999999</v>
      </c>
      <c r="T542" s="26">
        <f t="shared" ca="1" si="2058"/>
        <v>1487.74980267</v>
      </c>
      <c r="U542" s="26">
        <f t="shared" ca="1" si="2058"/>
        <v>1507.1084945600001</v>
      </c>
      <c r="V542" s="26">
        <f t="shared" ca="1" si="2058"/>
        <v>1535.7476712499999</v>
      </c>
      <c r="W542" s="26">
        <f t="shared" ca="1" si="2058"/>
        <v>1519.64417886</v>
      </c>
      <c r="X542" s="26">
        <f t="shared" ca="1" si="2058"/>
        <v>1476.77483714</v>
      </c>
      <c r="Y542" s="26">
        <f t="shared" ca="1" si="2058"/>
        <v>1375.8344995099999</v>
      </c>
    </row>
    <row r="543" spans="1:25" ht="38.25" outlineLevel="1" x14ac:dyDescent="0.2">
      <c r="A543" s="3" t="s">
        <v>39</v>
      </c>
      <c r="B543" s="26">
        <f>' 3 цк'!B542</f>
        <v>195.77260016492801</v>
      </c>
      <c r="C543" s="26">
        <f>' 3 цк'!C542</f>
        <v>195.77260016492801</v>
      </c>
      <c r="D543" s="26">
        <f>' 3 цк'!D542</f>
        <v>195.77260016492801</v>
      </c>
      <c r="E543" s="26">
        <f>' 3 цк'!E542</f>
        <v>195.77260016492801</v>
      </c>
      <c r="F543" s="26">
        <f>' 3 цк'!F542</f>
        <v>195.77260016492801</v>
      </c>
      <c r="G543" s="26">
        <f>' 3 цк'!G542</f>
        <v>195.77260016492801</v>
      </c>
      <c r="H543" s="26">
        <f>' 3 цк'!H542</f>
        <v>195.77260016492801</v>
      </c>
      <c r="I543" s="26">
        <f>' 3 цк'!I542</f>
        <v>195.77260016492801</v>
      </c>
      <c r="J543" s="26">
        <f>' 3 цк'!J542</f>
        <v>195.77260016492801</v>
      </c>
      <c r="K543" s="26">
        <f>' 3 цк'!K542</f>
        <v>195.77260016492801</v>
      </c>
      <c r="L543" s="26">
        <f>' 3 цк'!L542</f>
        <v>195.77260016492801</v>
      </c>
      <c r="M543" s="26">
        <f>' 3 цк'!M542</f>
        <v>195.77260016492801</v>
      </c>
      <c r="N543" s="26">
        <f>' 3 цк'!N542</f>
        <v>195.77260016492801</v>
      </c>
      <c r="O543" s="26">
        <f>' 3 цк'!O542</f>
        <v>195.77260016492801</v>
      </c>
      <c r="P543" s="26">
        <f>' 3 цк'!P542</f>
        <v>195.77260016492801</v>
      </c>
      <c r="Q543" s="26">
        <f>' 3 цк'!Q542</f>
        <v>195.77260016492801</v>
      </c>
      <c r="R543" s="26">
        <f>' 3 цк'!R542</f>
        <v>195.77260016492801</v>
      </c>
      <c r="S543" s="26">
        <f>' 3 цк'!S542</f>
        <v>195.77260016492801</v>
      </c>
      <c r="T543" s="26">
        <f>' 3 цк'!T542</f>
        <v>195.77260016492801</v>
      </c>
      <c r="U543" s="26">
        <f>' 3 цк'!U542</f>
        <v>195.77260016492801</v>
      </c>
      <c r="V543" s="26">
        <f>' 3 цк'!V542</f>
        <v>195.77260016492801</v>
      </c>
      <c r="W543" s="26">
        <f>' 3 цк'!W542</f>
        <v>195.77260016492801</v>
      </c>
      <c r="X543" s="26">
        <f>' 3 цк'!X542</f>
        <v>195.77260016492801</v>
      </c>
      <c r="Y543" s="26">
        <f>' 3 цк'!Y542</f>
        <v>195.77260016492801</v>
      </c>
    </row>
    <row r="544" spans="1:25" outlineLevel="1" x14ac:dyDescent="0.2">
      <c r="A544" s="3" t="s">
        <v>2</v>
      </c>
      <c r="B544" s="26">
        <f>' 3 цк'!B543</f>
        <v>3089.95</v>
      </c>
      <c r="C544" s="26">
        <f>' 3 цк'!C543</f>
        <v>3089.95</v>
      </c>
      <c r="D544" s="26">
        <f>' 3 цк'!D543</f>
        <v>3089.95</v>
      </c>
      <c r="E544" s="26">
        <f>' 3 цк'!E543</f>
        <v>3089.95</v>
      </c>
      <c r="F544" s="26">
        <f>' 3 цк'!F543</f>
        <v>3089.95</v>
      </c>
      <c r="G544" s="26">
        <f>' 3 цк'!G543</f>
        <v>3089.95</v>
      </c>
      <c r="H544" s="26">
        <f>' 3 цк'!H543</f>
        <v>3089.95</v>
      </c>
      <c r="I544" s="26">
        <f>' 3 цк'!I543</f>
        <v>3089.95</v>
      </c>
      <c r="J544" s="26">
        <f>' 3 цк'!J543</f>
        <v>3089.95</v>
      </c>
      <c r="K544" s="26">
        <f>' 3 цк'!K543</f>
        <v>3089.95</v>
      </c>
      <c r="L544" s="26">
        <f>' 3 цк'!L543</f>
        <v>3089.95</v>
      </c>
      <c r="M544" s="26">
        <f>' 3 цк'!M543</f>
        <v>3089.95</v>
      </c>
      <c r="N544" s="26">
        <f>' 3 цк'!N543</f>
        <v>3089.95</v>
      </c>
      <c r="O544" s="26">
        <f>' 3 цк'!O543</f>
        <v>3089.95</v>
      </c>
      <c r="P544" s="26">
        <f>' 3 цк'!P543</f>
        <v>3089.95</v>
      </c>
      <c r="Q544" s="26">
        <f>' 3 цк'!Q543</f>
        <v>3089.95</v>
      </c>
      <c r="R544" s="26">
        <f>' 3 цк'!R543</f>
        <v>3089.95</v>
      </c>
      <c r="S544" s="26">
        <f>' 3 цк'!S543</f>
        <v>3089.95</v>
      </c>
      <c r="T544" s="26">
        <f>' 3 цк'!T543</f>
        <v>3089.95</v>
      </c>
      <c r="U544" s="26">
        <f>' 3 цк'!U543</f>
        <v>3089.95</v>
      </c>
      <c r="V544" s="26">
        <f>' 3 цк'!V543</f>
        <v>3089.95</v>
      </c>
      <c r="W544" s="26">
        <f>' 3 цк'!W543</f>
        <v>3089.95</v>
      </c>
      <c r="X544" s="26">
        <f>' 3 цк'!X543</f>
        <v>3089.95</v>
      </c>
      <c r="Y544" s="26">
        <f>' 3 цк'!Y543</f>
        <v>3089.95</v>
      </c>
    </row>
    <row r="545" spans="1:25" outlineLevel="1" x14ac:dyDescent="0.2">
      <c r="A545" s="4" t="s">
        <v>3</v>
      </c>
      <c r="B545" s="26">
        <f>' 3 цк'!B544</f>
        <v>48.78</v>
      </c>
      <c r="C545" s="26">
        <f>' 3 цк'!C544</f>
        <v>48.78</v>
      </c>
      <c r="D545" s="26">
        <f>' 3 цк'!D544</f>
        <v>48.78</v>
      </c>
      <c r="E545" s="26">
        <f>' 3 цк'!E544</f>
        <v>48.78</v>
      </c>
      <c r="F545" s="26">
        <f>' 3 цк'!F544</f>
        <v>48.78</v>
      </c>
      <c r="G545" s="26">
        <f>' 3 цк'!G544</f>
        <v>48.78</v>
      </c>
      <c r="H545" s="26">
        <f>' 3 цк'!H544</f>
        <v>48.78</v>
      </c>
      <c r="I545" s="26">
        <f>' 3 цк'!I544</f>
        <v>48.78</v>
      </c>
      <c r="J545" s="26">
        <f>' 3 цк'!J544</f>
        <v>48.78</v>
      </c>
      <c r="K545" s="26">
        <f>' 3 цк'!K544</f>
        <v>48.78</v>
      </c>
      <c r="L545" s="26">
        <f>' 3 цк'!L544</f>
        <v>48.78</v>
      </c>
      <c r="M545" s="26">
        <f>' 3 цк'!M544</f>
        <v>48.78</v>
      </c>
      <c r="N545" s="26">
        <f>' 3 цк'!N544</f>
        <v>48.78</v>
      </c>
      <c r="O545" s="26">
        <f>' 3 цк'!O544</f>
        <v>48.78</v>
      </c>
      <c r="P545" s="26">
        <f>' 3 цк'!P544</f>
        <v>48.78</v>
      </c>
      <c r="Q545" s="26">
        <f>' 3 цк'!Q544</f>
        <v>48.78</v>
      </c>
      <c r="R545" s="26">
        <f>' 3 цк'!R544</f>
        <v>48.78</v>
      </c>
      <c r="S545" s="26">
        <f>' 3 цк'!S544</f>
        <v>48.78</v>
      </c>
      <c r="T545" s="26">
        <f>' 3 цк'!T544</f>
        <v>48.78</v>
      </c>
      <c r="U545" s="26">
        <f>' 3 цк'!U544</f>
        <v>48.78</v>
      </c>
      <c r="V545" s="26">
        <f>' 3 цк'!V544</f>
        <v>48.78</v>
      </c>
      <c r="W545" s="26">
        <f>' 3 цк'!W544</f>
        <v>48.78</v>
      </c>
      <c r="X545" s="26">
        <f>' 3 цк'!X544</f>
        <v>48.78</v>
      </c>
      <c r="Y545" s="26">
        <f>' 3 цк'!Y544</f>
        <v>48.78</v>
      </c>
    </row>
    <row r="546" spans="1:25" ht="15" outlineLevel="1" thickBot="1" x14ac:dyDescent="0.25">
      <c r="A546" s="22" t="s">
        <v>64</v>
      </c>
      <c r="B546" s="26">
        <f>' 3 цк'!B545</f>
        <v>2.5602632999999999</v>
      </c>
      <c r="C546" s="26">
        <f>' 3 цк'!C545</f>
        <v>2.5602632999999999</v>
      </c>
      <c r="D546" s="26">
        <f>' 3 цк'!D545</f>
        <v>2.5602632999999999</v>
      </c>
      <c r="E546" s="26">
        <f>' 3 цк'!E545</f>
        <v>2.5602632999999999</v>
      </c>
      <c r="F546" s="26">
        <f>' 3 цк'!F545</f>
        <v>2.5602632999999999</v>
      </c>
      <c r="G546" s="26">
        <f>' 3 цк'!G545</f>
        <v>2.5602632999999999</v>
      </c>
      <c r="H546" s="26">
        <f>' 3 цк'!H545</f>
        <v>2.5602632999999999</v>
      </c>
      <c r="I546" s="26">
        <f>' 3 цк'!I545</f>
        <v>2.5602632999999999</v>
      </c>
      <c r="J546" s="26">
        <f>' 3 цк'!J545</f>
        <v>2.5602632999999999</v>
      </c>
      <c r="K546" s="26">
        <f>' 3 цк'!K545</f>
        <v>2.5602632999999999</v>
      </c>
      <c r="L546" s="26">
        <f>' 3 цк'!L545</f>
        <v>2.5602632999999999</v>
      </c>
      <c r="M546" s="26">
        <f>' 3 цк'!M545</f>
        <v>2.5602632999999999</v>
      </c>
      <c r="N546" s="26">
        <f>' 3 цк'!N545</f>
        <v>2.5602632999999999</v>
      </c>
      <c r="O546" s="26">
        <f>' 3 цк'!O545</f>
        <v>2.5602632999999999</v>
      </c>
      <c r="P546" s="26">
        <f>' 3 цк'!P545</f>
        <v>2.5602632999999999</v>
      </c>
      <c r="Q546" s="26">
        <f>' 3 цк'!Q545</f>
        <v>2.5602632999999999</v>
      </c>
      <c r="R546" s="26">
        <f>' 3 цк'!R545</f>
        <v>2.5602632999999999</v>
      </c>
      <c r="S546" s="26">
        <f>' 3 цк'!S545</f>
        <v>2.5602632999999999</v>
      </c>
      <c r="T546" s="26">
        <f>' 3 цк'!T545</f>
        <v>2.5602632999999999</v>
      </c>
      <c r="U546" s="26">
        <f>' 3 цк'!U545</f>
        <v>2.5602632999999999</v>
      </c>
      <c r="V546" s="26">
        <f>' 3 цк'!V545</f>
        <v>2.5602632999999999</v>
      </c>
      <c r="W546" s="26">
        <f>' 3 цк'!W545</f>
        <v>2.5602632999999999</v>
      </c>
      <c r="X546" s="26">
        <f>' 3 цк'!X545</f>
        <v>2.5602632999999999</v>
      </c>
      <c r="Y546" s="26">
        <f>' 3 цк'!Y545</f>
        <v>2.5602632999999999</v>
      </c>
    </row>
    <row r="547" spans="1:25" ht="15" thickBot="1" x14ac:dyDescent="0.25">
      <c r="A547" s="14">
        <v>27</v>
      </c>
      <c r="B547" s="25">
        <f ca="1">ROUND(SUM(B548:B552),2)</f>
        <v>4608.1400000000003</v>
      </c>
      <c r="C547" s="25">
        <f t="shared" ref="C547" ca="1" si="2059">ROUND(SUM(C548:C552),2)</f>
        <v>4596.47</v>
      </c>
      <c r="D547" s="25">
        <f t="shared" ref="D547" ca="1" si="2060">ROUND(SUM(D548:D552),2)</f>
        <v>4598.99</v>
      </c>
      <c r="E547" s="25">
        <f t="shared" ref="E547" ca="1" si="2061">ROUND(SUM(E548:E552),2)</f>
        <v>4559.93</v>
      </c>
      <c r="F547" s="25">
        <f t="shared" ref="F547" ca="1" si="2062">ROUND(SUM(F548:F552),2)</f>
        <v>4628.6000000000004</v>
      </c>
      <c r="G547" s="25">
        <f t="shared" ref="G547" ca="1" si="2063">ROUND(SUM(G548:G552),2)</f>
        <v>4620.78</v>
      </c>
      <c r="H547" s="25">
        <f t="shared" ref="H547" ca="1" si="2064">ROUND(SUM(H548:H552),2)</f>
        <v>4688.57</v>
      </c>
      <c r="I547" s="25">
        <f t="shared" ref="I547" ca="1" si="2065">ROUND(SUM(I548:I552),2)</f>
        <v>4792.4399999999996</v>
      </c>
      <c r="J547" s="25">
        <f t="shared" ref="J547" ca="1" si="2066">ROUND(SUM(J548:J552),2)</f>
        <v>4838.1899999999996</v>
      </c>
      <c r="K547" s="25">
        <f t="shared" ref="K547" ca="1" si="2067">ROUND(SUM(K548:K552),2)</f>
        <v>4825</v>
      </c>
      <c r="L547" s="25">
        <f t="shared" ref="L547" ca="1" si="2068">ROUND(SUM(L548:L552),2)</f>
        <v>4871.01</v>
      </c>
      <c r="M547" s="25">
        <f t="shared" ref="M547" ca="1" si="2069">ROUND(SUM(M548:M552),2)</f>
        <v>4886.51</v>
      </c>
      <c r="N547" s="25">
        <f t="shared" ref="N547" ca="1" si="2070">ROUND(SUM(N548:N552),2)</f>
        <v>4893.6000000000004</v>
      </c>
      <c r="O547" s="25">
        <f t="shared" ref="O547" ca="1" si="2071">ROUND(SUM(O548:O552),2)</f>
        <v>4887.79</v>
      </c>
      <c r="P547" s="25">
        <f t="shared" ref="P547" ca="1" si="2072">ROUND(SUM(P548:P552),2)</f>
        <v>4864.2700000000004</v>
      </c>
      <c r="Q547" s="25">
        <f t="shared" ref="Q547" ca="1" si="2073">ROUND(SUM(Q548:Q552),2)</f>
        <v>4850.83</v>
      </c>
      <c r="R547" s="25">
        <f t="shared" ref="R547" ca="1" si="2074">ROUND(SUM(R548:R552),2)</f>
        <v>4864.3</v>
      </c>
      <c r="S547" s="25">
        <f t="shared" ref="S547" ca="1" si="2075">ROUND(SUM(S548:S552),2)</f>
        <v>4845.1400000000003</v>
      </c>
      <c r="T547" s="25">
        <f t="shared" ref="T547" ca="1" si="2076">ROUND(SUM(T548:T552),2)</f>
        <v>4789.1099999999997</v>
      </c>
      <c r="U547" s="25">
        <f t="shared" ref="U547" ca="1" si="2077">ROUND(SUM(U548:U552),2)</f>
        <v>4828.07</v>
      </c>
      <c r="V547" s="25">
        <f t="shared" ref="V547" ca="1" si="2078">ROUND(SUM(V548:V552),2)</f>
        <v>4876.74</v>
      </c>
      <c r="W547" s="25">
        <f t="shared" ref="W547" ca="1" si="2079">ROUND(SUM(W548:W552),2)</f>
        <v>4841.9399999999996</v>
      </c>
      <c r="X547" s="25">
        <f t="shared" ref="X547" ca="1" si="2080">ROUND(SUM(X548:X552),2)</f>
        <v>4806.3900000000003</v>
      </c>
      <c r="Y547" s="25">
        <f t="shared" ref="Y547" ca="1" si="2081">ROUND(SUM(Y548:Y552),2)</f>
        <v>4671.1099999999997</v>
      </c>
    </row>
    <row r="548" spans="1:25" ht="38.25" outlineLevel="1" x14ac:dyDescent="0.2">
      <c r="A548" s="54" t="s">
        <v>38</v>
      </c>
      <c r="B548" s="26">
        <f ca="1">B359</f>
        <v>1271.0791706099999</v>
      </c>
      <c r="C548" s="26">
        <f t="shared" ref="C548:Y548" ca="1" si="2082">C359</f>
        <v>1259.41096842</v>
      </c>
      <c r="D548" s="26">
        <f t="shared" ca="1" si="2082"/>
        <v>1261.92850782</v>
      </c>
      <c r="E548" s="26">
        <f t="shared" ca="1" si="2082"/>
        <v>1222.8691666499999</v>
      </c>
      <c r="F548" s="26">
        <f t="shared" ca="1" si="2082"/>
        <v>1291.5322887100001</v>
      </c>
      <c r="G548" s="26">
        <f t="shared" ca="1" si="2082"/>
        <v>1283.7211040300001</v>
      </c>
      <c r="H548" s="26">
        <f t="shared" ca="1" si="2082"/>
        <v>1351.51102984</v>
      </c>
      <c r="I548" s="26">
        <f t="shared" ca="1" si="2082"/>
        <v>1455.37832626</v>
      </c>
      <c r="J548" s="26">
        <f t="shared" ca="1" si="2082"/>
        <v>1501.12711614</v>
      </c>
      <c r="K548" s="26">
        <f t="shared" ca="1" si="2082"/>
        <v>1487.93634387</v>
      </c>
      <c r="L548" s="26">
        <f t="shared" ca="1" si="2082"/>
        <v>1533.9468086500001</v>
      </c>
      <c r="M548" s="26">
        <f t="shared" ca="1" si="2082"/>
        <v>1549.45183634</v>
      </c>
      <c r="N548" s="26">
        <f t="shared" ca="1" si="2082"/>
        <v>1556.5343650299999</v>
      </c>
      <c r="O548" s="26">
        <f t="shared" ca="1" si="2082"/>
        <v>1550.73026304</v>
      </c>
      <c r="P548" s="26">
        <f t="shared" ca="1" si="2082"/>
        <v>1527.20397159</v>
      </c>
      <c r="Q548" s="26">
        <f t="shared" ca="1" si="2082"/>
        <v>1513.7689367600001</v>
      </c>
      <c r="R548" s="26">
        <f t="shared" ca="1" si="2082"/>
        <v>1527.2327236599999</v>
      </c>
      <c r="S548" s="26">
        <f t="shared" ca="1" si="2082"/>
        <v>1508.0780522800001</v>
      </c>
      <c r="T548" s="26">
        <f t="shared" ca="1" si="2082"/>
        <v>1452.0481216400001</v>
      </c>
      <c r="U548" s="26">
        <f t="shared" ca="1" si="2082"/>
        <v>1491.00854684</v>
      </c>
      <c r="V548" s="26">
        <f t="shared" ca="1" si="2082"/>
        <v>1539.67852993</v>
      </c>
      <c r="W548" s="26">
        <f t="shared" ca="1" si="2082"/>
        <v>1504.8734409900001</v>
      </c>
      <c r="X548" s="26">
        <f t="shared" ca="1" si="2082"/>
        <v>1469.3276497300001</v>
      </c>
      <c r="Y548" s="26">
        <f t="shared" ca="1" si="2082"/>
        <v>1334.0521267700001</v>
      </c>
    </row>
    <row r="549" spans="1:25" ht="38.25" outlineLevel="1" x14ac:dyDescent="0.2">
      <c r="A549" s="3" t="s">
        <v>39</v>
      </c>
      <c r="B549" s="26">
        <f>' 3 цк'!B548</f>
        <v>195.77260016492801</v>
      </c>
      <c r="C549" s="26">
        <f>' 3 цк'!C548</f>
        <v>195.77260016492801</v>
      </c>
      <c r="D549" s="26">
        <f>' 3 цк'!D548</f>
        <v>195.77260016492801</v>
      </c>
      <c r="E549" s="26">
        <f>' 3 цк'!E548</f>
        <v>195.77260016492801</v>
      </c>
      <c r="F549" s="26">
        <f>' 3 цк'!F548</f>
        <v>195.77260016492801</v>
      </c>
      <c r="G549" s="26">
        <f>' 3 цк'!G548</f>
        <v>195.77260016492801</v>
      </c>
      <c r="H549" s="26">
        <f>' 3 цк'!H548</f>
        <v>195.77260016492801</v>
      </c>
      <c r="I549" s="26">
        <f>' 3 цк'!I548</f>
        <v>195.77260016492801</v>
      </c>
      <c r="J549" s="26">
        <f>' 3 цк'!J548</f>
        <v>195.77260016492801</v>
      </c>
      <c r="K549" s="26">
        <f>' 3 цк'!K548</f>
        <v>195.77260016492801</v>
      </c>
      <c r="L549" s="26">
        <f>' 3 цк'!L548</f>
        <v>195.77260016492801</v>
      </c>
      <c r="M549" s="26">
        <f>' 3 цк'!M548</f>
        <v>195.77260016492801</v>
      </c>
      <c r="N549" s="26">
        <f>' 3 цк'!N548</f>
        <v>195.77260016492801</v>
      </c>
      <c r="O549" s="26">
        <f>' 3 цк'!O548</f>
        <v>195.77260016492801</v>
      </c>
      <c r="P549" s="26">
        <f>' 3 цк'!P548</f>
        <v>195.77260016492801</v>
      </c>
      <c r="Q549" s="26">
        <f>' 3 цк'!Q548</f>
        <v>195.77260016492801</v>
      </c>
      <c r="R549" s="26">
        <f>' 3 цк'!R548</f>
        <v>195.77260016492801</v>
      </c>
      <c r="S549" s="26">
        <f>' 3 цк'!S548</f>
        <v>195.77260016492801</v>
      </c>
      <c r="T549" s="26">
        <f>' 3 цк'!T548</f>
        <v>195.77260016492801</v>
      </c>
      <c r="U549" s="26">
        <f>' 3 цк'!U548</f>
        <v>195.77260016492801</v>
      </c>
      <c r="V549" s="26">
        <f>' 3 цк'!V548</f>
        <v>195.77260016492801</v>
      </c>
      <c r="W549" s="26">
        <f>' 3 цк'!W548</f>
        <v>195.77260016492801</v>
      </c>
      <c r="X549" s="26">
        <f>' 3 цк'!X548</f>
        <v>195.77260016492801</v>
      </c>
      <c r="Y549" s="26">
        <f>' 3 цк'!Y548</f>
        <v>195.77260016492801</v>
      </c>
    </row>
    <row r="550" spans="1:25" outlineLevel="1" x14ac:dyDescent="0.2">
      <c r="A550" s="3" t="s">
        <v>2</v>
      </c>
      <c r="B550" s="26">
        <f>' 3 цк'!B549</f>
        <v>3089.95</v>
      </c>
      <c r="C550" s="26">
        <f>' 3 цк'!C549</f>
        <v>3089.95</v>
      </c>
      <c r="D550" s="26">
        <f>' 3 цк'!D549</f>
        <v>3089.95</v>
      </c>
      <c r="E550" s="26">
        <f>' 3 цк'!E549</f>
        <v>3089.95</v>
      </c>
      <c r="F550" s="26">
        <f>' 3 цк'!F549</f>
        <v>3089.95</v>
      </c>
      <c r="G550" s="26">
        <f>' 3 цк'!G549</f>
        <v>3089.95</v>
      </c>
      <c r="H550" s="26">
        <f>' 3 цк'!H549</f>
        <v>3089.95</v>
      </c>
      <c r="I550" s="26">
        <f>' 3 цк'!I549</f>
        <v>3089.95</v>
      </c>
      <c r="J550" s="26">
        <f>' 3 цк'!J549</f>
        <v>3089.95</v>
      </c>
      <c r="K550" s="26">
        <f>' 3 цк'!K549</f>
        <v>3089.95</v>
      </c>
      <c r="L550" s="26">
        <f>' 3 цк'!L549</f>
        <v>3089.95</v>
      </c>
      <c r="M550" s="26">
        <f>' 3 цк'!M549</f>
        <v>3089.95</v>
      </c>
      <c r="N550" s="26">
        <f>' 3 цк'!N549</f>
        <v>3089.95</v>
      </c>
      <c r="O550" s="26">
        <f>' 3 цк'!O549</f>
        <v>3089.95</v>
      </c>
      <c r="P550" s="26">
        <f>' 3 цк'!P549</f>
        <v>3089.95</v>
      </c>
      <c r="Q550" s="26">
        <f>' 3 цк'!Q549</f>
        <v>3089.95</v>
      </c>
      <c r="R550" s="26">
        <f>' 3 цк'!R549</f>
        <v>3089.95</v>
      </c>
      <c r="S550" s="26">
        <f>' 3 цк'!S549</f>
        <v>3089.95</v>
      </c>
      <c r="T550" s="26">
        <f>' 3 цк'!T549</f>
        <v>3089.95</v>
      </c>
      <c r="U550" s="26">
        <f>' 3 цк'!U549</f>
        <v>3089.95</v>
      </c>
      <c r="V550" s="26">
        <f>' 3 цк'!V549</f>
        <v>3089.95</v>
      </c>
      <c r="W550" s="26">
        <f>' 3 цк'!W549</f>
        <v>3089.95</v>
      </c>
      <c r="X550" s="26">
        <f>' 3 цк'!X549</f>
        <v>3089.95</v>
      </c>
      <c r="Y550" s="26">
        <f>' 3 цк'!Y549</f>
        <v>3089.95</v>
      </c>
    </row>
    <row r="551" spans="1:25" outlineLevel="1" x14ac:dyDescent="0.2">
      <c r="A551" s="4" t="s">
        <v>3</v>
      </c>
      <c r="B551" s="26">
        <f>' 3 цк'!B550</f>
        <v>48.78</v>
      </c>
      <c r="C551" s="26">
        <f>' 3 цк'!C550</f>
        <v>48.78</v>
      </c>
      <c r="D551" s="26">
        <f>' 3 цк'!D550</f>
        <v>48.78</v>
      </c>
      <c r="E551" s="26">
        <f>' 3 цк'!E550</f>
        <v>48.78</v>
      </c>
      <c r="F551" s="26">
        <f>' 3 цк'!F550</f>
        <v>48.78</v>
      </c>
      <c r="G551" s="26">
        <f>' 3 цк'!G550</f>
        <v>48.78</v>
      </c>
      <c r="H551" s="26">
        <f>' 3 цк'!H550</f>
        <v>48.78</v>
      </c>
      <c r="I551" s="26">
        <f>' 3 цк'!I550</f>
        <v>48.78</v>
      </c>
      <c r="J551" s="26">
        <f>' 3 цк'!J550</f>
        <v>48.78</v>
      </c>
      <c r="K551" s="26">
        <f>' 3 цк'!K550</f>
        <v>48.78</v>
      </c>
      <c r="L551" s="26">
        <f>' 3 цк'!L550</f>
        <v>48.78</v>
      </c>
      <c r="M551" s="26">
        <f>' 3 цк'!M550</f>
        <v>48.78</v>
      </c>
      <c r="N551" s="26">
        <f>' 3 цк'!N550</f>
        <v>48.78</v>
      </c>
      <c r="O551" s="26">
        <f>' 3 цк'!O550</f>
        <v>48.78</v>
      </c>
      <c r="P551" s="26">
        <f>' 3 цк'!P550</f>
        <v>48.78</v>
      </c>
      <c r="Q551" s="26">
        <f>' 3 цк'!Q550</f>
        <v>48.78</v>
      </c>
      <c r="R551" s="26">
        <f>' 3 цк'!R550</f>
        <v>48.78</v>
      </c>
      <c r="S551" s="26">
        <f>' 3 цк'!S550</f>
        <v>48.78</v>
      </c>
      <c r="T551" s="26">
        <f>' 3 цк'!T550</f>
        <v>48.78</v>
      </c>
      <c r="U551" s="26">
        <f>' 3 цк'!U550</f>
        <v>48.78</v>
      </c>
      <c r="V551" s="26">
        <f>' 3 цк'!V550</f>
        <v>48.78</v>
      </c>
      <c r="W551" s="26">
        <f>' 3 цк'!W550</f>
        <v>48.78</v>
      </c>
      <c r="X551" s="26">
        <f>' 3 цк'!X550</f>
        <v>48.78</v>
      </c>
      <c r="Y551" s="26">
        <f>' 3 цк'!Y550</f>
        <v>48.78</v>
      </c>
    </row>
    <row r="552" spans="1:25" ht="15" outlineLevel="1" thickBot="1" x14ac:dyDescent="0.25">
      <c r="A552" s="22" t="s">
        <v>64</v>
      </c>
      <c r="B552" s="26">
        <f>' 3 цк'!B551</f>
        <v>2.5602632999999999</v>
      </c>
      <c r="C552" s="26">
        <f>' 3 цк'!C551</f>
        <v>2.5602632999999999</v>
      </c>
      <c r="D552" s="26">
        <f>' 3 цк'!D551</f>
        <v>2.5602632999999999</v>
      </c>
      <c r="E552" s="26">
        <f>' 3 цк'!E551</f>
        <v>2.5602632999999999</v>
      </c>
      <c r="F552" s="26">
        <f>' 3 цк'!F551</f>
        <v>2.5602632999999999</v>
      </c>
      <c r="G552" s="26">
        <f>' 3 цк'!G551</f>
        <v>2.5602632999999999</v>
      </c>
      <c r="H552" s="26">
        <f>' 3 цк'!H551</f>
        <v>2.5602632999999999</v>
      </c>
      <c r="I552" s="26">
        <f>' 3 цк'!I551</f>
        <v>2.5602632999999999</v>
      </c>
      <c r="J552" s="26">
        <f>' 3 цк'!J551</f>
        <v>2.5602632999999999</v>
      </c>
      <c r="K552" s="26">
        <f>' 3 цк'!K551</f>
        <v>2.5602632999999999</v>
      </c>
      <c r="L552" s="26">
        <f>' 3 цк'!L551</f>
        <v>2.5602632999999999</v>
      </c>
      <c r="M552" s="26">
        <f>' 3 цк'!M551</f>
        <v>2.5602632999999999</v>
      </c>
      <c r="N552" s="26">
        <f>' 3 цк'!N551</f>
        <v>2.5602632999999999</v>
      </c>
      <c r="O552" s="26">
        <f>' 3 цк'!O551</f>
        <v>2.5602632999999999</v>
      </c>
      <c r="P552" s="26">
        <f>' 3 цк'!P551</f>
        <v>2.5602632999999999</v>
      </c>
      <c r="Q552" s="26">
        <f>' 3 цк'!Q551</f>
        <v>2.5602632999999999</v>
      </c>
      <c r="R552" s="26">
        <f>' 3 цк'!R551</f>
        <v>2.5602632999999999</v>
      </c>
      <c r="S552" s="26">
        <f>' 3 цк'!S551</f>
        <v>2.5602632999999999</v>
      </c>
      <c r="T552" s="26">
        <f>' 3 цк'!T551</f>
        <v>2.5602632999999999</v>
      </c>
      <c r="U552" s="26">
        <f>' 3 цк'!U551</f>
        <v>2.5602632999999999</v>
      </c>
      <c r="V552" s="26">
        <f>' 3 цк'!V551</f>
        <v>2.5602632999999999</v>
      </c>
      <c r="W552" s="26">
        <f>' 3 цк'!W551</f>
        <v>2.5602632999999999</v>
      </c>
      <c r="X552" s="26">
        <f>' 3 цк'!X551</f>
        <v>2.5602632999999999</v>
      </c>
      <c r="Y552" s="26">
        <f>' 3 цк'!Y551</f>
        <v>2.5602632999999999</v>
      </c>
    </row>
    <row r="553" spans="1:25" ht="15" thickBot="1" x14ac:dyDescent="0.25">
      <c r="A553" s="14">
        <v>28</v>
      </c>
      <c r="B553" s="25">
        <f ca="1">ROUND(SUM(B554:B558),2)</f>
        <v>4585.7700000000004</v>
      </c>
      <c r="C553" s="25">
        <f t="shared" ref="C553" ca="1" si="2083">ROUND(SUM(C554:C558),2)</f>
        <v>4582.93</v>
      </c>
      <c r="D553" s="25">
        <f t="shared" ref="D553" ca="1" si="2084">ROUND(SUM(D554:D558),2)</f>
        <v>4569.42</v>
      </c>
      <c r="E553" s="25">
        <f t="shared" ref="E553" ca="1" si="2085">ROUND(SUM(E554:E558),2)</f>
        <v>4586.6899999999996</v>
      </c>
      <c r="F553" s="25">
        <f t="shared" ref="F553" ca="1" si="2086">ROUND(SUM(F554:F558),2)</f>
        <v>4654.3599999999997</v>
      </c>
      <c r="G553" s="25">
        <f t="shared" ref="G553" ca="1" si="2087">ROUND(SUM(G554:G558),2)</f>
        <v>4609.08</v>
      </c>
      <c r="H553" s="25">
        <f t="shared" ref="H553" ca="1" si="2088">ROUND(SUM(H554:H558),2)</f>
        <v>4651.45</v>
      </c>
      <c r="I553" s="25">
        <f t="shared" ref="I553" ca="1" si="2089">ROUND(SUM(I554:I558),2)</f>
        <v>4783.59</v>
      </c>
      <c r="J553" s="25">
        <f t="shared" ref="J553" ca="1" si="2090">ROUND(SUM(J554:J558),2)</f>
        <v>4843.72</v>
      </c>
      <c r="K553" s="25">
        <f t="shared" ref="K553" ca="1" si="2091">ROUND(SUM(K554:K558),2)</f>
        <v>4855.29</v>
      </c>
      <c r="L553" s="25">
        <f t="shared" ref="L553" ca="1" si="2092">ROUND(SUM(L554:L558),2)</f>
        <v>4886.28</v>
      </c>
      <c r="M553" s="25">
        <f t="shared" ref="M553" ca="1" si="2093">ROUND(SUM(M554:M558),2)</f>
        <v>4902.21</v>
      </c>
      <c r="N553" s="25">
        <f t="shared" ref="N553" ca="1" si="2094">ROUND(SUM(N554:N558),2)</f>
        <v>4923.3900000000003</v>
      </c>
      <c r="O553" s="25">
        <f t="shared" ref="O553" ca="1" si="2095">ROUND(SUM(O554:O558),2)</f>
        <v>4893.63</v>
      </c>
      <c r="P553" s="25">
        <f t="shared" ref="P553" ca="1" si="2096">ROUND(SUM(P554:P558),2)</f>
        <v>4870.7700000000004</v>
      </c>
      <c r="Q553" s="25">
        <f t="shared" ref="Q553" ca="1" si="2097">ROUND(SUM(Q554:Q558),2)</f>
        <v>4853.7700000000004</v>
      </c>
      <c r="R553" s="25">
        <f t="shared" ref="R553" ca="1" si="2098">ROUND(SUM(R554:R558),2)</f>
        <v>4814.3900000000003</v>
      </c>
      <c r="S553" s="25">
        <f t="shared" ref="S553" ca="1" si="2099">ROUND(SUM(S554:S558),2)</f>
        <v>4776.24</v>
      </c>
      <c r="T553" s="25">
        <f t="shared" ref="T553" ca="1" si="2100">ROUND(SUM(T554:T558),2)</f>
        <v>4795.33</v>
      </c>
      <c r="U553" s="25">
        <f t="shared" ref="U553" ca="1" si="2101">ROUND(SUM(U554:U558),2)</f>
        <v>4801.75</v>
      </c>
      <c r="V553" s="25">
        <f t="shared" ref="V553" ca="1" si="2102">ROUND(SUM(V554:V558),2)</f>
        <v>4857.76</v>
      </c>
      <c r="W553" s="25">
        <f t="shared" ref="W553" ca="1" si="2103">ROUND(SUM(W554:W558),2)</f>
        <v>4845.97</v>
      </c>
      <c r="X553" s="25">
        <f t="shared" ref="X553" ca="1" si="2104">ROUND(SUM(X554:X558),2)</f>
        <v>4766.5</v>
      </c>
      <c r="Y553" s="25">
        <f t="shared" ref="Y553" ca="1" si="2105">ROUND(SUM(Y554:Y558),2)</f>
        <v>4649.12</v>
      </c>
    </row>
    <row r="554" spans="1:25" ht="38.25" outlineLevel="1" x14ac:dyDescent="0.2">
      <c r="A554" s="54" t="s">
        <v>38</v>
      </c>
      <c r="B554" s="26">
        <f ca="1">B365</f>
        <v>1248.70744674</v>
      </c>
      <c r="C554" s="26">
        <f t="shared" ref="C554:Y554" ca="1" si="2106">C365</f>
        <v>1245.8720822</v>
      </c>
      <c r="D554" s="26">
        <f t="shared" ca="1" si="2106"/>
        <v>1232.35403709</v>
      </c>
      <c r="E554" s="26">
        <f t="shared" ca="1" si="2106"/>
        <v>1249.6234527700001</v>
      </c>
      <c r="F554" s="26">
        <f t="shared" ca="1" si="2106"/>
        <v>1317.3008698799999</v>
      </c>
      <c r="G554" s="26">
        <f t="shared" ca="1" si="2106"/>
        <v>1272.01908886</v>
      </c>
      <c r="H554" s="26">
        <f t="shared" ca="1" si="2106"/>
        <v>1314.3834433899999</v>
      </c>
      <c r="I554" s="26">
        <f t="shared" ca="1" si="2106"/>
        <v>1446.5312258399999</v>
      </c>
      <c r="J554" s="26">
        <f t="shared" ca="1" si="2106"/>
        <v>1506.6527781299999</v>
      </c>
      <c r="K554" s="26">
        <f t="shared" ca="1" si="2106"/>
        <v>1518.2304017500001</v>
      </c>
      <c r="L554" s="26">
        <f t="shared" ca="1" si="2106"/>
        <v>1549.21899704</v>
      </c>
      <c r="M554" s="26">
        <f t="shared" ca="1" si="2106"/>
        <v>1565.1478462</v>
      </c>
      <c r="N554" s="26">
        <f t="shared" ca="1" si="2106"/>
        <v>1586.3299787799999</v>
      </c>
      <c r="O554" s="26">
        <f t="shared" ca="1" si="2106"/>
        <v>1556.5696584299999</v>
      </c>
      <c r="P554" s="26">
        <f t="shared" ca="1" si="2106"/>
        <v>1533.70734563</v>
      </c>
      <c r="Q554" s="26">
        <f t="shared" ca="1" si="2106"/>
        <v>1516.7037691400001</v>
      </c>
      <c r="R554" s="26">
        <f t="shared" ca="1" si="2106"/>
        <v>1477.3231553000001</v>
      </c>
      <c r="S554" s="26">
        <f t="shared" ca="1" si="2106"/>
        <v>1439.1775399600001</v>
      </c>
      <c r="T554" s="26">
        <f t="shared" ca="1" si="2106"/>
        <v>1458.26986584</v>
      </c>
      <c r="U554" s="26">
        <f t="shared" ca="1" si="2106"/>
        <v>1464.6831771300001</v>
      </c>
      <c r="V554" s="26">
        <f t="shared" ca="1" si="2106"/>
        <v>1520.6921509900001</v>
      </c>
      <c r="W554" s="26">
        <f t="shared" ca="1" si="2106"/>
        <v>1508.9089228299999</v>
      </c>
      <c r="X554" s="26">
        <f t="shared" ca="1" si="2106"/>
        <v>1429.43848424</v>
      </c>
      <c r="Y554" s="26">
        <f t="shared" ca="1" si="2106"/>
        <v>1312.05222899</v>
      </c>
    </row>
    <row r="555" spans="1:25" ht="38.25" outlineLevel="1" x14ac:dyDescent="0.2">
      <c r="A555" s="3" t="s">
        <v>39</v>
      </c>
      <c r="B555" s="26">
        <f>' 3 цк'!B554</f>
        <v>195.77260016492801</v>
      </c>
      <c r="C555" s="26">
        <f>' 3 цк'!C554</f>
        <v>195.77260016492801</v>
      </c>
      <c r="D555" s="26">
        <f>' 3 цк'!D554</f>
        <v>195.77260016492801</v>
      </c>
      <c r="E555" s="26">
        <f>' 3 цк'!E554</f>
        <v>195.77260016492801</v>
      </c>
      <c r="F555" s="26">
        <f>' 3 цк'!F554</f>
        <v>195.77260016492801</v>
      </c>
      <c r="G555" s="26">
        <f>' 3 цк'!G554</f>
        <v>195.77260016492801</v>
      </c>
      <c r="H555" s="26">
        <f>' 3 цк'!H554</f>
        <v>195.77260016492801</v>
      </c>
      <c r="I555" s="26">
        <f>' 3 цк'!I554</f>
        <v>195.77260016492801</v>
      </c>
      <c r="J555" s="26">
        <f>' 3 цк'!J554</f>
        <v>195.77260016492801</v>
      </c>
      <c r="K555" s="26">
        <f>' 3 цк'!K554</f>
        <v>195.77260016492801</v>
      </c>
      <c r="L555" s="26">
        <f>' 3 цк'!L554</f>
        <v>195.77260016492801</v>
      </c>
      <c r="M555" s="26">
        <f>' 3 цк'!M554</f>
        <v>195.77260016492801</v>
      </c>
      <c r="N555" s="26">
        <f>' 3 цк'!N554</f>
        <v>195.77260016492801</v>
      </c>
      <c r="O555" s="26">
        <f>' 3 цк'!O554</f>
        <v>195.77260016492801</v>
      </c>
      <c r="P555" s="26">
        <f>' 3 цк'!P554</f>
        <v>195.77260016492801</v>
      </c>
      <c r="Q555" s="26">
        <f>' 3 цк'!Q554</f>
        <v>195.77260016492801</v>
      </c>
      <c r="R555" s="26">
        <f>' 3 цк'!R554</f>
        <v>195.77260016492801</v>
      </c>
      <c r="S555" s="26">
        <f>' 3 цк'!S554</f>
        <v>195.77260016492801</v>
      </c>
      <c r="T555" s="26">
        <f>' 3 цк'!T554</f>
        <v>195.77260016492801</v>
      </c>
      <c r="U555" s="26">
        <f>' 3 цк'!U554</f>
        <v>195.77260016492801</v>
      </c>
      <c r="V555" s="26">
        <f>' 3 цк'!V554</f>
        <v>195.77260016492801</v>
      </c>
      <c r="W555" s="26">
        <f>' 3 цк'!W554</f>
        <v>195.77260016492801</v>
      </c>
      <c r="X555" s="26">
        <f>' 3 цк'!X554</f>
        <v>195.77260016492801</v>
      </c>
      <c r="Y555" s="26">
        <f>' 3 цк'!Y554</f>
        <v>195.77260016492801</v>
      </c>
    </row>
    <row r="556" spans="1:25" outlineLevel="1" x14ac:dyDescent="0.2">
      <c r="A556" s="3" t="s">
        <v>2</v>
      </c>
      <c r="B556" s="26">
        <f>' 3 цк'!B555</f>
        <v>3089.95</v>
      </c>
      <c r="C556" s="26">
        <f>' 3 цк'!C555</f>
        <v>3089.95</v>
      </c>
      <c r="D556" s="26">
        <f>' 3 цк'!D555</f>
        <v>3089.95</v>
      </c>
      <c r="E556" s="26">
        <f>' 3 цк'!E555</f>
        <v>3089.95</v>
      </c>
      <c r="F556" s="26">
        <f>' 3 цк'!F555</f>
        <v>3089.95</v>
      </c>
      <c r="G556" s="26">
        <f>' 3 цк'!G555</f>
        <v>3089.95</v>
      </c>
      <c r="H556" s="26">
        <f>' 3 цк'!H555</f>
        <v>3089.95</v>
      </c>
      <c r="I556" s="26">
        <f>' 3 цк'!I555</f>
        <v>3089.95</v>
      </c>
      <c r="J556" s="26">
        <f>' 3 цк'!J555</f>
        <v>3089.95</v>
      </c>
      <c r="K556" s="26">
        <f>' 3 цк'!K555</f>
        <v>3089.95</v>
      </c>
      <c r="L556" s="26">
        <f>' 3 цк'!L555</f>
        <v>3089.95</v>
      </c>
      <c r="M556" s="26">
        <f>' 3 цк'!M555</f>
        <v>3089.95</v>
      </c>
      <c r="N556" s="26">
        <f>' 3 цк'!N555</f>
        <v>3089.95</v>
      </c>
      <c r="O556" s="26">
        <f>' 3 цк'!O555</f>
        <v>3089.95</v>
      </c>
      <c r="P556" s="26">
        <f>' 3 цк'!P555</f>
        <v>3089.95</v>
      </c>
      <c r="Q556" s="26">
        <f>' 3 цк'!Q555</f>
        <v>3089.95</v>
      </c>
      <c r="R556" s="26">
        <f>' 3 цк'!R555</f>
        <v>3089.95</v>
      </c>
      <c r="S556" s="26">
        <f>' 3 цк'!S555</f>
        <v>3089.95</v>
      </c>
      <c r="T556" s="26">
        <f>' 3 цк'!T555</f>
        <v>3089.95</v>
      </c>
      <c r="U556" s="26">
        <f>' 3 цк'!U555</f>
        <v>3089.95</v>
      </c>
      <c r="V556" s="26">
        <f>' 3 цк'!V555</f>
        <v>3089.95</v>
      </c>
      <c r="W556" s="26">
        <f>' 3 цк'!W555</f>
        <v>3089.95</v>
      </c>
      <c r="X556" s="26">
        <f>' 3 цк'!X555</f>
        <v>3089.95</v>
      </c>
      <c r="Y556" s="26">
        <f>' 3 цк'!Y555</f>
        <v>3089.95</v>
      </c>
    </row>
    <row r="557" spans="1:25" outlineLevel="1" x14ac:dyDescent="0.2">
      <c r="A557" s="4" t="s">
        <v>3</v>
      </c>
      <c r="B557" s="26">
        <f>' 3 цк'!B556</f>
        <v>48.78</v>
      </c>
      <c r="C557" s="26">
        <f>' 3 цк'!C556</f>
        <v>48.78</v>
      </c>
      <c r="D557" s="26">
        <f>' 3 цк'!D556</f>
        <v>48.78</v>
      </c>
      <c r="E557" s="26">
        <f>' 3 цк'!E556</f>
        <v>48.78</v>
      </c>
      <c r="F557" s="26">
        <f>' 3 цк'!F556</f>
        <v>48.78</v>
      </c>
      <c r="G557" s="26">
        <f>' 3 цк'!G556</f>
        <v>48.78</v>
      </c>
      <c r="H557" s="26">
        <f>' 3 цк'!H556</f>
        <v>48.78</v>
      </c>
      <c r="I557" s="26">
        <f>' 3 цк'!I556</f>
        <v>48.78</v>
      </c>
      <c r="J557" s="26">
        <f>' 3 цк'!J556</f>
        <v>48.78</v>
      </c>
      <c r="K557" s="26">
        <f>' 3 цк'!K556</f>
        <v>48.78</v>
      </c>
      <c r="L557" s="26">
        <f>' 3 цк'!L556</f>
        <v>48.78</v>
      </c>
      <c r="M557" s="26">
        <f>' 3 цк'!M556</f>
        <v>48.78</v>
      </c>
      <c r="N557" s="26">
        <f>' 3 цк'!N556</f>
        <v>48.78</v>
      </c>
      <c r="O557" s="26">
        <f>' 3 цк'!O556</f>
        <v>48.78</v>
      </c>
      <c r="P557" s="26">
        <f>' 3 цк'!P556</f>
        <v>48.78</v>
      </c>
      <c r="Q557" s="26">
        <f>' 3 цк'!Q556</f>
        <v>48.78</v>
      </c>
      <c r="R557" s="26">
        <f>' 3 цк'!R556</f>
        <v>48.78</v>
      </c>
      <c r="S557" s="26">
        <f>' 3 цк'!S556</f>
        <v>48.78</v>
      </c>
      <c r="T557" s="26">
        <f>' 3 цк'!T556</f>
        <v>48.78</v>
      </c>
      <c r="U557" s="26">
        <f>' 3 цк'!U556</f>
        <v>48.78</v>
      </c>
      <c r="V557" s="26">
        <f>' 3 цк'!V556</f>
        <v>48.78</v>
      </c>
      <c r="W557" s="26">
        <f>' 3 цк'!W556</f>
        <v>48.78</v>
      </c>
      <c r="X557" s="26">
        <f>' 3 цк'!X556</f>
        <v>48.78</v>
      </c>
      <c r="Y557" s="26">
        <f>' 3 цк'!Y556</f>
        <v>48.78</v>
      </c>
    </row>
    <row r="558" spans="1:25" ht="15" outlineLevel="1" thickBot="1" x14ac:dyDescent="0.25">
      <c r="A558" s="22" t="s">
        <v>64</v>
      </c>
      <c r="B558" s="26">
        <f>' 3 цк'!B557</f>
        <v>2.5602632999999999</v>
      </c>
      <c r="C558" s="26">
        <f>' 3 цк'!C557</f>
        <v>2.5602632999999999</v>
      </c>
      <c r="D558" s="26">
        <f>' 3 цк'!D557</f>
        <v>2.5602632999999999</v>
      </c>
      <c r="E558" s="26">
        <f>' 3 цк'!E557</f>
        <v>2.5602632999999999</v>
      </c>
      <c r="F558" s="26">
        <f>' 3 цк'!F557</f>
        <v>2.5602632999999999</v>
      </c>
      <c r="G558" s="26">
        <f>' 3 цк'!G557</f>
        <v>2.5602632999999999</v>
      </c>
      <c r="H558" s="26">
        <f>' 3 цк'!H557</f>
        <v>2.5602632999999999</v>
      </c>
      <c r="I558" s="26">
        <f>' 3 цк'!I557</f>
        <v>2.5602632999999999</v>
      </c>
      <c r="J558" s="26">
        <f>' 3 цк'!J557</f>
        <v>2.5602632999999999</v>
      </c>
      <c r="K558" s="26">
        <f>' 3 цк'!K557</f>
        <v>2.5602632999999999</v>
      </c>
      <c r="L558" s="26">
        <f>' 3 цк'!L557</f>
        <v>2.5602632999999999</v>
      </c>
      <c r="M558" s="26">
        <f>' 3 цк'!M557</f>
        <v>2.5602632999999999</v>
      </c>
      <c r="N558" s="26">
        <f>' 3 цк'!N557</f>
        <v>2.5602632999999999</v>
      </c>
      <c r="O558" s="26">
        <f>' 3 цк'!O557</f>
        <v>2.5602632999999999</v>
      </c>
      <c r="P558" s="26">
        <f>' 3 цк'!P557</f>
        <v>2.5602632999999999</v>
      </c>
      <c r="Q558" s="26">
        <f>' 3 цк'!Q557</f>
        <v>2.5602632999999999</v>
      </c>
      <c r="R558" s="26">
        <f>' 3 цк'!R557</f>
        <v>2.5602632999999999</v>
      </c>
      <c r="S558" s="26">
        <f>' 3 цк'!S557</f>
        <v>2.5602632999999999</v>
      </c>
      <c r="T558" s="26">
        <f>' 3 цк'!T557</f>
        <v>2.5602632999999999</v>
      </c>
      <c r="U558" s="26">
        <f>' 3 цк'!U557</f>
        <v>2.5602632999999999</v>
      </c>
      <c r="V558" s="26">
        <f>' 3 цк'!V557</f>
        <v>2.5602632999999999</v>
      </c>
      <c r="W558" s="26">
        <f>' 3 цк'!W557</f>
        <v>2.5602632999999999</v>
      </c>
      <c r="X558" s="26">
        <f>' 3 цк'!X557</f>
        <v>2.5602632999999999</v>
      </c>
      <c r="Y558" s="26">
        <f>' 3 цк'!Y557</f>
        <v>2.5602632999999999</v>
      </c>
    </row>
    <row r="559" spans="1:25" ht="15" thickBot="1" x14ac:dyDescent="0.25">
      <c r="A559" s="14">
        <v>29</v>
      </c>
      <c r="B559" s="25">
        <f ca="1">ROUND(SUM(B560:B564),2)</f>
        <v>4573.28</v>
      </c>
      <c r="C559" s="25">
        <f t="shared" ref="C559" ca="1" si="2107">ROUND(SUM(C560:C564),2)</f>
        <v>4546.22</v>
      </c>
      <c r="D559" s="25">
        <f t="shared" ref="D559" ca="1" si="2108">ROUND(SUM(D560:D564),2)</f>
        <v>4525.8</v>
      </c>
      <c r="E559" s="25">
        <f t="shared" ref="E559" ca="1" si="2109">ROUND(SUM(E560:E564),2)</f>
        <v>4524.8500000000004</v>
      </c>
      <c r="F559" s="25">
        <f t="shared" ref="F559" ca="1" si="2110">ROUND(SUM(F560:F564),2)</f>
        <v>4573.45</v>
      </c>
      <c r="G559" s="25">
        <f t="shared" ref="G559" ca="1" si="2111">ROUND(SUM(G560:G564),2)</f>
        <v>4562.1899999999996</v>
      </c>
      <c r="H559" s="25">
        <f t="shared" ref="H559" ca="1" si="2112">ROUND(SUM(H560:H564),2)</f>
        <v>4591.6000000000004</v>
      </c>
      <c r="I559" s="25">
        <f t="shared" ref="I559" ca="1" si="2113">ROUND(SUM(I560:I564),2)</f>
        <v>4834.3100000000004</v>
      </c>
      <c r="J559" s="25">
        <f t="shared" ref="J559" ca="1" si="2114">ROUND(SUM(J560:J564),2)</f>
        <v>4778.47</v>
      </c>
      <c r="K559" s="25">
        <f t="shared" ref="K559" ca="1" si="2115">ROUND(SUM(K560:K564),2)</f>
        <v>4769.7700000000004</v>
      </c>
      <c r="L559" s="25">
        <f t="shared" ref="L559" ca="1" si="2116">ROUND(SUM(L560:L564),2)</f>
        <v>4797.95</v>
      </c>
      <c r="M559" s="25">
        <f t="shared" ref="M559" ca="1" si="2117">ROUND(SUM(M560:M564),2)</f>
        <v>4794.5</v>
      </c>
      <c r="N559" s="25">
        <f t="shared" ref="N559" ca="1" si="2118">ROUND(SUM(N560:N564),2)</f>
        <v>4808.26</v>
      </c>
      <c r="O559" s="25">
        <f t="shared" ref="O559" ca="1" si="2119">ROUND(SUM(O560:O564),2)</f>
        <v>4777.05</v>
      </c>
      <c r="P559" s="25">
        <f t="shared" ref="P559" ca="1" si="2120">ROUND(SUM(P560:P564),2)</f>
        <v>4789.8599999999997</v>
      </c>
      <c r="Q559" s="25">
        <f t="shared" ref="Q559" ca="1" si="2121">ROUND(SUM(Q560:Q564),2)</f>
        <v>4772.37</v>
      </c>
      <c r="R559" s="25">
        <f t="shared" ref="R559" ca="1" si="2122">ROUND(SUM(R560:R564),2)</f>
        <v>4731.99</v>
      </c>
      <c r="S559" s="25">
        <f t="shared" ref="S559" ca="1" si="2123">ROUND(SUM(S560:S564),2)</f>
        <v>4715.59</v>
      </c>
      <c r="T559" s="25">
        <f t="shared" ref="T559" ca="1" si="2124">ROUND(SUM(T560:T564),2)</f>
        <v>4758.83</v>
      </c>
      <c r="U559" s="25">
        <f t="shared" ref="U559" ca="1" si="2125">ROUND(SUM(U560:U564),2)</f>
        <v>4772.3900000000003</v>
      </c>
      <c r="V559" s="25">
        <f t="shared" ref="V559" ca="1" si="2126">ROUND(SUM(V560:V564),2)</f>
        <v>4808.3999999999996</v>
      </c>
      <c r="W559" s="25">
        <f t="shared" ref="W559" ca="1" si="2127">ROUND(SUM(W560:W564),2)</f>
        <v>4805.51</v>
      </c>
      <c r="X559" s="25">
        <f t="shared" ref="X559" ca="1" si="2128">ROUND(SUM(X560:X564),2)</f>
        <v>4749.7299999999996</v>
      </c>
      <c r="Y559" s="25">
        <f t="shared" ref="Y559" ca="1" si="2129">ROUND(SUM(Y560:Y564),2)</f>
        <v>4599.67</v>
      </c>
    </row>
    <row r="560" spans="1:25" ht="38.25" outlineLevel="1" x14ac:dyDescent="0.2">
      <c r="A560" s="3" t="s">
        <v>38</v>
      </c>
      <c r="B560" s="26">
        <f ca="1">B371</f>
        <v>1236.2171428199999</v>
      </c>
      <c r="C560" s="26">
        <f t="shared" ref="C560:Y560" ca="1" si="2130">C371</f>
        <v>1209.1594056500001</v>
      </c>
      <c r="D560" s="26">
        <f t="shared" ca="1" si="2130"/>
        <v>1188.73713656</v>
      </c>
      <c r="E560" s="26">
        <f t="shared" ca="1" si="2130"/>
        <v>1187.78844443</v>
      </c>
      <c r="F560" s="26">
        <f t="shared" ca="1" si="2130"/>
        <v>1236.3834131799999</v>
      </c>
      <c r="G560" s="26">
        <f t="shared" ca="1" si="2130"/>
        <v>1225.1317753000001</v>
      </c>
      <c r="H560" s="26">
        <f t="shared" ca="1" si="2130"/>
        <v>1254.541011</v>
      </c>
      <c r="I560" s="26">
        <f t="shared" ca="1" si="2130"/>
        <v>1497.2461994099999</v>
      </c>
      <c r="J560" s="26">
        <f t="shared" ca="1" si="2130"/>
        <v>1441.40401378</v>
      </c>
      <c r="K560" s="26">
        <f t="shared" ca="1" si="2130"/>
        <v>1432.7111192699999</v>
      </c>
      <c r="L560" s="26">
        <f t="shared" ca="1" si="2130"/>
        <v>1460.8846350599999</v>
      </c>
      <c r="M560" s="26">
        <f t="shared" ca="1" si="2130"/>
        <v>1457.43977438</v>
      </c>
      <c r="N560" s="26">
        <f t="shared" ca="1" si="2130"/>
        <v>1471.1987181699999</v>
      </c>
      <c r="O560" s="26">
        <f t="shared" ca="1" si="2130"/>
        <v>1439.98861706</v>
      </c>
      <c r="P560" s="26">
        <f t="shared" ca="1" si="2130"/>
        <v>1452.7970552199999</v>
      </c>
      <c r="Q560" s="26">
        <f t="shared" ca="1" si="2130"/>
        <v>1435.30457155</v>
      </c>
      <c r="R560" s="26">
        <f t="shared" ca="1" si="2130"/>
        <v>1394.9287066100001</v>
      </c>
      <c r="S560" s="26">
        <f t="shared" ca="1" si="2130"/>
        <v>1378.5305962899999</v>
      </c>
      <c r="T560" s="26">
        <f t="shared" ca="1" si="2130"/>
        <v>1421.76765045</v>
      </c>
      <c r="U560" s="26">
        <f t="shared" ca="1" si="2130"/>
        <v>1435.32922532</v>
      </c>
      <c r="V560" s="26">
        <f t="shared" ca="1" si="2130"/>
        <v>1471.3328934199999</v>
      </c>
      <c r="W560" s="26">
        <f t="shared" ca="1" si="2130"/>
        <v>1468.4491601300001</v>
      </c>
      <c r="X560" s="26">
        <f t="shared" ca="1" si="2130"/>
        <v>1412.67116814</v>
      </c>
      <c r="Y560" s="26">
        <f t="shared" ca="1" si="2130"/>
        <v>1262.6098345400001</v>
      </c>
    </row>
    <row r="561" spans="1:25" ht="38.25" outlineLevel="1" x14ac:dyDescent="0.2">
      <c r="A561" s="3" t="s">
        <v>39</v>
      </c>
      <c r="B561" s="26">
        <f>' 3 цк'!B560</f>
        <v>195.77260016492801</v>
      </c>
      <c r="C561" s="26">
        <f>' 3 цк'!C560</f>
        <v>195.77260016492801</v>
      </c>
      <c r="D561" s="26">
        <f>' 3 цк'!D560</f>
        <v>195.77260016492801</v>
      </c>
      <c r="E561" s="26">
        <f>' 3 цк'!E560</f>
        <v>195.77260016492801</v>
      </c>
      <c r="F561" s="26">
        <f>' 3 цк'!F560</f>
        <v>195.77260016492801</v>
      </c>
      <c r="G561" s="26">
        <f>' 3 цк'!G560</f>
        <v>195.77260016492801</v>
      </c>
      <c r="H561" s="26">
        <f>' 3 цк'!H560</f>
        <v>195.77260016492801</v>
      </c>
      <c r="I561" s="26">
        <f>' 3 цк'!I560</f>
        <v>195.77260016492801</v>
      </c>
      <c r="J561" s="26">
        <f>' 3 цк'!J560</f>
        <v>195.77260016492801</v>
      </c>
      <c r="K561" s="26">
        <f>' 3 цк'!K560</f>
        <v>195.77260016492801</v>
      </c>
      <c r="L561" s="26">
        <f>' 3 цк'!L560</f>
        <v>195.77260016492801</v>
      </c>
      <c r="M561" s="26">
        <f>' 3 цк'!M560</f>
        <v>195.77260016492801</v>
      </c>
      <c r="N561" s="26">
        <f>' 3 цк'!N560</f>
        <v>195.77260016492801</v>
      </c>
      <c r="O561" s="26">
        <f>' 3 цк'!O560</f>
        <v>195.77260016492801</v>
      </c>
      <c r="P561" s="26">
        <f>' 3 цк'!P560</f>
        <v>195.77260016492801</v>
      </c>
      <c r="Q561" s="26">
        <f>' 3 цк'!Q560</f>
        <v>195.77260016492801</v>
      </c>
      <c r="R561" s="26">
        <f>' 3 цк'!R560</f>
        <v>195.77260016492801</v>
      </c>
      <c r="S561" s="26">
        <f>' 3 цк'!S560</f>
        <v>195.77260016492801</v>
      </c>
      <c r="T561" s="26">
        <f>' 3 цк'!T560</f>
        <v>195.77260016492801</v>
      </c>
      <c r="U561" s="26">
        <f>' 3 цк'!U560</f>
        <v>195.77260016492801</v>
      </c>
      <c r="V561" s="26">
        <f>' 3 цк'!V560</f>
        <v>195.77260016492801</v>
      </c>
      <c r="W561" s="26">
        <f>' 3 цк'!W560</f>
        <v>195.77260016492801</v>
      </c>
      <c r="X561" s="26">
        <f>' 3 цк'!X560</f>
        <v>195.77260016492801</v>
      </c>
      <c r="Y561" s="26">
        <f>' 3 цк'!Y560</f>
        <v>195.77260016492801</v>
      </c>
    </row>
    <row r="562" spans="1:25" outlineLevel="1" x14ac:dyDescent="0.2">
      <c r="A562" s="3" t="s">
        <v>2</v>
      </c>
      <c r="B562" s="26">
        <f>' 3 цк'!B561</f>
        <v>3089.95</v>
      </c>
      <c r="C562" s="26">
        <f>' 3 цк'!C561</f>
        <v>3089.95</v>
      </c>
      <c r="D562" s="26">
        <f>' 3 цк'!D561</f>
        <v>3089.95</v>
      </c>
      <c r="E562" s="26">
        <f>' 3 цк'!E561</f>
        <v>3089.95</v>
      </c>
      <c r="F562" s="26">
        <f>' 3 цк'!F561</f>
        <v>3089.95</v>
      </c>
      <c r="G562" s="26">
        <f>' 3 цк'!G561</f>
        <v>3089.95</v>
      </c>
      <c r="H562" s="26">
        <f>' 3 цк'!H561</f>
        <v>3089.95</v>
      </c>
      <c r="I562" s="26">
        <f>' 3 цк'!I561</f>
        <v>3089.95</v>
      </c>
      <c r="J562" s="26">
        <f>' 3 цк'!J561</f>
        <v>3089.95</v>
      </c>
      <c r="K562" s="26">
        <f>' 3 цк'!K561</f>
        <v>3089.95</v>
      </c>
      <c r="L562" s="26">
        <f>' 3 цк'!L561</f>
        <v>3089.95</v>
      </c>
      <c r="M562" s="26">
        <f>' 3 цк'!M561</f>
        <v>3089.95</v>
      </c>
      <c r="N562" s="26">
        <f>' 3 цк'!N561</f>
        <v>3089.95</v>
      </c>
      <c r="O562" s="26">
        <f>' 3 цк'!O561</f>
        <v>3089.95</v>
      </c>
      <c r="P562" s="26">
        <f>' 3 цк'!P561</f>
        <v>3089.95</v>
      </c>
      <c r="Q562" s="26">
        <f>' 3 цк'!Q561</f>
        <v>3089.95</v>
      </c>
      <c r="R562" s="26">
        <f>' 3 цк'!R561</f>
        <v>3089.95</v>
      </c>
      <c r="S562" s="26">
        <f>' 3 цк'!S561</f>
        <v>3089.95</v>
      </c>
      <c r="T562" s="26">
        <f>' 3 цк'!T561</f>
        <v>3089.95</v>
      </c>
      <c r="U562" s="26">
        <f>' 3 цк'!U561</f>
        <v>3089.95</v>
      </c>
      <c r="V562" s="26">
        <f>' 3 цк'!V561</f>
        <v>3089.95</v>
      </c>
      <c r="W562" s="26">
        <f>' 3 цк'!W561</f>
        <v>3089.95</v>
      </c>
      <c r="X562" s="26">
        <f>' 3 цк'!X561</f>
        <v>3089.95</v>
      </c>
      <c r="Y562" s="26">
        <f>' 3 цк'!Y561</f>
        <v>3089.95</v>
      </c>
    </row>
    <row r="563" spans="1:25" outlineLevel="1" x14ac:dyDescent="0.2">
      <c r="A563" s="4" t="s">
        <v>3</v>
      </c>
      <c r="B563" s="26">
        <f>' 3 цк'!B562</f>
        <v>48.78</v>
      </c>
      <c r="C563" s="26">
        <f>' 3 цк'!C562</f>
        <v>48.78</v>
      </c>
      <c r="D563" s="26">
        <f>' 3 цк'!D562</f>
        <v>48.78</v>
      </c>
      <c r="E563" s="26">
        <f>' 3 цк'!E562</f>
        <v>48.78</v>
      </c>
      <c r="F563" s="26">
        <f>' 3 цк'!F562</f>
        <v>48.78</v>
      </c>
      <c r="G563" s="26">
        <f>' 3 цк'!G562</f>
        <v>48.78</v>
      </c>
      <c r="H563" s="26">
        <f>' 3 цк'!H562</f>
        <v>48.78</v>
      </c>
      <c r="I563" s="26">
        <f>' 3 цк'!I562</f>
        <v>48.78</v>
      </c>
      <c r="J563" s="26">
        <f>' 3 цк'!J562</f>
        <v>48.78</v>
      </c>
      <c r="K563" s="26">
        <f>' 3 цк'!K562</f>
        <v>48.78</v>
      </c>
      <c r="L563" s="26">
        <f>' 3 цк'!L562</f>
        <v>48.78</v>
      </c>
      <c r="M563" s="26">
        <f>' 3 цк'!M562</f>
        <v>48.78</v>
      </c>
      <c r="N563" s="26">
        <f>' 3 цк'!N562</f>
        <v>48.78</v>
      </c>
      <c r="O563" s="26">
        <f>' 3 цк'!O562</f>
        <v>48.78</v>
      </c>
      <c r="P563" s="26">
        <f>' 3 цк'!P562</f>
        <v>48.78</v>
      </c>
      <c r="Q563" s="26">
        <f>' 3 цк'!Q562</f>
        <v>48.78</v>
      </c>
      <c r="R563" s="26">
        <f>' 3 цк'!R562</f>
        <v>48.78</v>
      </c>
      <c r="S563" s="26">
        <f>' 3 цк'!S562</f>
        <v>48.78</v>
      </c>
      <c r="T563" s="26">
        <f>' 3 цк'!T562</f>
        <v>48.78</v>
      </c>
      <c r="U563" s="26">
        <f>' 3 цк'!U562</f>
        <v>48.78</v>
      </c>
      <c r="V563" s="26">
        <f>' 3 цк'!V562</f>
        <v>48.78</v>
      </c>
      <c r="W563" s="26">
        <f>' 3 цк'!W562</f>
        <v>48.78</v>
      </c>
      <c r="X563" s="26">
        <f>' 3 цк'!X562</f>
        <v>48.78</v>
      </c>
      <c r="Y563" s="26">
        <f>' 3 цк'!Y562</f>
        <v>48.78</v>
      </c>
    </row>
    <row r="564" spans="1:25" ht="15" outlineLevel="1" thickBot="1" x14ac:dyDescent="0.25">
      <c r="A564" s="22" t="s">
        <v>64</v>
      </c>
      <c r="B564" s="26">
        <f>' 3 цк'!B563</f>
        <v>2.5602632999999999</v>
      </c>
      <c r="C564" s="26">
        <f>' 3 цк'!C563</f>
        <v>2.5602632999999999</v>
      </c>
      <c r="D564" s="26">
        <f>' 3 цк'!D563</f>
        <v>2.5602632999999999</v>
      </c>
      <c r="E564" s="26">
        <f>' 3 цк'!E563</f>
        <v>2.5602632999999999</v>
      </c>
      <c r="F564" s="26">
        <f>' 3 цк'!F563</f>
        <v>2.5602632999999999</v>
      </c>
      <c r="G564" s="26">
        <f>' 3 цк'!G563</f>
        <v>2.5602632999999999</v>
      </c>
      <c r="H564" s="26">
        <f>' 3 цк'!H563</f>
        <v>2.5602632999999999</v>
      </c>
      <c r="I564" s="26">
        <f>' 3 цк'!I563</f>
        <v>2.5602632999999999</v>
      </c>
      <c r="J564" s="26">
        <f>' 3 цк'!J563</f>
        <v>2.5602632999999999</v>
      </c>
      <c r="K564" s="26">
        <f>' 3 цк'!K563</f>
        <v>2.5602632999999999</v>
      </c>
      <c r="L564" s="26">
        <f>' 3 цк'!L563</f>
        <v>2.5602632999999999</v>
      </c>
      <c r="M564" s="26">
        <f>' 3 цк'!M563</f>
        <v>2.5602632999999999</v>
      </c>
      <c r="N564" s="26">
        <f>' 3 цк'!N563</f>
        <v>2.5602632999999999</v>
      </c>
      <c r="O564" s="26">
        <f>' 3 цк'!O563</f>
        <v>2.5602632999999999</v>
      </c>
      <c r="P564" s="26">
        <f>' 3 цк'!P563</f>
        <v>2.5602632999999999</v>
      </c>
      <c r="Q564" s="26">
        <f>' 3 цк'!Q563</f>
        <v>2.5602632999999999</v>
      </c>
      <c r="R564" s="26">
        <f>' 3 цк'!R563</f>
        <v>2.5602632999999999</v>
      </c>
      <c r="S564" s="26">
        <f>' 3 цк'!S563</f>
        <v>2.5602632999999999</v>
      </c>
      <c r="T564" s="26">
        <f>' 3 цк'!T563</f>
        <v>2.5602632999999999</v>
      </c>
      <c r="U564" s="26">
        <f>' 3 цк'!U563</f>
        <v>2.5602632999999999</v>
      </c>
      <c r="V564" s="26">
        <f>' 3 цк'!V563</f>
        <v>2.5602632999999999</v>
      </c>
      <c r="W564" s="26">
        <f>' 3 цк'!W563</f>
        <v>2.5602632999999999</v>
      </c>
      <c r="X564" s="26">
        <f>' 3 цк'!X563</f>
        <v>2.5602632999999999</v>
      </c>
      <c r="Y564" s="26">
        <f>' 3 цк'!Y563</f>
        <v>2.5602632999999999</v>
      </c>
    </row>
    <row r="565" spans="1:25" ht="15" thickBot="1" x14ac:dyDescent="0.25">
      <c r="A565" s="15">
        <v>30</v>
      </c>
      <c r="B565" s="25">
        <f ca="1">ROUND(SUM(B566:B570),2)</f>
        <v>4557.6099999999997</v>
      </c>
      <c r="C565" s="25">
        <f t="shared" ref="C565" ca="1" si="2131">ROUND(SUM(C566:C570),2)</f>
        <v>4557.25</v>
      </c>
      <c r="D565" s="25">
        <f t="shared" ref="D565" ca="1" si="2132">ROUND(SUM(D566:D570),2)</f>
        <v>4539.1400000000003</v>
      </c>
      <c r="E565" s="25">
        <f t="shared" ref="E565" ca="1" si="2133">ROUND(SUM(E566:E570),2)</f>
        <v>4539.96</v>
      </c>
      <c r="F565" s="25">
        <f t="shared" ref="F565" ca="1" si="2134">ROUND(SUM(F566:F570),2)</f>
        <v>4528.3500000000004</v>
      </c>
      <c r="G565" s="25">
        <f t="shared" ref="G565" ca="1" si="2135">ROUND(SUM(G566:G570),2)</f>
        <v>4482.12</v>
      </c>
      <c r="H565" s="25">
        <f t="shared" ref="H565" ca="1" si="2136">ROUND(SUM(H566:H570),2)</f>
        <v>4534.05</v>
      </c>
      <c r="I565" s="25">
        <f t="shared" ref="I565" ca="1" si="2137">ROUND(SUM(I566:I570),2)</f>
        <v>4620.53</v>
      </c>
      <c r="J565" s="25">
        <f t="shared" ref="J565" ca="1" si="2138">ROUND(SUM(J566:J570),2)</f>
        <v>4669.22</v>
      </c>
      <c r="K565" s="25">
        <f t="shared" ref="K565" ca="1" si="2139">ROUND(SUM(K566:K570),2)</f>
        <v>4662.5</v>
      </c>
      <c r="L565" s="25">
        <f t="shared" ref="L565" ca="1" si="2140">ROUND(SUM(L566:L570),2)</f>
        <v>4681.2700000000004</v>
      </c>
      <c r="M565" s="25">
        <f t="shared" ref="M565" ca="1" si="2141">ROUND(SUM(M566:M570),2)</f>
        <v>4703.6400000000003</v>
      </c>
      <c r="N565" s="25">
        <f t="shared" ref="N565" ca="1" si="2142">ROUND(SUM(N566:N570),2)</f>
        <v>4682.04</v>
      </c>
      <c r="O565" s="25">
        <f t="shared" ref="O565" ca="1" si="2143">ROUND(SUM(O566:O570),2)</f>
        <v>4697.8999999999996</v>
      </c>
      <c r="P565" s="25">
        <f t="shared" ref="P565" ca="1" si="2144">ROUND(SUM(P566:P570),2)</f>
        <v>4712.71</v>
      </c>
      <c r="Q565" s="25">
        <f t="shared" ref="Q565" ca="1" si="2145">ROUND(SUM(Q566:Q570),2)</f>
        <v>4725.47</v>
      </c>
      <c r="R565" s="25">
        <f t="shared" ref="R565" ca="1" si="2146">ROUND(SUM(R566:R570),2)</f>
        <v>4693.63</v>
      </c>
      <c r="S565" s="25">
        <f t="shared" ref="S565" ca="1" si="2147">ROUND(SUM(S566:S570),2)</f>
        <v>4671.05</v>
      </c>
      <c r="T565" s="25">
        <f t="shared" ref="T565" ca="1" si="2148">ROUND(SUM(T566:T570),2)</f>
        <v>4740.13</v>
      </c>
      <c r="U565" s="25">
        <f t="shared" ref="U565" ca="1" si="2149">ROUND(SUM(U566:U570),2)</f>
        <v>4794.0600000000004</v>
      </c>
      <c r="V565" s="25">
        <f t="shared" ref="V565" ca="1" si="2150">ROUND(SUM(V566:V570),2)</f>
        <v>4822.09</v>
      </c>
      <c r="W565" s="25">
        <f t="shared" ref="W565" ca="1" si="2151">ROUND(SUM(W566:W570),2)</f>
        <v>4808.96</v>
      </c>
      <c r="X565" s="25">
        <f t="shared" ref="X565" ca="1" si="2152">ROUND(SUM(X566:X570),2)</f>
        <v>4740.47</v>
      </c>
      <c r="Y565" s="25">
        <f t="shared" ref="Y565" ca="1" si="2153">ROUND(SUM(Y566:Y570),2)</f>
        <v>4602.83</v>
      </c>
    </row>
    <row r="566" spans="1:25" ht="38.25" outlineLevel="1" x14ac:dyDescent="0.2">
      <c r="A566" s="3" t="s">
        <v>38</v>
      </c>
      <c r="B566" s="26">
        <f ca="1">B377</f>
        <v>1220.5427557800001</v>
      </c>
      <c r="C566" s="26">
        <f t="shared" ref="C566:Y566" ca="1" si="2154">C377</f>
        <v>1220.1851843300001</v>
      </c>
      <c r="D566" s="26">
        <f t="shared" ca="1" si="2154"/>
        <v>1202.07647606</v>
      </c>
      <c r="E566" s="26">
        <f t="shared" ca="1" si="2154"/>
        <v>1202.89352267</v>
      </c>
      <c r="F566" s="26">
        <f t="shared" ca="1" si="2154"/>
        <v>1191.2854170400001</v>
      </c>
      <c r="G566" s="26">
        <f t="shared" ca="1" si="2154"/>
        <v>1145.0536110400001</v>
      </c>
      <c r="H566" s="26">
        <f t="shared" ca="1" si="2154"/>
        <v>1196.98600594</v>
      </c>
      <c r="I566" s="26">
        <f t="shared" ca="1" si="2154"/>
        <v>1283.4683194300001</v>
      </c>
      <c r="J566" s="26">
        <f t="shared" ca="1" si="2154"/>
        <v>1332.1588540499999</v>
      </c>
      <c r="K566" s="26">
        <f t="shared" ca="1" si="2154"/>
        <v>1325.4363023999999</v>
      </c>
      <c r="L566" s="26">
        <f t="shared" ca="1" si="2154"/>
        <v>1344.20328731</v>
      </c>
      <c r="M566" s="26">
        <f t="shared" ca="1" si="2154"/>
        <v>1366.5812388100001</v>
      </c>
      <c r="N566" s="26">
        <f t="shared" ca="1" si="2154"/>
        <v>1344.97344548</v>
      </c>
      <c r="O566" s="26">
        <f t="shared" ca="1" si="2154"/>
        <v>1360.8405903400001</v>
      </c>
      <c r="P566" s="26">
        <f t="shared" ca="1" si="2154"/>
        <v>1375.64298278</v>
      </c>
      <c r="Q566" s="26">
        <f t="shared" ca="1" si="2154"/>
        <v>1388.4044214200001</v>
      </c>
      <c r="R566" s="26">
        <f t="shared" ca="1" si="2154"/>
        <v>1356.5711143999999</v>
      </c>
      <c r="S566" s="26">
        <f t="shared" ca="1" si="2154"/>
        <v>1333.98291496</v>
      </c>
      <c r="T566" s="26">
        <f t="shared" ca="1" si="2154"/>
        <v>1403.0626038299999</v>
      </c>
      <c r="U566" s="26">
        <f t="shared" ca="1" si="2154"/>
        <v>1456.99817194</v>
      </c>
      <c r="V566" s="26">
        <f t="shared" ca="1" si="2154"/>
        <v>1485.02673523</v>
      </c>
      <c r="W566" s="26">
        <f t="shared" ca="1" si="2154"/>
        <v>1471.8948136500001</v>
      </c>
      <c r="X566" s="26">
        <f t="shared" ca="1" si="2154"/>
        <v>1403.40570235</v>
      </c>
      <c r="Y566" s="26">
        <f t="shared" ca="1" si="2154"/>
        <v>1265.76696421</v>
      </c>
    </row>
    <row r="567" spans="1:25" ht="38.25" outlineLevel="1" x14ac:dyDescent="0.2">
      <c r="A567" s="3" t="s">
        <v>39</v>
      </c>
      <c r="B567" s="26">
        <f>' 3 цк'!B566</f>
        <v>195.77260016492801</v>
      </c>
      <c r="C567" s="26">
        <f>' 3 цк'!C566</f>
        <v>195.77260016492801</v>
      </c>
      <c r="D567" s="26">
        <f>' 3 цк'!D566</f>
        <v>195.77260016492801</v>
      </c>
      <c r="E567" s="26">
        <f>' 3 цк'!E566</f>
        <v>195.77260016492801</v>
      </c>
      <c r="F567" s="26">
        <f>' 3 цк'!F566</f>
        <v>195.77260016492801</v>
      </c>
      <c r="G567" s="26">
        <f>' 3 цк'!G566</f>
        <v>195.77260016492801</v>
      </c>
      <c r="H567" s="26">
        <f>' 3 цк'!H566</f>
        <v>195.77260016492801</v>
      </c>
      <c r="I567" s="26">
        <f>' 3 цк'!I566</f>
        <v>195.77260016492801</v>
      </c>
      <c r="J567" s="26">
        <f>' 3 цк'!J566</f>
        <v>195.77260016492801</v>
      </c>
      <c r="K567" s="26">
        <f>' 3 цк'!K566</f>
        <v>195.77260016492801</v>
      </c>
      <c r="L567" s="26">
        <f>' 3 цк'!L566</f>
        <v>195.77260016492801</v>
      </c>
      <c r="M567" s="26">
        <f>' 3 цк'!M566</f>
        <v>195.77260016492801</v>
      </c>
      <c r="N567" s="26">
        <f>' 3 цк'!N566</f>
        <v>195.77260016492801</v>
      </c>
      <c r="O567" s="26">
        <f>' 3 цк'!O566</f>
        <v>195.77260016492801</v>
      </c>
      <c r="P567" s="26">
        <f>' 3 цк'!P566</f>
        <v>195.77260016492801</v>
      </c>
      <c r="Q567" s="26">
        <f>' 3 цк'!Q566</f>
        <v>195.77260016492801</v>
      </c>
      <c r="R567" s="26">
        <f>' 3 цк'!R566</f>
        <v>195.77260016492801</v>
      </c>
      <c r="S567" s="26">
        <f>' 3 цк'!S566</f>
        <v>195.77260016492801</v>
      </c>
      <c r="T567" s="26">
        <f>' 3 цк'!T566</f>
        <v>195.77260016492801</v>
      </c>
      <c r="U567" s="26">
        <f>' 3 цк'!U566</f>
        <v>195.77260016492801</v>
      </c>
      <c r="V567" s="26">
        <f>' 3 цк'!V566</f>
        <v>195.77260016492801</v>
      </c>
      <c r="W567" s="26">
        <f>' 3 цк'!W566</f>
        <v>195.77260016492801</v>
      </c>
      <c r="X567" s="26">
        <f>' 3 цк'!X566</f>
        <v>195.77260016492801</v>
      </c>
      <c r="Y567" s="26">
        <f>' 3 цк'!Y566</f>
        <v>195.77260016492801</v>
      </c>
    </row>
    <row r="568" spans="1:25" outlineLevel="1" x14ac:dyDescent="0.2">
      <c r="A568" s="3" t="s">
        <v>2</v>
      </c>
      <c r="B568" s="26">
        <f>' 3 цк'!B567</f>
        <v>3089.95</v>
      </c>
      <c r="C568" s="26">
        <f>' 3 цк'!C567</f>
        <v>3089.95</v>
      </c>
      <c r="D568" s="26">
        <f>' 3 цк'!D567</f>
        <v>3089.95</v>
      </c>
      <c r="E568" s="26">
        <f>' 3 цк'!E567</f>
        <v>3089.95</v>
      </c>
      <c r="F568" s="26">
        <f>' 3 цк'!F567</f>
        <v>3089.95</v>
      </c>
      <c r="G568" s="26">
        <f>' 3 цк'!G567</f>
        <v>3089.95</v>
      </c>
      <c r="H568" s="26">
        <f>' 3 цк'!H567</f>
        <v>3089.95</v>
      </c>
      <c r="I568" s="26">
        <f>' 3 цк'!I567</f>
        <v>3089.95</v>
      </c>
      <c r="J568" s="26">
        <f>' 3 цк'!J567</f>
        <v>3089.95</v>
      </c>
      <c r="K568" s="26">
        <f>' 3 цк'!K567</f>
        <v>3089.95</v>
      </c>
      <c r="L568" s="26">
        <f>' 3 цк'!L567</f>
        <v>3089.95</v>
      </c>
      <c r="M568" s="26">
        <f>' 3 цк'!M567</f>
        <v>3089.95</v>
      </c>
      <c r="N568" s="26">
        <f>' 3 цк'!N567</f>
        <v>3089.95</v>
      </c>
      <c r="O568" s="26">
        <f>' 3 цк'!O567</f>
        <v>3089.95</v>
      </c>
      <c r="P568" s="26">
        <f>' 3 цк'!P567</f>
        <v>3089.95</v>
      </c>
      <c r="Q568" s="26">
        <f>' 3 цк'!Q567</f>
        <v>3089.95</v>
      </c>
      <c r="R568" s="26">
        <f>' 3 цк'!R567</f>
        <v>3089.95</v>
      </c>
      <c r="S568" s="26">
        <f>' 3 цк'!S567</f>
        <v>3089.95</v>
      </c>
      <c r="T568" s="26">
        <f>' 3 цк'!T567</f>
        <v>3089.95</v>
      </c>
      <c r="U568" s="26">
        <f>' 3 цк'!U567</f>
        <v>3089.95</v>
      </c>
      <c r="V568" s="26">
        <f>' 3 цк'!V567</f>
        <v>3089.95</v>
      </c>
      <c r="W568" s="26">
        <f>' 3 цк'!W567</f>
        <v>3089.95</v>
      </c>
      <c r="X568" s="26">
        <f>' 3 цк'!X567</f>
        <v>3089.95</v>
      </c>
      <c r="Y568" s="26">
        <f>' 3 цк'!Y567</f>
        <v>3089.95</v>
      </c>
    </row>
    <row r="569" spans="1:25" outlineLevel="1" x14ac:dyDescent="0.2">
      <c r="A569" s="4" t="s">
        <v>3</v>
      </c>
      <c r="B569" s="26">
        <f>' 3 цк'!B568</f>
        <v>48.78</v>
      </c>
      <c r="C569" s="26">
        <f>' 3 цк'!C568</f>
        <v>48.78</v>
      </c>
      <c r="D569" s="26">
        <f>' 3 цк'!D568</f>
        <v>48.78</v>
      </c>
      <c r="E569" s="26">
        <f>' 3 цк'!E568</f>
        <v>48.78</v>
      </c>
      <c r="F569" s="26">
        <f>' 3 цк'!F568</f>
        <v>48.78</v>
      </c>
      <c r="G569" s="26">
        <f>' 3 цк'!G568</f>
        <v>48.78</v>
      </c>
      <c r="H569" s="26">
        <f>' 3 цк'!H568</f>
        <v>48.78</v>
      </c>
      <c r="I569" s="26">
        <f>' 3 цк'!I568</f>
        <v>48.78</v>
      </c>
      <c r="J569" s="26">
        <f>' 3 цк'!J568</f>
        <v>48.78</v>
      </c>
      <c r="K569" s="26">
        <f>' 3 цк'!K568</f>
        <v>48.78</v>
      </c>
      <c r="L569" s="26">
        <f>' 3 цк'!L568</f>
        <v>48.78</v>
      </c>
      <c r="M569" s="26">
        <f>' 3 цк'!M568</f>
        <v>48.78</v>
      </c>
      <c r="N569" s="26">
        <f>' 3 цк'!N568</f>
        <v>48.78</v>
      </c>
      <c r="O569" s="26">
        <f>' 3 цк'!O568</f>
        <v>48.78</v>
      </c>
      <c r="P569" s="26">
        <f>' 3 цк'!P568</f>
        <v>48.78</v>
      </c>
      <c r="Q569" s="26">
        <f>' 3 цк'!Q568</f>
        <v>48.78</v>
      </c>
      <c r="R569" s="26">
        <f>' 3 цк'!R568</f>
        <v>48.78</v>
      </c>
      <c r="S569" s="26">
        <f>' 3 цк'!S568</f>
        <v>48.78</v>
      </c>
      <c r="T569" s="26">
        <f>' 3 цк'!T568</f>
        <v>48.78</v>
      </c>
      <c r="U569" s="26">
        <f>' 3 цк'!U568</f>
        <v>48.78</v>
      </c>
      <c r="V569" s="26">
        <f>' 3 цк'!V568</f>
        <v>48.78</v>
      </c>
      <c r="W569" s="26">
        <f>' 3 цк'!W568</f>
        <v>48.78</v>
      </c>
      <c r="X569" s="26">
        <f>' 3 цк'!X568</f>
        <v>48.78</v>
      </c>
      <c r="Y569" s="26">
        <f>' 3 цк'!Y568</f>
        <v>48.78</v>
      </c>
    </row>
    <row r="570" spans="1:25" ht="15" outlineLevel="1" thickBot="1" x14ac:dyDescent="0.25">
      <c r="A570" s="22" t="s">
        <v>64</v>
      </c>
      <c r="B570" s="26">
        <f>' 3 цк'!B569</f>
        <v>2.5602632999999999</v>
      </c>
      <c r="C570" s="26">
        <f>' 3 цк'!C569</f>
        <v>2.5602632999999999</v>
      </c>
      <c r="D570" s="26">
        <f>' 3 цк'!D569</f>
        <v>2.5602632999999999</v>
      </c>
      <c r="E570" s="26">
        <f>' 3 цк'!E569</f>
        <v>2.5602632999999999</v>
      </c>
      <c r="F570" s="26">
        <f>' 3 цк'!F569</f>
        <v>2.5602632999999999</v>
      </c>
      <c r="G570" s="26">
        <f>' 3 цк'!G569</f>
        <v>2.5602632999999999</v>
      </c>
      <c r="H570" s="26">
        <f>' 3 цк'!H569</f>
        <v>2.5602632999999999</v>
      </c>
      <c r="I570" s="26">
        <f>' 3 цк'!I569</f>
        <v>2.5602632999999999</v>
      </c>
      <c r="J570" s="26">
        <f>' 3 цк'!J569</f>
        <v>2.5602632999999999</v>
      </c>
      <c r="K570" s="26">
        <f>' 3 цк'!K569</f>
        <v>2.5602632999999999</v>
      </c>
      <c r="L570" s="26">
        <f>' 3 цк'!L569</f>
        <v>2.5602632999999999</v>
      </c>
      <c r="M570" s="26">
        <f>' 3 цк'!M569</f>
        <v>2.5602632999999999</v>
      </c>
      <c r="N570" s="26">
        <f>' 3 цк'!N569</f>
        <v>2.5602632999999999</v>
      </c>
      <c r="O570" s="26">
        <f>' 3 цк'!O569</f>
        <v>2.5602632999999999</v>
      </c>
      <c r="P570" s="26">
        <f>' 3 цк'!P569</f>
        <v>2.5602632999999999</v>
      </c>
      <c r="Q570" s="26">
        <f>' 3 цк'!Q569</f>
        <v>2.5602632999999999</v>
      </c>
      <c r="R570" s="26">
        <f>' 3 цк'!R569</f>
        <v>2.5602632999999999</v>
      </c>
      <c r="S570" s="26">
        <f>' 3 цк'!S569</f>
        <v>2.5602632999999999</v>
      </c>
      <c r="T570" s="26">
        <f>' 3 цк'!T569</f>
        <v>2.5602632999999999</v>
      </c>
      <c r="U570" s="26">
        <f>' 3 цк'!U569</f>
        <v>2.5602632999999999</v>
      </c>
      <c r="V570" s="26">
        <f>' 3 цк'!V569</f>
        <v>2.5602632999999999</v>
      </c>
      <c r="W570" s="26">
        <f>' 3 цк'!W569</f>
        <v>2.5602632999999999</v>
      </c>
      <c r="X570" s="26">
        <f>' 3 цк'!X569</f>
        <v>2.5602632999999999</v>
      </c>
      <c r="Y570" s="26">
        <f>' 3 цк'!Y569</f>
        <v>2.5602632999999999</v>
      </c>
    </row>
    <row r="571" spans="1:25" ht="15" thickBot="1" x14ac:dyDescent="0.25">
      <c r="A571" s="14">
        <v>31</v>
      </c>
      <c r="B571" s="25">
        <f ca="1">ROUND(SUM(B572:B576),2)</f>
        <v>3337.06</v>
      </c>
      <c r="C571" s="25">
        <f t="shared" ref="C571" ca="1" si="2155">ROUND(SUM(C572:C576),2)</f>
        <v>3337.06</v>
      </c>
      <c r="D571" s="25">
        <f t="shared" ref="D571" ca="1" si="2156">ROUND(SUM(D572:D576),2)</f>
        <v>3337.06</v>
      </c>
      <c r="E571" s="25">
        <f t="shared" ref="E571" ca="1" si="2157">ROUND(SUM(E572:E576),2)</f>
        <v>3337.06</v>
      </c>
      <c r="F571" s="25">
        <f t="shared" ref="F571" ca="1" si="2158">ROUND(SUM(F572:F576),2)</f>
        <v>3337.06</v>
      </c>
      <c r="G571" s="25">
        <f t="shared" ref="G571" ca="1" si="2159">ROUND(SUM(G572:G576),2)</f>
        <v>3337.06</v>
      </c>
      <c r="H571" s="25">
        <f t="shared" ref="H571" ca="1" si="2160">ROUND(SUM(H572:H576),2)</f>
        <v>3337.06</v>
      </c>
      <c r="I571" s="25">
        <f t="shared" ref="I571" ca="1" si="2161">ROUND(SUM(I572:I576),2)</f>
        <v>3337.06</v>
      </c>
      <c r="J571" s="25">
        <f t="shared" ref="J571" ca="1" si="2162">ROUND(SUM(J572:J576),2)</f>
        <v>3337.06</v>
      </c>
      <c r="K571" s="25">
        <f t="shared" ref="K571" ca="1" si="2163">ROUND(SUM(K572:K576),2)</f>
        <v>3337.06</v>
      </c>
      <c r="L571" s="25">
        <f t="shared" ref="L571" ca="1" si="2164">ROUND(SUM(L572:L576),2)</f>
        <v>3337.06</v>
      </c>
      <c r="M571" s="25">
        <f t="shared" ref="M571" ca="1" si="2165">ROUND(SUM(M572:M576),2)</f>
        <v>3337.06</v>
      </c>
      <c r="N571" s="25">
        <f t="shared" ref="N571" ca="1" si="2166">ROUND(SUM(N572:N576),2)</f>
        <v>3337.06</v>
      </c>
      <c r="O571" s="25">
        <f t="shared" ref="O571" ca="1" si="2167">ROUND(SUM(O572:O576),2)</f>
        <v>3337.06</v>
      </c>
      <c r="P571" s="25">
        <f t="shared" ref="P571" ca="1" si="2168">ROUND(SUM(P572:P576),2)</f>
        <v>3337.06</v>
      </c>
      <c r="Q571" s="25">
        <f t="shared" ref="Q571" ca="1" si="2169">ROUND(SUM(Q572:Q576),2)</f>
        <v>3337.06</v>
      </c>
      <c r="R571" s="25">
        <f t="shared" ref="R571" ca="1" si="2170">ROUND(SUM(R572:R576),2)</f>
        <v>3337.06</v>
      </c>
      <c r="S571" s="25">
        <f t="shared" ref="S571" ca="1" si="2171">ROUND(SUM(S572:S576),2)</f>
        <v>3337.06</v>
      </c>
      <c r="T571" s="25">
        <f t="shared" ref="T571" ca="1" si="2172">ROUND(SUM(T572:T576),2)</f>
        <v>3337.06</v>
      </c>
      <c r="U571" s="25">
        <f t="shared" ref="U571" ca="1" si="2173">ROUND(SUM(U572:U576),2)</f>
        <v>3337.06</v>
      </c>
      <c r="V571" s="25">
        <f t="shared" ref="V571" ca="1" si="2174">ROUND(SUM(V572:V576),2)</f>
        <v>3337.06</v>
      </c>
      <c r="W571" s="25">
        <f t="shared" ref="W571" ca="1" si="2175">ROUND(SUM(W572:W576),2)</f>
        <v>3337.06</v>
      </c>
      <c r="X571" s="25">
        <f t="shared" ref="X571" ca="1" si="2176">ROUND(SUM(X572:X576),2)</f>
        <v>3337.06</v>
      </c>
      <c r="Y571" s="25">
        <f t="shared" ref="Y571" ca="1" si="2177">ROUND(SUM(Y572:Y576),2)</f>
        <v>3337.06</v>
      </c>
    </row>
    <row r="572" spans="1:25" ht="38.25" outlineLevel="1" x14ac:dyDescent="0.2">
      <c r="A572" s="54" t="s">
        <v>38</v>
      </c>
      <c r="B572" s="26">
        <f ca="1">B383</f>
        <v>0</v>
      </c>
      <c r="C572" s="26">
        <f t="shared" ref="C572:Y572" ca="1" si="2178">C383</f>
        <v>0</v>
      </c>
      <c r="D572" s="26">
        <f t="shared" ca="1" si="2178"/>
        <v>0</v>
      </c>
      <c r="E572" s="26">
        <f t="shared" ca="1" si="2178"/>
        <v>0</v>
      </c>
      <c r="F572" s="26">
        <f t="shared" ca="1" si="2178"/>
        <v>0</v>
      </c>
      <c r="G572" s="26">
        <f t="shared" ca="1" si="2178"/>
        <v>0</v>
      </c>
      <c r="H572" s="26">
        <f t="shared" ca="1" si="2178"/>
        <v>0</v>
      </c>
      <c r="I572" s="26">
        <f t="shared" ca="1" si="2178"/>
        <v>0</v>
      </c>
      <c r="J572" s="26">
        <f t="shared" ca="1" si="2178"/>
        <v>0</v>
      </c>
      <c r="K572" s="26">
        <f t="shared" ca="1" si="2178"/>
        <v>0</v>
      </c>
      <c r="L572" s="26">
        <f t="shared" ca="1" si="2178"/>
        <v>0</v>
      </c>
      <c r="M572" s="26">
        <f t="shared" ca="1" si="2178"/>
        <v>0</v>
      </c>
      <c r="N572" s="26">
        <f t="shared" ca="1" si="2178"/>
        <v>0</v>
      </c>
      <c r="O572" s="26">
        <f t="shared" ca="1" si="2178"/>
        <v>0</v>
      </c>
      <c r="P572" s="26">
        <f t="shared" ca="1" si="2178"/>
        <v>0</v>
      </c>
      <c r="Q572" s="26">
        <f t="shared" ca="1" si="2178"/>
        <v>0</v>
      </c>
      <c r="R572" s="26">
        <f t="shared" ca="1" si="2178"/>
        <v>0</v>
      </c>
      <c r="S572" s="26">
        <f t="shared" ca="1" si="2178"/>
        <v>0</v>
      </c>
      <c r="T572" s="26">
        <f t="shared" ca="1" si="2178"/>
        <v>0</v>
      </c>
      <c r="U572" s="26">
        <f t="shared" ca="1" si="2178"/>
        <v>0</v>
      </c>
      <c r="V572" s="26">
        <f t="shared" ca="1" si="2178"/>
        <v>0</v>
      </c>
      <c r="W572" s="26">
        <f t="shared" ca="1" si="2178"/>
        <v>0</v>
      </c>
      <c r="X572" s="26">
        <f t="shared" ca="1" si="2178"/>
        <v>0</v>
      </c>
      <c r="Y572" s="26">
        <f t="shared" ca="1" si="2178"/>
        <v>0</v>
      </c>
    </row>
    <row r="573" spans="1:25" ht="38.25" outlineLevel="1" x14ac:dyDescent="0.2">
      <c r="A573" s="3" t="s">
        <v>39</v>
      </c>
      <c r="B573" s="26">
        <f>' 3 цк'!B572</f>
        <v>195.77260016492801</v>
      </c>
      <c r="C573" s="26">
        <f>' 3 цк'!C572</f>
        <v>195.77260016492801</v>
      </c>
      <c r="D573" s="26">
        <f>' 3 цк'!D572</f>
        <v>195.77260016492801</v>
      </c>
      <c r="E573" s="26">
        <f>' 3 цк'!E572</f>
        <v>195.77260016492801</v>
      </c>
      <c r="F573" s="26">
        <f>' 3 цк'!F572</f>
        <v>195.77260016492801</v>
      </c>
      <c r="G573" s="26">
        <f>' 3 цк'!G572</f>
        <v>195.77260016492801</v>
      </c>
      <c r="H573" s="26">
        <f>' 3 цк'!H572</f>
        <v>195.77260016492801</v>
      </c>
      <c r="I573" s="26">
        <f>' 3 цк'!I572</f>
        <v>195.77260016492801</v>
      </c>
      <c r="J573" s="26">
        <f>' 3 цк'!J572</f>
        <v>195.77260016492801</v>
      </c>
      <c r="K573" s="26">
        <f>' 3 цк'!K572</f>
        <v>195.77260016492801</v>
      </c>
      <c r="L573" s="26">
        <f>' 3 цк'!L572</f>
        <v>195.77260016492801</v>
      </c>
      <c r="M573" s="26">
        <f>' 3 цк'!M572</f>
        <v>195.77260016492801</v>
      </c>
      <c r="N573" s="26">
        <f>' 3 цк'!N572</f>
        <v>195.77260016492801</v>
      </c>
      <c r="O573" s="26">
        <f>' 3 цк'!O572</f>
        <v>195.77260016492801</v>
      </c>
      <c r="P573" s="26">
        <f>' 3 цк'!P572</f>
        <v>195.77260016492801</v>
      </c>
      <c r="Q573" s="26">
        <f>' 3 цк'!Q572</f>
        <v>195.77260016492801</v>
      </c>
      <c r="R573" s="26">
        <f>' 3 цк'!R572</f>
        <v>195.77260016492801</v>
      </c>
      <c r="S573" s="26">
        <f>' 3 цк'!S572</f>
        <v>195.77260016492801</v>
      </c>
      <c r="T573" s="26">
        <f>' 3 цк'!T572</f>
        <v>195.77260016492801</v>
      </c>
      <c r="U573" s="26">
        <f>' 3 цк'!U572</f>
        <v>195.77260016492801</v>
      </c>
      <c r="V573" s="26">
        <f>' 3 цк'!V572</f>
        <v>195.77260016492801</v>
      </c>
      <c r="W573" s="26">
        <f>' 3 цк'!W572</f>
        <v>195.77260016492801</v>
      </c>
      <c r="X573" s="26">
        <f>' 3 цк'!X572</f>
        <v>195.77260016492801</v>
      </c>
      <c r="Y573" s="26">
        <f>' 3 цк'!Y572</f>
        <v>195.77260016492801</v>
      </c>
    </row>
    <row r="574" spans="1:25" outlineLevel="1" x14ac:dyDescent="0.2">
      <c r="A574" s="3" t="s">
        <v>2</v>
      </c>
      <c r="B574" s="26">
        <f>' 3 цк'!B573</f>
        <v>3089.95</v>
      </c>
      <c r="C574" s="26">
        <f>' 3 цк'!C573</f>
        <v>3089.95</v>
      </c>
      <c r="D574" s="26">
        <f>' 3 цк'!D573</f>
        <v>3089.95</v>
      </c>
      <c r="E574" s="26">
        <f>' 3 цк'!E573</f>
        <v>3089.95</v>
      </c>
      <c r="F574" s="26">
        <f>' 3 цк'!F573</f>
        <v>3089.95</v>
      </c>
      <c r="G574" s="26">
        <f>' 3 цк'!G573</f>
        <v>3089.95</v>
      </c>
      <c r="H574" s="26">
        <f>' 3 цк'!H573</f>
        <v>3089.95</v>
      </c>
      <c r="I574" s="26">
        <f>' 3 цк'!I573</f>
        <v>3089.95</v>
      </c>
      <c r="J574" s="26">
        <f>' 3 цк'!J573</f>
        <v>3089.95</v>
      </c>
      <c r="K574" s="26">
        <f>' 3 цк'!K573</f>
        <v>3089.95</v>
      </c>
      <c r="L574" s="26">
        <f>' 3 цк'!L573</f>
        <v>3089.95</v>
      </c>
      <c r="M574" s="26">
        <f>' 3 цк'!M573</f>
        <v>3089.95</v>
      </c>
      <c r="N574" s="26">
        <f>' 3 цк'!N573</f>
        <v>3089.95</v>
      </c>
      <c r="O574" s="26">
        <f>' 3 цк'!O573</f>
        <v>3089.95</v>
      </c>
      <c r="P574" s="26">
        <f>' 3 цк'!P573</f>
        <v>3089.95</v>
      </c>
      <c r="Q574" s="26">
        <f>' 3 цк'!Q573</f>
        <v>3089.95</v>
      </c>
      <c r="R574" s="26">
        <f>' 3 цк'!R573</f>
        <v>3089.95</v>
      </c>
      <c r="S574" s="26">
        <f>' 3 цк'!S573</f>
        <v>3089.95</v>
      </c>
      <c r="T574" s="26">
        <f>' 3 цк'!T573</f>
        <v>3089.95</v>
      </c>
      <c r="U574" s="26">
        <f>' 3 цк'!U573</f>
        <v>3089.95</v>
      </c>
      <c r="V574" s="26">
        <f>' 3 цк'!V573</f>
        <v>3089.95</v>
      </c>
      <c r="W574" s="26">
        <f>' 3 цк'!W573</f>
        <v>3089.95</v>
      </c>
      <c r="X574" s="26">
        <f>' 3 цк'!X573</f>
        <v>3089.95</v>
      </c>
      <c r="Y574" s="26">
        <f>' 3 цк'!Y573</f>
        <v>3089.95</v>
      </c>
    </row>
    <row r="575" spans="1:25" outlineLevel="1" x14ac:dyDescent="0.2">
      <c r="A575" s="4" t="s">
        <v>3</v>
      </c>
      <c r="B575" s="26">
        <f>' 3 цк'!B574</f>
        <v>48.78</v>
      </c>
      <c r="C575" s="26">
        <f>' 3 цк'!C574</f>
        <v>48.78</v>
      </c>
      <c r="D575" s="26">
        <f>' 3 цк'!D574</f>
        <v>48.78</v>
      </c>
      <c r="E575" s="26">
        <f>' 3 цк'!E574</f>
        <v>48.78</v>
      </c>
      <c r="F575" s="26">
        <f>' 3 цк'!F574</f>
        <v>48.78</v>
      </c>
      <c r="G575" s="26">
        <f>' 3 цк'!G574</f>
        <v>48.78</v>
      </c>
      <c r="H575" s="26">
        <f>' 3 цк'!H574</f>
        <v>48.78</v>
      </c>
      <c r="I575" s="26">
        <f>' 3 цк'!I574</f>
        <v>48.78</v>
      </c>
      <c r="J575" s="26">
        <f>' 3 цк'!J574</f>
        <v>48.78</v>
      </c>
      <c r="K575" s="26">
        <f>' 3 цк'!K574</f>
        <v>48.78</v>
      </c>
      <c r="L575" s="26">
        <f>' 3 цк'!L574</f>
        <v>48.78</v>
      </c>
      <c r="M575" s="26">
        <f>' 3 цк'!M574</f>
        <v>48.78</v>
      </c>
      <c r="N575" s="26">
        <f>' 3 цк'!N574</f>
        <v>48.78</v>
      </c>
      <c r="O575" s="26">
        <f>' 3 цк'!O574</f>
        <v>48.78</v>
      </c>
      <c r="P575" s="26">
        <f>' 3 цк'!P574</f>
        <v>48.78</v>
      </c>
      <c r="Q575" s="26">
        <f>' 3 цк'!Q574</f>
        <v>48.78</v>
      </c>
      <c r="R575" s="26">
        <f>' 3 цк'!R574</f>
        <v>48.78</v>
      </c>
      <c r="S575" s="26">
        <f>' 3 цк'!S574</f>
        <v>48.78</v>
      </c>
      <c r="T575" s="26">
        <f>' 3 цк'!T574</f>
        <v>48.78</v>
      </c>
      <c r="U575" s="26">
        <f>' 3 цк'!U574</f>
        <v>48.78</v>
      </c>
      <c r="V575" s="26">
        <f>' 3 цк'!V574</f>
        <v>48.78</v>
      </c>
      <c r="W575" s="26">
        <f>' 3 цк'!W574</f>
        <v>48.78</v>
      </c>
      <c r="X575" s="26">
        <f>' 3 цк'!X574</f>
        <v>48.78</v>
      </c>
      <c r="Y575" s="26">
        <f>' 3 цк'!Y574</f>
        <v>48.78</v>
      </c>
    </row>
    <row r="576" spans="1:25" ht="15" outlineLevel="1" thickBot="1" x14ac:dyDescent="0.25">
      <c r="A576" s="22" t="s">
        <v>64</v>
      </c>
      <c r="B576" s="26">
        <f>' 3 цк'!B575</f>
        <v>2.5602632999999999</v>
      </c>
      <c r="C576" s="26">
        <f>' 3 цк'!C575</f>
        <v>2.5602632999999999</v>
      </c>
      <c r="D576" s="26">
        <f>' 3 цк'!D575</f>
        <v>2.5602632999999999</v>
      </c>
      <c r="E576" s="26">
        <f>' 3 цк'!E575</f>
        <v>2.5602632999999999</v>
      </c>
      <c r="F576" s="26">
        <f>' 3 цк'!F575</f>
        <v>2.5602632999999999</v>
      </c>
      <c r="G576" s="26">
        <f>' 3 цк'!G575</f>
        <v>2.5602632999999999</v>
      </c>
      <c r="H576" s="26">
        <f>' 3 цк'!H575</f>
        <v>2.5602632999999999</v>
      </c>
      <c r="I576" s="26">
        <f>' 3 цк'!I575</f>
        <v>2.5602632999999999</v>
      </c>
      <c r="J576" s="26">
        <f>' 3 цк'!J575</f>
        <v>2.5602632999999999</v>
      </c>
      <c r="K576" s="26">
        <f>' 3 цк'!K575</f>
        <v>2.5602632999999999</v>
      </c>
      <c r="L576" s="26">
        <f>' 3 цк'!L575</f>
        <v>2.5602632999999999</v>
      </c>
      <c r="M576" s="26">
        <f>' 3 цк'!M575</f>
        <v>2.5602632999999999</v>
      </c>
      <c r="N576" s="26">
        <f>' 3 цк'!N575</f>
        <v>2.5602632999999999</v>
      </c>
      <c r="O576" s="26">
        <f>' 3 цк'!O575</f>
        <v>2.5602632999999999</v>
      </c>
      <c r="P576" s="26">
        <f>' 3 цк'!P575</f>
        <v>2.5602632999999999</v>
      </c>
      <c r="Q576" s="26">
        <f>' 3 цк'!Q575</f>
        <v>2.5602632999999999</v>
      </c>
      <c r="R576" s="26">
        <f>' 3 цк'!R575</f>
        <v>2.5602632999999999</v>
      </c>
      <c r="S576" s="26">
        <f>' 3 цк'!S575</f>
        <v>2.5602632999999999</v>
      </c>
      <c r="T576" s="26">
        <f>' 3 цк'!T575</f>
        <v>2.5602632999999999</v>
      </c>
      <c r="U576" s="26">
        <f>' 3 цк'!U575</f>
        <v>2.5602632999999999</v>
      </c>
      <c r="V576" s="26">
        <f>' 3 цк'!V575</f>
        <v>2.5602632999999999</v>
      </c>
      <c r="W576" s="26">
        <f>' 3 цк'!W575</f>
        <v>2.5602632999999999</v>
      </c>
      <c r="X576" s="26">
        <f>' 3 цк'!X575</f>
        <v>2.5602632999999999</v>
      </c>
      <c r="Y576" s="26">
        <f>' 3 цк'!Y575</f>
        <v>2.5602632999999999</v>
      </c>
    </row>
    <row r="577" spans="1:26" ht="15" thickBot="1" x14ac:dyDescent="0.25">
      <c r="A577"/>
    </row>
    <row r="578" spans="1:26" s="6" customFormat="1" ht="30.75" customHeight="1" thickBot="1" x14ac:dyDescent="0.25">
      <c r="A578" s="136" t="s">
        <v>31</v>
      </c>
      <c r="B578" s="138" t="s">
        <v>34</v>
      </c>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40"/>
      <c r="Z578" s="5">
        <v>1</v>
      </c>
    </row>
    <row r="579" spans="1:26" s="6" customFormat="1" ht="39" customHeight="1" thickBot="1" x14ac:dyDescent="0.25">
      <c r="A579" s="137"/>
      <c r="B579" s="48" t="s">
        <v>30</v>
      </c>
      <c r="C579" s="35" t="s">
        <v>29</v>
      </c>
      <c r="D579" s="47" t="s">
        <v>28</v>
      </c>
      <c r="E579" s="35" t="s">
        <v>27</v>
      </c>
      <c r="F579" s="35" t="s">
        <v>26</v>
      </c>
      <c r="G579" s="35" t="s">
        <v>25</v>
      </c>
      <c r="H579" s="35" t="s">
        <v>24</v>
      </c>
      <c r="I579" s="35" t="s">
        <v>23</v>
      </c>
      <c r="J579" s="35" t="s">
        <v>22</v>
      </c>
      <c r="K579" s="37" t="s">
        <v>21</v>
      </c>
      <c r="L579" s="35" t="s">
        <v>20</v>
      </c>
      <c r="M579" s="38" t="s">
        <v>19</v>
      </c>
      <c r="N579" s="37" t="s">
        <v>18</v>
      </c>
      <c r="O579" s="35" t="s">
        <v>17</v>
      </c>
      <c r="P579" s="38" t="s">
        <v>16</v>
      </c>
      <c r="Q579" s="47" t="s">
        <v>15</v>
      </c>
      <c r="R579" s="35" t="s">
        <v>14</v>
      </c>
      <c r="S579" s="47" t="s">
        <v>13</v>
      </c>
      <c r="T579" s="35" t="s">
        <v>12</v>
      </c>
      <c r="U579" s="47" t="s">
        <v>11</v>
      </c>
      <c r="V579" s="35" t="s">
        <v>10</v>
      </c>
      <c r="W579" s="47" t="s">
        <v>9</v>
      </c>
      <c r="X579" s="35" t="s">
        <v>8</v>
      </c>
      <c r="Y579" s="49" t="s">
        <v>7</v>
      </c>
      <c r="Z579" s="5"/>
    </row>
    <row r="580" spans="1:26" s="13" customFormat="1" ht="18.75" customHeight="1" thickBot="1" x14ac:dyDescent="0.25">
      <c r="A580" s="14">
        <v>1</v>
      </c>
      <c r="B580" s="25">
        <f ca="1">ROUND(SUM(B581:B585),2)</f>
        <v>5363.63</v>
      </c>
      <c r="C580" s="25">
        <f t="shared" ref="C580" ca="1" si="2179">ROUND(SUM(C581:C585),2)</f>
        <v>5353.08</v>
      </c>
      <c r="D580" s="25">
        <f t="shared" ref="D580" ca="1" si="2180">ROUND(SUM(D581:D585),2)</f>
        <v>5349.78</v>
      </c>
      <c r="E580" s="25">
        <f t="shared" ref="E580" ca="1" si="2181">ROUND(SUM(E581:E585),2)</f>
        <v>5331.89</v>
      </c>
      <c r="F580" s="25">
        <f t="shared" ref="F580" ca="1" si="2182">ROUND(SUM(F581:F585),2)</f>
        <v>5348.38</v>
      </c>
      <c r="G580" s="25">
        <f t="shared" ref="G580" ca="1" si="2183">ROUND(SUM(G581:G585),2)</f>
        <v>5321.9</v>
      </c>
      <c r="H580" s="25">
        <f t="shared" ref="H580" ca="1" si="2184">ROUND(SUM(H581:H585),2)</f>
        <v>5299.37</v>
      </c>
      <c r="I580" s="25">
        <f t="shared" ref="I580" ca="1" si="2185">ROUND(SUM(I581:I585),2)</f>
        <v>5370.58</v>
      </c>
      <c r="J580" s="25">
        <f t="shared" ref="J580" ca="1" si="2186">ROUND(SUM(J581:J585),2)</f>
        <v>5548.05</v>
      </c>
      <c r="K580" s="25">
        <f t="shared" ref="K580" ca="1" si="2187">ROUND(SUM(K581:K585),2)</f>
        <v>5632.91</v>
      </c>
      <c r="L580" s="25">
        <f t="shared" ref="L580" ca="1" si="2188">ROUND(SUM(L581:L585),2)</f>
        <v>5638.64</v>
      </c>
      <c r="M580" s="25">
        <f t="shared" ref="M580" ca="1" si="2189">ROUND(SUM(M581:M585),2)</f>
        <v>5646.28</v>
      </c>
      <c r="N580" s="25">
        <f t="shared" ref="N580" ca="1" si="2190">ROUND(SUM(N581:N585),2)</f>
        <v>5633.95</v>
      </c>
      <c r="O580" s="25">
        <f t="shared" ref="O580" ca="1" si="2191">ROUND(SUM(O581:O585),2)</f>
        <v>5651.49</v>
      </c>
      <c r="P580" s="25">
        <f t="shared" ref="P580" ca="1" si="2192">ROUND(SUM(P581:P585),2)</f>
        <v>5652.5</v>
      </c>
      <c r="Q580" s="25">
        <f t="shared" ref="Q580" ca="1" si="2193">ROUND(SUM(Q581:Q585),2)</f>
        <v>5665.97</v>
      </c>
      <c r="R580" s="25">
        <f t="shared" ref="R580" ca="1" si="2194">ROUND(SUM(R581:R585),2)</f>
        <v>5627.61</v>
      </c>
      <c r="S580" s="25">
        <f t="shared" ref="S580" ca="1" si="2195">ROUND(SUM(S581:S585),2)</f>
        <v>5587.57</v>
      </c>
      <c r="T580" s="25">
        <f t="shared" ref="T580" ca="1" si="2196">ROUND(SUM(T581:T585),2)</f>
        <v>5558.16</v>
      </c>
      <c r="U580" s="25">
        <f t="shared" ref="U580" ca="1" si="2197">ROUND(SUM(U581:U585),2)</f>
        <v>5557.07</v>
      </c>
      <c r="V580" s="25">
        <f t="shared" ref="V580" ca="1" si="2198">ROUND(SUM(V581:V585),2)</f>
        <v>5583.78</v>
      </c>
      <c r="W580" s="25">
        <f t="shared" ref="W580" ca="1" si="2199">ROUND(SUM(W581:W585),2)</f>
        <v>5645.53</v>
      </c>
      <c r="X580" s="25">
        <f t="shared" ref="X580" ca="1" si="2200">ROUND(SUM(X581:X585),2)</f>
        <v>5630.22</v>
      </c>
      <c r="Y580" s="25">
        <f t="shared" ref="Y580" ca="1" si="2201">ROUND(SUM(Y581:Y585),2)</f>
        <v>5498.04</v>
      </c>
    </row>
    <row r="581" spans="1:26" s="7" customFormat="1" ht="42.75" customHeight="1" outlineLevel="1" x14ac:dyDescent="0.2">
      <c r="A581" s="3" t="s">
        <v>38</v>
      </c>
      <c r="B581" s="26">
        <f ca="1">B392</f>
        <v>1227.30003951</v>
      </c>
      <c r="C581" s="26">
        <f t="shared" ref="C581:Y581" ca="1" si="2202">C392</f>
        <v>1216.74947092</v>
      </c>
      <c r="D581" s="26">
        <f t="shared" ca="1" si="2202"/>
        <v>1213.4461370700001</v>
      </c>
      <c r="E581" s="26">
        <f t="shared" ca="1" si="2202"/>
        <v>1195.5562068500001</v>
      </c>
      <c r="F581" s="26">
        <f t="shared" ca="1" si="2202"/>
        <v>1212.0427063499999</v>
      </c>
      <c r="G581" s="26">
        <f t="shared" ca="1" si="2202"/>
        <v>1185.5637168799999</v>
      </c>
      <c r="H581" s="26">
        <f t="shared" ca="1" si="2202"/>
        <v>1163.04178518</v>
      </c>
      <c r="I581" s="26">
        <f t="shared" ca="1" si="2202"/>
        <v>1234.2449867099999</v>
      </c>
      <c r="J581" s="26">
        <f t="shared" ca="1" si="2202"/>
        <v>1411.7134067500001</v>
      </c>
      <c r="K581" s="26">
        <f t="shared" ca="1" si="2202"/>
        <v>1496.57774217</v>
      </c>
      <c r="L581" s="26">
        <f t="shared" ca="1" si="2202"/>
        <v>1502.3090594800001</v>
      </c>
      <c r="M581" s="26">
        <f t="shared" ca="1" si="2202"/>
        <v>1509.95166296</v>
      </c>
      <c r="N581" s="26">
        <f t="shared" ca="1" si="2202"/>
        <v>1497.6203332</v>
      </c>
      <c r="O581" s="26">
        <f t="shared" ca="1" si="2202"/>
        <v>1515.15527021</v>
      </c>
      <c r="P581" s="26">
        <f t="shared" ca="1" si="2202"/>
        <v>1516.16749744</v>
      </c>
      <c r="Q581" s="26">
        <f t="shared" ca="1" si="2202"/>
        <v>1529.63295696</v>
      </c>
      <c r="R581" s="26">
        <f t="shared" ca="1" si="2202"/>
        <v>1491.2818268399999</v>
      </c>
      <c r="S581" s="26">
        <f t="shared" ca="1" si="2202"/>
        <v>1451.23933818</v>
      </c>
      <c r="T581" s="26">
        <f t="shared" ca="1" si="2202"/>
        <v>1421.82454482</v>
      </c>
      <c r="U581" s="26">
        <f t="shared" ca="1" si="2202"/>
        <v>1420.73400722</v>
      </c>
      <c r="V581" s="26">
        <f t="shared" ca="1" si="2202"/>
        <v>1447.4456607499999</v>
      </c>
      <c r="W581" s="26">
        <f t="shared" ca="1" si="2202"/>
        <v>1509.1923460999999</v>
      </c>
      <c r="X581" s="26">
        <f t="shared" ca="1" si="2202"/>
        <v>1493.8872372200001</v>
      </c>
      <c r="Y581" s="26">
        <f t="shared" ca="1" si="2202"/>
        <v>1361.70707668</v>
      </c>
    </row>
    <row r="582" spans="1:26" s="7" customFormat="1" ht="38.25" outlineLevel="1" x14ac:dyDescent="0.2">
      <c r="A582" s="3" t="s">
        <v>39</v>
      </c>
      <c r="B582" s="26">
        <f>' 3 цк'!B581</f>
        <v>195.77260016492801</v>
      </c>
      <c r="C582" s="26">
        <f>' 3 цк'!C581</f>
        <v>195.77260016492801</v>
      </c>
      <c r="D582" s="26">
        <f>' 3 цк'!D581</f>
        <v>195.77260016492801</v>
      </c>
      <c r="E582" s="26">
        <f>' 3 цк'!E581</f>
        <v>195.77260016492801</v>
      </c>
      <c r="F582" s="26">
        <f>' 3 цк'!F581</f>
        <v>195.77260016492801</v>
      </c>
      <c r="G582" s="26">
        <f>' 3 цк'!G581</f>
        <v>195.77260016492801</v>
      </c>
      <c r="H582" s="26">
        <f>' 3 цк'!H581</f>
        <v>195.77260016492801</v>
      </c>
      <c r="I582" s="26">
        <f>' 3 цк'!I581</f>
        <v>195.77260016492801</v>
      </c>
      <c r="J582" s="26">
        <f>' 3 цк'!J581</f>
        <v>195.77260016492801</v>
      </c>
      <c r="K582" s="26">
        <f>' 3 цк'!K581</f>
        <v>195.77260016492801</v>
      </c>
      <c r="L582" s="26">
        <f>' 3 цк'!L581</f>
        <v>195.77260016492801</v>
      </c>
      <c r="M582" s="26">
        <f>' 3 цк'!M581</f>
        <v>195.77260016492801</v>
      </c>
      <c r="N582" s="26">
        <f>' 3 цк'!N581</f>
        <v>195.77260016492801</v>
      </c>
      <c r="O582" s="26">
        <f>' 3 цк'!O581</f>
        <v>195.77260016492801</v>
      </c>
      <c r="P582" s="26">
        <f>' 3 цк'!P581</f>
        <v>195.77260016492801</v>
      </c>
      <c r="Q582" s="26">
        <f>' 3 цк'!Q581</f>
        <v>195.77260016492801</v>
      </c>
      <c r="R582" s="26">
        <f>' 3 цк'!R581</f>
        <v>195.77260016492801</v>
      </c>
      <c r="S582" s="26">
        <f>' 3 цк'!S581</f>
        <v>195.77260016492801</v>
      </c>
      <c r="T582" s="26">
        <f>' 3 цк'!T581</f>
        <v>195.77260016492801</v>
      </c>
      <c r="U582" s="26">
        <f>' 3 цк'!U581</f>
        <v>195.77260016492801</v>
      </c>
      <c r="V582" s="26">
        <f>' 3 цк'!V581</f>
        <v>195.77260016492801</v>
      </c>
      <c r="W582" s="26">
        <f>' 3 цк'!W581</f>
        <v>195.77260016492801</v>
      </c>
      <c r="X582" s="26">
        <f>' 3 цк'!X581</f>
        <v>195.77260016492801</v>
      </c>
      <c r="Y582" s="26">
        <f>' 3 цк'!Y581</f>
        <v>195.77260016492801</v>
      </c>
    </row>
    <row r="583" spans="1:26" s="7" customFormat="1" ht="18.75" customHeight="1" outlineLevel="1" x14ac:dyDescent="0.2">
      <c r="A583" s="3" t="s">
        <v>2</v>
      </c>
      <c r="B583" s="26">
        <f>' 3 цк'!B582</f>
        <v>3889.22</v>
      </c>
      <c r="C583" s="26">
        <f>' 3 цк'!C582</f>
        <v>3889.22</v>
      </c>
      <c r="D583" s="26">
        <f>' 3 цк'!D582</f>
        <v>3889.22</v>
      </c>
      <c r="E583" s="26">
        <f>' 3 цк'!E582</f>
        <v>3889.22</v>
      </c>
      <c r="F583" s="26">
        <f>' 3 цк'!F582</f>
        <v>3889.22</v>
      </c>
      <c r="G583" s="26">
        <f>' 3 цк'!G582</f>
        <v>3889.22</v>
      </c>
      <c r="H583" s="26">
        <f>' 3 цк'!H582</f>
        <v>3889.22</v>
      </c>
      <c r="I583" s="26">
        <f>' 3 цк'!I582</f>
        <v>3889.22</v>
      </c>
      <c r="J583" s="26">
        <f>' 3 цк'!J582</f>
        <v>3889.22</v>
      </c>
      <c r="K583" s="26">
        <f>' 3 цк'!K582</f>
        <v>3889.22</v>
      </c>
      <c r="L583" s="26">
        <f>' 3 цк'!L582</f>
        <v>3889.22</v>
      </c>
      <c r="M583" s="26">
        <f>' 3 цк'!M582</f>
        <v>3889.22</v>
      </c>
      <c r="N583" s="26">
        <f>' 3 цк'!N582</f>
        <v>3889.22</v>
      </c>
      <c r="O583" s="26">
        <f>' 3 цк'!O582</f>
        <v>3889.22</v>
      </c>
      <c r="P583" s="26">
        <f>' 3 цк'!P582</f>
        <v>3889.22</v>
      </c>
      <c r="Q583" s="26">
        <f>' 3 цк'!Q582</f>
        <v>3889.22</v>
      </c>
      <c r="R583" s="26">
        <f>' 3 цк'!R582</f>
        <v>3889.22</v>
      </c>
      <c r="S583" s="26">
        <f>' 3 цк'!S582</f>
        <v>3889.22</v>
      </c>
      <c r="T583" s="26">
        <f>' 3 цк'!T582</f>
        <v>3889.22</v>
      </c>
      <c r="U583" s="26">
        <f>' 3 цк'!U582</f>
        <v>3889.22</v>
      </c>
      <c r="V583" s="26">
        <f>' 3 цк'!V582</f>
        <v>3889.22</v>
      </c>
      <c r="W583" s="26">
        <f>' 3 цк'!W582</f>
        <v>3889.22</v>
      </c>
      <c r="X583" s="26">
        <f>' 3 цк'!X582</f>
        <v>3889.22</v>
      </c>
      <c r="Y583" s="26">
        <f>' 3 цк'!Y582</f>
        <v>3889.22</v>
      </c>
    </row>
    <row r="584" spans="1:26" s="7" customFormat="1" ht="18.75" customHeight="1" outlineLevel="1" x14ac:dyDescent="0.2">
      <c r="A584" s="4" t="s">
        <v>3</v>
      </c>
      <c r="B584" s="26">
        <f>' 3 цк'!B583</f>
        <v>48.78</v>
      </c>
      <c r="C584" s="26">
        <f>' 3 цк'!C583</f>
        <v>48.78</v>
      </c>
      <c r="D584" s="26">
        <f>' 3 цк'!D583</f>
        <v>48.78</v>
      </c>
      <c r="E584" s="26">
        <f>' 3 цк'!E583</f>
        <v>48.78</v>
      </c>
      <c r="F584" s="26">
        <f>' 3 цк'!F583</f>
        <v>48.78</v>
      </c>
      <c r="G584" s="26">
        <f>' 3 цк'!G583</f>
        <v>48.78</v>
      </c>
      <c r="H584" s="26">
        <f>' 3 цк'!H583</f>
        <v>48.78</v>
      </c>
      <c r="I584" s="26">
        <f>' 3 цк'!I583</f>
        <v>48.78</v>
      </c>
      <c r="J584" s="26">
        <f>' 3 цк'!J583</f>
        <v>48.78</v>
      </c>
      <c r="K584" s="26">
        <f>' 3 цк'!K583</f>
        <v>48.78</v>
      </c>
      <c r="L584" s="26">
        <f>' 3 цк'!L583</f>
        <v>48.78</v>
      </c>
      <c r="M584" s="26">
        <f>' 3 цк'!M583</f>
        <v>48.78</v>
      </c>
      <c r="N584" s="26">
        <f>' 3 цк'!N583</f>
        <v>48.78</v>
      </c>
      <c r="O584" s="26">
        <f>' 3 цк'!O583</f>
        <v>48.78</v>
      </c>
      <c r="P584" s="26">
        <f>' 3 цк'!P583</f>
        <v>48.78</v>
      </c>
      <c r="Q584" s="26">
        <f>' 3 цк'!Q583</f>
        <v>48.78</v>
      </c>
      <c r="R584" s="26">
        <f>' 3 цк'!R583</f>
        <v>48.78</v>
      </c>
      <c r="S584" s="26">
        <f>' 3 цк'!S583</f>
        <v>48.78</v>
      </c>
      <c r="T584" s="26">
        <f>' 3 цк'!T583</f>
        <v>48.78</v>
      </c>
      <c r="U584" s="26">
        <f>' 3 цк'!U583</f>
        <v>48.78</v>
      </c>
      <c r="V584" s="26">
        <f>' 3 цк'!V583</f>
        <v>48.78</v>
      </c>
      <c r="W584" s="26">
        <f>' 3 цк'!W583</f>
        <v>48.78</v>
      </c>
      <c r="X584" s="26">
        <f>' 3 цк'!X583</f>
        <v>48.78</v>
      </c>
      <c r="Y584" s="26">
        <f>' 3 цк'!Y583</f>
        <v>48.78</v>
      </c>
    </row>
    <row r="585" spans="1:26" s="7" customFormat="1" ht="18.75" customHeight="1" outlineLevel="1" thickBot="1" x14ac:dyDescent="0.25">
      <c r="A585" s="22" t="s">
        <v>64</v>
      </c>
      <c r="B585" s="26">
        <f>' 3 цк'!B584</f>
        <v>2.5602632999999999</v>
      </c>
      <c r="C585" s="26">
        <f>' 3 цк'!C584</f>
        <v>2.5602632999999999</v>
      </c>
      <c r="D585" s="26">
        <f>' 3 цк'!D584</f>
        <v>2.5602632999999999</v>
      </c>
      <c r="E585" s="26">
        <f>' 3 цк'!E584</f>
        <v>2.5602632999999999</v>
      </c>
      <c r="F585" s="26">
        <f>' 3 цк'!F584</f>
        <v>2.5602632999999999</v>
      </c>
      <c r="G585" s="26">
        <f>' 3 цк'!G584</f>
        <v>2.5602632999999999</v>
      </c>
      <c r="H585" s="26">
        <f>' 3 цк'!H584</f>
        <v>2.5602632999999999</v>
      </c>
      <c r="I585" s="26">
        <f>' 3 цк'!I584</f>
        <v>2.5602632999999999</v>
      </c>
      <c r="J585" s="26">
        <f>' 3 цк'!J584</f>
        <v>2.5602632999999999</v>
      </c>
      <c r="K585" s="26">
        <f>' 3 цк'!K584</f>
        <v>2.5602632999999999</v>
      </c>
      <c r="L585" s="26">
        <f>' 3 цк'!L584</f>
        <v>2.5602632999999999</v>
      </c>
      <c r="M585" s="26">
        <f>' 3 цк'!M584</f>
        <v>2.5602632999999999</v>
      </c>
      <c r="N585" s="26">
        <f>' 3 цк'!N584</f>
        <v>2.5602632999999999</v>
      </c>
      <c r="O585" s="26">
        <f>' 3 цк'!O584</f>
        <v>2.5602632999999999</v>
      </c>
      <c r="P585" s="26">
        <f>' 3 цк'!P584</f>
        <v>2.5602632999999999</v>
      </c>
      <c r="Q585" s="26">
        <f>' 3 цк'!Q584</f>
        <v>2.5602632999999999</v>
      </c>
      <c r="R585" s="26">
        <f>' 3 цк'!R584</f>
        <v>2.5602632999999999</v>
      </c>
      <c r="S585" s="26">
        <f>' 3 цк'!S584</f>
        <v>2.5602632999999999</v>
      </c>
      <c r="T585" s="26">
        <f>' 3 цк'!T584</f>
        <v>2.5602632999999999</v>
      </c>
      <c r="U585" s="26">
        <f>' 3 цк'!U584</f>
        <v>2.5602632999999999</v>
      </c>
      <c r="V585" s="26">
        <f>' 3 цк'!V584</f>
        <v>2.5602632999999999</v>
      </c>
      <c r="W585" s="26">
        <f>' 3 цк'!W584</f>
        <v>2.5602632999999999</v>
      </c>
      <c r="X585" s="26">
        <f>' 3 цк'!X584</f>
        <v>2.5602632999999999</v>
      </c>
      <c r="Y585" s="26">
        <f>' 3 цк'!Y584</f>
        <v>2.5602632999999999</v>
      </c>
    </row>
    <row r="586" spans="1:26" s="13" customFormat="1" ht="18.75" customHeight="1" thickBot="1" x14ac:dyDescent="0.25">
      <c r="A586" s="14">
        <v>2</v>
      </c>
      <c r="B586" s="25">
        <f ca="1">ROUND(SUM(B587:B591),2)</f>
        <v>5488.23</v>
      </c>
      <c r="C586" s="25">
        <f t="shared" ref="C586" ca="1" si="2203">ROUND(SUM(C587:C591),2)</f>
        <v>5475.95</v>
      </c>
      <c r="D586" s="25">
        <f t="shared" ref="D586" ca="1" si="2204">ROUND(SUM(D587:D591),2)</f>
        <v>5485.88</v>
      </c>
      <c r="E586" s="25">
        <f t="shared" ref="E586" ca="1" si="2205">ROUND(SUM(E587:E591),2)</f>
        <v>5472.72</v>
      </c>
      <c r="F586" s="25">
        <f t="shared" ref="F586" ca="1" si="2206">ROUND(SUM(F587:F591),2)</f>
        <v>5486.14</v>
      </c>
      <c r="G586" s="25">
        <f t="shared" ref="G586" ca="1" si="2207">ROUND(SUM(G587:G591),2)</f>
        <v>5461.54</v>
      </c>
      <c r="H586" s="25">
        <f t="shared" ref="H586" ca="1" si="2208">ROUND(SUM(H587:H591),2)</f>
        <v>5454.58</v>
      </c>
      <c r="I586" s="25">
        <f t="shared" ref="I586" ca="1" si="2209">ROUND(SUM(I587:I591),2)</f>
        <v>5471.56</v>
      </c>
      <c r="J586" s="25">
        <f t="shared" ref="J586" ca="1" si="2210">ROUND(SUM(J587:J591),2)</f>
        <v>5575.92</v>
      </c>
      <c r="K586" s="25">
        <f t="shared" ref="K586" ca="1" si="2211">ROUND(SUM(K587:K591),2)</f>
        <v>5624.43</v>
      </c>
      <c r="L586" s="25">
        <f t="shared" ref="L586" ca="1" si="2212">ROUND(SUM(L587:L591),2)</f>
        <v>5646.15</v>
      </c>
      <c r="M586" s="25">
        <f t="shared" ref="M586" ca="1" si="2213">ROUND(SUM(M587:M591),2)</f>
        <v>5649.58</v>
      </c>
      <c r="N586" s="25">
        <f t="shared" ref="N586" ca="1" si="2214">ROUND(SUM(N587:N591),2)</f>
        <v>5646.28</v>
      </c>
      <c r="O586" s="25">
        <f t="shared" ref="O586" ca="1" si="2215">ROUND(SUM(O587:O591),2)</f>
        <v>5690.1</v>
      </c>
      <c r="P586" s="25">
        <f t="shared" ref="P586" ca="1" si="2216">ROUND(SUM(P587:P591),2)</f>
        <v>5701.77</v>
      </c>
      <c r="Q586" s="25">
        <f t="shared" ref="Q586" ca="1" si="2217">ROUND(SUM(Q587:Q591),2)</f>
        <v>5712.59</v>
      </c>
      <c r="R586" s="25">
        <f t="shared" ref="R586" ca="1" si="2218">ROUND(SUM(R587:R591),2)</f>
        <v>5695.47</v>
      </c>
      <c r="S586" s="25">
        <f t="shared" ref="S586" ca="1" si="2219">ROUND(SUM(S587:S591),2)</f>
        <v>5678.79</v>
      </c>
      <c r="T586" s="25">
        <f t="shared" ref="T586" ca="1" si="2220">ROUND(SUM(T587:T591),2)</f>
        <v>5672.49</v>
      </c>
      <c r="U586" s="25">
        <f t="shared" ref="U586" ca="1" si="2221">ROUND(SUM(U587:U591),2)</f>
        <v>5699.59</v>
      </c>
      <c r="V586" s="25">
        <f t="shared" ref="V586" ca="1" si="2222">ROUND(SUM(V587:V591),2)</f>
        <v>5712.28</v>
      </c>
      <c r="W586" s="25">
        <f t="shared" ref="W586" ca="1" si="2223">ROUND(SUM(W587:W591),2)</f>
        <v>5712.99</v>
      </c>
      <c r="X586" s="25">
        <f t="shared" ref="X586" ca="1" si="2224">ROUND(SUM(X587:X591),2)</f>
        <v>5677.8</v>
      </c>
      <c r="Y586" s="25">
        <f t="shared" ref="Y586" ca="1" si="2225">ROUND(SUM(Y587:Y591),2)</f>
        <v>5528.41</v>
      </c>
    </row>
    <row r="587" spans="1:26" s="6" customFormat="1" ht="44.25" customHeight="1" outlineLevel="1" x14ac:dyDescent="0.2">
      <c r="A587" s="54" t="s">
        <v>38</v>
      </c>
      <c r="B587" s="26">
        <f ca="1">B398</f>
        <v>1351.8987218699999</v>
      </c>
      <c r="C587" s="26">
        <f t="shared" ref="C587:Y587" ca="1" si="2226">C398</f>
        <v>1339.6144215300001</v>
      </c>
      <c r="D587" s="26">
        <f t="shared" ca="1" si="2226"/>
        <v>1349.5474006100001</v>
      </c>
      <c r="E587" s="26">
        <f t="shared" ca="1" si="2226"/>
        <v>1336.3822067000001</v>
      </c>
      <c r="F587" s="26">
        <f t="shared" ca="1" si="2226"/>
        <v>1349.80722891</v>
      </c>
      <c r="G587" s="26">
        <f t="shared" ca="1" si="2226"/>
        <v>1325.2073860800001</v>
      </c>
      <c r="H587" s="26">
        <f t="shared" ca="1" si="2226"/>
        <v>1318.24488898</v>
      </c>
      <c r="I587" s="26">
        <f t="shared" ca="1" si="2226"/>
        <v>1335.22816354</v>
      </c>
      <c r="J587" s="26">
        <f t="shared" ca="1" si="2226"/>
        <v>1439.58355553</v>
      </c>
      <c r="K587" s="26">
        <f t="shared" ca="1" si="2226"/>
        <v>1488.0970452700001</v>
      </c>
      <c r="L587" s="26">
        <f t="shared" ca="1" si="2226"/>
        <v>1509.8178271899999</v>
      </c>
      <c r="M587" s="26">
        <f t="shared" ca="1" si="2226"/>
        <v>1513.2430829800001</v>
      </c>
      <c r="N587" s="26">
        <f t="shared" ca="1" si="2226"/>
        <v>1509.9490235000001</v>
      </c>
      <c r="O587" s="26">
        <f t="shared" ca="1" si="2226"/>
        <v>1553.76256629</v>
      </c>
      <c r="P587" s="26">
        <f t="shared" ca="1" si="2226"/>
        <v>1565.4327125100001</v>
      </c>
      <c r="Q587" s="26">
        <f t="shared" ca="1" si="2226"/>
        <v>1576.25779044</v>
      </c>
      <c r="R587" s="26">
        <f t="shared" ca="1" si="2226"/>
        <v>1559.1341594099999</v>
      </c>
      <c r="S587" s="26">
        <f t="shared" ca="1" si="2226"/>
        <v>1542.45360555</v>
      </c>
      <c r="T587" s="26">
        <f t="shared" ca="1" si="2226"/>
        <v>1536.15634342</v>
      </c>
      <c r="U587" s="26">
        <f t="shared" ca="1" si="2226"/>
        <v>1563.2580278999999</v>
      </c>
      <c r="V587" s="26">
        <f t="shared" ca="1" si="2226"/>
        <v>1575.9506990100001</v>
      </c>
      <c r="W587" s="26">
        <f t="shared" ca="1" si="2226"/>
        <v>1576.66049679</v>
      </c>
      <c r="X587" s="26">
        <f t="shared" ca="1" si="2226"/>
        <v>1541.4663909000001</v>
      </c>
      <c r="Y587" s="26">
        <f t="shared" ca="1" si="2226"/>
        <v>1392.0780363700001</v>
      </c>
    </row>
    <row r="588" spans="1:26" s="6" customFormat="1" ht="38.25" outlineLevel="1" x14ac:dyDescent="0.2">
      <c r="A588" s="3" t="s">
        <v>39</v>
      </c>
      <c r="B588" s="26">
        <f>' 3 цк'!B587</f>
        <v>195.77260016492801</v>
      </c>
      <c r="C588" s="26">
        <f>' 3 цк'!C587</f>
        <v>195.77260016492801</v>
      </c>
      <c r="D588" s="26">
        <f>' 3 цк'!D587</f>
        <v>195.77260016492801</v>
      </c>
      <c r="E588" s="26">
        <f>' 3 цк'!E587</f>
        <v>195.77260016492801</v>
      </c>
      <c r="F588" s="26">
        <f>' 3 цк'!F587</f>
        <v>195.77260016492801</v>
      </c>
      <c r="G588" s="26">
        <f>' 3 цк'!G587</f>
        <v>195.77260016492801</v>
      </c>
      <c r="H588" s="26">
        <f>' 3 цк'!H587</f>
        <v>195.77260016492801</v>
      </c>
      <c r="I588" s="26">
        <f>' 3 цк'!I587</f>
        <v>195.77260016492801</v>
      </c>
      <c r="J588" s="26">
        <f>' 3 цк'!J587</f>
        <v>195.77260016492801</v>
      </c>
      <c r="K588" s="26">
        <f>' 3 цк'!K587</f>
        <v>195.77260016492801</v>
      </c>
      <c r="L588" s="26">
        <f>' 3 цк'!L587</f>
        <v>195.77260016492801</v>
      </c>
      <c r="M588" s="26">
        <f>' 3 цк'!M587</f>
        <v>195.77260016492801</v>
      </c>
      <c r="N588" s="26">
        <f>' 3 цк'!N587</f>
        <v>195.77260016492801</v>
      </c>
      <c r="O588" s="26">
        <f>' 3 цк'!O587</f>
        <v>195.77260016492801</v>
      </c>
      <c r="P588" s="26">
        <f>' 3 цк'!P587</f>
        <v>195.77260016492801</v>
      </c>
      <c r="Q588" s="26">
        <f>' 3 цк'!Q587</f>
        <v>195.77260016492801</v>
      </c>
      <c r="R588" s="26">
        <f>' 3 цк'!R587</f>
        <v>195.77260016492801</v>
      </c>
      <c r="S588" s="26">
        <f>' 3 цк'!S587</f>
        <v>195.77260016492801</v>
      </c>
      <c r="T588" s="26">
        <f>' 3 цк'!T587</f>
        <v>195.77260016492801</v>
      </c>
      <c r="U588" s="26">
        <f>' 3 цк'!U587</f>
        <v>195.77260016492801</v>
      </c>
      <c r="V588" s="26">
        <f>' 3 цк'!V587</f>
        <v>195.77260016492801</v>
      </c>
      <c r="W588" s="26">
        <f>' 3 цк'!W587</f>
        <v>195.77260016492801</v>
      </c>
      <c r="X588" s="26">
        <f>' 3 цк'!X587</f>
        <v>195.77260016492801</v>
      </c>
      <c r="Y588" s="26">
        <f>' 3 цк'!Y587</f>
        <v>195.77260016492801</v>
      </c>
    </row>
    <row r="589" spans="1:26" s="6" customFormat="1" ht="18.75" customHeight="1" outlineLevel="1" x14ac:dyDescent="0.2">
      <c r="A589" s="3" t="s">
        <v>2</v>
      </c>
      <c r="B589" s="26">
        <f>' 3 цк'!B588</f>
        <v>3889.22</v>
      </c>
      <c r="C589" s="26">
        <f>' 3 цк'!C588</f>
        <v>3889.22</v>
      </c>
      <c r="D589" s="26">
        <f>' 3 цк'!D588</f>
        <v>3889.22</v>
      </c>
      <c r="E589" s="26">
        <f>' 3 цк'!E588</f>
        <v>3889.22</v>
      </c>
      <c r="F589" s="26">
        <f>' 3 цк'!F588</f>
        <v>3889.22</v>
      </c>
      <c r="G589" s="26">
        <f>' 3 цк'!G588</f>
        <v>3889.22</v>
      </c>
      <c r="H589" s="26">
        <f>' 3 цк'!H588</f>
        <v>3889.22</v>
      </c>
      <c r="I589" s="26">
        <f>' 3 цк'!I588</f>
        <v>3889.22</v>
      </c>
      <c r="J589" s="26">
        <f>' 3 цк'!J588</f>
        <v>3889.22</v>
      </c>
      <c r="K589" s="26">
        <f>' 3 цк'!K588</f>
        <v>3889.22</v>
      </c>
      <c r="L589" s="26">
        <f>' 3 цк'!L588</f>
        <v>3889.22</v>
      </c>
      <c r="M589" s="26">
        <f>' 3 цк'!M588</f>
        <v>3889.22</v>
      </c>
      <c r="N589" s="26">
        <f>' 3 цк'!N588</f>
        <v>3889.22</v>
      </c>
      <c r="O589" s="26">
        <f>' 3 цк'!O588</f>
        <v>3889.22</v>
      </c>
      <c r="P589" s="26">
        <f>' 3 цк'!P588</f>
        <v>3889.22</v>
      </c>
      <c r="Q589" s="26">
        <f>' 3 цк'!Q588</f>
        <v>3889.22</v>
      </c>
      <c r="R589" s="26">
        <f>' 3 цк'!R588</f>
        <v>3889.22</v>
      </c>
      <c r="S589" s="26">
        <f>' 3 цк'!S588</f>
        <v>3889.22</v>
      </c>
      <c r="T589" s="26">
        <f>' 3 цк'!T588</f>
        <v>3889.22</v>
      </c>
      <c r="U589" s="26">
        <f>' 3 цк'!U588</f>
        <v>3889.22</v>
      </c>
      <c r="V589" s="26">
        <f>' 3 цк'!V588</f>
        <v>3889.22</v>
      </c>
      <c r="W589" s="26">
        <f>' 3 цк'!W588</f>
        <v>3889.22</v>
      </c>
      <c r="X589" s="26">
        <f>' 3 цк'!X588</f>
        <v>3889.22</v>
      </c>
      <c r="Y589" s="26">
        <f>' 3 цк'!Y588</f>
        <v>3889.22</v>
      </c>
    </row>
    <row r="590" spans="1:26" s="6" customFormat="1" ht="18.75" customHeight="1" outlineLevel="1" x14ac:dyDescent="0.2">
      <c r="A590" s="4" t="s">
        <v>3</v>
      </c>
      <c r="B590" s="26">
        <f>' 3 цк'!B589</f>
        <v>48.78</v>
      </c>
      <c r="C590" s="26">
        <f>' 3 цк'!C589</f>
        <v>48.78</v>
      </c>
      <c r="D590" s="26">
        <f>' 3 цк'!D589</f>
        <v>48.78</v>
      </c>
      <c r="E590" s="26">
        <f>' 3 цк'!E589</f>
        <v>48.78</v>
      </c>
      <c r="F590" s="26">
        <f>' 3 цк'!F589</f>
        <v>48.78</v>
      </c>
      <c r="G590" s="26">
        <f>' 3 цк'!G589</f>
        <v>48.78</v>
      </c>
      <c r="H590" s="26">
        <f>' 3 цк'!H589</f>
        <v>48.78</v>
      </c>
      <c r="I590" s="26">
        <f>' 3 цк'!I589</f>
        <v>48.78</v>
      </c>
      <c r="J590" s="26">
        <f>' 3 цк'!J589</f>
        <v>48.78</v>
      </c>
      <c r="K590" s="26">
        <f>' 3 цк'!K589</f>
        <v>48.78</v>
      </c>
      <c r="L590" s="26">
        <f>' 3 цк'!L589</f>
        <v>48.78</v>
      </c>
      <c r="M590" s="26">
        <f>' 3 цк'!M589</f>
        <v>48.78</v>
      </c>
      <c r="N590" s="26">
        <f>' 3 цк'!N589</f>
        <v>48.78</v>
      </c>
      <c r="O590" s="26">
        <f>' 3 цк'!O589</f>
        <v>48.78</v>
      </c>
      <c r="P590" s="26">
        <f>' 3 цк'!P589</f>
        <v>48.78</v>
      </c>
      <c r="Q590" s="26">
        <f>' 3 цк'!Q589</f>
        <v>48.78</v>
      </c>
      <c r="R590" s="26">
        <f>' 3 цк'!R589</f>
        <v>48.78</v>
      </c>
      <c r="S590" s="26">
        <f>' 3 цк'!S589</f>
        <v>48.78</v>
      </c>
      <c r="T590" s="26">
        <f>' 3 цк'!T589</f>
        <v>48.78</v>
      </c>
      <c r="U590" s="26">
        <f>' 3 цк'!U589</f>
        <v>48.78</v>
      </c>
      <c r="V590" s="26">
        <f>' 3 цк'!V589</f>
        <v>48.78</v>
      </c>
      <c r="W590" s="26">
        <f>' 3 цк'!W589</f>
        <v>48.78</v>
      </c>
      <c r="X590" s="26">
        <f>' 3 цк'!X589</f>
        <v>48.78</v>
      </c>
      <c r="Y590" s="26">
        <f>' 3 цк'!Y589</f>
        <v>48.78</v>
      </c>
    </row>
    <row r="591" spans="1:26" s="6" customFormat="1" ht="18.75" customHeight="1" outlineLevel="1" thickBot="1" x14ac:dyDescent="0.25">
      <c r="A591" s="22" t="s">
        <v>64</v>
      </c>
      <c r="B591" s="26">
        <f>' 3 цк'!B590</f>
        <v>2.5602632999999999</v>
      </c>
      <c r="C591" s="26">
        <f>' 3 цк'!C590</f>
        <v>2.5602632999999999</v>
      </c>
      <c r="D591" s="26">
        <f>' 3 цк'!D590</f>
        <v>2.5602632999999999</v>
      </c>
      <c r="E591" s="26">
        <f>' 3 цк'!E590</f>
        <v>2.5602632999999999</v>
      </c>
      <c r="F591" s="26">
        <f>' 3 цк'!F590</f>
        <v>2.5602632999999999</v>
      </c>
      <c r="G591" s="26">
        <f>' 3 цк'!G590</f>
        <v>2.5602632999999999</v>
      </c>
      <c r="H591" s="26">
        <f>' 3 цк'!H590</f>
        <v>2.5602632999999999</v>
      </c>
      <c r="I591" s="26">
        <f>' 3 цк'!I590</f>
        <v>2.5602632999999999</v>
      </c>
      <c r="J591" s="26">
        <f>' 3 цк'!J590</f>
        <v>2.5602632999999999</v>
      </c>
      <c r="K591" s="26">
        <f>' 3 цк'!K590</f>
        <v>2.5602632999999999</v>
      </c>
      <c r="L591" s="26">
        <f>' 3 цк'!L590</f>
        <v>2.5602632999999999</v>
      </c>
      <c r="M591" s="26">
        <f>' 3 цк'!M590</f>
        <v>2.5602632999999999</v>
      </c>
      <c r="N591" s="26">
        <f>' 3 цк'!N590</f>
        <v>2.5602632999999999</v>
      </c>
      <c r="O591" s="26">
        <f>' 3 цк'!O590</f>
        <v>2.5602632999999999</v>
      </c>
      <c r="P591" s="26">
        <f>' 3 цк'!P590</f>
        <v>2.5602632999999999</v>
      </c>
      <c r="Q591" s="26">
        <f>' 3 цк'!Q590</f>
        <v>2.5602632999999999</v>
      </c>
      <c r="R591" s="26">
        <f>' 3 цк'!R590</f>
        <v>2.5602632999999999</v>
      </c>
      <c r="S591" s="26">
        <f>' 3 цк'!S590</f>
        <v>2.5602632999999999</v>
      </c>
      <c r="T591" s="26">
        <f>' 3 цк'!T590</f>
        <v>2.5602632999999999</v>
      </c>
      <c r="U591" s="26">
        <f>' 3 цк'!U590</f>
        <v>2.5602632999999999</v>
      </c>
      <c r="V591" s="26">
        <f>' 3 цк'!V590</f>
        <v>2.5602632999999999</v>
      </c>
      <c r="W591" s="26">
        <f>' 3 цк'!W590</f>
        <v>2.5602632999999999</v>
      </c>
      <c r="X591" s="26">
        <f>' 3 цк'!X590</f>
        <v>2.5602632999999999</v>
      </c>
      <c r="Y591" s="26">
        <f>' 3 цк'!Y590</f>
        <v>2.5602632999999999</v>
      </c>
    </row>
    <row r="592" spans="1:26" s="13" customFormat="1" ht="18.75" customHeight="1" thickBot="1" x14ac:dyDescent="0.25">
      <c r="A592" s="14">
        <v>3</v>
      </c>
      <c r="B592" s="25">
        <f ca="1">ROUND(SUM(B593:B597),2)</f>
        <v>5483.14</v>
      </c>
      <c r="C592" s="25">
        <f t="shared" ref="C592" ca="1" si="2227">ROUND(SUM(C593:C597),2)</f>
        <v>5496.11</v>
      </c>
      <c r="D592" s="25">
        <f t="shared" ref="D592" ca="1" si="2228">ROUND(SUM(D593:D597),2)</f>
        <v>5501.94</v>
      </c>
      <c r="E592" s="25">
        <f t="shared" ref="E592" ca="1" si="2229">ROUND(SUM(E593:E597),2)</f>
        <v>5490.83</v>
      </c>
      <c r="F592" s="25">
        <f t="shared" ref="F592" ca="1" si="2230">ROUND(SUM(F593:F597),2)</f>
        <v>5534.37</v>
      </c>
      <c r="G592" s="25">
        <f t="shared" ref="G592" ca="1" si="2231">ROUND(SUM(G593:G597),2)</f>
        <v>5536.26</v>
      </c>
      <c r="H592" s="25">
        <f t="shared" ref="H592" ca="1" si="2232">ROUND(SUM(H593:H597),2)</f>
        <v>5525.15</v>
      </c>
      <c r="I592" s="25">
        <f t="shared" ref="I592" ca="1" si="2233">ROUND(SUM(I593:I597),2)</f>
        <v>5515.6</v>
      </c>
      <c r="J592" s="25">
        <f t="shared" ref="J592" ca="1" si="2234">ROUND(SUM(J593:J597),2)</f>
        <v>5602.62</v>
      </c>
      <c r="K592" s="25">
        <f t="shared" ref="K592" ca="1" si="2235">ROUND(SUM(K593:K597),2)</f>
        <v>5611.79</v>
      </c>
      <c r="L592" s="25">
        <f t="shared" ref="L592" ca="1" si="2236">ROUND(SUM(L593:L597),2)</f>
        <v>5649.25</v>
      </c>
      <c r="M592" s="25">
        <f t="shared" ref="M592" ca="1" si="2237">ROUND(SUM(M593:M597),2)</f>
        <v>5644.73</v>
      </c>
      <c r="N592" s="25">
        <f t="shared" ref="N592" ca="1" si="2238">ROUND(SUM(N593:N597),2)</f>
        <v>5660.88</v>
      </c>
      <c r="O592" s="25">
        <f t="shared" ref="O592" ca="1" si="2239">ROUND(SUM(O593:O597),2)</f>
        <v>5638.67</v>
      </c>
      <c r="P592" s="25">
        <f t="shared" ref="P592" ca="1" si="2240">ROUND(SUM(P593:P597),2)</f>
        <v>5684.42</v>
      </c>
      <c r="Q592" s="25">
        <f t="shared" ref="Q592" ca="1" si="2241">ROUND(SUM(Q593:Q597),2)</f>
        <v>5683.81</v>
      </c>
      <c r="R592" s="25">
        <f t="shared" ref="R592" ca="1" si="2242">ROUND(SUM(R593:R597),2)</f>
        <v>5707.15</v>
      </c>
      <c r="S592" s="25">
        <f t="shared" ref="S592" ca="1" si="2243">ROUND(SUM(S593:S597),2)</f>
        <v>5677.87</v>
      </c>
      <c r="T592" s="25">
        <f t="shared" ref="T592" ca="1" si="2244">ROUND(SUM(T593:T597),2)</f>
        <v>5680.12</v>
      </c>
      <c r="U592" s="25">
        <f t="shared" ref="U592" ca="1" si="2245">ROUND(SUM(U593:U597),2)</f>
        <v>5710</v>
      </c>
      <c r="V592" s="25">
        <f t="shared" ref="V592" ca="1" si="2246">ROUND(SUM(V593:V597),2)</f>
        <v>5699.11</v>
      </c>
      <c r="W592" s="25">
        <f t="shared" ref="W592" ca="1" si="2247">ROUND(SUM(W593:W597),2)</f>
        <v>5636.75</v>
      </c>
      <c r="X592" s="25">
        <f t="shared" ref="X592" ca="1" si="2248">ROUND(SUM(X593:X597),2)</f>
        <v>5569.31</v>
      </c>
      <c r="Y592" s="25">
        <f t="shared" ref="Y592" ca="1" si="2249">ROUND(SUM(Y593:Y597),2)</f>
        <v>5522.81</v>
      </c>
    </row>
    <row r="593" spans="1:25" s="6" customFormat="1" ht="42.75" customHeight="1" outlineLevel="1" x14ac:dyDescent="0.2">
      <c r="A593" s="3" t="s">
        <v>38</v>
      </c>
      <c r="B593" s="26">
        <f ca="1">B404</f>
        <v>1346.80748105</v>
      </c>
      <c r="C593" s="26">
        <f t="shared" ref="C593:Y593" ca="1" si="2250">C404</f>
        <v>1359.77762315</v>
      </c>
      <c r="D593" s="26">
        <f t="shared" ca="1" si="2250"/>
        <v>1365.6077251700001</v>
      </c>
      <c r="E593" s="26">
        <f t="shared" ca="1" si="2250"/>
        <v>1354.4991794</v>
      </c>
      <c r="F593" s="26">
        <f t="shared" ca="1" si="2250"/>
        <v>1398.03487982</v>
      </c>
      <c r="G593" s="26">
        <f t="shared" ca="1" si="2250"/>
        <v>1399.9294687900001</v>
      </c>
      <c r="H593" s="26">
        <f t="shared" ca="1" si="2250"/>
        <v>1388.81693559</v>
      </c>
      <c r="I593" s="26">
        <f t="shared" ca="1" si="2250"/>
        <v>1379.27062368</v>
      </c>
      <c r="J593" s="26">
        <f t="shared" ca="1" si="2250"/>
        <v>1466.28751201</v>
      </c>
      <c r="K593" s="26">
        <f t="shared" ca="1" si="2250"/>
        <v>1475.46079826</v>
      </c>
      <c r="L593" s="26">
        <f t="shared" ca="1" si="2250"/>
        <v>1512.9213802300001</v>
      </c>
      <c r="M593" s="26">
        <f t="shared" ca="1" si="2250"/>
        <v>1508.3977749400001</v>
      </c>
      <c r="N593" s="26">
        <f t="shared" ca="1" si="2250"/>
        <v>1524.5474513900001</v>
      </c>
      <c r="O593" s="26">
        <f t="shared" ca="1" si="2250"/>
        <v>1502.33277871</v>
      </c>
      <c r="P593" s="26">
        <f t="shared" ca="1" si="2250"/>
        <v>1548.0844032</v>
      </c>
      <c r="Q593" s="26">
        <f t="shared" ca="1" si="2250"/>
        <v>1547.4759775699999</v>
      </c>
      <c r="R593" s="26">
        <f t="shared" ca="1" si="2250"/>
        <v>1570.81925574</v>
      </c>
      <c r="S593" s="26">
        <f t="shared" ca="1" si="2250"/>
        <v>1541.53730139</v>
      </c>
      <c r="T593" s="26">
        <f t="shared" ca="1" si="2250"/>
        <v>1543.7853923800001</v>
      </c>
      <c r="U593" s="26">
        <f t="shared" ca="1" si="2250"/>
        <v>1573.6630936500001</v>
      </c>
      <c r="V593" s="26">
        <f t="shared" ca="1" si="2250"/>
        <v>1562.77738021</v>
      </c>
      <c r="W593" s="26">
        <f t="shared" ca="1" si="2250"/>
        <v>1500.41398123</v>
      </c>
      <c r="X593" s="26">
        <f t="shared" ca="1" si="2250"/>
        <v>1432.9745022100001</v>
      </c>
      <c r="Y593" s="26">
        <f t="shared" ca="1" si="2250"/>
        <v>1386.4811982599999</v>
      </c>
    </row>
    <row r="594" spans="1:25" s="6" customFormat="1" ht="38.25" outlineLevel="1" x14ac:dyDescent="0.2">
      <c r="A594" s="3" t="s">
        <v>39</v>
      </c>
      <c r="B594" s="26">
        <f>' 3 цк'!B593</f>
        <v>195.77260016492801</v>
      </c>
      <c r="C594" s="26">
        <f>' 3 цк'!C593</f>
        <v>195.77260016492801</v>
      </c>
      <c r="D594" s="26">
        <f>' 3 цк'!D593</f>
        <v>195.77260016492801</v>
      </c>
      <c r="E594" s="26">
        <f>' 3 цк'!E593</f>
        <v>195.77260016492801</v>
      </c>
      <c r="F594" s="26">
        <f>' 3 цк'!F593</f>
        <v>195.77260016492801</v>
      </c>
      <c r="G594" s="26">
        <f>' 3 цк'!G593</f>
        <v>195.77260016492801</v>
      </c>
      <c r="H594" s="26">
        <f>' 3 цк'!H593</f>
        <v>195.77260016492801</v>
      </c>
      <c r="I594" s="26">
        <f>' 3 цк'!I593</f>
        <v>195.77260016492801</v>
      </c>
      <c r="J594" s="26">
        <f>' 3 цк'!J593</f>
        <v>195.77260016492801</v>
      </c>
      <c r="K594" s="26">
        <f>' 3 цк'!K593</f>
        <v>195.77260016492801</v>
      </c>
      <c r="L594" s="26">
        <f>' 3 цк'!L593</f>
        <v>195.77260016492801</v>
      </c>
      <c r="M594" s="26">
        <f>' 3 цк'!M593</f>
        <v>195.77260016492801</v>
      </c>
      <c r="N594" s="26">
        <f>' 3 цк'!N593</f>
        <v>195.77260016492801</v>
      </c>
      <c r="O594" s="26">
        <f>' 3 цк'!O593</f>
        <v>195.77260016492801</v>
      </c>
      <c r="P594" s="26">
        <f>' 3 цк'!P593</f>
        <v>195.77260016492801</v>
      </c>
      <c r="Q594" s="26">
        <f>' 3 цк'!Q593</f>
        <v>195.77260016492801</v>
      </c>
      <c r="R594" s="26">
        <f>' 3 цк'!R593</f>
        <v>195.77260016492801</v>
      </c>
      <c r="S594" s="26">
        <f>' 3 цк'!S593</f>
        <v>195.77260016492801</v>
      </c>
      <c r="T594" s="26">
        <f>' 3 цк'!T593</f>
        <v>195.77260016492801</v>
      </c>
      <c r="U594" s="26">
        <f>' 3 цк'!U593</f>
        <v>195.77260016492801</v>
      </c>
      <c r="V594" s="26">
        <f>' 3 цк'!V593</f>
        <v>195.77260016492801</v>
      </c>
      <c r="W594" s="26">
        <f>' 3 цк'!W593</f>
        <v>195.77260016492801</v>
      </c>
      <c r="X594" s="26">
        <f>' 3 цк'!X593</f>
        <v>195.77260016492801</v>
      </c>
      <c r="Y594" s="26">
        <f>' 3 цк'!Y593</f>
        <v>195.77260016492801</v>
      </c>
    </row>
    <row r="595" spans="1:25" s="6" customFormat="1" ht="18.75" customHeight="1" outlineLevel="1" x14ac:dyDescent="0.2">
      <c r="A595" s="3" t="s">
        <v>2</v>
      </c>
      <c r="B595" s="26">
        <f>' 3 цк'!B594</f>
        <v>3889.22</v>
      </c>
      <c r="C595" s="26">
        <f>' 3 цк'!C594</f>
        <v>3889.22</v>
      </c>
      <c r="D595" s="26">
        <f>' 3 цк'!D594</f>
        <v>3889.22</v>
      </c>
      <c r="E595" s="26">
        <f>' 3 цк'!E594</f>
        <v>3889.22</v>
      </c>
      <c r="F595" s="26">
        <f>' 3 цк'!F594</f>
        <v>3889.22</v>
      </c>
      <c r="G595" s="26">
        <f>' 3 цк'!G594</f>
        <v>3889.22</v>
      </c>
      <c r="H595" s="26">
        <f>' 3 цк'!H594</f>
        <v>3889.22</v>
      </c>
      <c r="I595" s="26">
        <f>' 3 цк'!I594</f>
        <v>3889.22</v>
      </c>
      <c r="J595" s="26">
        <f>' 3 цк'!J594</f>
        <v>3889.22</v>
      </c>
      <c r="K595" s="26">
        <f>' 3 цк'!K594</f>
        <v>3889.22</v>
      </c>
      <c r="L595" s="26">
        <f>' 3 цк'!L594</f>
        <v>3889.22</v>
      </c>
      <c r="M595" s="26">
        <f>' 3 цк'!M594</f>
        <v>3889.22</v>
      </c>
      <c r="N595" s="26">
        <f>' 3 цк'!N594</f>
        <v>3889.22</v>
      </c>
      <c r="O595" s="26">
        <f>' 3 цк'!O594</f>
        <v>3889.22</v>
      </c>
      <c r="P595" s="26">
        <f>' 3 цк'!P594</f>
        <v>3889.22</v>
      </c>
      <c r="Q595" s="26">
        <f>' 3 цк'!Q594</f>
        <v>3889.22</v>
      </c>
      <c r="R595" s="26">
        <f>' 3 цк'!R594</f>
        <v>3889.22</v>
      </c>
      <c r="S595" s="26">
        <f>' 3 цк'!S594</f>
        <v>3889.22</v>
      </c>
      <c r="T595" s="26">
        <f>' 3 цк'!T594</f>
        <v>3889.22</v>
      </c>
      <c r="U595" s="26">
        <f>' 3 цк'!U594</f>
        <v>3889.22</v>
      </c>
      <c r="V595" s="26">
        <f>' 3 цк'!V594</f>
        <v>3889.22</v>
      </c>
      <c r="W595" s="26">
        <f>' 3 цк'!W594</f>
        <v>3889.22</v>
      </c>
      <c r="X595" s="26">
        <f>' 3 цк'!X594</f>
        <v>3889.22</v>
      </c>
      <c r="Y595" s="26">
        <f>' 3 цк'!Y594</f>
        <v>3889.22</v>
      </c>
    </row>
    <row r="596" spans="1:25" s="6" customFormat="1" ht="18.75" customHeight="1" outlineLevel="1" x14ac:dyDescent="0.2">
      <c r="A596" s="4" t="s">
        <v>3</v>
      </c>
      <c r="B596" s="26">
        <f>' 3 цк'!B595</f>
        <v>48.78</v>
      </c>
      <c r="C596" s="26">
        <f>' 3 цк'!C595</f>
        <v>48.78</v>
      </c>
      <c r="D596" s="26">
        <f>' 3 цк'!D595</f>
        <v>48.78</v>
      </c>
      <c r="E596" s="26">
        <f>' 3 цк'!E595</f>
        <v>48.78</v>
      </c>
      <c r="F596" s="26">
        <f>' 3 цк'!F595</f>
        <v>48.78</v>
      </c>
      <c r="G596" s="26">
        <f>' 3 цк'!G595</f>
        <v>48.78</v>
      </c>
      <c r="H596" s="26">
        <f>' 3 цк'!H595</f>
        <v>48.78</v>
      </c>
      <c r="I596" s="26">
        <f>' 3 цк'!I595</f>
        <v>48.78</v>
      </c>
      <c r="J596" s="26">
        <f>' 3 цк'!J595</f>
        <v>48.78</v>
      </c>
      <c r="K596" s="26">
        <f>' 3 цк'!K595</f>
        <v>48.78</v>
      </c>
      <c r="L596" s="26">
        <f>' 3 цк'!L595</f>
        <v>48.78</v>
      </c>
      <c r="M596" s="26">
        <f>' 3 цк'!M595</f>
        <v>48.78</v>
      </c>
      <c r="N596" s="26">
        <f>' 3 цк'!N595</f>
        <v>48.78</v>
      </c>
      <c r="O596" s="26">
        <f>' 3 цк'!O595</f>
        <v>48.78</v>
      </c>
      <c r="P596" s="26">
        <f>' 3 цк'!P595</f>
        <v>48.78</v>
      </c>
      <c r="Q596" s="26">
        <f>' 3 цк'!Q595</f>
        <v>48.78</v>
      </c>
      <c r="R596" s="26">
        <f>' 3 цк'!R595</f>
        <v>48.78</v>
      </c>
      <c r="S596" s="26">
        <f>' 3 цк'!S595</f>
        <v>48.78</v>
      </c>
      <c r="T596" s="26">
        <f>' 3 цк'!T595</f>
        <v>48.78</v>
      </c>
      <c r="U596" s="26">
        <f>' 3 цк'!U595</f>
        <v>48.78</v>
      </c>
      <c r="V596" s="26">
        <f>' 3 цк'!V595</f>
        <v>48.78</v>
      </c>
      <c r="W596" s="26">
        <f>' 3 цк'!W595</f>
        <v>48.78</v>
      </c>
      <c r="X596" s="26">
        <f>' 3 цк'!X595</f>
        <v>48.78</v>
      </c>
      <c r="Y596" s="26">
        <f>' 3 цк'!Y595</f>
        <v>48.78</v>
      </c>
    </row>
    <row r="597" spans="1:25" s="6" customFormat="1" ht="18.75" customHeight="1" outlineLevel="1" thickBot="1" x14ac:dyDescent="0.25">
      <c r="A597" s="22" t="s">
        <v>64</v>
      </c>
      <c r="B597" s="26">
        <f>' 3 цк'!B596</f>
        <v>2.5602632999999999</v>
      </c>
      <c r="C597" s="26">
        <f>' 3 цк'!C596</f>
        <v>2.5602632999999999</v>
      </c>
      <c r="D597" s="26">
        <f>' 3 цк'!D596</f>
        <v>2.5602632999999999</v>
      </c>
      <c r="E597" s="26">
        <f>' 3 цк'!E596</f>
        <v>2.5602632999999999</v>
      </c>
      <c r="F597" s="26">
        <f>' 3 цк'!F596</f>
        <v>2.5602632999999999</v>
      </c>
      <c r="G597" s="26">
        <f>' 3 цк'!G596</f>
        <v>2.5602632999999999</v>
      </c>
      <c r="H597" s="26">
        <f>' 3 цк'!H596</f>
        <v>2.5602632999999999</v>
      </c>
      <c r="I597" s="26">
        <f>' 3 цк'!I596</f>
        <v>2.5602632999999999</v>
      </c>
      <c r="J597" s="26">
        <f>' 3 цк'!J596</f>
        <v>2.5602632999999999</v>
      </c>
      <c r="K597" s="26">
        <f>' 3 цк'!K596</f>
        <v>2.5602632999999999</v>
      </c>
      <c r="L597" s="26">
        <f>' 3 цк'!L596</f>
        <v>2.5602632999999999</v>
      </c>
      <c r="M597" s="26">
        <f>' 3 цк'!M596</f>
        <v>2.5602632999999999</v>
      </c>
      <c r="N597" s="26">
        <f>' 3 цк'!N596</f>
        <v>2.5602632999999999</v>
      </c>
      <c r="O597" s="26">
        <f>' 3 цк'!O596</f>
        <v>2.5602632999999999</v>
      </c>
      <c r="P597" s="26">
        <f>' 3 цк'!P596</f>
        <v>2.5602632999999999</v>
      </c>
      <c r="Q597" s="26">
        <f>' 3 цк'!Q596</f>
        <v>2.5602632999999999</v>
      </c>
      <c r="R597" s="26">
        <f>' 3 цк'!R596</f>
        <v>2.5602632999999999</v>
      </c>
      <c r="S597" s="26">
        <f>' 3 цк'!S596</f>
        <v>2.5602632999999999</v>
      </c>
      <c r="T597" s="26">
        <f>' 3 цк'!T596</f>
        <v>2.5602632999999999</v>
      </c>
      <c r="U597" s="26">
        <f>' 3 цк'!U596</f>
        <v>2.5602632999999999</v>
      </c>
      <c r="V597" s="26">
        <f>' 3 цк'!V596</f>
        <v>2.5602632999999999</v>
      </c>
      <c r="W597" s="26">
        <f>' 3 цк'!W596</f>
        <v>2.5602632999999999</v>
      </c>
      <c r="X597" s="26">
        <f>' 3 цк'!X596</f>
        <v>2.5602632999999999</v>
      </c>
      <c r="Y597" s="26">
        <f>' 3 цк'!Y596</f>
        <v>2.5602632999999999</v>
      </c>
    </row>
    <row r="598" spans="1:25" s="13" customFormat="1" ht="18.75" customHeight="1" thickBot="1" x14ac:dyDescent="0.25">
      <c r="A598" s="14">
        <v>4</v>
      </c>
      <c r="B598" s="25">
        <f ca="1">ROUND(SUM(B599:B603),2)</f>
        <v>5528.6</v>
      </c>
      <c r="C598" s="25">
        <f t="shared" ref="C598" ca="1" si="2251">ROUND(SUM(C599:C603),2)</f>
        <v>5526.1</v>
      </c>
      <c r="D598" s="25">
        <f t="shared" ref="D598" ca="1" si="2252">ROUND(SUM(D599:D603),2)</f>
        <v>5526.24</v>
      </c>
      <c r="E598" s="25">
        <f t="shared" ref="E598" ca="1" si="2253">ROUND(SUM(E599:E603),2)</f>
        <v>5512.76</v>
      </c>
      <c r="F598" s="25">
        <f t="shared" ref="F598" ca="1" si="2254">ROUND(SUM(F599:F603),2)</f>
        <v>5525.01</v>
      </c>
      <c r="G598" s="25">
        <f t="shared" ref="G598" ca="1" si="2255">ROUND(SUM(G599:G603),2)</f>
        <v>5555.42</v>
      </c>
      <c r="H598" s="25">
        <f t="shared" ref="H598" ca="1" si="2256">ROUND(SUM(H599:H603),2)</f>
        <v>5538.12</v>
      </c>
      <c r="I598" s="25">
        <f t="shared" ref="I598" ca="1" si="2257">ROUND(SUM(I599:I603),2)</f>
        <v>5509.82</v>
      </c>
      <c r="J598" s="25">
        <f t="shared" ref="J598" ca="1" si="2258">ROUND(SUM(J599:J603),2)</f>
        <v>5508.35</v>
      </c>
      <c r="K598" s="25">
        <f t="shared" ref="K598" ca="1" si="2259">ROUND(SUM(K599:K603),2)</f>
        <v>5622.39</v>
      </c>
      <c r="L598" s="25">
        <f t="shared" ref="L598" ca="1" si="2260">ROUND(SUM(L599:L603),2)</f>
        <v>5685.9</v>
      </c>
      <c r="M598" s="25">
        <f t="shared" ref="M598" ca="1" si="2261">ROUND(SUM(M599:M603),2)</f>
        <v>5719.57</v>
      </c>
      <c r="N598" s="25">
        <f t="shared" ref="N598" ca="1" si="2262">ROUND(SUM(N599:N603),2)</f>
        <v>5701.52</v>
      </c>
      <c r="O598" s="25">
        <f t="shared" ref="O598" ca="1" si="2263">ROUND(SUM(O599:O603),2)</f>
        <v>5724.65</v>
      </c>
      <c r="P598" s="25">
        <f t="shared" ref="P598" ca="1" si="2264">ROUND(SUM(P599:P603),2)</f>
        <v>5699.85</v>
      </c>
      <c r="Q598" s="25">
        <f t="shared" ref="Q598" ca="1" si="2265">ROUND(SUM(Q599:Q603),2)</f>
        <v>5689.76</v>
      </c>
      <c r="R598" s="25">
        <f t="shared" ref="R598" ca="1" si="2266">ROUND(SUM(R599:R603),2)</f>
        <v>5735.33</v>
      </c>
      <c r="S598" s="25">
        <f t="shared" ref="S598" ca="1" si="2267">ROUND(SUM(S599:S603),2)</f>
        <v>5722.95</v>
      </c>
      <c r="T598" s="25">
        <f t="shared" ref="T598" ca="1" si="2268">ROUND(SUM(T599:T603),2)</f>
        <v>5743.03</v>
      </c>
      <c r="U598" s="25">
        <f t="shared" ref="U598" ca="1" si="2269">ROUND(SUM(U599:U603),2)</f>
        <v>5754</v>
      </c>
      <c r="V598" s="25">
        <f t="shared" ref="V598" ca="1" si="2270">ROUND(SUM(V599:V603),2)</f>
        <v>5738.01</v>
      </c>
      <c r="W598" s="25">
        <f t="shared" ref="W598" ca="1" si="2271">ROUND(SUM(W599:W603),2)</f>
        <v>5703.75</v>
      </c>
      <c r="X598" s="25">
        <f t="shared" ref="X598" ca="1" si="2272">ROUND(SUM(X599:X603),2)</f>
        <v>5612.66</v>
      </c>
      <c r="Y598" s="25">
        <f t="shared" ref="Y598" ca="1" si="2273">ROUND(SUM(Y599:Y603),2)</f>
        <v>5585.87</v>
      </c>
    </row>
    <row r="599" spans="1:25" s="6" customFormat="1" ht="41.25" customHeight="1" outlineLevel="1" x14ac:dyDescent="0.2">
      <c r="A599" s="54" t="s">
        <v>38</v>
      </c>
      <c r="B599" s="26">
        <f ca="1">B410</f>
        <v>1392.2661828800001</v>
      </c>
      <c r="C599" s="26">
        <f t="shared" ref="C599:Y599" ca="1" si="2274">C410</f>
        <v>1389.76450011</v>
      </c>
      <c r="D599" s="26">
        <f t="shared" ca="1" si="2274"/>
        <v>1389.9047494399999</v>
      </c>
      <c r="E599" s="26">
        <f t="shared" ca="1" si="2274"/>
        <v>1376.4221565800001</v>
      </c>
      <c r="F599" s="26">
        <f t="shared" ca="1" si="2274"/>
        <v>1388.6755398400001</v>
      </c>
      <c r="G599" s="26">
        <f t="shared" ca="1" si="2274"/>
        <v>1419.08286262</v>
      </c>
      <c r="H599" s="26">
        <f t="shared" ca="1" si="2274"/>
        <v>1401.7823657900001</v>
      </c>
      <c r="I599" s="26">
        <f t="shared" ca="1" si="2274"/>
        <v>1373.48846688</v>
      </c>
      <c r="J599" s="26">
        <f t="shared" ca="1" si="2274"/>
        <v>1372.0148454800001</v>
      </c>
      <c r="K599" s="26">
        <f t="shared" ca="1" si="2274"/>
        <v>1486.0611264500001</v>
      </c>
      <c r="L599" s="26">
        <f t="shared" ca="1" si="2274"/>
        <v>1549.5715836500001</v>
      </c>
      <c r="M599" s="26">
        <f t="shared" ca="1" si="2274"/>
        <v>1583.2420894500001</v>
      </c>
      <c r="N599" s="26">
        <f t="shared" ca="1" si="2274"/>
        <v>1565.18993095</v>
      </c>
      <c r="O599" s="26">
        <f t="shared" ca="1" si="2274"/>
        <v>1588.3182224</v>
      </c>
      <c r="P599" s="26">
        <f t="shared" ca="1" si="2274"/>
        <v>1563.51486507</v>
      </c>
      <c r="Q599" s="26">
        <f t="shared" ca="1" si="2274"/>
        <v>1553.4306827400001</v>
      </c>
      <c r="R599" s="26">
        <f t="shared" ca="1" si="2274"/>
        <v>1599.00043974</v>
      </c>
      <c r="S599" s="26">
        <f t="shared" ca="1" si="2274"/>
        <v>1586.61268335</v>
      </c>
      <c r="T599" s="26">
        <f t="shared" ca="1" si="2274"/>
        <v>1606.6931290800001</v>
      </c>
      <c r="U599" s="26">
        <f t="shared" ca="1" si="2274"/>
        <v>1617.6672535499999</v>
      </c>
      <c r="V599" s="26">
        <f t="shared" ca="1" si="2274"/>
        <v>1601.68113814</v>
      </c>
      <c r="W599" s="26">
        <f t="shared" ca="1" si="2274"/>
        <v>1567.4191896499999</v>
      </c>
      <c r="X599" s="26">
        <f t="shared" ca="1" si="2274"/>
        <v>1476.3226933200001</v>
      </c>
      <c r="Y599" s="26">
        <f t="shared" ca="1" si="2274"/>
        <v>1449.53973438</v>
      </c>
    </row>
    <row r="600" spans="1:25" s="6" customFormat="1" ht="38.25" outlineLevel="1" x14ac:dyDescent="0.2">
      <c r="A600" s="3" t="s">
        <v>39</v>
      </c>
      <c r="B600" s="26">
        <f>' 3 цк'!B599</f>
        <v>195.77260016492801</v>
      </c>
      <c r="C600" s="26">
        <f>' 3 цк'!C599</f>
        <v>195.77260016492801</v>
      </c>
      <c r="D600" s="26">
        <f>' 3 цк'!D599</f>
        <v>195.77260016492801</v>
      </c>
      <c r="E600" s="26">
        <f>' 3 цк'!E599</f>
        <v>195.77260016492801</v>
      </c>
      <c r="F600" s="26">
        <f>' 3 цк'!F599</f>
        <v>195.77260016492801</v>
      </c>
      <c r="G600" s="26">
        <f>' 3 цк'!G599</f>
        <v>195.77260016492801</v>
      </c>
      <c r="H600" s="26">
        <f>' 3 цк'!H599</f>
        <v>195.77260016492801</v>
      </c>
      <c r="I600" s="26">
        <f>' 3 цк'!I599</f>
        <v>195.77260016492801</v>
      </c>
      <c r="J600" s="26">
        <f>' 3 цк'!J599</f>
        <v>195.77260016492801</v>
      </c>
      <c r="K600" s="26">
        <f>' 3 цк'!K599</f>
        <v>195.77260016492801</v>
      </c>
      <c r="L600" s="26">
        <f>' 3 цк'!L599</f>
        <v>195.77260016492801</v>
      </c>
      <c r="M600" s="26">
        <f>' 3 цк'!M599</f>
        <v>195.77260016492801</v>
      </c>
      <c r="N600" s="26">
        <f>' 3 цк'!N599</f>
        <v>195.77260016492801</v>
      </c>
      <c r="O600" s="26">
        <f>' 3 цк'!O599</f>
        <v>195.77260016492801</v>
      </c>
      <c r="P600" s="26">
        <f>' 3 цк'!P599</f>
        <v>195.77260016492801</v>
      </c>
      <c r="Q600" s="26">
        <f>' 3 цк'!Q599</f>
        <v>195.77260016492801</v>
      </c>
      <c r="R600" s="26">
        <f>' 3 цк'!R599</f>
        <v>195.77260016492801</v>
      </c>
      <c r="S600" s="26">
        <f>' 3 цк'!S599</f>
        <v>195.77260016492801</v>
      </c>
      <c r="T600" s="26">
        <f>' 3 цк'!T599</f>
        <v>195.77260016492801</v>
      </c>
      <c r="U600" s="26">
        <f>' 3 цк'!U599</f>
        <v>195.77260016492801</v>
      </c>
      <c r="V600" s="26">
        <f>' 3 цк'!V599</f>
        <v>195.77260016492801</v>
      </c>
      <c r="W600" s="26">
        <f>' 3 цк'!W599</f>
        <v>195.77260016492801</v>
      </c>
      <c r="X600" s="26">
        <f>' 3 цк'!X599</f>
        <v>195.77260016492801</v>
      </c>
      <c r="Y600" s="26">
        <f>' 3 цк'!Y599</f>
        <v>195.77260016492801</v>
      </c>
    </row>
    <row r="601" spans="1:25" s="6" customFormat="1" ht="18.75" customHeight="1" outlineLevel="1" x14ac:dyDescent="0.2">
      <c r="A601" s="3" t="s">
        <v>2</v>
      </c>
      <c r="B601" s="26">
        <f>' 3 цк'!B600</f>
        <v>3889.22</v>
      </c>
      <c r="C601" s="26">
        <f>' 3 цк'!C600</f>
        <v>3889.22</v>
      </c>
      <c r="D601" s="26">
        <f>' 3 цк'!D600</f>
        <v>3889.22</v>
      </c>
      <c r="E601" s="26">
        <f>' 3 цк'!E600</f>
        <v>3889.22</v>
      </c>
      <c r="F601" s="26">
        <f>' 3 цк'!F600</f>
        <v>3889.22</v>
      </c>
      <c r="G601" s="26">
        <f>' 3 цк'!G600</f>
        <v>3889.22</v>
      </c>
      <c r="H601" s="26">
        <f>' 3 цк'!H600</f>
        <v>3889.22</v>
      </c>
      <c r="I601" s="26">
        <f>' 3 цк'!I600</f>
        <v>3889.22</v>
      </c>
      <c r="J601" s="26">
        <f>' 3 цк'!J600</f>
        <v>3889.22</v>
      </c>
      <c r="K601" s="26">
        <f>' 3 цк'!K600</f>
        <v>3889.22</v>
      </c>
      <c r="L601" s="26">
        <f>' 3 цк'!L600</f>
        <v>3889.22</v>
      </c>
      <c r="M601" s="26">
        <f>' 3 цк'!M600</f>
        <v>3889.22</v>
      </c>
      <c r="N601" s="26">
        <f>' 3 цк'!N600</f>
        <v>3889.22</v>
      </c>
      <c r="O601" s="26">
        <f>' 3 цк'!O600</f>
        <v>3889.22</v>
      </c>
      <c r="P601" s="26">
        <f>' 3 цк'!P600</f>
        <v>3889.22</v>
      </c>
      <c r="Q601" s="26">
        <f>' 3 цк'!Q600</f>
        <v>3889.22</v>
      </c>
      <c r="R601" s="26">
        <f>' 3 цк'!R600</f>
        <v>3889.22</v>
      </c>
      <c r="S601" s="26">
        <f>' 3 цк'!S600</f>
        <v>3889.22</v>
      </c>
      <c r="T601" s="26">
        <f>' 3 цк'!T600</f>
        <v>3889.22</v>
      </c>
      <c r="U601" s="26">
        <f>' 3 цк'!U600</f>
        <v>3889.22</v>
      </c>
      <c r="V601" s="26">
        <f>' 3 цк'!V600</f>
        <v>3889.22</v>
      </c>
      <c r="W601" s="26">
        <f>' 3 цк'!W600</f>
        <v>3889.22</v>
      </c>
      <c r="X601" s="26">
        <f>' 3 цк'!X600</f>
        <v>3889.22</v>
      </c>
      <c r="Y601" s="26">
        <f>' 3 цк'!Y600</f>
        <v>3889.22</v>
      </c>
    </row>
    <row r="602" spans="1:25" s="6" customFormat="1" ht="18.75" customHeight="1" outlineLevel="1" x14ac:dyDescent="0.2">
      <c r="A602" s="4" t="s">
        <v>3</v>
      </c>
      <c r="B602" s="26">
        <f>' 3 цк'!B601</f>
        <v>48.78</v>
      </c>
      <c r="C602" s="26">
        <f>' 3 цк'!C601</f>
        <v>48.78</v>
      </c>
      <c r="D602" s="26">
        <f>' 3 цк'!D601</f>
        <v>48.78</v>
      </c>
      <c r="E602" s="26">
        <f>' 3 цк'!E601</f>
        <v>48.78</v>
      </c>
      <c r="F602" s="26">
        <f>' 3 цк'!F601</f>
        <v>48.78</v>
      </c>
      <c r="G602" s="26">
        <f>' 3 цк'!G601</f>
        <v>48.78</v>
      </c>
      <c r="H602" s="26">
        <f>' 3 цк'!H601</f>
        <v>48.78</v>
      </c>
      <c r="I602" s="26">
        <f>' 3 цк'!I601</f>
        <v>48.78</v>
      </c>
      <c r="J602" s="26">
        <f>' 3 цк'!J601</f>
        <v>48.78</v>
      </c>
      <c r="K602" s="26">
        <f>' 3 цк'!K601</f>
        <v>48.78</v>
      </c>
      <c r="L602" s="26">
        <f>' 3 цк'!L601</f>
        <v>48.78</v>
      </c>
      <c r="M602" s="26">
        <f>' 3 цк'!M601</f>
        <v>48.78</v>
      </c>
      <c r="N602" s="26">
        <f>' 3 цк'!N601</f>
        <v>48.78</v>
      </c>
      <c r="O602" s="26">
        <f>' 3 цк'!O601</f>
        <v>48.78</v>
      </c>
      <c r="P602" s="26">
        <f>' 3 цк'!P601</f>
        <v>48.78</v>
      </c>
      <c r="Q602" s="26">
        <f>' 3 цк'!Q601</f>
        <v>48.78</v>
      </c>
      <c r="R602" s="26">
        <f>' 3 цк'!R601</f>
        <v>48.78</v>
      </c>
      <c r="S602" s="26">
        <f>' 3 цк'!S601</f>
        <v>48.78</v>
      </c>
      <c r="T602" s="26">
        <f>' 3 цк'!T601</f>
        <v>48.78</v>
      </c>
      <c r="U602" s="26">
        <f>' 3 цк'!U601</f>
        <v>48.78</v>
      </c>
      <c r="V602" s="26">
        <f>' 3 цк'!V601</f>
        <v>48.78</v>
      </c>
      <c r="W602" s="26">
        <f>' 3 цк'!W601</f>
        <v>48.78</v>
      </c>
      <c r="X602" s="26">
        <f>' 3 цк'!X601</f>
        <v>48.78</v>
      </c>
      <c r="Y602" s="26">
        <f>' 3 цк'!Y601</f>
        <v>48.78</v>
      </c>
    </row>
    <row r="603" spans="1:25" s="6" customFormat="1" ht="18.75" customHeight="1" outlineLevel="1" thickBot="1" x14ac:dyDescent="0.25">
      <c r="A603" s="22" t="s">
        <v>64</v>
      </c>
      <c r="B603" s="26">
        <f>' 3 цк'!B602</f>
        <v>2.5602632999999999</v>
      </c>
      <c r="C603" s="26">
        <f>' 3 цк'!C602</f>
        <v>2.5602632999999999</v>
      </c>
      <c r="D603" s="26">
        <f>' 3 цк'!D602</f>
        <v>2.5602632999999999</v>
      </c>
      <c r="E603" s="26">
        <f>' 3 цк'!E602</f>
        <v>2.5602632999999999</v>
      </c>
      <c r="F603" s="26">
        <f>' 3 цк'!F602</f>
        <v>2.5602632999999999</v>
      </c>
      <c r="G603" s="26">
        <f>' 3 цк'!G602</f>
        <v>2.5602632999999999</v>
      </c>
      <c r="H603" s="26">
        <f>' 3 цк'!H602</f>
        <v>2.5602632999999999</v>
      </c>
      <c r="I603" s="26">
        <f>' 3 цк'!I602</f>
        <v>2.5602632999999999</v>
      </c>
      <c r="J603" s="26">
        <f>' 3 цк'!J602</f>
        <v>2.5602632999999999</v>
      </c>
      <c r="K603" s="26">
        <f>' 3 цк'!K602</f>
        <v>2.5602632999999999</v>
      </c>
      <c r="L603" s="26">
        <f>' 3 цк'!L602</f>
        <v>2.5602632999999999</v>
      </c>
      <c r="M603" s="26">
        <f>' 3 цк'!M602</f>
        <v>2.5602632999999999</v>
      </c>
      <c r="N603" s="26">
        <f>' 3 цк'!N602</f>
        <v>2.5602632999999999</v>
      </c>
      <c r="O603" s="26">
        <f>' 3 цк'!O602</f>
        <v>2.5602632999999999</v>
      </c>
      <c r="P603" s="26">
        <f>' 3 цк'!P602</f>
        <v>2.5602632999999999</v>
      </c>
      <c r="Q603" s="26">
        <f>' 3 цк'!Q602</f>
        <v>2.5602632999999999</v>
      </c>
      <c r="R603" s="26">
        <f>' 3 цк'!R602</f>
        <v>2.5602632999999999</v>
      </c>
      <c r="S603" s="26">
        <f>' 3 цк'!S602</f>
        <v>2.5602632999999999</v>
      </c>
      <c r="T603" s="26">
        <f>' 3 цк'!T602</f>
        <v>2.5602632999999999</v>
      </c>
      <c r="U603" s="26">
        <f>' 3 цк'!U602</f>
        <v>2.5602632999999999</v>
      </c>
      <c r="V603" s="26">
        <f>' 3 цк'!V602</f>
        <v>2.5602632999999999</v>
      </c>
      <c r="W603" s="26">
        <f>' 3 цк'!W602</f>
        <v>2.5602632999999999</v>
      </c>
      <c r="X603" s="26">
        <f>' 3 цк'!X602</f>
        <v>2.5602632999999999</v>
      </c>
      <c r="Y603" s="26">
        <f>' 3 цк'!Y602</f>
        <v>2.5602632999999999</v>
      </c>
    </row>
    <row r="604" spans="1:25" s="13" customFormat="1" ht="18.75" customHeight="1" thickBot="1" x14ac:dyDescent="0.25">
      <c r="A604" s="14">
        <v>5</v>
      </c>
      <c r="B604" s="25">
        <f ca="1">ROUND(SUM(B605:B609),2)</f>
        <v>5670.58</v>
      </c>
      <c r="C604" s="25">
        <f t="shared" ref="C604" ca="1" si="2275">ROUND(SUM(C605:C609),2)</f>
        <v>5623.57</v>
      </c>
      <c r="D604" s="25">
        <f t="shared" ref="D604" ca="1" si="2276">ROUND(SUM(D605:D609),2)</f>
        <v>5614.28</v>
      </c>
      <c r="E604" s="25">
        <f t="shared" ref="E604" ca="1" si="2277">ROUND(SUM(E605:E609),2)</f>
        <v>5606.81</v>
      </c>
      <c r="F604" s="25">
        <f t="shared" ref="F604" ca="1" si="2278">ROUND(SUM(F605:F609),2)</f>
        <v>5600.12</v>
      </c>
      <c r="G604" s="25">
        <f t="shared" ref="G604" ca="1" si="2279">ROUND(SUM(G605:G609),2)</f>
        <v>5615.91</v>
      </c>
      <c r="H604" s="25">
        <f t="shared" ref="H604" ca="1" si="2280">ROUND(SUM(H605:H609),2)</f>
        <v>5559.28</v>
      </c>
      <c r="I604" s="25">
        <f t="shared" ref="I604" ca="1" si="2281">ROUND(SUM(I605:I609),2)</f>
        <v>5651.42</v>
      </c>
      <c r="J604" s="25">
        <f t="shared" ref="J604" ca="1" si="2282">ROUND(SUM(J605:J609),2)</f>
        <v>5612.56</v>
      </c>
      <c r="K604" s="25">
        <f t="shared" ref="K604" ca="1" si="2283">ROUND(SUM(K605:K609),2)</f>
        <v>5551.96</v>
      </c>
      <c r="L604" s="25">
        <f t="shared" ref="L604" ca="1" si="2284">ROUND(SUM(L605:L609),2)</f>
        <v>5564.48</v>
      </c>
      <c r="M604" s="25">
        <f t="shared" ref="M604" ca="1" si="2285">ROUND(SUM(M605:M609),2)</f>
        <v>5660.87</v>
      </c>
      <c r="N604" s="25">
        <f t="shared" ref="N604" ca="1" si="2286">ROUND(SUM(N605:N609),2)</f>
        <v>5653.02</v>
      </c>
      <c r="O604" s="25">
        <f t="shared" ref="O604" ca="1" si="2287">ROUND(SUM(O605:O609),2)</f>
        <v>5627.51</v>
      </c>
      <c r="P604" s="25">
        <f t="shared" ref="P604" ca="1" si="2288">ROUND(SUM(P605:P609),2)</f>
        <v>5665.66</v>
      </c>
      <c r="Q604" s="25">
        <f t="shared" ref="Q604" ca="1" si="2289">ROUND(SUM(Q605:Q609),2)</f>
        <v>5672.37</v>
      </c>
      <c r="R604" s="25">
        <f t="shared" ref="R604" ca="1" si="2290">ROUND(SUM(R605:R609),2)</f>
        <v>5660.91</v>
      </c>
      <c r="S604" s="25">
        <f t="shared" ref="S604" ca="1" si="2291">ROUND(SUM(S605:S609),2)</f>
        <v>5668.48</v>
      </c>
      <c r="T604" s="25">
        <f t="shared" ref="T604" ca="1" si="2292">ROUND(SUM(T605:T609),2)</f>
        <v>5652.02</v>
      </c>
      <c r="U604" s="25">
        <f t="shared" ref="U604" ca="1" si="2293">ROUND(SUM(U605:U609),2)</f>
        <v>5617.47</v>
      </c>
      <c r="V604" s="25">
        <f t="shared" ref="V604" ca="1" si="2294">ROUND(SUM(V605:V609),2)</f>
        <v>5700.56</v>
      </c>
      <c r="W604" s="25">
        <f t="shared" ref="W604" ca="1" si="2295">ROUND(SUM(W605:W609),2)</f>
        <v>5728</v>
      </c>
      <c r="X604" s="25">
        <f t="shared" ref="X604" ca="1" si="2296">ROUND(SUM(X605:X609),2)</f>
        <v>5617.73</v>
      </c>
      <c r="Y604" s="25">
        <f t="shared" ref="Y604" ca="1" si="2297">ROUND(SUM(Y605:Y609),2)</f>
        <v>5535.07</v>
      </c>
    </row>
    <row r="605" spans="1:25" s="6" customFormat="1" ht="41.25" customHeight="1" outlineLevel="1" x14ac:dyDescent="0.2">
      <c r="A605" s="3" t="s">
        <v>38</v>
      </c>
      <c r="B605" s="26">
        <f ca="1">B416</f>
        <v>1534.2463189099999</v>
      </c>
      <c r="C605" s="26">
        <f t="shared" ref="C605:Y605" ca="1" si="2298">C416</f>
        <v>1487.23388877</v>
      </c>
      <c r="D605" s="26">
        <f t="shared" ca="1" si="2298"/>
        <v>1477.9509352600001</v>
      </c>
      <c r="E605" s="26">
        <f t="shared" ca="1" si="2298"/>
        <v>1470.4783356600001</v>
      </c>
      <c r="F605" s="26">
        <f t="shared" ca="1" si="2298"/>
        <v>1463.7913353399999</v>
      </c>
      <c r="G605" s="26">
        <f t="shared" ca="1" si="2298"/>
        <v>1479.5785389800001</v>
      </c>
      <c r="H605" s="26">
        <f t="shared" ca="1" si="2298"/>
        <v>1422.9481651999999</v>
      </c>
      <c r="I605" s="26">
        <f t="shared" ca="1" si="2298"/>
        <v>1515.0851067399999</v>
      </c>
      <c r="J605" s="26">
        <f t="shared" ca="1" si="2298"/>
        <v>1476.23105384</v>
      </c>
      <c r="K605" s="26">
        <f t="shared" ca="1" si="2298"/>
        <v>1415.6232619699999</v>
      </c>
      <c r="L605" s="26">
        <f t="shared" ca="1" si="2298"/>
        <v>1428.14724535</v>
      </c>
      <c r="M605" s="26">
        <f t="shared" ca="1" si="2298"/>
        <v>1524.53378531</v>
      </c>
      <c r="N605" s="26">
        <f t="shared" ca="1" si="2298"/>
        <v>1516.68993656</v>
      </c>
      <c r="O605" s="26">
        <f t="shared" ca="1" si="2298"/>
        <v>1491.1753614100001</v>
      </c>
      <c r="P605" s="26">
        <f t="shared" ca="1" si="2298"/>
        <v>1529.3272454299999</v>
      </c>
      <c r="Q605" s="26">
        <f t="shared" ca="1" si="2298"/>
        <v>1536.04135245</v>
      </c>
      <c r="R605" s="26">
        <f t="shared" ca="1" si="2298"/>
        <v>1524.57792391</v>
      </c>
      <c r="S605" s="26">
        <f t="shared" ca="1" si="2298"/>
        <v>1532.14378186</v>
      </c>
      <c r="T605" s="26">
        <f t="shared" ca="1" si="2298"/>
        <v>1515.6838428999999</v>
      </c>
      <c r="U605" s="26">
        <f t="shared" ca="1" si="2298"/>
        <v>1481.1376940800001</v>
      </c>
      <c r="V605" s="26">
        <f t="shared" ca="1" si="2298"/>
        <v>1564.2290324000001</v>
      </c>
      <c r="W605" s="26">
        <f t="shared" ca="1" si="2298"/>
        <v>1591.6698595800001</v>
      </c>
      <c r="X605" s="26">
        <f t="shared" ca="1" si="2298"/>
        <v>1481.40164471</v>
      </c>
      <c r="Y605" s="26">
        <f t="shared" ca="1" si="2298"/>
        <v>1398.7350624999999</v>
      </c>
    </row>
    <row r="606" spans="1:25" s="6" customFormat="1" ht="38.25" outlineLevel="1" x14ac:dyDescent="0.2">
      <c r="A606" s="3" t="s">
        <v>39</v>
      </c>
      <c r="B606" s="26">
        <f>' 3 цк'!B605</f>
        <v>195.77260016492801</v>
      </c>
      <c r="C606" s="26">
        <f>' 3 цк'!C605</f>
        <v>195.77260016492801</v>
      </c>
      <c r="D606" s="26">
        <f>' 3 цк'!D605</f>
        <v>195.77260016492801</v>
      </c>
      <c r="E606" s="26">
        <f>' 3 цк'!E605</f>
        <v>195.77260016492801</v>
      </c>
      <c r="F606" s="26">
        <f>' 3 цк'!F605</f>
        <v>195.77260016492801</v>
      </c>
      <c r="G606" s="26">
        <f>' 3 цк'!G605</f>
        <v>195.77260016492801</v>
      </c>
      <c r="H606" s="26">
        <f>' 3 цк'!H605</f>
        <v>195.77260016492801</v>
      </c>
      <c r="I606" s="26">
        <f>' 3 цк'!I605</f>
        <v>195.77260016492801</v>
      </c>
      <c r="J606" s="26">
        <f>' 3 цк'!J605</f>
        <v>195.77260016492801</v>
      </c>
      <c r="K606" s="26">
        <f>' 3 цк'!K605</f>
        <v>195.77260016492801</v>
      </c>
      <c r="L606" s="26">
        <f>' 3 цк'!L605</f>
        <v>195.77260016492801</v>
      </c>
      <c r="M606" s="26">
        <f>' 3 цк'!M605</f>
        <v>195.77260016492801</v>
      </c>
      <c r="N606" s="26">
        <f>' 3 цк'!N605</f>
        <v>195.77260016492801</v>
      </c>
      <c r="O606" s="26">
        <f>' 3 цк'!O605</f>
        <v>195.77260016492801</v>
      </c>
      <c r="P606" s="26">
        <f>' 3 цк'!P605</f>
        <v>195.77260016492801</v>
      </c>
      <c r="Q606" s="26">
        <f>' 3 цк'!Q605</f>
        <v>195.77260016492801</v>
      </c>
      <c r="R606" s="26">
        <f>' 3 цк'!R605</f>
        <v>195.77260016492801</v>
      </c>
      <c r="S606" s="26">
        <f>' 3 цк'!S605</f>
        <v>195.77260016492801</v>
      </c>
      <c r="T606" s="26">
        <f>' 3 цк'!T605</f>
        <v>195.77260016492801</v>
      </c>
      <c r="U606" s="26">
        <f>' 3 цк'!U605</f>
        <v>195.77260016492801</v>
      </c>
      <c r="V606" s="26">
        <f>' 3 цк'!V605</f>
        <v>195.77260016492801</v>
      </c>
      <c r="W606" s="26">
        <f>' 3 цк'!W605</f>
        <v>195.77260016492801</v>
      </c>
      <c r="X606" s="26">
        <f>' 3 цк'!X605</f>
        <v>195.77260016492801</v>
      </c>
      <c r="Y606" s="26">
        <f>' 3 цк'!Y605</f>
        <v>195.77260016492801</v>
      </c>
    </row>
    <row r="607" spans="1:25" s="6" customFormat="1" ht="18.75" customHeight="1" outlineLevel="1" x14ac:dyDescent="0.2">
      <c r="A607" s="3" t="s">
        <v>2</v>
      </c>
      <c r="B607" s="26">
        <f>' 3 цк'!B606</f>
        <v>3889.22</v>
      </c>
      <c r="C607" s="26">
        <f>' 3 цк'!C606</f>
        <v>3889.22</v>
      </c>
      <c r="D607" s="26">
        <f>' 3 цк'!D606</f>
        <v>3889.22</v>
      </c>
      <c r="E607" s="26">
        <f>' 3 цк'!E606</f>
        <v>3889.22</v>
      </c>
      <c r="F607" s="26">
        <f>' 3 цк'!F606</f>
        <v>3889.22</v>
      </c>
      <c r="G607" s="26">
        <f>' 3 цк'!G606</f>
        <v>3889.22</v>
      </c>
      <c r="H607" s="26">
        <f>' 3 цк'!H606</f>
        <v>3889.22</v>
      </c>
      <c r="I607" s="26">
        <f>' 3 цк'!I606</f>
        <v>3889.22</v>
      </c>
      <c r="J607" s="26">
        <f>' 3 цк'!J606</f>
        <v>3889.22</v>
      </c>
      <c r="K607" s="26">
        <f>' 3 цк'!K606</f>
        <v>3889.22</v>
      </c>
      <c r="L607" s="26">
        <f>' 3 цк'!L606</f>
        <v>3889.22</v>
      </c>
      <c r="M607" s="26">
        <f>' 3 цк'!M606</f>
        <v>3889.22</v>
      </c>
      <c r="N607" s="26">
        <f>' 3 цк'!N606</f>
        <v>3889.22</v>
      </c>
      <c r="O607" s="26">
        <f>' 3 цк'!O606</f>
        <v>3889.22</v>
      </c>
      <c r="P607" s="26">
        <f>' 3 цк'!P606</f>
        <v>3889.22</v>
      </c>
      <c r="Q607" s="26">
        <f>' 3 цк'!Q606</f>
        <v>3889.22</v>
      </c>
      <c r="R607" s="26">
        <f>' 3 цк'!R606</f>
        <v>3889.22</v>
      </c>
      <c r="S607" s="26">
        <f>' 3 цк'!S606</f>
        <v>3889.22</v>
      </c>
      <c r="T607" s="26">
        <f>' 3 цк'!T606</f>
        <v>3889.22</v>
      </c>
      <c r="U607" s="26">
        <f>' 3 цк'!U606</f>
        <v>3889.22</v>
      </c>
      <c r="V607" s="26">
        <f>' 3 цк'!V606</f>
        <v>3889.22</v>
      </c>
      <c r="W607" s="26">
        <f>' 3 цк'!W606</f>
        <v>3889.22</v>
      </c>
      <c r="X607" s="26">
        <f>' 3 цк'!X606</f>
        <v>3889.22</v>
      </c>
      <c r="Y607" s="26">
        <f>' 3 цк'!Y606</f>
        <v>3889.22</v>
      </c>
    </row>
    <row r="608" spans="1:25" s="6" customFormat="1" ht="18.75" customHeight="1" outlineLevel="1" x14ac:dyDescent="0.2">
      <c r="A608" s="4" t="s">
        <v>3</v>
      </c>
      <c r="B608" s="26">
        <f>' 3 цк'!B607</f>
        <v>48.78</v>
      </c>
      <c r="C608" s="26">
        <f>' 3 цк'!C607</f>
        <v>48.78</v>
      </c>
      <c r="D608" s="26">
        <f>' 3 цк'!D607</f>
        <v>48.78</v>
      </c>
      <c r="E608" s="26">
        <f>' 3 цк'!E607</f>
        <v>48.78</v>
      </c>
      <c r="F608" s="26">
        <f>' 3 цк'!F607</f>
        <v>48.78</v>
      </c>
      <c r="G608" s="26">
        <f>' 3 цк'!G607</f>
        <v>48.78</v>
      </c>
      <c r="H608" s="26">
        <f>' 3 цк'!H607</f>
        <v>48.78</v>
      </c>
      <c r="I608" s="26">
        <f>' 3 цк'!I607</f>
        <v>48.78</v>
      </c>
      <c r="J608" s="26">
        <f>' 3 цк'!J607</f>
        <v>48.78</v>
      </c>
      <c r="K608" s="26">
        <f>' 3 цк'!K607</f>
        <v>48.78</v>
      </c>
      <c r="L608" s="26">
        <f>' 3 цк'!L607</f>
        <v>48.78</v>
      </c>
      <c r="M608" s="26">
        <f>' 3 цк'!M607</f>
        <v>48.78</v>
      </c>
      <c r="N608" s="26">
        <f>' 3 цк'!N607</f>
        <v>48.78</v>
      </c>
      <c r="O608" s="26">
        <f>' 3 цк'!O607</f>
        <v>48.78</v>
      </c>
      <c r="P608" s="26">
        <f>' 3 цк'!P607</f>
        <v>48.78</v>
      </c>
      <c r="Q608" s="26">
        <f>' 3 цк'!Q607</f>
        <v>48.78</v>
      </c>
      <c r="R608" s="26">
        <f>' 3 цк'!R607</f>
        <v>48.78</v>
      </c>
      <c r="S608" s="26">
        <f>' 3 цк'!S607</f>
        <v>48.78</v>
      </c>
      <c r="T608" s="26">
        <f>' 3 цк'!T607</f>
        <v>48.78</v>
      </c>
      <c r="U608" s="26">
        <f>' 3 цк'!U607</f>
        <v>48.78</v>
      </c>
      <c r="V608" s="26">
        <f>' 3 цк'!V607</f>
        <v>48.78</v>
      </c>
      <c r="W608" s="26">
        <f>' 3 цк'!W607</f>
        <v>48.78</v>
      </c>
      <c r="X608" s="26">
        <f>' 3 цк'!X607</f>
        <v>48.78</v>
      </c>
      <c r="Y608" s="26">
        <f>' 3 цк'!Y607</f>
        <v>48.78</v>
      </c>
    </row>
    <row r="609" spans="1:25" s="6" customFormat="1" ht="18.75" customHeight="1" outlineLevel="1" thickBot="1" x14ac:dyDescent="0.25">
      <c r="A609" s="22" t="s">
        <v>64</v>
      </c>
      <c r="B609" s="26">
        <f>' 3 цк'!B608</f>
        <v>2.5602632999999999</v>
      </c>
      <c r="C609" s="26">
        <f>' 3 цк'!C608</f>
        <v>2.5602632999999999</v>
      </c>
      <c r="D609" s="26">
        <f>' 3 цк'!D608</f>
        <v>2.5602632999999999</v>
      </c>
      <c r="E609" s="26">
        <f>' 3 цк'!E608</f>
        <v>2.5602632999999999</v>
      </c>
      <c r="F609" s="26">
        <f>' 3 цк'!F608</f>
        <v>2.5602632999999999</v>
      </c>
      <c r="G609" s="26">
        <f>' 3 цк'!G608</f>
        <v>2.5602632999999999</v>
      </c>
      <c r="H609" s="26">
        <f>' 3 цк'!H608</f>
        <v>2.5602632999999999</v>
      </c>
      <c r="I609" s="26">
        <f>' 3 цк'!I608</f>
        <v>2.5602632999999999</v>
      </c>
      <c r="J609" s="26">
        <f>' 3 цк'!J608</f>
        <v>2.5602632999999999</v>
      </c>
      <c r="K609" s="26">
        <f>' 3 цк'!K608</f>
        <v>2.5602632999999999</v>
      </c>
      <c r="L609" s="26">
        <f>' 3 цк'!L608</f>
        <v>2.5602632999999999</v>
      </c>
      <c r="M609" s="26">
        <f>' 3 цк'!M608</f>
        <v>2.5602632999999999</v>
      </c>
      <c r="N609" s="26">
        <f>' 3 цк'!N608</f>
        <v>2.5602632999999999</v>
      </c>
      <c r="O609" s="26">
        <f>' 3 цк'!O608</f>
        <v>2.5602632999999999</v>
      </c>
      <c r="P609" s="26">
        <f>' 3 цк'!P608</f>
        <v>2.5602632999999999</v>
      </c>
      <c r="Q609" s="26">
        <f>' 3 цк'!Q608</f>
        <v>2.5602632999999999</v>
      </c>
      <c r="R609" s="26">
        <f>' 3 цк'!R608</f>
        <v>2.5602632999999999</v>
      </c>
      <c r="S609" s="26">
        <f>' 3 цк'!S608</f>
        <v>2.5602632999999999</v>
      </c>
      <c r="T609" s="26">
        <f>' 3 цк'!T608</f>
        <v>2.5602632999999999</v>
      </c>
      <c r="U609" s="26">
        <f>' 3 цк'!U608</f>
        <v>2.5602632999999999</v>
      </c>
      <c r="V609" s="26">
        <f>' 3 цк'!V608</f>
        <v>2.5602632999999999</v>
      </c>
      <c r="W609" s="26">
        <f>' 3 цк'!W608</f>
        <v>2.5602632999999999</v>
      </c>
      <c r="X609" s="26">
        <f>' 3 цк'!X608</f>
        <v>2.5602632999999999</v>
      </c>
      <c r="Y609" s="26">
        <f>' 3 цк'!Y608</f>
        <v>2.5602632999999999</v>
      </c>
    </row>
    <row r="610" spans="1:25" s="13" customFormat="1" ht="18.75" customHeight="1" thickBot="1" x14ac:dyDescent="0.25">
      <c r="A610" s="14">
        <v>6</v>
      </c>
      <c r="B610" s="25">
        <f ca="1">ROUND(SUM(B611:B615),2)</f>
        <v>5555.81</v>
      </c>
      <c r="C610" s="25">
        <f t="shared" ref="C610" ca="1" si="2299">ROUND(SUM(C611:C615),2)</f>
        <v>5569.18</v>
      </c>
      <c r="D610" s="25">
        <f t="shared" ref="D610" ca="1" si="2300">ROUND(SUM(D611:D615),2)</f>
        <v>5576.13</v>
      </c>
      <c r="E610" s="25">
        <f t="shared" ref="E610" ca="1" si="2301">ROUND(SUM(E611:E615),2)</f>
        <v>5601.69</v>
      </c>
      <c r="F610" s="25">
        <f t="shared" ref="F610" ca="1" si="2302">ROUND(SUM(F611:F615),2)</f>
        <v>5580.32</v>
      </c>
      <c r="G610" s="25">
        <f t="shared" ref="G610" ca="1" si="2303">ROUND(SUM(G611:G615),2)</f>
        <v>5612.55</v>
      </c>
      <c r="H610" s="25">
        <f t="shared" ref="H610" ca="1" si="2304">ROUND(SUM(H611:H615),2)</f>
        <v>5570.72</v>
      </c>
      <c r="I610" s="25">
        <f t="shared" ref="I610" ca="1" si="2305">ROUND(SUM(I611:I615),2)</f>
        <v>5605.37</v>
      </c>
      <c r="J610" s="25">
        <f t="shared" ref="J610" ca="1" si="2306">ROUND(SUM(J611:J615),2)</f>
        <v>5608.53</v>
      </c>
      <c r="K610" s="25">
        <f t="shared" ref="K610" ca="1" si="2307">ROUND(SUM(K611:K615),2)</f>
        <v>5635.89</v>
      </c>
      <c r="L610" s="25">
        <f t="shared" ref="L610" ca="1" si="2308">ROUND(SUM(L611:L615),2)</f>
        <v>5645.38</v>
      </c>
      <c r="M610" s="25">
        <f t="shared" ref="M610" ca="1" si="2309">ROUND(SUM(M611:M615),2)</f>
        <v>5654.1</v>
      </c>
      <c r="N610" s="25">
        <f t="shared" ref="N610" ca="1" si="2310">ROUND(SUM(N611:N615),2)</f>
        <v>5605.7</v>
      </c>
      <c r="O610" s="25">
        <f t="shared" ref="O610" ca="1" si="2311">ROUND(SUM(O611:O615),2)</f>
        <v>5586.68</v>
      </c>
      <c r="P610" s="25">
        <f t="shared" ref="P610" ca="1" si="2312">ROUND(SUM(P611:P615),2)</f>
        <v>5602.57</v>
      </c>
      <c r="Q610" s="25">
        <f t="shared" ref="Q610" ca="1" si="2313">ROUND(SUM(Q611:Q615),2)</f>
        <v>5602.64</v>
      </c>
      <c r="R610" s="25">
        <f t="shared" ref="R610" ca="1" si="2314">ROUND(SUM(R611:R615),2)</f>
        <v>5593.12</v>
      </c>
      <c r="S610" s="25">
        <f t="shared" ref="S610" ca="1" si="2315">ROUND(SUM(S611:S615),2)</f>
        <v>5546.4</v>
      </c>
      <c r="T610" s="25">
        <f t="shared" ref="T610" ca="1" si="2316">ROUND(SUM(T611:T615),2)</f>
        <v>5540.69</v>
      </c>
      <c r="U610" s="25">
        <f t="shared" ref="U610" ca="1" si="2317">ROUND(SUM(U611:U615),2)</f>
        <v>5545.95</v>
      </c>
      <c r="V610" s="25">
        <f t="shared" ref="V610" ca="1" si="2318">ROUND(SUM(V611:V615),2)</f>
        <v>5625.31</v>
      </c>
      <c r="W610" s="25">
        <f t="shared" ref="W610" ca="1" si="2319">ROUND(SUM(W611:W615),2)</f>
        <v>5650.58</v>
      </c>
      <c r="X610" s="25">
        <f t="shared" ref="X610" ca="1" si="2320">ROUND(SUM(X611:X615),2)</f>
        <v>5604.32</v>
      </c>
      <c r="Y610" s="25">
        <f t="shared" ref="Y610" ca="1" si="2321">ROUND(SUM(Y611:Y615),2)</f>
        <v>5479.97</v>
      </c>
    </row>
    <row r="611" spans="1:25" s="6" customFormat="1" ht="41.25" customHeight="1" outlineLevel="1" x14ac:dyDescent="0.2">
      <c r="A611" s="54" t="s">
        <v>38</v>
      </c>
      <c r="B611" s="26">
        <f ca="1">B422</f>
        <v>1419.47603516</v>
      </c>
      <c r="C611" s="26">
        <f t="shared" ref="C611:Y611" ca="1" si="2322">C422</f>
        <v>1432.8506973000001</v>
      </c>
      <c r="D611" s="26">
        <f t="shared" ca="1" si="2322"/>
        <v>1439.79914502</v>
      </c>
      <c r="E611" s="26">
        <f t="shared" ca="1" si="2322"/>
        <v>1465.3575000999999</v>
      </c>
      <c r="F611" s="26">
        <f t="shared" ca="1" si="2322"/>
        <v>1443.98551578</v>
      </c>
      <c r="G611" s="26">
        <f t="shared" ca="1" si="2322"/>
        <v>1476.2216651900001</v>
      </c>
      <c r="H611" s="26">
        <f t="shared" ca="1" si="2322"/>
        <v>1434.3881167899999</v>
      </c>
      <c r="I611" s="26">
        <f t="shared" ca="1" si="2322"/>
        <v>1469.0358256500001</v>
      </c>
      <c r="J611" s="26">
        <f t="shared" ca="1" si="2322"/>
        <v>1472.1948228700001</v>
      </c>
      <c r="K611" s="26">
        <f t="shared" ca="1" si="2322"/>
        <v>1499.5567351100001</v>
      </c>
      <c r="L611" s="26">
        <f t="shared" ca="1" si="2322"/>
        <v>1509.0448358799999</v>
      </c>
      <c r="M611" s="26">
        <f t="shared" ca="1" si="2322"/>
        <v>1517.7701771100001</v>
      </c>
      <c r="N611" s="26">
        <f t="shared" ca="1" si="2322"/>
        <v>1469.36787964</v>
      </c>
      <c r="O611" s="26">
        <f t="shared" ca="1" si="2322"/>
        <v>1450.34919687</v>
      </c>
      <c r="P611" s="26">
        <f t="shared" ca="1" si="2322"/>
        <v>1466.23798928</v>
      </c>
      <c r="Q611" s="26">
        <f t="shared" ca="1" si="2322"/>
        <v>1466.30493538</v>
      </c>
      <c r="R611" s="26">
        <f t="shared" ca="1" si="2322"/>
        <v>1456.7847753000001</v>
      </c>
      <c r="S611" s="26">
        <f t="shared" ca="1" si="2322"/>
        <v>1410.0668187399999</v>
      </c>
      <c r="T611" s="26">
        <f t="shared" ca="1" si="2322"/>
        <v>1404.3557119500001</v>
      </c>
      <c r="U611" s="26">
        <f t="shared" ca="1" si="2322"/>
        <v>1409.6164568900001</v>
      </c>
      <c r="V611" s="26">
        <f t="shared" ca="1" si="2322"/>
        <v>1488.9804580499999</v>
      </c>
      <c r="W611" s="26">
        <f t="shared" ca="1" si="2322"/>
        <v>1514.2473369899999</v>
      </c>
      <c r="X611" s="26">
        <f t="shared" ca="1" si="2322"/>
        <v>1467.98918931</v>
      </c>
      <c r="Y611" s="26">
        <f t="shared" ca="1" si="2322"/>
        <v>1343.6378867000001</v>
      </c>
    </row>
    <row r="612" spans="1:25" s="6" customFormat="1" ht="38.25" outlineLevel="1" x14ac:dyDescent="0.2">
      <c r="A612" s="3" t="s">
        <v>39</v>
      </c>
      <c r="B612" s="26">
        <f>' 3 цк'!B611</f>
        <v>195.77260016492801</v>
      </c>
      <c r="C612" s="26">
        <f>' 3 цк'!C611</f>
        <v>195.77260016492801</v>
      </c>
      <c r="D612" s="26">
        <f>' 3 цк'!D611</f>
        <v>195.77260016492801</v>
      </c>
      <c r="E612" s="26">
        <f>' 3 цк'!E611</f>
        <v>195.77260016492801</v>
      </c>
      <c r="F612" s="26">
        <f>' 3 цк'!F611</f>
        <v>195.77260016492801</v>
      </c>
      <c r="G612" s="26">
        <f>' 3 цк'!G611</f>
        <v>195.77260016492801</v>
      </c>
      <c r="H612" s="26">
        <f>' 3 цк'!H611</f>
        <v>195.77260016492801</v>
      </c>
      <c r="I612" s="26">
        <f>' 3 цк'!I611</f>
        <v>195.77260016492801</v>
      </c>
      <c r="J612" s="26">
        <f>' 3 цк'!J611</f>
        <v>195.77260016492801</v>
      </c>
      <c r="K612" s="26">
        <f>' 3 цк'!K611</f>
        <v>195.77260016492801</v>
      </c>
      <c r="L612" s="26">
        <f>' 3 цк'!L611</f>
        <v>195.77260016492801</v>
      </c>
      <c r="M612" s="26">
        <f>' 3 цк'!M611</f>
        <v>195.77260016492801</v>
      </c>
      <c r="N612" s="26">
        <f>' 3 цк'!N611</f>
        <v>195.77260016492801</v>
      </c>
      <c r="O612" s="26">
        <f>' 3 цк'!O611</f>
        <v>195.77260016492801</v>
      </c>
      <c r="P612" s="26">
        <f>' 3 цк'!P611</f>
        <v>195.77260016492801</v>
      </c>
      <c r="Q612" s="26">
        <f>' 3 цк'!Q611</f>
        <v>195.77260016492801</v>
      </c>
      <c r="R612" s="26">
        <f>' 3 цк'!R611</f>
        <v>195.77260016492801</v>
      </c>
      <c r="S612" s="26">
        <f>' 3 цк'!S611</f>
        <v>195.77260016492801</v>
      </c>
      <c r="T612" s="26">
        <f>' 3 цк'!T611</f>
        <v>195.77260016492801</v>
      </c>
      <c r="U612" s="26">
        <f>' 3 цк'!U611</f>
        <v>195.77260016492801</v>
      </c>
      <c r="V612" s="26">
        <f>' 3 цк'!V611</f>
        <v>195.77260016492801</v>
      </c>
      <c r="W612" s="26">
        <f>' 3 цк'!W611</f>
        <v>195.77260016492801</v>
      </c>
      <c r="X612" s="26">
        <f>' 3 цк'!X611</f>
        <v>195.77260016492801</v>
      </c>
      <c r="Y612" s="26">
        <f>' 3 цк'!Y611</f>
        <v>195.77260016492801</v>
      </c>
    </row>
    <row r="613" spans="1:25" s="6" customFormat="1" ht="18.75" customHeight="1" outlineLevel="1" x14ac:dyDescent="0.2">
      <c r="A613" s="3" t="s">
        <v>2</v>
      </c>
      <c r="B613" s="26">
        <f>' 3 цк'!B612</f>
        <v>3889.22</v>
      </c>
      <c r="C613" s="26">
        <f>' 3 цк'!C612</f>
        <v>3889.22</v>
      </c>
      <c r="D613" s="26">
        <f>' 3 цк'!D612</f>
        <v>3889.22</v>
      </c>
      <c r="E613" s="26">
        <f>' 3 цк'!E612</f>
        <v>3889.22</v>
      </c>
      <c r="F613" s="26">
        <f>' 3 цк'!F612</f>
        <v>3889.22</v>
      </c>
      <c r="G613" s="26">
        <f>' 3 цк'!G612</f>
        <v>3889.22</v>
      </c>
      <c r="H613" s="26">
        <f>' 3 цк'!H612</f>
        <v>3889.22</v>
      </c>
      <c r="I613" s="26">
        <f>' 3 цк'!I612</f>
        <v>3889.22</v>
      </c>
      <c r="J613" s="26">
        <f>' 3 цк'!J612</f>
        <v>3889.22</v>
      </c>
      <c r="K613" s="26">
        <f>' 3 цк'!K612</f>
        <v>3889.22</v>
      </c>
      <c r="L613" s="26">
        <f>' 3 цк'!L612</f>
        <v>3889.22</v>
      </c>
      <c r="M613" s="26">
        <f>' 3 цк'!M612</f>
        <v>3889.22</v>
      </c>
      <c r="N613" s="26">
        <f>' 3 цк'!N612</f>
        <v>3889.22</v>
      </c>
      <c r="O613" s="26">
        <f>' 3 цк'!O612</f>
        <v>3889.22</v>
      </c>
      <c r="P613" s="26">
        <f>' 3 цк'!P612</f>
        <v>3889.22</v>
      </c>
      <c r="Q613" s="26">
        <f>' 3 цк'!Q612</f>
        <v>3889.22</v>
      </c>
      <c r="R613" s="26">
        <f>' 3 цк'!R612</f>
        <v>3889.22</v>
      </c>
      <c r="S613" s="26">
        <f>' 3 цк'!S612</f>
        <v>3889.22</v>
      </c>
      <c r="T613" s="26">
        <f>' 3 цк'!T612</f>
        <v>3889.22</v>
      </c>
      <c r="U613" s="26">
        <f>' 3 цк'!U612</f>
        <v>3889.22</v>
      </c>
      <c r="V613" s="26">
        <f>' 3 цк'!V612</f>
        <v>3889.22</v>
      </c>
      <c r="W613" s="26">
        <f>' 3 цк'!W612</f>
        <v>3889.22</v>
      </c>
      <c r="X613" s="26">
        <f>' 3 цк'!X612</f>
        <v>3889.22</v>
      </c>
      <c r="Y613" s="26">
        <f>' 3 цк'!Y612</f>
        <v>3889.22</v>
      </c>
    </row>
    <row r="614" spans="1:25" s="6" customFormat="1" ht="18.75" customHeight="1" outlineLevel="1" x14ac:dyDescent="0.2">
      <c r="A614" s="4" t="s">
        <v>3</v>
      </c>
      <c r="B614" s="26">
        <f>' 3 цк'!B613</f>
        <v>48.78</v>
      </c>
      <c r="C614" s="26">
        <f>' 3 цк'!C613</f>
        <v>48.78</v>
      </c>
      <c r="D614" s="26">
        <f>' 3 цк'!D613</f>
        <v>48.78</v>
      </c>
      <c r="E614" s="26">
        <f>' 3 цк'!E613</f>
        <v>48.78</v>
      </c>
      <c r="F614" s="26">
        <f>' 3 цк'!F613</f>
        <v>48.78</v>
      </c>
      <c r="G614" s="26">
        <f>' 3 цк'!G613</f>
        <v>48.78</v>
      </c>
      <c r="H614" s="26">
        <f>' 3 цк'!H613</f>
        <v>48.78</v>
      </c>
      <c r="I614" s="26">
        <f>' 3 цк'!I613</f>
        <v>48.78</v>
      </c>
      <c r="J614" s="26">
        <f>' 3 цк'!J613</f>
        <v>48.78</v>
      </c>
      <c r="K614" s="26">
        <f>' 3 цк'!K613</f>
        <v>48.78</v>
      </c>
      <c r="L614" s="26">
        <f>' 3 цк'!L613</f>
        <v>48.78</v>
      </c>
      <c r="M614" s="26">
        <f>' 3 цк'!M613</f>
        <v>48.78</v>
      </c>
      <c r="N614" s="26">
        <f>' 3 цк'!N613</f>
        <v>48.78</v>
      </c>
      <c r="O614" s="26">
        <f>' 3 цк'!O613</f>
        <v>48.78</v>
      </c>
      <c r="P614" s="26">
        <f>' 3 цк'!P613</f>
        <v>48.78</v>
      </c>
      <c r="Q614" s="26">
        <f>' 3 цк'!Q613</f>
        <v>48.78</v>
      </c>
      <c r="R614" s="26">
        <f>' 3 цк'!R613</f>
        <v>48.78</v>
      </c>
      <c r="S614" s="26">
        <f>' 3 цк'!S613</f>
        <v>48.78</v>
      </c>
      <c r="T614" s="26">
        <f>' 3 цк'!T613</f>
        <v>48.78</v>
      </c>
      <c r="U614" s="26">
        <f>' 3 цк'!U613</f>
        <v>48.78</v>
      </c>
      <c r="V614" s="26">
        <f>' 3 цк'!V613</f>
        <v>48.78</v>
      </c>
      <c r="W614" s="26">
        <f>' 3 цк'!W613</f>
        <v>48.78</v>
      </c>
      <c r="X614" s="26">
        <f>' 3 цк'!X613</f>
        <v>48.78</v>
      </c>
      <c r="Y614" s="26">
        <f>' 3 цк'!Y613</f>
        <v>48.78</v>
      </c>
    </row>
    <row r="615" spans="1:25" s="6" customFormat="1" ht="18.75" customHeight="1" outlineLevel="1" thickBot="1" x14ac:dyDescent="0.25">
      <c r="A615" s="22" t="s">
        <v>64</v>
      </c>
      <c r="B615" s="26">
        <f>' 3 цк'!B614</f>
        <v>2.5602632999999999</v>
      </c>
      <c r="C615" s="26">
        <f>' 3 цк'!C614</f>
        <v>2.5602632999999999</v>
      </c>
      <c r="D615" s="26">
        <f>' 3 цк'!D614</f>
        <v>2.5602632999999999</v>
      </c>
      <c r="E615" s="26">
        <f>' 3 цк'!E614</f>
        <v>2.5602632999999999</v>
      </c>
      <c r="F615" s="26">
        <f>' 3 цк'!F614</f>
        <v>2.5602632999999999</v>
      </c>
      <c r="G615" s="26">
        <f>' 3 цк'!G614</f>
        <v>2.5602632999999999</v>
      </c>
      <c r="H615" s="26">
        <f>' 3 цк'!H614</f>
        <v>2.5602632999999999</v>
      </c>
      <c r="I615" s="26">
        <f>' 3 цк'!I614</f>
        <v>2.5602632999999999</v>
      </c>
      <c r="J615" s="26">
        <f>' 3 цк'!J614</f>
        <v>2.5602632999999999</v>
      </c>
      <c r="K615" s="26">
        <f>' 3 цк'!K614</f>
        <v>2.5602632999999999</v>
      </c>
      <c r="L615" s="26">
        <f>' 3 цк'!L614</f>
        <v>2.5602632999999999</v>
      </c>
      <c r="M615" s="26">
        <f>' 3 цк'!M614</f>
        <v>2.5602632999999999</v>
      </c>
      <c r="N615" s="26">
        <f>' 3 цк'!N614</f>
        <v>2.5602632999999999</v>
      </c>
      <c r="O615" s="26">
        <f>' 3 цк'!O614</f>
        <v>2.5602632999999999</v>
      </c>
      <c r="P615" s="26">
        <f>' 3 цк'!P614</f>
        <v>2.5602632999999999</v>
      </c>
      <c r="Q615" s="26">
        <f>' 3 цк'!Q614</f>
        <v>2.5602632999999999</v>
      </c>
      <c r="R615" s="26">
        <f>' 3 цк'!R614</f>
        <v>2.5602632999999999</v>
      </c>
      <c r="S615" s="26">
        <f>' 3 цк'!S614</f>
        <v>2.5602632999999999</v>
      </c>
      <c r="T615" s="26">
        <f>' 3 цк'!T614</f>
        <v>2.5602632999999999</v>
      </c>
      <c r="U615" s="26">
        <f>' 3 цк'!U614</f>
        <v>2.5602632999999999</v>
      </c>
      <c r="V615" s="26">
        <f>' 3 цк'!V614</f>
        <v>2.5602632999999999</v>
      </c>
      <c r="W615" s="26">
        <f>' 3 цк'!W614</f>
        <v>2.5602632999999999</v>
      </c>
      <c r="X615" s="26">
        <f>' 3 цк'!X614</f>
        <v>2.5602632999999999</v>
      </c>
      <c r="Y615" s="26">
        <f>' 3 цк'!Y614</f>
        <v>2.5602632999999999</v>
      </c>
    </row>
    <row r="616" spans="1:25" s="13" customFormat="1" ht="18.75" customHeight="1" thickBot="1" x14ac:dyDescent="0.25">
      <c r="A616" s="14">
        <v>7</v>
      </c>
      <c r="B616" s="25">
        <f ca="1">ROUND(SUM(B617:B621),2)</f>
        <v>5468.35</v>
      </c>
      <c r="C616" s="25">
        <f t="shared" ref="C616" ca="1" si="2323">ROUND(SUM(C617:C621),2)</f>
        <v>5470.44</v>
      </c>
      <c r="D616" s="25">
        <f t="shared" ref="D616" ca="1" si="2324">ROUND(SUM(D617:D621),2)</f>
        <v>5447.08</v>
      </c>
      <c r="E616" s="25">
        <f t="shared" ref="E616" ca="1" si="2325">ROUND(SUM(E617:E621),2)</f>
        <v>5474.83</v>
      </c>
      <c r="F616" s="25">
        <f t="shared" ref="F616" ca="1" si="2326">ROUND(SUM(F617:F621),2)</f>
        <v>5446.61</v>
      </c>
      <c r="G616" s="25">
        <f t="shared" ref="G616" ca="1" si="2327">ROUND(SUM(G617:G621),2)</f>
        <v>5489.28</v>
      </c>
      <c r="H616" s="25">
        <f t="shared" ref="H616" ca="1" si="2328">ROUND(SUM(H617:H621),2)</f>
        <v>5491.89</v>
      </c>
      <c r="I616" s="25">
        <f t="shared" ref="I616" ca="1" si="2329">ROUND(SUM(I617:I621),2)</f>
        <v>5552.4</v>
      </c>
      <c r="J616" s="25">
        <f t="shared" ref="J616" ca="1" si="2330">ROUND(SUM(J617:J621),2)</f>
        <v>5640.02</v>
      </c>
      <c r="K616" s="25">
        <f t="shared" ref="K616" ca="1" si="2331">ROUND(SUM(K617:K621),2)</f>
        <v>5658.78</v>
      </c>
      <c r="L616" s="25">
        <f t="shared" ref="L616" ca="1" si="2332">ROUND(SUM(L617:L621),2)</f>
        <v>5662.85</v>
      </c>
      <c r="M616" s="25">
        <f t="shared" ref="M616" ca="1" si="2333">ROUND(SUM(M617:M621),2)</f>
        <v>5616.74</v>
      </c>
      <c r="N616" s="25">
        <f t="shared" ref="N616" ca="1" si="2334">ROUND(SUM(N617:N621),2)</f>
        <v>5609.21</v>
      </c>
      <c r="O616" s="25">
        <f t="shared" ref="O616" ca="1" si="2335">ROUND(SUM(O617:O621),2)</f>
        <v>5627.55</v>
      </c>
      <c r="P616" s="25">
        <f t="shared" ref="P616" ca="1" si="2336">ROUND(SUM(P617:P621),2)</f>
        <v>5661.65</v>
      </c>
      <c r="Q616" s="25">
        <f t="shared" ref="Q616" ca="1" si="2337">ROUND(SUM(Q617:Q621),2)</f>
        <v>5685.15</v>
      </c>
      <c r="R616" s="25">
        <f t="shared" ref="R616" ca="1" si="2338">ROUND(SUM(R617:R621),2)</f>
        <v>5674.78</v>
      </c>
      <c r="S616" s="25">
        <f t="shared" ref="S616" ca="1" si="2339">ROUND(SUM(S617:S621),2)</f>
        <v>5637.1</v>
      </c>
      <c r="T616" s="25">
        <f t="shared" ref="T616" ca="1" si="2340">ROUND(SUM(T617:T621),2)</f>
        <v>5622.39</v>
      </c>
      <c r="U616" s="25">
        <f t="shared" ref="U616" ca="1" si="2341">ROUND(SUM(U617:U621),2)</f>
        <v>5600</v>
      </c>
      <c r="V616" s="25">
        <f t="shared" ref="V616" ca="1" si="2342">ROUND(SUM(V617:V621),2)</f>
        <v>5667.82</v>
      </c>
      <c r="W616" s="25">
        <f t="shared" ref="W616" ca="1" si="2343">ROUND(SUM(W617:W621),2)</f>
        <v>5690.67</v>
      </c>
      <c r="X616" s="25">
        <f t="shared" ref="X616" ca="1" si="2344">ROUND(SUM(X617:X621),2)</f>
        <v>5637.77</v>
      </c>
      <c r="Y616" s="25">
        <f t="shared" ref="Y616" ca="1" si="2345">ROUND(SUM(Y617:Y621),2)</f>
        <v>5568.12</v>
      </c>
    </row>
    <row r="617" spans="1:25" s="6" customFormat="1" ht="43.5" customHeight="1" outlineLevel="1" x14ac:dyDescent="0.2">
      <c r="A617" s="3" t="s">
        <v>38</v>
      </c>
      <c r="B617" s="26">
        <f ca="1">B428</f>
        <v>1332.0207690100001</v>
      </c>
      <c r="C617" s="26">
        <f t="shared" ref="C617:Y617" ca="1" si="2346">C428</f>
        <v>1334.1121024900001</v>
      </c>
      <c r="D617" s="26">
        <f t="shared" ca="1" si="2346"/>
        <v>1310.7498453999999</v>
      </c>
      <c r="E617" s="26">
        <f t="shared" ca="1" si="2346"/>
        <v>1338.50008026</v>
      </c>
      <c r="F617" s="26">
        <f t="shared" ca="1" si="2346"/>
        <v>1310.27435975</v>
      </c>
      <c r="G617" s="26">
        <f t="shared" ca="1" si="2346"/>
        <v>1352.94392363</v>
      </c>
      <c r="H617" s="26">
        <f t="shared" ca="1" si="2346"/>
        <v>1355.5594276899999</v>
      </c>
      <c r="I617" s="26">
        <f t="shared" ca="1" si="2346"/>
        <v>1416.0660264600001</v>
      </c>
      <c r="J617" s="26">
        <f t="shared" ca="1" si="2346"/>
        <v>1503.68637008</v>
      </c>
      <c r="K617" s="26">
        <f t="shared" ca="1" si="2346"/>
        <v>1522.4434288699999</v>
      </c>
      <c r="L617" s="26">
        <f t="shared" ca="1" si="2346"/>
        <v>1526.51321695</v>
      </c>
      <c r="M617" s="26">
        <f t="shared" ca="1" si="2346"/>
        <v>1480.40471127</v>
      </c>
      <c r="N617" s="26">
        <f t="shared" ca="1" si="2346"/>
        <v>1472.87840695</v>
      </c>
      <c r="O617" s="26">
        <f t="shared" ca="1" si="2346"/>
        <v>1491.2125890100001</v>
      </c>
      <c r="P617" s="26">
        <f t="shared" ca="1" si="2346"/>
        <v>1525.3163177500001</v>
      </c>
      <c r="Q617" s="26">
        <f t="shared" ca="1" si="2346"/>
        <v>1548.8212035199999</v>
      </c>
      <c r="R617" s="26">
        <f t="shared" ca="1" si="2346"/>
        <v>1538.44620674</v>
      </c>
      <c r="S617" s="26">
        <f t="shared" ca="1" si="2346"/>
        <v>1500.76213738</v>
      </c>
      <c r="T617" s="26">
        <f t="shared" ca="1" si="2346"/>
        <v>1486.0525445000001</v>
      </c>
      <c r="U617" s="26">
        <f t="shared" ca="1" si="2346"/>
        <v>1463.6696946300001</v>
      </c>
      <c r="V617" s="26">
        <f t="shared" ca="1" si="2346"/>
        <v>1531.4872088499999</v>
      </c>
      <c r="W617" s="26">
        <f t="shared" ca="1" si="2346"/>
        <v>1554.33662254</v>
      </c>
      <c r="X617" s="26">
        <f t="shared" ca="1" si="2346"/>
        <v>1501.4361113800001</v>
      </c>
      <c r="Y617" s="26">
        <f t="shared" ca="1" si="2346"/>
        <v>1431.78415139</v>
      </c>
    </row>
    <row r="618" spans="1:25" s="6" customFormat="1" ht="38.25" outlineLevel="1" x14ac:dyDescent="0.2">
      <c r="A618" s="3" t="s">
        <v>39</v>
      </c>
      <c r="B618" s="26">
        <f>' 3 цк'!B617</f>
        <v>195.77260016492801</v>
      </c>
      <c r="C618" s="26">
        <f>' 3 цк'!C617</f>
        <v>195.77260016492801</v>
      </c>
      <c r="D618" s="26">
        <f>' 3 цк'!D617</f>
        <v>195.77260016492801</v>
      </c>
      <c r="E618" s="26">
        <f>' 3 цк'!E617</f>
        <v>195.77260016492801</v>
      </c>
      <c r="F618" s="26">
        <f>' 3 цк'!F617</f>
        <v>195.77260016492801</v>
      </c>
      <c r="G618" s="26">
        <f>' 3 цк'!G617</f>
        <v>195.77260016492801</v>
      </c>
      <c r="H618" s="26">
        <f>' 3 цк'!H617</f>
        <v>195.77260016492801</v>
      </c>
      <c r="I618" s="26">
        <f>' 3 цк'!I617</f>
        <v>195.77260016492801</v>
      </c>
      <c r="J618" s="26">
        <f>' 3 цк'!J617</f>
        <v>195.77260016492801</v>
      </c>
      <c r="K618" s="26">
        <f>' 3 цк'!K617</f>
        <v>195.77260016492801</v>
      </c>
      <c r="L618" s="26">
        <f>' 3 цк'!L617</f>
        <v>195.77260016492801</v>
      </c>
      <c r="M618" s="26">
        <f>' 3 цк'!M617</f>
        <v>195.77260016492801</v>
      </c>
      <c r="N618" s="26">
        <f>' 3 цк'!N617</f>
        <v>195.77260016492801</v>
      </c>
      <c r="O618" s="26">
        <f>' 3 цк'!O617</f>
        <v>195.77260016492801</v>
      </c>
      <c r="P618" s="26">
        <f>' 3 цк'!P617</f>
        <v>195.77260016492801</v>
      </c>
      <c r="Q618" s="26">
        <f>' 3 цк'!Q617</f>
        <v>195.77260016492801</v>
      </c>
      <c r="R618" s="26">
        <f>' 3 цк'!R617</f>
        <v>195.77260016492801</v>
      </c>
      <c r="S618" s="26">
        <f>' 3 цк'!S617</f>
        <v>195.77260016492801</v>
      </c>
      <c r="T618" s="26">
        <f>' 3 цк'!T617</f>
        <v>195.77260016492801</v>
      </c>
      <c r="U618" s="26">
        <f>' 3 цк'!U617</f>
        <v>195.77260016492801</v>
      </c>
      <c r="V618" s="26">
        <f>' 3 цк'!V617</f>
        <v>195.77260016492801</v>
      </c>
      <c r="W618" s="26">
        <f>' 3 цк'!W617</f>
        <v>195.77260016492801</v>
      </c>
      <c r="X618" s="26">
        <f>' 3 цк'!X617</f>
        <v>195.77260016492801</v>
      </c>
      <c r="Y618" s="26">
        <f>' 3 цк'!Y617</f>
        <v>195.77260016492801</v>
      </c>
    </row>
    <row r="619" spans="1:25" s="6" customFormat="1" ht="18.75" customHeight="1" outlineLevel="1" x14ac:dyDescent="0.2">
      <c r="A619" s="3" t="s">
        <v>2</v>
      </c>
      <c r="B619" s="26">
        <f>' 3 цк'!B618</f>
        <v>3889.22</v>
      </c>
      <c r="C619" s="26">
        <f>' 3 цк'!C618</f>
        <v>3889.22</v>
      </c>
      <c r="D619" s="26">
        <f>' 3 цк'!D618</f>
        <v>3889.22</v>
      </c>
      <c r="E619" s="26">
        <f>' 3 цк'!E618</f>
        <v>3889.22</v>
      </c>
      <c r="F619" s="26">
        <f>' 3 цк'!F618</f>
        <v>3889.22</v>
      </c>
      <c r="G619" s="26">
        <f>' 3 цк'!G618</f>
        <v>3889.22</v>
      </c>
      <c r="H619" s="26">
        <f>' 3 цк'!H618</f>
        <v>3889.22</v>
      </c>
      <c r="I619" s="26">
        <f>' 3 цк'!I618</f>
        <v>3889.22</v>
      </c>
      <c r="J619" s="26">
        <f>' 3 цк'!J618</f>
        <v>3889.22</v>
      </c>
      <c r="K619" s="26">
        <f>' 3 цк'!K618</f>
        <v>3889.22</v>
      </c>
      <c r="L619" s="26">
        <f>' 3 цк'!L618</f>
        <v>3889.22</v>
      </c>
      <c r="M619" s="26">
        <f>' 3 цк'!M618</f>
        <v>3889.22</v>
      </c>
      <c r="N619" s="26">
        <f>' 3 цк'!N618</f>
        <v>3889.22</v>
      </c>
      <c r="O619" s="26">
        <f>' 3 цк'!O618</f>
        <v>3889.22</v>
      </c>
      <c r="P619" s="26">
        <f>' 3 цк'!P618</f>
        <v>3889.22</v>
      </c>
      <c r="Q619" s="26">
        <f>' 3 цк'!Q618</f>
        <v>3889.22</v>
      </c>
      <c r="R619" s="26">
        <f>' 3 цк'!R618</f>
        <v>3889.22</v>
      </c>
      <c r="S619" s="26">
        <f>' 3 цк'!S618</f>
        <v>3889.22</v>
      </c>
      <c r="T619" s="26">
        <f>' 3 цк'!T618</f>
        <v>3889.22</v>
      </c>
      <c r="U619" s="26">
        <f>' 3 цк'!U618</f>
        <v>3889.22</v>
      </c>
      <c r="V619" s="26">
        <f>' 3 цк'!V618</f>
        <v>3889.22</v>
      </c>
      <c r="W619" s="26">
        <f>' 3 цк'!W618</f>
        <v>3889.22</v>
      </c>
      <c r="X619" s="26">
        <f>' 3 цк'!X618</f>
        <v>3889.22</v>
      </c>
      <c r="Y619" s="26">
        <f>' 3 цк'!Y618</f>
        <v>3889.22</v>
      </c>
    </row>
    <row r="620" spans="1:25" s="6" customFormat="1" ht="18.75" customHeight="1" outlineLevel="1" x14ac:dyDescent="0.2">
      <c r="A620" s="4" t="s">
        <v>3</v>
      </c>
      <c r="B620" s="26">
        <f>' 3 цк'!B619</f>
        <v>48.78</v>
      </c>
      <c r="C620" s="26">
        <f>' 3 цк'!C619</f>
        <v>48.78</v>
      </c>
      <c r="D620" s="26">
        <f>' 3 цк'!D619</f>
        <v>48.78</v>
      </c>
      <c r="E620" s="26">
        <f>' 3 цк'!E619</f>
        <v>48.78</v>
      </c>
      <c r="F620" s="26">
        <f>' 3 цк'!F619</f>
        <v>48.78</v>
      </c>
      <c r="G620" s="26">
        <f>' 3 цк'!G619</f>
        <v>48.78</v>
      </c>
      <c r="H620" s="26">
        <f>' 3 цк'!H619</f>
        <v>48.78</v>
      </c>
      <c r="I620" s="26">
        <f>' 3 цк'!I619</f>
        <v>48.78</v>
      </c>
      <c r="J620" s="26">
        <f>' 3 цк'!J619</f>
        <v>48.78</v>
      </c>
      <c r="K620" s="26">
        <f>' 3 цк'!K619</f>
        <v>48.78</v>
      </c>
      <c r="L620" s="26">
        <f>' 3 цк'!L619</f>
        <v>48.78</v>
      </c>
      <c r="M620" s="26">
        <f>' 3 цк'!M619</f>
        <v>48.78</v>
      </c>
      <c r="N620" s="26">
        <f>' 3 цк'!N619</f>
        <v>48.78</v>
      </c>
      <c r="O620" s="26">
        <f>' 3 цк'!O619</f>
        <v>48.78</v>
      </c>
      <c r="P620" s="26">
        <f>' 3 цк'!P619</f>
        <v>48.78</v>
      </c>
      <c r="Q620" s="26">
        <f>' 3 цк'!Q619</f>
        <v>48.78</v>
      </c>
      <c r="R620" s="26">
        <f>' 3 цк'!R619</f>
        <v>48.78</v>
      </c>
      <c r="S620" s="26">
        <f>' 3 цк'!S619</f>
        <v>48.78</v>
      </c>
      <c r="T620" s="26">
        <f>' 3 цк'!T619</f>
        <v>48.78</v>
      </c>
      <c r="U620" s="26">
        <f>' 3 цк'!U619</f>
        <v>48.78</v>
      </c>
      <c r="V620" s="26">
        <f>' 3 цк'!V619</f>
        <v>48.78</v>
      </c>
      <c r="W620" s="26">
        <f>' 3 цк'!W619</f>
        <v>48.78</v>
      </c>
      <c r="X620" s="26">
        <f>' 3 цк'!X619</f>
        <v>48.78</v>
      </c>
      <c r="Y620" s="26">
        <f>' 3 цк'!Y619</f>
        <v>48.78</v>
      </c>
    </row>
    <row r="621" spans="1:25" s="6" customFormat="1" ht="18.75" customHeight="1" outlineLevel="1" thickBot="1" x14ac:dyDescent="0.25">
      <c r="A621" s="22" t="s">
        <v>64</v>
      </c>
      <c r="B621" s="26">
        <f>' 3 цк'!B620</f>
        <v>2.5602632999999999</v>
      </c>
      <c r="C621" s="26">
        <f>' 3 цк'!C620</f>
        <v>2.5602632999999999</v>
      </c>
      <c r="D621" s="26">
        <f>' 3 цк'!D620</f>
        <v>2.5602632999999999</v>
      </c>
      <c r="E621" s="26">
        <f>' 3 цк'!E620</f>
        <v>2.5602632999999999</v>
      </c>
      <c r="F621" s="26">
        <f>' 3 цк'!F620</f>
        <v>2.5602632999999999</v>
      </c>
      <c r="G621" s="26">
        <f>' 3 цк'!G620</f>
        <v>2.5602632999999999</v>
      </c>
      <c r="H621" s="26">
        <f>' 3 цк'!H620</f>
        <v>2.5602632999999999</v>
      </c>
      <c r="I621" s="26">
        <f>' 3 цк'!I620</f>
        <v>2.5602632999999999</v>
      </c>
      <c r="J621" s="26">
        <f>' 3 цк'!J620</f>
        <v>2.5602632999999999</v>
      </c>
      <c r="K621" s="26">
        <f>' 3 цк'!K620</f>
        <v>2.5602632999999999</v>
      </c>
      <c r="L621" s="26">
        <f>' 3 цк'!L620</f>
        <v>2.5602632999999999</v>
      </c>
      <c r="M621" s="26">
        <f>' 3 цк'!M620</f>
        <v>2.5602632999999999</v>
      </c>
      <c r="N621" s="26">
        <f>' 3 цк'!N620</f>
        <v>2.5602632999999999</v>
      </c>
      <c r="O621" s="26">
        <f>' 3 цк'!O620</f>
        <v>2.5602632999999999</v>
      </c>
      <c r="P621" s="26">
        <f>' 3 цк'!P620</f>
        <v>2.5602632999999999</v>
      </c>
      <c r="Q621" s="26">
        <f>' 3 цк'!Q620</f>
        <v>2.5602632999999999</v>
      </c>
      <c r="R621" s="26">
        <f>' 3 цк'!R620</f>
        <v>2.5602632999999999</v>
      </c>
      <c r="S621" s="26">
        <f>' 3 цк'!S620</f>
        <v>2.5602632999999999</v>
      </c>
      <c r="T621" s="26">
        <f>' 3 цк'!T620</f>
        <v>2.5602632999999999</v>
      </c>
      <c r="U621" s="26">
        <f>' 3 цк'!U620</f>
        <v>2.5602632999999999</v>
      </c>
      <c r="V621" s="26">
        <f>' 3 цк'!V620</f>
        <v>2.5602632999999999</v>
      </c>
      <c r="W621" s="26">
        <f>' 3 цк'!W620</f>
        <v>2.5602632999999999</v>
      </c>
      <c r="X621" s="26">
        <f>' 3 цк'!X620</f>
        <v>2.5602632999999999</v>
      </c>
      <c r="Y621" s="26">
        <f>' 3 цк'!Y620</f>
        <v>2.5602632999999999</v>
      </c>
    </row>
    <row r="622" spans="1:25" s="13" customFormat="1" ht="18.75" customHeight="1" thickBot="1" x14ac:dyDescent="0.25">
      <c r="A622" s="14">
        <v>8</v>
      </c>
      <c r="B622" s="25">
        <f ca="1">ROUND(SUM(B623:B627),2)</f>
        <v>5453.79</v>
      </c>
      <c r="C622" s="25">
        <f t="shared" ref="C622" ca="1" si="2347">ROUND(SUM(C623:C627),2)</f>
        <v>5453.26</v>
      </c>
      <c r="D622" s="25">
        <f t="shared" ref="D622" ca="1" si="2348">ROUND(SUM(D623:D627),2)</f>
        <v>5437.87</v>
      </c>
      <c r="E622" s="25">
        <f t="shared" ref="E622" ca="1" si="2349">ROUND(SUM(E623:E627),2)</f>
        <v>5437.86</v>
      </c>
      <c r="F622" s="25">
        <f t="shared" ref="F622" ca="1" si="2350">ROUND(SUM(F623:F627),2)</f>
        <v>5423.46</v>
      </c>
      <c r="G622" s="25">
        <f t="shared" ref="G622" ca="1" si="2351">ROUND(SUM(G623:G627),2)</f>
        <v>5457.75</v>
      </c>
      <c r="H622" s="25">
        <f t="shared" ref="H622" ca="1" si="2352">ROUND(SUM(H623:H627),2)</f>
        <v>5520.03</v>
      </c>
      <c r="I622" s="25">
        <f t="shared" ref="I622" ca="1" si="2353">ROUND(SUM(I623:I627),2)</f>
        <v>5566.56</v>
      </c>
      <c r="J622" s="25">
        <f t="shared" ref="J622" ca="1" si="2354">ROUND(SUM(J623:J627),2)</f>
        <v>5642.06</v>
      </c>
      <c r="K622" s="25">
        <f t="shared" ref="K622" ca="1" si="2355">ROUND(SUM(K623:K627),2)</f>
        <v>5669.36</v>
      </c>
      <c r="L622" s="25">
        <f t="shared" ref="L622" ca="1" si="2356">ROUND(SUM(L623:L627),2)</f>
        <v>5691.37</v>
      </c>
      <c r="M622" s="25">
        <f t="shared" ref="M622" ca="1" si="2357">ROUND(SUM(M623:M627),2)</f>
        <v>5663.56</v>
      </c>
      <c r="N622" s="25">
        <f t="shared" ref="N622" ca="1" si="2358">ROUND(SUM(N623:N627),2)</f>
        <v>5650.22</v>
      </c>
      <c r="O622" s="25">
        <f t="shared" ref="O622" ca="1" si="2359">ROUND(SUM(O623:O627),2)</f>
        <v>5651.18</v>
      </c>
      <c r="P622" s="25">
        <f t="shared" ref="P622" ca="1" si="2360">ROUND(SUM(P623:P627),2)</f>
        <v>5644.62</v>
      </c>
      <c r="Q622" s="25">
        <f t="shared" ref="Q622" ca="1" si="2361">ROUND(SUM(Q623:Q627),2)</f>
        <v>5639.7</v>
      </c>
      <c r="R622" s="25">
        <f t="shared" ref="R622" ca="1" si="2362">ROUND(SUM(R623:R627),2)</f>
        <v>5609.14</v>
      </c>
      <c r="S622" s="25">
        <f t="shared" ref="S622" ca="1" si="2363">ROUND(SUM(S623:S627),2)</f>
        <v>5564.9</v>
      </c>
      <c r="T622" s="25">
        <f t="shared" ref="T622" ca="1" si="2364">ROUND(SUM(T623:T627),2)</f>
        <v>5574.14</v>
      </c>
      <c r="U622" s="25">
        <f t="shared" ref="U622" ca="1" si="2365">ROUND(SUM(U623:U627),2)</f>
        <v>5580.25</v>
      </c>
      <c r="V622" s="25">
        <f t="shared" ref="V622" ca="1" si="2366">ROUND(SUM(V623:V627),2)</f>
        <v>5650.32</v>
      </c>
      <c r="W622" s="25">
        <f t="shared" ref="W622" ca="1" si="2367">ROUND(SUM(W623:W627),2)</f>
        <v>5680.25</v>
      </c>
      <c r="X622" s="25">
        <f t="shared" ref="X622" ca="1" si="2368">ROUND(SUM(X623:X627),2)</f>
        <v>5623.58</v>
      </c>
      <c r="Y622" s="25">
        <f t="shared" ref="Y622" ca="1" si="2369">ROUND(SUM(Y623:Y627),2)</f>
        <v>5561.62</v>
      </c>
    </row>
    <row r="623" spans="1:25" s="6" customFormat="1" ht="47.25" customHeight="1" outlineLevel="1" x14ac:dyDescent="0.2">
      <c r="A623" s="54" t="s">
        <v>38</v>
      </c>
      <c r="B623" s="26">
        <f ca="1">B434</f>
        <v>1317.45869315</v>
      </c>
      <c r="C623" s="26">
        <f t="shared" ref="C623:Y623" ca="1" si="2370">C434</f>
        <v>1316.93046725</v>
      </c>
      <c r="D623" s="26">
        <f t="shared" ca="1" si="2370"/>
        <v>1301.53471631</v>
      </c>
      <c r="E623" s="26">
        <f t="shared" ca="1" si="2370"/>
        <v>1301.5292959999999</v>
      </c>
      <c r="F623" s="26">
        <f t="shared" ca="1" si="2370"/>
        <v>1287.1306890999999</v>
      </c>
      <c r="G623" s="26">
        <f t="shared" ca="1" si="2370"/>
        <v>1321.421934</v>
      </c>
      <c r="H623" s="26">
        <f t="shared" ca="1" si="2370"/>
        <v>1383.7019783200001</v>
      </c>
      <c r="I623" s="26">
        <f t="shared" ca="1" si="2370"/>
        <v>1430.22852392</v>
      </c>
      <c r="J623" s="26">
        <f t="shared" ca="1" si="2370"/>
        <v>1505.7242524400001</v>
      </c>
      <c r="K623" s="26">
        <f t="shared" ca="1" si="2370"/>
        <v>1533.0241429299999</v>
      </c>
      <c r="L623" s="26">
        <f t="shared" ca="1" si="2370"/>
        <v>1555.03357349</v>
      </c>
      <c r="M623" s="26">
        <f t="shared" ca="1" si="2370"/>
        <v>1527.22427434</v>
      </c>
      <c r="N623" s="26">
        <f t="shared" ca="1" si="2370"/>
        <v>1513.88219847</v>
      </c>
      <c r="O623" s="26">
        <f t="shared" ca="1" si="2370"/>
        <v>1514.8504999700001</v>
      </c>
      <c r="P623" s="26">
        <f t="shared" ca="1" si="2370"/>
        <v>1508.28937271</v>
      </c>
      <c r="Q623" s="26">
        <f t="shared" ca="1" si="2370"/>
        <v>1503.36334689</v>
      </c>
      <c r="R623" s="26">
        <f t="shared" ca="1" si="2370"/>
        <v>1472.8048232399999</v>
      </c>
      <c r="S623" s="26">
        <f t="shared" ca="1" si="2370"/>
        <v>1428.5680915400001</v>
      </c>
      <c r="T623" s="26">
        <f t="shared" ca="1" si="2370"/>
        <v>1437.8059342500001</v>
      </c>
      <c r="U623" s="26">
        <f t="shared" ca="1" si="2370"/>
        <v>1443.91449579</v>
      </c>
      <c r="V623" s="26">
        <f t="shared" ca="1" si="2370"/>
        <v>1513.9916821100001</v>
      </c>
      <c r="W623" s="26">
        <f t="shared" ca="1" si="2370"/>
        <v>1543.91321567</v>
      </c>
      <c r="X623" s="26">
        <f t="shared" ca="1" si="2370"/>
        <v>1487.24876576</v>
      </c>
      <c r="Y623" s="26">
        <f t="shared" ca="1" si="2370"/>
        <v>1425.28865066</v>
      </c>
    </row>
    <row r="624" spans="1:25" s="6" customFormat="1" ht="38.25" outlineLevel="1" x14ac:dyDescent="0.2">
      <c r="A624" s="3" t="s">
        <v>39</v>
      </c>
      <c r="B624" s="26">
        <f>' 3 цк'!B623</f>
        <v>195.77260016492801</v>
      </c>
      <c r="C624" s="26">
        <f>' 3 цк'!C623</f>
        <v>195.77260016492801</v>
      </c>
      <c r="D624" s="26">
        <f>' 3 цк'!D623</f>
        <v>195.77260016492801</v>
      </c>
      <c r="E624" s="26">
        <f>' 3 цк'!E623</f>
        <v>195.77260016492801</v>
      </c>
      <c r="F624" s="26">
        <f>' 3 цк'!F623</f>
        <v>195.77260016492801</v>
      </c>
      <c r="G624" s="26">
        <f>' 3 цк'!G623</f>
        <v>195.77260016492801</v>
      </c>
      <c r="H624" s="26">
        <f>' 3 цк'!H623</f>
        <v>195.77260016492801</v>
      </c>
      <c r="I624" s="26">
        <f>' 3 цк'!I623</f>
        <v>195.77260016492801</v>
      </c>
      <c r="J624" s="26">
        <f>' 3 цк'!J623</f>
        <v>195.77260016492801</v>
      </c>
      <c r="K624" s="26">
        <f>' 3 цк'!K623</f>
        <v>195.77260016492801</v>
      </c>
      <c r="L624" s="26">
        <f>' 3 цк'!L623</f>
        <v>195.77260016492801</v>
      </c>
      <c r="M624" s="26">
        <f>' 3 цк'!M623</f>
        <v>195.77260016492801</v>
      </c>
      <c r="N624" s="26">
        <f>' 3 цк'!N623</f>
        <v>195.77260016492801</v>
      </c>
      <c r="O624" s="26">
        <f>' 3 цк'!O623</f>
        <v>195.77260016492801</v>
      </c>
      <c r="P624" s="26">
        <f>' 3 цк'!P623</f>
        <v>195.77260016492801</v>
      </c>
      <c r="Q624" s="26">
        <f>' 3 цк'!Q623</f>
        <v>195.77260016492801</v>
      </c>
      <c r="R624" s="26">
        <f>' 3 цк'!R623</f>
        <v>195.77260016492801</v>
      </c>
      <c r="S624" s="26">
        <f>' 3 цк'!S623</f>
        <v>195.77260016492801</v>
      </c>
      <c r="T624" s="26">
        <f>' 3 цк'!T623</f>
        <v>195.77260016492801</v>
      </c>
      <c r="U624" s="26">
        <f>' 3 цк'!U623</f>
        <v>195.77260016492801</v>
      </c>
      <c r="V624" s="26">
        <f>' 3 цк'!V623</f>
        <v>195.77260016492801</v>
      </c>
      <c r="W624" s="26">
        <f>' 3 цк'!W623</f>
        <v>195.77260016492801</v>
      </c>
      <c r="X624" s="26">
        <f>' 3 цк'!X623</f>
        <v>195.77260016492801</v>
      </c>
      <c r="Y624" s="26">
        <f>' 3 цк'!Y623</f>
        <v>195.77260016492801</v>
      </c>
    </row>
    <row r="625" spans="1:25" s="6" customFormat="1" ht="18.75" customHeight="1" outlineLevel="1" x14ac:dyDescent="0.2">
      <c r="A625" s="3" t="s">
        <v>2</v>
      </c>
      <c r="B625" s="26">
        <f>' 3 цк'!B624</f>
        <v>3889.22</v>
      </c>
      <c r="C625" s="26">
        <f>' 3 цк'!C624</f>
        <v>3889.22</v>
      </c>
      <c r="D625" s="26">
        <f>' 3 цк'!D624</f>
        <v>3889.22</v>
      </c>
      <c r="E625" s="26">
        <f>' 3 цк'!E624</f>
        <v>3889.22</v>
      </c>
      <c r="F625" s="26">
        <f>' 3 цк'!F624</f>
        <v>3889.22</v>
      </c>
      <c r="G625" s="26">
        <f>' 3 цк'!G624</f>
        <v>3889.22</v>
      </c>
      <c r="H625" s="26">
        <f>' 3 цк'!H624</f>
        <v>3889.22</v>
      </c>
      <c r="I625" s="26">
        <f>' 3 цк'!I624</f>
        <v>3889.22</v>
      </c>
      <c r="J625" s="26">
        <f>' 3 цк'!J624</f>
        <v>3889.22</v>
      </c>
      <c r="K625" s="26">
        <f>' 3 цк'!K624</f>
        <v>3889.22</v>
      </c>
      <c r="L625" s="26">
        <f>' 3 цк'!L624</f>
        <v>3889.22</v>
      </c>
      <c r="M625" s="26">
        <f>' 3 цк'!M624</f>
        <v>3889.22</v>
      </c>
      <c r="N625" s="26">
        <f>' 3 цк'!N624</f>
        <v>3889.22</v>
      </c>
      <c r="O625" s="26">
        <f>' 3 цк'!O624</f>
        <v>3889.22</v>
      </c>
      <c r="P625" s="26">
        <f>' 3 цк'!P624</f>
        <v>3889.22</v>
      </c>
      <c r="Q625" s="26">
        <f>' 3 цк'!Q624</f>
        <v>3889.22</v>
      </c>
      <c r="R625" s="26">
        <f>' 3 цк'!R624</f>
        <v>3889.22</v>
      </c>
      <c r="S625" s="26">
        <f>' 3 цк'!S624</f>
        <v>3889.22</v>
      </c>
      <c r="T625" s="26">
        <f>' 3 цк'!T624</f>
        <v>3889.22</v>
      </c>
      <c r="U625" s="26">
        <f>' 3 цк'!U624</f>
        <v>3889.22</v>
      </c>
      <c r="V625" s="26">
        <f>' 3 цк'!V624</f>
        <v>3889.22</v>
      </c>
      <c r="W625" s="26">
        <f>' 3 цк'!W624</f>
        <v>3889.22</v>
      </c>
      <c r="X625" s="26">
        <f>' 3 цк'!X624</f>
        <v>3889.22</v>
      </c>
      <c r="Y625" s="26">
        <f>' 3 цк'!Y624</f>
        <v>3889.22</v>
      </c>
    </row>
    <row r="626" spans="1:25" s="6" customFormat="1" ht="18.75" customHeight="1" outlineLevel="1" x14ac:dyDescent="0.2">
      <c r="A626" s="4" t="s">
        <v>3</v>
      </c>
      <c r="B626" s="26">
        <f>' 3 цк'!B625</f>
        <v>48.78</v>
      </c>
      <c r="C626" s="26">
        <f>' 3 цк'!C625</f>
        <v>48.78</v>
      </c>
      <c r="D626" s="26">
        <f>' 3 цк'!D625</f>
        <v>48.78</v>
      </c>
      <c r="E626" s="26">
        <f>' 3 цк'!E625</f>
        <v>48.78</v>
      </c>
      <c r="F626" s="26">
        <f>' 3 цк'!F625</f>
        <v>48.78</v>
      </c>
      <c r="G626" s="26">
        <f>' 3 цк'!G625</f>
        <v>48.78</v>
      </c>
      <c r="H626" s="26">
        <f>' 3 цк'!H625</f>
        <v>48.78</v>
      </c>
      <c r="I626" s="26">
        <f>' 3 цк'!I625</f>
        <v>48.78</v>
      </c>
      <c r="J626" s="26">
        <f>' 3 цк'!J625</f>
        <v>48.78</v>
      </c>
      <c r="K626" s="26">
        <f>' 3 цк'!K625</f>
        <v>48.78</v>
      </c>
      <c r="L626" s="26">
        <f>' 3 цк'!L625</f>
        <v>48.78</v>
      </c>
      <c r="M626" s="26">
        <f>' 3 цк'!M625</f>
        <v>48.78</v>
      </c>
      <c r="N626" s="26">
        <f>' 3 цк'!N625</f>
        <v>48.78</v>
      </c>
      <c r="O626" s="26">
        <f>' 3 цк'!O625</f>
        <v>48.78</v>
      </c>
      <c r="P626" s="26">
        <f>' 3 цк'!P625</f>
        <v>48.78</v>
      </c>
      <c r="Q626" s="26">
        <f>' 3 цк'!Q625</f>
        <v>48.78</v>
      </c>
      <c r="R626" s="26">
        <f>' 3 цк'!R625</f>
        <v>48.78</v>
      </c>
      <c r="S626" s="26">
        <f>' 3 цк'!S625</f>
        <v>48.78</v>
      </c>
      <c r="T626" s="26">
        <f>' 3 цк'!T625</f>
        <v>48.78</v>
      </c>
      <c r="U626" s="26">
        <f>' 3 цк'!U625</f>
        <v>48.78</v>
      </c>
      <c r="V626" s="26">
        <f>' 3 цк'!V625</f>
        <v>48.78</v>
      </c>
      <c r="W626" s="26">
        <f>' 3 цк'!W625</f>
        <v>48.78</v>
      </c>
      <c r="X626" s="26">
        <f>' 3 цк'!X625</f>
        <v>48.78</v>
      </c>
      <c r="Y626" s="26">
        <f>' 3 цк'!Y625</f>
        <v>48.78</v>
      </c>
    </row>
    <row r="627" spans="1:25" s="6" customFormat="1" ht="18.75" customHeight="1" outlineLevel="1" thickBot="1" x14ac:dyDescent="0.25">
      <c r="A627" s="22" t="s">
        <v>64</v>
      </c>
      <c r="B627" s="26">
        <f>' 3 цк'!B626</f>
        <v>2.5602632999999999</v>
      </c>
      <c r="C627" s="26">
        <f>' 3 цк'!C626</f>
        <v>2.5602632999999999</v>
      </c>
      <c r="D627" s="26">
        <f>' 3 цк'!D626</f>
        <v>2.5602632999999999</v>
      </c>
      <c r="E627" s="26">
        <f>' 3 цк'!E626</f>
        <v>2.5602632999999999</v>
      </c>
      <c r="F627" s="26">
        <f>' 3 цк'!F626</f>
        <v>2.5602632999999999</v>
      </c>
      <c r="G627" s="26">
        <f>' 3 цк'!G626</f>
        <v>2.5602632999999999</v>
      </c>
      <c r="H627" s="26">
        <f>' 3 цк'!H626</f>
        <v>2.5602632999999999</v>
      </c>
      <c r="I627" s="26">
        <f>' 3 цк'!I626</f>
        <v>2.5602632999999999</v>
      </c>
      <c r="J627" s="26">
        <f>' 3 цк'!J626</f>
        <v>2.5602632999999999</v>
      </c>
      <c r="K627" s="26">
        <f>' 3 цк'!K626</f>
        <v>2.5602632999999999</v>
      </c>
      <c r="L627" s="26">
        <f>' 3 цк'!L626</f>
        <v>2.5602632999999999</v>
      </c>
      <c r="M627" s="26">
        <f>' 3 цк'!M626</f>
        <v>2.5602632999999999</v>
      </c>
      <c r="N627" s="26">
        <f>' 3 цк'!N626</f>
        <v>2.5602632999999999</v>
      </c>
      <c r="O627" s="26">
        <f>' 3 цк'!O626</f>
        <v>2.5602632999999999</v>
      </c>
      <c r="P627" s="26">
        <f>' 3 цк'!P626</f>
        <v>2.5602632999999999</v>
      </c>
      <c r="Q627" s="26">
        <f>' 3 цк'!Q626</f>
        <v>2.5602632999999999</v>
      </c>
      <c r="R627" s="26">
        <f>' 3 цк'!R626</f>
        <v>2.5602632999999999</v>
      </c>
      <c r="S627" s="26">
        <f>' 3 цк'!S626</f>
        <v>2.5602632999999999</v>
      </c>
      <c r="T627" s="26">
        <f>' 3 цк'!T626</f>
        <v>2.5602632999999999</v>
      </c>
      <c r="U627" s="26">
        <f>' 3 цк'!U626</f>
        <v>2.5602632999999999</v>
      </c>
      <c r="V627" s="26">
        <f>' 3 цк'!V626</f>
        <v>2.5602632999999999</v>
      </c>
      <c r="W627" s="26">
        <f>' 3 цк'!W626</f>
        <v>2.5602632999999999</v>
      </c>
      <c r="X627" s="26">
        <f>' 3 цк'!X626</f>
        <v>2.5602632999999999</v>
      </c>
      <c r="Y627" s="26">
        <f>' 3 цк'!Y626</f>
        <v>2.5602632999999999</v>
      </c>
    </row>
    <row r="628" spans="1:25" s="13" customFormat="1" ht="18.75" customHeight="1" thickBot="1" x14ac:dyDescent="0.25">
      <c r="A628" s="14">
        <v>9</v>
      </c>
      <c r="B628" s="25">
        <f ca="1">ROUND(SUM(B629:B633),2)</f>
        <v>5409.11</v>
      </c>
      <c r="C628" s="25">
        <f t="shared" ref="C628" ca="1" si="2371">ROUND(SUM(C629:C633),2)</f>
        <v>5408.5</v>
      </c>
      <c r="D628" s="25">
        <f t="shared" ref="D628" ca="1" si="2372">ROUND(SUM(D629:D633),2)</f>
        <v>5393</v>
      </c>
      <c r="E628" s="25">
        <f t="shared" ref="E628" ca="1" si="2373">ROUND(SUM(E629:E633),2)</f>
        <v>5418.96</v>
      </c>
      <c r="F628" s="25">
        <f t="shared" ref="F628" ca="1" si="2374">ROUND(SUM(F629:F633),2)</f>
        <v>5388.06</v>
      </c>
      <c r="G628" s="25">
        <f t="shared" ref="G628" ca="1" si="2375">ROUND(SUM(G629:G633),2)</f>
        <v>5390.33</v>
      </c>
      <c r="H628" s="25">
        <f t="shared" ref="H628" ca="1" si="2376">ROUND(SUM(H629:H633),2)</f>
        <v>5411.46</v>
      </c>
      <c r="I628" s="25">
        <f t="shared" ref="I628" ca="1" si="2377">ROUND(SUM(I629:I633),2)</f>
        <v>5447.66</v>
      </c>
      <c r="J628" s="25">
        <f t="shared" ref="J628" ca="1" si="2378">ROUND(SUM(J629:J633),2)</f>
        <v>5527.84</v>
      </c>
      <c r="K628" s="25">
        <f t="shared" ref="K628" ca="1" si="2379">ROUND(SUM(K629:K633),2)</f>
        <v>5584.47</v>
      </c>
      <c r="L628" s="25">
        <f t="shared" ref="L628" ca="1" si="2380">ROUND(SUM(L629:L633),2)</f>
        <v>5588.7</v>
      </c>
      <c r="M628" s="25">
        <f t="shared" ref="M628" ca="1" si="2381">ROUND(SUM(M629:M633),2)</f>
        <v>5568.66</v>
      </c>
      <c r="N628" s="25">
        <f t="shared" ref="N628" ca="1" si="2382">ROUND(SUM(N629:N633),2)</f>
        <v>5563.09</v>
      </c>
      <c r="O628" s="25">
        <f t="shared" ref="O628" ca="1" si="2383">ROUND(SUM(O629:O633),2)</f>
        <v>5576.67</v>
      </c>
      <c r="P628" s="25">
        <f t="shared" ref="P628" ca="1" si="2384">ROUND(SUM(P629:P633),2)</f>
        <v>5595.42</v>
      </c>
      <c r="Q628" s="25">
        <f t="shared" ref="Q628" ca="1" si="2385">ROUND(SUM(Q629:Q633),2)</f>
        <v>5605.21</v>
      </c>
      <c r="R628" s="25">
        <f t="shared" ref="R628" ca="1" si="2386">ROUND(SUM(R629:R633),2)</f>
        <v>5603.25</v>
      </c>
      <c r="S628" s="25">
        <f t="shared" ref="S628" ca="1" si="2387">ROUND(SUM(S629:S633),2)</f>
        <v>5595.12</v>
      </c>
      <c r="T628" s="25">
        <f t="shared" ref="T628" ca="1" si="2388">ROUND(SUM(T629:T633),2)</f>
        <v>5606.76</v>
      </c>
      <c r="U628" s="25">
        <f t="shared" ref="U628" ca="1" si="2389">ROUND(SUM(U629:U633),2)</f>
        <v>5640.81</v>
      </c>
      <c r="V628" s="25">
        <f t="shared" ref="V628" ca="1" si="2390">ROUND(SUM(V629:V633),2)</f>
        <v>5667.91</v>
      </c>
      <c r="W628" s="25">
        <f t="shared" ref="W628" ca="1" si="2391">ROUND(SUM(W629:W633),2)</f>
        <v>5661.14</v>
      </c>
      <c r="X628" s="25">
        <f t="shared" ref="X628" ca="1" si="2392">ROUND(SUM(X629:X633),2)</f>
        <v>5548.47</v>
      </c>
      <c r="Y628" s="25">
        <f t="shared" ref="Y628" ca="1" si="2393">ROUND(SUM(Y629:Y633),2)</f>
        <v>5421.75</v>
      </c>
    </row>
    <row r="629" spans="1:25" s="6" customFormat="1" ht="42.75" customHeight="1" outlineLevel="1" x14ac:dyDescent="0.2">
      <c r="A629" s="3" t="s">
        <v>38</v>
      </c>
      <c r="B629" s="26">
        <f ca="1">B440</f>
        <v>1272.7778967199999</v>
      </c>
      <c r="C629" s="26">
        <f t="shared" ref="C629:Y629" ca="1" si="2394">C440</f>
        <v>1272.1703847199999</v>
      </c>
      <c r="D629" s="26">
        <f t="shared" ca="1" si="2394"/>
        <v>1256.6622633500001</v>
      </c>
      <c r="E629" s="26">
        <f t="shared" ca="1" si="2394"/>
        <v>1282.6268278299999</v>
      </c>
      <c r="F629" s="26">
        <f t="shared" ca="1" si="2394"/>
        <v>1251.7252397699999</v>
      </c>
      <c r="G629" s="26">
        <f t="shared" ca="1" si="2394"/>
        <v>1253.99912023</v>
      </c>
      <c r="H629" s="26">
        <f t="shared" ca="1" si="2394"/>
        <v>1275.12833088</v>
      </c>
      <c r="I629" s="26">
        <f t="shared" ca="1" si="2394"/>
        <v>1311.32245635</v>
      </c>
      <c r="J629" s="26">
        <f t="shared" ca="1" si="2394"/>
        <v>1391.5072898999999</v>
      </c>
      <c r="K629" s="26">
        <f t="shared" ca="1" si="2394"/>
        <v>1448.1330137099999</v>
      </c>
      <c r="L629" s="26">
        <f t="shared" ca="1" si="2394"/>
        <v>1452.3701855199999</v>
      </c>
      <c r="M629" s="26">
        <f t="shared" ca="1" si="2394"/>
        <v>1432.3270915099999</v>
      </c>
      <c r="N629" s="26">
        <f t="shared" ca="1" si="2394"/>
        <v>1426.7567931200001</v>
      </c>
      <c r="O629" s="26">
        <f t="shared" ca="1" si="2394"/>
        <v>1440.3349640500001</v>
      </c>
      <c r="P629" s="26">
        <f t="shared" ca="1" si="2394"/>
        <v>1459.08698265</v>
      </c>
      <c r="Q629" s="26">
        <f t="shared" ca="1" si="2394"/>
        <v>1468.8784819800001</v>
      </c>
      <c r="R629" s="26">
        <f t="shared" ca="1" si="2394"/>
        <v>1466.91940125</v>
      </c>
      <c r="S629" s="26">
        <f t="shared" ca="1" si="2394"/>
        <v>1458.7865913400001</v>
      </c>
      <c r="T629" s="26">
        <f t="shared" ca="1" si="2394"/>
        <v>1470.43034173</v>
      </c>
      <c r="U629" s="26">
        <f t="shared" ca="1" si="2394"/>
        <v>1504.4813538400001</v>
      </c>
      <c r="V629" s="26">
        <f t="shared" ca="1" si="2394"/>
        <v>1531.57267065</v>
      </c>
      <c r="W629" s="26">
        <f t="shared" ca="1" si="2394"/>
        <v>1524.80322948</v>
      </c>
      <c r="X629" s="26">
        <f t="shared" ca="1" si="2394"/>
        <v>1412.13439326</v>
      </c>
      <c r="Y629" s="26">
        <f t="shared" ca="1" si="2394"/>
        <v>1285.4154020599999</v>
      </c>
    </row>
    <row r="630" spans="1:25" s="6" customFormat="1" ht="38.25" outlineLevel="1" x14ac:dyDescent="0.2">
      <c r="A630" s="3" t="s">
        <v>39</v>
      </c>
      <c r="B630" s="26">
        <f>' 3 цк'!B629</f>
        <v>195.77260016492801</v>
      </c>
      <c r="C630" s="26">
        <f>' 3 цк'!C629</f>
        <v>195.77260016492801</v>
      </c>
      <c r="D630" s="26">
        <f>' 3 цк'!D629</f>
        <v>195.77260016492801</v>
      </c>
      <c r="E630" s="26">
        <f>' 3 цк'!E629</f>
        <v>195.77260016492801</v>
      </c>
      <c r="F630" s="26">
        <f>' 3 цк'!F629</f>
        <v>195.77260016492801</v>
      </c>
      <c r="G630" s="26">
        <f>' 3 цк'!G629</f>
        <v>195.77260016492801</v>
      </c>
      <c r="H630" s="26">
        <f>' 3 цк'!H629</f>
        <v>195.77260016492801</v>
      </c>
      <c r="I630" s="26">
        <f>' 3 цк'!I629</f>
        <v>195.77260016492801</v>
      </c>
      <c r="J630" s="26">
        <f>' 3 цк'!J629</f>
        <v>195.77260016492801</v>
      </c>
      <c r="K630" s="26">
        <f>' 3 цк'!K629</f>
        <v>195.77260016492801</v>
      </c>
      <c r="L630" s="26">
        <f>' 3 цк'!L629</f>
        <v>195.77260016492801</v>
      </c>
      <c r="M630" s="26">
        <f>' 3 цк'!M629</f>
        <v>195.77260016492801</v>
      </c>
      <c r="N630" s="26">
        <f>' 3 цк'!N629</f>
        <v>195.77260016492801</v>
      </c>
      <c r="O630" s="26">
        <f>' 3 цк'!O629</f>
        <v>195.77260016492801</v>
      </c>
      <c r="P630" s="26">
        <f>' 3 цк'!P629</f>
        <v>195.77260016492801</v>
      </c>
      <c r="Q630" s="26">
        <f>' 3 цк'!Q629</f>
        <v>195.77260016492801</v>
      </c>
      <c r="R630" s="26">
        <f>' 3 цк'!R629</f>
        <v>195.77260016492801</v>
      </c>
      <c r="S630" s="26">
        <f>' 3 цк'!S629</f>
        <v>195.77260016492801</v>
      </c>
      <c r="T630" s="26">
        <f>' 3 цк'!T629</f>
        <v>195.77260016492801</v>
      </c>
      <c r="U630" s="26">
        <f>' 3 цк'!U629</f>
        <v>195.77260016492801</v>
      </c>
      <c r="V630" s="26">
        <f>' 3 цк'!V629</f>
        <v>195.77260016492801</v>
      </c>
      <c r="W630" s="26">
        <f>' 3 цк'!W629</f>
        <v>195.77260016492801</v>
      </c>
      <c r="X630" s="26">
        <f>' 3 цк'!X629</f>
        <v>195.77260016492801</v>
      </c>
      <c r="Y630" s="26">
        <f>' 3 цк'!Y629</f>
        <v>195.77260016492801</v>
      </c>
    </row>
    <row r="631" spans="1:25" s="6" customFormat="1" ht="18.75" customHeight="1" outlineLevel="1" x14ac:dyDescent="0.2">
      <c r="A631" s="3" t="s">
        <v>2</v>
      </c>
      <c r="B631" s="26">
        <f>' 3 цк'!B630</f>
        <v>3889.22</v>
      </c>
      <c r="C631" s="26">
        <f>' 3 цк'!C630</f>
        <v>3889.22</v>
      </c>
      <c r="D631" s="26">
        <f>' 3 цк'!D630</f>
        <v>3889.22</v>
      </c>
      <c r="E631" s="26">
        <f>' 3 цк'!E630</f>
        <v>3889.22</v>
      </c>
      <c r="F631" s="26">
        <f>' 3 цк'!F630</f>
        <v>3889.22</v>
      </c>
      <c r="G631" s="26">
        <f>' 3 цк'!G630</f>
        <v>3889.22</v>
      </c>
      <c r="H631" s="26">
        <f>' 3 цк'!H630</f>
        <v>3889.22</v>
      </c>
      <c r="I631" s="26">
        <f>' 3 цк'!I630</f>
        <v>3889.22</v>
      </c>
      <c r="J631" s="26">
        <f>' 3 цк'!J630</f>
        <v>3889.22</v>
      </c>
      <c r="K631" s="26">
        <f>' 3 цк'!K630</f>
        <v>3889.22</v>
      </c>
      <c r="L631" s="26">
        <f>' 3 цк'!L630</f>
        <v>3889.22</v>
      </c>
      <c r="M631" s="26">
        <f>' 3 цк'!M630</f>
        <v>3889.22</v>
      </c>
      <c r="N631" s="26">
        <f>' 3 цк'!N630</f>
        <v>3889.22</v>
      </c>
      <c r="O631" s="26">
        <f>' 3 цк'!O630</f>
        <v>3889.22</v>
      </c>
      <c r="P631" s="26">
        <f>' 3 цк'!P630</f>
        <v>3889.22</v>
      </c>
      <c r="Q631" s="26">
        <f>' 3 цк'!Q630</f>
        <v>3889.22</v>
      </c>
      <c r="R631" s="26">
        <f>' 3 цк'!R630</f>
        <v>3889.22</v>
      </c>
      <c r="S631" s="26">
        <f>' 3 цк'!S630</f>
        <v>3889.22</v>
      </c>
      <c r="T631" s="26">
        <f>' 3 цк'!T630</f>
        <v>3889.22</v>
      </c>
      <c r="U631" s="26">
        <f>' 3 цк'!U630</f>
        <v>3889.22</v>
      </c>
      <c r="V631" s="26">
        <f>' 3 цк'!V630</f>
        <v>3889.22</v>
      </c>
      <c r="W631" s="26">
        <f>' 3 цк'!W630</f>
        <v>3889.22</v>
      </c>
      <c r="X631" s="26">
        <f>' 3 цк'!X630</f>
        <v>3889.22</v>
      </c>
      <c r="Y631" s="26">
        <f>' 3 цк'!Y630</f>
        <v>3889.22</v>
      </c>
    </row>
    <row r="632" spans="1:25" s="6" customFormat="1" ht="18.75" customHeight="1" outlineLevel="1" x14ac:dyDescent="0.2">
      <c r="A632" s="4" t="s">
        <v>3</v>
      </c>
      <c r="B632" s="26">
        <f>' 3 цк'!B631</f>
        <v>48.78</v>
      </c>
      <c r="C632" s="26">
        <f>' 3 цк'!C631</f>
        <v>48.78</v>
      </c>
      <c r="D632" s="26">
        <f>' 3 цк'!D631</f>
        <v>48.78</v>
      </c>
      <c r="E632" s="26">
        <f>' 3 цк'!E631</f>
        <v>48.78</v>
      </c>
      <c r="F632" s="26">
        <f>' 3 цк'!F631</f>
        <v>48.78</v>
      </c>
      <c r="G632" s="26">
        <f>' 3 цк'!G631</f>
        <v>48.78</v>
      </c>
      <c r="H632" s="26">
        <f>' 3 цк'!H631</f>
        <v>48.78</v>
      </c>
      <c r="I632" s="26">
        <f>' 3 цк'!I631</f>
        <v>48.78</v>
      </c>
      <c r="J632" s="26">
        <f>' 3 цк'!J631</f>
        <v>48.78</v>
      </c>
      <c r="K632" s="26">
        <f>' 3 цк'!K631</f>
        <v>48.78</v>
      </c>
      <c r="L632" s="26">
        <f>' 3 цк'!L631</f>
        <v>48.78</v>
      </c>
      <c r="M632" s="26">
        <f>' 3 цк'!M631</f>
        <v>48.78</v>
      </c>
      <c r="N632" s="26">
        <f>' 3 цк'!N631</f>
        <v>48.78</v>
      </c>
      <c r="O632" s="26">
        <f>' 3 цк'!O631</f>
        <v>48.78</v>
      </c>
      <c r="P632" s="26">
        <f>' 3 цк'!P631</f>
        <v>48.78</v>
      </c>
      <c r="Q632" s="26">
        <f>' 3 цк'!Q631</f>
        <v>48.78</v>
      </c>
      <c r="R632" s="26">
        <f>' 3 цк'!R631</f>
        <v>48.78</v>
      </c>
      <c r="S632" s="26">
        <f>' 3 цк'!S631</f>
        <v>48.78</v>
      </c>
      <c r="T632" s="26">
        <f>' 3 цк'!T631</f>
        <v>48.78</v>
      </c>
      <c r="U632" s="26">
        <f>' 3 цк'!U631</f>
        <v>48.78</v>
      </c>
      <c r="V632" s="26">
        <f>' 3 цк'!V631</f>
        <v>48.78</v>
      </c>
      <c r="W632" s="26">
        <f>' 3 цк'!W631</f>
        <v>48.78</v>
      </c>
      <c r="X632" s="26">
        <f>' 3 цк'!X631</f>
        <v>48.78</v>
      </c>
      <c r="Y632" s="26">
        <f>' 3 цк'!Y631</f>
        <v>48.78</v>
      </c>
    </row>
    <row r="633" spans="1:25" s="6" customFormat="1" ht="18.75" customHeight="1" outlineLevel="1" thickBot="1" x14ac:dyDescent="0.25">
      <c r="A633" s="22" t="s">
        <v>64</v>
      </c>
      <c r="B633" s="26">
        <f>' 3 цк'!B632</f>
        <v>2.5602632999999999</v>
      </c>
      <c r="C633" s="26">
        <f>' 3 цк'!C632</f>
        <v>2.5602632999999999</v>
      </c>
      <c r="D633" s="26">
        <f>' 3 цк'!D632</f>
        <v>2.5602632999999999</v>
      </c>
      <c r="E633" s="26">
        <f>' 3 цк'!E632</f>
        <v>2.5602632999999999</v>
      </c>
      <c r="F633" s="26">
        <f>' 3 цк'!F632</f>
        <v>2.5602632999999999</v>
      </c>
      <c r="G633" s="26">
        <f>' 3 цк'!G632</f>
        <v>2.5602632999999999</v>
      </c>
      <c r="H633" s="26">
        <f>' 3 цк'!H632</f>
        <v>2.5602632999999999</v>
      </c>
      <c r="I633" s="26">
        <f>' 3 цк'!I632</f>
        <v>2.5602632999999999</v>
      </c>
      <c r="J633" s="26">
        <f>' 3 цк'!J632</f>
        <v>2.5602632999999999</v>
      </c>
      <c r="K633" s="26">
        <f>' 3 цк'!K632</f>
        <v>2.5602632999999999</v>
      </c>
      <c r="L633" s="26">
        <f>' 3 цк'!L632</f>
        <v>2.5602632999999999</v>
      </c>
      <c r="M633" s="26">
        <f>' 3 цк'!M632</f>
        <v>2.5602632999999999</v>
      </c>
      <c r="N633" s="26">
        <f>' 3 цк'!N632</f>
        <v>2.5602632999999999</v>
      </c>
      <c r="O633" s="26">
        <f>' 3 цк'!O632</f>
        <v>2.5602632999999999</v>
      </c>
      <c r="P633" s="26">
        <f>' 3 цк'!P632</f>
        <v>2.5602632999999999</v>
      </c>
      <c r="Q633" s="26">
        <f>' 3 цк'!Q632</f>
        <v>2.5602632999999999</v>
      </c>
      <c r="R633" s="26">
        <f>' 3 цк'!R632</f>
        <v>2.5602632999999999</v>
      </c>
      <c r="S633" s="26">
        <f>' 3 цк'!S632</f>
        <v>2.5602632999999999</v>
      </c>
      <c r="T633" s="26">
        <f>' 3 цк'!T632</f>
        <v>2.5602632999999999</v>
      </c>
      <c r="U633" s="26">
        <f>' 3 цк'!U632</f>
        <v>2.5602632999999999</v>
      </c>
      <c r="V633" s="26">
        <f>' 3 цк'!V632</f>
        <v>2.5602632999999999</v>
      </c>
      <c r="W633" s="26">
        <f>' 3 цк'!W632</f>
        <v>2.5602632999999999</v>
      </c>
      <c r="X633" s="26">
        <f>' 3 цк'!X632</f>
        <v>2.5602632999999999</v>
      </c>
      <c r="Y633" s="26">
        <f>' 3 цк'!Y632</f>
        <v>2.5602632999999999</v>
      </c>
    </row>
    <row r="634" spans="1:25" s="13" customFormat="1" ht="18.75" customHeight="1" thickBot="1" x14ac:dyDescent="0.25">
      <c r="A634" s="14">
        <v>10</v>
      </c>
      <c r="B634" s="25">
        <f ca="1">ROUND(SUM(B635:B639),2)</f>
        <v>5474.72</v>
      </c>
      <c r="C634" s="25">
        <f t="shared" ref="C634" ca="1" si="2395">ROUND(SUM(C635:C639),2)</f>
        <v>5437.13</v>
      </c>
      <c r="D634" s="25">
        <f t="shared" ref="D634" ca="1" si="2396">ROUND(SUM(D635:D639),2)</f>
        <v>5447.63</v>
      </c>
      <c r="E634" s="25">
        <f t="shared" ref="E634" ca="1" si="2397">ROUND(SUM(E635:E639),2)</f>
        <v>5464.21</v>
      </c>
      <c r="F634" s="25">
        <f t="shared" ref="F634" ca="1" si="2398">ROUND(SUM(F635:F639),2)</f>
        <v>5466.89</v>
      </c>
      <c r="G634" s="25">
        <f t="shared" ref="G634" ca="1" si="2399">ROUND(SUM(G635:G639),2)</f>
        <v>5484.19</v>
      </c>
      <c r="H634" s="25">
        <f t="shared" ref="H634" ca="1" si="2400">ROUND(SUM(H635:H639),2)</f>
        <v>5452.69</v>
      </c>
      <c r="I634" s="25">
        <f t="shared" ref="I634" ca="1" si="2401">ROUND(SUM(I635:I639),2)</f>
        <v>5479.08</v>
      </c>
      <c r="J634" s="25">
        <f t="shared" ref="J634" ca="1" si="2402">ROUND(SUM(J635:J639),2)</f>
        <v>5487.24</v>
      </c>
      <c r="K634" s="25">
        <f t="shared" ref="K634" ca="1" si="2403">ROUND(SUM(K635:K639),2)</f>
        <v>5536.62</v>
      </c>
      <c r="L634" s="25">
        <f t="shared" ref="L634" ca="1" si="2404">ROUND(SUM(L635:L639),2)</f>
        <v>5525.24</v>
      </c>
      <c r="M634" s="25">
        <f t="shared" ref="M634" ca="1" si="2405">ROUND(SUM(M635:M639),2)</f>
        <v>5494.29</v>
      </c>
      <c r="N634" s="25">
        <f t="shared" ref="N634" ca="1" si="2406">ROUND(SUM(N635:N639),2)</f>
        <v>5470.13</v>
      </c>
      <c r="O634" s="25">
        <f t="shared" ref="O634" ca="1" si="2407">ROUND(SUM(O635:O639),2)</f>
        <v>5457</v>
      </c>
      <c r="P634" s="25">
        <f t="shared" ref="P634" ca="1" si="2408">ROUND(SUM(P635:P639),2)</f>
        <v>5446.55</v>
      </c>
      <c r="Q634" s="25">
        <f t="shared" ref="Q634" ca="1" si="2409">ROUND(SUM(Q635:Q639),2)</f>
        <v>5464.96</v>
      </c>
      <c r="R634" s="25">
        <f t="shared" ref="R634" ca="1" si="2410">ROUND(SUM(R635:R639),2)</f>
        <v>5474.72</v>
      </c>
      <c r="S634" s="25">
        <f t="shared" ref="S634" ca="1" si="2411">ROUND(SUM(S635:S639),2)</f>
        <v>5462.03</v>
      </c>
      <c r="T634" s="25">
        <f t="shared" ref="T634" ca="1" si="2412">ROUND(SUM(T635:T639),2)</f>
        <v>5457.67</v>
      </c>
      <c r="U634" s="25">
        <f t="shared" ref="U634" ca="1" si="2413">ROUND(SUM(U635:U639),2)</f>
        <v>5482.17</v>
      </c>
      <c r="V634" s="25">
        <f t="shared" ref="V634" ca="1" si="2414">ROUND(SUM(V635:V639),2)</f>
        <v>5501.71</v>
      </c>
      <c r="W634" s="25">
        <f t="shared" ref="W634" ca="1" si="2415">ROUND(SUM(W635:W639),2)</f>
        <v>5496.48</v>
      </c>
      <c r="X634" s="25">
        <f t="shared" ref="X634" ca="1" si="2416">ROUND(SUM(X635:X639),2)</f>
        <v>5460.27</v>
      </c>
      <c r="Y634" s="25">
        <f t="shared" ref="Y634" ca="1" si="2417">ROUND(SUM(Y635:Y639),2)</f>
        <v>5376.89</v>
      </c>
    </row>
    <row r="635" spans="1:25" s="6" customFormat="1" ht="43.5" customHeight="1" outlineLevel="1" x14ac:dyDescent="0.2">
      <c r="A635" s="54" t="s">
        <v>38</v>
      </c>
      <c r="B635" s="26">
        <f ca="1">B446</f>
        <v>1338.38499634</v>
      </c>
      <c r="C635" s="26">
        <f t="shared" ref="C635:Y635" ca="1" si="2418">C446</f>
        <v>1300.7940867</v>
      </c>
      <c r="D635" s="26">
        <f t="shared" ca="1" si="2418"/>
        <v>1311.30137158</v>
      </c>
      <c r="E635" s="26">
        <f t="shared" ca="1" si="2418"/>
        <v>1327.8808151000001</v>
      </c>
      <c r="F635" s="26">
        <f t="shared" ca="1" si="2418"/>
        <v>1330.55797037</v>
      </c>
      <c r="G635" s="26">
        <f t="shared" ca="1" si="2418"/>
        <v>1347.8529072900001</v>
      </c>
      <c r="H635" s="26">
        <f t="shared" ca="1" si="2418"/>
        <v>1316.36135655</v>
      </c>
      <c r="I635" s="26">
        <f t="shared" ca="1" si="2418"/>
        <v>1342.74972488</v>
      </c>
      <c r="J635" s="26">
        <f t="shared" ca="1" si="2418"/>
        <v>1350.90313782</v>
      </c>
      <c r="K635" s="26">
        <f t="shared" ca="1" si="2418"/>
        <v>1400.28552685</v>
      </c>
      <c r="L635" s="26">
        <f t="shared" ca="1" si="2418"/>
        <v>1388.9044048799999</v>
      </c>
      <c r="M635" s="26">
        <f t="shared" ca="1" si="2418"/>
        <v>1357.95364623</v>
      </c>
      <c r="N635" s="26">
        <f t="shared" ca="1" si="2418"/>
        <v>1333.7991660800001</v>
      </c>
      <c r="O635" s="26">
        <f t="shared" ca="1" si="2418"/>
        <v>1320.6698466600001</v>
      </c>
      <c r="P635" s="26">
        <f t="shared" ca="1" si="2418"/>
        <v>1310.22071811</v>
      </c>
      <c r="Q635" s="26">
        <f t="shared" ca="1" si="2418"/>
        <v>1328.63045244</v>
      </c>
      <c r="R635" s="26">
        <f t="shared" ca="1" si="2418"/>
        <v>1338.3856363100001</v>
      </c>
      <c r="S635" s="26">
        <f t="shared" ca="1" si="2418"/>
        <v>1325.6994825700001</v>
      </c>
      <c r="T635" s="26">
        <f t="shared" ca="1" si="2418"/>
        <v>1321.3325141299999</v>
      </c>
      <c r="U635" s="26">
        <f t="shared" ca="1" si="2418"/>
        <v>1345.83447888</v>
      </c>
      <c r="V635" s="26">
        <f t="shared" ca="1" si="2418"/>
        <v>1365.3733374399999</v>
      </c>
      <c r="W635" s="26">
        <f t="shared" ca="1" si="2418"/>
        <v>1360.15096221</v>
      </c>
      <c r="X635" s="26">
        <f t="shared" ca="1" si="2418"/>
        <v>1323.93358642</v>
      </c>
      <c r="Y635" s="26">
        <f t="shared" ca="1" si="2418"/>
        <v>1240.5575750800001</v>
      </c>
    </row>
    <row r="636" spans="1:25" s="6" customFormat="1" ht="38.25" outlineLevel="1" x14ac:dyDescent="0.2">
      <c r="A636" s="3" t="s">
        <v>39</v>
      </c>
      <c r="B636" s="26">
        <f>' 3 цк'!B635</f>
        <v>195.77260016492801</v>
      </c>
      <c r="C636" s="26">
        <f>' 3 цк'!C635</f>
        <v>195.77260016492801</v>
      </c>
      <c r="D636" s="26">
        <f>' 3 цк'!D635</f>
        <v>195.77260016492801</v>
      </c>
      <c r="E636" s="26">
        <f>' 3 цк'!E635</f>
        <v>195.77260016492801</v>
      </c>
      <c r="F636" s="26">
        <f>' 3 цк'!F635</f>
        <v>195.77260016492801</v>
      </c>
      <c r="G636" s="26">
        <f>' 3 цк'!G635</f>
        <v>195.77260016492801</v>
      </c>
      <c r="H636" s="26">
        <f>' 3 цк'!H635</f>
        <v>195.77260016492801</v>
      </c>
      <c r="I636" s="26">
        <f>' 3 цк'!I635</f>
        <v>195.77260016492801</v>
      </c>
      <c r="J636" s="26">
        <f>' 3 цк'!J635</f>
        <v>195.77260016492801</v>
      </c>
      <c r="K636" s="26">
        <f>' 3 цк'!K635</f>
        <v>195.77260016492801</v>
      </c>
      <c r="L636" s="26">
        <f>' 3 цк'!L635</f>
        <v>195.77260016492801</v>
      </c>
      <c r="M636" s="26">
        <f>' 3 цк'!M635</f>
        <v>195.77260016492801</v>
      </c>
      <c r="N636" s="26">
        <f>' 3 цк'!N635</f>
        <v>195.77260016492801</v>
      </c>
      <c r="O636" s="26">
        <f>' 3 цк'!O635</f>
        <v>195.77260016492801</v>
      </c>
      <c r="P636" s="26">
        <f>' 3 цк'!P635</f>
        <v>195.77260016492801</v>
      </c>
      <c r="Q636" s="26">
        <f>' 3 цк'!Q635</f>
        <v>195.77260016492801</v>
      </c>
      <c r="R636" s="26">
        <f>' 3 цк'!R635</f>
        <v>195.77260016492801</v>
      </c>
      <c r="S636" s="26">
        <f>' 3 цк'!S635</f>
        <v>195.77260016492801</v>
      </c>
      <c r="T636" s="26">
        <f>' 3 цк'!T635</f>
        <v>195.77260016492801</v>
      </c>
      <c r="U636" s="26">
        <f>' 3 цк'!U635</f>
        <v>195.77260016492801</v>
      </c>
      <c r="V636" s="26">
        <f>' 3 цк'!V635</f>
        <v>195.77260016492801</v>
      </c>
      <c r="W636" s="26">
        <f>' 3 цк'!W635</f>
        <v>195.77260016492801</v>
      </c>
      <c r="X636" s="26">
        <f>' 3 цк'!X635</f>
        <v>195.77260016492801</v>
      </c>
      <c r="Y636" s="26">
        <f>' 3 цк'!Y635</f>
        <v>195.77260016492801</v>
      </c>
    </row>
    <row r="637" spans="1:25" s="6" customFormat="1" ht="18.75" customHeight="1" outlineLevel="1" x14ac:dyDescent="0.2">
      <c r="A637" s="3" t="s">
        <v>2</v>
      </c>
      <c r="B637" s="26">
        <f>' 3 цк'!B636</f>
        <v>3889.22</v>
      </c>
      <c r="C637" s="26">
        <f>' 3 цк'!C636</f>
        <v>3889.22</v>
      </c>
      <c r="D637" s="26">
        <f>' 3 цк'!D636</f>
        <v>3889.22</v>
      </c>
      <c r="E637" s="26">
        <f>' 3 цк'!E636</f>
        <v>3889.22</v>
      </c>
      <c r="F637" s="26">
        <f>' 3 цк'!F636</f>
        <v>3889.22</v>
      </c>
      <c r="G637" s="26">
        <f>' 3 цк'!G636</f>
        <v>3889.22</v>
      </c>
      <c r="H637" s="26">
        <f>' 3 цк'!H636</f>
        <v>3889.22</v>
      </c>
      <c r="I637" s="26">
        <f>' 3 цк'!I636</f>
        <v>3889.22</v>
      </c>
      <c r="J637" s="26">
        <f>' 3 цк'!J636</f>
        <v>3889.22</v>
      </c>
      <c r="K637" s="26">
        <f>' 3 цк'!K636</f>
        <v>3889.22</v>
      </c>
      <c r="L637" s="26">
        <f>' 3 цк'!L636</f>
        <v>3889.22</v>
      </c>
      <c r="M637" s="26">
        <f>' 3 цк'!M636</f>
        <v>3889.22</v>
      </c>
      <c r="N637" s="26">
        <f>' 3 цк'!N636</f>
        <v>3889.22</v>
      </c>
      <c r="O637" s="26">
        <f>' 3 цк'!O636</f>
        <v>3889.22</v>
      </c>
      <c r="P637" s="26">
        <f>' 3 цк'!P636</f>
        <v>3889.22</v>
      </c>
      <c r="Q637" s="26">
        <f>' 3 цк'!Q636</f>
        <v>3889.22</v>
      </c>
      <c r="R637" s="26">
        <f>' 3 цк'!R636</f>
        <v>3889.22</v>
      </c>
      <c r="S637" s="26">
        <f>' 3 цк'!S636</f>
        <v>3889.22</v>
      </c>
      <c r="T637" s="26">
        <f>' 3 цк'!T636</f>
        <v>3889.22</v>
      </c>
      <c r="U637" s="26">
        <f>' 3 цк'!U636</f>
        <v>3889.22</v>
      </c>
      <c r="V637" s="26">
        <f>' 3 цк'!V636</f>
        <v>3889.22</v>
      </c>
      <c r="W637" s="26">
        <f>' 3 цк'!W636</f>
        <v>3889.22</v>
      </c>
      <c r="X637" s="26">
        <f>' 3 цк'!X636</f>
        <v>3889.22</v>
      </c>
      <c r="Y637" s="26">
        <f>' 3 цк'!Y636</f>
        <v>3889.22</v>
      </c>
    </row>
    <row r="638" spans="1:25" s="6" customFormat="1" ht="18.75" customHeight="1" outlineLevel="1" x14ac:dyDescent="0.2">
      <c r="A638" s="4" t="s">
        <v>3</v>
      </c>
      <c r="B638" s="26">
        <f>' 3 цк'!B637</f>
        <v>48.78</v>
      </c>
      <c r="C638" s="26">
        <f>' 3 цк'!C637</f>
        <v>48.78</v>
      </c>
      <c r="D638" s="26">
        <f>' 3 цк'!D637</f>
        <v>48.78</v>
      </c>
      <c r="E638" s="26">
        <f>' 3 цк'!E637</f>
        <v>48.78</v>
      </c>
      <c r="F638" s="26">
        <f>' 3 цк'!F637</f>
        <v>48.78</v>
      </c>
      <c r="G638" s="26">
        <f>' 3 цк'!G637</f>
        <v>48.78</v>
      </c>
      <c r="H638" s="26">
        <f>' 3 цк'!H637</f>
        <v>48.78</v>
      </c>
      <c r="I638" s="26">
        <f>' 3 цк'!I637</f>
        <v>48.78</v>
      </c>
      <c r="J638" s="26">
        <f>' 3 цк'!J637</f>
        <v>48.78</v>
      </c>
      <c r="K638" s="26">
        <f>' 3 цк'!K637</f>
        <v>48.78</v>
      </c>
      <c r="L638" s="26">
        <f>' 3 цк'!L637</f>
        <v>48.78</v>
      </c>
      <c r="M638" s="26">
        <f>' 3 цк'!M637</f>
        <v>48.78</v>
      </c>
      <c r="N638" s="26">
        <f>' 3 цк'!N637</f>
        <v>48.78</v>
      </c>
      <c r="O638" s="26">
        <f>' 3 цк'!O637</f>
        <v>48.78</v>
      </c>
      <c r="P638" s="26">
        <f>' 3 цк'!P637</f>
        <v>48.78</v>
      </c>
      <c r="Q638" s="26">
        <f>' 3 цк'!Q637</f>
        <v>48.78</v>
      </c>
      <c r="R638" s="26">
        <f>' 3 цк'!R637</f>
        <v>48.78</v>
      </c>
      <c r="S638" s="26">
        <f>' 3 цк'!S637</f>
        <v>48.78</v>
      </c>
      <c r="T638" s="26">
        <f>' 3 цк'!T637</f>
        <v>48.78</v>
      </c>
      <c r="U638" s="26">
        <f>' 3 цк'!U637</f>
        <v>48.78</v>
      </c>
      <c r="V638" s="26">
        <f>' 3 цк'!V637</f>
        <v>48.78</v>
      </c>
      <c r="W638" s="26">
        <f>' 3 цк'!W637</f>
        <v>48.78</v>
      </c>
      <c r="X638" s="26">
        <f>' 3 цк'!X637</f>
        <v>48.78</v>
      </c>
      <c r="Y638" s="26">
        <f>' 3 цк'!Y637</f>
        <v>48.78</v>
      </c>
    </row>
    <row r="639" spans="1:25" s="6" customFormat="1" ht="18.75" customHeight="1" outlineLevel="1" thickBot="1" x14ac:dyDescent="0.25">
      <c r="A639" s="22" t="s">
        <v>64</v>
      </c>
      <c r="B639" s="26">
        <f>' 3 цк'!B638</f>
        <v>2.5602632999999999</v>
      </c>
      <c r="C639" s="26">
        <f>' 3 цк'!C638</f>
        <v>2.5602632999999999</v>
      </c>
      <c r="D639" s="26">
        <f>' 3 цк'!D638</f>
        <v>2.5602632999999999</v>
      </c>
      <c r="E639" s="26">
        <f>' 3 цк'!E638</f>
        <v>2.5602632999999999</v>
      </c>
      <c r="F639" s="26">
        <f>' 3 цк'!F638</f>
        <v>2.5602632999999999</v>
      </c>
      <c r="G639" s="26">
        <f>' 3 цк'!G638</f>
        <v>2.5602632999999999</v>
      </c>
      <c r="H639" s="26">
        <f>' 3 цк'!H638</f>
        <v>2.5602632999999999</v>
      </c>
      <c r="I639" s="26">
        <f>' 3 цк'!I638</f>
        <v>2.5602632999999999</v>
      </c>
      <c r="J639" s="26">
        <f>' 3 цк'!J638</f>
        <v>2.5602632999999999</v>
      </c>
      <c r="K639" s="26">
        <f>' 3 цк'!K638</f>
        <v>2.5602632999999999</v>
      </c>
      <c r="L639" s="26">
        <f>' 3 цк'!L638</f>
        <v>2.5602632999999999</v>
      </c>
      <c r="M639" s="26">
        <f>' 3 цк'!M638</f>
        <v>2.5602632999999999</v>
      </c>
      <c r="N639" s="26">
        <f>' 3 цк'!N638</f>
        <v>2.5602632999999999</v>
      </c>
      <c r="O639" s="26">
        <f>' 3 цк'!O638</f>
        <v>2.5602632999999999</v>
      </c>
      <c r="P639" s="26">
        <f>' 3 цк'!P638</f>
        <v>2.5602632999999999</v>
      </c>
      <c r="Q639" s="26">
        <f>' 3 цк'!Q638</f>
        <v>2.5602632999999999</v>
      </c>
      <c r="R639" s="26">
        <f>' 3 цк'!R638</f>
        <v>2.5602632999999999</v>
      </c>
      <c r="S639" s="26">
        <f>' 3 цк'!S638</f>
        <v>2.5602632999999999</v>
      </c>
      <c r="T639" s="26">
        <f>' 3 цк'!T638</f>
        <v>2.5602632999999999</v>
      </c>
      <c r="U639" s="26">
        <f>' 3 цк'!U638</f>
        <v>2.5602632999999999</v>
      </c>
      <c r="V639" s="26">
        <f>' 3 цк'!V638</f>
        <v>2.5602632999999999</v>
      </c>
      <c r="W639" s="26">
        <f>' 3 цк'!W638</f>
        <v>2.5602632999999999</v>
      </c>
      <c r="X639" s="26">
        <f>' 3 цк'!X638</f>
        <v>2.5602632999999999</v>
      </c>
      <c r="Y639" s="26">
        <f>' 3 цк'!Y638</f>
        <v>2.5602632999999999</v>
      </c>
    </row>
    <row r="640" spans="1:25" s="13" customFormat="1" ht="18.75" customHeight="1" thickBot="1" x14ac:dyDescent="0.25">
      <c r="A640" s="14">
        <v>11</v>
      </c>
      <c r="B640" s="25">
        <f ca="1">ROUND(SUM(B641:B645),2)</f>
        <v>5405.47</v>
      </c>
      <c r="C640" s="25">
        <f t="shared" ref="C640" ca="1" si="2419">ROUND(SUM(C641:C645),2)</f>
        <v>5399.99</v>
      </c>
      <c r="D640" s="25">
        <f t="shared" ref="D640" ca="1" si="2420">ROUND(SUM(D641:D645),2)</f>
        <v>5391.31</v>
      </c>
      <c r="E640" s="25">
        <f t="shared" ref="E640" ca="1" si="2421">ROUND(SUM(E641:E645),2)</f>
        <v>5389.01</v>
      </c>
      <c r="F640" s="25">
        <f t="shared" ref="F640" ca="1" si="2422">ROUND(SUM(F641:F645),2)</f>
        <v>5377.87</v>
      </c>
      <c r="G640" s="25">
        <f t="shared" ref="G640" ca="1" si="2423">ROUND(SUM(G641:G645),2)</f>
        <v>5397.63</v>
      </c>
      <c r="H640" s="25">
        <f t="shared" ref="H640" ca="1" si="2424">ROUND(SUM(H641:H645),2)</f>
        <v>5387.07</v>
      </c>
      <c r="I640" s="25">
        <f t="shared" ref="I640" ca="1" si="2425">ROUND(SUM(I641:I645),2)</f>
        <v>5398.37</v>
      </c>
      <c r="J640" s="25">
        <f t="shared" ref="J640" ca="1" si="2426">ROUND(SUM(J641:J645),2)</f>
        <v>5443.87</v>
      </c>
      <c r="K640" s="25">
        <f t="shared" ref="K640" ca="1" si="2427">ROUND(SUM(K641:K645),2)</f>
        <v>5472.57</v>
      </c>
      <c r="L640" s="25">
        <f t="shared" ref="L640" ca="1" si="2428">ROUND(SUM(L641:L645),2)</f>
        <v>5503.71</v>
      </c>
      <c r="M640" s="25">
        <f t="shared" ref="M640" ca="1" si="2429">ROUND(SUM(M641:M645),2)</f>
        <v>5524.61</v>
      </c>
      <c r="N640" s="25">
        <f t="shared" ref="N640" ca="1" si="2430">ROUND(SUM(N641:N645),2)</f>
        <v>5540.25</v>
      </c>
      <c r="O640" s="25">
        <f t="shared" ref="O640" ca="1" si="2431">ROUND(SUM(O641:O645),2)</f>
        <v>5550.93</v>
      </c>
      <c r="P640" s="25">
        <f t="shared" ref="P640" ca="1" si="2432">ROUND(SUM(P641:P645),2)</f>
        <v>5568.85</v>
      </c>
      <c r="Q640" s="25">
        <f t="shared" ref="Q640" ca="1" si="2433">ROUND(SUM(Q641:Q645),2)</f>
        <v>5557.88</v>
      </c>
      <c r="R640" s="25">
        <f t="shared" ref="R640" ca="1" si="2434">ROUND(SUM(R641:R645),2)</f>
        <v>5552.37</v>
      </c>
      <c r="S640" s="25">
        <f t="shared" ref="S640" ca="1" si="2435">ROUND(SUM(S641:S645),2)</f>
        <v>5550.43</v>
      </c>
      <c r="T640" s="25">
        <f t="shared" ref="T640" ca="1" si="2436">ROUND(SUM(T641:T645),2)</f>
        <v>5573.05</v>
      </c>
      <c r="U640" s="25">
        <f t="shared" ref="U640" ca="1" si="2437">ROUND(SUM(U641:U645),2)</f>
        <v>5570.78</v>
      </c>
      <c r="V640" s="25">
        <f t="shared" ref="V640" ca="1" si="2438">ROUND(SUM(V641:V645),2)</f>
        <v>5571.07</v>
      </c>
      <c r="W640" s="25">
        <f t="shared" ref="W640" ca="1" si="2439">ROUND(SUM(W641:W645),2)</f>
        <v>5570.49</v>
      </c>
      <c r="X640" s="25">
        <f t="shared" ref="X640" ca="1" si="2440">ROUND(SUM(X641:X645),2)</f>
        <v>5505.9</v>
      </c>
      <c r="Y640" s="25">
        <f t="shared" ref="Y640" ca="1" si="2441">ROUND(SUM(Y641:Y645),2)</f>
        <v>5456.35</v>
      </c>
    </row>
    <row r="641" spans="1:25" s="6" customFormat="1" ht="38.25" outlineLevel="1" x14ac:dyDescent="0.2">
      <c r="A641" s="3" t="s">
        <v>38</v>
      </c>
      <c r="B641" s="26">
        <f ca="1">B452</f>
        <v>1269.13695981</v>
      </c>
      <c r="C641" s="26">
        <f t="shared" ref="C641:Y641" ca="1" si="2442">C452</f>
        <v>1263.65554165</v>
      </c>
      <c r="D641" s="26">
        <f t="shared" ca="1" si="2442"/>
        <v>1254.97574786</v>
      </c>
      <c r="E641" s="26">
        <f t="shared" ca="1" si="2442"/>
        <v>1252.67488071</v>
      </c>
      <c r="F641" s="26">
        <f t="shared" ca="1" si="2442"/>
        <v>1241.53618207</v>
      </c>
      <c r="G641" s="26">
        <f t="shared" ca="1" si="2442"/>
        <v>1261.29786188</v>
      </c>
      <c r="H641" s="26">
        <f t="shared" ca="1" si="2442"/>
        <v>1250.73386364</v>
      </c>
      <c r="I641" s="26">
        <f t="shared" ca="1" si="2442"/>
        <v>1262.0395222899999</v>
      </c>
      <c r="J641" s="26">
        <f t="shared" ca="1" si="2442"/>
        <v>1307.53893552</v>
      </c>
      <c r="K641" s="26">
        <f t="shared" ca="1" si="2442"/>
        <v>1336.2399794600001</v>
      </c>
      <c r="L641" s="26">
        <f t="shared" ca="1" si="2442"/>
        <v>1367.37645008</v>
      </c>
      <c r="M641" s="26">
        <f t="shared" ca="1" si="2442"/>
        <v>1388.2735620000001</v>
      </c>
      <c r="N641" s="26">
        <f t="shared" ca="1" si="2442"/>
        <v>1403.91377653</v>
      </c>
      <c r="O641" s="26">
        <f t="shared" ca="1" si="2442"/>
        <v>1414.59336699</v>
      </c>
      <c r="P641" s="26">
        <f t="shared" ca="1" si="2442"/>
        <v>1432.5154345999999</v>
      </c>
      <c r="Q641" s="26">
        <f t="shared" ca="1" si="2442"/>
        <v>1421.55140994</v>
      </c>
      <c r="R641" s="26">
        <f t="shared" ca="1" si="2442"/>
        <v>1416.03619314</v>
      </c>
      <c r="S641" s="26">
        <f t="shared" ca="1" si="2442"/>
        <v>1414.0955075300001</v>
      </c>
      <c r="T641" s="26">
        <f t="shared" ca="1" si="2442"/>
        <v>1436.7163721100001</v>
      </c>
      <c r="U641" s="26">
        <f t="shared" ca="1" si="2442"/>
        <v>1434.4477886499999</v>
      </c>
      <c r="V641" s="26">
        <f t="shared" ca="1" si="2442"/>
        <v>1434.74072458</v>
      </c>
      <c r="W641" s="26">
        <f t="shared" ca="1" si="2442"/>
        <v>1434.15772249</v>
      </c>
      <c r="X641" s="26">
        <f t="shared" ca="1" si="2442"/>
        <v>1369.56324481</v>
      </c>
      <c r="Y641" s="26">
        <f t="shared" ca="1" si="2442"/>
        <v>1320.0157357800001</v>
      </c>
    </row>
    <row r="642" spans="1:25" s="6" customFormat="1" ht="38.25" outlineLevel="1" x14ac:dyDescent="0.2">
      <c r="A642" s="3" t="s">
        <v>39</v>
      </c>
      <c r="B642" s="26">
        <f>' 3 цк'!B641</f>
        <v>195.77260016492801</v>
      </c>
      <c r="C642" s="26">
        <f>' 3 цк'!C641</f>
        <v>195.77260016492801</v>
      </c>
      <c r="D642" s="26">
        <f>' 3 цк'!D641</f>
        <v>195.77260016492801</v>
      </c>
      <c r="E642" s="26">
        <f>' 3 цк'!E641</f>
        <v>195.77260016492801</v>
      </c>
      <c r="F642" s="26">
        <f>' 3 цк'!F641</f>
        <v>195.77260016492801</v>
      </c>
      <c r="G642" s="26">
        <f>' 3 цк'!G641</f>
        <v>195.77260016492801</v>
      </c>
      <c r="H642" s="26">
        <f>' 3 цк'!H641</f>
        <v>195.77260016492801</v>
      </c>
      <c r="I642" s="26">
        <f>' 3 цк'!I641</f>
        <v>195.77260016492801</v>
      </c>
      <c r="J642" s="26">
        <f>' 3 цк'!J641</f>
        <v>195.77260016492801</v>
      </c>
      <c r="K642" s="26">
        <f>' 3 цк'!K641</f>
        <v>195.77260016492801</v>
      </c>
      <c r="L642" s="26">
        <f>' 3 цк'!L641</f>
        <v>195.77260016492801</v>
      </c>
      <c r="M642" s="26">
        <f>' 3 цк'!M641</f>
        <v>195.77260016492801</v>
      </c>
      <c r="N642" s="26">
        <f>' 3 цк'!N641</f>
        <v>195.77260016492801</v>
      </c>
      <c r="O642" s="26">
        <f>' 3 цк'!O641</f>
        <v>195.77260016492801</v>
      </c>
      <c r="P642" s="26">
        <f>' 3 цк'!P641</f>
        <v>195.77260016492801</v>
      </c>
      <c r="Q642" s="26">
        <f>' 3 цк'!Q641</f>
        <v>195.77260016492801</v>
      </c>
      <c r="R642" s="26">
        <f>' 3 цк'!R641</f>
        <v>195.77260016492801</v>
      </c>
      <c r="S642" s="26">
        <f>' 3 цк'!S641</f>
        <v>195.77260016492801</v>
      </c>
      <c r="T642" s="26">
        <f>' 3 цк'!T641</f>
        <v>195.77260016492801</v>
      </c>
      <c r="U642" s="26">
        <f>' 3 цк'!U641</f>
        <v>195.77260016492801</v>
      </c>
      <c r="V642" s="26">
        <f>' 3 цк'!V641</f>
        <v>195.77260016492801</v>
      </c>
      <c r="W642" s="26">
        <f>' 3 цк'!W641</f>
        <v>195.77260016492801</v>
      </c>
      <c r="X642" s="26">
        <f>' 3 цк'!X641</f>
        <v>195.77260016492801</v>
      </c>
      <c r="Y642" s="26">
        <f>' 3 цк'!Y641</f>
        <v>195.77260016492801</v>
      </c>
    </row>
    <row r="643" spans="1:25" s="6" customFormat="1" ht="18.75" customHeight="1" outlineLevel="1" x14ac:dyDescent="0.2">
      <c r="A643" s="3" t="s">
        <v>2</v>
      </c>
      <c r="B643" s="26">
        <f>' 3 цк'!B642</f>
        <v>3889.22</v>
      </c>
      <c r="C643" s="26">
        <f>' 3 цк'!C642</f>
        <v>3889.22</v>
      </c>
      <c r="D643" s="26">
        <f>' 3 цк'!D642</f>
        <v>3889.22</v>
      </c>
      <c r="E643" s="26">
        <f>' 3 цк'!E642</f>
        <v>3889.22</v>
      </c>
      <c r="F643" s="26">
        <f>' 3 цк'!F642</f>
        <v>3889.22</v>
      </c>
      <c r="G643" s="26">
        <f>' 3 цк'!G642</f>
        <v>3889.22</v>
      </c>
      <c r="H643" s="26">
        <f>' 3 цк'!H642</f>
        <v>3889.22</v>
      </c>
      <c r="I643" s="26">
        <f>' 3 цк'!I642</f>
        <v>3889.22</v>
      </c>
      <c r="J643" s="26">
        <f>' 3 цк'!J642</f>
        <v>3889.22</v>
      </c>
      <c r="K643" s="26">
        <f>' 3 цк'!K642</f>
        <v>3889.22</v>
      </c>
      <c r="L643" s="26">
        <f>' 3 цк'!L642</f>
        <v>3889.22</v>
      </c>
      <c r="M643" s="26">
        <f>' 3 цк'!M642</f>
        <v>3889.22</v>
      </c>
      <c r="N643" s="26">
        <f>' 3 цк'!N642</f>
        <v>3889.22</v>
      </c>
      <c r="O643" s="26">
        <f>' 3 цк'!O642</f>
        <v>3889.22</v>
      </c>
      <c r="P643" s="26">
        <f>' 3 цк'!P642</f>
        <v>3889.22</v>
      </c>
      <c r="Q643" s="26">
        <f>' 3 цк'!Q642</f>
        <v>3889.22</v>
      </c>
      <c r="R643" s="26">
        <f>' 3 цк'!R642</f>
        <v>3889.22</v>
      </c>
      <c r="S643" s="26">
        <f>' 3 цк'!S642</f>
        <v>3889.22</v>
      </c>
      <c r="T643" s="26">
        <f>' 3 цк'!T642</f>
        <v>3889.22</v>
      </c>
      <c r="U643" s="26">
        <f>' 3 цк'!U642</f>
        <v>3889.22</v>
      </c>
      <c r="V643" s="26">
        <f>' 3 цк'!V642</f>
        <v>3889.22</v>
      </c>
      <c r="W643" s="26">
        <f>' 3 цк'!W642</f>
        <v>3889.22</v>
      </c>
      <c r="X643" s="26">
        <f>' 3 цк'!X642</f>
        <v>3889.22</v>
      </c>
      <c r="Y643" s="26">
        <f>' 3 цк'!Y642</f>
        <v>3889.22</v>
      </c>
    </row>
    <row r="644" spans="1:25" s="6" customFormat="1" ht="18.75" customHeight="1" outlineLevel="1" x14ac:dyDescent="0.2">
      <c r="A644" s="4" t="s">
        <v>3</v>
      </c>
      <c r="B644" s="26">
        <f>' 3 цк'!B643</f>
        <v>48.78</v>
      </c>
      <c r="C644" s="26">
        <f>' 3 цк'!C643</f>
        <v>48.78</v>
      </c>
      <c r="D644" s="26">
        <f>' 3 цк'!D643</f>
        <v>48.78</v>
      </c>
      <c r="E644" s="26">
        <f>' 3 цк'!E643</f>
        <v>48.78</v>
      </c>
      <c r="F644" s="26">
        <f>' 3 цк'!F643</f>
        <v>48.78</v>
      </c>
      <c r="G644" s="26">
        <f>' 3 цк'!G643</f>
        <v>48.78</v>
      </c>
      <c r="H644" s="26">
        <f>' 3 цк'!H643</f>
        <v>48.78</v>
      </c>
      <c r="I644" s="26">
        <f>' 3 цк'!I643</f>
        <v>48.78</v>
      </c>
      <c r="J644" s="26">
        <f>' 3 цк'!J643</f>
        <v>48.78</v>
      </c>
      <c r="K644" s="26">
        <f>' 3 цк'!K643</f>
        <v>48.78</v>
      </c>
      <c r="L644" s="26">
        <f>' 3 цк'!L643</f>
        <v>48.78</v>
      </c>
      <c r="M644" s="26">
        <f>' 3 цк'!M643</f>
        <v>48.78</v>
      </c>
      <c r="N644" s="26">
        <f>' 3 цк'!N643</f>
        <v>48.78</v>
      </c>
      <c r="O644" s="26">
        <f>' 3 цк'!O643</f>
        <v>48.78</v>
      </c>
      <c r="P644" s="26">
        <f>' 3 цк'!P643</f>
        <v>48.78</v>
      </c>
      <c r="Q644" s="26">
        <f>' 3 цк'!Q643</f>
        <v>48.78</v>
      </c>
      <c r="R644" s="26">
        <f>' 3 цк'!R643</f>
        <v>48.78</v>
      </c>
      <c r="S644" s="26">
        <f>' 3 цк'!S643</f>
        <v>48.78</v>
      </c>
      <c r="T644" s="26">
        <f>' 3 цк'!T643</f>
        <v>48.78</v>
      </c>
      <c r="U644" s="26">
        <f>' 3 цк'!U643</f>
        <v>48.78</v>
      </c>
      <c r="V644" s="26">
        <f>' 3 цк'!V643</f>
        <v>48.78</v>
      </c>
      <c r="W644" s="26">
        <f>' 3 цк'!W643</f>
        <v>48.78</v>
      </c>
      <c r="X644" s="26">
        <f>' 3 цк'!X643</f>
        <v>48.78</v>
      </c>
      <c r="Y644" s="26">
        <f>' 3 цк'!Y643</f>
        <v>48.78</v>
      </c>
    </row>
    <row r="645" spans="1:25" s="6" customFormat="1" ht="18.75" customHeight="1" outlineLevel="1" thickBot="1" x14ac:dyDescent="0.25">
      <c r="A645" s="22" t="s">
        <v>64</v>
      </c>
      <c r="B645" s="26">
        <f>' 3 цк'!B644</f>
        <v>2.5602632999999999</v>
      </c>
      <c r="C645" s="26">
        <f>' 3 цк'!C644</f>
        <v>2.5602632999999999</v>
      </c>
      <c r="D645" s="26">
        <f>' 3 цк'!D644</f>
        <v>2.5602632999999999</v>
      </c>
      <c r="E645" s="26">
        <f>' 3 цк'!E644</f>
        <v>2.5602632999999999</v>
      </c>
      <c r="F645" s="26">
        <f>' 3 цк'!F644</f>
        <v>2.5602632999999999</v>
      </c>
      <c r="G645" s="26">
        <f>' 3 цк'!G644</f>
        <v>2.5602632999999999</v>
      </c>
      <c r="H645" s="26">
        <f>' 3 цк'!H644</f>
        <v>2.5602632999999999</v>
      </c>
      <c r="I645" s="26">
        <f>' 3 цк'!I644</f>
        <v>2.5602632999999999</v>
      </c>
      <c r="J645" s="26">
        <f>' 3 цк'!J644</f>
        <v>2.5602632999999999</v>
      </c>
      <c r="K645" s="26">
        <f>' 3 цк'!K644</f>
        <v>2.5602632999999999</v>
      </c>
      <c r="L645" s="26">
        <f>' 3 цк'!L644</f>
        <v>2.5602632999999999</v>
      </c>
      <c r="M645" s="26">
        <f>' 3 цк'!M644</f>
        <v>2.5602632999999999</v>
      </c>
      <c r="N645" s="26">
        <f>' 3 цк'!N644</f>
        <v>2.5602632999999999</v>
      </c>
      <c r="O645" s="26">
        <f>' 3 цк'!O644</f>
        <v>2.5602632999999999</v>
      </c>
      <c r="P645" s="26">
        <f>' 3 цк'!P644</f>
        <v>2.5602632999999999</v>
      </c>
      <c r="Q645" s="26">
        <f>' 3 цк'!Q644</f>
        <v>2.5602632999999999</v>
      </c>
      <c r="R645" s="26">
        <f>' 3 цк'!R644</f>
        <v>2.5602632999999999</v>
      </c>
      <c r="S645" s="26">
        <f>' 3 цк'!S644</f>
        <v>2.5602632999999999</v>
      </c>
      <c r="T645" s="26">
        <f>' 3 цк'!T644</f>
        <v>2.5602632999999999</v>
      </c>
      <c r="U645" s="26">
        <f>' 3 цк'!U644</f>
        <v>2.5602632999999999</v>
      </c>
      <c r="V645" s="26">
        <f>' 3 цк'!V644</f>
        <v>2.5602632999999999</v>
      </c>
      <c r="W645" s="26">
        <f>' 3 цк'!W644</f>
        <v>2.5602632999999999</v>
      </c>
      <c r="X645" s="26">
        <f>' 3 цк'!X644</f>
        <v>2.5602632999999999</v>
      </c>
      <c r="Y645" s="26">
        <f>' 3 цк'!Y644</f>
        <v>2.5602632999999999</v>
      </c>
    </row>
    <row r="646" spans="1:25" s="13" customFormat="1" ht="18.75" customHeight="1" thickBot="1" x14ac:dyDescent="0.25">
      <c r="A646" s="14">
        <v>12</v>
      </c>
      <c r="B646" s="25">
        <f ca="1">ROUND(SUM(B647:B651),2)</f>
        <v>5455.4</v>
      </c>
      <c r="C646" s="25">
        <f t="shared" ref="C646" ca="1" si="2443">ROUND(SUM(C647:C651),2)</f>
        <v>5410.03</v>
      </c>
      <c r="D646" s="25">
        <f t="shared" ref="D646" ca="1" si="2444">ROUND(SUM(D647:D651),2)</f>
        <v>5431.3</v>
      </c>
      <c r="E646" s="25">
        <f t="shared" ref="E646" ca="1" si="2445">ROUND(SUM(E647:E651),2)</f>
        <v>5417.45</v>
      </c>
      <c r="F646" s="25">
        <f t="shared" ref="F646" ca="1" si="2446">ROUND(SUM(F647:F651),2)</f>
        <v>5417.88</v>
      </c>
      <c r="G646" s="25">
        <f t="shared" ref="G646" ca="1" si="2447">ROUND(SUM(G647:G651),2)</f>
        <v>5395.19</v>
      </c>
      <c r="H646" s="25">
        <f t="shared" ref="H646" ca="1" si="2448">ROUND(SUM(H647:H651),2)</f>
        <v>5421.35</v>
      </c>
      <c r="I646" s="25">
        <f t="shared" ref="I646" ca="1" si="2449">ROUND(SUM(I647:I651),2)</f>
        <v>5449.34</v>
      </c>
      <c r="J646" s="25">
        <f t="shared" ref="J646" ca="1" si="2450">ROUND(SUM(J647:J651),2)</f>
        <v>5533.92</v>
      </c>
      <c r="K646" s="25">
        <f t="shared" ref="K646" ca="1" si="2451">ROUND(SUM(K647:K651),2)</f>
        <v>5520.39</v>
      </c>
      <c r="L646" s="25">
        <f t="shared" ref="L646" ca="1" si="2452">ROUND(SUM(L647:L651),2)</f>
        <v>5473.37</v>
      </c>
      <c r="M646" s="25">
        <f t="shared" ref="M646" ca="1" si="2453">ROUND(SUM(M647:M651),2)</f>
        <v>5437.49</v>
      </c>
      <c r="N646" s="25">
        <f t="shared" ref="N646" ca="1" si="2454">ROUND(SUM(N647:N651),2)</f>
        <v>5402.02</v>
      </c>
      <c r="O646" s="25">
        <f t="shared" ref="O646" ca="1" si="2455">ROUND(SUM(O647:O651),2)</f>
        <v>5434.02</v>
      </c>
      <c r="P646" s="25">
        <f t="shared" ref="P646" ca="1" si="2456">ROUND(SUM(P647:P651),2)</f>
        <v>5448.83</v>
      </c>
      <c r="Q646" s="25">
        <f t="shared" ref="Q646" ca="1" si="2457">ROUND(SUM(Q647:Q651),2)</f>
        <v>5469.34</v>
      </c>
      <c r="R646" s="25">
        <f t="shared" ref="R646" ca="1" si="2458">ROUND(SUM(R647:R651),2)</f>
        <v>5483.91</v>
      </c>
      <c r="S646" s="25">
        <f t="shared" ref="S646" ca="1" si="2459">ROUND(SUM(S647:S651),2)</f>
        <v>5528.08</v>
      </c>
      <c r="T646" s="25">
        <f t="shared" ref="T646" ca="1" si="2460">ROUND(SUM(T647:T651),2)</f>
        <v>5541.05</v>
      </c>
      <c r="U646" s="25">
        <f t="shared" ref="U646" ca="1" si="2461">ROUND(SUM(U647:U651),2)</f>
        <v>5545.73</v>
      </c>
      <c r="V646" s="25">
        <f t="shared" ref="V646" ca="1" si="2462">ROUND(SUM(V647:V651),2)</f>
        <v>5575.53</v>
      </c>
      <c r="W646" s="25">
        <f t="shared" ref="W646" ca="1" si="2463">ROUND(SUM(W647:W651),2)</f>
        <v>5571.39</v>
      </c>
      <c r="X646" s="25">
        <f t="shared" ref="X646" ca="1" si="2464">ROUND(SUM(X647:X651),2)</f>
        <v>5521.55</v>
      </c>
      <c r="Y646" s="25">
        <f t="shared" ref="Y646" ca="1" si="2465">ROUND(SUM(Y647:Y651),2)</f>
        <v>5457.93</v>
      </c>
    </row>
    <row r="647" spans="1:25" s="6" customFormat="1" ht="38.25" outlineLevel="1" x14ac:dyDescent="0.2">
      <c r="A647" s="54" t="s">
        <v>38</v>
      </c>
      <c r="B647" s="26">
        <f ca="1">B458</f>
        <v>1319.0716102599999</v>
      </c>
      <c r="C647" s="26">
        <f t="shared" ref="C647:Y647" ca="1" si="2466">C458</f>
        <v>1273.69627446</v>
      </c>
      <c r="D647" s="26">
        <f t="shared" ca="1" si="2466"/>
        <v>1294.9710284499999</v>
      </c>
      <c r="E647" s="26">
        <f t="shared" ca="1" si="2466"/>
        <v>1281.1136543499999</v>
      </c>
      <c r="F647" s="26">
        <f t="shared" ca="1" si="2466"/>
        <v>1281.55079249</v>
      </c>
      <c r="G647" s="26">
        <f t="shared" ca="1" si="2466"/>
        <v>1258.8592716200001</v>
      </c>
      <c r="H647" s="26">
        <f t="shared" ca="1" si="2466"/>
        <v>1285.0123554899999</v>
      </c>
      <c r="I647" s="26">
        <f t="shared" ca="1" si="2466"/>
        <v>1313.00467929</v>
      </c>
      <c r="J647" s="26">
        <f t="shared" ca="1" si="2466"/>
        <v>1397.58714749</v>
      </c>
      <c r="K647" s="26">
        <f t="shared" ca="1" si="2466"/>
        <v>1384.0557150300001</v>
      </c>
      <c r="L647" s="26">
        <f t="shared" ca="1" si="2466"/>
        <v>1337.03359159</v>
      </c>
      <c r="M647" s="26">
        <f t="shared" ca="1" si="2466"/>
        <v>1301.1580117000001</v>
      </c>
      <c r="N647" s="26">
        <f t="shared" ca="1" si="2466"/>
        <v>1265.6838506900001</v>
      </c>
      <c r="O647" s="26">
        <f t="shared" ca="1" si="2466"/>
        <v>1297.6879134400001</v>
      </c>
      <c r="P647" s="26">
        <f t="shared" ca="1" si="2466"/>
        <v>1312.49819634</v>
      </c>
      <c r="Q647" s="26">
        <f t="shared" ca="1" si="2466"/>
        <v>1333.0090659699999</v>
      </c>
      <c r="R647" s="26">
        <f t="shared" ca="1" si="2466"/>
        <v>1347.57951095</v>
      </c>
      <c r="S647" s="26">
        <f t="shared" ca="1" si="2466"/>
        <v>1391.7484864999999</v>
      </c>
      <c r="T647" s="26">
        <f t="shared" ca="1" si="2466"/>
        <v>1404.71334125</v>
      </c>
      <c r="U647" s="26">
        <f t="shared" ca="1" si="2466"/>
        <v>1409.3995825</v>
      </c>
      <c r="V647" s="26">
        <f t="shared" ca="1" si="2466"/>
        <v>1439.1954098900001</v>
      </c>
      <c r="W647" s="26">
        <f t="shared" ca="1" si="2466"/>
        <v>1435.0618776199999</v>
      </c>
      <c r="X647" s="26">
        <f t="shared" ca="1" si="2466"/>
        <v>1385.21951141</v>
      </c>
      <c r="Y647" s="26">
        <f t="shared" ca="1" si="2466"/>
        <v>1321.5978493099999</v>
      </c>
    </row>
    <row r="648" spans="1:25" s="6" customFormat="1" ht="38.25" outlineLevel="1" x14ac:dyDescent="0.2">
      <c r="A648" s="3" t="s">
        <v>39</v>
      </c>
      <c r="B648" s="26">
        <f>' 3 цк'!B647</f>
        <v>195.77260016492801</v>
      </c>
      <c r="C648" s="26">
        <f>' 3 цк'!C647</f>
        <v>195.77260016492801</v>
      </c>
      <c r="D648" s="26">
        <f>' 3 цк'!D647</f>
        <v>195.77260016492801</v>
      </c>
      <c r="E648" s="26">
        <f>' 3 цк'!E647</f>
        <v>195.77260016492801</v>
      </c>
      <c r="F648" s="26">
        <f>' 3 цк'!F647</f>
        <v>195.77260016492801</v>
      </c>
      <c r="G648" s="26">
        <f>' 3 цк'!G647</f>
        <v>195.77260016492801</v>
      </c>
      <c r="H648" s="26">
        <f>' 3 цк'!H647</f>
        <v>195.77260016492801</v>
      </c>
      <c r="I648" s="26">
        <f>' 3 цк'!I647</f>
        <v>195.77260016492801</v>
      </c>
      <c r="J648" s="26">
        <f>' 3 цк'!J647</f>
        <v>195.77260016492801</v>
      </c>
      <c r="K648" s="26">
        <f>' 3 цк'!K647</f>
        <v>195.77260016492801</v>
      </c>
      <c r="L648" s="26">
        <f>' 3 цк'!L647</f>
        <v>195.77260016492801</v>
      </c>
      <c r="M648" s="26">
        <f>' 3 цк'!M647</f>
        <v>195.77260016492801</v>
      </c>
      <c r="N648" s="26">
        <f>' 3 цк'!N647</f>
        <v>195.77260016492801</v>
      </c>
      <c r="O648" s="26">
        <f>' 3 цк'!O647</f>
        <v>195.77260016492801</v>
      </c>
      <c r="P648" s="26">
        <f>' 3 цк'!P647</f>
        <v>195.77260016492801</v>
      </c>
      <c r="Q648" s="26">
        <f>' 3 цк'!Q647</f>
        <v>195.77260016492801</v>
      </c>
      <c r="R648" s="26">
        <f>' 3 цк'!R647</f>
        <v>195.77260016492801</v>
      </c>
      <c r="S648" s="26">
        <f>' 3 цк'!S647</f>
        <v>195.77260016492801</v>
      </c>
      <c r="T648" s="26">
        <f>' 3 цк'!T647</f>
        <v>195.77260016492801</v>
      </c>
      <c r="U648" s="26">
        <f>' 3 цк'!U647</f>
        <v>195.77260016492801</v>
      </c>
      <c r="V648" s="26">
        <f>' 3 цк'!V647</f>
        <v>195.77260016492801</v>
      </c>
      <c r="W648" s="26">
        <f>' 3 цк'!W647</f>
        <v>195.77260016492801</v>
      </c>
      <c r="X648" s="26">
        <f>' 3 цк'!X647</f>
        <v>195.77260016492801</v>
      </c>
      <c r="Y648" s="26">
        <f>' 3 цк'!Y647</f>
        <v>195.77260016492801</v>
      </c>
    </row>
    <row r="649" spans="1:25" s="6" customFormat="1" ht="18.75" customHeight="1" outlineLevel="1" x14ac:dyDescent="0.2">
      <c r="A649" s="3" t="s">
        <v>2</v>
      </c>
      <c r="B649" s="26">
        <f>' 3 цк'!B648</f>
        <v>3889.22</v>
      </c>
      <c r="C649" s="26">
        <f>' 3 цк'!C648</f>
        <v>3889.22</v>
      </c>
      <c r="D649" s="26">
        <f>' 3 цк'!D648</f>
        <v>3889.22</v>
      </c>
      <c r="E649" s="26">
        <f>' 3 цк'!E648</f>
        <v>3889.22</v>
      </c>
      <c r="F649" s="26">
        <f>' 3 цк'!F648</f>
        <v>3889.22</v>
      </c>
      <c r="G649" s="26">
        <f>' 3 цк'!G648</f>
        <v>3889.22</v>
      </c>
      <c r="H649" s="26">
        <f>' 3 цк'!H648</f>
        <v>3889.22</v>
      </c>
      <c r="I649" s="26">
        <f>' 3 цк'!I648</f>
        <v>3889.22</v>
      </c>
      <c r="J649" s="26">
        <f>' 3 цк'!J648</f>
        <v>3889.22</v>
      </c>
      <c r="K649" s="26">
        <f>' 3 цк'!K648</f>
        <v>3889.22</v>
      </c>
      <c r="L649" s="26">
        <f>' 3 цк'!L648</f>
        <v>3889.22</v>
      </c>
      <c r="M649" s="26">
        <f>' 3 цк'!M648</f>
        <v>3889.22</v>
      </c>
      <c r="N649" s="26">
        <f>' 3 цк'!N648</f>
        <v>3889.22</v>
      </c>
      <c r="O649" s="26">
        <f>' 3 цк'!O648</f>
        <v>3889.22</v>
      </c>
      <c r="P649" s="26">
        <f>' 3 цк'!P648</f>
        <v>3889.22</v>
      </c>
      <c r="Q649" s="26">
        <f>' 3 цк'!Q648</f>
        <v>3889.22</v>
      </c>
      <c r="R649" s="26">
        <f>' 3 цк'!R648</f>
        <v>3889.22</v>
      </c>
      <c r="S649" s="26">
        <f>' 3 цк'!S648</f>
        <v>3889.22</v>
      </c>
      <c r="T649" s="26">
        <f>' 3 цк'!T648</f>
        <v>3889.22</v>
      </c>
      <c r="U649" s="26">
        <f>' 3 цк'!U648</f>
        <v>3889.22</v>
      </c>
      <c r="V649" s="26">
        <f>' 3 цк'!V648</f>
        <v>3889.22</v>
      </c>
      <c r="W649" s="26">
        <f>' 3 цк'!W648</f>
        <v>3889.22</v>
      </c>
      <c r="X649" s="26">
        <f>' 3 цк'!X648</f>
        <v>3889.22</v>
      </c>
      <c r="Y649" s="26">
        <f>' 3 цк'!Y648</f>
        <v>3889.22</v>
      </c>
    </row>
    <row r="650" spans="1:25" s="6" customFormat="1" ht="18.75" customHeight="1" outlineLevel="1" x14ac:dyDescent="0.2">
      <c r="A650" s="4" t="s">
        <v>3</v>
      </c>
      <c r="B650" s="26">
        <f>' 3 цк'!B649</f>
        <v>48.78</v>
      </c>
      <c r="C650" s="26">
        <f>' 3 цк'!C649</f>
        <v>48.78</v>
      </c>
      <c r="D650" s="26">
        <f>' 3 цк'!D649</f>
        <v>48.78</v>
      </c>
      <c r="E650" s="26">
        <f>' 3 цк'!E649</f>
        <v>48.78</v>
      </c>
      <c r="F650" s="26">
        <f>' 3 цк'!F649</f>
        <v>48.78</v>
      </c>
      <c r="G650" s="26">
        <f>' 3 цк'!G649</f>
        <v>48.78</v>
      </c>
      <c r="H650" s="26">
        <f>' 3 цк'!H649</f>
        <v>48.78</v>
      </c>
      <c r="I650" s="26">
        <f>' 3 цк'!I649</f>
        <v>48.78</v>
      </c>
      <c r="J650" s="26">
        <f>' 3 цк'!J649</f>
        <v>48.78</v>
      </c>
      <c r="K650" s="26">
        <f>' 3 цк'!K649</f>
        <v>48.78</v>
      </c>
      <c r="L650" s="26">
        <f>' 3 цк'!L649</f>
        <v>48.78</v>
      </c>
      <c r="M650" s="26">
        <f>' 3 цк'!M649</f>
        <v>48.78</v>
      </c>
      <c r="N650" s="26">
        <f>' 3 цк'!N649</f>
        <v>48.78</v>
      </c>
      <c r="O650" s="26">
        <f>' 3 цк'!O649</f>
        <v>48.78</v>
      </c>
      <c r="P650" s="26">
        <f>' 3 цк'!P649</f>
        <v>48.78</v>
      </c>
      <c r="Q650" s="26">
        <f>' 3 цк'!Q649</f>
        <v>48.78</v>
      </c>
      <c r="R650" s="26">
        <f>' 3 цк'!R649</f>
        <v>48.78</v>
      </c>
      <c r="S650" s="26">
        <f>' 3 цк'!S649</f>
        <v>48.78</v>
      </c>
      <c r="T650" s="26">
        <f>' 3 цк'!T649</f>
        <v>48.78</v>
      </c>
      <c r="U650" s="26">
        <f>' 3 цк'!U649</f>
        <v>48.78</v>
      </c>
      <c r="V650" s="26">
        <f>' 3 цк'!V649</f>
        <v>48.78</v>
      </c>
      <c r="W650" s="26">
        <f>' 3 цк'!W649</f>
        <v>48.78</v>
      </c>
      <c r="X650" s="26">
        <f>' 3 цк'!X649</f>
        <v>48.78</v>
      </c>
      <c r="Y650" s="26">
        <f>' 3 цк'!Y649</f>
        <v>48.78</v>
      </c>
    </row>
    <row r="651" spans="1:25" s="6" customFormat="1" ht="18.75" customHeight="1" outlineLevel="1" thickBot="1" x14ac:dyDescent="0.25">
      <c r="A651" s="22" t="s">
        <v>64</v>
      </c>
      <c r="B651" s="26">
        <f>' 3 цк'!B650</f>
        <v>2.5602632999999999</v>
      </c>
      <c r="C651" s="26">
        <f>' 3 цк'!C650</f>
        <v>2.5602632999999999</v>
      </c>
      <c r="D651" s="26">
        <f>' 3 цк'!D650</f>
        <v>2.5602632999999999</v>
      </c>
      <c r="E651" s="26">
        <f>' 3 цк'!E650</f>
        <v>2.5602632999999999</v>
      </c>
      <c r="F651" s="26">
        <f>' 3 цк'!F650</f>
        <v>2.5602632999999999</v>
      </c>
      <c r="G651" s="26">
        <f>' 3 цк'!G650</f>
        <v>2.5602632999999999</v>
      </c>
      <c r="H651" s="26">
        <f>' 3 цк'!H650</f>
        <v>2.5602632999999999</v>
      </c>
      <c r="I651" s="26">
        <f>' 3 цк'!I650</f>
        <v>2.5602632999999999</v>
      </c>
      <c r="J651" s="26">
        <f>' 3 цк'!J650</f>
        <v>2.5602632999999999</v>
      </c>
      <c r="K651" s="26">
        <f>' 3 цк'!K650</f>
        <v>2.5602632999999999</v>
      </c>
      <c r="L651" s="26">
        <f>' 3 цк'!L650</f>
        <v>2.5602632999999999</v>
      </c>
      <c r="M651" s="26">
        <f>' 3 цк'!M650</f>
        <v>2.5602632999999999</v>
      </c>
      <c r="N651" s="26">
        <f>' 3 цк'!N650</f>
        <v>2.5602632999999999</v>
      </c>
      <c r="O651" s="26">
        <f>' 3 цк'!O650</f>
        <v>2.5602632999999999</v>
      </c>
      <c r="P651" s="26">
        <f>' 3 цк'!P650</f>
        <v>2.5602632999999999</v>
      </c>
      <c r="Q651" s="26">
        <f>' 3 цк'!Q650</f>
        <v>2.5602632999999999</v>
      </c>
      <c r="R651" s="26">
        <f>' 3 цк'!R650</f>
        <v>2.5602632999999999</v>
      </c>
      <c r="S651" s="26">
        <f>' 3 цк'!S650</f>
        <v>2.5602632999999999</v>
      </c>
      <c r="T651" s="26">
        <f>' 3 цк'!T650</f>
        <v>2.5602632999999999</v>
      </c>
      <c r="U651" s="26">
        <f>' 3 цк'!U650</f>
        <v>2.5602632999999999</v>
      </c>
      <c r="V651" s="26">
        <f>' 3 цк'!V650</f>
        <v>2.5602632999999999</v>
      </c>
      <c r="W651" s="26">
        <f>' 3 цк'!W650</f>
        <v>2.5602632999999999</v>
      </c>
      <c r="X651" s="26">
        <f>' 3 цк'!X650</f>
        <v>2.5602632999999999</v>
      </c>
      <c r="Y651" s="26">
        <f>' 3 цк'!Y650</f>
        <v>2.5602632999999999</v>
      </c>
    </row>
    <row r="652" spans="1:25" s="13" customFormat="1" ht="18.75" customHeight="1" thickBot="1" x14ac:dyDescent="0.25">
      <c r="A652" s="14">
        <v>13</v>
      </c>
      <c r="B652" s="25">
        <f ca="1">ROUND(SUM(B653:B657),2)</f>
        <v>5388.29</v>
      </c>
      <c r="C652" s="25">
        <f t="shared" ref="C652" ca="1" si="2467">ROUND(SUM(C653:C657),2)</f>
        <v>5380.38</v>
      </c>
      <c r="D652" s="25">
        <f t="shared" ref="D652" ca="1" si="2468">ROUND(SUM(D653:D657),2)</f>
        <v>5392.11</v>
      </c>
      <c r="E652" s="25">
        <f t="shared" ref="E652" ca="1" si="2469">ROUND(SUM(E653:E657),2)</f>
        <v>5399.41</v>
      </c>
      <c r="F652" s="25">
        <f t="shared" ref="F652" ca="1" si="2470">ROUND(SUM(F653:F657),2)</f>
        <v>5392.89</v>
      </c>
      <c r="G652" s="25">
        <f t="shared" ref="G652" ca="1" si="2471">ROUND(SUM(G653:G657),2)</f>
        <v>5406.54</v>
      </c>
      <c r="H652" s="25">
        <f t="shared" ref="H652" ca="1" si="2472">ROUND(SUM(H653:H657),2)</f>
        <v>5398.35</v>
      </c>
      <c r="I652" s="25">
        <f t="shared" ref="I652" ca="1" si="2473">ROUND(SUM(I653:I657),2)</f>
        <v>5465.25</v>
      </c>
      <c r="J652" s="25">
        <f t="shared" ref="J652" ca="1" si="2474">ROUND(SUM(J653:J657),2)</f>
        <v>5540.84</v>
      </c>
      <c r="K652" s="25">
        <f t="shared" ref="K652" ca="1" si="2475">ROUND(SUM(K653:K657),2)</f>
        <v>5551.82</v>
      </c>
      <c r="L652" s="25">
        <f t="shared" ref="L652" ca="1" si="2476">ROUND(SUM(L653:L657),2)</f>
        <v>5551.63</v>
      </c>
      <c r="M652" s="25">
        <f t="shared" ref="M652" ca="1" si="2477">ROUND(SUM(M653:M657),2)</f>
        <v>5508.42</v>
      </c>
      <c r="N652" s="25">
        <f t="shared" ref="N652" ca="1" si="2478">ROUND(SUM(N653:N657),2)</f>
        <v>5500.51</v>
      </c>
      <c r="O652" s="25">
        <f t="shared" ref="O652" ca="1" si="2479">ROUND(SUM(O653:O657),2)</f>
        <v>5516.13</v>
      </c>
      <c r="P652" s="25">
        <f t="shared" ref="P652" ca="1" si="2480">ROUND(SUM(P653:P657),2)</f>
        <v>5534.43</v>
      </c>
      <c r="Q652" s="25">
        <f t="shared" ref="Q652" ca="1" si="2481">ROUND(SUM(Q653:Q657),2)</f>
        <v>5555.59</v>
      </c>
      <c r="R652" s="25">
        <f t="shared" ref="R652" ca="1" si="2482">ROUND(SUM(R653:R657),2)</f>
        <v>5556.93</v>
      </c>
      <c r="S652" s="25">
        <f t="shared" ref="S652" ca="1" si="2483">ROUND(SUM(S653:S657),2)</f>
        <v>5567.41</v>
      </c>
      <c r="T652" s="25">
        <f t="shared" ref="T652" ca="1" si="2484">ROUND(SUM(T653:T657),2)</f>
        <v>5586.55</v>
      </c>
      <c r="U652" s="25">
        <f t="shared" ref="U652" ca="1" si="2485">ROUND(SUM(U653:U657),2)</f>
        <v>5585.06</v>
      </c>
      <c r="V652" s="25">
        <f t="shared" ref="V652" ca="1" si="2486">ROUND(SUM(V653:V657),2)</f>
        <v>5609.75</v>
      </c>
      <c r="W652" s="25">
        <f t="shared" ref="W652" ca="1" si="2487">ROUND(SUM(W653:W657),2)</f>
        <v>5592.98</v>
      </c>
      <c r="X652" s="25">
        <f t="shared" ref="X652" ca="1" si="2488">ROUND(SUM(X653:X657),2)</f>
        <v>5535.46</v>
      </c>
      <c r="Y652" s="25">
        <f t="shared" ref="Y652" ca="1" si="2489">ROUND(SUM(Y653:Y657),2)</f>
        <v>5475.17</v>
      </c>
    </row>
    <row r="653" spans="1:25" s="6" customFormat="1" ht="38.25" outlineLevel="1" x14ac:dyDescent="0.2">
      <c r="A653" s="3" t="s">
        <v>38</v>
      </c>
      <c r="B653" s="26">
        <f ca="1">B464</f>
        <v>1251.9583644899999</v>
      </c>
      <c r="C653" s="26">
        <f t="shared" ref="C653:Y653" ca="1" si="2490">C464</f>
        <v>1244.0422175799999</v>
      </c>
      <c r="D653" s="26">
        <f t="shared" ca="1" si="2490"/>
        <v>1255.7812579900001</v>
      </c>
      <c r="E653" s="26">
        <f t="shared" ca="1" si="2490"/>
        <v>1263.0734204299999</v>
      </c>
      <c r="F653" s="26">
        <f t="shared" ca="1" si="2490"/>
        <v>1256.5582540600001</v>
      </c>
      <c r="G653" s="26">
        <f t="shared" ca="1" si="2490"/>
        <v>1270.2108453599999</v>
      </c>
      <c r="H653" s="26">
        <f t="shared" ca="1" si="2490"/>
        <v>1262.0159680100001</v>
      </c>
      <c r="I653" s="26">
        <f t="shared" ca="1" si="2490"/>
        <v>1328.9124753399999</v>
      </c>
      <c r="J653" s="26">
        <f t="shared" ca="1" si="2490"/>
        <v>1404.5056094700001</v>
      </c>
      <c r="K653" s="26">
        <f t="shared" ca="1" si="2490"/>
        <v>1415.48787608</v>
      </c>
      <c r="L653" s="26">
        <f t="shared" ca="1" si="2490"/>
        <v>1415.2922569100001</v>
      </c>
      <c r="M653" s="26">
        <f t="shared" ca="1" si="2490"/>
        <v>1372.0887061999999</v>
      </c>
      <c r="N653" s="26">
        <f t="shared" ca="1" si="2490"/>
        <v>1364.1729831600001</v>
      </c>
      <c r="O653" s="26">
        <f t="shared" ca="1" si="2490"/>
        <v>1379.7950546699999</v>
      </c>
      <c r="P653" s="26">
        <f t="shared" ca="1" si="2490"/>
        <v>1398.09259862</v>
      </c>
      <c r="Q653" s="26">
        <f t="shared" ca="1" si="2490"/>
        <v>1419.25649875</v>
      </c>
      <c r="R653" s="26">
        <f t="shared" ca="1" si="2490"/>
        <v>1420.5929278399999</v>
      </c>
      <c r="S653" s="26">
        <f t="shared" ca="1" si="2490"/>
        <v>1431.0780433100001</v>
      </c>
      <c r="T653" s="26">
        <f t="shared" ca="1" si="2490"/>
        <v>1450.21310176</v>
      </c>
      <c r="U653" s="26">
        <f t="shared" ca="1" si="2490"/>
        <v>1448.7251634500001</v>
      </c>
      <c r="V653" s="26">
        <f t="shared" ca="1" si="2490"/>
        <v>1473.4122210400001</v>
      </c>
      <c r="W653" s="26">
        <f t="shared" ca="1" si="2490"/>
        <v>1456.6492744300001</v>
      </c>
      <c r="X653" s="26">
        <f t="shared" ca="1" si="2490"/>
        <v>1399.1237311899999</v>
      </c>
      <c r="Y653" s="26">
        <f t="shared" ca="1" si="2490"/>
        <v>1338.83307917</v>
      </c>
    </row>
    <row r="654" spans="1:25" s="6" customFormat="1" ht="38.25" outlineLevel="1" x14ac:dyDescent="0.2">
      <c r="A654" s="3" t="s">
        <v>39</v>
      </c>
      <c r="B654" s="26">
        <f>' 3 цк'!B653</f>
        <v>195.77260016492801</v>
      </c>
      <c r="C654" s="26">
        <f>' 3 цк'!C653</f>
        <v>195.77260016492801</v>
      </c>
      <c r="D654" s="26">
        <f>' 3 цк'!D653</f>
        <v>195.77260016492801</v>
      </c>
      <c r="E654" s="26">
        <f>' 3 цк'!E653</f>
        <v>195.77260016492801</v>
      </c>
      <c r="F654" s="26">
        <f>' 3 цк'!F653</f>
        <v>195.77260016492801</v>
      </c>
      <c r="G654" s="26">
        <f>' 3 цк'!G653</f>
        <v>195.77260016492801</v>
      </c>
      <c r="H654" s="26">
        <f>' 3 цк'!H653</f>
        <v>195.77260016492801</v>
      </c>
      <c r="I654" s="26">
        <f>' 3 цк'!I653</f>
        <v>195.77260016492801</v>
      </c>
      <c r="J654" s="26">
        <f>' 3 цк'!J653</f>
        <v>195.77260016492801</v>
      </c>
      <c r="K654" s="26">
        <f>' 3 цк'!K653</f>
        <v>195.77260016492801</v>
      </c>
      <c r="L654" s="26">
        <f>' 3 цк'!L653</f>
        <v>195.77260016492801</v>
      </c>
      <c r="M654" s="26">
        <f>' 3 цк'!M653</f>
        <v>195.77260016492801</v>
      </c>
      <c r="N654" s="26">
        <f>' 3 цк'!N653</f>
        <v>195.77260016492801</v>
      </c>
      <c r="O654" s="26">
        <f>' 3 цк'!O653</f>
        <v>195.77260016492801</v>
      </c>
      <c r="P654" s="26">
        <f>' 3 цк'!P653</f>
        <v>195.77260016492801</v>
      </c>
      <c r="Q654" s="26">
        <f>' 3 цк'!Q653</f>
        <v>195.77260016492801</v>
      </c>
      <c r="R654" s="26">
        <f>' 3 цк'!R653</f>
        <v>195.77260016492801</v>
      </c>
      <c r="S654" s="26">
        <f>' 3 цк'!S653</f>
        <v>195.77260016492801</v>
      </c>
      <c r="T654" s="26">
        <f>' 3 цк'!T653</f>
        <v>195.77260016492801</v>
      </c>
      <c r="U654" s="26">
        <f>' 3 цк'!U653</f>
        <v>195.77260016492801</v>
      </c>
      <c r="V654" s="26">
        <f>' 3 цк'!V653</f>
        <v>195.77260016492801</v>
      </c>
      <c r="W654" s="26">
        <f>' 3 цк'!W653</f>
        <v>195.77260016492801</v>
      </c>
      <c r="X654" s="26">
        <f>' 3 цк'!X653</f>
        <v>195.77260016492801</v>
      </c>
      <c r="Y654" s="26">
        <f>' 3 цк'!Y653</f>
        <v>195.77260016492801</v>
      </c>
    </row>
    <row r="655" spans="1:25" s="6" customFormat="1" ht="18.75" customHeight="1" outlineLevel="1" x14ac:dyDescent="0.2">
      <c r="A655" s="3" t="s">
        <v>2</v>
      </c>
      <c r="B655" s="26">
        <f>' 3 цк'!B654</f>
        <v>3889.22</v>
      </c>
      <c r="C655" s="26">
        <f>' 3 цк'!C654</f>
        <v>3889.22</v>
      </c>
      <c r="D655" s="26">
        <f>' 3 цк'!D654</f>
        <v>3889.22</v>
      </c>
      <c r="E655" s="26">
        <f>' 3 цк'!E654</f>
        <v>3889.22</v>
      </c>
      <c r="F655" s="26">
        <f>' 3 цк'!F654</f>
        <v>3889.22</v>
      </c>
      <c r="G655" s="26">
        <f>' 3 цк'!G654</f>
        <v>3889.22</v>
      </c>
      <c r="H655" s="26">
        <f>' 3 цк'!H654</f>
        <v>3889.22</v>
      </c>
      <c r="I655" s="26">
        <f>' 3 цк'!I654</f>
        <v>3889.22</v>
      </c>
      <c r="J655" s="26">
        <f>' 3 цк'!J654</f>
        <v>3889.22</v>
      </c>
      <c r="K655" s="26">
        <f>' 3 цк'!K654</f>
        <v>3889.22</v>
      </c>
      <c r="L655" s="26">
        <f>' 3 цк'!L654</f>
        <v>3889.22</v>
      </c>
      <c r="M655" s="26">
        <f>' 3 цк'!M654</f>
        <v>3889.22</v>
      </c>
      <c r="N655" s="26">
        <f>' 3 цк'!N654</f>
        <v>3889.22</v>
      </c>
      <c r="O655" s="26">
        <f>' 3 цк'!O654</f>
        <v>3889.22</v>
      </c>
      <c r="P655" s="26">
        <f>' 3 цк'!P654</f>
        <v>3889.22</v>
      </c>
      <c r="Q655" s="26">
        <f>' 3 цк'!Q654</f>
        <v>3889.22</v>
      </c>
      <c r="R655" s="26">
        <f>' 3 цк'!R654</f>
        <v>3889.22</v>
      </c>
      <c r="S655" s="26">
        <f>' 3 цк'!S654</f>
        <v>3889.22</v>
      </c>
      <c r="T655" s="26">
        <f>' 3 цк'!T654</f>
        <v>3889.22</v>
      </c>
      <c r="U655" s="26">
        <f>' 3 цк'!U654</f>
        <v>3889.22</v>
      </c>
      <c r="V655" s="26">
        <f>' 3 цк'!V654</f>
        <v>3889.22</v>
      </c>
      <c r="W655" s="26">
        <f>' 3 цк'!W654</f>
        <v>3889.22</v>
      </c>
      <c r="X655" s="26">
        <f>' 3 цк'!X654</f>
        <v>3889.22</v>
      </c>
      <c r="Y655" s="26">
        <f>' 3 цк'!Y654</f>
        <v>3889.22</v>
      </c>
    </row>
    <row r="656" spans="1:25" s="6" customFormat="1" ht="18.75" customHeight="1" outlineLevel="1" x14ac:dyDescent="0.2">
      <c r="A656" s="4" t="s">
        <v>3</v>
      </c>
      <c r="B656" s="26">
        <f>' 3 цк'!B655</f>
        <v>48.78</v>
      </c>
      <c r="C656" s="26">
        <f>' 3 цк'!C655</f>
        <v>48.78</v>
      </c>
      <c r="D656" s="26">
        <f>' 3 цк'!D655</f>
        <v>48.78</v>
      </c>
      <c r="E656" s="26">
        <f>' 3 цк'!E655</f>
        <v>48.78</v>
      </c>
      <c r="F656" s="26">
        <f>' 3 цк'!F655</f>
        <v>48.78</v>
      </c>
      <c r="G656" s="26">
        <f>' 3 цк'!G655</f>
        <v>48.78</v>
      </c>
      <c r="H656" s="26">
        <f>' 3 цк'!H655</f>
        <v>48.78</v>
      </c>
      <c r="I656" s="26">
        <f>' 3 цк'!I655</f>
        <v>48.78</v>
      </c>
      <c r="J656" s="26">
        <f>' 3 цк'!J655</f>
        <v>48.78</v>
      </c>
      <c r="K656" s="26">
        <f>' 3 цк'!K655</f>
        <v>48.78</v>
      </c>
      <c r="L656" s="26">
        <f>' 3 цк'!L655</f>
        <v>48.78</v>
      </c>
      <c r="M656" s="26">
        <f>' 3 цк'!M655</f>
        <v>48.78</v>
      </c>
      <c r="N656" s="26">
        <f>' 3 цк'!N655</f>
        <v>48.78</v>
      </c>
      <c r="O656" s="26">
        <f>' 3 цк'!O655</f>
        <v>48.78</v>
      </c>
      <c r="P656" s="26">
        <f>' 3 цк'!P655</f>
        <v>48.78</v>
      </c>
      <c r="Q656" s="26">
        <f>' 3 цк'!Q655</f>
        <v>48.78</v>
      </c>
      <c r="R656" s="26">
        <f>' 3 цк'!R655</f>
        <v>48.78</v>
      </c>
      <c r="S656" s="26">
        <f>' 3 цк'!S655</f>
        <v>48.78</v>
      </c>
      <c r="T656" s="26">
        <f>' 3 цк'!T655</f>
        <v>48.78</v>
      </c>
      <c r="U656" s="26">
        <f>' 3 цк'!U655</f>
        <v>48.78</v>
      </c>
      <c r="V656" s="26">
        <f>' 3 цк'!V655</f>
        <v>48.78</v>
      </c>
      <c r="W656" s="26">
        <f>' 3 цк'!W655</f>
        <v>48.78</v>
      </c>
      <c r="X656" s="26">
        <f>' 3 цк'!X655</f>
        <v>48.78</v>
      </c>
      <c r="Y656" s="26">
        <f>' 3 цк'!Y655</f>
        <v>48.78</v>
      </c>
    </row>
    <row r="657" spans="1:25" s="6" customFormat="1" ht="18.75" customHeight="1" outlineLevel="1" thickBot="1" x14ac:dyDescent="0.25">
      <c r="A657" s="22" t="s">
        <v>64</v>
      </c>
      <c r="B657" s="26">
        <f>' 3 цк'!B656</f>
        <v>2.5602632999999999</v>
      </c>
      <c r="C657" s="26">
        <f>' 3 цк'!C656</f>
        <v>2.5602632999999999</v>
      </c>
      <c r="D657" s="26">
        <f>' 3 цк'!D656</f>
        <v>2.5602632999999999</v>
      </c>
      <c r="E657" s="26">
        <f>' 3 цк'!E656</f>
        <v>2.5602632999999999</v>
      </c>
      <c r="F657" s="26">
        <f>' 3 цк'!F656</f>
        <v>2.5602632999999999</v>
      </c>
      <c r="G657" s="26">
        <f>' 3 цк'!G656</f>
        <v>2.5602632999999999</v>
      </c>
      <c r="H657" s="26">
        <f>' 3 цк'!H656</f>
        <v>2.5602632999999999</v>
      </c>
      <c r="I657" s="26">
        <f>' 3 цк'!I656</f>
        <v>2.5602632999999999</v>
      </c>
      <c r="J657" s="26">
        <f>' 3 цк'!J656</f>
        <v>2.5602632999999999</v>
      </c>
      <c r="K657" s="26">
        <f>' 3 цк'!K656</f>
        <v>2.5602632999999999</v>
      </c>
      <c r="L657" s="26">
        <f>' 3 цк'!L656</f>
        <v>2.5602632999999999</v>
      </c>
      <c r="M657" s="26">
        <f>' 3 цк'!M656</f>
        <v>2.5602632999999999</v>
      </c>
      <c r="N657" s="26">
        <f>' 3 цк'!N656</f>
        <v>2.5602632999999999</v>
      </c>
      <c r="O657" s="26">
        <f>' 3 цк'!O656</f>
        <v>2.5602632999999999</v>
      </c>
      <c r="P657" s="26">
        <f>' 3 цк'!P656</f>
        <v>2.5602632999999999</v>
      </c>
      <c r="Q657" s="26">
        <f>' 3 цк'!Q656</f>
        <v>2.5602632999999999</v>
      </c>
      <c r="R657" s="26">
        <f>' 3 цк'!R656</f>
        <v>2.5602632999999999</v>
      </c>
      <c r="S657" s="26">
        <f>' 3 цк'!S656</f>
        <v>2.5602632999999999</v>
      </c>
      <c r="T657" s="26">
        <f>' 3 цк'!T656</f>
        <v>2.5602632999999999</v>
      </c>
      <c r="U657" s="26">
        <f>' 3 цк'!U656</f>
        <v>2.5602632999999999</v>
      </c>
      <c r="V657" s="26">
        <f>' 3 цк'!V656</f>
        <v>2.5602632999999999</v>
      </c>
      <c r="W657" s="26">
        <f>' 3 цк'!W656</f>
        <v>2.5602632999999999</v>
      </c>
      <c r="X657" s="26">
        <f>' 3 цк'!X656</f>
        <v>2.5602632999999999</v>
      </c>
      <c r="Y657" s="26">
        <f>' 3 цк'!Y656</f>
        <v>2.5602632999999999</v>
      </c>
    </row>
    <row r="658" spans="1:25" s="13" customFormat="1" ht="18.75" customHeight="1" thickBot="1" x14ac:dyDescent="0.25">
      <c r="A658" s="14">
        <v>14</v>
      </c>
      <c r="B658" s="25">
        <f ca="1">ROUND(SUM(B659:B663),2)</f>
        <v>5451.98</v>
      </c>
      <c r="C658" s="25">
        <f t="shared" ref="C658" ca="1" si="2491">ROUND(SUM(C659:C663),2)</f>
        <v>5474.56</v>
      </c>
      <c r="D658" s="25">
        <f t="shared" ref="D658" ca="1" si="2492">ROUND(SUM(D659:D663),2)</f>
        <v>5484.75</v>
      </c>
      <c r="E658" s="25">
        <f t="shared" ref="E658" ca="1" si="2493">ROUND(SUM(E659:E663),2)</f>
        <v>5496.19</v>
      </c>
      <c r="F658" s="25">
        <f t="shared" ref="F658" ca="1" si="2494">ROUND(SUM(F659:F663),2)</f>
        <v>5482.95</v>
      </c>
      <c r="G658" s="25">
        <f t="shared" ref="G658" ca="1" si="2495">ROUND(SUM(G659:G663),2)</f>
        <v>5539.34</v>
      </c>
      <c r="H658" s="25">
        <f t="shared" ref="H658" ca="1" si="2496">ROUND(SUM(H659:H663),2)</f>
        <v>5520.45</v>
      </c>
      <c r="I658" s="25">
        <f t="shared" ref="I658" ca="1" si="2497">ROUND(SUM(I659:I663),2)</f>
        <v>5582.08</v>
      </c>
      <c r="J658" s="25">
        <f t="shared" ref="J658" ca="1" si="2498">ROUND(SUM(J659:J663),2)</f>
        <v>5676.03</v>
      </c>
      <c r="K658" s="25">
        <f t="shared" ref="K658" ca="1" si="2499">ROUND(SUM(K659:K663),2)</f>
        <v>5676.4</v>
      </c>
      <c r="L658" s="25">
        <f t="shared" ref="L658" ca="1" si="2500">ROUND(SUM(L659:L663),2)</f>
        <v>5731.69</v>
      </c>
      <c r="M658" s="25">
        <f t="shared" ref="M658" ca="1" si="2501">ROUND(SUM(M659:M663),2)</f>
        <v>5687.49</v>
      </c>
      <c r="N658" s="25">
        <f t="shared" ref="N658" ca="1" si="2502">ROUND(SUM(N659:N663),2)</f>
        <v>5697.07</v>
      </c>
      <c r="O658" s="25">
        <f t="shared" ref="O658" ca="1" si="2503">ROUND(SUM(O659:O663),2)</f>
        <v>5648.35</v>
      </c>
      <c r="P658" s="25">
        <f t="shared" ref="P658" ca="1" si="2504">ROUND(SUM(P659:P663),2)</f>
        <v>5610.3</v>
      </c>
      <c r="Q658" s="25">
        <f t="shared" ref="Q658" ca="1" si="2505">ROUND(SUM(Q659:Q663),2)</f>
        <v>5580.71</v>
      </c>
      <c r="R658" s="25">
        <f t="shared" ref="R658" ca="1" si="2506">ROUND(SUM(R659:R663),2)</f>
        <v>5559.52</v>
      </c>
      <c r="S658" s="25">
        <f t="shared" ref="S658" ca="1" si="2507">ROUND(SUM(S659:S663),2)</f>
        <v>5547.54</v>
      </c>
      <c r="T658" s="25">
        <f t="shared" ref="T658" ca="1" si="2508">ROUND(SUM(T659:T663),2)</f>
        <v>5556.78</v>
      </c>
      <c r="U658" s="25">
        <f t="shared" ref="U658" ca="1" si="2509">ROUND(SUM(U659:U663),2)</f>
        <v>5597.23</v>
      </c>
      <c r="V658" s="25">
        <f t="shared" ref="V658" ca="1" si="2510">ROUND(SUM(V659:V663),2)</f>
        <v>5615.58</v>
      </c>
      <c r="W658" s="25">
        <f t="shared" ref="W658" ca="1" si="2511">ROUND(SUM(W659:W663),2)</f>
        <v>5597.22</v>
      </c>
      <c r="X658" s="25">
        <f t="shared" ref="X658" ca="1" si="2512">ROUND(SUM(X659:X663),2)</f>
        <v>5554.36</v>
      </c>
      <c r="Y658" s="25">
        <f t="shared" ref="Y658" ca="1" si="2513">ROUND(SUM(Y659:Y663),2)</f>
        <v>5463.31</v>
      </c>
    </row>
    <row r="659" spans="1:25" s="6" customFormat="1" ht="38.25" outlineLevel="1" x14ac:dyDescent="0.2">
      <c r="A659" s="54" t="s">
        <v>38</v>
      </c>
      <c r="B659" s="26">
        <f ca="1">B470</f>
        <v>1315.65141728</v>
      </c>
      <c r="C659" s="26">
        <f t="shared" ref="C659:Y659" ca="1" si="2514">C470</f>
        <v>1338.22427864</v>
      </c>
      <c r="D659" s="26">
        <f t="shared" ca="1" si="2514"/>
        <v>1348.41459758</v>
      </c>
      <c r="E659" s="26">
        <f t="shared" ca="1" si="2514"/>
        <v>1359.86189178</v>
      </c>
      <c r="F659" s="26">
        <f t="shared" ca="1" si="2514"/>
        <v>1346.61999139</v>
      </c>
      <c r="G659" s="26">
        <f t="shared" ca="1" si="2514"/>
        <v>1403.00991054</v>
      </c>
      <c r="H659" s="26">
        <f t="shared" ca="1" si="2514"/>
        <v>1384.1196260199999</v>
      </c>
      <c r="I659" s="26">
        <f t="shared" ca="1" si="2514"/>
        <v>1445.7445642099999</v>
      </c>
      <c r="J659" s="26">
        <f t="shared" ca="1" si="2514"/>
        <v>1539.6978459899999</v>
      </c>
      <c r="K659" s="26">
        <f t="shared" ca="1" si="2514"/>
        <v>1540.0695169600001</v>
      </c>
      <c r="L659" s="26">
        <f t="shared" ca="1" si="2514"/>
        <v>1595.3542287499999</v>
      </c>
      <c r="M659" s="26">
        <f t="shared" ca="1" si="2514"/>
        <v>1551.1588909</v>
      </c>
      <c r="N659" s="26">
        <f t="shared" ca="1" si="2514"/>
        <v>1560.73708149</v>
      </c>
      <c r="O659" s="26">
        <f t="shared" ca="1" si="2514"/>
        <v>1512.01529396</v>
      </c>
      <c r="P659" s="26">
        <f t="shared" ca="1" si="2514"/>
        <v>1473.9658879399999</v>
      </c>
      <c r="Q659" s="26">
        <f t="shared" ca="1" si="2514"/>
        <v>1444.3813084799999</v>
      </c>
      <c r="R659" s="26">
        <f t="shared" ca="1" si="2514"/>
        <v>1423.1823816900001</v>
      </c>
      <c r="S659" s="26">
        <f t="shared" ca="1" si="2514"/>
        <v>1411.2056496099999</v>
      </c>
      <c r="T659" s="26">
        <f t="shared" ca="1" si="2514"/>
        <v>1420.4465555300001</v>
      </c>
      <c r="U659" s="26">
        <f t="shared" ca="1" si="2514"/>
        <v>1460.89593014</v>
      </c>
      <c r="V659" s="26">
        <f t="shared" ca="1" si="2514"/>
        <v>1479.2485746299999</v>
      </c>
      <c r="W659" s="26">
        <f t="shared" ca="1" si="2514"/>
        <v>1460.8874960000001</v>
      </c>
      <c r="X659" s="26">
        <f t="shared" ca="1" si="2514"/>
        <v>1418.0268703700001</v>
      </c>
      <c r="Y659" s="26">
        <f t="shared" ca="1" si="2514"/>
        <v>1326.9736915399999</v>
      </c>
    </row>
    <row r="660" spans="1:25" s="6" customFormat="1" ht="38.25" outlineLevel="1" x14ac:dyDescent="0.2">
      <c r="A660" s="3" t="s">
        <v>39</v>
      </c>
      <c r="B660" s="26">
        <f>' 3 цк'!B659</f>
        <v>195.77260016492801</v>
      </c>
      <c r="C660" s="26">
        <f>' 3 цк'!C659</f>
        <v>195.77260016492801</v>
      </c>
      <c r="D660" s="26">
        <f>' 3 цк'!D659</f>
        <v>195.77260016492801</v>
      </c>
      <c r="E660" s="26">
        <f>' 3 цк'!E659</f>
        <v>195.77260016492801</v>
      </c>
      <c r="F660" s="26">
        <f>' 3 цк'!F659</f>
        <v>195.77260016492801</v>
      </c>
      <c r="G660" s="26">
        <f>' 3 цк'!G659</f>
        <v>195.77260016492801</v>
      </c>
      <c r="H660" s="26">
        <f>' 3 цк'!H659</f>
        <v>195.77260016492801</v>
      </c>
      <c r="I660" s="26">
        <f>' 3 цк'!I659</f>
        <v>195.77260016492801</v>
      </c>
      <c r="J660" s="26">
        <f>' 3 цк'!J659</f>
        <v>195.77260016492801</v>
      </c>
      <c r="K660" s="26">
        <f>' 3 цк'!K659</f>
        <v>195.77260016492801</v>
      </c>
      <c r="L660" s="26">
        <f>' 3 цк'!L659</f>
        <v>195.77260016492801</v>
      </c>
      <c r="M660" s="26">
        <f>' 3 цк'!M659</f>
        <v>195.77260016492801</v>
      </c>
      <c r="N660" s="26">
        <f>' 3 цк'!N659</f>
        <v>195.77260016492801</v>
      </c>
      <c r="O660" s="26">
        <f>' 3 цк'!O659</f>
        <v>195.77260016492801</v>
      </c>
      <c r="P660" s="26">
        <f>' 3 цк'!P659</f>
        <v>195.77260016492801</v>
      </c>
      <c r="Q660" s="26">
        <f>' 3 цк'!Q659</f>
        <v>195.77260016492801</v>
      </c>
      <c r="R660" s="26">
        <f>' 3 цк'!R659</f>
        <v>195.77260016492801</v>
      </c>
      <c r="S660" s="26">
        <f>' 3 цк'!S659</f>
        <v>195.77260016492801</v>
      </c>
      <c r="T660" s="26">
        <f>' 3 цк'!T659</f>
        <v>195.77260016492801</v>
      </c>
      <c r="U660" s="26">
        <f>' 3 цк'!U659</f>
        <v>195.77260016492801</v>
      </c>
      <c r="V660" s="26">
        <f>' 3 цк'!V659</f>
        <v>195.77260016492801</v>
      </c>
      <c r="W660" s="26">
        <f>' 3 цк'!W659</f>
        <v>195.77260016492801</v>
      </c>
      <c r="X660" s="26">
        <f>' 3 цк'!X659</f>
        <v>195.77260016492801</v>
      </c>
      <c r="Y660" s="26">
        <f>' 3 цк'!Y659</f>
        <v>195.77260016492801</v>
      </c>
    </row>
    <row r="661" spans="1:25" s="6" customFormat="1" ht="18.75" customHeight="1" outlineLevel="1" x14ac:dyDescent="0.2">
      <c r="A661" s="3" t="s">
        <v>2</v>
      </c>
      <c r="B661" s="26">
        <f>' 3 цк'!B660</f>
        <v>3889.22</v>
      </c>
      <c r="C661" s="26">
        <f>' 3 цк'!C660</f>
        <v>3889.22</v>
      </c>
      <c r="D661" s="26">
        <f>' 3 цк'!D660</f>
        <v>3889.22</v>
      </c>
      <c r="E661" s="26">
        <f>' 3 цк'!E660</f>
        <v>3889.22</v>
      </c>
      <c r="F661" s="26">
        <f>' 3 цк'!F660</f>
        <v>3889.22</v>
      </c>
      <c r="G661" s="26">
        <f>' 3 цк'!G660</f>
        <v>3889.22</v>
      </c>
      <c r="H661" s="26">
        <f>' 3 цк'!H660</f>
        <v>3889.22</v>
      </c>
      <c r="I661" s="26">
        <f>' 3 цк'!I660</f>
        <v>3889.22</v>
      </c>
      <c r="J661" s="26">
        <f>' 3 цк'!J660</f>
        <v>3889.22</v>
      </c>
      <c r="K661" s="26">
        <f>' 3 цк'!K660</f>
        <v>3889.22</v>
      </c>
      <c r="L661" s="26">
        <f>' 3 цк'!L660</f>
        <v>3889.22</v>
      </c>
      <c r="M661" s="26">
        <f>' 3 цк'!M660</f>
        <v>3889.22</v>
      </c>
      <c r="N661" s="26">
        <f>' 3 цк'!N660</f>
        <v>3889.22</v>
      </c>
      <c r="O661" s="26">
        <f>' 3 цк'!O660</f>
        <v>3889.22</v>
      </c>
      <c r="P661" s="26">
        <f>' 3 цк'!P660</f>
        <v>3889.22</v>
      </c>
      <c r="Q661" s="26">
        <f>' 3 цк'!Q660</f>
        <v>3889.22</v>
      </c>
      <c r="R661" s="26">
        <f>' 3 цк'!R660</f>
        <v>3889.22</v>
      </c>
      <c r="S661" s="26">
        <f>' 3 цк'!S660</f>
        <v>3889.22</v>
      </c>
      <c r="T661" s="26">
        <f>' 3 цк'!T660</f>
        <v>3889.22</v>
      </c>
      <c r="U661" s="26">
        <f>' 3 цк'!U660</f>
        <v>3889.22</v>
      </c>
      <c r="V661" s="26">
        <f>' 3 цк'!V660</f>
        <v>3889.22</v>
      </c>
      <c r="W661" s="26">
        <f>' 3 цк'!W660</f>
        <v>3889.22</v>
      </c>
      <c r="X661" s="26">
        <f>' 3 цк'!X660</f>
        <v>3889.22</v>
      </c>
      <c r="Y661" s="26">
        <f>' 3 цк'!Y660</f>
        <v>3889.22</v>
      </c>
    </row>
    <row r="662" spans="1:25" s="6" customFormat="1" ht="18.75" customHeight="1" outlineLevel="1" x14ac:dyDescent="0.2">
      <c r="A662" s="4" t="s">
        <v>3</v>
      </c>
      <c r="B662" s="26">
        <f>' 3 цк'!B661</f>
        <v>48.78</v>
      </c>
      <c r="C662" s="26">
        <f>' 3 цк'!C661</f>
        <v>48.78</v>
      </c>
      <c r="D662" s="26">
        <f>' 3 цк'!D661</f>
        <v>48.78</v>
      </c>
      <c r="E662" s="26">
        <f>' 3 цк'!E661</f>
        <v>48.78</v>
      </c>
      <c r="F662" s="26">
        <f>' 3 цк'!F661</f>
        <v>48.78</v>
      </c>
      <c r="G662" s="26">
        <f>' 3 цк'!G661</f>
        <v>48.78</v>
      </c>
      <c r="H662" s="26">
        <f>' 3 цк'!H661</f>
        <v>48.78</v>
      </c>
      <c r="I662" s="26">
        <f>' 3 цк'!I661</f>
        <v>48.78</v>
      </c>
      <c r="J662" s="26">
        <f>' 3 цк'!J661</f>
        <v>48.78</v>
      </c>
      <c r="K662" s="26">
        <f>' 3 цк'!K661</f>
        <v>48.78</v>
      </c>
      <c r="L662" s="26">
        <f>' 3 цк'!L661</f>
        <v>48.78</v>
      </c>
      <c r="M662" s="26">
        <f>' 3 цк'!M661</f>
        <v>48.78</v>
      </c>
      <c r="N662" s="26">
        <f>' 3 цк'!N661</f>
        <v>48.78</v>
      </c>
      <c r="O662" s="26">
        <f>' 3 цк'!O661</f>
        <v>48.78</v>
      </c>
      <c r="P662" s="26">
        <f>' 3 цк'!P661</f>
        <v>48.78</v>
      </c>
      <c r="Q662" s="26">
        <f>' 3 цк'!Q661</f>
        <v>48.78</v>
      </c>
      <c r="R662" s="26">
        <f>' 3 цк'!R661</f>
        <v>48.78</v>
      </c>
      <c r="S662" s="26">
        <f>' 3 цк'!S661</f>
        <v>48.78</v>
      </c>
      <c r="T662" s="26">
        <f>' 3 цк'!T661</f>
        <v>48.78</v>
      </c>
      <c r="U662" s="26">
        <f>' 3 цк'!U661</f>
        <v>48.78</v>
      </c>
      <c r="V662" s="26">
        <f>' 3 цк'!V661</f>
        <v>48.78</v>
      </c>
      <c r="W662" s="26">
        <f>' 3 цк'!W661</f>
        <v>48.78</v>
      </c>
      <c r="X662" s="26">
        <f>' 3 цк'!X661</f>
        <v>48.78</v>
      </c>
      <c r="Y662" s="26">
        <f>' 3 цк'!Y661</f>
        <v>48.78</v>
      </c>
    </row>
    <row r="663" spans="1:25" s="6" customFormat="1" ht="18.75" customHeight="1" outlineLevel="1" thickBot="1" x14ac:dyDescent="0.25">
      <c r="A663" s="22" t="s">
        <v>64</v>
      </c>
      <c r="B663" s="26">
        <f>' 3 цк'!B662</f>
        <v>2.5602632999999999</v>
      </c>
      <c r="C663" s="26">
        <f>' 3 цк'!C662</f>
        <v>2.5602632999999999</v>
      </c>
      <c r="D663" s="26">
        <f>' 3 цк'!D662</f>
        <v>2.5602632999999999</v>
      </c>
      <c r="E663" s="26">
        <f>' 3 цк'!E662</f>
        <v>2.5602632999999999</v>
      </c>
      <c r="F663" s="26">
        <f>' 3 цк'!F662</f>
        <v>2.5602632999999999</v>
      </c>
      <c r="G663" s="26">
        <f>' 3 цк'!G662</f>
        <v>2.5602632999999999</v>
      </c>
      <c r="H663" s="26">
        <f>' 3 цк'!H662</f>
        <v>2.5602632999999999</v>
      </c>
      <c r="I663" s="26">
        <f>' 3 цк'!I662</f>
        <v>2.5602632999999999</v>
      </c>
      <c r="J663" s="26">
        <f>' 3 цк'!J662</f>
        <v>2.5602632999999999</v>
      </c>
      <c r="K663" s="26">
        <f>' 3 цк'!K662</f>
        <v>2.5602632999999999</v>
      </c>
      <c r="L663" s="26">
        <f>' 3 цк'!L662</f>
        <v>2.5602632999999999</v>
      </c>
      <c r="M663" s="26">
        <f>' 3 цк'!M662</f>
        <v>2.5602632999999999</v>
      </c>
      <c r="N663" s="26">
        <f>' 3 цк'!N662</f>
        <v>2.5602632999999999</v>
      </c>
      <c r="O663" s="26">
        <f>' 3 цк'!O662</f>
        <v>2.5602632999999999</v>
      </c>
      <c r="P663" s="26">
        <f>' 3 цк'!P662</f>
        <v>2.5602632999999999</v>
      </c>
      <c r="Q663" s="26">
        <f>' 3 цк'!Q662</f>
        <v>2.5602632999999999</v>
      </c>
      <c r="R663" s="26">
        <f>' 3 цк'!R662</f>
        <v>2.5602632999999999</v>
      </c>
      <c r="S663" s="26">
        <f>' 3 цк'!S662</f>
        <v>2.5602632999999999</v>
      </c>
      <c r="T663" s="26">
        <f>' 3 цк'!T662</f>
        <v>2.5602632999999999</v>
      </c>
      <c r="U663" s="26">
        <f>' 3 цк'!U662</f>
        <v>2.5602632999999999</v>
      </c>
      <c r="V663" s="26">
        <f>' 3 цк'!V662</f>
        <v>2.5602632999999999</v>
      </c>
      <c r="W663" s="26">
        <f>' 3 цк'!W662</f>
        <v>2.5602632999999999</v>
      </c>
      <c r="X663" s="26">
        <f>' 3 цк'!X662</f>
        <v>2.5602632999999999</v>
      </c>
      <c r="Y663" s="26">
        <f>' 3 цк'!Y662</f>
        <v>2.5602632999999999</v>
      </c>
    </row>
    <row r="664" spans="1:25" s="13" customFormat="1" ht="18.75" customHeight="1" thickBot="1" x14ac:dyDescent="0.25">
      <c r="A664" s="14">
        <v>15</v>
      </c>
      <c r="B664" s="25">
        <f ca="1">ROUND(SUM(B665:B669),2)</f>
        <v>5422.23</v>
      </c>
      <c r="C664" s="25">
        <f t="shared" ref="C664" ca="1" si="2515">ROUND(SUM(C665:C669),2)</f>
        <v>5435.56</v>
      </c>
      <c r="D664" s="25">
        <f t="shared" ref="D664" ca="1" si="2516">ROUND(SUM(D665:D669),2)</f>
        <v>5449.83</v>
      </c>
      <c r="E664" s="25">
        <f t="shared" ref="E664" ca="1" si="2517">ROUND(SUM(E665:E669),2)</f>
        <v>5435.2</v>
      </c>
      <c r="F664" s="25">
        <f t="shared" ref="F664" ca="1" si="2518">ROUND(SUM(F665:F669),2)</f>
        <v>5473.36</v>
      </c>
      <c r="G664" s="25">
        <f t="shared" ref="G664" ca="1" si="2519">ROUND(SUM(G665:G669),2)</f>
        <v>5504.76</v>
      </c>
      <c r="H664" s="25">
        <f t="shared" ref="H664" ca="1" si="2520">ROUND(SUM(H665:H669),2)</f>
        <v>5502.76</v>
      </c>
      <c r="I664" s="25">
        <f t="shared" ref="I664" ca="1" si="2521">ROUND(SUM(I665:I669),2)</f>
        <v>5612.13</v>
      </c>
      <c r="J664" s="25">
        <f t="shared" ref="J664" ca="1" si="2522">ROUND(SUM(J665:J669),2)</f>
        <v>5699.43</v>
      </c>
      <c r="K664" s="25">
        <f t="shared" ref="K664" ca="1" si="2523">ROUND(SUM(K665:K669),2)</f>
        <v>5709.22</v>
      </c>
      <c r="L664" s="25">
        <f t="shared" ref="L664" ca="1" si="2524">ROUND(SUM(L665:L669),2)</f>
        <v>5732.44</v>
      </c>
      <c r="M664" s="25">
        <f t="shared" ref="M664" ca="1" si="2525">ROUND(SUM(M665:M669),2)</f>
        <v>5711.14</v>
      </c>
      <c r="N664" s="25">
        <f t="shared" ref="N664" ca="1" si="2526">ROUND(SUM(N665:N669),2)</f>
        <v>5721.19</v>
      </c>
      <c r="O664" s="25">
        <f t="shared" ref="O664" ca="1" si="2527">ROUND(SUM(O665:O669),2)</f>
        <v>5707.59</v>
      </c>
      <c r="P664" s="25">
        <f t="shared" ref="P664" ca="1" si="2528">ROUND(SUM(P665:P669),2)</f>
        <v>5724.83</v>
      </c>
      <c r="Q664" s="25">
        <f t="shared" ref="Q664" ca="1" si="2529">ROUND(SUM(Q665:Q669),2)</f>
        <v>5752.8</v>
      </c>
      <c r="R664" s="25">
        <f t="shared" ref="R664" ca="1" si="2530">ROUND(SUM(R665:R669),2)</f>
        <v>5730.13</v>
      </c>
      <c r="S664" s="25">
        <f t="shared" ref="S664" ca="1" si="2531">ROUND(SUM(S665:S669),2)</f>
        <v>5700.27</v>
      </c>
      <c r="T664" s="25">
        <f t="shared" ref="T664" ca="1" si="2532">ROUND(SUM(T665:T669),2)</f>
        <v>5695.44</v>
      </c>
      <c r="U664" s="25">
        <f t="shared" ref="U664" ca="1" si="2533">ROUND(SUM(U665:U669),2)</f>
        <v>5720.44</v>
      </c>
      <c r="V664" s="25">
        <f t="shared" ref="V664" ca="1" si="2534">ROUND(SUM(V665:V669),2)</f>
        <v>5707.57</v>
      </c>
      <c r="W664" s="25">
        <f t="shared" ref="W664" ca="1" si="2535">ROUND(SUM(W665:W669),2)</f>
        <v>5640.96</v>
      </c>
      <c r="X664" s="25">
        <f t="shared" ref="X664" ca="1" si="2536">ROUND(SUM(X665:X669),2)</f>
        <v>5594.9</v>
      </c>
      <c r="Y664" s="25">
        <f t="shared" ref="Y664" ca="1" si="2537">ROUND(SUM(Y665:Y669),2)</f>
        <v>5517.56</v>
      </c>
    </row>
    <row r="665" spans="1:25" s="6" customFormat="1" ht="38.25" outlineLevel="1" x14ac:dyDescent="0.2">
      <c r="A665" s="3" t="s">
        <v>38</v>
      </c>
      <c r="B665" s="26">
        <f ca="1">B476</f>
        <v>1285.89424637</v>
      </c>
      <c r="C665" s="26">
        <f t="shared" ref="C665:Y665" ca="1" si="2538">C476</f>
        <v>1299.2289165899999</v>
      </c>
      <c r="D665" s="26">
        <f t="shared" ca="1" si="2538"/>
        <v>1313.4961829900001</v>
      </c>
      <c r="E665" s="26">
        <f t="shared" ca="1" si="2538"/>
        <v>1298.8653839999999</v>
      </c>
      <c r="F665" s="26">
        <f t="shared" ca="1" si="2538"/>
        <v>1337.0302442899999</v>
      </c>
      <c r="G665" s="26">
        <f t="shared" ca="1" si="2538"/>
        <v>1368.4229520399999</v>
      </c>
      <c r="H665" s="26">
        <f t="shared" ca="1" si="2538"/>
        <v>1366.4264301200001</v>
      </c>
      <c r="I665" s="26">
        <f t="shared" ca="1" si="2538"/>
        <v>1475.7952696699999</v>
      </c>
      <c r="J665" s="26">
        <f t="shared" ca="1" si="2538"/>
        <v>1563.0967465399999</v>
      </c>
      <c r="K665" s="26">
        <f t="shared" ca="1" si="2538"/>
        <v>1572.8908749300001</v>
      </c>
      <c r="L665" s="26">
        <f t="shared" ca="1" si="2538"/>
        <v>1596.10601015</v>
      </c>
      <c r="M665" s="26">
        <f t="shared" ca="1" si="2538"/>
        <v>1574.81103968</v>
      </c>
      <c r="N665" s="26">
        <f t="shared" ca="1" si="2538"/>
        <v>1584.85499568</v>
      </c>
      <c r="O665" s="26">
        <f t="shared" ca="1" si="2538"/>
        <v>1571.2537965199999</v>
      </c>
      <c r="P665" s="26">
        <f t="shared" ca="1" si="2538"/>
        <v>1588.4955791499999</v>
      </c>
      <c r="Q665" s="26">
        <f t="shared" ca="1" si="2538"/>
        <v>1616.4628066499999</v>
      </c>
      <c r="R665" s="26">
        <f t="shared" ca="1" si="2538"/>
        <v>1593.8018150099999</v>
      </c>
      <c r="S665" s="26">
        <f t="shared" ca="1" si="2538"/>
        <v>1563.93576424</v>
      </c>
      <c r="T665" s="26">
        <f t="shared" ca="1" si="2538"/>
        <v>1559.1089774300001</v>
      </c>
      <c r="U665" s="26">
        <f t="shared" ca="1" si="2538"/>
        <v>1584.11026563</v>
      </c>
      <c r="V665" s="26">
        <f t="shared" ca="1" si="2538"/>
        <v>1571.2323257600001</v>
      </c>
      <c r="W665" s="26">
        <f t="shared" ca="1" si="2538"/>
        <v>1504.6225537400001</v>
      </c>
      <c r="X665" s="26">
        <f t="shared" ca="1" si="2538"/>
        <v>1458.5652927599999</v>
      </c>
      <c r="Y665" s="26">
        <f t="shared" ca="1" si="2538"/>
        <v>1381.2274263199999</v>
      </c>
    </row>
    <row r="666" spans="1:25" s="6" customFormat="1" ht="38.25" outlineLevel="1" x14ac:dyDescent="0.2">
      <c r="A666" s="3" t="s">
        <v>39</v>
      </c>
      <c r="B666" s="26">
        <f>' 3 цк'!B665</f>
        <v>195.77260016492801</v>
      </c>
      <c r="C666" s="26">
        <f>' 3 цк'!C665</f>
        <v>195.77260016492801</v>
      </c>
      <c r="D666" s="26">
        <f>' 3 цк'!D665</f>
        <v>195.77260016492801</v>
      </c>
      <c r="E666" s="26">
        <f>' 3 цк'!E665</f>
        <v>195.77260016492801</v>
      </c>
      <c r="F666" s="26">
        <f>' 3 цк'!F665</f>
        <v>195.77260016492801</v>
      </c>
      <c r="G666" s="26">
        <f>' 3 цк'!G665</f>
        <v>195.77260016492801</v>
      </c>
      <c r="H666" s="26">
        <f>' 3 цк'!H665</f>
        <v>195.77260016492801</v>
      </c>
      <c r="I666" s="26">
        <f>' 3 цк'!I665</f>
        <v>195.77260016492801</v>
      </c>
      <c r="J666" s="26">
        <f>' 3 цк'!J665</f>
        <v>195.77260016492801</v>
      </c>
      <c r="K666" s="26">
        <f>' 3 цк'!K665</f>
        <v>195.77260016492801</v>
      </c>
      <c r="L666" s="26">
        <f>' 3 цк'!L665</f>
        <v>195.77260016492801</v>
      </c>
      <c r="M666" s="26">
        <f>' 3 цк'!M665</f>
        <v>195.77260016492801</v>
      </c>
      <c r="N666" s="26">
        <f>' 3 цк'!N665</f>
        <v>195.77260016492801</v>
      </c>
      <c r="O666" s="26">
        <f>' 3 цк'!O665</f>
        <v>195.77260016492801</v>
      </c>
      <c r="P666" s="26">
        <f>' 3 цк'!P665</f>
        <v>195.77260016492801</v>
      </c>
      <c r="Q666" s="26">
        <f>' 3 цк'!Q665</f>
        <v>195.77260016492801</v>
      </c>
      <c r="R666" s="26">
        <f>' 3 цк'!R665</f>
        <v>195.77260016492801</v>
      </c>
      <c r="S666" s="26">
        <f>' 3 цк'!S665</f>
        <v>195.77260016492801</v>
      </c>
      <c r="T666" s="26">
        <f>' 3 цк'!T665</f>
        <v>195.77260016492801</v>
      </c>
      <c r="U666" s="26">
        <f>' 3 цк'!U665</f>
        <v>195.77260016492801</v>
      </c>
      <c r="V666" s="26">
        <f>' 3 цк'!V665</f>
        <v>195.77260016492801</v>
      </c>
      <c r="W666" s="26">
        <f>' 3 цк'!W665</f>
        <v>195.77260016492801</v>
      </c>
      <c r="X666" s="26">
        <f>' 3 цк'!X665</f>
        <v>195.77260016492801</v>
      </c>
      <c r="Y666" s="26">
        <f>' 3 цк'!Y665</f>
        <v>195.77260016492801</v>
      </c>
    </row>
    <row r="667" spans="1:25" s="6" customFormat="1" ht="18.75" customHeight="1" outlineLevel="1" x14ac:dyDescent="0.2">
      <c r="A667" s="3" t="s">
        <v>2</v>
      </c>
      <c r="B667" s="26">
        <f>' 3 цк'!B666</f>
        <v>3889.22</v>
      </c>
      <c r="C667" s="26">
        <f>' 3 цк'!C666</f>
        <v>3889.22</v>
      </c>
      <c r="D667" s="26">
        <f>' 3 цк'!D666</f>
        <v>3889.22</v>
      </c>
      <c r="E667" s="26">
        <f>' 3 цк'!E666</f>
        <v>3889.22</v>
      </c>
      <c r="F667" s="26">
        <f>' 3 цк'!F666</f>
        <v>3889.22</v>
      </c>
      <c r="G667" s="26">
        <f>' 3 цк'!G666</f>
        <v>3889.22</v>
      </c>
      <c r="H667" s="26">
        <f>' 3 цк'!H666</f>
        <v>3889.22</v>
      </c>
      <c r="I667" s="26">
        <f>' 3 цк'!I666</f>
        <v>3889.22</v>
      </c>
      <c r="J667" s="26">
        <f>' 3 цк'!J666</f>
        <v>3889.22</v>
      </c>
      <c r="K667" s="26">
        <f>' 3 цк'!K666</f>
        <v>3889.22</v>
      </c>
      <c r="L667" s="26">
        <f>' 3 цк'!L666</f>
        <v>3889.22</v>
      </c>
      <c r="M667" s="26">
        <f>' 3 цк'!M666</f>
        <v>3889.22</v>
      </c>
      <c r="N667" s="26">
        <f>' 3 цк'!N666</f>
        <v>3889.22</v>
      </c>
      <c r="O667" s="26">
        <f>' 3 цк'!O666</f>
        <v>3889.22</v>
      </c>
      <c r="P667" s="26">
        <f>' 3 цк'!P666</f>
        <v>3889.22</v>
      </c>
      <c r="Q667" s="26">
        <f>' 3 цк'!Q666</f>
        <v>3889.22</v>
      </c>
      <c r="R667" s="26">
        <f>' 3 цк'!R666</f>
        <v>3889.22</v>
      </c>
      <c r="S667" s="26">
        <f>' 3 цк'!S666</f>
        <v>3889.22</v>
      </c>
      <c r="T667" s="26">
        <f>' 3 цк'!T666</f>
        <v>3889.22</v>
      </c>
      <c r="U667" s="26">
        <f>' 3 цк'!U666</f>
        <v>3889.22</v>
      </c>
      <c r="V667" s="26">
        <f>' 3 цк'!V666</f>
        <v>3889.22</v>
      </c>
      <c r="W667" s="26">
        <f>' 3 цк'!W666</f>
        <v>3889.22</v>
      </c>
      <c r="X667" s="26">
        <f>' 3 цк'!X666</f>
        <v>3889.22</v>
      </c>
      <c r="Y667" s="26">
        <f>' 3 цк'!Y666</f>
        <v>3889.22</v>
      </c>
    </row>
    <row r="668" spans="1:25" s="6" customFormat="1" ht="18.75" customHeight="1" outlineLevel="1" x14ac:dyDescent="0.2">
      <c r="A668" s="4" t="s">
        <v>3</v>
      </c>
      <c r="B668" s="26">
        <f>' 3 цк'!B667</f>
        <v>48.78</v>
      </c>
      <c r="C668" s="26">
        <f>' 3 цк'!C667</f>
        <v>48.78</v>
      </c>
      <c r="D668" s="26">
        <f>' 3 цк'!D667</f>
        <v>48.78</v>
      </c>
      <c r="E668" s="26">
        <f>' 3 цк'!E667</f>
        <v>48.78</v>
      </c>
      <c r="F668" s="26">
        <f>' 3 цк'!F667</f>
        <v>48.78</v>
      </c>
      <c r="G668" s="26">
        <f>' 3 цк'!G667</f>
        <v>48.78</v>
      </c>
      <c r="H668" s="26">
        <f>' 3 цк'!H667</f>
        <v>48.78</v>
      </c>
      <c r="I668" s="26">
        <f>' 3 цк'!I667</f>
        <v>48.78</v>
      </c>
      <c r="J668" s="26">
        <f>' 3 цк'!J667</f>
        <v>48.78</v>
      </c>
      <c r="K668" s="26">
        <f>' 3 цк'!K667</f>
        <v>48.78</v>
      </c>
      <c r="L668" s="26">
        <f>' 3 цк'!L667</f>
        <v>48.78</v>
      </c>
      <c r="M668" s="26">
        <f>' 3 цк'!M667</f>
        <v>48.78</v>
      </c>
      <c r="N668" s="26">
        <f>' 3 цк'!N667</f>
        <v>48.78</v>
      </c>
      <c r="O668" s="26">
        <f>' 3 цк'!O667</f>
        <v>48.78</v>
      </c>
      <c r="P668" s="26">
        <f>' 3 цк'!P667</f>
        <v>48.78</v>
      </c>
      <c r="Q668" s="26">
        <f>' 3 цк'!Q667</f>
        <v>48.78</v>
      </c>
      <c r="R668" s="26">
        <f>' 3 цк'!R667</f>
        <v>48.78</v>
      </c>
      <c r="S668" s="26">
        <f>' 3 цк'!S667</f>
        <v>48.78</v>
      </c>
      <c r="T668" s="26">
        <f>' 3 цк'!T667</f>
        <v>48.78</v>
      </c>
      <c r="U668" s="26">
        <f>' 3 цк'!U667</f>
        <v>48.78</v>
      </c>
      <c r="V668" s="26">
        <f>' 3 цк'!V667</f>
        <v>48.78</v>
      </c>
      <c r="W668" s="26">
        <f>' 3 цк'!W667</f>
        <v>48.78</v>
      </c>
      <c r="X668" s="26">
        <f>' 3 цк'!X667</f>
        <v>48.78</v>
      </c>
      <c r="Y668" s="26">
        <f>' 3 цк'!Y667</f>
        <v>48.78</v>
      </c>
    </row>
    <row r="669" spans="1:25" s="6" customFormat="1" ht="18.75" customHeight="1" outlineLevel="1" thickBot="1" x14ac:dyDescent="0.25">
      <c r="A669" s="22" t="s">
        <v>64</v>
      </c>
      <c r="B669" s="26">
        <f>' 3 цк'!B668</f>
        <v>2.5602632999999999</v>
      </c>
      <c r="C669" s="26">
        <f>' 3 цк'!C668</f>
        <v>2.5602632999999999</v>
      </c>
      <c r="D669" s="26">
        <f>' 3 цк'!D668</f>
        <v>2.5602632999999999</v>
      </c>
      <c r="E669" s="26">
        <f>' 3 цк'!E668</f>
        <v>2.5602632999999999</v>
      </c>
      <c r="F669" s="26">
        <f>' 3 цк'!F668</f>
        <v>2.5602632999999999</v>
      </c>
      <c r="G669" s="26">
        <f>' 3 цк'!G668</f>
        <v>2.5602632999999999</v>
      </c>
      <c r="H669" s="26">
        <f>' 3 цк'!H668</f>
        <v>2.5602632999999999</v>
      </c>
      <c r="I669" s="26">
        <f>' 3 цк'!I668</f>
        <v>2.5602632999999999</v>
      </c>
      <c r="J669" s="26">
        <f>' 3 цк'!J668</f>
        <v>2.5602632999999999</v>
      </c>
      <c r="K669" s="26">
        <f>' 3 цк'!K668</f>
        <v>2.5602632999999999</v>
      </c>
      <c r="L669" s="26">
        <f>' 3 цк'!L668</f>
        <v>2.5602632999999999</v>
      </c>
      <c r="M669" s="26">
        <f>' 3 цк'!M668</f>
        <v>2.5602632999999999</v>
      </c>
      <c r="N669" s="26">
        <f>' 3 цк'!N668</f>
        <v>2.5602632999999999</v>
      </c>
      <c r="O669" s="26">
        <f>' 3 цк'!O668</f>
        <v>2.5602632999999999</v>
      </c>
      <c r="P669" s="26">
        <f>' 3 цк'!P668</f>
        <v>2.5602632999999999</v>
      </c>
      <c r="Q669" s="26">
        <f>' 3 цк'!Q668</f>
        <v>2.5602632999999999</v>
      </c>
      <c r="R669" s="26">
        <f>' 3 цк'!R668</f>
        <v>2.5602632999999999</v>
      </c>
      <c r="S669" s="26">
        <f>' 3 цк'!S668</f>
        <v>2.5602632999999999</v>
      </c>
      <c r="T669" s="26">
        <f>' 3 цк'!T668</f>
        <v>2.5602632999999999</v>
      </c>
      <c r="U669" s="26">
        <f>' 3 цк'!U668</f>
        <v>2.5602632999999999</v>
      </c>
      <c r="V669" s="26">
        <f>' 3 цк'!V668</f>
        <v>2.5602632999999999</v>
      </c>
      <c r="W669" s="26">
        <f>' 3 цк'!W668</f>
        <v>2.5602632999999999</v>
      </c>
      <c r="X669" s="26">
        <f>' 3 цк'!X668</f>
        <v>2.5602632999999999</v>
      </c>
      <c r="Y669" s="26">
        <f>' 3 цк'!Y668</f>
        <v>2.5602632999999999</v>
      </c>
    </row>
    <row r="670" spans="1:25" s="13" customFormat="1" ht="18.75" customHeight="1" thickBot="1" x14ac:dyDescent="0.25">
      <c r="A670" s="14">
        <v>16</v>
      </c>
      <c r="B670" s="25">
        <f ca="1">ROUND(SUM(B671:B675),2)</f>
        <v>5416.3</v>
      </c>
      <c r="C670" s="25">
        <f t="shared" ref="C670" ca="1" si="2539">ROUND(SUM(C671:C675),2)</f>
        <v>5433.38</v>
      </c>
      <c r="D670" s="25">
        <f t="shared" ref="D670" ca="1" si="2540">ROUND(SUM(D671:D675),2)</f>
        <v>5436.93</v>
      </c>
      <c r="E670" s="25">
        <f t="shared" ref="E670" ca="1" si="2541">ROUND(SUM(E671:E675),2)</f>
        <v>5456.67</v>
      </c>
      <c r="F670" s="25">
        <f t="shared" ref="F670" ca="1" si="2542">ROUND(SUM(F671:F675),2)</f>
        <v>5432.76</v>
      </c>
      <c r="G670" s="25">
        <f t="shared" ref="G670" ca="1" si="2543">ROUND(SUM(G671:G675),2)</f>
        <v>5438.74</v>
      </c>
      <c r="H670" s="25">
        <f t="shared" ref="H670" ca="1" si="2544">ROUND(SUM(H671:H675),2)</f>
        <v>5470.77</v>
      </c>
      <c r="I670" s="25">
        <f t="shared" ref="I670" ca="1" si="2545">ROUND(SUM(I671:I675),2)</f>
        <v>5564.14</v>
      </c>
      <c r="J670" s="25">
        <f t="shared" ref="J670" ca="1" si="2546">ROUND(SUM(J671:J675),2)</f>
        <v>5643.16</v>
      </c>
      <c r="K670" s="25">
        <f t="shared" ref="K670" ca="1" si="2547">ROUND(SUM(K671:K675),2)</f>
        <v>5659.9</v>
      </c>
      <c r="L670" s="25">
        <f t="shared" ref="L670" ca="1" si="2548">ROUND(SUM(L671:L675),2)</f>
        <v>5696.35</v>
      </c>
      <c r="M670" s="25">
        <f t="shared" ref="M670" ca="1" si="2549">ROUND(SUM(M671:M675),2)</f>
        <v>5715.56</v>
      </c>
      <c r="N670" s="25">
        <f t="shared" ref="N670" ca="1" si="2550">ROUND(SUM(N671:N675),2)</f>
        <v>5732.73</v>
      </c>
      <c r="O670" s="25">
        <f t="shared" ref="O670" ca="1" si="2551">ROUND(SUM(O671:O675),2)</f>
        <v>5719.91</v>
      </c>
      <c r="P670" s="25">
        <f t="shared" ref="P670" ca="1" si="2552">ROUND(SUM(P671:P675),2)</f>
        <v>5712.78</v>
      </c>
      <c r="Q670" s="25">
        <f t="shared" ref="Q670" ca="1" si="2553">ROUND(SUM(Q671:Q675),2)</f>
        <v>5731.96</v>
      </c>
      <c r="R670" s="25">
        <f t="shared" ref="R670" ca="1" si="2554">ROUND(SUM(R671:R675),2)</f>
        <v>5707.32</v>
      </c>
      <c r="S670" s="25">
        <f t="shared" ref="S670" ca="1" si="2555">ROUND(SUM(S671:S675),2)</f>
        <v>5622.83</v>
      </c>
      <c r="T670" s="25">
        <f t="shared" ref="T670" ca="1" si="2556">ROUND(SUM(T671:T675),2)</f>
        <v>5625.54</v>
      </c>
      <c r="U670" s="25">
        <f t="shared" ref="U670" ca="1" si="2557">ROUND(SUM(U671:U675),2)</f>
        <v>5631.5</v>
      </c>
      <c r="V670" s="25">
        <f t="shared" ref="V670" ca="1" si="2558">ROUND(SUM(V671:V675),2)</f>
        <v>5696.53</v>
      </c>
      <c r="W670" s="25">
        <f t="shared" ref="W670" ca="1" si="2559">ROUND(SUM(W671:W675),2)</f>
        <v>5720.42</v>
      </c>
      <c r="X670" s="25">
        <f t="shared" ref="X670" ca="1" si="2560">ROUND(SUM(X671:X675),2)</f>
        <v>5647.42</v>
      </c>
      <c r="Y670" s="25">
        <f t="shared" ref="Y670" ca="1" si="2561">ROUND(SUM(Y671:Y675),2)</f>
        <v>5567.22</v>
      </c>
    </row>
    <row r="671" spans="1:25" s="6" customFormat="1" ht="42.75" customHeight="1" outlineLevel="1" x14ac:dyDescent="0.2">
      <c r="A671" s="54" t="s">
        <v>38</v>
      </c>
      <c r="B671" s="26">
        <f ca="1">B482</f>
        <v>1279.96269274</v>
      </c>
      <c r="C671" s="26">
        <f t="shared" ref="C671:Y671" ca="1" si="2562">C482</f>
        <v>1297.05083124</v>
      </c>
      <c r="D671" s="26">
        <f t="shared" ca="1" si="2562"/>
        <v>1300.5963827400001</v>
      </c>
      <c r="E671" s="26">
        <f t="shared" ca="1" si="2562"/>
        <v>1320.33257331</v>
      </c>
      <c r="F671" s="26">
        <f t="shared" ca="1" si="2562"/>
        <v>1296.42252897</v>
      </c>
      <c r="G671" s="26">
        <f t="shared" ca="1" si="2562"/>
        <v>1302.40769206</v>
      </c>
      <c r="H671" s="26">
        <f t="shared" ca="1" si="2562"/>
        <v>1334.4361136699999</v>
      </c>
      <c r="I671" s="26">
        <f t="shared" ca="1" si="2562"/>
        <v>1427.8042447099999</v>
      </c>
      <c r="J671" s="26">
        <f t="shared" ca="1" si="2562"/>
        <v>1506.8227694499999</v>
      </c>
      <c r="K671" s="26">
        <f t="shared" ca="1" si="2562"/>
        <v>1523.5653458199999</v>
      </c>
      <c r="L671" s="26">
        <f t="shared" ca="1" si="2562"/>
        <v>1560.01798996</v>
      </c>
      <c r="M671" s="26">
        <f t="shared" ca="1" si="2562"/>
        <v>1579.22606262</v>
      </c>
      <c r="N671" s="26">
        <f t="shared" ca="1" si="2562"/>
        <v>1596.4016202800001</v>
      </c>
      <c r="O671" s="26">
        <f t="shared" ca="1" si="2562"/>
        <v>1583.5798933799999</v>
      </c>
      <c r="P671" s="26">
        <f t="shared" ca="1" si="2562"/>
        <v>1576.45181527</v>
      </c>
      <c r="Q671" s="26">
        <f t="shared" ca="1" si="2562"/>
        <v>1595.63080195</v>
      </c>
      <c r="R671" s="26">
        <f t="shared" ca="1" si="2562"/>
        <v>1570.9895991999999</v>
      </c>
      <c r="S671" s="26">
        <f t="shared" ca="1" si="2562"/>
        <v>1486.4978998700001</v>
      </c>
      <c r="T671" s="26">
        <f t="shared" ca="1" si="2562"/>
        <v>1489.2114395000001</v>
      </c>
      <c r="U671" s="26">
        <f t="shared" ca="1" si="2562"/>
        <v>1495.16656764</v>
      </c>
      <c r="V671" s="26">
        <f t="shared" ca="1" si="2562"/>
        <v>1560.1932538599999</v>
      </c>
      <c r="W671" s="26">
        <f t="shared" ca="1" si="2562"/>
        <v>1584.0878596499999</v>
      </c>
      <c r="X671" s="26">
        <f t="shared" ca="1" si="2562"/>
        <v>1511.0857541400001</v>
      </c>
      <c r="Y671" s="26">
        <f t="shared" ca="1" si="2562"/>
        <v>1430.8884066999999</v>
      </c>
    </row>
    <row r="672" spans="1:25" s="6" customFormat="1" ht="38.25" outlineLevel="1" x14ac:dyDescent="0.2">
      <c r="A672" s="3" t="s">
        <v>39</v>
      </c>
      <c r="B672" s="26">
        <f>' 3 цк'!B671</f>
        <v>195.77260016492801</v>
      </c>
      <c r="C672" s="26">
        <f>' 3 цк'!C671</f>
        <v>195.77260016492801</v>
      </c>
      <c r="D672" s="26">
        <f>' 3 цк'!D671</f>
        <v>195.77260016492801</v>
      </c>
      <c r="E672" s="26">
        <f>' 3 цк'!E671</f>
        <v>195.77260016492801</v>
      </c>
      <c r="F672" s="26">
        <f>' 3 цк'!F671</f>
        <v>195.77260016492801</v>
      </c>
      <c r="G672" s="26">
        <f>' 3 цк'!G671</f>
        <v>195.77260016492801</v>
      </c>
      <c r="H672" s="26">
        <f>' 3 цк'!H671</f>
        <v>195.77260016492801</v>
      </c>
      <c r="I672" s="26">
        <f>' 3 цк'!I671</f>
        <v>195.77260016492801</v>
      </c>
      <c r="J672" s="26">
        <f>' 3 цк'!J671</f>
        <v>195.77260016492801</v>
      </c>
      <c r="K672" s="26">
        <f>' 3 цк'!K671</f>
        <v>195.77260016492801</v>
      </c>
      <c r="L672" s="26">
        <f>' 3 цк'!L671</f>
        <v>195.77260016492801</v>
      </c>
      <c r="M672" s="26">
        <f>' 3 цк'!M671</f>
        <v>195.77260016492801</v>
      </c>
      <c r="N672" s="26">
        <f>' 3 цк'!N671</f>
        <v>195.77260016492801</v>
      </c>
      <c r="O672" s="26">
        <f>' 3 цк'!O671</f>
        <v>195.77260016492801</v>
      </c>
      <c r="P672" s="26">
        <f>' 3 цк'!P671</f>
        <v>195.77260016492801</v>
      </c>
      <c r="Q672" s="26">
        <f>' 3 цк'!Q671</f>
        <v>195.77260016492801</v>
      </c>
      <c r="R672" s="26">
        <f>' 3 цк'!R671</f>
        <v>195.77260016492801</v>
      </c>
      <c r="S672" s="26">
        <f>' 3 цк'!S671</f>
        <v>195.77260016492801</v>
      </c>
      <c r="T672" s="26">
        <f>' 3 цк'!T671</f>
        <v>195.77260016492801</v>
      </c>
      <c r="U672" s="26">
        <f>' 3 цк'!U671</f>
        <v>195.77260016492801</v>
      </c>
      <c r="V672" s="26">
        <f>' 3 цк'!V671</f>
        <v>195.77260016492801</v>
      </c>
      <c r="W672" s="26">
        <f>' 3 цк'!W671</f>
        <v>195.77260016492801</v>
      </c>
      <c r="X672" s="26">
        <f>' 3 цк'!X671</f>
        <v>195.77260016492801</v>
      </c>
      <c r="Y672" s="26">
        <f>' 3 цк'!Y671</f>
        <v>195.77260016492801</v>
      </c>
    </row>
    <row r="673" spans="1:25" s="6" customFormat="1" ht="18.75" customHeight="1" outlineLevel="1" x14ac:dyDescent="0.2">
      <c r="A673" s="3" t="s">
        <v>2</v>
      </c>
      <c r="B673" s="26">
        <f>' 3 цк'!B672</f>
        <v>3889.22</v>
      </c>
      <c r="C673" s="26">
        <f>' 3 цк'!C672</f>
        <v>3889.22</v>
      </c>
      <c r="D673" s="26">
        <f>' 3 цк'!D672</f>
        <v>3889.22</v>
      </c>
      <c r="E673" s="26">
        <f>' 3 цк'!E672</f>
        <v>3889.22</v>
      </c>
      <c r="F673" s="26">
        <f>' 3 цк'!F672</f>
        <v>3889.22</v>
      </c>
      <c r="G673" s="26">
        <f>' 3 цк'!G672</f>
        <v>3889.22</v>
      </c>
      <c r="H673" s="26">
        <f>' 3 цк'!H672</f>
        <v>3889.22</v>
      </c>
      <c r="I673" s="26">
        <f>' 3 цк'!I672</f>
        <v>3889.22</v>
      </c>
      <c r="J673" s="26">
        <f>' 3 цк'!J672</f>
        <v>3889.22</v>
      </c>
      <c r="K673" s="26">
        <f>' 3 цк'!K672</f>
        <v>3889.22</v>
      </c>
      <c r="L673" s="26">
        <f>' 3 цк'!L672</f>
        <v>3889.22</v>
      </c>
      <c r="M673" s="26">
        <f>' 3 цк'!M672</f>
        <v>3889.22</v>
      </c>
      <c r="N673" s="26">
        <f>' 3 цк'!N672</f>
        <v>3889.22</v>
      </c>
      <c r="O673" s="26">
        <f>' 3 цк'!O672</f>
        <v>3889.22</v>
      </c>
      <c r="P673" s="26">
        <f>' 3 цк'!P672</f>
        <v>3889.22</v>
      </c>
      <c r="Q673" s="26">
        <f>' 3 цк'!Q672</f>
        <v>3889.22</v>
      </c>
      <c r="R673" s="26">
        <f>' 3 цк'!R672</f>
        <v>3889.22</v>
      </c>
      <c r="S673" s="26">
        <f>' 3 цк'!S672</f>
        <v>3889.22</v>
      </c>
      <c r="T673" s="26">
        <f>' 3 цк'!T672</f>
        <v>3889.22</v>
      </c>
      <c r="U673" s="26">
        <f>' 3 цк'!U672</f>
        <v>3889.22</v>
      </c>
      <c r="V673" s="26">
        <f>' 3 цк'!V672</f>
        <v>3889.22</v>
      </c>
      <c r="W673" s="26">
        <f>' 3 цк'!W672</f>
        <v>3889.22</v>
      </c>
      <c r="X673" s="26">
        <f>' 3 цк'!X672</f>
        <v>3889.22</v>
      </c>
      <c r="Y673" s="26">
        <f>' 3 цк'!Y672</f>
        <v>3889.22</v>
      </c>
    </row>
    <row r="674" spans="1:25" s="6" customFormat="1" ht="18.75" customHeight="1" outlineLevel="1" x14ac:dyDescent="0.2">
      <c r="A674" s="4" t="s">
        <v>3</v>
      </c>
      <c r="B674" s="26">
        <f>' 3 цк'!B673</f>
        <v>48.78</v>
      </c>
      <c r="C674" s="26">
        <f>' 3 цк'!C673</f>
        <v>48.78</v>
      </c>
      <c r="D674" s="26">
        <f>' 3 цк'!D673</f>
        <v>48.78</v>
      </c>
      <c r="E674" s="26">
        <f>' 3 цк'!E673</f>
        <v>48.78</v>
      </c>
      <c r="F674" s="26">
        <f>' 3 цк'!F673</f>
        <v>48.78</v>
      </c>
      <c r="G674" s="26">
        <f>' 3 цк'!G673</f>
        <v>48.78</v>
      </c>
      <c r="H674" s="26">
        <f>' 3 цк'!H673</f>
        <v>48.78</v>
      </c>
      <c r="I674" s="26">
        <f>' 3 цк'!I673</f>
        <v>48.78</v>
      </c>
      <c r="J674" s="26">
        <f>' 3 цк'!J673</f>
        <v>48.78</v>
      </c>
      <c r="K674" s="26">
        <f>' 3 цк'!K673</f>
        <v>48.78</v>
      </c>
      <c r="L674" s="26">
        <f>' 3 цк'!L673</f>
        <v>48.78</v>
      </c>
      <c r="M674" s="26">
        <f>' 3 цк'!M673</f>
        <v>48.78</v>
      </c>
      <c r="N674" s="26">
        <f>' 3 цк'!N673</f>
        <v>48.78</v>
      </c>
      <c r="O674" s="26">
        <f>' 3 цк'!O673</f>
        <v>48.78</v>
      </c>
      <c r="P674" s="26">
        <f>' 3 цк'!P673</f>
        <v>48.78</v>
      </c>
      <c r="Q674" s="26">
        <f>' 3 цк'!Q673</f>
        <v>48.78</v>
      </c>
      <c r="R674" s="26">
        <f>' 3 цк'!R673</f>
        <v>48.78</v>
      </c>
      <c r="S674" s="26">
        <f>' 3 цк'!S673</f>
        <v>48.78</v>
      </c>
      <c r="T674" s="26">
        <f>' 3 цк'!T673</f>
        <v>48.78</v>
      </c>
      <c r="U674" s="26">
        <f>' 3 цк'!U673</f>
        <v>48.78</v>
      </c>
      <c r="V674" s="26">
        <f>' 3 цк'!V673</f>
        <v>48.78</v>
      </c>
      <c r="W674" s="26">
        <f>' 3 цк'!W673</f>
        <v>48.78</v>
      </c>
      <c r="X674" s="26">
        <f>' 3 цк'!X673</f>
        <v>48.78</v>
      </c>
      <c r="Y674" s="26">
        <f>' 3 цк'!Y673</f>
        <v>48.78</v>
      </c>
    </row>
    <row r="675" spans="1:25" s="6" customFormat="1" ht="18.75" customHeight="1" outlineLevel="1" thickBot="1" x14ac:dyDescent="0.25">
      <c r="A675" s="22" t="s">
        <v>64</v>
      </c>
      <c r="B675" s="26">
        <f>' 3 цк'!B674</f>
        <v>2.5602632999999999</v>
      </c>
      <c r="C675" s="26">
        <f>' 3 цк'!C674</f>
        <v>2.5602632999999999</v>
      </c>
      <c r="D675" s="26">
        <f>' 3 цк'!D674</f>
        <v>2.5602632999999999</v>
      </c>
      <c r="E675" s="26">
        <f>' 3 цк'!E674</f>
        <v>2.5602632999999999</v>
      </c>
      <c r="F675" s="26">
        <f>' 3 цк'!F674</f>
        <v>2.5602632999999999</v>
      </c>
      <c r="G675" s="26">
        <f>' 3 цк'!G674</f>
        <v>2.5602632999999999</v>
      </c>
      <c r="H675" s="26">
        <f>' 3 цк'!H674</f>
        <v>2.5602632999999999</v>
      </c>
      <c r="I675" s="26">
        <f>' 3 цк'!I674</f>
        <v>2.5602632999999999</v>
      </c>
      <c r="J675" s="26">
        <f>' 3 цк'!J674</f>
        <v>2.5602632999999999</v>
      </c>
      <c r="K675" s="26">
        <f>' 3 цк'!K674</f>
        <v>2.5602632999999999</v>
      </c>
      <c r="L675" s="26">
        <f>' 3 цк'!L674</f>
        <v>2.5602632999999999</v>
      </c>
      <c r="M675" s="26">
        <f>' 3 цк'!M674</f>
        <v>2.5602632999999999</v>
      </c>
      <c r="N675" s="26">
        <f>' 3 цк'!N674</f>
        <v>2.5602632999999999</v>
      </c>
      <c r="O675" s="26">
        <f>' 3 цк'!O674</f>
        <v>2.5602632999999999</v>
      </c>
      <c r="P675" s="26">
        <f>' 3 цк'!P674</f>
        <v>2.5602632999999999</v>
      </c>
      <c r="Q675" s="26">
        <f>' 3 цк'!Q674</f>
        <v>2.5602632999999999</v>
      </c>
      <c r="R675" s="26">
        <f>' 3 цк'!R674</f>
        <v>2.5602632999999999</v>
      </c>
      <c r="S675" s="26">
        <f>' 3 цк'!S674</f>
        <v>2.5602632999999999</v>
      </c>
      <c r="T675" s="26">
        <f>' 3 цк'!T674</f>
        <v>2.5602632999999999</v>
      </c>
      <c r="U675" s="26">
        <f>' 3 цк'!U674</f>
        <v>2.5602632999999999</v>
      </c>
      <c r="V675" s="26">
        <f>' 3 цк'!V674</f>
        <v>2.5602632999999999</v>
      </c>
      <c r="W675" s="26">
        <f>' 3 цк'!W674</f>
        <v>2.5602632999999999</v>
      </c>
      <c r="X675" s="26">
        <f>' 3 цк'!X674</f>
        <v>2.5602632999999999</v>
      </c>
      <c r="Y675" s="26">
        <f>' 3 цк'!Y674</f>
        <v>2.5602632999999999</v>
      </c>
    </row>
    <row r="676" spans="1:25" s="13" customFormat="1" ht="18.75" customHeight="1" thickBot="1" x14ac:dyDescent="0.25">
      <c r="A676" s="14">
        <v>17</v>
      </c>
      <c r="B676" s="25">
        <f ca="1">ROUND(SUM(B677:B681),2)</f>
        <v>5472.79</v>
      </c>
      <c r="C676" s="25">
        <f t="shared" ref="C676" ca="1" si="2563">ROUND(SUM(C677:C681),2)</f>
        <v>5442.7</v>
      </c>
      <c r="D676" s="25">
        <f t="shared" ref="D676" ca="1" si="2564">ROUND(SUM(D677:D681),2)</f>
        <v>5437.4</v>
      </c>
      <c r="E676" s="25">
        <f t="shared" ref="E676" ca="1" si="2565">ROUND(SUM(E677:E681),2)</f>
        <v>5452.79</v>
      </c>
      <c r="F676" s="25">
        <f t="shared" ref="F676" ca="1" si="2566">ROUND(SUM(F677:F681),2)</f>
        <v>5445.32</v>
      </c>
      <c r="G676" s="25">
        <f t="shared" ref="G676" ca="1" si="2567">ROUND(SUM(G677:G681),2)</f>
        <v>5458.68</v>
      </c>
      <c r="H676" s="25">
        <f t="shared" ref="H676" ca="1" si="2568">ROUND(SUM(H677:H681),2)</f>
        <v>5471.51</v>
      </c>
      <c r="I676" s="25">
        <f t="shared" ref="I676" ca="1" si="2569">ROUND(SUM(I677:I681),2)</f>
        <v>5461.4</v>
      </c>
      <c r="J676" s="25">
        <f t="shared" ref="J676" ca="1" si="2570">ROUND(SUM(J677:J681),2)</f>
        <v>5498.09</v>
      </c>
      <c r="K676" s="25">
        <f t="shared" ref="K676" ca="1" si="2571">ROUND(SUM(K677:K681),2)</f>
        <v>5540.67</v>
      </c>
      <c r="L676" s="25">
        <f t="shared" ref="L676" ca="1" si="2572">ROUND(SUM(L677:L681),2)</f>
        <v>5576.02</v>
      </c>
      <c r="M676" s="25">
        <f t="shared" ref="M676" ca="1" si="2573">ROUND(SUM(M677:M681),2)</f>
        <v>5590.77</v>
      </c>
      <c r="N676" s="25">
        <f t="shared" ref="N676" ca="1" si="2574">ROUND(SUM(N677:N681),2)</f>
        <v>5573.06</v>
      </c>
      <c r="O676" s="25">
        <f t="shared" ref="O676" ca="1" si="2575">ROUND(SUM(O677:O681),2)</f>
        <v>5562.05</v>
      </c>
      <c r="P676" s="25">
        <f t="shared" ref="P676" ca="1" si="2576">ROUND(SUM(P677:P681),2)</f>
        <v>5544.96</v>
      </c>
      <c r="Q676" s="25">
        <f t="shared" ref="Q676" ca="1" si="2577">ROUND(SUM(Q677:Q681),2)</f>
        <v>5536.86</v>
      </c>
      <c r="R676" s="25">
        <f t="shared" ref="R676" ca="1" si="2578">ROUND(SUM(R677:R681),2)</f>
        <v>5529.32</v>
      </c>
      <c r="S676" s="25">
        <f t="shared" ref="S676" ca="1" si="2579">ROUND(SUM(S677:S681),2)</f>
        <v>5492.67</v>
      </c>
      <c r="T676" s="25">
        <f t="shared" ref="T676" ca="1" si="2580">ROUND(SUM(T677:T681),2)</f>
        <v>5502.32</v>
      </c>
      <c r="U676" s="25">
        <f t="shared" ref="U676" ca="1" si="2581">ROUND(SUM(U677:U681),2)</f>
        <v>5519.93</v>
      </c>
      <c r="V676" s="25">
        <f t="shared" ref="V676" ca="1" si="2582">ROUND(SUM(V677:V681),2)</f>
        <v>5659.47</v>
      </c>
      <c r="W676" s="25">
        <f t="shared" ref="W676" ca="1" si="2583">ROUND(SUM(W677:W681),2)</f>
        <v>5679.98</v>
      </c>
      <c r="X676" s="25">
        <f t="shared" ref="X676" ca="1" si="2584">ROUND(SUM(X677:X681),2)</f>
        <v>5625.91</v>
      </c>
      <c r="Y676" s="25">
        <f t="shared" ref="Y676" ca="1" si="2585">ROUND(SUM(Y677:Y681),2)</f>
        <v>5521.92</v>
      </c>
    </row>
    <row r="677" spans="1:25" s="6" customFormat="1" ht="38.25" customHeight="1" outlineLevel="1" x14ac:dyDescent="0.2">
      <c r="A677" s="3" t="s">
        <v>38</v>
      </c>
      <c r="B677" s="26">
        <f ca="1">B488</f>
        <v>1336.4606595299999</v>
      </c>
      <c r="C677" s="26">
        <f t="shared" ref="C677:Y677" ca="1" si="2586">C488</f>
        <v>1306.3705716899999</v>
      </c>
      <c r="D677" s="26">
        <f t="shared" ca="1" si="2586"/>
        <v>1301.06491547</v>
      </c>
      <c r="E677" s="26">
        <f t="shared" ca="1" si="2586"/>
        <v>1316.45710373</v>
      </c>
      <c r="F677" s="26">
        <f t="shared" ca="1" si="2586"/>
        <v>1308.9908324400001</v>
      </c>
      <c r="G677" s="26">
        <f t="shared" ca="1" si="2586"/>
        <v>1322.34435115</v>
      </c>
      <c r="H677" s="26">
        <f t="shared" ca="1" si="2586"/>
        <v>1335.1793600599999</v>
      </c>
      <c r="I677" s="26">
        <f t="shared" ca="1" si="2586"/>
        <v>1325.0667513400001</v>
      </c>
      <c r="J677" s="26">
        <f t="shared" ca="1" si="2586"/>
        <v>1361.7523363600001</v>
      </c>
      <c r="K677" s="26">
        <f t="shared" ca="1" si="2586"/>
        <v>1404.3349645000001</v>
      </c>
      <c r="L677" s="26">
        <f t="shared" ca="1" si="2586"/>
        <v>1439.68437754</v>
      </c>
      <c r="M677" s="26">
        <f t="shared" ca="1" si="2586"/>
        <v>1454.43964426</v>
      </c>
      <c r="N677" s="26">
        <f t="shared" ca="1" si="2586"/>
        <v>1436.72896573</v>
      </c>
      <c r="O677" s="26">
        <f t="shared" ca="1" si="2586"/>
        <v>1425.7208297</v>
      </c>
      <c r="P677" s="26">
        <f t="shared" ca="1" si="2586"/>
        <v>1408.6255013299999</v>
      </c>
      <c r="Q677" s="26">
        <f t="shared" ca="1" si="2586"/>
        <v>1400.5262014699999</v>
      </c>
      <c r="R677" s="26">
        <f t="shared" ca="1" si="2586"/>
        <v>1392.98295108</v>
      </c>
      <c r="S677" s="26">
        <f t="shared" ca="1" si="2586"/>
        <v>1356.3353368000001</v>
      </c>
      <c r="T677" s="26">
        <f t="shared" ca="1" si="2586"/>
        <v>1365.99137546</v>
      </c>
      <c r="U677" s="26">
        <f t="shared" ca="1" si="2586"/>
        <v>1383.59444203</v>
      </c>
      <c r="V677" s="26">
        <f t="shared" ca="1" si="2586"/>
        <v>1523.1359622</v>
      </c>
      <c r="W677" s="26">
        <f t="shared" ca="1" si="2586"/>
        <v>1543.6451076599999</v>
      </c>
      <c r="X677" s="26">
        <f t="shared" ca="1" si="2586"/>
        <v>1489.5776087500001</v>
      </c>
      <c r="Y677" s="26">
        <f t="shared" ca="1" si="2586"/>
        <v>1385.5896597799999</v>
      </c>
    </row>
    <row r="678" spans="1:25" s="6" customFormat="1" ht="39.75" customHeight="1" outlineLevel="1" x14ac:dyDescent="0.2">
      <c r="A678" s="3" t="s">
        <v>39</v>
      </c>
      <c r="B678" s="26">
        <f>' 3 цк'!B677</f>
        <v>195.77260016492801</v>
      </c>
      <c r="C678" s="26">
        <f>' 3 цк'!C677</f>
        <v>195.77260016492801</v>
      </c>
      <c r="D678" s="26">
        <f>' 3 цк'!D677</f>
        <v>195.77260016492801</v>
      </c>
      <c r="E678" s="26">
        <f>' 3 цк'!E677</f>
        <v>195.77260016492801</v>
      </c>
      <c r="F678" s="26">
        <f>' 3 цк'!F677</f>
        <v>195.77260016492801</v>
      </c>
      <c r="G678" s="26">
        <f>' 3 цк'!G677</f>
        <v>195.77260016492801</v>
      </c>
      <c r="H678" s="26">
        <f>' 3 цк'!H677</f>
        <v>195.77260016492801</v>
      </c>
      <c r="I678" s="26">
        <f>' 3 цк'!I677</f>
        <v>195.77260016492801</v>
      </c>
      <c r="J678" s="26">
        <f>' 3 цк'!J677</f>
        <v>195.77260016492801</v>
      </c>
      <c r="K678" s="26">
        <f>' 3 цк'!K677</f>
        <v>195.77260016492801</v>
      </c>
      <c r="L678" s="26">
        <f>' 3 цк'!L677</f>
        <v>195.77260016492801</v>
      </c>
      <c r="M678" s="26">
        <f>' 3 цк'!M677</f>
        <v>195.77260016492801</v>
      </c>
      <c r="N678" s="26">
        <f>' 3 цк'!N677</f>
        <v>195.77260016492801</v>
      </c>
      <c r="O678" s="26">
        <f>' 3 цк'!O677</f>
        <v>195.77260016492801</v>
      </c>
      <c r="P678" s="26">
        <f>' 3 цк'!P677</f>
        <v>195.77260016492801</v>
      </c>
      <c r="Q678" s="26">
        <f>' 3 цк'!Q677</f>
        <v>195.77260016492801</v>
      </c>
      <c r="R678" s="26">
        <f>' 3 цк'!R677</f>
        <v>195.77260016492801</v>
      </c>
      <c r="S678" s="26">
        <f>' 3 цк'!S677</f>
        <v>195.77260016492801</v>
      </c>
      <c r="T678" s="26">
        <f>' 3 цк'!T677</f>
        <v>195.77260016492801</v>
      </c>
      <c r="U678" s="26">
        <f>' 3 цк'!U677</f>
        <v>195.77260016492801</v>
      </c>
      <c r="V678" s="26">
        <f>' 3 цк'!V677</f>
        <v>195.77260016492801</v>
      </c>
      <c r="W678" s="26">
        <f>' 3 цк'!W677</f>
        <v>195.77260016492801</v>
      </c>
      <c r="X678" s="26">
        <f>' 3 цк'!X677</f>
        <v>195.77260016492801</v>
      </c>
      <c r="Y678" s="26">
        <f>' 3 цк'!Y677</f>
        <v>195.77260016492801</v>
      </c>
    </row>
    <row r="679" spans="1:25" s="6" customFormat="1" ht="18.75" customHeight="1" outlineLevel="1" x14ac:dyDescent="0.2">
      <c r="A679" s="3" t="s">
        <v>2</v>
      </c>
      <c r="B679" s="26">
        <f>' 3 цк'!B678</f>
        <v>3889.22</v>
      </c>
      <c r="C679" s="26">
        <f>' 3 цк'!C678</f>
        <v>3889.22</v>
      </c>
      <c r="D679" s="26">
        <f>' 3 цк'!D678</f>
        <v>3889.22</v>
      </c>
      <c r="E679" s="26">
        <f>' 3 цк'!E678</f>
        <v>3889.22</v>
      </c>
      <c r="F679" s="26">
        <f>' 3 цк'!F678</f>
        <v>3889.22</v>
      </c>
      <c r="G679" s="26">
        <f>' 3 цк'!G678</f>
        <v>3889.22</v>
      </c>
      <c r="H679" s="26">
        <f>' 3 цк'!H678</f>
        <v>3889.22</v>
      </c>
      <c r="I679" s="26">
        <f>' 3 цк'!I678</f>
        <v>3889.22</v>
      </c>
      <c r="J679" s="26">
        <f>' 3 цк'!J678</f>
        <v>3889.22</v>
      </c>
      <c r="K679" s="26">
        <f>' 3 цк'!K678</f>
        <v>3889.22</v>
      </c>
      <c r="L679" s="26">
        <f>' 3 цк'!L678</f>
        <v>3889.22</v>
      </c>
      <c r="M679" s="26">
        <f>' 3 цк'!M678</f>
        <v>3889.22</v>
      </c>
      <c r="N679" s="26">
        <f>' 3 цк'!N678</f>
        <v>3889.22</v>
      </c>
      <c r="O679" s="26">
        <f>' 3 цк'!O678</f>
        <v>3889.22</v>
      </c>
      <c r="P679" s="26">
        <f>' 3 цк'!P678</f>
        <v>3889.22</v>
      </c>
      <c r="Q679" s="26">
        <f>' 3 цк'!Q678</f>
        <v>3889.22</v>
      </c>
      <c r="R679" s="26">
        <f>' 3 цк'!R678</f>
        <v>3889.22</v>
      </c>
      <c r="S679" s="26">
        <f>' 3 цк'!S678</f>
        <v>3889.22</v>
      </c>
      <c r="T679" s="26">
        <f>' 3 цк'!T678</f>
        <v>3889.22</v>
      </c>
      <c r="U679" s="26">
        <f>' 3 цк'!U678</f>
        <v>3889.22</v>
      </c>
      <c r="V679" s="26">
        <f>' 3 цк'!V678</f>
        <v>3889.22</v>
      </c>
      <c r="W679" s="26">
        <f>' 3 цк'!W678</f>
        <v>3889.22</v>
      </c>
      <c r="X679" s="26">
        <f>' 3 цк'!X678</f>
        <v>3889.22</v>
      </c>
      <c r="Y679" s="26">
        <f>' 3 цк'!Y678</f>
        <v>3889.22</v>
      </c>
    </row>
    <row r="680" spans="1:25" s="6" customFormat="1" ht="18.75" customHeight="1" outlineLevel="1" x14ac:dyDescent="0.2">
      <c r="A680" s="4" t="s">
        <v>3</v>
      </c>
      <c r="B680" s="26">
        <f>' 3 цк'!B679</f>
        <v>48.78</v>
      </c>
      <c r="C680" s="26">
        <f>' 3 цк'!C679</f>
        <v>48.78</v>
      </c>
      <c r="D680" s="26">
        <f>' 3 цк'!D679</f>
        <v>48.78</v>
      </c>
      <c r="E680" s="26">
        <f>' 3 цк'!E679</f>
        <v>48.78</v>
      </c>
      <c r="F680" s="26">
        <f>' 3 цк'!F679</f>
        <v>48.78</v>
      </c>
      <c r="G680" s="26">
        <f>' 3 цк'!G679</f>
        <v>48.78</v>
      </c>
      <c r="H680" s="26">
        <f>' 3 цк'!H679</f>
        <v>48.78</v>
      </c>
      <c r="I680" s="26">
        <f>' 3 цк'!I679</f>
        <v>48.78</v>
      </c>
      <c r="J680" s="26">
        <f>' 3 цк'!J679</f>
        <v>48.78</v>
      </c>
      <c r="K680" s="26">
        <f>' 3 цк'!K679</f>
        <v>48.78</v>
      </c>
      <c r="L680" s="26">
        <f>' 3 цк'!L679</f>
        <v>48.78</v>
      </c>
      <c r="M680" s="26">
        <f>' 3 цк'!M679</f>
        <v>48.78</v>
      </c>
      <c r="N680" s="26">
        <f>' 3 цк'!N679</f>
        <v>48.78</v>
      </c>
      <c r="O680" s="26">
        <f>' 3 цк'!O679</f>
        <v>48.78</v>
      </c>
      <c r="P680" s="26">
        <f>' 3 цк'!P679</f>
        <v>48.78</v>
      </c>
      <c r="Q680" s="26">
        <f>' 3 цк'!Q679</f>
        <v>48.78</v>
      </c>
      <c r="R680" s="26">
        <f>' 3 цк'!R679</f>
        <v>48.78</v>
      </c>
      <c r="S680" s="26">
        <f>' 3 цк'!S679</f>
        <v>48.78</v>
      </c>
      <c r="T680" s="26">
        <f>' 3 цк'!T679</f>
        <v>48.78</v>
      </c>
      <c r="U680" s="26">
        <f>' 3 цк'!U679</f>
        <v>48.78</v>
      </c>
      <c r="V680" s="26">
        <f>' 3 цк'!V679</f>
        <v>48.78</v>
      </c>
      <c r="W680" s="26">
        <f>' 3 цк'!W679</f>
        <v>48.78</v>
      </c>
      <c r="X680" s="26">
        <f>' 3 цк'!X679</f>
        <v>48.78</v>
      </c>
      <c r="Y680" s="26">
        <f>' 3 цк'!Y679</f>
        <v>48.78</v>
      </c>
    </row>
    <row r="681" spans="1:25" s="6" customFormat="1" ht="18.75" customHeight="1" outlineLevel="1" thickBot="1" x14ac:dyDescent="0.25">
      <c r="A681" s="22" t="s">
        <v>64</v>
      </c>
      <c r="B681" s="26">
        <f>' 3 цк'!B680</f>
        <v>2.5602632999999999</v>
      </c>
      <c r="C681" s="26">
        <f>' 3 цк'!C680</f>
        <v>2.5602632999999999</v>
      </c>
      <c r="D681" s="26">
        <f>' 3 цк'!D680</f>
        <v>2.5602632999999999</v>
      </c>
      <c r="E681" s="26">
        <f>' 3 цк'!E680</f>
        <v>2.5602632999999999</v>
      </c>
      <c r="F681" s="26">
        <f>' 3 цк'!F680</f>
        <v>2.5602632999999999</v>
      </c>
      <c r="G681" s="26">
        <f>' 3 цк'!G680</f>
        <v>2.5602632999999999</v>
      </c>
      <c r="H681" s="26">
        <f>' 3 цк'!H680</f>
        <v>2.5602632999999999</v>
      </c>
      <c r="I681" s="26">
        <f>' 3 цк'!I680</f>
        <v>2.5602632999999999</v>
      </c>
      <c r="J681" s="26">
        <f>' 3 цк'!J680</f>
        <v>2.5602632999999999</v>
      </c>
      <c r="K681" s="26">
        <f>' 3 цк'!K680</f>
        <v>2.5602632999999999</v>
      </c>
      <c r="L681" s="26">
        <f>' 3 цк'!L680</f>
        <v>2.5602632999999999</v>
      </c>
      <c r="M681" s="26">
        <f>' 3 цк'!M680</f>
        <v>2.5602632999999999</v>
      </c>
      <c r="N681" s="26">
        <f>' 3 цк'!N680</f>
        <v>2.5602632999999999</v>
      </c>
      <c r="O681" s="26">
        <f>' 3 цк'!O680</f>
        <v>2.5602632999999999</v>
      </c>
      <c r="P681" s="26">
        <f>' 3 цк'!P680</f>
        <v>2.5602632999999999</v>
      </c>
      <c r="Q681" s="26">
        <f>' 3 цк'!Q680</f>
        <v>2.5602632999999999</v>
      </c>
      <c r="R681" s="26">
        <f>' 3 цк'!R680</f>
        <v>2.5602632999999999</v>
      </c>
      <c r="S681" s="26">
        <f>' 3 цк'!S680</f>
        <v>2.5602632999999999</v>
      </c>
      <c r="T681" s="26">
        <f>' 3 цк'!T680</f>
        <v>2.5602632999999999</v>
      </c>
      <c r="U681" s="26">
        <f>' 3 цк'!U680</f>
        <v>2.5602632999999999</v>
      </c>
      <c r="V681" s="26">
        <f>' 3 цк'!V680</f>
        <v>2.5602632999999999</v>
      </c>
      <c r="W681" s="26">
        <f>' 3 цк'!W680</f>
        <v>2.5602632999999999</v>
      </c>
      <c r="X681" s="26">
        <f>' 3 цк'!X680</f>
        <v>2.5602632999999999</v>
      </c>
      <c r="Y681" s="26">
        <f>' 3 цк'!Y680</f>
        <v>2.5602632999999999</v>
      </c>
    </row>
    <row r="682" spans="1:25" s="13" customFormat="1" ht="18.75" customHeight="1" thickBot="1" x14ac:dyDescent="0.25">
      <c r="A682" s="15">
        <v>18</v>
      </c>
      <c r="B682" s="25">
        <f ca="1">ROUND(SUM(B683:B687),2)</f>
        <v>5521.87</v>
      </c>
      <c r="C682" s="25">
        <f t="shared" ref="C682" ca="1" si="2587">ROUND(SUM(C683:C687),2)</f>
        <v>5498.33</v>
      </c>
      <c r="D682" s="25">
        <f t="shared" ref="D682" ca="1" si="2588">ROUND(SUM(D683:D687),2)</f>
        <v>5505.38</v>
      </c>
      <c r="E682" s="25">
        <f t="shared" ref="E682" ca="1" si="2589">ROUND(SUM(E683:E687),2)</f>
        <v>5510.08</v>
      </c>
      <c r="F682" s="25">
        <f t="shared" ref="F682" ca="1" si="2590">ROUND(SUM(F683:F687),2)</f>
        <v>5493.41</v>
      </c>
      <c r="G682" s="25">
        <f t="shared" ref="G682" ca="1" si="2591">ROUND(SUM(G683:G687),2)</f>
        <v>5469.23</v>
      </c>
      <c r="H682" s="25">
        <f t="shared" ref="H682" ca="1" si="2592">ROUND(SUM(H683:H687),2)</f>
        <v>5484.21</v>
      </c>
      <c r="I682" s="25">
        <f t="shared" ref="I682" ca="1" si="2593">ROUND(SUM(I683:I687),2)</f>
        <v>5461.73</v>
      </c>
      <c r="J682" s="25">
        <f t="shared" ref="J682" ca="1" si="2594">ROUND(SUM(J683:J687),2)</f>
        <v>5500.04</v>
      </c>
      <c r="K682" s="25">
        <f t="shared" ref="K682" ca="1" si="2595">ROUND(SUM(K683:K687),2)</f>
        <v>5517.58</v>
      </c>
      <c r="L682" s="25">
        <f t="shared" ref="L682" ca="1" si="2596">ROUND(SUM(L683:L687),2)</f>
        <v>5483.65</v>
      </c>
      <c r="M682" s="25">
        <f t="shared" ref="M682" ca="1" si="2597">ROUND(SUM(M683:M687),2)</f>
        <v>5462.63</v>
      </c>
      <c r="N682" s="25">
        <f t="shared" ref="N682" ca="1" si="2598">ROUND(SUM(N683:N687),2)</f>
        <v>5447.46</v>
      </c>
      <c r="O682" s="25">
        <f t="shared" ref="O682" ca="1" si="2599">ROUND(SUM(O683:O687),2)</f>
        <v>5433.88</v>
      </c>
      <c r="P682" s="25">
        <f t="shared" ref="P682" ca="1" si="2600">ROUND(SUM(P683:P687),2)</f>
        <v>5412.28</v>
      </c>
      <c r="Q682" s="25">
        <f t="shared" ref="Q682" ca="1" si="2601">ROUND(SUM(Q683:Q687),2)</f>
        <v>5383.73</v>
      </c>
      <c r="R682" s="25">
        <f t="shared" ref="R682" ca="1" si="2602">ROUND(SUM(R683:R687),2)</f>
        <v>5351.44</v>
      </c>
      <c r="S682" s="25">
        <f t="shared" ref="S682" ca="1" si="2603">ROUND(SUM(S683:S687),2)</f>
        <v>5343.72</v>
      </c>
      <c r="T682" s="25">
        <f t="shared" ref="T682" ca="1" si="2604">ROUND(SUM(T683:T687),2)</f>
        <v>5388.28</v>
      </c>
      <c r="U682" s="25">
        <f t="shared" ref="U682" ca="1" si="2605">ROUND(SUM(U683:U687),2)</f>
        <v>5549.23</v>
      </c>
      <c r="V682" s="25">
        <f t="shared" ref="V682" ca="1" si="2606">ROUND(SUM(V683:V687),2)</f>
        <v>5698.15</v>
      </c>
      <c r="W682" s="25">
        <f t="shared" ref="W682" ca="1" si="2607">ROUND(SUM(W683:W687),2)</f>
        <v>5689.02</v>
      </c>
      <c r="X682" s="25">
        <f t="shared" ref="X682" ca="1" si="2608">ROUND(SUM(X683:X687),2)</f>
        <v>5607.68</v>
      </c>
      <c r="Y682" s="25">
        <f t="shared" ref="Y682" ca="1" si="2609">ROUND(SUM(Y683:Y687),2)</f>
        <v>5520.56</v>
      </c>
    </row>
    <row r="683" spans="1:25" s="6" customFormat="1" ht="38.25" outlineLevel="1" x14ac:dyDescent="0.2">
      <c r="A683" s="3" t="s">
        <v>38</v>
      </c>
      <c r="B683" s="26">
        <f ca="1">B494</f>
        <v>1385.5360393200001</v>
      </c>
      <c r="C683" s="26">
        <f t="shared" ref="C683:Y683" ca="1" si="2610">C494</f>
        <v>1361.99444647</v>
      </c>
      <c r="D683" s="26">
        <f t="shared" ca="1" si="2610"/>
        <v>1369.04309526</v>
      </c>
      <c r="E683" s="26">
        <f t="shared" ca="1" si="2610"/>
        <v>1373.7432016099999</v>
      </c>
      <c r="F683" s="26">
        <f t="shared" ca="1" si="2610"/>
        <v>1357.07737176</v>
      </c>
      <c r="G683" s="26">
        <f t="shared" ca="1" si="2610"/>
        <v>1332.89320462</v>
      </c>
      <c r="H683" s="26">
        <f t="shared" ca="1" si="2610"/>
        <v>1347.8792864699999</v>
      </c>
      <c r="I683" s="26">
        <f t="shared" ca="1" si="2610"/>
        <v>1325.39219095</v>
      </c>
      <c r="J683" s="26">
        <f t="shared" ca="1" si="2610"/>
        <v>1363.7049</v>
      </c>
      <c r="K683" s="26">
        <f t="shared" ca="1" si="2610"/>
        <v>1381.2438312199999</v>
      </c>
      <c r="L683" s="26">
        <f t="shared" ca="1" si="2610"/>
        <v>1347.3135415199999</v>
      </c>
      <c r="M683" s="26">
        <f t="shared" ca="1" si="2610"/>
        <v>1326.2935029299999</v>
      </c>
      <c r="N683" s="26">
        <f t="shared" ca="1" si="2610"/>
        <v>1311.1269010599999</v>
      </c>
      <c r="O683" s="26">
        <f t="shared" ca="1" si="2610"/>
        <v>1297.5449632</v>
      </c>
      <c r="P683" s="26">
        <f t="shared" ca="1" si="2610"/>
        <v>1275.9475727500001</v>
      </c>
      <c r="Q683" s="26">
        <f t="shared" ca="1" si="2610"/>
        <v>1247.3938739099999</v>
      </c>
      <c r="R683" s="26">
        <f t="shared" ca="1" si="2610"/>
        <v>1215.1068786599999</v>
      </c>
      <c r="S683" s="26">
        <f t="shared" ca="1" si="2610"/>
        <v>1207.38777276</v>
      </c>
      <c r="T683" s="26">
        <f t="shared" ca="1" si="2610"/>
        <v>1251.9438565999999</v>
      </c>
      <c r="U683" s="26">
        <f t="shared" ca="1" si="2610"/>
        <v>1412.8946120400001</v>
      </c>
      <c r="V683" s="26">
        <f t="shared" ca="1" si="2610"/>
        <v>1561.8183309200001</v>
      </c>
      <c r="W683" s="26">
        <f t="shared" ca="1" si="2610"/>
        <v>1552.6833388299999</v>
      </c>
      <c r="X683" s="26">
        <f t="shared" ca="1" si="2610"/>
        <v>1471.34464058</v>
      </c>
      <c r="Y683" s="26">
        <f t="shared" ca="1" si="2610"/>
        <v>1384.2279452499999</v>
      </c>
    </row>
    <row r="684" spans="1:25" s="6" customFormat="1" ht="38.25" outlineLevel="1" x14ac:dyDescent="0.2">
      <c r="A684" s="3" t="s">
        <v>39</v>
      </c>
      <c r="B684" s="26">
        <f>' 3 цк'!B683</f>
        <v>195.77260016492801</v>
      </c>
      <c r="C684" s="26">
        <f>' 3 цк'!C683</f>
        <v>195.77260016492801</v>
      </c>
      <c r="D684" s="26">
        <f>' 3 цк'!D683</f>
        <v>195.77260016492801</v>
      </c>
      <c r="E684" s="26">
        <f>' 3 цк'!E683</f>
        <v>195.77260016492801</v>
      </c>
      <c r="F684" s="26">
        <f>' 3 цк'!F683</f>
        <v>195.77260016492801</v>
      </c>
      <c r="G684" s="26">
        <f>' 3 цк'!G683</f>
        <v>195.77260016492801</v>
      </c>
      <c r="H684" s="26">
        <f>' 3 цк'!H683</f>
        <v>195.77260016492801</v>
      </c>
      <c r="I684" s="26">
        <f>' 3 цк'!I683</f>
        <v>195.77260016492801</v>
      </c>
      <c r="J684" s="26">
        <f>' 3 цк'!J683</f>
        <v>195.77260016492801</v>
      </c>
      <c r="K684" s="26">
        <f>' 3 цк'!K683</f>
        <v>195.77260016492801</v>
      </c>
      <c r="L684" s="26">
        <f>' 3 цк'!L683</f>
        <v>195.77260016492801</v>
      </c>
      <c r="M684" s="26">
        <f>' 3 цк'!M683</f>
        <v>195.77260016492801</v>
      </c>
      <c r="N684" s="26">
        <f>' 3 цк'!N683</f>
        <v>195.77260016492801</v>
      </c>
      <c r="O684" s="26">
        <f>' 3 цк'!O683</f>
        <v>195.77260016492801</v>
      </c>
      <c r="P684" s="26">
        <f>' 3 цк'!P683</f>
        <v>195.77260016492801</v>
      </c>
      <c r="Q684" s="26">
        <f>' 3 цк'!Q683</f>
        <v>195.77260016492801</v>
      </c>
      <c r="R684" s="26">
        <f>' 3 цк'!R683</f>
        <v>195.77260016492801</v>
      </c>
      <c r="S684" s="26">
        <f>' 3 цк'!S683</f>
        <v>195.77260016492801</v>
      </c>
      <c r="T684" s="26">
        <f>' 3 цк'!T683</f>
        <v>195.77260016492801</v>
      </c>
      <c r="U684" s="26">
        <f>' 3 цк'!U683</f>
        <v>195.77260016492801</v>
      </c>
      <c r="V684" s="26">
        <f>' 3 цк'!V683</f>
        <v>195.77260016492801</v>
      </c>
      <c r="W684" s="26">
        <f>' 3 цк'!W683</f>
        <v>195.77260016492801</v>
      </c>
      <c r="X684" s="26">
        <f>' 3 цк'!X683</f>
        <v>195.77260016492801</v>
      </c>
      <c r="Y684" s="26">
        <f>' 3 цк'!Y683</f>
        <v>195.77260016492801</v>
      </c>
    </row>
    <row r="685" spans="1:25" s="6" customFormat="1" ht="18.75" customHeight="1" outlineLevel="1" x14ac:dyDescent="0.2">
      <c r="A685" s="3" t="s">
        <v>2</v>
      </c>
      <c r="B685" s="26">
        <f>' 3 цк'!B684</f>
        <v>3889.22</v>
      </c>
      <c r="C685" s="26">
        <f>' 3 цк'!C684</f>
        <v>3889.22</v>
      </c>
      <c r="D685" s="26">
        <f>' 3 цк'!D684</f>
        <v>3889.22</v>
      </c>
      <c r="E685" s="26">
        <f>' 3 цк'!E684</f>
        <v>3889.22</v>
      </c>
      <c r="F685" s="26">
        <f>' 3 цк'!F684</f>
        <v>3889.22</v>
      </c>
      <c r="G685" s="26">
        <f>' 3 цк'!G684</f>
        <v>3889.22</v>
      </c>
      <c r="H685" s="26">
        <f>' 3 цк'!H684</f>
        <v>3889.22</v>
      </c>
      <c r="I685" s="26">
        <f>' 3 цк'!I684</f>
        <v>3889.22</v>
      </c>
      <c r="J685" s="26">
        <f>' 3 цк'!J684</f>
        <v>3889.22</v>
      </c>
      <c r="K685" s="26">
        <f>' 3 цк'!K684</f>
        <v>3889.22</v>
      </c>
      <c r="L685" s="26">
        <f>' 3 цк'!L684</f>
        <v>3889.22</v>
      </c>
      <c r="M685" s="26">
        <f>' 3 цк'!M684</f>
        <v>3889.22</v>
      </c>
      <c r="N685" s="26">
        <f>' 3 цк'!N684</f>
        <v>3889.22</v>
      </c>
      <c r="O685" s="26">
        <f>' 3 цк'!O684</f>
        <v>3889.22</v>
      </c>
      <c r="P685" s="26">
        <f>' 3 цк'!P684</f>
        <v>3889.22</v>
      </c>
      <c r="Q685" s="26">
        <f>' 3 цк'!Q684</f>
        <v>3889.22</v>
      </c>
      <c r="R685" s="26">
        <f>' 3 цк'!R684</f>
        <v>3889.22</v>
      </c>
      <c r="S685" s="26">
        <f>' 3 цк'!S684</f>
        <v>3889.22</v>
      </c>
      <c r="T685" s="26">
        <f>' 3 цк'!T684</f>
        <v>3889.22</v>
      </c>
      <c r="U685" s="26">
        <f>' 3 цк'!U684</f>
        <v>3889.22</v>
      </c>
      <c r="V685" s="26">
        <f>' 3 цк'!V684</f>
        <v>3889.22</v>
      </c>
      <c r="W685" s="26">
        <f>' 3 цк'!W684</f>
        <v>3889.22</v>
      </c>
      <c r="X685" s="26">
        <f>' 3 цк'!X684</f>
        <v>3889.22</v>
      </c>
      <c r="Y685" s="26">
        <f>' 3 цк'!Y684</f>
        <v>3889.22</v>
      </c>
    </row>
    <row r="686" spans="1:25" s="6" customFormat="1" ht="18.75" customHeight="1" outlineLevel="1" x14ac:dyDescent="0.2">
      <c r="A686" s="4" t="s">
        <v>3</v>
      </c>
      <c r="B686" s="26">
        <f>' 3 цк'!B685</f>
        <v>48.78</v>
      </c>
      <c r="C686" s="26">
        <f>' 3 цк'!C685</f>
        <v>48.78</v>
      </c>
      <c r="D686" s="26">
        <f>' 3 цк'!D685</f>
        <v>48.78</v>
      </c>
      <c r="E686" s="26">
        <f>' 3 цк'!E685</f>
        <v>48.78</v>
      </c>
      <c r="F686" s="26">
        <f>' 3 цк'!F685</f>
        <v>48.78</v>
      </c>
      <c r="G686" s="26">
        <f>' 3 цк'!G685</f>
        <v>48.78</v>
      </c>
      <c r="H686" s="26">
        <f>' 3 цк'!H685</f>
        <v>48.78</v>
      </c>
      <c r="I686" s="26">
        <f>' 3 цк'!I685</f>
        <v>48.78</v>
      </c>
      <c r="J686" s="26">
        <f>' 3 цк'!J685</f>
        <v>48.78</v>
      </c>
      <c r="K686" s="26">
        <f>' 3 цк'!K685</f>
        <v>48.78</v>
      </c>
      <c r="L686" s="26">
        <f>' 3 цк'!L685</f>
        <v>48.78</v>
      </c>
      <c r="M686" s="26">
        <f>' 3 цк'!M685</f>
        <v>48.78</v>
      </c>
      <c r="N686" s="26">
        <f>' 3 цк'!N685</f>
        <v>48.78</v>
      </c>
      <c r="O686" s="26">
        <f>' 3 цк'!O685</f>
        <v>48.78</v>
      </c>
      <c r="P686" s="26">
        <f>' 3 цк'!P685</f>
        <v>48.78</v>
      </c>
      <c r="Q686" s="26">
        <f>' 3 цк'!Q685</f>
        <v>48.78</v>
      </c>
      <c r="R686" s="26">
        <f>' 3 цк'!R685</f>
        <v>48.78</v>
      </c>
      <c r="S686" s="26">
        <f>' 3 цк'!S685</f>
        <v>48.78</v>
      </c>
      <c r="T686" s="26">
        <f>' 3 цк'!T685</f>
        <v>48.78</v>
      </c>
      <c r="U686" s="26">
        <f>' 3 цк'!U685</f>
        <v>48.78</v>
      </c>
      <c r="V686" s="26">
        <f>' 3 цк'!V685</f>
        <v>48.78</v>
      </c>
      <c r="W686" s="26">
        <f>' 3 цк'!W685</f>
        <v>48.78</v>
      </c>
      <c r="X686" s="26">
        <f>' 3 цк'!X685</f>
        <v>48.78</v>
      </c>
      <c r="Y686" s="26">
        <f>' 3 цк'!Y685</f>
        <v>48.78</v>
      </c>
    </row>
    <row r="687" spans="1:25" s="6" customFormat="1" ht="18.75" customHeight="1" outlineLevel="1" thickBot="1" x14ac:dyDescent="0.25">
      <c r="A687" s="22" t="s">
        <v>64</v>
      </c>
      <c r="B687" s="26">
        <f>' 3 цк'!B686</f>
        <v>2.5602632999999999</v>
      </c>
      <c r="C687" s="26">
        <f>' 3 цк'!C686</f>
        <v>2.5602632999999999</v>
      </c>
      <c r="D687" s="26">
        <f>' 3 цк'!D686</f>
        <v>2.5602632999999999</v>
      </c>
      <c r="E687" s="26">
        <f>' 3 цк'!E686</f>
        <v>2.5602632999999999</v>
      </c>
      <c r="F687" s="26">
        <f>' 3 цк'!F686</f>
        <v>2.5602632999999999</v>
      </c>
      <c r="G687" s="26">
        <f>' 3 цк'!G686</f>
        <v>2.5602632999999999</v>
      </c>
      <c r="H687" s="26">
        <f>' 3 цк'!H686</f>
        <v>2.5602632999999999</v>
      </c>
      <c r="I687" s="26">
        <f>' 3 цк'!I686</f>
        <v>2.5602632999999999</v>
      </c>
      <c r="J687" s="26">
        <f>' 3 цк'!J686</f>
        <v>2.5602632999999999</v>
      </c>
      <c r="K687" s="26">
        <f>' 3 цк'!K686</f>
        <v>2.5602632999999999</v>
      </c>
      <c r="L687" s="26">
        <f>' 3 цк'!L686</f>
        <v>2.5602632999999999</v>
      </c>
      <c r="M687" s="26">
        <f>' 3 цк'!M686</f>
        <v>2.5602632999999999</v>
      </c>
      <c r="N687" s="26">
        <f>' 3 цк'!N686</f>
        <v>2.5602632999999999</v>
      </c>
      <c r="O687" s="26">
        <f>' 3 цк'!O686</f>
        <v>2.5602632999999999</v>
      </c>
      <c r="P687" s="26">
        <f>' 3 цк'!P686</f>
        <v>2.5602632999999999</v>
      </c>
      <c r="Q687" s="26">
        <f>' 3 цк'!Q686</f>
        <v>2.5602632999999999</v>
      </c>
      <c r="R687" s="26">
        <f>' 3 цк'!R686</f>
        <v>2.5602632999999999</v>
      </c>
      <c r="S687" s="26">
        <f>' 3 цк'!S686</f>
        <v>2.5602632999999999</v>
      </c>
      <c r="T687" s="26">
        <f>' 3 цк'!T686</f>
        <v>2.5602632999999999</v>
      </c>
      <c r="U687" s="26">
        <f>' 3 цк'!U686</f>
        <v>2.5602632999999999</v>
      </c>
      <c r="V687" s="26">
        <f>' 3 цк'!V686</f>
        <v>2.5602632999999999</v>
      </c>
      <c r="W687" s="26">
        <f>' 3 цк'!W686</f>
        <v>2.5602632999999999</v>
      </c>
      <c r="X687" s="26">
        <f>' 3 цк'!X686</f>
        <v>2.5602632999999999</v>
      </c>
      <c r="Y687" s="26">
        <f>' 3 цк'!Y686</f>
        <v>2.5602632999999999</v>
      </c>
    </row>
    <row r="688" spans="1:25" s="13" customFormat="1" ht="18.75" customHeight="1" thickBot="1" x14ac:dyDescent="0.25">
      <c r="A688" s="14">
        <v>19</v>
      </c>
      <c r="B688" s="25">
        <f ca="1">ROUND(SUM(B689:B693),2)</f>
        <v>5503.97</v>
      </c>
      <c r="C688" s="25">
        <f t="shared" ref="C688" ca="1" si="2611">ROUND(SUM(C689:C693),2)</f>
        <v>5490.88</v>
      </c>
      <c r="D688" s="25">
        <f t="shared" ref="D688" ca="1" si="2612">ROUND(SUM(D689:D693),2)</f>
        <v>5508.45</v>
      </c>
      <c r="E688" s="25">
        <f t="shared" ref="E688" ca="1" si="2613">ROUND(SUM(E689:E693),2)</f>
        <v>5498.72</v>
      </c>
      <c r="F688" s="25">
        <f t="shared" ref="F688" ca="1" si="2614">ROUND(SUM(F689:F693),2)</f>
        <v>5532.73</v>
      </c>
      <c r="G688" s="25">
        <f t="shared" ref="G688" ca="1" si="2615">ROUND(SUM(G689:G693),2)</f>
        <v>5520.73</v>
      </c>
      <c r="H688" s="25">
        <f t="shared" ref="H688" ca="1" si="2616">ROUND(SUM(H689:H693),2)</f>
        <v>5542.17</v>
      </c>
      <c r="I688" s="25">
        <f t="shared" ref="I688" ca="1" si="2617">ROUND(SUM(I689:I693),2)</f>
        <v>5672.21</v>
      </c>
      <c r="J688" s="25">
        <f t="shared" ref="J688" ca="1" si="2618">ROUND(SUM(J689:J693),2)</f>
        <v>5702.36</v>
      </c>
      <c r="K688" s="25">
        <f t="shared" ref="K688" ca="1" si="2619">ROUND(SUM(K689:K693),2)</f>
        <v>5694.65</v>
      </c>
      <c r="L688" s="25">
        <f t="shared" ref="L688" ca="1" si="2620">ROUND(SUM(L689:L693),2)</f>
        <v>5714.93</v>
      </c>
      <c r="M688" s="25">
        <f t="shared" ref="M688" ca="1" si="2621">ROUND(SUM(M689:M693),2)</f>
        <v>5709.3</v>
      </c>
      <c r="N688" s="25">
        <f t="shared" ref="N688" ca="1" si="2622">ROUND(SUM(N689:N693),2)</f>
        <v>5694.98</v>
      </c>
      <c r="O688" s="25">
        <f t="shared" ref="O688" ca="1" si="2623">ROUND(SUM(O689:O693),2)</f>
        <v>5681.38</v>
      </c>
      <c r="P688" s="25">
        <f t="shared" ref="P688" ca="1" si="2624">ROUND(SUM(P689:P693),2)</f>
        <v>5660.79</v>
      </c>
      <c r="Q688" s="25">
        <f t="shared" ref="Q688" ca="1" si="2625">ROUND(SUM(Q689:Q693),2)</f>
        <v>5679.75</v>
      </c>
      <c r="R688" s="25">
        <f t="shared" ref="R688" ca="1" si="2626">ROUND(SUM(R689:R693),2)</f>
        <v>5651.41</v>
      </c>
      <c r="S688" s="25">
        <f t="shared" ref="S688" ca="1" si="2627">ROUND(SUM(S689:S693),2)</f>
        <v>5665.49</v>
      </c>
      <c r="T688" s="25">
        <f t="shared" ref="T688" ca="1" si="2628">ROUND(SUM(T689:T693),2)</f>
        <v>5655.52</v>
      </c>
      <c r="U688" s="25">
        <f t="shared" ref="U688" ca="1" si="2629">ROUND(SUM(U689:U693),2)</f>
        <v>5669.67</v>
      </c>
      <c r="V688" s="25">
        <f t="shared" ref="V688" ca="1" si="2630">ROUND(SUM(V689:V693),2)</f>
        <v>5702.19</v>
      </c>
      <c r="W688" s="25">
        <f t="shared" ref="W688" ca="1" si="2631">ROUND(SUM(W689:W693),2)</f>
        <v>5645.98</v>
      </c>
      <c r="X688" s="25">
        <f t="shared" ref="X688" ca="1" si="2632">ROUND(SUM(X689:X693),2)</f>
        <v>5615.37</v>
      </c>
      <c r="Y688" s="25">
        <f t="shared" ref="Y688" ca="1" si="2633">ROUND(SUM(Y689:Y693),2)</f>
        <v>5529.23</v>
      </c>
    </row>
    <row r="689" spans="1:25" s="6" customFormat="1" ht="38.25" outlineLevel="1" x14ac:dyDescent="0.2">
      <c r="A689" s="54" t="s">
        <v>38</v>
      </c>
      <c r="B689" s="26">
        <f ca="1">B500</f>
        <v>1367.6342292899999</v>
      </c>
      <c r="C689" s="26">
        <f t="shared" ref="C689:Y689" ca="1" si="2634">C500</f>
        <v>1354.5490774800001</v>
      </c>
      <c r="D689" s="26">
        <f t="shared" ca="1" si="2634"/>
        <v>1372.11607768</v>
      </c>
      <c r="E689" s="26">
        <f t="shared" ca="1" si="2634"/>
        <v>1362.3896414999999</v>
      </c>
      <c r="F689" s="26">
        <f t="shared" ca="1" si="2634"/>
        <v>1396.3925183900001</v>
      </c>
      <c r="G689" s="26">
        <f t="shared" ca="1" si="2634"/>
        <v>1384.3996950600001</v>
      </c>
      <c r="H689" s="26">
        <f t="shared" ca="1" si="2634"/>
        <v>1405.8384929599999</v>
      </c>
      <c r="I689" s="26">
        <f t="shared" ca="1" si="2634"/>
        <v>1535.88194183</v>
      </c>
      <c r="J689" s="26">
        <f t="shared" ca="1" si="2634"/>
        <v>1566.0247881499999</v>
      </c>
      <c r="K689" s="26">
        <f t="shared" ca="1" si="2634"/>
        <v>1558.3150007700001</v>
      </c>
      <c r="L689" s="26">
        <f t="shared" ca="1" si="2634"/>
        <v>1578.5989699300001</v>
      </c>
      <c r="M689" s="26">
        <f t="shared" ca="1" si="2634"/>
        <v>1572.96627377</v>
      </c>
      <c r="N689" s="26">
        <f t="shared" ca="1" si="2634"/>
        <v>1558.64549702</v>
      </c>
      <c r="O689" s="26">
        <f t="shared" ca="1" si="2634"/>
        <v>1545.04873299</v>
      </c>
      <c r="P689" s="26">
        <f t="shared" ca="1" si="2634"/>
        <v>1524.4550396499999</v>
      </c>
      <c r="Q689" s="26">
        <f t="shared" ca="1" si="2634"/>
        <v>1543.42170364</v>
      </c>
      <c r="R689" s="26">
        <f t="shared" ca="1" si="2634"/>
        <v>1515.07671194</v>
      </c>
      <c r="S689" s="26">
        <f t="shared" ca="1" si="2634"/>
        <v>1529.1615232700001</v>
      </c>
      <c r="T689" s="26">
        <f t="shared" ca="1" si="2634"/>
        <v>1519.1821677400001</v>
      </c>
      <c r="U689" s="26">
        <f t="shared" ca="1" si="2634"/>
        <v>1533.3389512399999</v>
      </c>
      <c r="V689" s="26">
        <f t="shared" ca="1" si="2634"/>
        <v>1565.8540068</v>
      </c>
      <c r="W689" s="26">
        <f t="shared" ca="1" si="2634"/>
        <v>1509.64222789</v>
      </c>
      <c r="X689" s="26">
        <f t="shared" ca="1" si="2634"/>
        <v>1479.0374728700001</v>
      </c>
      <c r="Y689" s="26">
        <f t="shared" ca="1" si="2634"/>
        <v>1392.89413145</v>
      </c>
    </row>
    <row r="690" spans="1:25" s="6" customFormat="1" ht="38.25" outlineLevel="1" x14ac:dyDescent="0.2">
      <c r="A690" s="3" t="s">
        <v>39</v>
      </c>
      <c r="B690" s="26">
        <f>' 3 цк'!B689</f>
        <v>195.77260016492801</v>
      </c>
      <c r="C690" s="26">
        <f>' 3 цк'!C689</f>
        <v>195.77260016492801</v>
      </c>
      <c r="D690" s="26">
        <f>' 3 цк'!D689</f>
        <v>195.77260016492801</v>
      </c>
      <c r="E690" s="26">
        <f>' 3 цк'!E689</f>
        <v>195.77260016492801</v>
      </c>
      <c r="F690" s="26">
        <f>' 3 цк'!F689</f>
        <v>195.77260016492801</v>
      </c>
      <c r="G690" s="26">
        <f>' 3 цк'!G689</f>
        <v>195.77260016492801</v>
      </c>
      <c r="H690" s="26">
        <f>' 3 цк'!H689</f>
        <v>195.77260016492801</v>
      </c>
      <c r="I690" s="26">
        <f>' 3 цк'!I689</f>
        <v>195.77260016492801</v>
      </c>
      <c r="J690" s="26">
        <f>' 3 цк'!J689</f>
        <v>195.77260016492801</v>
      </c>
      <c r="K690" s="26">
        <f>' 3 цк'!K689</f>
        <v>195.77260016492801</v>
      </c>
      <c r="L690" s="26">
        <f>' 3 цк'!L689</f>
        <v>195.77260016492801</v>
      </c>
      <c r="M690" s="26">
        <f>' 3 цк'!M689</f>
        <v>195.77260016492801</v>
      </c>
      <c r="N690" s="26">
        <f>' 3 цк'!N689</f>
        <v>195.77260016492801</v>
      </c>
      <c r="O690" s="26">
        <f>' 3 цк'!O689</f>
        <v>195.77260016492801</v>
      </c>
      <c r="P690" s="26">
        <f>' 3 цк'!P689</f>
        <v>195.77260016492801</v>
      </c>
      <c r="Q690" s="26">
        <f>' 3 цк'!Q689</f>
        <v>195.77260016492801</v>
      </c>
      <c r="R690" s="26">
        <f>' 3 цк'!R689</f>
        <v>195.77260016492801</v>
      </c>
      <c r="S690" s="26">
        <f>' 3 цк'!S689</f>
        <v>195.77260016492801</v>
      </c>
      <c r="T690" s="26">
        <f>' 3 цк'!T689</f>
        <v>195.77260016492801</v>
      </c>
      <c r="U690" s="26">
        <f>' 3 цк'!U689</f>
        <v>195.77260016492801</v>
      </c>
      <c r="V690" s="26">
        <f>' 3 цк'!V689</f>
        <v>195.77260016492801</v>
      </c>
      <c r="W690" s="26">
        <f>' 3 цк'!W689</f>
        <v>195.77260016492801</v>
      </c>
      <c r="X690" s="26">
        <f>' 3 цк'!X689</f>
        <v>195.77260016492801</v>
      </c>
      <c r="Y690" s="26">
        <f>' 3 цк'!Y689</f>
        <v>195.77260016492801</v>
      </c>
    </row>
    <row r="691" spans="1:25" s="6" customFormat="1" ht="18.75" customHeight="1" outlineLevel="1" x14ac:dyDescent="0.2">
      <c r="A691" s="3" t="s">
        <v>2</v>
      </c>
      <c r="B691" s="26">
        <f>' 3 цк'!B690</f>
        <v>3889.22</v>
      </c>
      <c r="C691" s="26">
        <f>' 3 цк'!C690</f>
        <v>3889.22</v>
      </c>
      <c r="D691" s="26">
        <f>' 3 цк'!D690</f>
        <v>3889.22</v>
      </c>
      <c r="E691" s="26">
        <f>' 3 цк'!E690</f>
        <v>3889.22</v>
      </c>
      <c r="F691" s="26">
        <f>' 3 цк'!F690</f>
        <v>3889.22</v>
      </c>
      <c r="G691" s="26">
        <f>' 3 цк'!G690</f>
        <v>3889.22</v>
      </c>
      <c r="H691" s="26">
        <f>' 3 цк'!H690</f>
        <v>3889.22</v>
      </c>
      <c r="I691" s="26">
        <f>' 3 цк'!I690</f>
        <v>3889.22</v>
      </c>
      <c r="J691" s="26">
        <f>' 3 цк'!J690</f>
        <v>3889.22</v>
      </c>
      <c r="K691" s="26">
        <f>' 3 цк'!K690</f>
        <v>3889.22</v>
      </c>
      <c r="L691" s="26">
        <f>' 3 цк'!L690</f>
        <v>3889.22</v>
      </c>
      <c r="M691" s="26">
        <f>' 3 цк'!M690</f>
        <v>3889.22</v>
      </c>
      <c r="N691" s="26">
        <f>' 3 цк'!N690</f>
        <v>3889.22</v>
      </c>
      <c r="O691" s="26">
        <f>' 3 цк'!O690</f>
        <v>3889.22</v>
      </c>
      <c r="P691" s="26">
        <f>' 3 цк'!P690</f>
        <v>3889.22</v>
      </c>
      <c r="Q691" s="26">
        <f>' 3 цк'!Q690</f>
        <v>3889.22</v>
      </c>
      <c r="R691" s="26">
        <f>' 3 цк'!R690</f>
        <v>3889.22</v>
      </c>
      <c r="S691" s="26">
        <f>' 3 цк'!S690</f>
        <v>3889.22</v>
      </c>
      <c r="T691" s="26">
        <f>' 3 цк'!T690</f>
        <v>3889.22</v>
      </c>
      <c r="U691" s="26">
        <f>' 3 цк'!U690</f>
        <v>3889.22</v>
      </c>
      <c r="V691" s="26">
        <f>' 3 цк'!V690</f>
        <v>3889.22</v>
      </c>
      <c r="W691" s="26">
        <f>' 3 цк'!W690</f>
        <v>3889.22</v>
      </c>
      <c r="X691" s="26">
        <f>' 3 цк'!X690</f>
        <v>3889.22</v>
      </c>
      <c r="Y691" s="26">
        <f>' 3 цк'!Y690</f>
        <v>3889.22</v>
      </c>
    </row>
    <row r="692" spans="1:25" s="6" customFormat="1" ht="18.75" customHeight="1" outlineLevel="1" x14ac:dyDescent="0.2">
      <c r="A692" s="4" t="s">
        <v>3</v>
      </c>
      <c r="B692" s="26">
        <f>' 3 цк'!B691</f>
        <v>48.78</v>
      </c>
      <c r="C692" s="26">
        <f>' 3 цк'!C691</f>
        <v>48.78</v>
      </c>
      <c r="D692" s="26">
        <f>' 3 цк'!D691</f>
        <v>48.78</v>
      </c>
      <c r="E692" s="26">
        <f>' 3 цк'!E691</f>
        <v>48.78</v>
      </c>
      <c r="F692" s="26">
        <f>' 3 цк'!F691</f>
        <v>48.78</v>
      </c>
      <c r="G692" s="26">
        <f>' 3 цк'!G691</f>
        <v>48.78</v>
      </c>
      <c r="H692" s="26">
        <f>' 3 цк'!H691</f>
        <v>48.78</v>
      </c>
      <c r="I692" s="26">
        <f>' 3 цк'!I691</f>
        <v>48.78</v>
      </c>
      <c r="J692" s="26">
        <f>' 3 цк'!J691</f>
        <v>48.78</v>
      </c>
      <c r="K692" s="26">
        <f>' 3 цк'!K691</f>
        <v>48.78</v>
      </c>
      <c r="L692" s="26">
        <f>' 3 цк'!L691</f>
        <v>48.78</v>
      </c>
      <c r="M692" s="26">
        <f>' 3 цк'!M691</f>
        <v>48.78</v>
      </c>
      <c r="N692" s="26">
        <f>' 3 цк'!N691</f>
        <v>48.78</v>
      </c>
      <c r="O692" s="26">
        <f>' 3 цк'!O691</f>
        <v>48.78</v>
      </c>
      <c r="P692" s="26">
        <f>' 3 цк'!P691</f>
        <v>48.78</v>
      </c>
      <c r="Q692" s="26">
        <f>' 3 цк'!Q691</f>
        <v>48.78</v>
      </c>
      <c r="R692" s="26">
        <f>' 3 цк'!R691</f>
        <v>48.78</v>
      </c>
      <c r="S692" s="26">
        <f>' 3 цк'!S691</f>
        <v>48.78</v>
      </c>
      <c r="T692" s="26">
        <f>' 3 цк'!T691</f>
        <v>48.78</v>
      </c>
      <c r="U692" s="26">
        <f>' 3 цк'!U691</f>
        <v>48.78</v>
      </c>
      <c r="V692" s="26">
        <f>' 3 цк'!V691</f>
        <v>48.78</v>
      </c>
      <c r="W692" s="26">
        <f>' 3 цк'!W691</f>
        <v>48.78</v>
      </c>
      <c r="X692" s="26">
        <f>' 3 цк'!X691</f>
        <v>48.78</v>
      </c>
      <c r="Y692" s="26">
        <f>' 3 цк'!Y691</f>
        <v>48.78</v>
      </c>
    </row>
    <row r="693" spans="1:25" s="6" customFormat="1" ht="18.75" customHeight="1" outlineLevel="1" thickBot="1" x14ac:dyDescent="0.25">
      <c r="A693" s="22" t="s">
        <v>64</v>
      </c>
      <c r="B693" s="26">
        <f>' 3 цк'!B692</f>
        <v>2.5602632999999999</v>
      </c>
      <c r="C693" s="26">
        <f>' 3 цк'!C692</f>
        <v>2.5602632999999999</v>
      </c>
      <c r="D693" s="26">
        <f>' 3 цк'!D692</f>
        <v>2.5602632999999999</v>
      </c>
      <c r="E693" s="26">
        <f>' 3 цк'!E692</f>
        <v>2.5602632999999999</v>
      </c>
      <c r="F693" s="26">
        <f>' 3 цк'!F692</f>
        <v>2.5602632999999999</v>
      </c>
      <c r="G693" s="26">
        <f>' 3 цк'!G692</f>
        <v>2.5602632999999999</v>
      </c>
      <c r="H693" s="26">
        <f>' 3 цк'!H692</f>
        <v>2.5602632999999999</v>
      </c>
      <c r="I693" s="26">
        <f>' 3 цк'!I692</f>
        <v>2.5602632999999999</v>
      </c>
      <c r="J693" s="26">
        <f>' 3 цк'!J692</f>
        <v>2.5602632999999999</v>
      </c>
      <c r="K693" s="26">
        <f>' 3 цк'!K692</f>
        <v>2.5602632999999999</v>
      </c>
      <c r="L693" s="26">
        <f>' 3 цк'!L692</f>
        <v>2.5602632999999999</v>
      </c>
      <c r="M693" s="26">
        <f>' 3 цк'!M692</f>
        <v>2.5602632999999999</v>
      </c>
      <c r="N693" s="26">
        <f>' 3 цк'!N692</f>
        <v>2.5602632999999999</v>
      </c>
      <c r="O693" s="26">
        <f>' 3 цк'!O692</f>
        <v>2.5602632999999999</v>
      </c>
      <c r="P693" s="26">
        <f>' 3 цк'!P692</f>
        <v>2.5602632999999999</v>
      </c>
      <c r="Q693" s="26">
        <f>' 3 цк'!Q692</f>
        <v>2.5602632999999999</v>
      </c>
      <c r="R693" s="26">
        <f>' 3 цк'!R692</f>
        <v>2.5602632999999999</v>
      </c>
      <c r="S693" s="26">
        <f>' 3 цк'!S692</f>
        <v>2.5602632999999999</v>
      </c>
      <c r="T693" s="26">
        <f>' 3 цк'!T692</f>
        <v>2.5602632999999999</v>
      </c>
      <c r="U693" s="26">
        <f>' 3 цк'!U692</f>
        <v>2.5602632999999999</v>
      </c>
      <c r="V693" s="26">
        <f>' 3 цк'!V692</f>
        <v>2.5602632999999999</v>
      </c>
      <c r="W693" s="26">
        <f>' 3 цк'!W692</f>
        <v>2.5602632999999999</v>
      </c>
      <c r="X693" s="26">
        <f>' 3 цк'!X692</f>
        <v>2.5602632999999999</v>
      </c>
      <c r="Y693" s="26">
        <f>' 3 цк'!Y692</f>
        <v>2.5602632999999999</v>
      </c>
    </row>
    <row r="694" spans="1:25" s="13" customFormat="1" ht="18.75" customHeight="1" thickBot="1" x14ac:dyDescent="0.25">
      <c r="A694" s="14">
        <v>20</v>
      </c>
      <c r="B694" s="25">
        <f ca="1">ROUND(SUM(B695:B699),2)</f>
        <v>5507.97</v>
      </c>
      <c r="C694" s="25">
        <f t="shared" ref="C694" ca="1" si="2635">ROUND(SUM(C695:C699),2)</f>
        <v>5505.94</v>
      </c>
      <c r="D694" s="25">
        <f t="shared" ref="D694" ca="1" si="2636">ROUND(SUM(D695:D699),2)</f>
        <v>5519.16</v>
      </c>
      <c r="E694" s="25">
        <f t="shared" ref="E694" ca="1" si="2637">ROUND(SUM(E695:E699),2)</f>
        <v>5503.38</v>
      </c>
      <c r="F694" s="25">
        <f t="shared" ref="F694" ca="1" si="2638">ROUND(SUM(F695:F699),2)</f>
        <v>5501.53</v>
      </c>
      <c r="G694" s="25">
        <f t="shared" ref="G694" ca="1" si="2639">ROUND(SUM(G695:G699),2)</f>
        <v>5510.14</v>
      </c>
      <c r="H694" s="25">
        <f t="shared" ref="H694" ca="1" si="2640">ROUND(SUM(H695:H699),2)</f>
        <v>5558.21</v>
      </c>
      <c r="I694" s="25">
        <f t="shared" ref="I694" ca="1" si="2641">ROUND(SUM(I695:I699),2)</f>
        <v>5608.09</v>
      </c>
      <c r="J694" s="25">
        <f t="shared" ref="J694" ca="1" si="2642">ROUND(SUM(J695:J699),2)</f>
        <v>5684.12</v>
      </c>
      <c r="K694" s="25">
        <f t="shared" ref="K694" ca="1" si="2643">ROUND(SUM(K695:K699),2)</f>
        <v>5718.8</v>
      </c>
      <c r="L694" s="25">
        <f t="shared" ref="L694" ca="1" si="2644">ROUND(SUM(L695:L699),2)</f>
        <v>5701.2</v>
      </c>
      <c r="M694" s="25">
        <f t="shared" ref="M694" ca="1" si="2645">ROUND(SUM(M695:M699),2)</f>
        <v>5690.21</v>
      </c>
      <c r="N694" s="25">
        <f t="shared" ref="N694" ca="1" si="2646">ROUND(SUM(N695:N699),2)</f>
        <v>5659.8</v>
      </c>
      <c r="O694" s="25">
        <f t="shared" ref="O694" ca="1" si="2647">ROUND(SUM(O695:O699),2)</f>
        <v>5668.56</v>
      </c>
      <c r="P694" s="25">
        <f t="shared" ref="P694" ca="1" si="2648">ROUND(SUM(P695:P699),2)</f>
        <v>5611.97</v>
      </c>
      <c r="Q694" s="25">
        <f t="shared" ref="Q694" ca="1" si="2649">ROUND(SUM(Q695:Q699),2)</f>
        <v>5650.14</v>
      </c>
      <c r="R694" s="25">
        <f t="shared" ref="R694" ca="1" si="2650">ROUND(SUM(R695:R699),2)</f>
        <v>5668.16</v>
      </c>
      <c r="S694" s="25">
        <f t="shared" ref="S694" ca="1" si="2651">ROUND(SUM(S695:S699),2)</f>
        <v>5675.9</v>
      </c>
      <c r="T694" s="25">
        <f t="shared" ref="T694" ca="1" si="2652">ROUND(SUM(T695:T699),2)</f>
        <v>5640.42</v>
      </c>
      <c r="U694" s="25">
        <f t="shared" ref="U694" ca="1" si="2653">ROUND(SUM(U695:U699),2)</f>
        <v>5616.29</v>
      </c>
      <c r="V694" s="25">
        <f t="shared" ref="V694" ca="1" si="2654">ROUND(SUM(V695:V699),2)</f>
        <v>5695.63</v>
      </c>
      <c r="W694" s="25">
        <f t="shared" ref="W694" ca="1" si="2655">ROUND(SUM(W695:W699),2)</f>
        <v>5695.54</v>
      </c>
      <c r="X694" s="25">
        <f t="shared" ref="X694" ca="1" si="2656">ROUND(SUM(X695:X699),2)</f>
        <v>5639.89</v>
      </c>
      <c r="Y694" s="25">
        <f t="shared" ref="Y694" ca="1" si="2657">ROUND(SUM(Y695:Y699),2)</f>
        <v>5589.75</v>
      </c>
    </row>
    <row r="695" spans="1:25" s="6" customFormat="1" ht="38.25" outlineLevel="1" x14ac:dyDescent="0.2">
      <c r="A695" s="3" t="s">
        <v>38</v>
      </c>
      <c r="B695" s="26">
        <f ca="1">B506</f>
        <v>1371.6367579099999</v>
      </c>
      <c r="C695" s="26">
        <f t="shared" ref="C695:Y695" ca="1" si="2658">C506</f>
        <v>1369.6080335900001</v>
      </c>
      <c r="D695" s="26">
        <f t="shared" ca="1" si="2658"/>
        <v>1382.82996772</v>
      </c>
      <c r="E695" s="26">
        <f t="shared" ca="1" si="2658"/>
        <v>1367.0519917300001</v>
      </c>
      <c r="F695" s="26">
        <f t="shared" ca="1" si="2658"/>
        <v>1365.20090602</v>
      </c>
      <c r="G695" s="26">
        <f t="shared" ca="1" si="2658"/>
        <v>1373.8090453499999</v>
      </c>
      <c r="H695" s="26">
        <f t="shared" ca="1" si="2658"/>
        <v>1421.8767500900001</v>
      </c>
      <c r="I695" s="26">
        <f t="shared" ca="1" si="2658"/>
        <v>1471.75445317</v>
      </c>
      <c r="J695" s="26">
        <f t="shared" ca="1" si="2658"/>
        <v>1547.78592252</v>
      </c>
      <c r="K695" s="26">
        <f t="shared" ca="1" si="2658"/>
        <v>1582.4658554099999</v>
      </c>
      <c r="L695" s="26">
        <f t="shared" ca="1" si="2658"/>
        <v>1564.8687504100001</v>
      </c>
      <c r="M695" s="26">
        <f t="shared" ca="1" si="2658"/>
        <v>1553.8783848600001</v>
      </c>
      <c r="N695" s="26">
        <f t="shared" ca="1" si="2658"/>
        <v>1523.46851322</v>
      </c>
      <c r="O695" s="26">
        <f t="shared" ca="1" si="2658"/>
        <v>1532.2301546199999</v>
      </c>
      <c r="P695" s="26">
        <f t="shared" ca="1" si="2658"/>
        <v>1475.6340666399999</v>
      </c>
      <c r="Q695" s="26">
        <f t="shared" ca="1" si="2658"/>
        <v>1513.80617293</v>
      </c>
      <c r="R695" s="26">
        <f t="shared" ca="1" si="2658"/>
        <v>1531.8226180500001</v>
      </c>
      <c r="S695" s="26">
        <f t="shared" ca="1" si="2658"/>
        <v>1539.56769295</v>
      </c>
      <c r="T695" s="26">
        <f t="shared" ca="1" si="2658"/>
        <v>1504.08486657</v>
      </c>
      <c r="U695" s="26">
        <f t="shared" ca="1" si="2658"/>
        <v>1479.9592023499999</v>
      </c>
      <c r="V695" s="26">
        <f t="shared" ca="1" si="2658"/>
        <v>1559.2957744800001</v>
      </c>
      <c r="W695" s="26">
        <f t="shared" ca="1" si="2658"/>
        <v>1559.20687122</v>
      </c>
      <c r="X695" s="26">
        <f t="shared" ca="1" si="2658"/>
        <v>1503.56161578</v>
      </c>
      <c r="Y695" s="26">
        <f t="shared" ca="1" si="2658"/>
        <v>1453.42011211</v>
      </c>
    </row>
    <row r="696" spans="1:25" s="6" customFormat="1" ht="38.25" outlineLevel="1" x14ac:dyDescent="0.2">
      <c r="A696" s="3" t="s">
        <v>39</v>
      </c>
      <c r="B696" s="26">
        <f>' 3 цк'!B695</f>
        <v>195.77260016492801</v>
      </c>
      <c r="C696" s="26">
        <f>' 3 цк'!C695</f>
        <v>195.77260016492801</v>
      </c>
      <c r="D696" s="26">
        <f>' 3 цк'!D695</f>
        <v>195.77260016492801</v>
      </c>
      <c r="E696" s="26">
        <f>' 3 цк'!E695</f>
        <v>195.77260016492801</v>
      </c>
      <c r="F696" s="26">
        <f>' 3 цк'!F695</f>
        <v>195.77260016492801</v>
      </c>
      <c r="G696" s="26">
        <f>' 3 цк'!G695</f>
        <v>195.77260016492801</v>
      </c>
      <c r="H696" s="26">
        <f>' 3 цк'!H695</f>
        <v>195.77260016492801</v>
      </c>
      <c r="I696" s="26">
        <f>' 3 цк'!I695</f>
        <v>195.77260016492801</v>
      </c>
      <c r="J696" s="26">
        <f>' 3 цк'!J695</f>
        <v>195.77260016492801</v>
      </c>
      <c r="K696" s="26">
        <f>' 3 цк'!K695</f>
        <v>195.77260016492801</v>
      </c>
      <c r="L696" s="26">
        <f>' 3 цк'!L695</f>
        <v>195.77260016492801</v>
      </c>
      <c r="M696" s="26">
        <f>' 3 цк'!M695</f>
        <v>195.77260016492801</v>
      </c>
      <c r="N696" s="26">
        <f>' 3 цк'!N695</f>
        <v>195.77260016492801</v>
      </c>
      <c r="O696" s="26">
        <f>' 3 цк'!O695</f>
        <v>195.77260016492801</v>
      </c>
      <c r="P696" s="26">
        <f>' 3 цк'!P695</f>
        <v>195.77260016492801</v>
      </c>
      <c r="Q696" s="26">
        <f>' 3 цк'!Q695</f>
        <v>195.77260016492801</v>
      </c>
      <c r="R696" s="26">
        <f>' 3 цк'!R695</f>
        <v>195.77260016492801</v>
      </c>
      <c r="S696" s="26">
        <f>' 3 цк'!S695</f>
        <v>195.77260016492801</v>
      </c>
      <c r="T696" s="26">
        <f>' 3 цк'!T695</f>
        <v>195.77260016492801</v>
      </c>
      <c r="U696" s="26">
        <f>' 3 цк'!U695</f>
        <v>195.77260016492801</v>
      </c>
      <c r="V696" s="26">
        <f>' 3 цк'!V695</f>
        <v>195.77260016492801</v>
      </c>
      <c r="W696" s="26">
        <f>' 3 цк'!W695</f>
        <v>195.77260016492801</v>
      </c>
      <c r="X696" s="26">
        <f>' 3 цк'!X695</f>
        <v>195.77260016492801</v>
      </c>
      <c r="Y696" s="26">
        <f>' 3 цк'!Y695</f>
        <v>195.77260016492801</v>
      </c>
    </row>
    <row r="697" spans="1:25" s="6" customFormat="1" ht="18.75" customHeight="1" outlineLevel="1" x14ac:dyDescent="0.2">
      <c r="A697" s="3" t="s">
        <v>2</v>
      </c>
      <c r="B697" s="26">
        <f>' 3 цк'!B696</f>
        <v>3889.22</v>
      </c>
      <c r="C697" s="26">
        <f>' 3 цк'!C696</f>
        <v>3889.22</v>
      </c>
      <c r="D697" s="26">
        <f>' 3 цк'!D696</f>
        <v>3889.22</v>
      </c>
      <c r="E697" s="26">
        <f>' 3 цк'!E696</f>
        <v>3889.22</v>
      </c>
      <c r="F697" s="26">
        <f>' 3 цк'!F696</f>
        <v>3889.22</v>
      </c>
      <c r="G697" s="26">
        <f>' 3 цк'!G696</f>
        <v>3889.22</v>
      </c>
      <c r="H697" s="26">
        <f>' 3 цк'!H696</f>
        <v>3889.22</v>
      </c>
      <c r="I697" s="26">
        <f>' 3 цк'!I696</f>
        <v>3889.22</v>
      </c>
      <c r="J697" s="26">
        <f>' 3 цк'!J696</f>
        <v>3889.22</v>
      </c>
      <c r="K697" s="26">
        <f>' 3 цк'!K696</f>
        <v>3889.22</v>
      </c>
      <c r="L697" s="26">
        <f>' 3 цк'!L696</f>
        <v>3889.22</v>
      </c>
      <c r="M697" s="26">
        <f>' 3 цк'!M696</f>
        <v>3889.22</v>
      </c>
      <c r="N697" s="26">
        <f>' 3 цк'!N696</f>
        <v>3889.22</v>
      </c>
      <c r="O697" s="26">
        <f>' 3 цк'!O696</f>
        <v>3889.22</v>
      </c>
      <c r="P697" s="26">
        <f>' 3 цк'!P696</f>
        <v>3889.22</v>
      </c>
      <c r="Q697" s="26">
        <f>' 3 цк'!Q696</f>
        <v>3889.22</v>
      </c>
      <c r="R697" s="26">
        <f>' 3 цк'!R696</f>
        <v>3889.22</v>
      </c>
      <c r="S697" s="26">
        <f>' 3 цк'!S696</f>
        <v>3889.22</v>
      </c>
      <c r="T697" s="26">
        <f>' 3 цк'!T696</f>
        <v>3889.22</v>
      </c>
      <c r="U697" s="26">
        <f>' 3 цк'!U696</f>
        <v>3889.22</v>
      </c>
      <c r="V697" s="26">
        <f>' 3 цк'!V696</f>
        <v>3889.22</v>
      </c>
      <c r="W697" s="26">
        <f>' 3 цк'!W696</f>
        <v>3889.22</v>
      </c>
      <c r="X697" s="26">
        <f>' 3 цк'!X696</f>
        <v>3889.22</v>
      </c>
      <c r="Y697" s="26">
        <f>' 3 цк'!Y696</f>
        <v>3889.22</v>
      </c>
    </row>
    <row r="698" spans="1:25" s="6" customFormat="1" ht="18.75" customHeight="1" outlineLevel="1" x14ac:dyDescent="0.2">
      <c r="A698" s="4" t="s">
        <v>3</v>
      </c>
      <c r="B698" s="26">
        <f>' 3 цк'!B697</f>
        <v>48.78</v>
      </c>
      <c r="C698" s="26">
        <f>' 3 цк'!C697</f>
        <v>48.78</v>
      </c>
      <c r="D698" s="26">
        <f>' 3 цк'!D697</f>
        <v>48.78</v>
      </c>
      <c r="E698" s="26">
        <f>' 3 цк'!E697</f>
        <v>48.78</v>
      </c>
      <c r="F698" s="26">
        <f>' 3 цк'!F697</f>
        <v>48.78</v>
      </c>
      <c r="G698" s="26">
        <f>' 3 цк'!G697</f>
        <v>48.78</v>
      </c>
      <c r="H698" s="26">
        <f>' 3 цк'!H697</f>
        <v>48.78</v>
      </c>
      <c r="I698" s="26">
        <f>' 3 цк'!I697</f>
        <v>48.78</v>
      </c>
      <c r="J698" s="26">
        <f>' 3 цк'!J697</f>
        <v>48.78</v>
      </c>
      <c r="K698" s="26">
        <f>' 3 цк'!K697</f>
        <v>48.78</v>
      </c>
      <c r="L698" s="26">
        <f>' 3 цк'!L697</f>
        <v>48.78</v>
      </c>
      <c r="M698" s="26">
        <f>' 3 цк'!M697</f>
        <v>48.78</v>
      </c>
      <c r="N698" s="26">
        <f>' 3 цк'!N697</f>
        <v>48.78</v>
      </c>
      <c r="O698" s="26">
        <f>' 3 цк'!O697</f>
        <v>48.78</v>
      </c>
      <c r="P698" s="26">
        <f>' 3 цк'!P697</f>
        <v>48.78</v>
      </c>
      <c r="Q698" s="26">
        <f>' 3 цк'!Q697</f>
        <v>48.78</v>
      </c>
      <c r="R698" s="26">
        <f>' 3 цк'!R697</f>
        <v>48.78</v>
      </c>
      <c r="S698" s="26">
        <f>' 3 цк'!S697</f>
        <v>48.78</v>
      </c>
      <c r="T698" s="26">
        <f>' 3 цк'!T697</f>
        <v>48.78</v>
      </c>
      <c r="U698" s="26">
        <f>' 3 цк'!U697</f>
        <v>48.78</v>
      </c>
      <c r="V698" s="26">
        <f>' 3 цк'!V697</f>
        <v>48.78</v>
      </c>
      <c r="W698" s="26">
        <f>' 3 цк'!W697</f>
        <v>48.78</v>
      </c>
      <c r="X698" s="26">
        <f>' 3 цк'!X697</f>
        <v>48.78</v>
      </c>
      <c r="Y698" s="26">
        <f>' 3 цк'!Y697</f>
        <v>48.78</v>
      </c>
    </row>
    <row r="699" spans="1:25" s="6" customFormat="1" ht="18.75" customHeight="1" outlineLevel="1" thickBot="1" x14ac:dyDescent="0.25">
      <c r="A699" s="22" t="s">
        <v>64</v>
      </c>
      <c r="B699" s="26">
        <f>' 3 цк'!B698</f>
        <v>2.5602632999999999</v>
      </c>
      <c r="C699" s="26">
        <f>' 3 цк'!C698</f>
        <v>2.5602632999999999</v>
      </c>
      <c r="D699" s="26">
        <f>' 3 цк'!D698</f>
        <v>2.5602632999999999</v>
      </c>
      <c r="E699" s="26">
        <f>' 3 цк'!E698</f>
        <v>2.5602632999999999</v>
      </c>
      <c r="F699" s="26">
        <f>' 3 цк'!F698</f>
        <v>2.5602632999999999</v>
      </c>
      <c r="G699" s="26">
        <f>' 3 цк'!G698</f>
        <v>2.5602632999999999</v>
      </c>
      <c r="H699" s="26">
        <f>' 3 цк'!H698</f>
        <v>2.5602632999999999</v>
      </c>
      <c r="I699" s="26">
        <f>' 3 цк'!I698</f>
        <v>2.5602632999999999</v>
      </c>
      <c r="J699" s="26">
        <f>' 3 цк'!J698</f>
        <v>2.5602632999999999</v>
      </c>
      <c r="K699" s="26">
        <f>' 3 цк'!K698</f>
        <v>2.5602632999999999</v>
      </c>
      <c r="L699" s="26">
        <f>' 3 цк'!L698</f>
        <v>2.5602632999999999</v>
      </c>
      <c r="M699" s="26">
        <f>' 3 цк'!M698</f>
        <v>2.5602632999999999</v>
      </c>
      <c r="N699" s="26">
        <f>' 3 цк'!N698</f>
        <v>2.5602632999999999</v>
      </c>
      <c r="O699" s="26">
        <f>' 3 цк'!O698</f>
        <v>2.5602632999999999</v>
      </c>
      <c r="P699" s="26">
        <f>' 3 цк'!P698</f>
        <v>2.5602632999999999</v>
      </c>
      <c r="Q699" s="26">
        <f>' 3 цк'!Q698</f>
        <v>2.5602632999999999</v>
      </c>
      <c r="R699" s="26">
        <f>' 3 цк'!R698</f>
        <v>2.5602632999999999</v>
      </c>
      <c r="S699" s="26">
        <f>' 3 цк'!S698</f>
        <v>2.5602632999999999</v>
      </c>
      <c r="T699" s="26">
        <f>' 3 цк'!T698</f>
        <v>2.5602632999999999</v>
      </c>
      <c r="U699" s="26">
        <f>' 3 цк'!U698</f>
        <v>2.5602632999999999</v>
      </c>
      <c r="V699" s="26">
        <f>' 3 цк'!V698</f>
        <v>2.5602632999999999</v>
      </c>
      <c r="W699" s="26">
        <f>' 3 цк'!W698</f>
        <v>2.5602632999999999</v>
      </c>
      <c r="X699" s="26">
        <f>' 3 цк'!X698</f>
        <v>2.5602632999999999</v>
      </c>
      <c r="Y699" s="26">
        <f>' 3 цк'!Y698</f>
        <v>2.5602632999999999</v>
      </c>
    </row>
    <row r="700" spans="1:25" s="13" customFormat="1" ht="18.75" customHeight="1" thickBot="1" x14ac:dyDescent="0.25">
      <c r="A700" s="14">
        <v>21</v>
      </c>
      <c r="B700" s="25">
        <f ca="1">ROUND(SUM(B701:B705),2)</f>
        <v>5504.16</v>
      </c>
      <c r="C700" s="25">
        <f t="shared" ref="C700" ca="1" si="2659">ROUND(SUM(C701:C705),2)</f>
        <v>5514.37</v>
      </c>
      <c r="D700" s="25">
        <f t="shared" ref="D700" ca="1" si="2660">ROUND(SUM(D701:D705),2)</f>
        <v>5481.1</v>
      </c>
      <c r="E700" s="25">
        <f t="shared" ref="E700" ca="1" si="2661">ROUND(SUM(E701:E705),2)</f>
        <v>5475.59</v>
      </c>
      <c r="F700" s="25">
        <f t="shared" ref="F700" ca="1" si="2662">ROUND(SUM(F701:F705),2)</f>
        <v>5497.26</v>
      </c>
      <c r="G700" s="25">
        <f t="shared" ref="G700" ca="1" si="2663">ROUND(SUM(G701:G705),2)</f>
        <v>5464.47</v>
      </c>
      <c r="H700" s="25">
        <f t="shared" ref="H700" ca="1" si="2664">ROUND(SUM(H701:H705),2)</f>
        <v>5539.54</v>
      </c>
      <c r="I700" s="25">
        <f t="shared" ref="I700" ca="1" si="2665">ROUND(SUM(I701:I705),2)</f>
        <v>5583.34</v>
      </c>
      <c r="J700" s="25">
        <f t="shared" ref="J700" ca="1" si="2666">ROUND(SUM(J701:J705),2)</f>
        <v>5627.8</v>
      </c>
      <c r="K700" s="25">
        <f t="shared" ref="K700" ca="1" si="2667">ROUND(SUM(K701:K705),2)</f>
        <v>5665.02</v>
      </c>
      <c r="L700" s="25">
        <f t="shared" ref="L700" ca="1" si="2668">ROUND(SUM(L701:L705),2)</f>
        <v>5694.7</v>
      </c>
      <c r="M700" s="25">
        <f t="shared" ref="M700" ca="1" si="2669">ROUND(SUM(M701:M705),2)</f>
        <v>5702.63</v>
      </c>
      <c r="N700" s="25">
        <f t="shared" ref="N700" ca="1" si="2670">ROUND(SUM(N701:N705),2)</f>
        <v>5699.38</v>
      </c>
      <c r="O700" s="25">
        <f t="shared" ref="O700" ca="1" si="2671">ROUND(SUM(O701:O705),2)</f>
        <v>5699.37</v>
      </c>
      <c r="P700" s="25">
        <f t="shared" ref="P700" ca="1" si="2672">ROUND(SUM(P701:P705),2)</f>
        <v>5686.07</v>
      </c>
      <c r="Q700" s="25">
        <f t="shared" ref="Q700" ca="1" si="2673">ROUND(SUM(Q701:Q705),2)</f>
        <v>5677.41</v>
      </c>
      <c r="R700" s="25">
        <f t="shared" ref="R700" ca="1" si="2674">ROUND(SUM(R701:R705),2)</f>
        <v>5646.01</v>
      </c>
      <c r="S700" s="25">
        <f t="shared" ref="S700" ca="1" si="2675">ROUND(SUM(S701:S705),2)</f>
        <v>5644.23</v>
      </c>
      <c r="T700" s="25">
        <f t="shared" ref="T700" ca="1" si="2676">ROUND(SUM(T701:T705),2)</f>
        <v>5641.71</v>
      </c>
      <c r="U700" s="25">
        <f t="shared" ref="U700" ca="1" si="2677">ROUND(SUM(U701:U705),2)</f>
        <v>5639.39</v>
      </c>
      <c r="V700" s="25">
        <f t="shared" ref="V700" ca="1" si="2678">ROUND(SUM(V701:V705),2)</f>
        <v>5679.27</v>
      </c>
      <c r="W700" s="25">
        <f t="shared" ref="W700" ca="1" si="2679">ROUND(SUM(W701:W705),2)</f>
        <v>5672.24</v>
      </c>
      <c r="X700" s="25">
        <f t="shared" ref="X700" ca="1" si="2680">ROUND(SUM(X701:X705),2)</f>
        <v>5634.46</v>
      </c>
      <c r="Y700" s="25">
        <f t="shared" ref="Y700" ca="1" si="2681">ROUND(SUM(Y701:Y705),2)</f>
        <v>5590.88</v>
      </c>
    </row>
    <row r="701" spans="1:25" s="6" customFormat="1" ht="38.25" outlineLevel="1" x14ac:dyDescent="0.2">
      <c r="A701" s="54" t="s">
        <v>38</v>
      </c>
      <c r="B701" s="26">
        <f ca="1">B512</f>
        <v>1367.8272705899999</v>
      </c>
      <c r="C701" s="26">
        <f t="shared" ref="C701:Y701" ca="1" si="2682">C512</f>
        <v>1378.03718944</v>
      </c>
      <c r="D701" s="26">
        <f t="shared" ca="1" si="2682"/>
        <v>1344.76863136</v>
      </c>
      <c r="E701" s="26">
        <f t="shared" ca="1" si="2682"/>
        <v>1339.2586148800001</v>
      </c>
      <c r="F701" s="26">
        <f t="shared" ca="1" si="2682"/>
        <v>1360.9297125099999</v>
      </c>
      <c r="G701" s="26">
        <f t="shared" ca="1" si="2682"/>
        <v>1328.1374843200001</v>
      </c>
      <c r="H701" s="26">
        <f t="shared" ca="1" si="2682"/>
        <v>1403.2114171000001</v>
      </c>
      <c r="I701" s="26">
        <f t="shared" ca="1" si="2682"/>
        <v>1447.00309522</v>
      </c>
      <c r="J701" s="26">
        <f t="shared" ca="1" si="2682"/>
        <v>1491.4693344299999</v>
      </c>
      <c r="K701" s="26">
        <f t="shared" ca="1" si="2682"/>
        <v>1528.6854295200001</v>
      </c>
      <c r="L701" s="26">
        <f t="shared" ca="1" si="2682"/>
        <v>1558.3648138599999</v>
      </c>
      <c r="M701" s="26">
        <f t="shared" ca="1" si="2682"/>
        <v>1566.2938002200001</v>
      </c>
      <c r="N701" s="26">
        <f t="shared" ca="1" si="2682"/>
        <v>1563.0484242</v>
      </c>
      <c r="O701" s="26">
        <f t="shared" ca="1" si="2682"/>
        <v>1563.03806614</v>
      </c>
      <c r="P701" s="26">
        <f t="shared" ca="1" si="2682"/>
        <v>1549.7339776599999</v>
      </c>
      <c r="Q701" s="26">
        <f t="shared" ca="1" si="2682"/>
        <v>1541.0757365500001</v>
      </c>
      <c r="R701" s="26">
        <f t="shared" ca="1" si="2682"/>
        <v>1509.6754017400001</v>
      </c>
      <c r="S701" s="26">
        <f t="shared" ca="1" si="2682"/>
        <v>1507.8988613399999</v>
      </c>
      <c r="T701" s="26">
        <f t="shared" ca="1" si="2682"/>
        <v>1505.37836464</v>
      </c>
      <c r="U701" s="26">
        <f t="shared" ca="1" si="2682"/>
        <v>1503.06127941</v>
      </c>
      <c r="V701" s="26">
        <f t="shared" ca="1" si="2682"/>
        <v>1542.9379097399999</v>
      </c>
      <c r="W701" s="26">
        <f t="shared" ca="1" si="2682"/>
        <v>1535.90521287</v>
      </c>
      <c r="X701" s="26">
        <f t="shared" ca="1" si="2682"/>
        <v>1498.13111503</v>
      </c>
      <c r="Y701" s="26">
        <f t="shared" ca="1" si="2682"/>
        <v>1454.5505400500001</v>
      </c>
    </row>
    <row r="702" spans="1:25" s="6" customFormat="1" ht="38.25" outlineLevel="1" x14ac:dyDescent="0.2">
      <c r="A702" s="3" t="s">
        <v>39</v>
      </c>
      <c r="B702" s="26">
        <f>' 3 цк'!B701</f>
        <v>195.77260016492801</v>
      </c>
      <c r="C702" s="26">
        <f>' 3 цк'!C701</f>
        <v>195.77260016492801</v>
      </c>
      <c r="D702" s="26">
        <f>' 3 цк'!D701</f>
        <v>195.77260016492801</v>
      </c>
      <c r="E702" s="26">
        <f>' 3 цк'!E701</f>
        <v>195.77260016492801</v>
      </c>
      <c r="F702" s="26">
        <f>' 3 цк'!F701</f>
        <v>195.77260016492801</v>
      </c>
      <c r="G702" s="26">
        <f>' 3 цк'!G701</f>
        <v>195.77260016492801</v>
      </c>
      <c r="H702" s="26">
        <f>' 3 цк'!H701</f>
        <v>195.77260016492801</v>
      </c>
      <c r="I702" s="26">
        <f>' 3 цк'!I701</f>
        <v>195.77260016492801</v>
      </c>
      <c r="J702" s="26">
        <f>' 3 цк'!J701</f>
        <v>195.77260016492801</v>
      </c>
      <c r="K702" s="26">
        <f>' 3 цк'!K701</f>
        <v>195.77260016492801</v>
      </c>
      <c r="L702" s="26">
        <f>' 3 цк'!L701</f>
        <v>195.77260016492801</v>
      </c>
      <c r="M702" s="26">
        <f>' 3 цк'!M701</f>
        <v>195.77260016492801</v>
      </c>
      <c r="N702" s="26">
        <f>' 3 цк'!N701</f>
        <v>195.77260016492801</v>
      </c>
      <c r="O702" s="26">
        <f>' 3 цк'!O701</f>
        <v>195.77260016492801</v>
      </c>
      <c r="P702" s="26">
        <f>' 3 цк'!P701</f>
        <v>195.77260016492801</v>
      </c>
      <c r="Q702" s="26">
        <f>' 3 цк'!Q701</f>
        <v>195.77260016492801</v>
      </c>
      <c r="R702" s="26">
        <f>' 3 цк'!R701</f>
        <v>195.77260016492801</v>
      </c>
      <c r="S702" s="26">
        <f>' 3 цк'!S701</f>
        <v>195.77260016492801</v>
      </c>
      <c r="T702" s="26">
        <f>' 3 цк'!T701</f>
        <v>195.77260016492801</v>
      </c>
      <c r="U702" s="26">
        <f>' 3 цк'!U701</f>
        <v>195.77260016492801</v>
      </c>
      <c r="V702" s="26">
        <f>' 3 цк'!V701</f>
        <v>195.77260016492801</v>
      </c>
      <c r="W702" s="26">
        <f>' 3 цк'!W701</f>
        <v>195.77260016492801</v>
      </c>
      <c r="X702" s="26">
        <f>' 3 цк'!X701</f>
        <v>195.77260016492801</v>
      </c>
      <c r="Y702" s="26">
        <f>' 3 цк'!Y701</f>
        <v>195.77260016492801</v>
      </c>
    </row>
    <row r="703" spans="1:25" s="6" customFormat="1" ht="18.75" customHeight="1" outlineLevel="1" x14ac:dyDescent="0.2">
      <c r="A703" s="3" t="s">
        <v>2</v>
      </c>
      <c r="B703" s="26">
        <f>' 3 цк'!B702</f>
        <v>3889.22</v>
      </c>
      <c r="C703" s="26">
        <f>' 3 цк'!C702</f>
        <v>3889.22</v>
      </c>
      <c r="D703" s="26">
        <f>' 3 цк'!D702</f>
        <v>3889.22</v>
      </c>
      <c r="E703" s="26">
        <f>' 3 цк'!E702</f>
        <v>3889.22</v>
      </c>
      <c r="F703" s="26">
        <f>' 3 цк'!F702</f>
        <v>3889.22</v>
      </c>
      <c r="G703" s="26">
        <f>' 3 цк'!G702</f>
        <v>3889.22</v>
      </c>
      <c r="H703" s="26">
        <f>' 3 цк'!H702</f>
        <v>3889.22</v>
      </c>
      <c r="I703" s="26">
        <f>' 3 цк'!I702</f>
        <v>3889.22</v>
      </c>
      <c r="J703" s="26">
        <f>' 3 цк'!J702</f>
        <v>3889.22</v>
      </c>
      <c r="K703" s="26">
        <f>' 3 цк'!K702</f>
        <v>3889.22</v>
      </c>
      <c r="L703" s="26">
        <f>' 3 цк'!L702</f>
        <v>3889.22</v>
      </c>
      <c r="M703" s="26">
        <f>' 3 цк'!M702</f>
        <v>3889.22</v>
      </c>
      <c r="N703" s="26">
        <f>' 3 цк'!N702</f>
        <v>3889.22</v>
      </c>
      <c r="O703" s="26">
        <f>' 3 цк'!O702</f>
        <v>3889.22</v>
      </c>
      <c r="P703" s="26">
        <f>' 3 цк'!P702</f>
        <v>3889.22</v>
      </c>
      <c r="Q703" s="26">
        <f>' 3 цк'!Q702</f>
        <v>3889.22</v>
      </c>
      <c r="R703" s="26">
        <f>' 3 цк'!R702</f>
        <v>3889.22</v>
      </c>
      <c r="S703" s="26">
        <f>' 3 цк'!S702</f>
        <v>3889.22</v>
      </c>
      <c r="T703" s="26">
        <f>' 3 цк'!T702</f>
        <v>3889.22</v>
      </c>
      <c r="U703" s="26">
        <f>' 3 цк'!U702</f>
        <v>3889.22</v>
      </c>
      <c r="V703" s="26">
        <f>' 3 цк'!V702</f>
        <v>3889.22</v>
      </c>
      <c r="W703" s="26">
        <f>' 3 цк'!W702</f>
        <v>3889.22</v>
      </c>
      <c r="X703" s="26">
        <f>' 3 цк'!X702</f>
        <v>3889.22</v>
      </c>
      <c r="Y703" s="26">
        <f>' 3 цк'!Y702</f>
        <v>3889.22</v>
      </c>
    </row>
    <row r="704" spans="1:25" s="6" customFormat="1" ht="18.75" customHeight="1" outlineLevel="1" x14ac:dyDescent="0.2">
      <c r="A704" s="4" t="s">
        <v>3</v>
      </c>
      <c r="B704" s="26">
        <f>' 3 цк'!B703</f>
        <v>48.78</v>
      </c>
      <c r="C704" s="26">
        <f>' 3 цк'!C703</f>
        <v>48.78</v>
      </c>
      <c r="D704" s="26">
        <f>' 3 цк'!D703</f>
        <v>48.78</v>
      </c>
      <c r="E704" s="26">
        <f>' 3 цк'!E703</f>
        <v>48.78</v>
      </c>
      <c r="F704" s="26">
        <f>' 3 цк'!F703</f>
        <v>48.78</v>
      </c>
      <c r="G704" s="26">
        <f>' 3 цк'!G703</f>
        <v>48.78</v>
      </c>
      <c r="H704" s="26">
        <f>' 3 цк'!H703</f>
        <v>48.78</v>
      </c>
      <c r="I704" s="26">
        <f>' 3 цк'!I703</f>
        <v>48.78</v>
      </c>
      <c r="J704" s="26">
        <f>' 3 цк'!J703</f>
        <v>48.78</v>
      </c>
      <c r="K704" s="26">
        <f>' 3 цк'!K703</f>
        <v>48.78</v>
      </c>
      <c r="L704" s="26">
        <f>' 3 цк'!L703</f>
        <v>48.78</v>
      </c>
      <c r="M704" s="26">
        <f>' 3 цк'!M703</f>
        <v>48.78</v>
      </c>
      <c r="N704" s="26">
        <f>' 3 цк'!N703</f>
        <v>48.78</v>
      </c>
      <c r="O704" s="26">
        <f>' 3 цк'!O703</f>
        <v>48.78</v>
      </c>
      <c r="P704" s="26">
        <f>' 3 цк'!P703</f>
        <v>48.78</v>
      </c>
      <c r="Q704" s="26">
        <f>' 3 цк'!Q703</f>
        <v>48.78</v>
      </c>
      <c r="R704" s="26">
        <f>' 3 цк'!R703</f>
        <v>48.78</v>
      </c>
      <c r="S704" s="26">
        <f>' 3 цк'!S703</f>
        <v>48.78</v>
      </c>
      <c r="T704" s="26">
        <f>' 3 цк'!T703</f>
        <v>48.78</v>
      </c>
      <c r="U704" s="26">
        <f>' 3 цк'!U703</f>
        <v>48.78</v>
      </c>
      <c r="V704" s="26">
        <f>' 3 цк'!V703</f>
        <v>48.78</v>
      </c>
      <c r="W704" s="26">
        <f>' 3 цк'!W703</f>
        <v>48.78</v>
      </c>
      <c r="X704" s="26">
        <f>' 3 цк'!X703</f>
        <v>48.78</v>
      </c>
      <c r="Y704" s="26">
        <f>' 3 цк'!Y703</f>
        <v>48.78</v>
      </c>
    </row>
    <row r="705" spans="1:25" s="6" customFormat="1" ht="18.75" customHeight="1" outlineLevel="1" thickBot="1" x14ac:dyDescent="0.25">
      <c r="A705" s="22" t="s">
        <v>64</v>
      </c>
      <c r="B705" s="26">
        <f>' 3 цк'!B704</f>
        <v>2.5602632999999999</v>
      </c>
      <c r="C705" s="26">
        <f>' 3 цк'!C704</f>
        <v>2.5602632999999999</v>
      </c>
      <c r="D705" s="26">
        <f>' 3 цк'!D704</f>
        <v>2.5602632999999999</v>
      </c>
      <c r="E705" s="26">
        <f>' 3 цк'!E704</f>
        <v>2.5602632999999999</v>
      </c>
      <c r="F705" s="26">
        <f>' 3 цк'!F704</f>
        <v>2.5602632999999999</v>
      </c>
      <c r="G705" s="26">
        <f>' 3 цк'!G704</f>
        <v>2.5602632999999999</v>
      </c>
      <c r="H705" s="26">
        <f>' 3 цк'!H704</f>
        <v>2.5602632999999999</v>
      </c>
      <c r="I705" s="26">
        <f>' 3 цк'!I704</f>
        <v>2.5602632999999999</v>
      </c>
      <c r="J705" s="26">
        <f>' 3 цк'!J704</f>
        <v>2.5602632999999999</v>
      </c>
      <c r="K705" s="26">
        <f>' 3 цк'!K704</f>
        <v>2.5602632999999999</v>
      </c>
      <c r="L705" s="26">
        <f>' 3 цк'!L704</f>
        <v>2.5602632999999999</v>
      </c>
      <c r="M705" s="26">
        <f>' 3 цк'!M704</f>
        <v>2.5602632999999999</v>
      </c>
      <c r="N705" s="26">
        <f>' 3 цк'!N704</f>
        <v>2.5602632999999999</v>
      </c>
      <c r="O705" s="26">
        <f>' 3 цк'!O704</f>
        <v>2.5602632999999999</v>
      </c>
      <c r="P705" s="26">
        <f>' 3 цк'!P704</f>
        <v>2.5602632999999999</v>
      </c>
      <c r="Q705" s="26">
        <f>' 3 цк'!Q704</f>
        <v>2.5602632999999999</v>
      </c>
      <c r="R705" s="26">
        <f>' 3 цк'!R704</f>
        <v>2.5602632999999999</v>
      </c>
      <c r="S705" s="26">
        <f>' 3 цк'!S704</f>
        <v>2.5602632999999999</v>
      </c>
      <c r="T705" s="26">
        <f>' 3 цк'!T704</f>
        <v>2.5602632999999999</v>
      </c>
      <c r="U705" s="26">
        <f>' 3 цк'!U704</f>
        <v>2.5602632999999999</v>
      </c>
      <c r="V705" s="26">
        <f>' 3 цк'!V704</f>
        <v>2.5602632999999999</v>
      </c>
      <c r="W705" s="26">
        <f>' 3 цк'!W704</f>
        <v>2.5602632999999999</v>
      </c>
      <c r="X705" s="26">
        <f>' 3 цк'!X704</f>
        <v>2.5602632999999999</v>
      </c>
      <c r="Y705" s="26">
        <f>' 3 цк'!Y704</f>
        <v>2.5602632999999999</v>
      </c>
    </row>
    <row r="706" spans="1:25" s="13" customFormat="1" ht="18.75" customHeight="1" thickBot="1" x14ac:dyDescent="0.25">
      <c r="A706" s="14">
        <v>22</v>
      </c>
      <c r="B706" s="25">
        <f ca="1">ROUND(SUM(B707:B711),2)</f>
        <v>5427.39</v>
      </c>
      <c r="C706" s="25">
        <f t="shared" ref="C706" ca="1" si="2683">ROUND(SUM(C707:C711),2)</f>
        <v>5420.8</v>
      </c>
      <c r="D706" s="25">
        <f t="shared" ref="D706" ca="1" si="2684">ROUND(SUM(D707:D711),2)</f>
        <v>5423.3</v>
      </c>
      <c r="E706" s="25">
        <f t="shared" ref="E706" ca="1" si="2685">ROUND(SUM(E707:E711),2)</f>
        <v>5419</v>
      </c>
      <c r="F706" s="25">
        <f t="shared" ref="F706" ca="1" si="2686">ROUND(SUM(F707:F711),2)</f>
        <v>5454.75</v>
      </c>
      <c r="G706" s="25">
        <f t="shared" ref="G706" ca="1" si="2687">ROUND(SUM(G707:G711),2)</f>
        <v>5445.13</v>
      </c>
      <c r="H706" s="25">
        <f t="shared" ref="H706" ca="1" si="2688">ROUND(SUM(H707:H711),2)</f>
        <v>5512.87</v>
      </c>
      <c r="I706" s="25">
        <f t="shared" ref="I706" ca="1" si="2689">ROUND(SUM(I707:I711),2)</f>
        <v>5536.5</v>
      </c>
      <c r="J706" s="25">
        <f t="shared" ref="J706" ca="1" si="2690">ROUND(SUM(J707:J711),2)</f>
        <v>5593.66</v>
      </c>
      <c r="K706" s="25">
        <f t="shared" ref="K706" ca="1" si="2691">ROUND(SUM(K707:K711),2)</f>
        <v>5628.44</v>
      </c>
      <c r="L706" s="25">
        <f t="shared" ref="L706" ca="1" si="2692">ROUND(SUM(L707:L711),2)</f>
        <v>5649.83</v>
      </c>
      <c r="M706" s="25">
        <f t="shared" ref="M706" ca="1" si="2693">ROUND(SUM(M707:M711),2)</f>
        <v>5606.08</v>
      </c>
      <c r="N706" s="25">
        <f t="shared" ref="N706" ca="1" si="2694">ROUND(SUM(N707:N711),2)</f>
        <v>5607.96</v>
      </c>
      <c r="O706" s="25">
        <f t="shared" ref="O706" ca="1" si="2695">ROUND(SUM(O707:O711),2)</f>
        <v>5590.29</v>
      </c>
      <c r="P706" s="25">
        <f t="shared" ref="P706" ca="1" si="2696">ROUND(SUM(P707:P711),2)</f>
        <v>5598.37</v>
      </c>
      <c r="Q706" s="25">
        <f t="shared" ref="Q706" ca="1" si="2697">ROUND(SUM(Q707:Q711),2)</f>
        <v>5596.63</v>
      </c>
      <c r="R706" s="25">
        <f t="shared" ref="R706" ca="1" si="2698">ROUND(SUM(R707:R711),2)</f>
        <v>5582.26</v>
      </c>
      <c r="S706" s="25">
        <f t="shared" ref="S706" ca="1" si="2699">ROUND(SUM(S707:S711),2)</f>
        <v>5551.53</v>
      </c>
      <c r="T706" s="25">
        <f t="shared" ref="T706" ca="1" si="2700">ROUND(SUM(T707:T711),2)</f>
        <v>5565.04</v>
      </c>
      <c r="U706" s="25">
        <f t="shared" ref="U706" ca="1" si="2701">ROUND(SUM(U707:U711),2)</f>
        <v>5603.32</v>
      </c>
      <c r="V706" s="25">
        <f t="shared" ref="V706" ca="1" si="2702">ROUND(SUM(V707:V711),2)</f>
        <v>5653.2</v>
      </c>
      <c r="W706" s="25">
        <f t="shared" ref="W706" ca="1" si="2703">ROUND(SUM(W707:W711),2)</f>
        <v>5602.74</v>
      </c>
      <c r="X706" s="25">
        <f t="shared" ref="X706" ca="1" si="2704">ROUND(SUM(X707:X711),2)</f>
        <v>5542.51</v>
      </c>
      <c r="Y706" s="25">
        <f t="shared" ref="Y706" ca="1" si="2705">ROUND(SUM(Y707:Y711),2)</f>
        <v>5498.76</v>
      </c>
    </row>
    <row r="707" spans="1:25" s="6" customFormat="1" ht="38.25" outlineLevel="1" x14ac:dyDescent="0.2">
      <c r="A707" s="3" t="s">
        <v>38</v>
      </c>
      <c r="B707" s="26">
        <f ca="1">B518</f>
        <v>1291.05320712</v>
      </c>
      <c r="C707" s="26">
        <f t="shared" ref="C707:Y707" ca="1" si="2706">C518</f>
        <v>1284.4684982000001</v>
      </c>
      <c r="D707" s="26">
        <f t="shared" ca="1" si="2706"/>
        <v>1286.9690158799999</v>
      </c>
      <c r="E707" s="26">
        <f t="shared" ca="1" si="2706"/>
        <v>1282.66362073</v>
      </c>
      <c r="F707" s="26">
        <f t="shared" ca="1" si="2706"/>
        <v>1318.41746195</v>
      </c>
      <c r="G707" s="26">
        <f t="shared" ca="1" si="2706"/>
        <v>1308.80111246</v>
      </c>
      <c r="H707" s="26">
        <f t="shared" ca="1" si="2706"/>
        <v>1376.5360277299999</v>
      </c>
      <c r="I707" s="26">
        <f t="shared" ca="1" si="2706"/>
        <v>1400.16833247</v>
      </c>
      <c r="J707" s="26">
        <f t="shared" ca="1" si="2706"/>
        <v>1457.3236899200001</v>
      </c>
      <c r="K707" s="26">
        <f t="shared" ca="1" si="2706"/>
        <v>1492.1068778599999</v>
      </c>
      <c r="L707" s="26">
        <f t="shared" ca="1" si="2706"/>
        <v>1513.4996888999999</v>
      </c>
      <c r="M707" s="26">
        <f t="shared" ca="1" si="2706"/>
        <v>1469.7494805599999</v>
      </c>
      <c r="N707" s="26">
        <f t="shared" ca="1" si="2706"/>
        <v>1471.6290669</v>
      </c>
      <c r="O707" s="26">
        <f t="shared" ca="1" si="2706"/>
        <v>1453.95574173</v>
      </c>
      <c r="P707" s="26">
        <f t="shared" ca="1" si="2706"/>
        <v>1462.0374892899999</v>
      </c>
      <c r="Q707" s="26">
        <f t="shared" ca="1" si="2706"/>
        <v>1460.2989381499999</v>
      </c>
      <c r="R707" s="26">
        <f t="shared" ca="1" si="2706"/>
        <v>1445.9260112699999</v>
      </c>
      <c r="S707" s="26">
        <f t="shared" ca="1" si="2706"/>
        <v>1415.20001247</v>
      </c>
      <c r="T707" s="26">
        <f t="shared" ca="1" si="2706"/>
        <v>1428.7102296600001</v>
      </c>
      <c r="U707" s="26">
        <f t="shared" ca="1" si="2706"/>
        <v>1466.98442697</v>
      </c>
      <c r="V707" s="26">
        <f t="shared" ca="1" si="2706"/>
        <v>1516.86932512</v>
      </c>
      <c r="W707" s="26">
        <f t="shared" ca="1" si="2706"/>
        <v>1466.40451783</v>
      </c>
      <c r="X707" s="26">
        <f t="shared" ca="1" si="2706"/>
        <v>1406.17960234</v>
      </c>
      <c r="Y707" s="26">
        <f t="shared" ca="1" si="2706"/>
        <v>1362.42424226</v>
      </c>
    </row>
    <row r="708" spans="1:25" s="6" customFormat="1" ht="38.25" outlineLevel="1" x14ac:dyDescent="0.2">
      <c r="A708" s="3" t="s">
        <v>39</v>
      </c>
      <c r="B708" s="26">
        <f>' 3 цк'!B707</f>
        <v>195.77260016492801</v>
      </c>
      <c r="C708" s="26">
        <f>' 3 цк'!C707</f>
        <v>195.77260016492801</v>
      </c>
      <c r="D708" s="26">
        <f>' 3 цк'!D707</f>
        <v>195.77260016492801</v>
      </c>
      <c r="E708" s="26">
        <f>' 3 цк'!E707</f>
        <v>195.77260016492801</v>
      </c>
      <c r="F708" s="26">
        <f>' 3 цк'!F707</f>
        <v>195.77260016492801</v>
      </c>
      <c r="G708" s="26">
        <f>' 3 цк'!G707</f>
        <v>195.77260016492801</v>
      </c>
      <c r="H708" s="26">
        <f>' 3 цк'!H707</f>
        <v>195.77260016492801</v>
      </c>
      <c r="I708" s="26">
        <f>' 3 цк'!I707</f>
        <v>195.77260016492801</v>
      </c>
      <c r="J708" s="26">
        <f>' 3 цк'!J707</f>
        <v>195.77260016492801</v>
      </c>
      <c r="K708" s="26">
        <f>' 3 цк'!K707</f>
        <v>195.77260016492801</v>
      </c>
      <c r="L708" s="26">
        <f>' 3 цк'!L707</f>
        <v>195.77260016492801</v>
      </c>
      <c r="M708" s="26">
        <f>' 3 цк'!M707</f>
        <v>195.77260016492801</v>
      </c>
      <c r="N708" s="26">
        <f>' 3 цк'!N707</f>
        <v>195.77260016492801</v>
      </c>
      <c r="O708" s="26">
        <f>' 3 цк'!O707</f>
        <v>195.77260016492801</v>
      </c>
      <c r="P708" s="26">
        <f>' 3 цк'!P707</f>
        <v>195.77260016492801</v>
      </c>
      <c r="Q708" s="26">
        <f>' 3 цк'!Q707</f>
        <v>195.77260016492801</v>
      </c>
      <c r="R708" s="26">
        <f>' 3 цк'!R707</f>
        <v>195.77260016492801</v>
      </c>
      <c r="S708" s="26">
        <f>' 3 цк'!S707</f>
        <v>195.77260016492801</v>
      </c>
      <c r="T708" s="26">
        <f>' 3 цк'!T707</f>
        <v>195.77260016492801</v>
      </c>
      <c r="U708" s="26">
        <f>' 3 цк'!U707</f>
        <v>195.77260016492801</v>
      </c>
      <c r="V708" s="26">
        <f>' 3 цк'!V707</f>
        <v>195.77260016492801</v>
      </c>
      <c r="W708" s="26">
        <f>' 3 цк'!W707</f>
        <v>195.77260016492801</v>
      </c>
      <c r="X708" s="26">
        <f>' 3 цк'!X707</f>
        <v>195.77260016492801</v>
      </c>
      <c r="Y708" s="26">
        <f>' 3 цк'!Y707</f>
        <v>195.77260016492801</v>
      </c>
    </row>
    <row r="709" spans="1:25" s="6" customFormat="1" ht="18.75" customHeight="1" outlineLevel="1" x14ac:dyDescent="0.2">
      <c r="A709" s="3" t="s">
        <v>2</v>
      </c>
      <c r="B709" s="26">
        <f>' 3 цк'!B708</f>
        <v>3889.22</v>
      </c>
      <c r="C709" s="26">
        <f>' 3 цк'!C708</f>
        <v>3889.22</v>
      </c>
      <c r="D709" s="26">
        <f>' 3 цк'!D708</f>
        <v>3889.22</v>
      </c>
      <c r="E709" s="26">
        <f>' 3 цк'!E708</f>
        <v>3889.22</v>
      </c>
      <c r="F709" s="26">
        <f>' 3 цк'!F708</f>
        <v>3889.22</v>
      </c>
      <c r="G709" s="26">
        <f>' 3 цк'!G708</f>
        <v>3889.22</v>
      </c>
      <c r="H709" s="26">
        <f>' 3 цк'!H708</f>
        <v>3889.22</v>
      </c>
      <c r="I709" s="26">
        <f>' 3 цк'!I708</f>
        <v>3889.22</v>
      </c>
      <c r="J709" s="26">
        <f>' 3 цк'!J708</f>
        <v>3889.22</v>
      </c>
      <c r="K709" s="26">
        <f>' 3 цк'!K708</f>
        <v>3889.22</v>
      </c>
      <c r="L709" s="26">
        <f>' 3 цк'!L708</f>
        <v>3889.22</v>
      </c>
      <c r="M709" s="26">
        <f>' 3 цк'!M708</f>
        <v>3889.22</v>
      </c>
      <c r="N709" s="26">
        <f>' 3 цк'!N708</f>
        <v>3889.22</v>
      </c>
      <c r="O709" s="26">
        <f>' 3 цк'!O708</f>
        <v>3889.22</v>
      </c>
      <c r="P709" s="26">
        <f>' 3 цк'!P708</f>
        <v>3889.22</v>
      </c>
      <c r="Q709" s="26">
        <f>' 3 цк'!Q708</f>
        <v>3889.22</v>
      </c>
      <c r="R709" s="26">
        <f>' 3 цк'!R708</f>
        <v>3889.22</v>
      </c>
      <c r="S709" s="26">
        <f>' 3 цк'!S708</f>
        <v>3889.22</v>
      </c>
      <c r="T709" s="26">
        <f>' 3 цк'!T708</f>
        <v>3889.22</v>
      </c>
      <c r="U709" s="26">
        <f>' 3 цк'!U708</f>
        <v>3889.22</v>
      </c>
      <c r="V709" s="26">
        <f>' 3 цк'!V708</f>
        <v>3889.22</v>
      </c>
      <c r="W709" s="26">
        <f>' 3 цк'!W708</f>
        <v>3889.22</v>
      </c>
      <c r="X709" s="26">
        <f>' 3 цк'!X708</f>
        <v>3889.22</v>
      </c>
      <c r="Y709" s="26">
        <f>' 3 цк'!Y708</f>
        <v>3889.22</v>
      </c>
    </row>
    <row r="710" spans="1:25" s="6" customFormat="1" ht="18.75" customHeight="1" outlineLevel="1" x14ac:dyDescent="0.2">
      <c r="A710" s="4" t="s">
        <v>3</v>
      </c>
      <c r="B710" s="26">
        <f>' 3 цк'!B709</f>
        <v>48.78</v>
      </c>
      <c r="C710" s="26">
        <f>' 3 цк'!C709</f>
        <v>48.78</v>
      </c>
      <c r="D710" s="26">
        <f>' 3 цк'!D709</f>
        <v>48.78</v>
      </c>
      <c r="E710" s="26">
        <f>' 3 цк'!E709</f>
        <v>48.78</v>
      </c>
      <c r="F710" s="26">
        <f>' 3 цк'!F709</f>
        <v>48.78</v>
      </c>
      <c r="G710" s="26">
        <f>' 3 цк'!G709</f>
        <v>48.78</v>
      </c>
      <c r="H710" s="26">
        <f>' 3 цк'!H709</f>
        <v>48.78</v>
      </c>
      <c r="I710" s="26">
        <f>' 3 цк'!I709</f>
        <v>48.78</v>
      </c>
      <c r="J710" s="26">
        <f>' 3 цк'!J709</f>
        <v>48.78</v>
      </c>
      <c r="K710" s="26">
        <f>' 3 цк'!K709</f>
        <v>48.78</v>
      </c>
      <c r="L710" s="26">
        <f>' 3 цк'!L709</f>
        <v>48.78</v>
      </c>
      <c r="M710" s="26">
        <f>' 3 цк'!M709</f>
        <v>48.78</v>
      </c>
      <c r="N710" s="26">
        <f>' 3 цк'!N709</f>
        <v>48.78</v>
      </c>
      <c r="O710" s="26">
        <f>' 3 цк'!O709</f>
        <v>48.78</v>
      </c>
      <c r="P710" s="26">
        <f>' 3 цк'!P709</f>
        <v>48.78</v>
      </c>
      <c r="Q710" s="26">
        <f>' 3 цк'!Q709</f>
        <v>48.78</v>
      </c>
      <c r="R710" s="26">
        <f>' 3 цк'!R709</f>
        <v>48.78</v>
      </c>
      <c r="S710" s="26">
        <f>' 3 цк'!S709</f>
        <v>48.78</v>
      </c>
      <c r="T710" s="26">
        <f>' 3 цк'!T709</f>
        <v>48.78</v>
      </c>
      <c r="U710" s="26">
        <f>' 3 цк'!U709</f>
        <v>48.78</v>
      </c>
      <c r="V710" s="26">
        <f>' 3 цк'!V709</f>
        <v>48.78</v>
      </c>
      <c r="W710" s="26">
        <f>' 3 цк'!W709</f>
        <v>48.78</v>
      </c>
      <c r="X710" s="26">
        <f>' 3 цк'!X709</f>
        <v>48.78</v>
      </c>
      <c r="Y710" s="26">
        <f>' 3 цк'!Y709</f>
        <v>48.78</v>
      </c>
    </row>
    <row r="711" spans="1:25" s="6" customFormat="1" ht="18.75" customHeight="1" outlineLevel="1" thickBot="1" x14ac:dyDescent="0.25">
      <c r="A711" s="22" t="s">
        <v>64</v>
      </c>
      <c r="B711" s="26">
        <f>' 3 цк'!B710</f>
        <v>2.5602632999999999</v>
      </c>
      <c r="C711" s="26">
        <f>' 3 цк'!C710</f>
        <v>2.5602632999999999</v>
      </c>
      <c r="D711" s="26">
        <f>' 3 цк'!D710</f>
        <v>2.5602632999999999</v>
      </c>
      <c r="E711" s="26">
        <f>' 3 цк'!E710</f>
        <v>2.5602632999999999</v>
      </c>
      <c r="F711" s="26">
        <f>' 3 цк'!F710</f>
        <v>2.5602632999999999</v>
      </c>
      <c r="G711" s="26">
        <f>' 3 цк'!G710</f>
        <v>2.5602632999999999</v>
      </c>
      <c r="H711" s="26">
        <f>' 3 цк'!H710</f>
        <v>2.5602632999999999</v>
      </c>
      <c r="I711" s="26">
        <f>' 3 цк'!I710</f>
        <v>2.5602632999999999</v>
      </c>
      <c r="J711" s="26">
        <f>' 3 цк'!J710</f>
        <v>2.5602632999999999</v>
      </c>
      <c r="K711" s="26">
        <f>' 3 цк'!K710</f>
        <v>2.5602632999999999</v>
      </c>
      <c r="L711" s="26">
        <f>' 3 цк'!L710</f>
        <v>2.5602632999999999</v>
      </c>
      <c r="M711" s="26">
        <f>' 3 цк'!M710</f>
        <v>2.5602632999999999</v>
      </c>
      <c r="N711" s="26">
        <f>' 3 цк'!N710</f>
        <v>2.5602632999999999</v>
      </c>
      <c r="O711" s="26">
        <f>' 3 цк'!O710</f>
        <v>2.5602632999999999</v>
      </c>
      <c r="P711" s="26">
        <f>' 3 цк'!P710</f>
        <v>2.5602632999999999</v>
      </c>
      <c r="Q711" s="26">
        <f>' 3 цк'!Q710</f>
        <v>2.5602632999999999</v>
      </c>
      <c r="R711" s="26">
        <f>' 3 цк'!R710</f>
        <v>2.5602632999999999</v>
      </c>
      <c r="S711" s="26">
        <f>' 3 цк'!S710</f>
        <v>2.5602632999999999</v>
      </c>
      <c r="T711" s="26">
        <f>' 3 цк'!T710</f>
        <v>2.5602632999999999</v>
      </c>
      <c r="U711" s="26">
        <f>' 3 цк'!U710</f>
        <v>2.5602632999999999</v>
      </c>
      <c r="V711" s="26">
        <f>' 3 цк'!V710</f>
        <v>2.5602632999999999</v>
      </c>
      <c r="W711" s="26">
        <f>' 3 цк'!W710</f>
        <v>2.5602632999999999</v>
      </c>
      <c r="X711" s="26">
        <f>' 3 цк'!X710</f>
        <v>2.5602632999999999</v>
      </c>
      <c r="Y711" s="26">
        <f>' 3 цк'!Y710</f>
        <v>2.5602632999999999</v>
      </c>
    </row>
    <row r="712" spans="1:25" s="13" customFormat="1" ht="18.75" customHeight="1" thickBot="1" x14ac:dyDescent="0.25">
      <c r="A712" s="14">
        <v>23</v>
      </c>
      <c r="B712" s="25">
        <f ca="1">ROUND(SUM(B713:B717),2)</f>
        <v>5363.52</v>
      </c>
      <c r="C712" s="25">
        <f t="shared" ref="C712" ca="1" si="2707">ROUND(SUM(C713:C717),2)</f>
        <v>5358.76</v>
      </c>
      <c r="D712" s="25">
        <f t="shared" ref="D712" ca="1" si="2708">ROUND(SUM(D713:D717),2)</f>
        <v>5359.26</v>
      </c>
      <c r="E712" s="25">
        <f t="shared" ref="E712" ca="1" si="2709">ROUND(SUM(E713:E717),2)</f>
        <v>5369.37</v>
      </c>
      <c r="F712" s="25">
        <f t="shared" ref="F712" ca="1" si="2710">ROUND(SUM(F713:F717),2)</f>
        <v>5357.81</v>
      </c>
      <c r="G712" s="25">
        <f t="shared" ref="G712" ca="1" si="2711">ROUND(SUM(G713:G717),2)</f>
        <v>5351.81</v>
      </c>
      <c r="H712" s="25">
        <f t="shared" ref="H712" ca="1" si="2712">ROUND(SUM(H713:H717),2)</f>
        <v>5457.31</v>
      </c>
      <c r="I712" s="25">
        <f t="shared" ref="I712" ca="1" si="2713">ROUND(SUM(I713:I717),2)</f>
        <v>5506.06</v>
      </c>
      <c r="J712" s="25">
        <f t="shared" ref="J712" ca="1" si="2714">ROUND(SUM(J713:J717),2)</f>
        <v>5585.4</v>
      </c>
      <c r="K712" s="25">
        <f t="shared" ref="K712" ca="1" si="2715">ROUND(SUM(K713:K717),2)</f>
        <v>5565.21</v>
      </c>
      <c r="L712" s="25">
        <f t="shared" ref="L712" ca="1" si="2716">ROUND(SUM(L713:L717),2)</f>
        <v>5556.87</v>
      </c>
      <c r="M712" s="25">
        <f t="shared" ref="M712" ca="1" si="2717">ROUND(SUM(M713:M717),2)</f>
        <v>5583.7</v>
      </c>
      <c r="N712" s="25">
        <f t="shared" ref="N712" ca="1" si="2718">ROUND(SUM(N713:N717),2)</f>
        <v>5586.04</v>
      </c>
      <c r="O712" s="25">
        <f t="shared" ref="O712" ca="1" si="2719">ROUND(SUM(O713:O717),2)</f>
        <v>5607.73</v>
      </c>
      <c r="P712" s="25">
        <f t="shared" ref="P712" ca="1" si="2720">ROUND(SUM(P713:P717),2)</f>
        <v>5639.47</v>
      </c>
      <c r="Q712" s="25">
        <f t="shared" ref="Q712" ca="1" si="2721">ROUND(SUM(Q713:Q717),2)</f>
        <v>5614.58</v>
      </c>
      <c r="R712" s="25">
        <f t="shared" ref="R712" ca="1" si="2722">ROUND(SUM(R713:R717),2)</f>
        <v>5607.11</v>
      </c>
      <c r="S712" s="25">
        <f t="shared" ref="S712" ca="1" si="2723">ROUND(SUM(S713:S717),2)</f>
        <v>5605.52</v>
      </c>
      <c r="T712" s="25">
        <f t="shared" ref="T712" ca="1" si="2724">ROUND(SUM(T713:T717),2)</f>
        <v>5640.44</v>
      </c>
      <c r="U712" s="25">
        <f t="shared" ref="U712" ca="1" si="2725">ROUND(SUM(U713:U717),2)</f>
        <v>5653.85</v>
      </c>
      <c r="V712" s="25">
        <f t="shared" ref="V712" ca="1" si="2726">ROUND(SUM(V713:V717),2)</f>
        <v>5682.58</v>
      </c>
      <c r="W712" s="25">
        <f t="shared" ref="W712" ca="1" si="2727">ROUND(SUM(W713:W717),2)</f>
        <v>5634.33</v>
      </c>
      <c r="X712" s="25">
        <f t="shared" ref="X712" ca="1" si="2728">ROUND(SUM(X713:X717),2)</f>
        <v>5580.53</v>
      </c>
      <c r="Y712" s="25">
        <f t="shared" ref="Y712" ca="1" si="2729">ROUND(SUM(Y713:Y717),2)</f>
        <v>5511.08</v>
      </c>
    </row>
    <row r="713" spans="1:25" s="6" customFormat="1" ht="38.25" outlineLevel="1" x14ac:dyDescent="0.2">
      <c r="A713" s="54" t="s">
        <v>38</v>
      </c>
      <c r="B713" s="26">
        <f ca="1">B524</f>
        <v>1227.1840298699999</v>
      </c>
      <c r="C713" s="26">
        <f t="shared" ref="C713:Y713" ca="1" si="2730">C524</f>
        <v>1222.4243165299999</v>
      </c>
      <c r="D713" s="26">
        <f t="shared" ca="1" si="2730"/>
        <v>1222.93158322</v>
      </c>
      <c r="E713" s="26">
        <f t="shared" ca="1" si="2730"/>
        <v>1233.0378868499999</v>
      </c>
      <c r="F713" s="26">
        <f t="shared" ca="1" si="2730"/>
        <v>1221.4768331499999</v>
      </c>
      <c r="G713" s="26">
        <f t="shared" ca="1" si="2730"/>
        <v>1215.48076109</v>
      </c>
      <c r="H713" s="26">
        <f t="shared" ca="1" si="2730"/>
        <v>1320.97305983</v>
      </c>
      <c r="I713" s="26">
        <f t="shared" ca="1" si="2730"/>
        <v>1369.72489245</v>
      </c>
      <c r="J713" s="26">
        <f t="shared" ca="1" si="2730"/>
        <v>1449.07116531</v>
      </c>
      <c r="K713" s="26">
        <f t="shared" ca="1" si="2730"/>
        <v>1428.8759573100001</v>
      </c>
      <c r="L713" s="26">
        <f t="shared" ca="1" si="2730"/>
        <v>1420.5352432100001</v>
      </c>
      <c r="M713" s="26">
        <f t="shared" ca="1" si="2730"/>
        <v>1447.3691249599999</v>
      </c>
      <c r="N713" s="26">
        <f t="shared" ca="1" si="2730"/>
        <v>1449.70736139</v>
      </c>
      <c r="O713" s="26">
        <f t="shared" ca="1" si="2730"/>
        <v>1471.39418957</v>
      </c>
      <c r="P713" s="26">
        <f t="shared" ca="1" si="2730"/>
        <v>1503.13979789</v>
      </c>
      <c r="Q713" s="26">
        <f t="shared" ca="1" si="2730"/>
        <v>1478.24958264</v>
      </c>
      <c r="R713" s="26">
        <f t="shared" ca="1" si="2730"/>
        <v>1470.7736977100001</v>
      </c>
      <c r="S713" s="26">
        <f t="shared" ca="1" si="2730"/>
        <v>1469.1869565500001</v>
      </c>
      <c r="T713" s="26">
        <f t="shared" ca="1" si="2730"/>
        <v>1504.1057377300001</v>
      </c>
      <c r="U713" s="26">
        <f t="shared" ca="1" si="2730"/>
        <v>1517.51576247</v>
      </c>
      <c r="V713" s="26">
        <f t="shared" ca="1" si="2730"/>
        <v>1546.2445445799999</v>
      </c>
      <c r="W713" s="26">
        <f t="shared" ca="1" si="2730"/>
        <v>1497.99615827</v>
      </c>
      <c r="X713" s="26">
        <f t="shared" ca="1" si="2730"/>
        <v>1444.20006616</v>
      </c>
      <c r="Y713" s="26">
        <f t="shared" ca="1" si="2730"/>
        <v>1374.7468491499999</v>
      </c>
    </row>
    <row r="714" spans="1:25" s="6" customFormat="1" ht="38.25" outlineLevel="1" x14ac:dyDescent="0.2">
      <c r="A714" s="3" t="s">
        <v>39</v>
      </c>
      <c r="B714" s="26">
        <f>' 3 цк'!B713</f>
        <v>195.77260016492801</v>
      </c>
      <c r="C714" s="26">
        <f>' 3 цк'!C713</f>
        <v>195.77260016492801</v>
      </c>
      <c r="D714" s="26">
        <f>' 3 цк'!D713</f>
        <v>195.77260016492801</v>
      </c>
      <c r="E714" s="26">
        <f>' 3 цк'!E713</f>
        <v>195.77260016492801</v>
      </c>
      <c r="F714" s="26">
        <f>' 3 цк'!F713</f>
        <v>195.77260016492801</v>
      </c>
      <c r="G714" s="26">
        <f>' 3 цк'!G713</f>
        <v>195.77260016492801</v>
      </c>
      <c r="H714" s="26">
        <f>' 3 цк'!H713</f>
        <v>195.77260016492801</v>
      </c>
      <c r="I714" s="26">
        <f>' 3 цк'!I713</f>
        <v>195.77260016492801</v>
      </c>
      <c r="J714" s="26">
        <f>' 3 цк'!J713</f>
        <v>195.77260016492801</v>
      </c>
      <c r="K714" s="26">
        <f>' 3 цк'!K713</f>
        <v>195.77260016492801</v>
      </c>
      <c r="L714" s="26">
        <f>' 3 цк'!L713</f>
        <v>195.77260016492801</v>
      </c>
      <c r="M714" s="26">
        <f>' 3 цк'!M713</f>
        <v>195.77260016492801</v>
      </c>
      <c r="N714" s="26">
        <f>' 3 цк'!N713</f>
        <v>195.77260016492801</v>
      </c>
      <c r="O714" s="26">
        <f>' 3 цк'!O713</f>
        <v>195.77260016492801</v>
      </c>
      <c r="P714" s="26">
        <f>' 3 цк'!P713</f>
        <v>195.77260016492801</v>
      </c>
      <c r="Q714" s="26">
        <f>' 3 цк'!Q713</f>
        <v>195.77260016492801</v>
      </c>
      <c r="R714" s="26">
        <f>' 3 цк'!R713</f>
        <v>195.77260016492801</v>
      </c>
      <c r="S714" s="26">
        <f>' 3 цк'!S713</f>
        <v>195.77260016492801</v>
      </c>
      <c r="T714" s="26">
        <f>' 3 цк'!T713</f>
        <v>195.77260016492801</v>
      </c>
      <c r="U714" s="26">
        <f>' 3 цк'!U713</f>
        <v>195.77260016492801</v>
      </c>
      <c r="V714" s="26">
        <f>' 3 цк'!V713</f>
        <v>195.77260016492801</v>
      </c>
      <c r="W714" s="26">
        <f>' 3 цк'!W713</f>
        <v>195.77260016492801</v>
      </c>
      <c r="X714" s="26">
        <f>' 3 цк'!X713</f>
        <v>195.77260016492801</v>
      </c>
      <c r="Y714" s="26">
        <f>' 3 цк'!Y713</f>
        <v>195.77260016492801</v>
      </c>
    </row>
    <row r="715" spans="1:25" s="6" customFormat="1" ht="18.75" customHeight="1" outlineLevel="1" x14ac:dyDescent="0.2">
      <c r="A715" s="3" t="s">
        <v>2</v>
      </c>
      <c r="B715" s="26">
        <f>' 3 цк'!B714</f>
        <v>3889.22</v>
      </c>
      <c r="C715" s="26">
        <f>' 3 цк'!C714</f>
        <v>3889.22</v>
      </c>
      <c r="D715" s="26">
        <f>' 3 цк'!D714</f>
        <v>3889.22</v>
      </c>
      <c r="E715" s="26">
        <f>' 3 цк'!E714</f>
        <v>3889.22</v>
      </c>
      <c r="F715" s="26">
        <f>' 3 цк'!F714</f>
        <v>3889.22</v>
      </c>
      <c r="G715" s="26">
        <f>' 3 цк'!G714</f>
        <v>3889.22</v>
      </c>
      <c r="H715" s="26">
        <f>' 3 цк'!H714</f>
        <v>3889.22</v>
      </c>
      <c r="I715" s="26">
        <f>' 3 цк'!I714</f>
        <v>3889.22</v>
      </c>
      <c r="J715" s="26">
        <f>' 3 цк'!J714</f>
        <v>3889.22</v>
      </c>
      <c r="K715" s="26">
        <f>' 3 цк'!K714</f>
        <v>3889.22</v>
      </c>
      <c r="L715" s="26">
        <f>' 3 цк'!L714</f>
        <v>3889.22</v>
      </c>
      <c r="M715" s="26">
        <f>' 3 цк'!M714</f>
        <v>3889.22</v>
      </c>
      <c r="N715" s="26">
        <f>' 3 цк'!N714</f>
        <v>3889.22</v>
      </c>
      <c r="O715" s="26">
        <f>' 3 цк'!O714</f>
        <v>3889.22</v>
      </c>
      <c r="P715" s="26">
        <f>' 3 цк'!P714</f>
        <v>3889.22</v>
      </c>
      <c r="Q715" s="26">
        <f>' 3 цк'!Q714</f>
        <v>3889.22</v>
      </c>
      <c r="R715" s="26">
        <f>' 3 цк'!R714</f>
        <v>3889.22</v>
      </c>
      <c r="S715" s="26">
        <f>' 3 цк'!S714</f>
        <v>3889.22</v>
      </c>
      <c r="T715" s="26">
        <f>' 3 цк'!T714</f>
        <v>3889.22</v>
      </c>
      <c r="U715" s="26">
        <f>' 3 цк'!U714</f>
        <v>3889.22</v>
      </c>
      <c r="V715" s="26">
        <f>' 3 цк'!V714</f>
        <v>3889.22</v>
      </c>
      <c r="W715" s="26">
        <f>' 3 цк'!W714</f>
        <v>3889.22</v>
      </c>
      <c r="X715" s="26">
        <f>' 3 цк'!X714</f>
        <v>3889.22</v>
      </c>
      <c r="Y715" s="26">
        <f>' 3 цк'!Y714</f>
        <v>3889.22</v>
      </c>
    </row>
    <row r="716" spans="1:25" s="6" customFormat="1" ht="18.75" customHeight="1" outlineLevel="1" x14ac:dyDescent="0.2">
      <c r="A716" s="4" t="s">
        <v>3</v>
      </c>
      <c r="B716" s="26">
        <f>' 3 цк'!B715</f>
        <v>48.78</v>
      </c>
      <c r="C716" s="26">
        <f>' 3 цк'!C715</f>
        <v>48.78</v>
      </c>
      <c r="D716" s="26">
        <f>' 3 цк'!D715</f>
        <v>48.78</v>
      </c>
      <c r="E716" s="26">
        <f>' 3 цк'!E715</f>
        <v>48.78</v>
      </c>
      <c r="F716" s="26">
        <f>' 3 цк'!F715</f>
        <v>48.78</v>
      </c>
      <c r="G716" s="26">
        <f>' 3 цк'!G715</f>
        <v>48.78</v>
      </c>
      <c r="H716" s="26">
        <f>' 3 цк'!H715</f>
        <v>48.78</v>
      </c>
      <c r="I716" s="26">
        <f>' 3 цк'!I715</f>
        <v>48.78</v>
      </c>
      <c r="J716" s="26">
        <f>' 3 цк'!J715</f>
        <v>48.78</v>
      </c>
      <c r="K716" s="26">
        <f>' 3 цк'!K715</f>
        <v>48.78</v>
      </c>
      <c r="L716" s="26">
        <f>' 3 цк'!L715</f>
        <v>48.78</v>
      </c>
      <c r="M716" s="26">
        <f>' 3 цк'!M715</f>
        <v>48.78</v>
      </c>
      <c r="N716" s="26">
        <f>' 3 цк'!N715</f>
        <v>48.78</v>
      </c>
      <c r="O716" s="26">
        <f>' 3 цк'!O715</f>
        <v>48.78</v>
      </c>
      <c r="P716" s="26">
        <f>' 3 цк'!P715</f>
        <v>48.78</v>
      </c>
      <c r="Q716" s="26">
        <f>' 3 цк'!Q715</f>
        <v>48.78</v>
      </c>
      <c r="R716" s="26">
        <f>' 3 цк'!R715</f>
        <v>48.78</v>
      </c>
      <c r="S716" s="26">
        <f>' 3 цк'!S715</f>
        <v>48.78</v>
      </c>
      <c r="T716" s="26">
        <f>' 3 цк'!T715</f>
        <v>48.78</v>
      </c>
      <c r="U716" s="26">
        <f>' 3 цк'!U715</f>
        <v>48.78</v>
      </c>
      <c r="V716" s="26">
        <f>' 3 цк'!V715</f>
        <v>48.78</v>
      </c>
      <c r="W716" s="26">
        <f>' 3 цк'!W715</f>
        <v>48.78</v>
      </c>
      <c r="X716" s="26">
        <f>' 3 цк'!X715</f>
        <v>48.78</v>
      </c>
      <c r="Y716" s="26">
        <f>' 3 цк'!Y715</f>
        <v>48.78</v>
      </c>
    </row>
    <row r="717" spans="1:25" s="6" customFormat="1" ht="18.75" customHeight="1" outlineLevel="1" thickBot="1" x14ac:dyDescent="0.25">
      <c r="A717" s="22" t="s">
        <v>64</v>
      </c>
      <c r="B717" s="26">
        <f>' 3 цк'!B716</f>
        <v>2.5602632999999999</v>
      </c>
      <c r="C717" s="26">
        <f>' 3 цк'!C716</f>
        <v>2.5602632999999999</v>
      </c>
      <c r="D717" s="26">
        <f>' 3 цк'!D716</f>
        <v>2.5602632999999999</v>
      </c>
      <c r="E717" s="26">
        <f>' 3 цк'!E716</f>
        <v>2.5602632999999999</v>
      </c>
      <c r="F717" s="26">
        <f>' 3 цк'!F716</f>
        <v>2.5602632999999999</v>
      </c>
      <c r="G717" s="26">
        <f>' 3 цк'!G716</f>
        <v>2.5602632999999999</v>
      </c>
      <c r="H717" s="26">
        <f>' 3 цк'!H716</f>
        <v>2.5602632999999999</v>
      </c>
      <c r="I717" s="26">
        <f>' 3 цк'!I716</f>
        <v>2.5602632999999999</v>
      </c>
      <c r="J717" s="26">
        <f>' 3 цк'!J716</f>
        <v>2.5602632999999999</v>
      </c>
      <c r="K717" s="26">
        <f>' 3 цк'!K716</f>
        <v>2.5602632999999999</v>
      </c>
      <c r="L717" s="26">
        <f>' 3 цк'!L716</f>
        <v>2.5602632999999999</v>
      </c>
      <c r="M717" s="26">
        <f>' 3 цк'!M716</f>
        <v>2.5602632999999999</v>
      </c>
      <c r="N717" s="26">
        <f>' 3 цк'!N716</f>
        <v>2.5602632999999999</v>
      </c>
      <c r="O717" s="26">
        <f>' 3 цк'!O716</f>
        <v>2.5602632999999999</v>
      </c>
      <c r="P717" s="26">
        <f>' 3 цк'!P716</f>
        <v>2.5602632999999999</v>
      </c>
      <c r="Q717" s="26">
        <f>' 3 цк'!Q716</f>
        <v>2.5602632999999999</v>
      </c>
      <c r="R717" s="26">
        <f>' 3 цк'!R716</f>
        <v>2.5602632999999999</v>
      </c>
      <c r="S717" s="26">
        <f>' 3 цк'!S716</f>
        <v>2.5602632999999999</v>
      </c>
      <c r="T717" s="26">
        <f>' 3 цк'!T716</f>
        <v>2.5602632999999999</v>
      </c>
      <c r="U717" s="26">
        <f>' 3 цк'!U716</f>
        <v>2.5602632999999999</v>
      </c>
      <c r="V717" s="26">
        <f>' 3 цк'!V716</f>
        <v>2.5602632999999999</v>
      </c>
      <c r="W717" s="26">
        <f>' 3 цк'!W716</f>
        <v>2.5602632999999999</v>
      </c>
      <c r="X717" s="26">
        <f>' 3 цк'!X716</f>
        <v>2.5602632999999999</v>
      </c>
      <c r="Y717" s="26">
        <f>' 3 цк'!Y716</f>
        <v>2.5602632999999999</v>
      </c>
    </row>
    <row r="718" spans="1:25" s="13" customFormat="1" ht="18.75" customHeight="1" thickBot="1" x14ac:dyDescent="0.25">
      <c r="A718" s="14">
        <v>24</v>
      </c>
      <c r="B718" s="25">
        <f ca="1">ROUND(SUM(B719:B723),2)</f>
        <v>5420.1</v>
      </c>
      <c r="C718" s="25">
        <f t="shared" ref="C718" ca="1" si="2731">ROUND(SUM(C719:C723),2)</f>
        <v>5382.92</v>
      </c>
      <c r="D718" s="25">
        <f t="shared" ref="D718" ca="1" si="2732">ROUND(SUM(D719:D723),2)</f>
        <v>5362.82</v>
      </c>
      <c r="E718" s="25">
        <f t="shared" ref="E718" ca="1" si="2733">ROUND(SUM(E719:E723),2)</f>
        <v>5356.65</v>
      </c>
      <c r="F718" s="25">
        <f t="shared" ref="F718" ca="1" si="2734">ROUND(SUM(F719:F723),2)</f>
        <v>5353.36</v>
      </c>
      <c r="G718" s="25">
        <f t="shared" ref="G718" ca="1" si="2735">ROUND(SUM(G719:G723),2)</f>
        <v>5363.89</v>
      </c>
      <c r="H718" s="25">
        <f t="shared" ref="H718" ca="1" si="2736">ROUND(SUM(H719:H723),2)</f>
        <v>5423.91</v>
      </c>
      <c r="I718" s="25">
        <f t="shared" ref="I718" ca="1" si="2737">ROUND(SUM(I719:I723),2)</f>
        <v>5460.06</v>
      </c>
      <c r="J718" s="25">
        <f t="shared" ref="J718" ca="1" si="2738">ROUND(SUM(J719:J723),2)</f>
        <v>5465.91</v>
      </c>
      <c r="K718" s="25">
        <f t="shared" ref="K718" ca="1" si="2739">ROUND(SUM(K719:K723),2)</f>
        <v>5537.04</v>
      </c>
      <c r="L718" s="25">
        <f t="shared" ref="L718" ca="1" si="2740">ROUND(SUM(L719:L723),2)</f>
        <v>5542.36</v>
      </c>
      <c r="M718" s="25">
        <f t="shared" ref="M718" ca="1" si="2741">ROUND(SUM(M719:M723),2)</f>
        <v>5553.87</v>
      </c>
      <c r="N718" s="25">
        <f t="shared" ref="N718" ca="1" si="2742">ROUND(SUM(N719:N723),2)</f>
        <v>5574.25</v>
      </c>
      <c r="O718" s="25">
        <f t="shared" ref="O718" ca="1" si="2743">ROUND(SUM(O719:O723),2)</f>
        <v>5563.27</v>
      </c>
      <c r="P718" s="25">
        <f t="shared" ref="P718" ca="1" si="2744">ROUND(SUM(P719:P723),2)</f>
        <v>5581.27</v>
      </c>
      <c r="Q718" s="25">
        <f t="shared" ref="Q718" ca="1" si="2745">ROUND(SUM(Q719:Q723),2)</f>
        <v>5568.06</v>
      </c>
      <c r="R718" s="25">
        <f t="shared" ref="R718" ca="1" si="2746">ROUND(SUM(R719:R723),2)</f>
        <v>5607.58</v>
      </c>
      <c r="S718" s="25">
        <f t="shared" ref="S718" ca="1" si="2747">ROUND(SUM(S719:S723),2)</f>
        <v>5590.1</v>
      </c>
      <c r="T718" s="25">
        <f t="shared" ref="T718" ca="1" si="2748">ROUND(SUM(T719:T723),2)</f>
        <v>5530.81</v>
      </c>
      <c r="U718" s="25">
        <f t="shared" ref="U718" ca="1" si="2749">ROUND(SUM(U719:U723),2)</f>
        <v>5543.48</v>
      </c>
      <c r="V718" s="25">
        <f t="shared" ref="V718" ca="1" si="2750">ROUND(SUM(V719:V723),2)</f>
        <v>5589.2</v>
      </c>
      <c r="W718" s="25">
        <f t="shared" ref="W718" ca="1" si="2751">ROUND(SUM(W719:W723),2)</f>
        <v>5599.54</v>
      </c>
      <c r="X718" s="25">
        <f t="shared" ref="X718" ca="1" si="2752">ROUND(SUM(X719:X723),2)</f>
        <v>5540.04</v>
      </c>
      <c r="Y718" s="25">
        <f t="shared" ref="Y718" ca="1" si="2753">ROUND(SUM(Y719:Y723),2)</f>
        <v>5437.74</v>
      </c>
    </row>
    <row r="719" spans="1:25" s="6" customFormat="1" ht="38.25" outlineLevel="1" x14ac:dyDescent="0.2">
      <c r="A719" s="54" t="s">
        <v>38</v>
      </c>
      <c r="B719" s="26">
        <f ca="1">B530</f>
        <v>1283.76669371</v>
      </c>
      <c r="C719" s="26">
        <f t="shared" ref="C719:Y719" ca="1" si="2754">C530</f>
        <v>1246.58966874</v>
      </c>
      <c r="D719" s="26">
        <f t="shared" ca="1" si="2754"/>
        <v>1226.49171953</v>
      </c>
      <c r="E719" s="26">
        <f t="shared" ca="1" si="2754"/>
        <v>1220.31367957</v>
      </c>
      <c r="F719" s="26">
        <f t="shared" ca="1" si="2754"/>
        <v>1217.02819978</v>
      </c>
      <c r="G719" s="26">
        <f t="shared" ca="1" si="2754"/>
        <v>1227.55969845</v>
      </c>
      <c r="H719" s="26">
        <f t="shared" ca="1" si="2754"/>
        <v>1287.5789276099999</v>
      </c>
      <c r="I719" s="26">
        <f t="shared" ca="1" si="2754"/>
        <v>1323.73133239</v>
      </c>
      <c r="J719" s="26">
        <f t="shared" ca="1" si="2754"/>
        <v>1329.5734258099999</v>
      </c>
      <c r="K719" s="26">
        <f t="shared" ca="1" si="2754"/>
        <v>1400.70959896</v>
      </c>
      <c r="L719" s="26">
        <f t="shared" ca="1" si="2754"/>
        <v>1406.0297520399999</v>
      </c>
      <c r="M719" s="26">
        <f t="shared" ca="1" si="2754"/>
        <v>1417.5380208199999</v>
      </c>
      <c r="N719" s="26">
        <f t="shared" ca="1" si="2754"/>
        <v>1437.92094361</v>
      </c>
      <c r="O719" s="26">
        <f t="shared" ca="1" si="2754"/>
        <v>1426.9402000600001</v>
      </c>
      <c r="P719" s="26">
        <f t="shared" ca="1" si="2754"/>
        <v>1444.93537537</v>
      </c>
      <c r="Q719" s="26">
        <f t="shared" ca="1" si="2754"/>
        <v>1431.73122128</v>
      </c>
      <c r="R719" s="26">
        <f t="shared" ca="1" si="2754"/>
        <v>1471.2475405</v>
      </c>
      <c r="S719" s="26">
        <f t="shared" ca="1" si="2754"/>
        <v>1453.7719709999999</v>
      </c>
      <c r="T719" s="26">
        <f t="shared" ca="1" si="2754"/>
        <v>1394.4765305999999</v>
      </c>
      <c r="U719" s="26">
        <f t="shared" ca="1" si="2754"/>
        <v>1407.1455734900001</v>
      </c>
      <c r="V719" s="26">
        <f t="shared" ca="1" si="2754"/>
        <v>1452.86889526</v>
      </c>
      <c r="W719" s="26">
        <f t="shared" ca="1" si="2754"/>
        <v>1463.2073889000001</v>
      </c>
      <c r="X719" s="26">
        <f t="shared" ca="1" si="2754"/>
        <v>1403.7029452100001</v>
      </c>
      <c r="Y719" s="26">
        <f t="shared" ca="1" si="2754"/>
        <v>1301.4106418399999</v>
      </c>
    </row>
    <row r="720" spans="1:25" s="6" customFormat="1" ht="38.25" outlineLevel="1" x14ac:dyDescent="0.2">
      <c r="A720" s="3" t="s">
        <v>39</v>
      </c>
      <c r="B720" s="26">
        <f>' 3 цк'!B719</f>
        <v>195.77260016492801</v>
      </c>
      <c r="C720" s="26">
        <f>' 3 цк'!C719</f>
        <v>195.77260016492801</v>
      </c>
      <c r="D720" s="26">
        <f>' 3 цк'!D719</f>
        <v>195.77260016492801</v>
      </c>
      <c r="E720" s="26">
        <f>' 3 цк'!E719</f>
        <v>195.77260016492801</v>
      </c>
      <c r="F720" s="26">
        <f>' 3 цк'!F719</f>
        <v>195.77260016492801</v>
      </c>
      <c r="G720" s="26">
        <f>' 3 цк'!G719</f>
        <v>195.77260016492801</v>
      </c>
      <c r="H720" s="26">
        <f>' 3 цк'!H719</f>
        <v>195.77260016492801</v>
      </c>
      <c r="I720" s="26">
        <f>' 3 цк'!I719</f>
        <v>195.77260016492801</v>
      </c>
      <c r="J720" s="26">
        <f>' 3 цк'!J719</f>
        <v>195.77260016492801</v>
      </c>
      <c r="K720" s="26">
        <f>' 3 цк'!K719</f>
        <v>195.77260016492801</v>
      </c>
      <c r="L720" s="26">
        <f>' 3 цк'!L719</f>
        <v>195.77260016492801</v>
      </c>
      <c r="M720" s="26">
        <f>' 3 цк'!M719</f>
        <v>195.77260016492801</v>
      </c>
      <c r="N720" s="26">
        <f>' 3 цк'!N719</f>
        <v>195.77260016492801</v>
      </c>
      <c r="O720" s="26">
        <f>' 3 цк'!O719</f>
        <v>195.77260016492801</v>
      </c>
      <c r="P720" s="26">
        <f>' 3 цк'!P719</f>
        <v>195.77260016492801</v>
      </c>
      <c r="Q720" s="26">
        <f>' 3 цк'!Q719</f>
        <v>195.77260016492801</v>
      </c>
      <c r="R720" s="26">
        <f>' 3 цк'!R719</f>
        <v>195.77260016492801</v>
      </c>
      <c r="S720" s="26">
        <f>' 3 цк'!S719</f>
        <v>195.77260016492801</v>
      </c>
      <c r="T720" s="26">
        <f>' 3 цк'!T719</f>
        <v>195.77260016492801</v>
      </c>
      <c r="U720" s="26">
        <f>' 3 цк'!U719</f>
        <v>195.77260016492801</v>
      </c>
      <c r="V720" s="26">
        <f>' 3 цк'!V719</f>
        <v>195.77260016492801</v>
      </c>
      <c r="W720" s="26">
        <f>' 3 цк'!W719</f>
        <v>195.77260016492801</v>
      </c>
      <c r="X720" s="26">
        <f>' 3 цк'!X719</f>
        <v>195.77260016492801</v>
      </c>
      <c r="Y720" s="26">
        <f>' 3 цк'!Y719</f>
        <v>195.77260016492801</v>
      </c>
    </row>
    <row r="721" spans="1:25" s="6" customFormat="1" ht="18.75" customHeight="1" outlineLevel="1" x14ac:dyDescent="0.2">
      <c r="A721" s="3" t="s">
        <v>2</v>
      </c>
      <c r="B721" s="26">
        <f>' 3 цк'!B720</f>
        <v>3889.22</v>
      </c>
      <c r="C721" s="26">
        <f>' 3 цк'!C720</f>
        <v>3889.22</v>
      </c>
      <c r="D721" s="26">
        <f>' 3 цк'!D720</f>
        <v>3889.22</v>
      </c>
      <c r="E721" s="26">
        <f>' 3 цк'!E720</f>
        <v>3889.22</v>
      </c>
      <c r="F721" s="26">
        <f>' 3 цк'!F720</f>
        <v>3889.22</v>
      </c>
      <c r="G721" s="26">
        <f>' 3 цк'!G720</f>
        <v>3889.22</v>
      </c>
      <c r="H721" s="26">
        <f>' 3 цк'!H720</f>
        <v>3889.22</v>
      </c>
      <c r="I721" s="26">
        <f>' 3 цк'!I720</f>
        <v>3889.22</v>
      </c>
      <c r="J721" s="26">
        <f>' 3 цк'!J720</f>
        <v>3889.22</v>
      </c>
      <c r="K721" s="26">
        <f>' 3 цк'!K720</f>
        <v>3889.22</v>
      </c>
      <c r="L721" s="26">
        <f>' 3 цк'!L720</f>
        <v>3889.22</v>
      </c>
      <c r="M721" s="26">
        <f>' 3 цк'!M720</f>
        <v>3889.22</v>
      </c>
      <c r="N721" s="26">
        <f>' 3 цк'!N720</f>
        <v>3889.22</v>
      </c>
      <c r="O721" s="26">
        <f>' 3 цк'!O720</f>
        <v>3889.22</v>
      </c>
      <c r="P721" s="26">
        <f>' 3 цк'!P720</f>
        <v>3889.22</v>
      </c>
      <c r="Q721" s="26">
        <f>' 3 цк'!Q720</f>
        <v>3889.22</v>
      </c>
      <c r="R721" s="26">
        <f>' 3 цк'!R720</f>
        <v>3889.22</v>
      </c>
      <c r="S721" s="26">
        <f>' 3 цк'!S720</f>
        <v>3889.22</v>
      </c>
      <c r="T721" s="26">
        <f>' 3 цк'!T720</f>
        <v>3889.22</v>
      </c>
      <c r="U721" s="26">
        <f>' 3 цк'!U720</f>
        <v>3889.22</v>
      </c>
      <c r="V721" s="26">
        <f>' 3 цк'!V720</f>
        <v>3889.22</v>
      </c>
      <c r="W721" s="26">
        <f>' 3 цк'!W720</f>
        <v>3889.22</v>
      </c>
      <c r="X721" s="26">
        <f>' 3 цк'!X720</f>
        <v>3889.22</v>
      </c>
      <c r="Y721" s="26">
        <f>' 3 цк'!Y720</f>
        <v>3889.22</v>
      </c>
    </row>
    <row r="722" spans="1:25" s="6" customFormat="1" ht="18.75" customHeight="1" outlineLevel="1" x14ac:dyDescent="0.2">
      <c r="A722" s="4" t="s">
        <v>3</v>
      </c>
      <c r="B722" s="26">
        <f>' 3 цк'!B721</f>
        <v>48.78</v>
      </c>
      <c r="C722" s="26">
        <f>' 3 цк'!C721</f>
        <v>48.78</v>
      </c>
      <c r="D722" s="26">
        <f>' 3 цк'!D721</f>
        <v>48.78</v>
      </c>
      <c r="E722" s="26">
        <f>' 3 цк'!E721</f>
        <v>48.78</v>
      </c>
      <c r="F722" s="26">
        <f>' 3 цк'!F721</f>
        <v>48.78</v>
      </c>
      <c r="G722" s="26">
        <f>' 3 цк'!G721</f>
        <v>48.78</v>
      </c>
      <c r="H722" s="26">
        <f>' 3 цк'!H721</f>
        <v>48.78</v>
      </c>
      <c r="I722" s="26">
        <f>' 3 цк'!I721</f>
        <v>48.78</v>
      </c>
      <c r="J722" s="26">
        <f>' 3 цк'!J721</f>
        <v>48.78</v>
      </c>
      <c r="K722" s="26">
        <f>' 3 цк'!K721</f>
        <v>48.78</v>
      </c>
      <c r="L722" s="26">
        <f>' 3 цк'!L721</f>
        <v>48.78</v>
      </c>
      <c r="M722" s="26">
        <f>' 3 цк'!M721</f>
        <v>48.78</v>
      </c>
      <c r="N722" s="26">
        <f>' 3 цк'!N721</f>
        <v>48.78</v>
      </c>
      <c r="O722" s="26">
        <f>' 3 цк'!O721</f>
        <v>48.78</v>
      </c>
      <c r="P722" s="26">
        <f>' 3 цк'!P721</f>
        <v>48.78</v>
      </c>
      <c r="Q722" s="26">
        <f>' 3 цк'!Q721</f>
        <v>48.78</v>
      </c>
      <c r="R722" s="26">
        <f>' 3 цк'!R721</f>
        <v>48.78</v>
      </c>
      <c r="S722" s="26">
        <f>' 3 цк'!S721</f>
        <v>48.78</v>
      </c>
      <c r="T722" s="26">
        <f>' 3 цк'!T721</f>
        <v>48.78</v>
      </c>
      <c r="U722" s="26">
        <f>' 3 цк'!U721</f>
        <v>48.78</v>
      </c>
      <c r="V722" s="26">
        <f>' 3 цк'!V721</f>
        <v>48.78</v>
      </c>
      <c r="W722" s="26">
        <f>' 3 цк'!W721</f>
        <v>48.78</v>
      </c>
      <c r="X722" s="26">
        <f>' 3 цк'!X721</f>
        <v>48.78</v>
      </c>
      <c r="Y722" s="26">
        <f>' 3 цк'!Y721</f>
        <v>48.78</v>
      </c>
    </row>
    <row r="723" spans="1:25" s="6" customFormat="1" ht="18.75" customHeight="1" outlineLevel="1" thickBot="1" x14ac:dyDescent="0.25">
      <c r="A723" s="22" t="s">
        <v>64</v>
      </c>
      <c r="B723" s="26">
        <f>' 3 цк'!B722</f>
        <v>2.5602632999999999</v>
      </c>
      <c r="C723" s="26">
        <f>' 3 цк'!C722</f>
        <v>2.5602632999999999</v>
      </c>
      <c r="D723" s="26">
        <f>' 3 цк'!D722</f>
        <v>2.5602632999999999</v>
      </c>
      <c r="E723" s="26">
        <f>' 3 цк'!E722</f>
        <v>2.5602632999999999</v>
      </c>
      <c r="F723" s="26">
        <f>' 3 цк'!F722</f>
        <v>2.5602632999999999</v>
      </c>
      <c r="G723" s="26">
        <f>' 3 цк'!G722</f>
        <v>2.5602632999999999</v>
      </c>
      <c r="H723" s="26">
        <f>' 3 цк'!H722</f>
        <v>2.5602632999999999</v>
      </c>
      <c r="I723" s="26">
        <f>' 3 цк'!I722</f>
        <v>2.5602632999999999</v>
      </c>
      <c r="J723" s="26">
        <f>' 3 цк'!J722</f>
        <v>2.5602632999999999</v>
      </c>
      <c r="K723" s="26">
        <f>' 3 цк'!K722</f>
        <v>2.5602632999999999</v>
      </c>
      <c r="L723" s="26">
        <f>' 3 цк'!L722</f>
        <v>2.5602632999999999</v>
      </c>
      <c r="M723" s="26">
        <f>' 3 цк'!M722</f>
        <v>2.5602632999999999</v>
      </c>
      <c r="N723" s="26">
        <f>' 3 цк'!N722</f>
        <v>2.5602632999999999</v>
      </c>
      <c r="O723" s="26">
        <f>' 3 цк'!O722</f>
        <v>2.5602632999999999</v>
      </c>
      <c r="P723" s="26">
        <f>' 3 цк'!P722</f>
        <v>2.5602632999999999</v>
      </c>
      <c r="Q723" s="26">
        <f>' 3 цк'!Q722</f>
        <v>2.5602632999999999</v>
      </c>
      <c r="R723" s="26">
        <f>' 3 цк'!R722</f>
        <v>2.5602632999999999</v>
      </c>
      <c r="S723" s="26">
        <f>' 3 цк'!S722</f>
        <v>2.5602632999999999</v>
      </c>
      <c r="T723" s="26">
        <f>' 3 цк'!T722</f>
        <v>2.5602632999999999</v>
      </c>
      <c r="U723" s="26">
        <f>' 3 цк'!U722</f>
        <v>2.5602632999999999</v>
      </c>
      <c r="V723" s="26">
        <f>' 3 цк'!V722</f>
        <v>2.5602632999999999</v>
      </c>
      <c r="W723" s="26">
        <f>' 3 цк'!W722</f>
        <v>2.5602632999999999</v>
      </c>
      <c r="X723" s="26">
        <f>' 3 цк'!X722</f>
        <v>2.5602632999999999</v>
      </c>
      <c r="Y723" s="26">
        <f>' 3 цк'!Y722</f>
        <v>2.5602632999999999</v>
      </c>
    </row>
    <row r="724" spans="1:25" s="13" customFormat="1" ht="18.75" customHeight="1" thickBot="1" x14ac:dyDescent="0.25">
      <c r="A724" s="14">
        <v>25</v>
      </c>
      <c r="B724" s="25">
        <f ca="1">ROUND(SUM(B725:B729),2)</f>
        <v>5405.84</v>
      </c>
      <c r="C724" s="25">
        <f t="shared" ref="C724" ca="1" si="2755">ROUND(SUM(C725:C729),2)</f>
        <v>5369.28</v>
      </c>
      <c r="D724" s="25">
        <f t="shared" ref="D724" ca="1" si="2756">ROUND(SUM(D725:D729),2)</f>
        <v>5361.52</v>
      </c>
      <c r="E724" s="25">
        <f t="shared" ref="E724" ca="1" si="2757">ROUND(SUM(E725:E729),2)</f>
        <v>5365.28</v>
      </c>
      <c r="F724" s="25">
        <f t="shared" ref="F724" ca="1" si="2758">ROUND(SUM(F725:F729),2)</f>
        <v>5385.89</v>
      </c>
      <c r="G724" s="25">
        <f t="shared" ref="G724" ca="1" si="2759">ROUND(SUM(G725:G729),2)</f>
        <v>5370.83</v>
      </c>
      <c r="H724" s="25">
        <f t="shared" ref="H724" ca="1" si="2760">ROUND(SUM(H725:H729),2)</f>
        <v>5441.7</v>
      </c>
      <c r="I724" s="25">
        <f t="shared" ref="I724" ca="1" si="2761">ROUND(SUM(I725:I729),2)</f>
        <v>5405.43</v>
      </c>
      <c r="J724" s="25">
        <f t="shared" ref="J724" ca="1" si="2762">ROUND(SUM(J725:J729),2)</f>
        <v>5439.26</v>
      </c>
      <c r="K724" s="25">
        <f t="shared" ref="K724" ca="1" si="2763">ROUND(SUM(K725:K729),2)</f>
        <v>5501.03</v>
      </c>
      <c r="L724" s="25">
        <f t="shared" ref="L724" ca="1" si="2764">ROUND(SUM(L725:L729),2)</f>
        <v>5505.11</v>
      </c>
      <c r="M724" s="25">
        <f t="shared" ref="M724" ca="1" si="2765">ROUND(SUM(M725:M729),2)</f>
        <v>5521.06</v>
      </c>
      <c r="N724" s="25">
        <f t="shared" ref="N724" ca="1" si="2766">ROUND(SUM(N725:N729),2)</f>
        <v>5518.45</v>
      </c>
      <c r="O724" s="25">
        <f t="shared" ref="O724" ca="1" si="2767">ROUND(SUM(O725:O729),2)</f>
        <v>5532.37</v>
      </c>
      <c r="P724" s="25">
        <f t="shared" ref="P724" ca="1" si="2768">ROUND(SUM(P725:P729),2)</f>
        <v>5519.77</v>
      </c>
      <c r="Q724" s="25">
        <f t="shared" ref="Q724" ca="1" si="2769">ROUND(SUM(Q725:Q729),2)</f>
        <v>5530.53</v>
      </c>
      <c r="R724" s="25">
        <f t="shared" ref="R724" ca="1" si="2770">ROUND(SUM(R725:R729),2)</f>
        <v>5519.66</v>
      </c>
      <c r="S724" s="25">
        <f t="shared" ref="S724" ca="1" si="2771">ROUND(SUM(S725:S729),2)</f>
        <v>5497.51</v>
      </c>
      <c r="T724" s="25">
        <f t="shared" ref="T724" ca="1" si="2772">ROUND(SUM(T725:T729),2)</f>
        <v>5462.83</v>
      </c>
      <c r="U724" s="25">
        <f t="shared" ref="U724" ca="1" si="2773">ROUND(SUM(U725:U729),2)</f>
        <v>5519.53</v>
      </c>
      <c r="V724" s="25">
        <f t="shared" ref="V724" ca="1" si="2774">ROUND(SUM(V725:V729),2)</f>
        <v>5614.18</v>
      </c>
      <c r="W724" s="25">
        <f t="shared" ref="W724" ca="1" si="2775">ROUND(SUM(W725:W729),2)</f>
        <v>5591.28</v>
      </c>
      <c r="X724" s="25">
        <f t="shared" ref="X724" ca="1" si="2776">ROUND(SUM(X725:X729),2)</f>
        <v>5524.8</v>
      </c>
      <c r="Y724" s="25">
        <f t="shared" ref="Y724" ca="1" si="2777">ROUND(SUM(Y725:Y729),2)</f>
        <v>5431.75</v>
      </c>
    </row>
    <row r="725" spans="1:25" s="6" customFormat="1" ht="48" customHeight="1" outlineLevel="1" x14ac:dyDescent="0.2">
      <c r="A725" s="3" t="s">
        <v>38</v>
      </c>
      <c r="B725" s="26">
        <f ca="1">B536</f>
        <v>1269.5052296199999</v>
      </c>
      <c r="C725" s="26">
        <f t="shared" ref="C725:Y725" ca="1" si="2778">C536</f>
        <v>1232.9423405299999</v>
      </c>
      <c r="D725" s="26">
        <f t="shared" ca="1" si="2778"/>
        <v>1225.1860227300001</v>
      </c>
      <c r="E725" s="26">
        <f t="shared" ca="1" si="2778"/>
        <v>1228.9478605899999</v>
      </c>
      <c r="F725" s="26">
        <f t="shared" ca="1" si="2778"/>
        <v>1249.5610871700001</v>
      </c>
      <c r="G725" s="26">
        <f t="shared" ca="1" si="2778"/>
        <v>1234.49338481</v>
      </c>
      <c r="H725" s="26">
        <f t="shared" ca="1" si="2778"/>
        <v>1305.3633387699999</v>
      </c>
      <c r="I725" s="26">
        <f t="shared" ca="1" si="2778"/>
        <v>1269.0928131000001</v>
      </c>
      <c r="J725" s="26">
        <f t="shared" ca="1" si="2778"/>
        <v>1302.92683106</v>
      </c>
      <c r="K725" s="26">
        <f t="shared" ca="1" si="2778"/>
        <v>1364.69634746</v>
      </c>
      <c r="L725" s="26">
        <f t="shared" ca="1" si="2778"/>
        <v>1368.7744521899999</v>
      </c>
      <c r="M725" s="26">
        <f t="shared" ca="1" si="2778"/>
        <v>1384.7294004600001</v>
      </c>
      <c r="N725" s="26">
        <f t="shared" ca="1" si="2778"/>
        <v>1382.1144217399999</v>
      </c>
      <c r="O725" s="26">
        <f t="shared" ca="1" si="2778"/>
        <v>1396.03633541</v>
      </c>
      <c r="P725" s="26">
        <f t="shared" ca="1" si="2778"/>
        <v>1383.4356265900001</v>
      </c>
      <c r="Q725" s="26">
        <f t="shared" ca="1" si="2778"/>
        <v>1394.2011317500001</v>
      </c>
      <c r="R725" s="26">
        <f t="shared" ca="1" si="2778"/>
        <v>1383.3253700099999</v>
      </c>
      <c r="S725" s="26">
        <f t="shared" ca="1" si="2778"/>
        <v>1361.1727718</v>
      </c>
      <c r="T725" s="26">
        <f t="shared" ca="1" si="2778"/>
        <v>1326.5013586800001</v>
      </c>
      <c r="U725" s="26">
        <f t="shared" ca="1" si="2778"/>
        <v>1383.1999250199999</v>
      </c>
      <c r="V725" s="26">
        <f t="shared" ca="1" si="2778"/>
        <v>1477.8433333600001</v>
      </c>
      <c r="W725" s="26">
        <f t="shared" ca="1" si="2778"/>
        <v>1454.9502134700001</v>
      </c>
      <c r="X725" s="26">
        <f t="shared" ca="1" si="2778"/>
        <v>1388.4682367</v>
      </c>
      <c r="Y725" s="26">
        <f t="shared" ca="1" si="2778"/>
        <v>1295.4208950699999</v>
      </c>
    </row>
    <row r="726" spans="1:25" s="6" customFormat="1" ht="38.25" outlineLevel="1" x14ac:dyDescent="0.2">
      <c r="A726" s="3" t="s">
        <v>39</v>
      </c>
      <c r="B726" s="26">
        <f>' 3 цк'!B725</f>
        <v>195.77260016492801</v>
      </c>
      <c r="C726" s="26">
        <f>' 3 цк'!C725</f>
        <v>195.77260016492801</v>
      </c>
      <c r="D726" s="26">
        <f>' 3 цк'!D725</f>
        <v>195.77260016492801</v>
      </c>
      <c r="E726" s="26">
        <f>' 3 цк'!E725</f>
        <v>195.77260016492801</v>
      </c>
      <c r="F726" s="26">
        <f>' 3 цк'!F725</f>
        <v>195.77260016492801</v>
      </c>
      <c r="G726" s="26">
        <f>' 3 цк'!G725</f>
        <v>195.77260016492801</v>
      </c>
      <c r="H726" s="26">
        <f>' 3 цк'!H725</f>
        <v>195.77260016492801</v>
      </c>
      <c r="I726" s="26">
        <f>' 3 цк'!I725</f>
        <v>195.77260016492801</v>
      </c>
      <c r="J726" s="26">
        <f>' 3 цк'!J725</f>
        <v>195.77260016492801</v>
      </c>
      <c r="K726" s="26">
        <f>' 3 цк'!K725</f>
        <v>195.77260016492801</v>
      </c>
      <c r="L726" s="26">
        <f>' 3 цк'!L725</f>
        <v>195.77260016492801</v>
      </c>
      <c r="M726" s="26">
        <f>' 3 цк'!M725</f>
        <v>195.77260016492801</v>
      </c>
      <c r="N726" s="26">
        <f>' 3 цк'!N725</f>
        <v>195.77260016492801</v>
      </c>
      <c r="O726" s="26">
        <f>' 3 цк'!O725</f>
        <v>195.77260016492801</v>
      </c>
      <c r="P726" s="26">
        <f>' 3 цк'!P725</f>
        <v>195.77260016492801</v>
      </c>
      <c r="Q726" s="26">
        <f>' 3 цк'!Q725</f>
        <v>195.77260016492801</v>
      </c>
      <c r="R726" s="26">
        <f>' 3 цк'!R725</f>
        <v>195.77260016492801</v>
      </c>
      <c r="S726" s="26">
        <f>' 3 цк'!S725</f>
        <v>195.77260016492801</v>
      </c>
      <c r="T726" s="26">
        <f>' 3 цк'!T725</f>
        <v>195.77260016492801</v>
      </c>
      <c r="U726" s="26">
        <f>' 3 цк'!U725</f>
        <v>195.77260016492801</v>
      </c>
      <c r="V726" s="26">
        <f>' 3 цк'!V725</f>
        <v>195.77260016492801</v>
      </c>
      <c r="W726" s="26">
        <f>' 3 цк'!W725</f>
        <v>195.77260016492801</v>
      </c>
      <c r="X726" s="26">
        <f>' 3 цк'!X725</f>
        <v>195.77260016492801</v>
      </c>
      <c r="Y726" s="26">
        <f>' 3 цк'!Y725</f>
        <v>195.77260016492801</v>
      </c>
    </row>
    <row r="727" spans="1:25" s="6" customFormat="1" ht="18.75" customHeight="1" outlineLevel="1" x14ac:dyDescent="0.2">
      <c r="A727" s="3" t="s">
        <v>2</v>
      </c>
      <c r="B727" s="26">
        <f>' 3 цк'!B726</f>
        <v>3889.22</v>
      </c>
      <c r="C727" s="26">
        <f>' 3 цк'!C726</f>
        <v>3889.22</v>
      </c>
      <c r="D727" s="26">
        <f>' 3 цк'!D726</f>
        <v>3889.22</v>
      </c>
      <c r="E727" s="26">
        <f>' 3 цк'!E726</f>
        <v>3889.22</v>
      </c>
      <c r="F727" s="26">
        <f>' 3 цк'!F726</f>
        <v>3889.22</v>
      </c>
      <c r="G727" s="26">
        <f>' 3 цк'!G726</f>
        <v>3889.22</v>
      </c>
      <c r="H727" s="26">
        <f>' 3 цк'!H726</f>
        <v>3889.22</v>
      </c>
      <c r="I727" s="26">
        <f>' 3 цк'!I726</f>
        <v>3889.22</v>
      </c>
      <c r="J727" s="26">
        <f>' 3 цк'!J726</f>
        <v>3889.22</v>
      </c>
      <c r="K727" s="26">
        <f>' 3 цк'!K726</f>
        <v>3889.22</v>
      </c>
      <c r="L727" s="26">
        <f>' 3 цк'!L726</f>
        <v>3889.22</v>
      </c>
      <c r="M727" s="26">
        <f>' 3 цк'!M726</f>
        <v>3889.22</v>
      </c>
      <c r="N727" s="26">
        <f>' 3 цк'!N726</f>
        <v>3889.22</v>
      </c>
      <c r="O727" s="26">
        <f>' 3 цк'!O726</f>
        <v>3889.22</v>
      </c>
      <c r="P727" s="26">
        <f>' 3 цк'!P726</f>
        <v>3889.22</v>
      </c>
      <c r="Q727" s="26">
        <f>' 3 цк'!Q726</f>
        <v>3889.22</v>
      </c>
      <c r="R727" s="26">
        <f>' 3 цк'!R726</f>
        <v>3889.22</v>
      </c>
      <c r="S727" s="26">
        <f>' 3 цк'!S726</f>
        <v>3889.22</v>
      </c>
      <c r="T727" s="26">
        <f>' 3 цк'!T726</f>
        <v>3889.22</v>
      </c>
      <c r="U727" s="26">
        <f>' 3 цк'!U726</f>
        <v>3889.22</v>
      </c>
      <c r="V727" s="26">
        <f>' 3 цк'!V726</f>
        <v>3889.22</v>
      </c>
      <c r="W727" s="26">
        <f>' 3 цк'!W726</f>
        <v>3889.22</v>
      </c>
      <c r="X727" s="26">
        <f>' 3 цк'!X726</f>
        <v>3889.22</v>
      </c>
      <c r="Y727" s="26">
        <f>' 3 цк'!Y726</f>
        <v>3889.22</v>
      </c>
    </row>
    <row r="728" spans="1:25" s="6" customFormat="1" ht="18.75" customHeight="1" outlineLevel="1" x14ac:dyDescent="0.2">
      <c r="A728" s="4" t="s">
        <v>3</v>
      </c>
      <c r="B728" s="26">
        <f>' 3 цк'!B727</f>
        <v>48.78</v>
      </c>
      <c r="C728" s="26">
        <f>' 3 цк'!C727</f>
        <v>48.78</v>
      </c>
      <c r="D728" s="26">
        <f>' 3 цк'!D727</f>
        <v>48.78</v>
      </c>
      <c r="E728" s="26">
        <f>' 3 цк'!E727</f>
        <v>48.78</v>
      </c>
      <c r="F728" s="26">
        <f>' 3 цк'!F727</f>
        <v>48.78</v>
      </c>
      <c r="G728" s="26">
        <f>' 3 цк'!G727</f>
        <v>48.78</v>
      </c>
      <c r="H728" s="26">
        <f>' 3 цк'!H727</f>
        <v>48.78</v>
      </c>
      <c r="I728" s="26">
        <f>' 3 цк'!I727</f>
        <v>48.78</v>
      </c>
      <c r="J728" s="26">
        <f>' 3 цк'!J727</f>
        <v>48.78</v>
      </c>
      <c r="K728" s="26">
        <f>' 3 цк'!K727</f>
        <v>48.78</v>
      </c>
      <c r="L728" s="26">
        <f>' 3 цк'!L727</f>
        <v>48.78</v>
      </c>
      <c r="M728" s="26">
        <f>' 3 цк'!M727</f>
        <v>48.78</v>
      </c>
      <c r="N728" s="26">
        <f>' 3 цк'!N727</f>
        <v>48.78</v>
      </c>
      <c r="O728" s="26">
        <f>' 3 цк'!O727</f>
        <v>48.78</v>
      </c>
      <c r="P728" s="26">
        <f>' 3 цк'!P727</f>
        <v>48.78</v>
      </c>
      <c r="Q728" s="26">
        <f>' 3 цк'!Q727</f>
        <v>48.78</v>
      </c>
      <c r="R728" s="26">
        <f>' 3 цк'!R727</f>
        <v>48.78</v>
      </c>
      <c r="S728" s="26">
        <f>' 3 цк'!S727</f>
        <v>48.78</v>
      </c>
      <c r="T728" s="26">
        <f>' 3 цк'!T727</f>
        <v>48.78</v>
      </c>
      <c r="U728" s="26">
        <f>' 3 цк'!U727</f>
        <v>48.78</v>
      </c>
      <c r="V728" s="26">
        <f>' 3 цк'!V727</f>
        <v>48.78</v>
      </c>
      <c r="W728" s="26">
        <f>' 3 цк'!W727</f>
        <v>48.78</v>
      </c>
      <c r="X728" s="26">
        <f>' 3 цк'!X727</f>
        <v>48.78</v>
      </c>
      <c r="Y728" s="26">
        <f>' 3 цк'!Y727</f>
        <v>48.78</v>
      </c>
    </row>
    <row r="729" spans="1:25" s="6" customFormat="1" ht="18.75" customHeight="1" outlineLevel="1" thickBot="1" x14ac:dyDescent="0.25">
      <c r="A729" s="22" t="s">
        <v>64</v>
      </c>
      <c r="B729" s="26">
        <f>' 3 цк'!B728</f>
        <v>2.5602632999999999</v>
      </c>
      <c r="C729" s="26">
        <f>' 3 цк'!C728</f>
        <v>2.5602632999999999</v>
      </c>
      <c r="D729" s="26">
        <f>' 3 цк'!D728</f>
        <v>2.5602632999999999</v>
      </c>
      <c r="E729" s="26">
        <f>' 3 цк'!E728</f>
        <v>2.5602632999999999</v>
      </c>
      <c r="F729" s="26">
        <f>' 3 цк'!F728</f>
        <v>2.5602632999999999</v>
      </c>
      <c r="G729" s="26">
        <f>' 3 цк'!G728</f>
        <v>2.5602632999999999</v>
      </c>
      <c r="H729" s="26">
        <f>' 3 цк'!H728</f>
        <v>2.5602632999999999</v>
      </c>
      <c r="I729" s="26">
        <f>' 3 цк'!I728</f>
        <v>2.5602632999999999</v>
      </c>
      <c r="J729" s="26">
        <f>' 3 цк'!J728</f>
        <v>2.5602632999999999</v>
      </c>
      <c r="K729" s="26">
        <f>' 3 цк'!K728</f>
        <v>2.5602632999999999</v>
      </c>
      <c r="L729" s="26">
        <f>' 3 цк'!L728</f>
        <v>2.5602632999999999</v>
      </c>
      <c r="M729" s="26">
        <f>' 3 цк'!M728</f>
        <v>2.5602632999999999</v>
      </c>
      <c r="N729" s="26">
        <f>' 3 цк'!N728</f>
        <v>2.5602632999999999</v>
      </c>
      <c r="O729" s="26">
        <f>' 3 цк'!O728</f>
        <v>2.5602632999999999</v>
      </c>
      <c r="P729" s="26">
        <f>' 3 цк'!P728</f>
        <v>2.5602632999999999</v>
      </c>
      <c r="Q729" s="26">
        <f>' 3 цк'!Q728</f>
        <v>2.5602632999999999</v>
      </c>
      <c r="R729" s="26">
        <f>' 3 цк'!R728</f>
        <v>2.5602632999999999</v>
      </c>
      <c r="S729" s="26">
        <f>' 3 цк'!S728</f>
        <v>2.5602632999999999</v>
      </c>
      <c r="T729" s="26">
        <f>' 3 цк'!T728</f>
        <v>2.5602632999999999</v>
      </c>
      <c r="U729" s="26">
        <f>' 3 цк'!U728</f>
        <v>2.5602632999999999</v>
      </c>
      <c r="V729" s="26">
        <f>' 3 цк'!V728</f>
        <v>2.5602632999999999</v>
      </c>
      <c r="W729" s="26">
        <f>' 3 цк'!W728</f>
        <v>2.5602632999999999</v>
      </c>
      <c r="X729" s="26">
        <f>' 3 цк'!X728</f>
        <v>2.5602632999999999</v>
      </c>
      <c r="Y729" s="26">
        <f>' 3 цк'!Y728</f>
        <v>2.5602632999999999</v>
      </c>
    </row>
    <row r="730" spans="1:25" s="13" customFormat="1" ht="18.75" customHeight="1" thickBot="1" x14ac:dyDescent="0.25">
      <c r="A730" s="15">
        <v>26</v>
      </c>
      <c r="B730" s="25">
        <f ca="1">ROUND(SUM(B731:B735),2)</f>
        <v>5397.23</v>
      </c>
      <c r="C730" s="25">
        <f t="shared" ref="C730" ca="1" si="2779">ROUND(SUM(C731:C735),2)</f>
        <v>5384.96</v>
      </c>
      <c r="D730" s="25">
        <f t="shared" ref="D730" ca="1" si="2780">ROUND(SUM(D731:D735),2)</f>
        <v>5369.22</v>
      </c>
      <c r="E730" s="25">
        <f t="shared" ref="E730" ca="1" si="2781">ROUND(SUM(E731:E735),2)</f>
        <v>5350.09</v>
      </c>
      <c r="F730" s="25">
        <f t="shared" ref="F730" ca="1" si="2782">ROUND(SUM(F731:F735),2)</f>
        <v>5364.14</v>
      </c>
      <c r="G730" s="25">
        <f t="shared" ref="G730" ca="1" si="2783">ROUND(SUM(G731:G735),2)</f>
        <v>5379.15</v>
      </c>
      <c r="H730" s="25">
        <f t="shared" ref="H730" ca="1" si="2784">ROUND(SUM(H731:H735),2)</f>
        <v>5455.55</v>
      </c>
      <c r="I730" s="25">
        <f t="shared" ref="I730" ca="1" si="2785">ROUND(SUM(I731:I735),2)</f>
        <v>5584.57</v>
      </c>
      <c r="J730" s="25">
        <f t="shared" ref="J730" ca="1" si="2786">ROUND(SUM(J731:J735),2)</f>
        <v>5638.6</v>
      </c>
      <c r="K730" s="25">
        <f t="shared" ref="K730" ca="1" si="2787">ROUND(SUM(K731:K735),2)</f>
        <v>5630.25</v>
      </c>
      <c r="L730" s="25">
        <f t="shared" ref="L730" ca="1" si="2788">ROUND(SUM(L731:L735),2)</f>
        <v>5660.79</v>
      </c>
      <c r="M730" s="25">
        <f t="shared" ref="M730" ca="1" si="2789">ROUND(SUM(M731:M735),2)</f>
        <v>5659.94</v>
      </c>
      <c r="N730" s="25">
        <f t="shared" ref="N730" ca="1" si="2790">ROUND(SUM(N731:N735),2)</f>
        <v>5668.45</v>
      </c>
      <c r="O730" s="25">
        <f t="shared" ref="O730" ca="1" si="2791">ROUND(SUM(O731:O735),2)</f>
        <v>5676.82</v>
      </c>
      <c r="P730" s="25">
        <f t="shared" ref="P730" ca="1" si="2792">ROUND(SUM(P731:P735),2)</f>
        <v>5693.91</v>
      </c>
      <c r="Q730" s="25">
        <f t="shared" ref="Q730" ca="1" si="2793">ROUND(SUM(Q731:Q735),2)</f>
        <v>5682.35</v>
      </c>
      <c r="R730" s="25">
        <f t="shared" ref="R730" ca="1" si="2794">ROUND(SUM(R731:R735),2)</f>
        <v>5650.43</v>
      </c>
      <c r="S730" s="25">
        <f t="shared" ref="S730" ca="1" si="2795">ROUND(SUM(S731:S735),2)</f>
        <v>5653.48</v>
      </c>
      <c r="T730" s="25">
        <f t="shared" ref="T730" ca="1" si="2796">ROUND(SUM(T731:T735),2)</f>
        <v>5624.08</v>
      </c>
      <c r="U730" s="25">
        <f t="shared" ref="U730" ca="1" si="2797">ROUND(SUM(U731:U735),2)</f>
        <v>5643.44</v>
      </c>
      <c r="V730" s="25">
        <f t="shared" ref="V730" ca="1" si="2798">ROUND(SUM(V731:V735),2)</f>
        <v>5672.08</v>
      </c>
      <c r="W730" s="25">
        <f t="shared" ref="W730" ca="1" si="2799">ROUND(SUM(W731:W735),2)</f>
        <v>5655.98</v>
      </c>
      <c r="X730" s="25">
        <f t="shared" ref="X730" ca="1" si="2800">ROUND(SUM(X731:X735),2)</f>
        <v>5613.11</v>
      </c>
      <c r="Y730" s="25">
        <f t="shared" ref="Y730" ca="1" si="2801">ROUND(SUM(Y731:Y735),2)</f>
        <v>5512.17</v>
      </c>
    </row>
    <row r="731" spans="1:25" s="6" customFormat="1" ht="38.25" outlineLevel="1" x14ac:dyDescent="0.2">
      <c r="A731" s="3" t="s">
        <v>38</v>
      </c>
      <c r="B731" s="26">
        <f ca="1">B542</f>
        <v>1260.8942977199999</v>
      </c>
      <c r="C731" s="26">
        <f t="shared" ref="C731:Y731" ca="1" si="2802">C542</f>
        <v>1248.6279247299999</v>
      </c>
      <c r="D731" s="26">
        <f t="shared" ca="1" si="2802"/>
        <v>1232.8912617599999</v>
      </c>
      <c r="E731" s="26">
        <f t="shared" ca="1" si="2802"/>
        <v>1213.7561753800001</v>
      </c>
      <c r="F731" s="26">
        <f t="shared" ca="1" si="2802"/>
        <v>1227.80984915</v>
      </c>
      <c r="G731" s="26">
        <f t="shared" ca="1" si="2802"/>
        <v>1242.8184299500001</v>
      </c>
      <c r="H731" s="26">
        <f t="shared" ca="1" si="2802"/>
        <v>1319.2180694199999</v>
      </c>
      <c r="I731" s="26">
        <f t="shared" ca="1" si="2802"/>
        <v>1448.2409780099999</v>
      </c>
      <c r="J731" s="26">
        <f t="shared" ca="1" si="2802"/>
        <v>1502.26706743</v>
      </c>
      <c r="K731" s="26">
        <f t="shared" ca="1" si="2802"/>
        <v>1493.9185324800001</v>
      </c>
      <c r="L731" s="26">
        <f t="shared" ca="1" si="2802"/>
        <v>1524.45460733</v>
      </c>
      <c r="M731" s="26">
        <f t="shared" ca="1" si="2802"/>
        <v>1523.6040238800001</v>
      </c>
      <c r="N731" s="26">
        <f t="shared" ca="1" si="2802"/>
        <v>1532.11241477</v>
      </c>
      <c r="O731" s="26">
        <f t="shared" ca="1" si="2802"/>
        <v>1540.48299993</v>
      </c>
      <c r="P731" s="26">
        <f t="shared" ca="1" si="2802"/>
        <v>1557.5788539800001</v>
      </c>
      <c r="Q731" s="26">
        <f t="shared" ca="1" si="2802"/>
        <v>1546.01653652</v>
      </c>
      <c r="R731" s="26">
        <f t="shared" ca="1" si="2802"/>
        <v>1514.09286137</v>
      </c>
      <c r="S731" s="26">
        <f t="shared" ca="1" si="2802"/>
        <v>1517.1440359999999</v>
      </c>
      <c r="T731" s="26">
        <f t="shared" ca="1" si="2802"/>
        <v>1487.74980267</v>
      </c>
      <c r="U731" s="26">
        <f t="shared" ca="1" si="2802"/>
        <v>1507.1084945600001</v>
      </c>
      <c r="V731" s="26">
        <f t="shared" ca="1" si="2802"/>
        <v>1535.7476712499999</v>
      </c>
      <c r="W731" s="26">
        <f t="shared" ca="1" si="2802"/>
        <v>1519.64417886</v>
      </c>
      <c r="X731" s="26">
        <f t="shared" ca="1" si="2802"/>
        <v>1476.77483714</v>
      </c>
      <c r="Y731" s="26">
        <f t="shared" ca="1" si="2802"/>
        <v>1375.8344995099999</v>
      </c>
    </row>
    <row r="732" spans="1:25" s="6" customFormat="1" ht="38.25" outlineLevel="1" x14ac:dyDescent="0.2">
      <c r="A732" s="3" t="s">
        <v>39</v>
      </c>
      <c r="B732" s="26">
        <f>' 3 цк'!B731</f>
        <v>195.77260016492801</v>
      </c>
      <c r="C732" s="26">
        <f>' 3 цк'!C731</f>
        <v>195.77260016492801</v>
      </c>
      <c r="D732" s="26">
        <f>' 3 цк'!D731</f>
        <v>195.77260016492801</v>
      </c>
      <c r="E732" s="26">
        <f>' 3 цк'!E731</f>
        <v>195.77260016492801</v>
      </c>
      <c r="F732" s="26">
        <f>' 3 цк'!F731</f>
        <v>195.77260016492801</v>
      </c>
      <c r="G732" s="26">
        <f>' 3 цк'!G731</f>
        <v>195.77260016492801</v>
      </c>
      <c r="H732" s="26">
        <f>' 3 цк'!H731</f>
        <v>195.77260016492801</v>
      </c>
      <c r="I732" s="26">
        <f>' 3 цк'!I731</f>
        <v>195.77260016492801</v>
      </c>
      <c r="J732" s="26">
        <f>' 3 цк'!J731</f>
        <v>195.77260016492801</v>
      </c>
      <c r="K732" s="26">
        <f>' 3 цк'!K731</f>
        <v>195.77260016492801</v>
      </c>
      <c r="L732" s="26">
        <f>' 3 цк'!L731</f>
        <v>195.77260016492801</v>
      </c>
      <c r="M732" s="26">
        <f>' 3 цк'!M731</f>
        <v>195.77260016492801</v>
      </c>
      <c r="N732" s="26">
        <f>' 3 цк'!N731</f>
        <v>195.77260016492801</v>
      </c>
      <c r="O732" s="26">
        <f>' 3 цк'!O731</f>
        <v>195.77260016492801</v>
      </c>
      <c r="P732" s="26">
        <f>' 3 цк'!P731</f>
        <v>195.77260016492801</v>
      </c>
      <c r="Q732" s="26">
        <f>' 3 цк'!Q731</f>
        <v>195.77260016492801</v>
      </c>
      <c r="R732" s="26">
        <f>' 3 цк'!R731</f>
        <v>195.77260016492801</v>
      </c>
      <c r="S732" s="26">
        <f>' 3 цк'!S731</f>
        <v>195.77260016492801</v>
      </c>
      <c r="T732" s="26">
        <f>' 3 цк'!T731</f>
        <v>195.77260016492801</v>
      </c>
      <c r="U732" s="26">
        <f>' 3 цк'!U731</f>
        <v>195.77260016492801</v>
      </c>
      <c r="V732" s="26">
        <f>' 3 цк'!V731</f>
        <v>195.77260016492801</v>
      </c>
      <c r="W732" s="26">
        <f>' 3 цк'!W731</f>
        <v>195.77260016492801</v>
      </c>
      <c r="X732" s="26">
        <f>' 3 цк'!X731</f>
        <v>195.77260016492801</v>
      </c>
      <c r="Y732" s="26">
        <f>' 3 цк'!Y731</f>
        <v>195.77260016492801</v>
      </c>
    </row>
    <row r="733" spans="1:25" s="6" customFormat="1" ht="18.75" customHeight="1" outlineLevel="1" x14ac:dyDescent="0.2">
      <c r="A733" s="3" t="s">
        <v>2</v>
      </c>
      <c r="B733" s="26">
        <f>' 3 цк'!B732</f>
        <v>3889.22</v>
      </c>
      <c r="C733" s="26">
        <f>' 3 цк'!C732</f>
        <v>3889.22</v>
      </c>
      <c r="D733" s="26">
        <f>' 3 цк'!D732</f>
        <v>3889.22</v>
      </c>
      <c r="E733" s="26">
        <f>' 3 цк'!E732</f>
        <v>3889.22</v>
      </c>
      <c r="F733" s="26">
        <f>' 3 цк'!F732</f>
        <v>3889.22</v>
      </c>
      <c r="G733" s="26">
        <f>' 3 цк'!G732</f>
        <v>3889.22</v>
      </c>
      <c r="H733" s="26">
        <f>' 3 цк'!H732</f>
        <v>3889.22</v>
      </c>
      <c r="I733" s="26">
        <f>' 3 цк'!I732</f>
        <v>3889.22</v>
      </c>
      <c r="J733" s="26">
        <f>' 3 цк'!J732</f>
        <v>3889.22</v>
      </c>
      <c r="K733" s="26">
        <f>' 3 цк'!K732</f>
        <v>3889.22</v>
      </c>
      <c r="L733" s="26">
        <f>' 3 цк'!L732</f>
        <v>3889.22</v>
      </c>
      <c r="M733" s="26">
        <f>' 3 цк'!M732</f>
        <v>3889.22</v>
      </c>
      <c r="N733" s="26">
        <f>' 3 цк'!N732</f>
        <v>3889.22</v>
      </c>
      <c r="O733" s="26">
        <f>' 3 цк'!O732</f>
        <v>3889.22</v>
      </c>
      <c r="P733" s="26">
        <f>' 3 цк'!P732</f>
        <v>3889.22</v>
      </c>
      <c r="Q733" s="26">
        <f>' 3 цк'!Q732</f>
        <v>3889.22</v>
      </c>
      <c r="R733" s="26">
        <f>' 3 цк'!R732</f>
        <v>3889.22</v>
      </c>
      <c r="S733" s="26">
        <f>' 3 цк'!S732</f>
        <v>3889.22</v>
      </c>
      <c r="T733" s="26">
        <f>' 3 цк'!T732</f>
        <v>3889.22</v>
      </c>
      <c r="U733" s="26">
        <f>' 3 цк'!U732</f>
        <v>3889.22</v>
      </c>
      <c r="V733" s="26">
        <f>' 3 цк'!V732</f>
        <v>3889.22</v>
      </c>
      <c r="W733" s="26">
        <f>' 3 цк'!W732</f>
        <v>3889.22</v>
      </c>
      <c r="X733" s="26">
        <f>' 3 цк'!X732</f>
        <v>3889.22</v>
      </c>
      <c r="Y733" s="26">
        <f>' 3 цк'!Y732</f>
        <v>3889.22</v>
      </c>
    </row>
    <row r="734" spans="1:25" s="6" customFormat="1" ht="18.75" customHeight="1" outlineLevel="1" x14ac:dyDescent="0.2">
      <c r="A734" s="4" t="s">
        <v>3</v>
      </c>
      <c r="B734" s="26">
        <f>' 3 цк'!B733</f>
        <v>48.78</v>
      </c>
      <c r="C734" s="26">
        <f>' 3 цк'!C733</f>
        <v>48.78</v>
      </c>
      <c r="D734" s="26">
        <f>' 3 цк'!D733</f>
        <v>48.78</v>
      </c>
      <c r="E734" s="26">
        <f>' 3 цк'!E733</f>
        <v>48.78</v>
      </c>
      <c r="F734" s="26">
        <f>' 3 цк'!F733</f>
        <v>48.78</v>
      </c>
      <c r="G734" s="26">
        <f>' 3 цк'!G733</f>
        <v>48.78</v>
      </c>
      <c r="H734" s="26">
        <f>' 3 цк'!H733</f>
        <v>48.78</v>
      </c>
      <c r="I734" s="26">
        <f>' 3 цк'!I733</f>
        <v>48.78</v>
      </c>
      <c r="J734" s="26">
        <f>' 3 цк'!J733</f>
        <v>48.78</v>
      </c>
      <c r="K734" s="26">
        <f>' 3 цк'!K733</f>
        <v>48.78</v>
      </c>
      <c r="L734" s="26">
        <f>' 3 цк'!L733</f>
        <v>48.78</v>
      </c>
      <c r="M734" s="26">
        <f>' 3 цк'!M733</f>
        <v>48.78</v>
      </c>
      <c r="N734" s="26">
        <f>' 3 цк'!N733</f>
        <v>48.78</v>
      </c>
      <c r="O734" s="26">
        <f>' 3 цк'!O733</f>
        <v>48.78</v>
      </c>
      <c r="P734" s="26">
        <f>' 3 цк'!P733</f>
        <v>48.78</v>
      </c>
      <c r="Q734" s="26">
        <f>' 3 цк'!Q733</f>
        <v>48.78</v>
      </c>
      <c r="R734" s="26">
        <f>' 3 цк'!R733</f>
        <v>48.78</v>
      </c>
      <c r="S734" s="26">
        <f>' 3 цк'!S733</f>
        <v>48.78</v>
      </c>
      <c r="T734" s="26">
        <f>' 3 цк'!T733</f>
        <v>48.78</v>
      </c>
      <c r="U734" s="26">
        <f>' 3 цк'!U733</f>
        <v>48.78</v>
      </c>
      <c r="V734" s="26">
        <f>' 3 цк'!V733</f>
        <v>48.78</v>
      </c>
      <c r="W734" s="26">
        <f>' 3 цк'!W733</f>
        <v>48.78</v>
      </c>
      <c r="X734" s="26">
        <f>' 3 цк'!X733</f>
        <v>48.78</v>
      </c>
      <c r="Y734" s="26">
        <f>' 3 цк'!Y733</f>
        <v>48.78</v>
      </c>
    </row>
    <row r="735" spans="1:25" s="6" customFormat="1" ht="18.75" customHeight="1" outlineLevel="1" thickBot="1" x14ac:dyDescent="0.25">
      <c r="A735" s="22" t="s">
        <v>64</v>
      </c>
      <c r="B735" s="26">
        <f>' 3 цк'!B734</f>
        <v>2.5602632999999999</v>
      </c>
      <c r="C735" s="26">
        <f>' 3 цк'!C734</f>
        <v>2.5602632999999999</v>
      </c>
      <c r="D735" s="26">
        <f>' 3 цк'!D734</f>
        <v>2.5602632999999999</v>
      </c>
      <c r="E735" s="26">
        <f>' 3 цк'!E734</f>
        <v>2.5602632999999999</v>
      </c>
      <c r="F735" s="26">
        <f>' 3 цк'!F734</f>
        <v>2.5602632999999999</v>
      </c>
      <c r="G735" s="26">
        <f>' 3 цк'!G734</f>
        <v>2.5602632999999999</v>
      </c>
      <c r="H735" s="26">
        <f>' 3 цк'!H734</f>
        <v>2.5602632999999999</v>
      </c>
      <c r="I735" s="26">
        <f>' 3 цк'!I734</f>
        <v>2.5602632999999999</v>
      </c>
      <c r="J735" s="26">
        <f>' 3 цк'!J734</f>
        <v>2.5602632999999999</v>
      </c>
      <c r="K735" s="26">
        <f>' 3 цк'!K734</f>
        <v>2.5602632999999999</v>
      </c>
      <c r="L735" s="26">
        <f>' 3 цк'!L734</f>
        <v>2.5602632999999999</v>
      </c>
      <c r="M735" s="26">
        <f>' 3 цк'!M734</f>
        <v>2.5602632999999999</v>
      </c>
      <c r="N735" s="26">
        <f>' 3 цк'!N734</f>
        <v>2.5602632999999999</v>
      </c>
      <c r="O735" s="26">
        <f>' 3 цк'!O734</f>
        <v>2.5602632999999999</v>
      </c>
      <c r="P735" s="26">
        <f>' 3 цк'!P734</f>
        <v>2.5602632999999999</v>
      </c>
      <c r="Q735" s="26">
        <f>' 3 цк'!Q734</f>
        <v>2.5602632999999999</v>
      </c>
      <c r="R735" s="26">
        <f>' 3 цк'!R734</f>
        <v>2.5602632999999999</v>
      </c>
      <c r="S735" s="26">
        <f>' 3 цк'!S734</f>
        <v>2.5602632999999999</v>
      </c>
      <c r="T735" s="26">
        <f>' 3 цк'!T734</f>
        <v>2.5602632999999999</v>
      </c>
      <c r="U735" s="26">
        <f>' 3 цк'!U734</f>
        <v>2.5602632999999999</v>
      </c>
      <c r="V735" s="26">
        <f>' 3 цк'!V734</f>
        <v>2.5602632999999999</v>
      </c>
      <c r="W735" s="26">
        <f>' 3 цк'!W734</f>
        <v>2.5602632999999999</v>
      </c>
      <c r="X735" s="26">
        <f>' 3 цк'!X734</f>
        <v>2.5602632999999999</v>
      </c>
      <c r="Y735" s="26">
        <f>' 3 цк'!Y734</f>
        <v>2.5602632999999999</v>
      </c>
    </row>
    <row r="736" spans="1:25" s="13" customFormat="1" ht="18.75" customHeight="1" thickBot="1" x14ac:dyDescent="0.25">
      <c r="A736" s="14">
        <v>27</v>
      </c>
      <c r="B736" s="25">
        <f ca="1">ROUND(SUM(B737:B741),2)</f>
        <v>5407.41</v>
      </c>
      <c r="C736" s="25">
        <f t="shared" ref="C736" ca="1" si="2803">ROUND(SUM(C737:C741),2)</f>
        <v>5395.74</v>
      </c>
      <c r="D736" s="25">
        <f t="shared" ref="D736" ca="1" si="2804">ROUND(SUM(D737:D741),2)</f>
        <v>5398.26</v>
      </c>
      <c r="E736" s="25">
        <f t="shared" ref="E736" ca="1" si="2805">ROUND(SUM(E737:E741),2)</f>
        <v>5359.2</v>
      </c>
      <c r="F736" s="25">
        <f t="shared" ref="F736" ca="1" si="2806">ROUND(SUM(F737:F741),2)</f>
        <v>5427.87</v>
      </c>
      <c r="G736" s="25">
        <f t="shared" ref="G736" ca="1" si="2807">ROUND(SUM(G737:G741),2)</f>
        <v>5420.05</v>
      </c>
      <c r="H736" s="25">
        <f t="shared" ref="H736" ca="1" si="2808">ROUND(SUM(H737:H741),2)</f>
        <v>5487.84</v>
      </c>
      <c r="I736" s="25">
        <f t="shared" ref="I736" ca="1" si="2809">ROUND(SUM(I737:I741),2)</f>
        <v>5591.71</v>
      </c>
      <c r="J736" s="25">
        <f t="shared" ref="J736" ca="1" si="2810">ROUND(SUM(J737:J741),2)</f>
        <v>5637.46</v>
      </c>
      <c r="K736" s="25">
        <f t="shared" ref="K736" ca="1" si="2811">ROUND(SUM(K737:K741),2)</f>
        <v>5624.27</v>
      </c>
      <c r="L736" s="25">
        <f t="shared" ref="L736" ca="1" si="2812">ROUND(SUM(L737:L741),2)</f>
        <v>5670.28</v>
      </c>
      <c r="M736" s="25">
        <f t="shared" ref="M736" ca="1" si="2813">ROUND(SUM(M737:M741),2)</f>
        <v>5685.78</v>
      </c>
      <c r="N736" s="25">
        <f t="shared" ref="N736" ca="1" si="2814">ROUND(SUM(N737:N741),2)</f>
        <v>5692.87</v>
      </c>
      <c r="O736" s="25">
        <f t="shared" ref="O736" ca="1" si="2815">ROUND(SUM(O737:O741),2)</f>
        <v>5687.06</v>
      </c>
      <c r="P736" s="25">
        <f t="shared" ref="P736" ca="1" si="2816">ROUND(SUM(P737:P741),2)</f>
        <v>5663.54</v>
      </c>
      <c r="Q736" s="25">
        <f t="shared" ref="Q736" ca="1" si="2817">ROUND(SUM(Q737:Q741),2)</f>
        <v>5650.1</v>
      </c>
      <c r="R736" s="25">
        <f t="shared" ref="R736" ca="1" si="2818">ROUND(SUM(R737:R741),2)</f>
        <v>5663.57</v>
      </c>
      <c r="S736" s="25">
        <f t="shared" ref="S736" ca="1" si="2819">ROUND(SUM(S737:S741),2)</f>
        <v>5644.41</v>
      </c>
      <c r="T736" s="25">
        <f t="shared" ref="T736" ca="1" si="2820">ROUND(SUM(T737:T741),2)</f>
        <v>5588.38</v>
      </c>
      <c r="U736" s="25">
        <f t="shared" ref="U736" ca="1" si="2821">ROUND(SUM(U737:U741),2)</f>
        <v>5627.34</v>
      </c>
      <c r="V736" s="25">
        <f t="shared" ref="V736" ca="1" si="2822">ROUND(SUM(V737:V741),2)</f>
        <v>5676.01</v>
      </c>
      <c r="W736" s="25">
        <f t="shared" ref="W736" ca="1" si="2823">ROUND(SUM(W737:W741),2)</f>
        <v>5641.21</v>
      </c>
      <c r="X736" s="25">
        <f t="shared" ref="X736" ca="1" si="2824">ROUND(SUM(X737:X741),2)</f>
        <v>5605.66</v>
      </c>
      <c r="Y736" s="25">
        <f t="shared" ref="Y736" ca="1" si="2825">ROUND(SUM(Y737:Y741),2)</f>
        <v>5470.38</v>
      </c>
    </row>
    <row r="737" spans="1:25" s="6" customFormat="1" ht="38.25" outlineLevel="1" x14ac:dyDescent="0.2">
      <c r="A737" s="54" t="s">
        <v>38</v>
      </c>
      <c r="B737" s="26">
        <f ca="1">B548</f>
        <v>1271.0791706099999</v>
      </c>
      <c r="C737" s="26">
        <f t="shared" ref="C737:Y737" ca="1" si="2826">C548</f>
        <v>1259.41096842</v>
      </c>
      <c r="D737" s="26">
        <f t="shared" ca="1" si="2826"/>
        <v>1261.92850782</v>
      </c>
      <c r="E737" s="26">
        <f t="shared" ca="1" si="2826"/>
        <v>1222.8691666499999</v>
      </c>
      <c r="F737" s="26">
        <f t="shared" ca="1" si="2826"/>
        <v>1291.5322887100001</v>
      </c>
      <c r="G737" s="26">
        <f t="shared" ca="1" si="2826"/>
        <v>1283.7211040300001</v>
      </c>
      <c r="H737" s="26">
        <f t="shared" ca="1" si="2826"/>
        <v>1351.51102984</v>
      </c>
      <c r="I737" s="26">
        <f t="shared" ca="1" si="2826"/>
        <v>1455.37832626</v>
      </c>
      <c r="J737" s="26">
        <f t="shared" ca="1" si="2826"/>
        <v>1501.12711614</v>
      </c>
      <c r="K737" s="26">
        <f t="shared" ca="1" si="2826"/>
        <v>1487.93634387</v>
      </c>
      <c r="L737" s="26">
        <f t="shared" ca="1" si="2826"/>
        <v>1533.9468086500001</v>
      </c>
      <c r="M737" s="26">
        <f t="shared" ca="1" si="2826"/>
        <v>1549.45183634</v>
      </c>
      <c r="N737" s="26">
        <f t="shared" ca="1" si="2826"/>
        <v>1556.5343650299999</v>
      </c>
      <c r="O737" s="26">
        <f t="shared" ca="1" si="2826"/>
        <v>1550.73026304</v>
      </c>
      <c r="P737" s="26">
        <f t="shared" ca="1" si="2826"/>
        <v>1527.20397159</v>
      </c>
      <c r="Q737" s="26">
        <f t="shared" ca="1" si="2826"/>
        <v>1513.7689367600001</v>
      </c>
      <c r="R737" s="26">
        <f t="shared" ca="1" si="2826"/>
        <v>1527.2327236599999</v>
      </c>
      <c r="S737" s="26">
        <f t="shared" ca="1" si="2826"/>
        <v>1508.0780522800001</v>
      </c>
      <c r="T737" s="26">
        <f t="shared" ca="1" si="2826"/>
        <v>1452.0481216400001</v>
      </c>
      <c r="U737" s="26">
        <f t="shared" ca="1" si="2826"/>
        <v>1491.00854684</v>
      </c>
      <c r="V737" s="26">
        <f t="shared" ca="1" si="2826"/>
        <v>1539.67852993</v>
      </c>
      <c r="W737" s="26">
        <f t="shared" ca="1" si="2826"/>
        <v>1504.8734409900001</v>
      </c>
      <c r="X737" s="26">
        <f t="shared" ca="1" si="2826"/>
        <v>1469.3276497300001</v>
      </c>
      <c r="Y737" s="26">
        <f t="shared" ca="1" si="2826"/>
        <v>1334.0521267700001</v>
      </c>
    </row>
    <row r="738" spans="1:25" s="6" customFormat="1" ht="38.25" outlineLevel="1" x14ac:dyDescent="0.2">
      <c r="A738" s="3" t="s">
        <v>39</v>
      </c>
      <c r="B738" s="26">
        <f>' 3 цк'!B737</f>
        <v>195.77260016492801</v>
      </c>
      <c r="C738" s="26">
        <f>' 3 цк'!C737</f>
        <v>195.77260016492801</v>
      </c>
      <c r="D738" s="26">
        <f>' 3 цк'!D737</f>
        <v>195.77260016492801</v>
      </c>
      <c r="E738" s="26">
        <f>' 3 цк'!E737</f>
        <v>195.77260016492801</v>
      </c>
      <c r="F738" s="26">
        <f>' 3 цк'!F737</f>
        <v>195.77260016492801</v>
      </c>
      <c r="G738" s="26">
        <f>' 3 цк'!G737</f>
        <v>195.77260016492801</v>
      </c>
      <c r="H738" s="26">
        <f>' 3 цк'!H737</f>
        <v>195.77260016492801</v>
      </c>
      <c r="I738" s="26">
        <f>' 3 цк'!I737</f>
        <v>195.77260016492801</v>
      </c>
      <c r="J738" s="26">
        <f>' 3 цк'!J737</f>
        <v>195.77260016492801</v>
      </c>
      <c r="K738" s="26">
        <f>' 3 цк'!K737</f>
        <v>195.77260016492801</v>
      </c>
      <c r="L738" s="26">
        <f>' 3 цк'!L737</f>
        <v>195.77260016492801</v>
      </c>
      <c r="M738" s="26">
        <f>' 3 цк'!M737</f>
        <v>195.77260016492801</v>
      </c>
      <c r="N738" s="26">
        <f>' 3 цк'!N737</f>
        <v>195.77260016492801</v>
      </c>
      <c r="O738" s="26">
        <f>' 3 цк'!O737</f>
        <v>195.77260016492801</v>
      </c>
      <c r="P738" s="26">
        <f>' 3 цк'!P737</f>
        <v>195.77260016492801</v>
      </c>
      <c r="Q738" s="26">
        <f>' 3 цк'!Q737</f>
        <v>195.77260016492801</v>
      </c>
      <c r="R738" s="26">
        <f>' 3 цк'!R737</f>
        <v>195.77260016492801</v>
      </c>
      <c r="S738" s="26">
        <f>' 3 цк'!S737</f>
        <v>195.77260016492801</v>
      </c>
      <c r="T738" s="26">
        <f>' 3 цк'!T737</f>
        <v>195.77260016492801</v>
      </c>
      <c r="U738" s="26">
        <f>' 3 цк'!U737</f>
        <v>195.77260016492801</v>
      </c>
      <c r="V738" s="26">
        <f>' 3 цк'!V737</f>
        <v>195.77260016492801</v>
      </c>
      <c r="W738" s="26">
        <f>' 3 цк'!W737</f>
        <v>195.77260016492801</v>
      </c>
      <c r="X738" s="26">
        <f>' 3 цк'!X737</f>
        <v>195.77260016492801</v>
      </c>
      <c r="Y738" s="26">
        <f>' 3 цк'!Y737</f>
        <v>195.77260016492801</v>
      </c>
    </row>
    <row r="739" spans="1:25" s="6" customFormat="1" ht="18.75" customHeight="1" outlineLevel="1" x14ac:dyDescent="0.2">
      <c r="A739" s="3" t="s">
        <v>2</v>
      </c>
      <c r="B739" s="26">
        <f>' 3 цк'!B738</f>
        <v>3889.22</v>
      </c>
      <c r="C739" s="26">
        <f>' 3 цк'!C738</f>
        <v>3889.22</v>
      </c>
      <c r="D739" s="26">
        <f>' 3 цк'!D738</f>
        <v>3889.22</v>
      </c>
      <c r="E739" s="26">
        <f>' 3 цк'!E738</f>
        <v>3889.22</v>
      </c>
      <c r="F739" s="26">
        <f>' 3 цк'!F738</f>
        <v>3889.22</v>
      </c>
      <c r="G739" s="26">
        <f>' 3 цк'!G738</f>
        <v>3889.22</v>
      </c>
      <c r="H739" s="26">
        <f>' 3 цк'!H738</f>
        <v>3889.22</v>
      </c>
      <c r="I739" s="26">
        <f>' 3 цк'!I738</f>
        <v>3889.22</v>
      </c>
      <c r="J739" s="26">
        <f>' 3 цк'!J738</f>
        <v>3889.22</v>
      </c>
      <c r="K739" s="26">
        <f>' 3 цк'!K738</f>
        <v>3889.22</v>
      </c>
      <c r="L739" s="26">
        <f>' 3 цк'!L738</f>
        <v>3889.22</v>
      </c>
      <c r="M739" s="26">
        <f>' 3 цк'!M738</f>
        <v>3889.22</v>
      </c>
      <c r="N739" s="26">
        <f>' 3 цк'!N738</f>
        <v>3889.22</v>
      </c>
      <c r="O739" s="26">
        <f>' 3 цк'!O738</f>
        <v>3889.22</v>
      </c>
      <c r="P739" s="26">
        <f>' 3 цк'!P738</f>
        <v>3889.22</v>
      </c>
      <c r="Q739" s="26">
        <f>' 3 цк'!Q738</f>
        <v>3889.22</v>
      </c>
      <c r="R739" s="26">
        <f>' 3 цк'!R738</f>
        <v>3889.22</v>
      </c>
      <c r="S739" s="26">
        <f>' 3 цк'!S738</f>
        <v>3889.22</v>
      </c>
      <c r="T739" s="26">
        <f>' 3 цк'!T738</f>
        <v>3889.22</v>
      </c>
      <c r="U739" s="26">
        <f>' 3 цк'!U738</f>
        <v>3889.22</v>
      </c>
      <c r="V739" s="26">
        <f>' 3 цк'!V738</f>
        <v>3889.22</v>
      </c>
      <c r="W739" s="26">
        <f>' 3 цк'!W738</f>
        <v>3889.22</v>
      </c>
      <c r="X739" s="26">
        <f>' 3 цк'!X738</f>
        <v>3889.22</v>
      </c>
      <c r="Y739" s="26">
        <f>' 3 цк'!Y738</f>
        <v>3889.22</v>
      </c>
    </row>
    <row r="740" spans="1:25" s="6" customFormat="1" ht="18.75" customHeight="1" outlineLevel="1" x14ac:dyDescent="0.2">
      <c r="A740" s="4" t="s">
        <v>3</v>
      </c>
      <c r="B740" s="26">
        <f>' 3 цк'!B739</f>
        <v>48.78</v>
      </c>
      <c r="C740" s="26">
        <f>' 3 цк'!C739</f>
        <v>48.78</v>
      </c>
      <c r="D740" s="26">
        <f>' 3 цк'!D739</f>
        <v>48.78</v>
      </c>
      <c r="E740" s="26">
        <f>' 3 цк'!E739</f>
        <v>48.78</v>
      </c>
      <c r="F740" s="26">
        <f>' 3 цк'!F739</f>
        <v>48.78</v>
      </c>
      <c r="G740" s="26">
        <f>' 3 цк'!G739</f>
        <v>48.78</v>
      </c>
      <c r="H740" s="26">
        <f>' 3 цк'!H739</f>
        <v>48.78</v>
      </c>
      <c r="I740" s="26">
        <f>' 3 цк'!I739</f>
        <v>48.78</v>
      </c>
      <c r="J740" s="26">
        <f>' 3 цк'!J739</f>
        <v>48.78</v>
      </c>
      <c r="K740" s="26">
        <f>' 3 цк'!K739</f>
        <v>48.78</v>
      </c>
      <c r="L740" s="26">
        <f>' 3 цк'!L739</f>
        <v>48.78</v>
      </c>
      <c r="M740" s="26">
        <f>' 3 цк'!M739</f>
        <v>48.78</v>
      </c>
      <c r="N740" s="26">
        <f>' 3 цк'!N739</f>
        <v>48.78</v>
      </c>
      <c r="O740" s="26">
        <f>' 3 цк'!O739</f>
        <v>48.78</v>
      </c>
      <c r="P740" s="26">
        <f>' 3 цк'!P739</f>
        <v>48.78</v>
      </c>
      <c r="Q740" s="26">
        <f>' 3 цк'!Q739</f>
        <v>48.78</v>
      </c>
      <c r="R740" s="26">
        <f>' 3 цк'!R739</f>
        <v>48.78</v>
      </c>
      <c r="S740" s="26">
        <f>' 3 цк'!S739</f>
        <v>48.78</v>
      </c>
      <c r="T740" s="26">
        <f>' 3 цк'!T739</f>
        <v>48.78</v>
      </c>
      <c r="U740" s="26">
        <f>' 3 цк'!U739</f>
        <v>48.78</v>
      </c>
      <c r="V740" s="26">
        <f>' 3 цк'!V739</f>
        <v>48.78</v>
      </c>
      <c r="W740" s="26">
        <f>' 3 цк'!W739</f>
        <v>48.78</v>
      </c>
      <c r="X740" s="26">
        <f>' 3 цк'!X739</f>
        <v>48.78</v>
      </c>
      <c r="Y740" s="26">
        <f>' 3 цк'!Y739</f>
        <v>48.78</v>
      </c>
    </row>
    <row r="741" spans="1:25" s="6" customFormat="1" ht="18.75" customHeight="1" outlineLevel="1" thickBot="1" x14ac:dyDescent="0.25">
      <c r="A741" s="22" t="s">
        <v>64</v>
      </c>
      <c r="B741" s="26">
        <f>' 3 цк'!B740</f>
        <v>2.5602632999999999</v>
      </c>
      <c r="C741" s="26">
        <f>' 3 цк'!C740</f>
        <v>2.5602632999999999</v>
      </c>
      <c r="D741" s="26">
        <f>' 3 цк'!D740</f>
        <v>2.5602632999999999</v>
      </c>
      <c r="E741" s="26">
        <f>' 3 цк'!E740</f>
        <v>2.5602632999999999</v>
      </c>
      <c r="F741" s="26">
        <f>' 3 цк'!F740</f>
        <v>2.5602632999999999</v>
      </c>
      <c r="G741" s="26">
        <f>' 3 цк'!G740</f>
        <v>2.5602632999999999</v>
      </c>
      <c r="H741" s="26">
        <f>' 3 цк'!H740</f>
        <v>2.5602632999999999</v>
      </c>
      <c r="I741" s="26">
        <f>' 3 цк'!I740</f>
        <v>2.5602632999999999</v>
      </c>
      <c r="J741" s="26">
        <f>' 3 цк'!J740</f>
        <v>2.5602632999999999</v>
      </c>
      <c r="K741" s="26">
        <f>' 3 цк'!K740</f>
        <v>2.5602632999999999</v>
      </c>
      <c r="L741" s="26">
        <f>' 3 цк'!L740</f>
        <v>2.5602632999999999</v>
      </c>
      <c r="M741" s="26">
        <f>' 3 цк'!M740</f>
        <v>2.5602632999999999</v>
      </c>
      <c r="N741" s="26">
        <f>' 3 цк'!N740</f>
        <v>2.5602632999999999</v>
      </c>
      <c r="O741" s="26">
        <f>' 3 цк'!O740</f>
        <v>2.5602632999999999</v>
      </c>
      <c r="P741" s="26">
        <f>' 3 цк'!P740</f>
        <v>2.5602632999999999</v>
      </c>
      <c r="Q741" s="26">
        <f>' 3 цк'!Q740</f>
        <v>2.5602632999999999</v>
      </c>
      <c r="R741" s="26">
        <f>' 3 цк'!R740</f>
        <v>2.5602632999999999</v>
      </c>
      <c r="S741" s="26">
        <f>' 3 цк'!S740</f>
        <v>2.5602632999999999</v>
      </c>
      <c r="T741" s="26">
        <f>' 3 цк'!T740</f>
        <v>2.5602632999999999</v>
      </c>
      <c r="U741" s="26">
        <f>' 3 цк'!U740</f>
        <v>2.5602632999999999</v>
      </c>
      <c r="V741" s="26">
        <f>' 3 цк'!V740</f>
        <v>2.5602632999999999</v>
      </c>
      <c r="W741" s="26">
        <f>' 3 цк'!W740</f>
        <v>2.5602632999999999</v>
      </c>
      <c r="X741" s="26">
        <f>' 3 цк'!X740</f>
        <v>2.5602632999999999</v>
      </c>
      <c r="Y741" s="26">
        <f>' 3 цк'!Y740</f>
        <v>2.5602632999999999</v>
      </c>
    </row>
    <row r="742" spans="1:25" s="13" customFormat="1" ht="18.75" customHeight="1" thickBot="1" x14ac:dyDescent="0.25">
      <c r="A742" s="14">
        <v>28</v>
      </c>
      <c r="B742" s="25">
        <f ca="1">ROUND(SUM(B743:B747),2)</f>
        <v>5385.04</v>
      </c>
      <c r="C742" s="25">
        <f t="shared" ref="C742" ca="1" si="2827">ROUND(SUM(C743:C747),2)</f>
        <v>5382.2</v>
      </c>
      <c r="D742" s="25">
        <f t="shared" ref="D742" ca="1" si="2828">ROUND(SUM(D743:D747),2)</f>
        <v>5368.69</v>
      </c>
      <c r="E742" s="25">
        <f t="shared" ref="E742" ca="1" si="2829">ROUND(SUM(E743:E747),2)</f>
        <v>5385.96</v>
      </c>
      <c r="F742" s="25">
        <f t="shared" ref="F742" ca="1" si="2830">ROUND(SUM(F743:F747),2)</f>
        <v>5453.63</v>
      </c>
      <c r="G742" s="25">
        <f t="shared" ref="G742" ca="1" si="2831">ROUND(SUM(G743:G747),2)</f>
        <v>5408.35</v>
      </c>
      <c r="H742" s="25">
        <f t="shared" ref="H742" ca="1" si="2832">ROUND(SUM(H743:H747),2)</f>
        <v>5450.72</v>
      </c>
      <c r="I742" s="25">
        <f t="shared" ref="I742" ca="1" si="2833">ROUND(SUM(I743:I747),2)</f>
        <v>5582.86</v>
      </c>
      <c r="J742" s="25">
        <f t="shared" ref="J742" ca="1" si="2834">ROUND(SUM(J743:J747),2)</f>
        <v>5642.99</v>
      </c>
      <c r="K742" s="25">
        <f t="shared" ref="K742" ca="1" si="2835">ROUND(SUM(K743:K747),2)</f>
        <v>5654.56</v>
      </c>
      <c r="L742" s="25">
        <f t="shared" ref="L742" ca="1" si="2836">ROUND(SUM(L743:L747),2)</f>
        <v>5685.55</v>
      </c>
      <c r="M742" s="25">
        <f t="shared" ref="M742" ca="1" si="2837">ROUND(SUM(M743:M747),2)</f>
        <v>5701.48</v>
      </c>
      <c r="N742" s="25">
        <f t="shared" ref="N742" ca="1" si="2838">ROUND(SUM(N743:N747),2)</f>
        <v>5722.66</v>
      </c>
      <c r="O742" s="25">
        <f t="shared" ref="O742" ca="1" si="2839">ROUND(SUM(O743:O747),2)</f>
        <v>5692.9</v>
      </c>
      <c r="P742" s="25">
        <f t="shared" ref="P742" ca="1" si="2840">ROUND(SUM(P743:P747),2)</f>
        <v>5670.04</v>
      </c>
      <c r="Q742" s="25">
        <f t="shared" ref="Q742" ca="1" si="2841">ROUND(SUM(Q743:Q747),2)</f>
        <v>5653.04</v>
      </c>
      <c r="R742" s="25">
        <f t="shared" ref="R742" ca="1" si="2842">ROUND(SUM(R743:R747),2)</f>
        <v>5613.66</v>
      </c>
      <c r="S742" s="25">
        <f t="shared" ref="S742" ca="1" si="2843">ROUND(SUM(S743:S747),2)</f>
        <v>5575.51</v>
      </c>
      <c r="T742" s="25">
        <f t="shared" ref="T742" ca="1" si="2844">ROUND(SUM(T743:T747),2)</f>
        <v>5594.6</v>
      </c>
      <c r="U742" s="25">
        <f t="shared" ref="U742" ca="1" si="2845">ROUND(SUM(U743:U747),2)</f>
        <v>5601.02</v>
      </c>
      <c r="V742" s="25">
        <f t="shared" ref="V742" ca="1" si="2846">ROUND(SUM(V743:V747),2)</f>
        <v>5657.03</v>
      </c>
      <c r="W742" s="25">
        <f t="shared" ref="W742" ca="1" si="2847">ROUND(SUM(W743:W747),2)</f>
        <v>5645.24</v>
      </c>
      <c r="X742" s="25">
        <f t="shared" ref="X742" ca="1" si="2848">ROUND(SUM(X743:X747),2)</f>
        <v>5565.77</v>
      </c>
      <c r="Y742" s="25">
        <f t="shared" ref="Y742" ca="1" si="2849">ROUND(SUM(Y743:Y747),2)</f>
        <v>5448.39</v>
      </c>
    </row>
    <row r="743" spans="1:25" s="6" customFormat="1" ht="38.25" outlineLevel="1" x14ac:dyDescent="0.2">
      <c r="A743" s="54" t="s">
        <v>38</v>
      </c>
      <c r="B743" s="26">
        <f ca="1">B554</f>
        <v>1248.70744674</v>
      </c>
      <c r="C743" s="26">
        <f t="shared" ref="C743:Y743" ca="1" si="2850">C554</f>
        <v>1245.8720822</v>
      </c>
      <c r="D743" s="26">
        <f t="shared" ca="1" si="2850"/>
        <v>1232.35403709</v>
      </c>
      <c r="E743" s="26">
        <f t="shared" ca="1" si="2850"/>
        <v>1249.6234527700001</v>
      </c>
      <c r="F743" s="26">
        <f t="shared" ca="1" si="2850"/>
        <v>1317.3008698799999</v>
      </c>
      <c r="G743" s="26">
        <f t="shared" ca="1" si="2850"/>
        <v>1272.01908886</v>
      </c>
      <c r="H743" s="26">
        <f t="shared" ca="1" si="2850"/>
        <v>1314.3834433899999</v>
      </c>
      <c r="I743" s="26">
        <f t="shared" ca="1" si="2850"/>
        <v>1446.5312258399999</v>
      </c>
      <c r="J743" s="26">
        <f t="shared" ca="1" si="2850"/>
        <v>1506.6527781299999</v>
      </c>
      <c r="K743" s="26">
        <f t="shared" ca="1" si="2850"/>
        <v>1518.2304017500001</v>
      </c>
      <c r="L743" s="26">
        <f t="shared" ca="1" si="2850"/>
        <v>1549.21899704</v>
      </c>
      <c r="M743" s="26">
        <f t="shared" ca="1" si="2850"/>
        <v>1565.1478462</v>
      </c>
      <c r="N743" s="26">
        <f t="shared" ca="1" si="2850"/>
        <v>1586.3299787799999</v>
      </c>
      <c r="O743" s="26">
        <f t="shared" ca="1" si="2850"/>
        <v>1556.5696584299999</v>
      </c>
      <c r="P743" s="26">
        <f t="shared" ca="1" si="2850"/>
        <v>1533.70734563</v>
      </c>
      <c r="Q743" s="26">
        <f t="shared" ca="1" si="2850"/>
        <v>1516.7037691400001</v>
      </c>
      <c r="R743" s="26">
        <f t="shared" ca="1" si="2850"/>
        <v>1477.3231553000001</v>
      </c>
      <c r="S743" s="26">
        <f t="shared" ca="1" si="2850"/>
        <v>1439.1775399600001</v>
      </c>
      <c r="T743" s="26">
        <f t="shared" ca="1" si="2850"/>
        <v>1458.26986584</v>
      </c>
      <c r="U743" s="26">
        <f t="shared" ca="1" si="2850"/>
        <v>1464.6831771300001</v>
      </c>
      <c r="V743" s="26">
        <f t="shared" ca="1" si="2850"/>
        <v>1520.6921509900001</v>
      </c>
      <c r="W743" s="26">
        <f t="shared" ca="1" si="2850"/>
        <v>1508.9089228299999</v>
      </c>
      <c r="X743" s="26">
        <f t="shared" ca="1" si="2850"/>
        <v>1429.43848424</v>
      </c>
      <c r="Y743" s="26">
        <f t="shared" ca="1" si="2850"/>
        <v>1312.05222899</v>
      </c>
    </row>
    <row r="744" spans="1:25" s="6" customFormat="1" ht="38.25" outlineLevel="1" x14ac:dyDescent="0.2">
      <c r="A744" s="3" t="s">
        <v>39</v>
      </c>
      <c r="B744" s="26">
        <f>' 3 цк'!B743</f>
        <v>195.77260016492801</v>
      </c>
      <c r="C744" s="26">
        <f>' 3 цк'!C743</f>
        <v>195.77260016492801</v>
      </c>
      <c r="D744" s="26">
        <f>' 3 цк'!D743</f>
        <v>195.77260016492801</v>
      </c>
      <c r="E744" s="26">
        <f>' 3 цк'!E743</f>
        <v>195.77260016492801</v>
      </c>
      <c r="F744" s="26">
        <f>' 3 цк'!F743</f>
        <v>195.77260016492801</v>
      </c>
      <c r="G744" s="26">
        <f>' 3 цк'!G743</f>
        <v>195.77260016492801</v>
      </c>
      <c r="H744" s="26">
        <f>' 3 цк'!H743</f>
        <v>195.77260016492801</v>
      </c>
      <c r="I744" s="26">
        <f>' 3 цк'!I743</f>
        <v>195.77260016492801</v>
      </c>
      <c r="J744" s="26">
        <f>' 3 цк'!J743</f>
        <v>195.77260016492801</v>
      </c>
      <c r="K744" s="26">
        <f>' 3 цк'!K743</f>
        <v>195.77260016492801</v>
      </c>
      <c r="L744" s="26">
        <f>' 3 цк'!L743</f>
        <v>195.77260016492801</v>
      </c>
      <c r="M744" s="26">
        <f>' 3 цк'!M743</f>
        <v>195.77260016492801</v>
      </c>
      <c r="N744" s="26">
        <f>' 3 цк'!N743</f>
        <v>195.77260016492801</v>
      </c>
      <c r="O744" s="26">
        <f>' 3 цк'!O743</f>
        <v>195.77260016492801</v>
      </c>
      <c r="P744" s="26">
        <f>' 3 цк'!P743</f>
        <v>195.77260016492801</v>
      </c>
      <c r="Q744" s="26">
        <f>' 3 цк'!Q743</f>
        <v>195.77260016492801</v>
      </c>
      <c r="R744" s="26">
        <f>' 3 цк'!R743</f>
        <v>195.77260016492801</v>
      </c>
      <c r="S744" s="26">
        <f>' 3 цк'!S743</f>
        <v>195.77260016492801</v>
      </c>
      <c r="T744" s="26">
        <f>' 3 цк'!T743</f>
        <v>195.77260016492801</v>
      </c>
      <c r="U744" s="26">
        <f>' 3 цк'!U743</f>
        <v>195.77260016492801</v>
      </c>
      <c r="V744" s="26">
        <f>' 3 цк'!V743</f>
        <v>195.77260016492801</v>
      </c>
      <c r="W744" s="26">
        <f>' 3 цк'!W743</f>
        <v>195.77260016492801</v>
      </c>
      <c r="X744" s="26">
        <f>' 3 цк'!X743</f>
        <v>195.77260016492801</v>
      </c>
      <c r="Y744" s="26">
        <f>' 3 цк'!Y743</f>
        <v>195.77260016492801</v>
      </c>
    </row>
    <row r="745" spans="1:25" s="6" customFormat="1" ht="18.75" customHeight="1" outlineLevel="1" x14ac:dyDescent="0.2">
      <c r="A745" s="3" t="s">
        <v>2</v>
      </c>
      <c r="B745" s="26">
        <f>' 3 цк'!B744</f>
        <v>3889.22</v>
      </c>
      <c r="C745" s="26">
        <f>' 3 цк'!C744</f>
        <v>3889.22</v>
      </c>
      <c r="D745" s="26">
        <f>' 3 цк'!D744</f>
        <v>3889.22</v>
      </c>
      <c r="E745" s="26">
        <f>' 3 цк'!E744</f>
        <v>3889.22</v>
      </c>
      <c r="F745" s="26">
        <f>' 3 цк'!F744</f>
        <v>3889.22</v>
      </c>
      <c r="G745" s="26">
        <f>' 3 цк'!G744</f>
        <v>3889.22</v>
      </c>
      <c r="H745" s="26">
        <f>' 3 цк'!H744</f>
        <v>3889.22</v>
      </c>
      <c r="I745" s="26">
        <f>' 3 цк'!I744</f>
        <v>3889.22</v>
      </c>
      <c r="J745" s="26">
        <f>' 3 цк'!J744</f>
        <v>3889.22</v>
      </c>
      <c r="K745" s="26">
        <f>' 3 цк'!K744</f>
        <v>3889.22</v>
      </c>
      <c r="L745" s="26">
        <f>' 3 цк'!L744</f>
        <v>3889.22</v>
      </c>
      <c r="M745" s="26">
        <f>' 3 цк'!M744</f>
        <v>3889.22</v>
      </c>
      <c r="N745" s="26">
        <f>' 3 цк'!N744</f>
        <v>3889.22</v>
      </c>
      <c r="O745" s="26">
        <f>' 3 цк'!O744</f>
        <v>3889.22</v>
      </c>
      <c r="P745" s="26">
        <f>' 3 цк'!P744</f>
        <v>3889.22</v>
      </c>
      <c r="Q745" s="26">
        <f>' 3 цк'!Q744</f>
        <v>3889.22</v>
      </c>
      <c r="R745" s="26">
        <f>' 3 цк'!R744</f>
        <v>3889.22</v>
      </c>
      <c r="S745" s="26">
        <f>' 3 цк'!S744</f>
        <v>3889.22</v>
      </c>
      <c r="T745" s="26">
        <f>' 3 цк'!T744</f>
        <v>3889.22</v>
      </c>
      <c r="U745" s="26">
        <f>' 3 цк'!U744</f>
        <v>3889.22</v>
      </c>
      <c r="V745" s="26">
        <f>' 3 цк'!V744</f>
        <v>3889.22</v>
      </c>
      <c r="W745" s="26">
        <f>' 3 цк'!W744</f>
        <v>3889.22</v>
      </c>
      <c r="X745" s="26">
        <f>' 3 цк'!X744</f>
        <v>3889.22</v>
      </c>
      <c r="Y745" s="26">
        <f>' 3 цк'!Y744</f>
        <v>3889.22</v>
      </c>
    </row>
    <row r="746" spans="1:25" s="6" customFormat="1" ht="18.75" customHeight="1" outlineLevel="1" x14ac:dyDescent="0.2">
      <c r="A746" s="4" t="s">
        <v>3</v>
      </c>
      <c r="B746" s="26">
        <f>' 3 цк'!B745</f>
        <v>48.78</v>
      </c>
      <c r="C746" s="26">
        <f>' 3 цк'!C745</f>
        <v>48.78</v>
      </c>
      <c r="D746" s="26">
        <f>' 3 цк'!D745</f>
        <v>48.78</v>
      </c>
      <c r="E746" s="26">
        <f>' 3 цк'!E745</f>
        <v>48.78</v>
      </c>
      <c r="F746" s="26">
        <f>' 3 цк'!F745</f>
        <v>48.78</v>
      </c>
      <c r="G746" s="26">
        <f>' 3 цк'!G745</f>
        <v>48.78</v>
      </c>
      <c r="H746" s="26">
        <f>' 3 цк'!H745</f>
        <v>48.78</v>
      </c>
      <c r="I746" s="26">
        <f>' 3 цк'!I745</f>
        <v>48.78</v>
      </c>
      <c r="J746" s="26">
        <f>' 3 цк'!J745</f>
        <v>48.78</v>
      </c>
      <c r="K746" s="26">
        <f>' 3 цк'!K745</f>
        <v>48.78</v>
      </c>
      <c r="L746" s="26">
        <f>' 3 цк'!L745</f>
        <v>48.78</v>
      </c>
      <c r="M746" s="26">
        <f>' 3 цк'!M745</f>
        <v>48.78</v>
      </c>
      <c r="N746" s="26">
        <f>' 3 цк'!N745</f>
        <v>48.78</v>
      </c>
      <c r="O746" s="26">
        <f>' 3 цк'!O745</f>
        <v>48.78</v>
      </c>
      <c r="P746" s="26">
        <f>' 3 цк'!P745</f>
        <v>48.78</v>
      </c>
      <c r="Q746" s="26">
        <f>' 3 цк'!Q745</f>
        <v>48.78</v>
      </c>
      <c r="R746" s="26">
        <f>' 3 цк'!R745</f>
        <v>48.78</v>
      </c>
      <c r="S746" s="26">
        <f>' 3 цк'!S745</f>
        <v>48.78</v>
      </c>
      <c r="T746" s="26">
        <f>' 3 цк'!T745</f>
        <v>48.78</v>
      </c>
      <c r="U746" s="26">
        <f>' 3 цк'!U745</f>
        <v>48.78</v>
      </c>
      <c r="V746" s="26">
        <f>' 3 цк'!V745</f>
        <v>48.78</v>
      </c>
      <c r="W746" s="26">
        <f>' 3 цк'!W745</f>
        <v>48.78</v>
      </c>
      <c r="X746" s="26">
        <f>' 3 цк'!X745</f>
        <v>48.78</v>
      </c>
      <c r="Y746" s="26">
        <f>' 3 цк'!Y745</f>
        <v>48.78</v>
      </c>
    </row>
    <row r="747" spans="1:25" s="6" customFormat="1" ht="18.75" customHeight="1" outlineLevel="1" thickBot="1" x14ac:dyDescent="0.25">
      <c r="A747" s="22" t="s">
        <v>64</v>
      </c>
      <c r="B747" s="26">
        <f>' 3 цк'!B746</f>
        <v>2.5602632999999999</v>
      </c>
      <c r="C747" s="26">
        <f>' 3 цк'!C746</f>
        <v>2.5602632999999999</v>
      </c>
      <c r="D747" s="26">
        <f>' 3 цк'!D746</f>
        <v>2.5602632999999999</v>
      </c>
      <c r="E747" s="26">
        <f>' 3 цк'!E746</f>
        <v>2.5602632999999999</v>
      </c>
      <c r="F747" s="26">
        <f>' 3 цк'!F746</f>
        <v>2.5602632999999999</v>
      </c>
      <c r="G747" s="26">
        <f>' 3 цк'!G746</f>
        <v>2.5602632999999999</v>
      </c>
      <c r="H747" s="26">
        <f>' 3 цк'!H746</f>
        <v>2.5602632999999999</v>
      </c>
      <c r="I747" s="26">
        <f>' 3 цк'!I746</f>
        <v>2.5602632999999999</v>
      </c>
      <c r="J747" s="26">
        <f>' 3 цк'!J746</f>
        <v>2.5602632999999999</v>
      </c>
      <c r="K747" s="26">
        <f>' 3 цк'!K746</f>
        <v>2.5602632999999999</v>
      </c>
      <c r="L747" s="26">
        <f>' 3 цк'!L746</f>
        <v>2.5602632999999999</v>
      </c>
      <c r="M747" s="26">
        <f>' 3 цк'!M746</f>
        <v>2.5602632999999999</v>
      </c>
      <c r="N747" s="26">
        <f>' 3 цк'!N746</f>
        <v>2.5602632999999999</v>
      </c>
      <c r="O747" s="26">
        <f>' 3 цк'!O746</f>
        <v>2.5602632999999999</v>
      </c>
      <c r="P747" s="26">
        <f>' 3 цк'!P746</f>
        <v>2.5602632999999999</v>
      </c>
      <c r="Q747" s="26">
        <f>' 3 цк'!Q746</f>
        <v>2.5602632999999999</v>
      </c>
      <c r="R747" s="26">
        <f>' 3 цк'!R746</f>
        <v>2.5602632999999999</v>
      </c>
      <c r="S747" s="26">
        <f>' 3 цк'!S746</f>
        <v>2.5602632999999999</v>
      </c>
      <c r="T747" s="26">
        <f>' 3 цк'!T746</f>
        <v>2.5602632999999999</v>
      </c>
      <c r="U747" s="26">
        <f>' 3 цк'!U746</f>
        <v>2.5602632999999999</v>
      </c>
      <c r="V747" s="26">
        <f>' 3 цк'!V746</f>
        <v>2.5602632999999999</v>
      </c>
      <c r="W747" s="26">
        <f>' 3 цк'!W746</f>
        <v>2.5602632999999999</v>
      </c>
      <c r="X747" s="26">
        <f>' 3 цк'!X746</f>
        <v>2.5602632999999999</v>
      </c>
      <c r="Y747" s="26">
        <f>' 3 цк'!Y746</f>
        <v>2.5602632999999999</v>
      </c>
    </row>
    <row r="748" spans="1:25" s="13" customFormat="1" ht="18.75" customHeight="1" thickBot="1" x14ac:dyDescent="0.25">
      <c r="A748" s="14">
        <v>29</v>
      </c>
      <c r="B748" s="25">
        <f ca="1">ROUND(SUM(B749:B753),2)</f>
        <v>5372.55</v>
      </c>
      <c r="C748" s="25">
        <f t="shared" ref="C748" ca="1" si="2851">ROUND(SUM(C749:C753),2)</f>
        <v>5345.49</v>
      </c>
      <c r="D748" s="25">
        <f t="shared" ref="D748" ca="1" si="2852">ROUND(SUM(D749:D753),2)</f>
        <v>5325.07</v>
      </c>
      <c r="E748" s="25">
        <f t="shared" ref="E748" ca="1" si="2853">ROUND(SUM(E749:E753),2)</f>
        <v>5324.12</v>
      </c>
      <c r="F748" s="25">
        <f t="shared" ref="F748" ca="1" si="2854">ROUND(SUM(F749:F753),2)</f>
        <v>5372.72</v>
      </c>
      <c r="G748" s="25">
        <f t="shared" ref="G748" ca="1" si="2855">ROUND(SUM(G749:G753),2)</f>
        <v>5361.46</v>
      </c>
      <c r="H748" s="25">
        <f t="shared" ref="H748" ca="1" si="2856">ROUND(SUM(H749:H753),2)</f>
        <v>5390.87</v>
      </c>
      <c r="I748" s="25">
        <f t="shared" ref="I748" ca="1" si="2857">ROUND(SUM(I749:I753),2)</f>
        <v>5633.58</v>
      </c>
      <c r="J748" s="25">
        <f t="shared" ref="J748" ca="1" si="2858">ROUND(SUM(J749:J753),2)</f>
        <v>5577.74</v>
      </c>
      <c r="K748" s="25">
        <f t="shared" ref="K748" ca="1" si="2859">ROUND(SUM(K749:K753),2)</f>
        <v>5569.04</v>
      </c>
      <c r="L748" s="25">
        <f t="shared" ref="L748" ca="1" si="2860">ROUND(SUM(L749:L753),2)</f>
        <v>5597.22</v>
      </c>
      <c r="M748" s="25">
        <f t="shared" ref="M748" ca="1" si="2861">ROUND(SUM(M749:M753),2)</f>
        <v>5593.77</v>
      </c>
      <c r="N748" s="25">
        <f t="shared" ref="N748" ca="1" si="2862">ROUND(SUM(N749:N753),2)</f>
        <v>5607.53</v>
      </c>
      <c r="O748" s="25">
        <f t="shared" ref="O748" ca="1" si="2863">ROUND(SUM(O749:O753),2)</f>
        <v>5576.32</v>
      </c>
      <c r="P748" s="25">
        <f t="shared" ref="P748" ca="1" si="2864">ROUND(SUM(P749:P753),2)</f>
        <v>5589.13</v>
      </c>
      <c r="Q748" s="25">
        <f t="shared" ref="Q748" ca="1" si="2865">ROUND(SUM(Q749:Q753),2)</f>
        <v>5571.64</v>
      </c>
      <c r="R748" s="25">
        <f t="shared" ref="R748" ca="1" si="2866">ROUND(SUM(R749:R753),2)</f>
        <v>5531.26</v>
      </c>
      <c r="S748" s="25">
        <f t="shared" ref="S748" ca="1" si="2867">ROUND(SUM(S749:S753),2)</f>
        <v>5514.86</v>
      </c>
      <c r="T748" s="25">
        <f t="shared" ref="T748" ca="1" si="2868">ROUND(SUM(T749:T753),2)</f>
        <v>5558.1</v>
      </c>
      <c r="U748" s="25">
        <f t="shared" ref="U748" ca="1" si="2869">ROUND(SUM(U749:U753),2)</f>
        <v>5571.66</v>
      </c>
      <c r="V748" s="25">
        <f t="shared" ref="V748" ca="1" si="2870">ROUND(SUM(V749:V753),2)</f>
        <v>5607.67</v>
      </c>
      <c r="W748" s="25">
        <f t="shared" ref="W748" ca="1" si="2871">ROUND(SUM(W749:W753),2)</f>
        <v>5604.78</v>
      </c>
      <c r="X748" s="25">
        <f t="shared" ref="X748" ca="1" si="2872">ROUND(SUM(X749:X753),2)</f>
        <v>5549</v>
      </c>
      <c r="Y748" s="25">
        <f t="shared" ref="Y748" ca="1" si="2873">ROUND(SUM(Y749:Y753),2)</f>
        <v>5398.94</v>
      </c>
    </row>
    <row r="749" spans="1:25" s="6" customFormat="1" ht="38.25" outlineLevel="1" x14ac:dyDescent="0.2">
      <c r="A749" s="3" t="s">
        <v>38</v>
      </c>
      <c r="B749" s="26">
        <f ca="1">B560</f>
        <v>1236.2171428199999</v>
      </c>
      <c r="C749" s="26">
        <f t="shared" ref="C749:Y749" ca="1" si="2874">C560</f>
        <v>1209.1594056500001</v>
      </c>
      <c r="D749" s="26">
        <f t="shared" ca="1" si="2874"/>
        <v>1188.73713656</v>
      </c>
      <c r="E749" s="26">
        <f t="shared" ca="1" si="2874"/>
        <v>1187.78844443</v>
      </c>
      <c r="F749" s="26">
        <f t="shared" ca="1" si="2874"/>
        <v>1236.3834131799999</v>
      </c>
      <c r="G749" s="26">
        <f t="shared" ca="1" si="2874"/>
        <v>1225.1317753000001</v>
      </c>
      <c r="H749" s="26">
        <f t="shared" ca="1" si="2874"/>
        <v>1254.541011</v>
      </c>
      <c r="I749" s="26">
        <f t="shared" ca="1" si="2874"/>
        <v>1497.2461994099999</v>
      </c>
      <c r="J749" s="26">
        <f t="shared" ca="1" si="2874"/>
        <v>1441.40401378</v>
      </c>
      <c r="K749" s="26">
        <f t="shared" ca="1" si="2874"/>
        <v>1432.7111192699999</v>
      </c>
      <c r="L749" s="26">
        <f t="shared" ca="1" si="2874"/>
        <v>1460.8846350599999</v>
      </c>
      <c r="M749" s="26">
        <f t="shared" ca="1" si="2874"/>
        <v>1457.43977438</v>
      </c>
      <c r="N749" s="26">
        <f t="shared" ca="1" si="2874"/>
        <v>1471.1987181699999</v>
      </c>
      <c r="O749" s="26">
        <f t="shared" ca="1" si="2874"/>
        <v>1439.98861706</v>
      </c>
      <c r="P749" s="26">
        <f t="shared" ca="1" si="2874"/>
        <v>1452.7970552199999</v>
      </c>
      <c r="Q749" s="26">
        <f t="shared" ca="1" si="2874"/>
        <v>1435.30457155</v>
      </c>
      <c r="R749" s="26">
        <f t="shared" ca="1" si="2874"/>
        <v>1394.9287066100001</v>
      </c>
      <c r="S749" s="26">
        <f t="shared" ca="1" si="2874"/>
        <v>1378.5305962899999</v>
      </c>
      <c r="T749" s="26">
        <f t="shared" ca="1" si="2874"/>
        <v>1421.76765045</v>
      </c>
      <c r="U749" s="26">
        <f t="shared" ca="1" si="2874"/>
        <v>1435.32922532</v>
      </c>
      <c r="V749" s="26">
        <f t="shared" ca="1" si="2874"/>
        <v>1471.3328934199999</v>
      </c>
      <c r="W749" s="26">
        <f t="shared" ca="1" si="2874"/>
        <v>1468.4491601300001</v>
      </c>
      <c r="X749" s="26">
        <f t="shared" ca="1" si="2874"/>
        <v>1412.67116814</v>
      </c>
      <c r="Y749" s="26">
        <f t="shared" ca="1" si="2874"/>
        <v>1262.6098345400001</v>
      </c>
    </row>
    <row r="750" spans="1:25" s="6" customFormat="1" ht="38.25" outlineLevel="1" x14ac:dyDescent="0.2">
      <c r="A750" s="3" t="s">
        <v>39</v>
      </c>
      <c r="B750" s="26">
        <f>' 3 цк'!B749</f>
        <v>195.77260016492801</v>
      </c>
      <c r="C750" s="26">
        <f>' 3 цк'!C749</f>
        <v>195.77260016492801</v>
      </c>
      <c r="D750" s="26">
        <f>' 3 цк'!D749</f>
        <v>195.77260016492801</v>
      </c>
      <c r="E750" s="26">
        <f>' 3 цк'!E749</f>
        <v>195.77260016492801</v>
      </c>
      <c r="F750" s="26">
        <f>' 3 цк'!F749</f>
        <v>195.77260016492801</v>
      </c>
      <c r="G750" s="26">
        <f>' 3 цк'!G749</f>
        <v>195.77260016492801</v>
      </c>
      <c r="H750" s="26">
        <f>' 3 цк'!H749</f>
        <v>195.77260016492801</v>
      </c>
      <c r="I750" s="26">
        <f>' 3 цк'!I749</f>
        <v>195.77260016492801</v>
      </c>
      <c r="J750" s="26">
        <f>' 3 цк'!J749</f>
        <v>195.77260016492801</v>
      </c>
      <c r="K750" s="26">
        <f>' 3 цк'!K749</f>
        <v>195.77260016492801</v>
      </c>
      <c r="L750" s="26">
        <f>' 3 цк'!L749</f>
        <v>195.77260016492801</v>
      </c>
      <c r="M750" s="26">
        <f>' 3 цк'!M749</f>
        <v>195.77260016492801</v>
      </c>
      <c r="N750" s="26">
        <f>' 3 цк'!N749</f>
        <v>195.77260016492801</v>
      </c>
      <c r="O750" s="26">
        <f>' 3 цк'!O749</f>
        <v>195.77260016492801</v>
      </c>
      <c r="P750" s="26">
        <f>' 3 цк'!P749</f>
        <v>195.77260016492801</v>
      </c>
      <c r="Q750" s="26">
        <f>' 3 цк'!Q749</f>
        <v>195.77260016492801</v>
      </c>
      <c r="R750" s="26">
        <f>' 3 цк'!R749</f>
        <v>195.77260016492801</v>
      </c>
      <c r="S750" s="26">
        <f>' 3 цк'!S749</f>
        <v>195.77260016492801</v>
      </c>
      <c r="T750" s="26">
        <f>' 3 цк'!T749</f>
        <v>195.77260016492801</v>
      </c>
      <c r="U750" s="26">
        <f>' 3 цк'!U749</f>
        <v>195.77260016492801</v>
      </c>
      <c r="V750" s="26">
        <f>' 3 цк'!V749</f>
        <v>195.77260016492801</v>
      </c>
      <c r="W750" s="26">
        <f>' 3 цк'!W749</f>
        <v>195.77260016492801</v>
      </c>
      <c r="X750" s="26">
        <f>' 3 цк'!X749</f>
        <v>195.77260016492801</v>
      </c>
      <c r="Y750" s="26">
        <f>' 3 цк'!Y749</f>
        <v>195.77260016492801</v>
      </c>
    </row>
    <row r="751" spans="1:25" s="6" customFormat="1" ht="18.75" customHeight="1" outlineLevel="1" x14ac:dyDescent="0.2">
      <c r="A751" s="3" t="s">
        <v>2</v>
      </c>
      <c r="B751" s="26">
        <f>' 3 цк'!B750</f>
        <v>3889.22</v>
      </c>
      <c r="C751" s="26">
        <f>' 3 цк'!C750</f>
        <v>3889.22</v>
      </c>
      <c r="D751" s="26">
        <f>' 3 цк'!D750</f>
        <v>3889.22</v>
      </c>
      <c r="E751" s="26">
        <f>' 3 цк'!E750</f>
        <v>3889.22</v>
      </c>
      <c r="F751" s="26">
        <f>' 3 цк'!F750</f>
        <v>3889.22</v>
      </c>
      <c r="G751" s="26">
        <f>' 3 цк'!G750</f>
        <v>3889.22</v>
      </c>
      <c r="H751" s="26">
        <f>' 3 цк'!H750</f>
        <v>3889.22</v>
      </c>
      <c r="I751" s="26">
        <f>' 3 цк'!I750</f>
        <v>3889.22</v>
      </c>
      <c r="J751" s="26">
        <f>' 3 цк'!J750</f>
        <v>3889.22</v>
      </c>
      <c r="K751" s="26">
        <f>' 3 цк'!K750</f>
        <v>3889.22</v>
      </c>
      <c r="L751" s="26">
        <f>' 3 цк'!L750</f>
        <v>3889.22</v>
      </c>
      <c r="M751" s="26">
        <f>' 3 цк'!M750</f>
        <v>3889.22</v>
      </c>
      <c r="N751" s="26">
        <f>' 3 цк'!N750</f>
        <v>3889.22</v>
      </c>
      <c r="O751" s="26">
        <f>' 3 цк'!O750</f>
        <v>3889.22</v>
      </c>
      <c r="P751" s="26">
        <f>' 3 цк'!P750</f>
        <v>3889.22</v>
      </c>
      <c r="Q751" s="26">
        <f>' 3 цк'!Q750</f>
        <v>3889.22</v>
      </c>
      <c r="R751" s="26">
        <f>' 3 цк'!R750</f>
        <v>3889.22</v>
      </c>
      <c r="S751" s="26">
        <f>' 3 цк'!S750</f>
        <v>3889.22</v>
      </c>
      <c r="T751" s="26">
        <f>' 3 цк'!T750</f>
        <v>3889.22</v>
      </c>
      <c r="U751" s="26">
        <f>' 3 цк'!U750</f>
        <v>3889.22</v>
      </c>
      <c r="V751" s="26">
        <f>' 3 цк'!V750</f>
        <v>3889.22</v>
      </c>
      <c r="W751" s="26">
        <f>' 3 цк'!W750</f>
        <v>3889.22</v>
      </c>
      <c r="X751" s="26">
        <f>' 3 цк'!X750</f>
        <v>3889.22</v>
      </c>
      <c r="Y751" s="26">
        <f>' 3 цк'!Y750</f>
        <v>3889.22</v>
      </c>
    </row>
    <row r="752" spans="1:25" s="6" customFormat="1" ht="18.75" customHeight="1" outlineLevel="1" x14ac:dyDescent="0.2">
      <c r="A752" s="4" t="s">
        <v>3</v>
      </c>
      <c r="B752" s="26">
        <f>' 3 цк'!B751</f>
        <v>48.78</v>
      </c>
      <c r="C752" s="26">
        <f>' 3 цк'!C751</f>
        <v>48.78</v>
      </c>
      <c r="D752" s="26">
        <f>' 3 цк'!D751</f>
        <v>48.78</v>
      </c>
      <c r="E752" s="26">
        <f>' 3 цк'!E751</f>
        <v>48.78</v>
      </c>
      <c r="F752" s="26">
        <f>' 3 цк'!F751</f>
        <v>48.78</v>
      </c>
      <c r="G752" s="26">
        <f>' 3 цк'!G751</f>
        <v>48.78</v>
      </c>
      <c r="H752" s="26">
        <f>' 3 цк'!H751</f>
        <v>48.78</v>
      </c>
      <c r="I752" s="26">
        <f>' 3 цк'!I751</f>
        <v>48.78</v>
      </c>
      <c r="J752" s="26">
        <f>' 3 цк'!J751</f>
        <v>48.78</v>
      </c>
      <c r="K752" s="26">
        <f>' 3 цк'!K751</f>
        <v>48.78</v>
      </c>
      <c r="L752" s="26">
        <f>' 3 цк'!L751</f>
        <v>48.78</v>
      </c>
      <c r="M752" s="26">
        <f>' 3 цк'!M751</f>
        <v>48.78</v>
      </c>
      <c r="N752" s="26">
        <f>' 3 цк'!N751</f>
        <v>48.78</v>
      </c>
      <c r="O752" s="26">
        <f>' 3 цк'!O751</f>
        <v>48.78</v>
      </c>
      <c r="P752" s="26">
        <f>' 3 цк'!P751</f>
        <v>48.78</v>
      </c>
      <c r="Q752" s="26">
        <f>' 3 цк'!Q751</f>
        <v>48.78</v>
      </c>
      <c r="R752" s="26">
        <f>' 3 цк'!R751</f>
        <v>48.78</v>
      </c>
      <c r="S752" s="26">
        <f>' 3 цк'!S751</f>
        <v>48.78</v>
      </c>
      <c r="T752" s="26">
        <f>' 3 цк'!T751</f>
        <v>48.78</v>
      </c>
      <c r="U752" s="26">
        <f>' 3 цк'!U751</f>
        <v>48.78</v>
      </c>
      <c r="V752" s="26">
        <f>' 3 цк'!V751</f>
        <v>48.78</v>
      </c>
      <c r="W752" s="26">
        <f>' 3 цк'!W751</f>
        <v>48.78</v>
      </c>
      <c r="X752" s="26">
        <f>' 3 цк'!X751</f>
        <v>48.78</v>
      </c>
      <c r="Y752" s="26">
        <f>' 3 цк'!Y751</f>
        <v>48.78</v>
      </c>
    </row>
    <row r="753" spans="1:26" s="6" customFormat="1" ht="18.75" customHeight="1" outlineLevel="1" thickBot="1" x14ac:dyDescent="0.25">
      <c r="A753" s="22" t="s">
        <v>64</v>
      </c>
      <c r="B753" s="26">
        <f>' 3 цк'!B752</f>
        <v>2.5602632999999999</v>
      </c>
      <c r="C753" s="26">
        <f>' 3 цк'!C752</f>
        <v>2.5602632999999999</v>
      </c>
      <c r="D753" s="26">
        <f>' 3 цк'!D752</f>
        <v>2.5602632999999999</v>
      </c>
      <c r="E753" s="26">
        <f>' 3 цк'!E752</f>
        <v>2.5602632999999999</v>
      </c>
      <c r="F753" s="26">
        <f>' 3 цк'!F752</f>
        <v>2.5602632999999999</v>
      </c>
      <c r="G753" s="26">
        <f>' 3 цк'!G752</f>
        <v>2.5602632999999999</v>
      </c>
      <c r="H753" s="26">
        <f>' 3 цк'!H752</f>
        <v>2.5602632999999999</v>
      </c>
      <c r="I753" s="26">
        <f>' 3 цк'!I752</f>
        <v>2.5602632999999999</v>
      </c>
      <c r="J753" s="26">
        <f>' 3 цк'!J752</f>
        <v>2.5602632999999999</v>
      </c>
      <c r="K753" s="26">
        <f>' 3 цк'!K752</f>
        <v>2.5602632999999999</v>
      </c>
      <c r="L753" s="26">
        <f>' 3 цк'!L752</f>
        <v>2.5602632999999999</v>
      </c>
      <c r="M753" s="26">
        <f>' 3 цк'!M752</f>
        <v>2.5602632999999999</v>
      </c>
      <c r="N753" s="26">
        <f>' 3 цк'!N752</f>
        <v>2.5602632999999999</v>
      </c>
      <c r="O753" s="26">
        <f>' 3 цк'!O752</f>
        <v>2.5602632999999999</v>
      </c>
      <c r="P753" s="26">
        <f>' 3 цк'!P752</f>
        <v>2.5602632999999999</v>
      </c>
      <c r="Q753" s="26">
        <f>' 3 цк'!Q752</f>
        <v>2.5602632999999999</v>
      </c>
      <c r="R753" s="26">
        <f>' 3 цк'!R752</f>
        <v>2.5602632999999999</v>
      </c>
      <c r="S753" s="26">
        <f>' 3 цк'!S752</f>
        <v>2.5602632999999999</v>
      </c>
      <c r="T753" s="26">
        <f>' 3 цк'!T752</f>
        <v>2.5602632999999999</v>
      </c>
      <c r="U753" s="26">
        <f>' 3 цк'!U752</f>
        <v>2.5602632999999999</v>
      </c>
      <c r="V753" s="26">
        <f>' 3 цк'!V752</f>
        <v>2.5602632999999999</v>
      </c>
      <c r="W753" s="26">
        <f>' 3 цк'!W752</f>
        <v>2.5602632999999999</v>
      </c>
      <c r="X753" s="26">
        <f>' 3 цк'!X752</f>
        <v>2.5602632999999999</v>
      </c>
      <c r="Y753" s="26">
        <f>' 3 цк'!Y752</f>
        <v>2.5602632999999999</v>
      </c>
    </row>
    <row r="754" spans="1:26" s="13" customFormat="1" ht="18.75" customHeight="1" thickBot="1" x14ac:dyDescent="0.25">
      <c r="A754" s="15">
        <v>30</v>
      </c>
      <c r="B754" s="25">
        <f ca="1">ROUND(SUM(B755:B759),2)</f>
        <v>5356.88</v>
      </c>
      <c r="C754" s="25">
        <f t="shared" ref="C754" ca="1" si="2875">ROUND(SUM(C755:C759),2)</f>
        <v>5356.52</v>
      </c>
      <c r="D754" s="25">
        <f t="shared" ref="D754" ca="1" si="2876">ROUND(SUM(D755:D759),2)</f>
        <v>5338.41</v>
      </c>
      <c r="E754" s="25">
        <f t="shared" ref="E754" ca="1" si="2877">ROUND(SUM(E755:E759),2)</f>
        <v>5339.23</v>
      </c>
      <c r="F754" s="25">
        <f t="shared" ref="F754" ca="1" si="2878">ROUND(SUM(F755:F759),2)</f>
        <v>5327.62</v>
      </c>
      <c r="G754" s="25">
        <f t="shared" ref="G754" ca="1" si="2879">ROUND(SUM(G755:G759),2)</f>
        <v>5281.39</v>
      </c>
      <c r="H754" s="25">
        <f t="shared" ref="H754" ca="1" si="2880">ROUND(SUM(H755:H759),2)</f>
        <v>5333.32</v>
      </c>
      <c r="I754" s="25">
        <f t="shared" ref="I754" ca="1" si="2881">ROUND(SUM(I755:I759),2)</f>
        <v>5419.8</v>
      </c>
      <c r="J754" s="25">
        <f t="shared" ref="J754" ca="1" si="2882">ROUND(SUM(J755:J759),2)</f>
        <v>5468.49</v>
      </c>
      <c r="K754" s="25">
        <f t="shared" ref="K754" ca="1" si="2883">ROUND(SUM(K755:K759),2)</f>
        <v>5461.77</v>
      </c>
      <c r="L754" s="25">
        <f t="shared" ref="L754" ca="1" si="2884">ROUND(SUM(L755:L759),2)</f>
        <v>5480.54</v>
      </c>
      <c r="M754" s="25">
        <f t="shared" ref="M754" ca="1" si="2885">ROUND(SUM(M755:M759),2)</f>
        <v>5502.91</v>
      </c>
      <c r="N754" s="25">
        <f t="shared" ref="N754" ca="1" si="2886">ROUND(SUM(N755:N759),2)</f>
        <v>5481.31</v>
      </c>
      <c r="O754" s="25">
        <f t="shared" ref="O754" ca="1" si="2887">ROUND(SUM(O755:O759),2)</f>
        <v>5497.17</v>
      </c>
      <c r="P754" s="25">
        <f t="shared" ref="P754" ca="1" si="2888">ROUND(SUM(P755:P759),2)</f>
        <v>5511.98</v>
      </c>
      <c r="Q754" s="25">
        <f t="shared" ref="Q754" ca="1" si="2889">ROUND(SUM(Q755:Q759),2)</f>
        <v>5524.74</v>
      </c>
      <c r="R754" s="25">
        <f t="shared" ref="R754" ca="1" si="2890">ROUND(SUM(R755:R759),2)</f>
        <v>5492.9</v>
      </c>
      <c r="S754" s="25">
        <f t="shared" ref="S754" ca="1" si="2891">ROUND(SUM(S755:S759),2)</f>
        <v>5470.32</v>
      </c>
      <c r="T754" s="25">
        <f t="shared" ref="T754" ca="1" si="2892">ROUND(SUM(T755:T759),2)</f>
        <v>5539.4</v>
      </c>
      <c r="U754" s="25">
        <f t="shared" ref="U754" ca="1" si="2893">ROUND(SUM(U755:U759),2)</f>
        <v>5593.33</v>
      </c>
      <c r="V754" s="25">
        <f t="shared" ref="V754" ca="1" si="2894">ROUND(SUM(V755:V759),2)</f>
        <v>5621.36</v>
      </c>
      <c r="W754" s="25">
        <f t="shared" ref="W754" ca="1" si="2895">ROUND(SUM(W755:W759),2)</f>
        <v>5608.23</v>
      </c>
      <c r="X754" s="25">
        <f t="shared" ref="X754" ca="1" si="2896">ROUND(SUM(X755:X759),2)</f>
        <v>5539.74</v>
      </c>
      <c r="Y754" s="25">
        <f t="shared" ref="Y754" ca="1" si="2897">ROUND(SUM(Y755:Y759),2)</f>
        <v>5402.1</v>
      </c>
    </row>
    <row r="755" spans="1:26" s="6" customFormat="1" ht="38.25" outlineLevel="1" x14ac:dyDescent="0.2">
      <c r="A755" s="3" t="s">
        <v>38</v>
      </c>
      <c r="B755" s="26">
        <f ca="1">B566</f>
        <v>1220.5427557800001</v>
      </c>
      <c r="C755" s="26">
        <f t="shared" ref="C755:Y755" ca="1" si="2898">C566</f>
        <v>1220.1851843300001</v>
      </c>
      <c r="D755" s="26">
        <f t="shared" ca="1" si="2898"/>
        <v>1202.07647606</v>
      </c>
      <c r="E755" s="26">
        <f t="shared" ca="1" si="2898"/>
        <v>1202.89352267</v>
      </c>
      <c r="F755" s="26">
        <f t="shared" ca="1" si="2898"/>
        <v>1191.2854170400001</v>
      </c>
      <c r="G755" s="26">
        <f t="shared" ca="1" si="2898"/>
        <v>1145.0536110400001</v>
      </c>
      <c r="H755" s="26">
        <f t="shared" ca="1" si="2898"/>
        <v>1196.98600594</v>
      </c>
      <c r="I755" s="26">
        <f t="shared" ca="1" si="2898"/>
        <v>1283.4683194300001</v>
      </c>
      <c r="J755" s="26">
        <f t="shared" ca="1" si="2898"/>
        <v>1332.1588540499999</v>
      </c>
      <c r="K755" s="26">
        <f t="shared" ca="1" si="2898"/>
        <v>1325.4363023999999</v>
      </c>
      <c r="L755" s="26">
        <f t="shared" ca="1" si="2898"/>
        <v>1344.20328731</v>
      </c>
      <c r="M755" s="26">
        <f t="shared" ca="1" si="2898"/>
        <v>1366.5812388100001</v>
      </c>
      <c r="N755" s="26">
        <f t="shared" ca="1" si="2898"/>
        <v>1344.97344548</v>
      </c>
      <c r="O755" s="26">
        <f t="shared" ca="1" si="2898"/>
        <v>1360.8405903400001</v>
      </c>
      <c r="P755" s="26">
        <f t="shared" ca="1" si="2898"/>
        <v>1375.64298278</v>
      </c>
      <c r="Q755" s="26">
        <f t="shared" ca="1" si="2898"/>
        <v>1388.4044214200001</v>
      </c>
      <c r="R755" s="26">
        <f t="shared" ca="1" si="2898"/>
        <v>1356.5711143999999</v>
      </c>
      <c r="S755" s="26">
        <f t="shared" ca="1" si="2898"/>
        <v>1333.98291496</v>
      </c>
      <c r="T755" s="26">
        <f t="shared" ca="1" si="2898"/>
        <v>1403.0626038299999</v>
      </c>
      <c r="U755" s="26">
        <f t="shared" ca="1" si="2898"/>
        <v>1456.99817194</v>
      </c>
      <c r="V755" s="26">
        <f t="shared" ca="1" si="2898"/>
        <v>1485.02673523</v>
      </c>
      <c r="W755" s="26">
        <f t="shared" ca="1" si="2898"/>
        <v>1471.8948136500001</v>
      </c>
      <c r="X755" s="26">
        <f t="shared" ca="1" si="2898"/>
        <v>1403.40570235</v>
      </c>
      <c r="Y755" s="26">
        <f t="shared" ca="1" si="2898"/>
        <v>1265.76696421</v>
      </c>
    </row>
    <row r="756" spans="1:26" s="6" customFormat="1" ht="38.25" outlineLevel="1" x14ac:dyDescent="0.2">
      <c r="A756" s="3" t="s">
        <v>39</v>
      </c>
      <c r="B756" s="26">
        <f>' 3 цк'!B755</f>
        <v>195.77260016492801</v>
      </c>
      <c r="C756" s="26">
        <f>' 3 цк'!C755</f>
        <v>195.77260016492801</v>
      </c>
      <c r="D756" s="26">
        <f>' 3 цк'!D755</f>
        <v>195.77260016492801</v>
      </c>
      <c r="E756" s="26">
        <f>' 3 цк'!E755</f>
        <v>195.77260016492801</v>
      </c>
      <c r="F756" s="26">
        <f>' 3 цк'!F755</f>
        <v>195.77260016492801</v>
      </c>
      <c r="G756" s="26">
        <f>' 3 цк'!G755</f>
        <v>195.77260016492801</v>
      </c>
      <c r="H756" s="26">
        <f>' 3 цк'!H755</f>
        <v>195.77260016492801</v>
      </c>
      <c r="I756" s="26">
        <f>' 3 цк'!I755</f>
        <v>195.77260016492801</v>
      </c>
      <c r="J756" s="26">
        <f>' 3 цк'!J755</f>
        <v>195.77260016492801</v>
      </c>
      <c r="K756" s="26">
        <f>' 3 цк'!K755</f>
        <v>195.77260016492801</v>
      </c>
      <c r="L756" s="26">
        <f>' 3 цк'!L755</f>
        <v>195.77260016492801</v>
      </c>
      <c r="M756" s="26">
        <f>' 3 цк'!M755</f>
        <v>195.77260016492801</v>
      </c>
      <c r="N756" s="26">
        <f>' 3 цк'!N755</f>
        <v>195.77260016492801</v>
      </c>
      <c r="O756" s="26">
        <f>' 3 цк'!O755</f>
        <v>195.77260016492801</v>
      </c>
      <c r="P756" s="26">
        <f>' 3 цк'!P755</f>
        <v>195.77260016492801</v>
      </c>
      <c r="Q756" s="26">
        <f>' 3 цк'!Q755</f>
        <v>195.77260016492801</v>
      </c>
      <c r="R756" s="26">
        <f>' 3 цк'!R755</f>
        <v>195.77260016492801</v>
      </c>
      <c r="S756" s="26">
        <f>' 3 цк'!S755</f>
        <v>195.77260016492801</v>
      </c>
      <c r="T756" s="26">
        <f>' 3 цк'!T755</f>
        <v>195.77260016492801</v>
      </c>
      <c r="U756" s="26">
        <f>' 3 цк'!U755</f>
        <v>195.77260016492801</v>
      </c>
      <c r="V756" s="26">
        <f>' 3 цк'!V755</f>
        <v>195.77260016492801</v>
      </c>
      <c r="W756" s="26">
        <f>' 3 цк'!W755</f>
        <v>195.77260016492801</v>
      </c>
      <c r="X756" s="26">
        <f>' 3 цк'!X755</f>
        <v>195.77260016492801</v>
      </c>
      <c r="Y756" s="26">
        <f>' 3 цк'!Y755</f>
        <v>195.77260016492801</v>
      </c>
    </row>
    <row r="757" spans="1:26" s="6" customFormat="1" ht="18.75" customHeight="1" outlineLevel="1" x14ac:dyDescent="0.2">
      <c r="A757" s="3" t="s">
        <v>2</v>
      </c>
      <c r="B757" s="26">
        <f>' 3 цк'!B756</f>
        <v>3889.22</v>
      </c>
      <c r="C757" s="26">
        <f>' 3 цк'!C756</f>
        <v>3889.22</v>
      </c>
      <c r="D757" s="26">
        <f>' 3 цк'!D756</f>
        <v>3889.22</v>
      </c>
      <c r="E757" s="26">
        <f>' 3 цк'!E756</f>
        <v>3889.22</v>
      </c>
      <c r="F757" s="26">
        <f>' 3 цк'!F756</f>
        <v>3889.22</v>
      </c>
      <c r="G757" s="26">
        <f>' 3 цк'!G756</f>
        <v>3889.22</v>
      </c>
      <c r="H757" s="26">
        <f>' 3 цк'!H756</f>
        <v>3889.22</v>
      </c>
      <c r="I757" s="26">
        <f>' 3 цк'!I756</f>
        <v>3889.22</v>
      </c>
      <c r="J757" s="26">
        <f>' 3 цк'!J756</f>
        <v>3889.22</v>
      </c>
      <c r="K757" s="26">
        <f>' 3 цк'!K756</f>
        <v>3889.22</v>
      </c>
      <c r="L757" s="26">
        <f>' 3 цк'!L756</f>
        <v>3889.22</v>
      </c>
      <c r="M757" s="26">
        <f>' 3 цк'!M756</f>
        <v>3889.22</v>
      </c>
      <c r="N757" s="26">
        <f>' 3 цк'!N756</f>
        <v>3889.22</v>
      </c>
      <c r="O757" s="26">
        <f>' 3 цк'!O756</f>
        <v>3889.22</v>
      </c>
      <c r="P757" s="26">
        <f>' 3 цк'!P756</f>
        <v>3889.22</v>
      </c>
      <c r="Q757" s="26">
        <f>' 3 цк'!Q756</f>
        <v>3889.22</v>
      </c>
      <c r="R757" s="26">
        <f>' 3 цк'!R756</f>
        <v>3889.22</v>
      </c>
      <c r="S757" s="26">
        <f>' 3 цк'!S756</f>
        <v>3889.22</v>
      </c>
      <c r="T757" s="26">
        <f>' 3 цк'!T756</f>
        <v>3889.22</v>
      </c>
      <c r="U757" s="26">
        <f>' 3 цк'!U756</f>
        <v>3889.22</v>
      </c>
      <c r="V757" s="26">
        <f>' 3 цк'!V756</f>
        <v>3889.22</v>
      </c>
      <c r="W757" s="26">
        <f>' 3 цк'!W756</f>
        <v>3889.22</v>
      </c>
      <c r="X757" s="26">
        <f>' 3 цк'!X756</f>
        <v>3889.22</v>
      </c>
      <c r="Y757" s="26">
        <f>' 3 цк'!Y756</f>
        <v>3889.22</v>
      </c>
    </row>
    <row r="758" spans="1:26" s="6" customFormat="1" ht="18.75" customHeight="1" outlineLevel="1" x14ac:dyDescent="0.2">
      <c r="A758" s="4" t="s">
        <v>3</v>
      </c>
      <c r="B758" s="26">
        <f>' 3 цк'!B757</f>
        <v>48.78</v>
      </c>
      <c r="C758" s="26">
        <f>' 3 цк'!C757</f>
        <v>48.78</v>
      </c>
      <c r="D758" s="26">
        <f>' 3 цк'!D757</f>
        <v>48.78</v>
      </c>
      <c r="E758" s="26">
        <f>' 3 цк'!E757</f>
        <v>48.78</v>
      </c>
      <c r="F758" s="26">
        <f>' 3 цк'!F757</f>
        <v>48.78</v>
      </c>
      <c r="G758" s="26">
        <f>' 3 цк'!G757</f>
        <v>48.78</v>
      </c>
      <c r="H758" s="26">
        <f>' 3 цк'!H757</f>
        <v>48.78</v>
      </c>
      <c r="I758" s="26">
        <f>' 3 цк'!I757</f>
        <v>48.78</v>
      </c>
      <c r="J758" s="26">
        <f>' 3 цк'!J757</f>
        <v>48.78</v>
      </c>
      <c r="K758" s="26">
        <f>' 3 цк'!K757</f>
        <v>48.78</v>
      </c>
      <c r="L758" s="26">
        <f>' 3 цк'!L757</f>
        <v>48.78</v>
      </c>
      <c r="M758" s="26">
        <f>' 3 цк'!M757</f>
        <v>48.78</v>
      </c>
      <c r="N758" s="26">
        <f>' 3 цк'!N757</f>
        <v>48.78</v>
      </c>
      <c r="O758" s="26">
        <f>' 3 цк'!O757</f>
        <v>48.78</v>
      </c>
      <c r="P758" s="26">
        <f>' 3 цк'!P757</f>
        <v>48.78</v>
      </c>
      <c r="Q758" s="26">
        <f>' 3 цк'!Q757</f>
        <v>48.78</v>
      </c>
      <c r="R758" s="26">
        <f>' 3 цк'!R757</f>
        <v>48.78</v>
      </c>
      <c r="S758" s="26">
        <f>' 3 цк'!S757</f>
        <v>48.78</v>
      </c>
      <c r="T758" s="26">
        <f>' 3 цк'!T757</f>
        <v>48.78</v>
      </c>
      <c r="U758" s="26">
        <f>' 3 цк'!U757</f>
        <v>48.78</v>
      </c>
      <c r="V758" s="26">
        <f>' 3 цк'!V757</f>
        <v>48.78</v>
      </c>
      <c r="W758" s="26">
        <f>' 3 цк'!W757</f>
        <v>48.78</v>
      </c>
      <c r="X758" s="26">
        <f>' 3 цк'!X757</f>
        <v>48.78</v>
      </c>
      <c r="Y758" s="26">
        <f>' 3 цк'!Y757</f>
        <v>48.78</v>
      </c>
    </row>
    <row r="759" spans="1:26" s="6" customFormat="1" ht="18.75" customHeight="1" outlineLevel="1" thickBot="1" x14ac:dyDescent="0.25">
      <c r="A759" s="22" t="s">
        <v>64</v>
      </c>
      <c r="B759" s="26">
        <f>' 3 цк'!B758</f>
        <v>2.5602632999999999</v>
      </c>
      <c r="C759" s="26">
        <f>' 3 цк'!C758</f>
        <v>2.5602632999999999</v>
      </c>
      <c r="D759" s="26">
        <f>' 3 цк'!D758</f>
        <v>2.5602632999999999</v>
      </c>
      <c r="E759" s="26">
        <f>' 3 цк'!E758</f>
        <v>2.5602632999999999</v>
      </c>
      <c r="F759" s="26">
        <f>' 3 цк'!F758</f>
        <v>2.5602632999999999</v>
      </c>
      <c r="G759" s="26">
        <f>' 3 цк'!G758</f>
        <v>2.5602632999999999</v>
      </c>
      <c r="H759" s="26">
        <f>' 3 цк'!H758</f>
        <v>2.5602632999999999</v>
      </c>
      <c r="I759" s="26">
        <f>' 3 цк'!I758</f>
        <v>2.5602632999999999</v>
      </c>
      <c r="J759" s="26">
        <f>' 3 цк'!J758</f>
        <v>2.5602632999999999</v>
      </c>
      <c r="K759" s="26">
        <f>' 3 цк'!K758</f>
        <v>2.5602632999999999</v>
      </c>
      <c r="L759" s="26">
        <f>' 3 цк'!L758</f>
        <v>2.5602632999999999</v>
      </c>
      <c r="M759" s="26">
        <f>' 3 цк'!M758</f>
        <v>2.5602632999999999</v>
      </c>
      <c r="N759" s="26">
        <f>' 3 цк'!N758</f>
        <v>2.5602632999999999</v>
      </c>
      <c r="O759" s="26">
        <f>' 3 цк'!O758</f>
        <v>2.5602632999999999</v>
      </c>
      <c r="P759" s="26">
        <f>' 3 цк'!P758</f>
        <v>2.5602632999999999</v>
      </c>
      <c r="Q759" s="26">
        <f>' 3 цк'!Q758</f>
        <v>2.5602632999999999</v>
      </c>
      <c r="R759" s="26">
        <f>' 3 цк'!R758</f>
        <v>2.5602632999999999</v>
      </c>
      <c r="S759" s="26">
        <f>' 3 цк'!S758</f>
        <v>2.5602632999999999</v>
      </c>
      <c r="T759" s="26">
        <f>' 3 цк'!T758</f>
        <v>2.5602632999999999</v>
      </c>
      <c r="U759" s="26">
        <f>' 3 цк'!U758</f>
        <v>2.5602632999999999</v>
      </c>
      <c r="V759" s="26">
        <f>' 3 цк'!V758</f>
        <v>2.5602632999999999</v>
      </c>
      <c r="W759" s="26">
        <f>' 3 цк'!W758</f>
        <v>2.5602632999999999</v>
      </c>
      <c r="X759" s="26">
        <f>' 3 цк'!X758</f>
        <v>2.5602632999999999</v>
      </c>
      <c r="Y759" s="26">
        <f>' 3 цк'!Y758</f>
        <v>2.5602632999999999</v>
      </c>
    </row>
    <row r="760" spans="1:26" s="13" customFormat="1" ht="18.75" customHeight="1" thickBot="1" x14ac:dyDescent="0.25">
      <c r="A760" s="14">
        <v>31</v>
      </c>
      <c r="B760" s="25">
        <f ca="1">ROUND(SUM(B761:B765),2)</f>
        <v>4136.33</v>
      </c>
      <c r="C760" s="25">
        <f t="shared" ref="C760" ca="1" si="2899">ROUND(SUM(C761:C765),2)</f>
        <v>4136.33</v>
      </c>
      <c r="D760" s="25">
        <f t="shared" ref="D760" ca="1" si="2900">ROUND(SUM(D761:D765),2)</f>
        <v>4136.33</v>
      </c>
      <c r="E760" s="25">
        <f t="shared" ref="E760" ca="1" si="2901">ROUND(SUM(E761:E765),2)</f>
        <v>4136.33</v>
      </c>
      <c r="F760" s="25">
        <f t="shared" ref="F760" ca="1" si="2902">ROUND(SUM(F761:F765),2)</f>
        <v>4136.33</v>
      </c>
      <c r="G760" s="25">
        <f t="shared" ref="G760" ca="1" si="2903">ROUND(SUM(G761:G765),2)</f>
        <v>4136.33</v>
      </c>
      <c r="H760" s="25">
        <f t="shared" ref="H760" ca="1" si="2904">ROUND(SUM(H761:H765),2)</f>
        <v>4136.33</v>
      </c>
      <c r="I760" s="25">
        <f t="shared" ref="I760" ca="1" si="2905">ROUND(SUM(I761:I765),2)</f>
        <v>4136.33</v>
      </c>
      <c r="J760" s="25">
        <f t="shared" ref="J760" ca="1" si="2906">ROUND(SUM(J761:J765),2)</f>
        <v>4136.33</v>
      </c>
      <c r="K760" s="25">
        <f t="shared" ref="K760" ca="1" si="2907">ROUND(SUM(K761:K765),2)</f>
        <v>4136.33</v>
      </c>
      <c r="L760" s="25">
        <f t="shared" ref="L760" ca="1" si="2908">ROUND(SUM(L761:L765),2)</f>
        <v>4136.33</v>
      </c>
      <c r="M760" s="25">
        <f t="shared" ref="M760" ca="1" si="2909">ROUND(SUM(M761:M765),2)</f>
        <v>4136.33</v>
      </c>
      <c r="N760" s="25">
        <f t="shared" ref="N760" ca="1" si="2910">ROUND(SUM(N761:N765),2)</f>
        <v>4136.33</v>
      </c>
      <c r="O760" s="25">
        <f t="shared" ref="O760" ca="1" si="2911">ROUND(SUM(O761:O765),2)</f>
        <v>4136.33</v>
      </c>
      <c r="P760" s="25">
        <f t="shared" ref="P760" ca="1" si="2912">ROUND(SUM(P761:P765),2)</f>
        <v>4136.33</v>
      </c>
      <c r="Q760" s="25">
        <f t="shared" ref="Q760" ca="1" si="2913">ROUND(SUM(Q761:Q765),2)</f>
        <v>4136.33</v>
      </c>
      <c r="R760" s="25">
        <f t="shared" ref="R760" ca="1" si="2914">ROUND(SUM(R761:R765),2)</f>
        <v>4136.33</v>
      </c>
      <c r="S760" s="25">
        <f t="shared" ref="S760" ca="1" si="2915">ROUND(SUM(S761:S765),2)</f>
        <v>4136.33</v>
      </c>
      <c r="T760" s="25">
        <f t="shared" ref="T760" ca="1" si="2916">ROUND(SUM(T761:T765),2)</f>
        <v>4136.33</v>
      </c>
      <c r="U760" s="25">
        <f t="shared" ref="U760" ca="1" si="2917">ROUND(SUM(U761:U765),2)</f>
        <v>4136.33</v>
      </c>
      <c r="V760" s="25">
        <f t="shared" ref="V760" ca="1" si="2918">ROUND(SUM(V761:V765),2)</f>
        <v>4136.33</v>
      </c>
      <c r="W760" s="25">
        <f t="shared" ref="W760" ca="1" si="2919">ROUND(SUM(W761:W765),2)</f>
        <v>4136.33</v>
      </c>
      <c r="X760" s="25">
        <f t="shared" ref="X760" ca="1" si="2920">ROUND(SUM(X761:X765),2)</f>
        <v>4136.33</v>
      </c>
      <c r="Y760" s="25">
        <f t="shared" ref="Y760" ca="1" si="2921">ROUND(SUM(Y761:Y765),2)</f>
        <v>4136.33</v>
      </c>
    </row>
    <row r="761" spans="1:26" s="6" customFormat="1" ht="45.75" customHeight="1" outlineLevel="1" x14ac:dyDescent="0.2">
      <c r="A761" s="54" t="s">
        <v>38</v>
      </c>
      <c r="B761" s="26">
        <f ca="1">B572</f>
        <v>0</v>
      </c>
      <c r="C761" s="26">
        <f t="shared" ref="C761:Y761" ca="1" si="2922">C572</f>
        <v>0</v>
      </c>
      <c r="D761" s="26">
        <f t="shared" ca="1" si="2922"/>
        <v>0</v>
      </c>
      <c r="E761" s="26">
        <f t="shared" ca="1" si="2922"/>
        <v>0</v>
      </c>
      <c r="F761" s="26">
        <f t="shared" ca="1" si="2922"/>
        <v>0</v>
      </c>
      <c r="G761" s="26">
        <f t="shared" ca="1" si="2922"/>
        <v>0</v>
      </c>
      <c r="H761" s="26">
        <f t="shared" ca="1" si="2922"/>
        <v>0</v>
      </c>
      <c r="I761" s="26">
        <f t="shared" ca="1" si="2922"/>
        <v>0</v>
      </c>
      <c r="J761" s="26">
        <f t="shared" ca="1" si="2922"/>
        <v>0</v>
      </c>
      <c r="K761" s="26">
        <f t="shared" ca="1" si="2922"/>
        <v>0</v>
      </c>
      <c r="L761" s="26">
        <f t="shared" ca="1" si="2922"/>
        <v>0</v>
      </c>
      <c r="M761" s="26">
        <f t="shared" ca="1" si="2922"/>
        <v>0</v>
      </c>
      <c r="N761" s="26">
        <f t="shared" ca="1" si="2922"/>
        <v>0</v>
      </c>
      <c r="O761" s="26">
        <f t="shared" ca="1" si="2922"/>
        <v>0</v>
      </c>
      <c r="P761" s="26">
        <f t="shared" ca="1" si="2922"/>
        <v>0</v>
      </c>
      <c r="Q761" s="26">
        <f t="shared" ca="1" si="2922"/>
        <v>0</v>
      </c>
      <c r="R761" s="26">
        <f t="shared" ca="1" si="2922"/>
        <v>0</v>
      </c>
      <c r="S761" s="26">
        <f t="shared" ca="1" si="2922"/>
        <v>0</v>
      </c>
      <c r="T761" s="26">
        <f t="shared" ca="1" si="2922"/>
        <v>0</v>
      </c>
      <c r="U761" s="26">
        <f t="shared" ca="1" si="2922"/>
        <v>0</v>
      </c>
      <c r="V761" s="26">
        <f t="shared" ca="1" si="2922"/>
        <v>0</v>
      </c>
      <c r="W761" s="26">
        <f t="shared" ca="1" si="2922"/>
        <v>0</v>
      </c>
      <c r="X761" s="26">
        <f t="shared" ca="1" si="2922"/>
        <v>0</v>
      </c>
      <c r="Y761" s="26">
        <f t="shared" ca="1" si="2922"/>
        <v>0</v>
      </c>
    </row>
    <row r="762" spans="1:26" s="6" customFormat="1" ht="38.25" outlineLevel="1" x14ac:dyDescent="0.2">
      <c r="A762" s="3" t="s">
        <v>39</v>
      </c>
      <c r="B762" s="26">
        <f>' 3 цк'!B761</f>
        <v>195.77260016492801</v>
      </c>
      <c r="C762" s="26">
        <f>' 3 цк'!C761</f>
        <v>195.77260016492801</v>
      </c>
      <c r="D762" s="26">
        <f>' 3 цк'!D761</f>
        <v>195.77260016492801</v>
      </c>
      <c r="E762" s="26">
        <f>' 3 цк'!E761</f>
        <v>195.77260016492801</v>
      </c>
      <c r="F762" s="26">
        <f>' 3 цк'!F761</f>
        <v>195.77260016492801</v>
      </c>
      <c r="G762" s="26">
        <f>' 3 цк'!G761</f>
        <v>195.77260016492801</v>
      </c>
      <c r="H762" s="26">
        <f>' 3 цк'!H761</f>
        <v>195.77260016492801</v>
      </c>
      <c r="I762" s="26">
        <f>' 3 цк'!I761</f>
        <v>195.77260016492801</v>
      </c>
      <c r="J762" s="26">
        <f>' 3 цк'!J761</f>
        <v>195.77260016492801</v>
      </c>
      <c r="K762" s="26">
        <f>' 3 цк'!K761</f>
        <v>195.77260016492801</v>
      </c>
      <c r="L762" s="26">
        <f>' 3 цк'!L761</f>
        <v>195.77260016492801</v>
      </c>
      <c r="M762" s="26">
        <f>' 3 цк'!M761</f>
        <v>195.77260016492801</v>
      </c>
      <c r="N762" s="26">
        <f>' 3 цк'!N761</f>
        <v>195.77260016492801</v>
      </c>
      <c r="O762" s="26">
        <f>' 3 цк'!O761</f>
        <v>195.77260016492801</v>
      </c>
      <c r="P762" s="26">
        <f>' 3 цк'!P761</f>
        <v>195.77260016492801</v>
      </c>
      <c r="Q762" s="26">
        <f>' 3 цк'!Q761</f>
        <v>195.77260016492801</v>
      </c>
      <c r="R762" s="26">
        <f>' 3 цк'!R761</f>
        <v>195.77260016492801</v>
      </c>
      <c r="S762" s="26">
        <f>' 3 цк'!S761</f>
        <v>195.77260016492801</v>
      </c>
      <c r="T762" s="26">
        <f>' 3 цк'!T761</f>
        <v>195.77260016492801</v>
      </c>
      <c r="U762" s="26">
        <f>' 3 цк'!U761</f>
        <v>195.77260016492801</v>
      </c>
      <c r="V762" s="26">
        <f>' 3 цк'!V761</f>
        <v>195.77260016492801</v>
      </c>
      <c r="W762" s="26">
        <f>' 3 цк'!W761</f>
        <v>195.77260016492801</v>
      </c>
      <c r="X762" s="26">
        <f>' 3 цк'!X761</f>
        <v>195.77260016492801</v>
      </c>
      <c r="Y762" s="26">
        <f>' 3 цк'!Y761</f>
        <v>195.77260016492801</v>
      </c>
    </row>
    <row r="763" spans="1:26" s="6" customFormat="1" ht="18.75" customHeight="1" outlineLevel="1" x14ac:dyDescent="0.2">
      <c r="A763" s="3" t="s">
        <v>2</v>
      </c>
      <c r="B763" s="26">
        <f>' 3 цк'!B762</f>
        <v>3889.22</v>
      </c>
      <c r="C763" s="26">
        <f>' 3 цк'!C762</f>
        <v>3889.22</v>
      </c>
      <c r="D763" s="26">
        <f>' 3 цк'!D762</f>
        <v>3889.22</v>
      </c>
      <c r="E763" s="26">
        <f>' 3 цк'!E762</f>
        <v>3889.22</v>
      </c>
      <c r="F763" s="26">
        <f>' 3 цк'!F762</f>
        <v>3889.22</v>
      </c>
      <c r="G763" s="26">
        <f>' 3 цк'!G762</f>
        <v>3889.22</v>
      </c>
      <c r="H763" s="26">
        <f>' 3 цк'!H762</f>
        <v>3889.22</v>
      </c>
      <c r="I763" s="26">
        <f>' 3 цк'!I762</f>
        <v>3889.22</v>
      </c>
      <c r="J763" s="26">
        <f>' 3 цк'!J762</f>
        <v>3889.22</v>
      </c>
      <c r="K763" s="26">
        <f>' 3 цк'!K762</f>
        <v>3889.22</v>
      </c>
      <c r="L763" s="26">
        <f>' 3 цк'!L762</f>
        <v>3889.22</v>
      </c>
      <c r="M763" s="26">
        <f>' 3 цк'!M762</f>
        <v>3889.22</v>
      </c>
      <c r="N763" s="26">
        <f>' 3 цк'!N762</f>
        <v>3889.22</v>
      </c>
      <c r="O763" s="26">
        <f>' 3 цк'!O762</f>
        <v>3889.22</v>
      </c>
      <c r="P763" s="26">
        <f>' 3 цк'!P762</f>
        <v>3889.22</v>
      </c>
      <c r="Q763" s="26">
        <f>' 3 цк'!Q762</f>
        <v>3889.22</v>
      </c>
      <c r="R763" s="26">
        <f>' 3 цк'!R762</f>
        <v>3889.22</v>
      </c>
      <c r="S763" s="26">
        <f>' 3 цк'!S762</f>
        <v>3889.22</v>
      </c>
      <c r="T763" s="26">
        <f>' 3 цк'!T762</f>
        <v>3889.22</v>
      </c>
      <c r="U763" s="26">
        <f>' 3 цк'!U762</f>
        <v>3889.22</v>
      </c>
      <c r="V763" s="26">
        <f>' 3 цк'!V762</f>
        <v>3889.22</v>
      </c>
      <c r="W763" s="26">
        <f>' 3 цк'!W762</f>
        <v>3889.22</v>
      </c>
      <c r="X763" s="26">
        <f>' 3 цк'!X762</f>
        <v>3889.22</v>
      </c>
      <c r="Y763" s="26">
        <f>' 3 цк'!Y762</f>
        <v>3889.22</v>
      </c>
    </row>
    <row r="764" spans="1:26" s="6" customFormat="1" ht="18.75" customHeight="1" outlineLevel="1" x14ac:dyDescent="0.2">
      <c r="A764" s="4" t="s">
        <v>3</v>
      </c>
      <c r="B764" s="26">
        <f>' 3 цк'!B763</f>
        <v>48.78</v>
      </c>
      <c r="C764" s="26">
        <f>' 3 цк'!C763</f>
        <v>48.78</v>
      </c>
      <c r="D764" s="26">
        <f>' 3 цк'!D763</f>
        <v>48.78</v>
      </c>
      <c r="E764" s="26">
        <f>' 3 цк'!E763</f>
        <v>48.78</v>
      </c>
      <c r="F764" s="26">
        <f>' 3 цк'!F763</f>
        <v>48.78</v>
      </c>
      <c r="G764" s="26">
        <f>' 3 цк'!G763</f>
        <v>48.78</v>
      </c>
      <c r="H764" s="26">
        <f>' 3 цк'!H763</f>
        <v>48.78</v>
      </c>
      <c r="I764" s="26">
        <f>' 3 цк'!I763</f>
        <v>48.78</v>
      </c>
      <c r="J764" s="26">
        <f>' 3 цк'!J763</f>
        <v>48.78</v>
      </c>
      <c r="K764" s="26">
        <f>' 3 цк'!K763</f>
        <v>48.78</v>
      </c>
      <c r="L764" s="26">
        <f>' 3 цк'!L763</f>
        <v>48.78</v>
      </c>
      <c r="M764" s="26">
        <f>' 3 цк'!M763</f>
        <v>48.78</v>
      </c>
      <c r="N764" s="26">
        <f>' 3 цк'!N763</f>
        <v>48.78</v>
      </c>
      <c r="O764" s="26">
        <f>' 3 цк'!O763</f>
        <v>48.78</v>
      </c>
      <c r="P764" s="26">
        <f>' 3 цк'!P763</f>
        <v>48.78</v>
      </c>
      <c r="Q764" s="26">
        <f>' 3 цк'!Q763</f>
        <v>48.78</v>
      </c>
      <c r="R764" s="26">
        <f>' 3 цк'!R763</f>
        <v>48.78</v>
      </c>
      <c r="S764" s="26">
        <f>' 3 цк'!S763</f>
        <v>48.78</v>
      </c>
      <c r="T764" s="26">
        <f>' 3 цк'!T763</f>
        <v>48.78</v>
      </c>
      <c r="U764" s="26">
        <f>' 3 цк'!U763</f>
        <v>48.78</v>
      </c>
      <c r="V764" s="26">
        <f>' 3 цк'!V763</f>
        <v>48.78</v>
      </c>
      <c r="W764" s="26">
        <f>' 3 цк'!W763</f>
        <v>48.78</v>
      </c>
      <c r="X764" s="26">
        <f>' 3 цк'!X763</f>
        <v>48.78</v>
      </c>
      <c r="Y764" s="26">
        <f>' 3 цк'!Y763</f>
        <v>48.78</v>
      </c>
    </row>
    <row r="765" spans="1:26" s="6" customFormat="1" ht="18.75" customHeight="1" outlineLevel="1" thickBot="1" x14ac:dyDescent="0.25">
      <c r="A765" s="22" t="s">
        <v>64</v>
      </c>
      <c r="B765" s="26">
        <f>' 3 цк'!B764</f>
        <v>2.5602632999999999</v>
      </c>
      <c r="C765" s="26">
        <f>' 3 цк'!C764</f>
        <v>2.5602632999999999</v>
      </c>
      <c r="D765" s="26">
        <f>' 3 цк'!D764</f>
        <v>2.5602632999999999</v>
      </c>
      <c r="E765" s="26">
        <f>' 3 цк'!E764</f>
        <v>2.5602632999999999</v>
      </c>
      <c r="F765" s="26">
        <f>' 3 цк'!F764</f>
        <v>2.5602632999999999</v>
      </c>
      <c r="G765" s="26">
        <f>' 3 цк'!G764</f>
        <v>2.5602632999999999</v>
      </c>
      <c r="H765" s="26">
        <f>' 3 цк'!H764</f>
        <v>2.5602632999999999</v>
      </c>
      <c r="I765" s="26">
        <f>' 3 цк'!I764</f>
        <v>2.5602632999999999</v>
      </c>
      <c r="J765" s="26">
        <f>' 3 цк'!J764</f>
        <v>2.5602632999999999</v>
      </c>
      <c r="K765" s="26">
        <f>' 3 цк'!K764</f>
        <v>2.5602632999999999</v>
      </c>
      <c r="L765" s="26">
        <f>' 3 цк'!L764</f>
        <v>2.5602632999999999</v>
      </c>
      <c r="M765" s="26">
        <f>' 3 цк'!M764</f>
        <v>2.5602632999999999</v>
      </c>
      <c r="N765" s="26">
        <f>' 3 цк'!N764</f>
        <v>2.5602632999999999</v>
      </c>
      <c r="O765" s="26">
        <f>' 3 цк'!O764</f>
        <v>2.5602632999999999</v>
      </c>
      <c r="P765" s="26">
        <f>' 3 цк'!P764</f>
        <v>2.5602632999999999</v>
      </c>
      <c r="Q765" s="26">
        <f>' 3 цк'!Q764</f>
        <v>2.5602632999999999</v>
      </c>
      <c r="R765" s="26">
        <f>' 3 цк'!R764</f>
        <v>2.5602632999999999</v>
      </c>
      <c r="S765" s="26">
        <f>' 3 цк'!S764</f>
        <v>2.5602632999999999</v>
      </c>
      <c r="T765" s="26">
        <f>' 3 цк'!T764</f>
        <v>2.5602632999999999</v>
      </c>
      <c r="U765" s="26">
        <f>' 3 цк'!U764</f>
        <v>2.5602632999999999</v>
      </c>
      <c r="V765" s="26">
        <f>' 3 цк'!V764</f>
        <v>2.5602632999999999</v>
      </c>
      <c r="W765" s="26">
        <f>' 3 цк'!W764</f>
        <v>2.5602632999999999</v>
      </c>
      <c r="X765" s="26">
        <f>' 3 цк'!X764</f>
        <v>2.5602632999999999</v>
      </c>
      <c r="Y765" s="26">
        <f>' 3 цк'!Y764</f>
        <v>2.5602632999999999</v>
      </c>
    </row>
    <row r="766" spans="1:26" ht="15" thickBot="1" x14ac:dyDescent="0.25">
      <c r="A766" s="8"/>
      <c r="Y766" s="8"/>
    </row>
    <row r="767" spans="1:26" ht="15" thickBot="1" x14ac:dyDescent="0.25">
      <c r="A767" s="8"/>
      <c r="Y767" s="8"/>
    </row>
    <row r="768" spans="1:26" ht="15" customHeight="1" thickBot="1" x14ac:dyDescent="0.25">
      <c r="A768" s="191" t="s">
        <v>56</v>
      </c>
      <c r="B768" s="192"/>
      <c r="C768" s="192"/>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78"/>
      <c r="Z768" s="5">
        <v>1</v>
      </c>
    </row>
    <row r="769" spans="1:26" ht="15" thickBot="1" x14ac:dyDescent="0.25">
      <c r="A769" s="21"/>
      <c r="Y769" s="8"/>
    </row>
    <row r="770" spans="1:26" s="58" customFormat="1" ht="15" thickBot="1" x14ac:dyDescent="0.25">
      <c r="A770" s="136" t="s">
        <v>31</v>
      </c>
      <c r="B770" s="138" t="s">
        <v>57</v>
      </c>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40"/>
      <c r="Z770" s="5">
        <v>1</v>
      </c>
    </row>
    <row r="771" spans="1:26" s="59" customFormat="1" ht="35.25" customHeight="1" thickBot="1" x14ac:dyDescent="0.25">
      <c r="A771" s="137"/>
      <c r="B771" s="48" t="s">
        <v>30</v>
      </c>
      <c r="C771" s="35" t="s">
        <v>29</v>
      </c>
      <c r="D771" s="47" t="s">
        <v>28</v>
      </c>
      <c r="E771" s="35" t="s">
        <v>27</v>
      </c>
      <c r="F771" s="35" t="s">
        <v>26</v>
      </c>
      <c r="G771" s="35" t="s">
        <v>25</v>
      </c>
      <c r="H771" s="35" t="s">
        <v>24</v>
      </c>
      <c r="I771" s="35" t="s">
        <v>23</v>
      </c>
      <c r="J771" s="35" t="s">
        <v>22</v>
      </c>
      <c r="K771" s="37" t="s">
        <v>21</v>
      </c>
      <c r="L771" s="35" t="s">
        <v>20</v>
      </c>
      <c r="M771" s="38" t="s">
        <v>19</v>
      </c>
      <c r="N771" s="37" t="s">
        <v>18</v>
      </c>
      <c r="O771" s="35" t="s">
        <v>17</v>
      </c>
      <c r="P771" s="38" t="s">
        <v>16</v>
      </c>
      <c r="Q771" s="47" t="s">
        <v>15</v>
      </c>
      <c r="R771" s="35" t="s">
        <v>14</v>
      </c>
      <c r="S771" s="47" t="s">
        <v>13</v>
      </c>
      <c r="T771" s="35" t="s">
        <v>12</v>
      </c>
      <c r="U771" s="47" t="s">
        <v>11</v>
      </c>
      <c r="V771" s="35" t="s">
        <v>10</v>
      </c>
      <c r="W771" s="47" t="s">
        <v>9</v>
      </c>
      <c r="X771" s="35" t="s">
        <v>8</v>
      </c>
      <c r="Y771" s="40" t="s">
        <v>7</v>
      </c>
      <c r="Z771" s="5"/>
    </row>
    <row r="772" spans="1:26" s="59" customFormat="1" ht="18.75" customHeight="1" thickBot="1" x14ac:dyDescent="0.25">
      <c r="A772" s="14">
        <v>1</v>
      </c>
      <c r="B772" s="23">
        <f ca="1">ROUND(B774+B773,2)</f>
        <v>143.84</v>
      </c>
      <c r="C772" s="23">
        <f t="shared" ref="C772:Y772" ca="1" si="2923">ROUND(C774+C773,2)</f>
        <v>146</v>
      </c>
      <c r="D772" s="23">
        <f t="shared" ca="1" si="2923"/>
        <v>147.63999999999999</v>
      </c>
      <c r="E772" s="23">
        <f t="shared" ca="1" si="2923"/>
        <v>147.51</v>
      </c>
      <c r="F772" s="23">
        <f t="shared" ca="1" si="2923"/>
        <v>149.24</v>
      </c>
      <c r="G772" s="23">
        <f t="shared" ca="1" si="2923"/>
        <v>149.38999999999999</v>
      </c>
      <c r="H772" s="23">
        <f t="shared" ca="1" si="2923"/>
        <v>147.08000000000001</v>
      </c>
      <c r="I772" s="23">
        <f t="shared" ca="1" si="2923"/>
        <v>148.88</v>
      </c>
      <c r="J772" s="23">
        <f t="shared" ca="1" si="2923"/>
        <v>153.97</v>
      </c>
      <c r="K772" s="23">
        <f t="shared" ca="1" si="2923"/>
        <v>155.97</v>
      </c>
      <c r="L772" s="23">
        <f t="shared" ca="1" si="2923"/>
        <v>155.96</v>
      </c>
      <c r="M772" s="23">
        <f t="shared" ca="1" si="2923"/>
        <v>155.6</v>
      </c>
      <c r="N772" s="23">
        <f t="shared" ca="1" si="2923"/>
        <v>155.01</v>
      </c>
      <c r="O772" s="23">
        <f t="shared" ca="1" si="2923"/>
        <v>155.77000000000001</v>
      </c>
      <c r="P772" s="23">
        <f t="shared" ca="1" si="2923"/>
        <v>156.13999999999999</v>
      </c>
      <c r="Q772" s="23">
        <f t="shared" ca="1" si="2923"/>
        <v>156.76</v>
      </c>
      <c r="R772" s="23">
        <f t="shared" ca="1" si="2923"/>
        <v>155.12</v>
      </c>
      <c r="S772" s="23">
        <f t="shared" ca="1" si="2923"/>
        <v>154.01</v>
      </c>
      <c r="T772" s="23">
        <f t="shared" ca="1" si="2923"/>
        <v>154.69</v>
      </c>
      <c r="U772" s="23">
        <f t="shared" ca="1" si="2923"/>
        <v>155.18</v>
      </c>
      <c r="V772" s="23">
        <f t="shared" ca="1" si="2923"/>
        <v>156.35</v>
      </c>
      <c r="W772" s="23">
        <f t="shared" ca="1" si="2923"/>
        <v>156.76</v>
      </c>
      <c r="X772" s="23">
        <f t="shared" ca="1" si="2923"/>
        <v>153.88999999999999</v>
      </c>
      <c r="Y772" s="23">
        <f t="shared" ca="1" si="2923"/>
        <v>144</v>
      </c>
    </row>
    <row r="773" spans="1:26" s="59" customFormat="1" ht="38.25" outlineLevel="1" x14ac:dyDescent="0.2">
      <c r="A773" s="54" t="s">
        <v>38</v>
      </c>
      <c r="B773" s="32">
        <f ca="1">SUMIF(конвертация!$A$103:$A$133,$A772,конвертация!B$103:Y$103)</f>
        <v>143.84280781999999</v>
      </c>
      <c r="C773" s="32">
        <f ca="1">SUMIF(конвертация!$A$103:$A$133,$A772,конвертация!C$103:Z$103)</f>
        <v>146.0016004</v>
      </c>
      <c r="D773" s="32">
        <f ca="1">SUMIF(конвертация!$A$103:$A$133,$A772,конвертация!D$103:AA$103)</f>
        <v>147.63908240000001</v>
      </c>
      <c r="E773" s="32">
        <f ca="1">SUMIF(конвертация!$A$103:$A$133,$A772,конвертация!E$103:AB$103)</f>
        <v>147.51498778000001</v>
      </c>
      <c r="F773" s="32">
        <f ca="1">SUMIF(конвертация!$A$103:$A$133,$A772,конвертация!F$103:AC$103)</f>
        <v>149.23710506</v>
      </c>
      <c r="G773" s="32">
        <f ca="1">SUMIF(конвертация!$A$103:$A$133,$A772,конвертация!G$103:AD$103)</f>
        <v>149.3944454</v>
      </c>
      <c r="H773" s="32">
        <f ca="1">SUMIF(конвертация!$A$103:$A$133,$A772,конвертация!H$103:AE$103)</f>
        <v>147.08017939000001</v>
      </c>
      <c r="I773" s="32">
        <f ca="1">SUMIF(конвертация!$A$103:$A$133,$A772,конвертация!I$103:AF$103)</f>
        <v>148.88199875999999</v>
      </c>
      <c r="J773" s="32">
        <f ca="1">SUMIF(конвертация!$A$103:$A$133,$A772,конвертация!J$103:AG$103)</f>
        <v>153.96696775000001</v>
      </c>
      <c r="K773" s="32">
        <f ca="1">SUMIF(конвертация!$A$103:$A$133,$A772,конвертация!K$103:AH$103)</f>
        <v>155.97139453</v>
      </c>
      <c r="L773" s="32">
        <f ca="1">SUMIF(конвертация!$A$103:$A$133,$A772,конвертация!L$103:AI$103)</f>
        <v>155.96441100999999</v>
      </c>
      <c r="M773" s="32">
        <f ca="1">SUMIF(конвертация!$A$103:$A$133,$A772,конвертация!M$103:AJ$103)</f>
        <v>155.59824785999999</v>
      </c>
      <c r="N773" s="32">
        <f ca="1">SUMIF(конвертация!$A$103:$A$133,$A772,конвертация!N$103:AK$103)</f>
        <v>155.01483608999999</v>
      </c>
      <c r="O773" s="32">
        <f ca="1">SUMIF(конвертация!$A$103:$A$133,$A772,конвертация!O$103:AL$103)</f>
        <v>155.76712781000001</v>
      </c>
      <c r="P773" s="32">
        <f ca="1">SUMIF(конвертация!$A$103:$A$133,$A772,конвертация!P$103:AM$103)</f>
        <v>156.14398718000001</v>
      </c>
      <c r="Q773" s="32">
        <f ca="1">SUMIF(конвертация!$A$103:$A$133,$A772,конвертация!Q$103:AN$103)</f>
        <v>156.75917644</v>
      </c>
      <c r="R773" s="32">
        <f ca="1">SUMIF(конвертация!$A$103:$A$133,$A772,конвертация!R$103:AO$103)</f>
        <v>155.11844015</v>
      </c>
      <c r="S773" s="32">
        <f ca="1">SUMIF(конвертация!$A$103:$A$133,$A772,конвертация!S$103:AP$103)</f>
        <v>154.01260134</v>
      </c>
      <c r="T773" s="32">
        <f ca="1">SUMIF(конвертация!$A$103:$A$133,$A772,конвертация!T$103:AQ$103)</f>
        <v>154.68667384</v>
      </c>
      <c r="U773" s="32">
        <f ca="1">SUMIF(конвертация!$A$103:$A$133,$A772,конвертация!U$103:AR$103)</f>
        <v>155.18005138000001</v>
      </c>
      <c r="V773" s="32">
        <f ca="1">SUMIF(конвертация!$A$103:$A$133,$A772,конвертация!V$103:AS$103)</f>
        <v>156.35027084000001</v>
      </c>
      <c r="W773" s="32">
        <f ca="1">SUMIF(конвертация!$A$103:$A$133,$A772,конвертация!W$103:AT$103)</f>
        <v>156.75929127000001</v>
      </c>
      <c r="X773" s="32">
        <f ca="1">SUMIF(конвертация!$A$103:$A$133,$A772,конвертация!X$103:AU$103)</f>
        <v>153.89180873999999</v>
      </c>
      <c r="Y773" s="32">
        <f ca="1">SUMIF(конвертация!$A$103:$A$133,$A772,конвертация!Y$103:AV$103)</f>
        <v>143.9976814</v>
      </c>
    </row>
    <row r="774" spans="1:26" s="59" customFormat="1" ht="25.5" customHeight="1" outlineLevel="1" thickBot="1" x14ac:dyDescent="0.25">
      <c r="A774" s="2" t="s">
        <v>3</v>
      </c>
      <c r="B774" s="29">
        <v>0</v>
      </c>
      <c r="C774" s="30">
        <v>0</v>
      </c>
      <c r="D774" s="30">
        <v>0</v>
      </c>
      <c r="E774" s="30">
        <v>0</v>
      </c>
      <c r="F774" s="30">
        <v>0</v>
      </c>
      <c r="G774" s="30">
        <v>0</v>
      </c>
      <c r="H774" s="30">
        <v>0</v>
      </c>
      <c r="I774" s="30">
        <v>0</v>
      </c>
      <c r="J774" s="30">
        <v>0</v>
      </c>
      <c r="K774" s="30">
        <v>0</v>
      </c>
      <c r="L774" s="30">
        <v>0</v>
      </c>
      <c r="M774" s="30">
        <v>0</v>
      </c>
      <c r="N774" s="30">
        <v>0</v>
      </c>
      <c r="O774" s="30">
        <v>0</v>
      </c>
      <c r="P774" s="30">
        <v>0</v>
      </c>
      <c r="Q774" s="30">
        <v>0</v>
      </c>
      <c r="R774" s="30">
        <v>0</v>
      </c>
      <c r="S774" s="30">
        <v>0</v>
      </c>
      <c r="T774" s="30">
        <v>0</v>
      </c>
      <c r="U774" s="30">
        <v>0</v>
      </c>
      <c r="V774" s="30">
        <v>0</v>
      </c>
      <c r="W774" s="30">
        <v>0</v>
      </c>
      <c r="X774" s="30">
        <v>0</v>
      </c>
      <c r="Y774" s="31">
        <v>0</v>
      </c>
    </row>
    <row r="775" spans="1:26" s="59" customFormat="1" ht="15" thickBot="1" x14ac:dyDescent="0.25">
      <c r="A775" s="14">
        <v>2</v>
      </c>
      <c r="B775" s="23">
        <f ca="1">ROUND(B777+B776,2)</f>
        <v>143.83000000000001</v>
      </c>
      <c r="C775" s="23">
        <f t="shared" ref="C775" ca="1" si="2924">ROUND(C777+C776,2)</f>
        <v>143.19</v>
      </c>
      <c r="D775" s="23">
        <f t="shared" ref="D775" ca="1" si="2925">ROUND(D777+D776,2)</f>
        <v>143.37</v>
      </c>
      <c r="E775" s="23">
        <f t="shared" ref="E775" ca="1" si="2926">ROUND(E777+E776,2)</f>
        <v>143.19999999999999</v>
      </c>
      <c r="F775" s="23">
        <f t="shared" ref="F775" ca="1" si="2927">ROUND(F777+F776,2)</f>
        <v>144.5</v>
      </c>
      <c r="G775" s="23">
        <f t="shared" ref="G775" ca="1" si="2928">ROUND(G777+G776,2)</f>
        <v>144.19</v>
      </c>
      <c r="H775" s="23">
        <f t="shared" ref="H775" ca="1" si="2929">ROUND(H777+H776,2)</f>
        <v>144.81</v>
      </c>
      <c r="I775" s="23">
        <f t="shared" ref="I775" ca="1" si="2930">ROUND(I777+I776,2)</f>
        <v>149.1</v>
      </c>
      <c r="J775" s="23">
        <f t="shared" ref="J775" ca="1" si="2931">ROUND(J777+J776,2)</f>
        <v>153.85</v>
      </c>
      <c r="K775" s="23">
        <f t="shared" ref="K775" ca="1" si="2932">ROUND(K777+K776,2)</f>
        <v>155.58000000000001</v>
      </c>
      <c r="L775" s="23">
        <f t="shared" ref="L775" ca="1" si="2933">ROUND(L777+L776,2)</f>
        <v>156.1</v>
      </c>
      <c r="M775" s="23">
        <f t="shared" ref="M775" ca="1" si="2934">ROUND(M777+M776,2)</f>
        <v>155.82</v>
      </c>
      <c r="N775" s="23">
        <f t="shared" ref="N775" ca="1" si="2935">ROUND(N777+N776,2)</f>
        <v>155.07</v>
      </c>
      <c r="O775" s="23">
        <f t="shared" ref="O775" ca="1" si="2936">ROUND(O777+O776,2)</f>
        <v>155.72</v>
      </c>
      <c r="P775" s="23">
        <f t="shared" ref="P775" ca="1" si="2937">ROUND(P777+P776,2)</f>
        <v>156.06</v>
      </c>
      <c r="Q775" s="23">
        <f t="shared" ref="Q775" ca="1" si="2938">ROUND(Q777+Q776,2)</f>
        <v>156.37</v>
      </c>
      <c r="R775" s="23">
        <f t="shared" ref="R775" ca="1" si="2939">ROUND(R777+R776,2)</f>
        <v>154.97</v>
      </c>
      <c r="S775" s="23">
        <f t="shared" ref="S775" ca="1" si="2940">ROUND(S777+S776,2)</f>
        <v>153.33000000000001</v>
      </c>
      <c r="T775" s="23">
        <f t="shared" ref="T775" ca="1" si="2941">ROUND(T777+T776,2)</f>
        <v>153.88</v>
      </c>
      <c r="U775" s="23">
        <f t="shared" ref="U775" ca="1" si="2942">ROUND(U777+U776,2)</f>
        <v>154.81</v>
      </c>
      <c r="V775" s="23">
        <f t="shared" ref="V775" ca="1" si="2943">ROUND(V777+V776,2)</f>
        <v>156.13999999999999</v>
      </c>
      <c r="W775" s="23">
        <f t="shared" ref="W775" ca="1" si="2944">ROUND(W777+W776,2)</f>
        <v>155.1</v>
      </c>
      <c r="X775" s="23">
        <f t="shared" ref="X775" ca="1" si="2945">ROUND(X777+X776,2)</f>
        <v>152.13</v>
      </c>
      <c r="Y775" s="23">
        <f t="shared" ref="Y775" ca="1" si="2946">ROUND(Y777+Y776,2)</f>
        <v>142.79</v>
      </c>
    </row>
    <row r="776" spans="1:26" s="59" customFormat="1" ht="38.25" outlineLevel="1" x14ac:dyDescent="0.2">
      <c r="A776" s="54" t="s">
        <v>38</v>
      </c>
      <c r="B776" s="32">
        <f ca="1">SUMIF(конвертация!$A$103:$A$133,$A775,конвертация!B$103:Y$103)</f>
        <v>143.83214429</v>
      </c>
      <c r="C776" s="32">
        <f ca="1">SUMIF(конвертация!$A$103:$A$133,$A775,конвертация!C$103:Z$103)</f>
        <v>143.19411940000001</v>
      </c>
      <c r="D776" s="32">
        <f ca="1">SUMIF(конвертация!$A$103:$A$133,$A775,конвертация!D$103:AA$103)</f>
        <v>143.36903724999999</v>
      </c>
      <c r="E776" s="32">
        <f ca="1">SUMIF(конвертация!$A$103:$A$133,$A775,конвертация!E$103:AB$103)</f>
        <v>143.19668329999999</v>
      </c>
      <c r="F776" s="32">
        <f ca="1">SUMIF(конвертация!$A$103:$A$133,$A775,конвертация!F$103:AC$103)</f>
        <v>144.50065394000001</v>
      </c>
      <c r="G776" s="32">
        <f ca="1">SUMIF(конвертация!$A$103:$A$133,$A775,конвертация!G$103:AD$103)</f>
        <v>144.19289455000001</v>
      </c>
      <c r="H776" s="32">
        <f ca="1">SUMIF(конвертация!$A$103:$A$133,$A775,конвертация!H$103:AE$103)</f>
        <v>144.81408339999999</v>
      </c>
      <c r="I776" s="32">
        <f ca="1">SUMIF(конвертация!$A$103:$A$133,$A775,конвертация!I$103:AF$103)</f>
        <v>149.09779064</v>
      </c>
      <c r="J776" s="32">
        <f ca="1">SUMIF(конвертация!$A$103:$A$133,$A775,конвертация!J$103:AG$103)</f>
        <v>153.85159346</v>
      </c>
      <c r="K776" s="32">
        <f ca="1">SUMIF(конвертация!$A$103:$A$133,$A775,конвертация!K$103:AH$103)</f>
        <v>155.58193021</v>
      </c>
      <c r="L776" s="32">
        <f ca="1">SUMIF(конвертация!$A$103:$A$133,$A775,конвертация!L$103:AI$103)</f>
        <v>156.10102551</v>
      </c>
      <c r="M776" s="32">
        <f ca="1">SUMIF(конвертация!$A$103:$A$133,$A775,конвертация!M$103:AJ$103)</f>
        <v>155.82472573000001</v>
      </c>
      <c r="N776" s="32">
        <f ca="1">SUMIF(конвертация!$A$103:$A$133,$A775,конвертация!N$103:AK$103)</f>
        <v>155.066484</v>
      </c>
      <c r="O776" s="32">
        <f ca="1">SUMIF(конвертация!$A$103:$A$133,$A775,конвертация!O$103:AL$103)</f>
        <v>155.72393772000001</v>
      </c>
      <c r="P776" s="32">
        <f ca="1">SUMIF(конвертация!$A$103:$A$133,$A775,конвертация!P$103:AM$103)</f>
        <v>156.06445704999999</v>
      </c>
      <c r="Q776" s="32">
        <f ca="1">SUMIF(конвертация!$A$103:$A$133,$A775,конвертация!Q$103:AN$103)</f>
        <v>156.36868415999999</v>
      </c>
      <c r="R776" s="32">
        <f ca="1">SUMIF(конвертация!$A$103:$A$133,$A775,конвертация!R$103:AO$103)</f>
        <v>154.96917723999999</v>
      </c>
      <c r="S776" s="32">
        <f ca="1">SUMIF(конвертация!$A$103:$A$133,$A775,конвертация!S$103:AP$103)</f>
        <v>153.33119590999999</v>
      </c>
      <c r="T776" s="32">
        <f ca="1">SUMIF(конвертация!$A$103:$A$133,$A775,конвертация!T$103:AQ$103)</f>
        <v>153.88067760999999</v>
      </c>
      <c r="U776" s="32">
        <f ca="1">SUMIF(конвертация!$A$103:$A$133,$A775,конвертация!U$103:AR$103)</f>
        <v>154.80507777</v>
      </c>
      <c r="V776" s="32">
        <f ca="1">SUMIF(конвертация!$A$103:$A$133,$A775,конвертация!V$103:AS$103)</f>
        <v>156.13840202</v>
      </c>
      <c r="W776" s="32">
        <f ca="1">SUMIF(конвертация!$A$103:$A$133,$A775,конвертация!W$103:AT$103)</f>
        <v>155.10323929</v>
      </c>
      <c r="X776" s="32">
        <f ca="1">SUMIF(конвертация!$A$103:$A$133,$A775,конвертация!X$103:AU$103)</f>
        <v>152.12685243000001</v>
      </c>
      <c r="Y776" s="32">
        <f ca="1">SUMIF(конвертация!$A$103:$A$133,$A775,конвертация!Y$103:AV$103)</f>
        <v>142.79018597999999</v>
      </c>
    </row>
    <row r="777" spans="1:26" s="59" customFormat="1" ht="25.5" customHeight="1" outlineLevel="1" thickBot="1" x14ac:dyDescent="0.25">
      <c r="A777" s="2" t="s">
        <v>3</v>
      </c>
      <c r="B777" s="29">
        <v>0</v>
      </c>
      <c r="C777" s="30">
        <v>0</v>
      </c>
      <c r="D777" s="30">
        <v>0</v>
      </c>
      <c r="E777" s="30">
        <v>0</v>
      </c>
      <c r="F777" s="30">
        <v>0</v>
      </c>
      <c r="G777" s="30">
        <v>0</v>
      </c>
      <c r="H777" s="30">
        <v>0</v>
      </c>
      <c r="I777" s="30">
        <v>0</v>
      </c>
      <c r="J777" s="30">
        <v>0</v>
      </c>
      <c r="K777" s="30">
        <v>0</v>
      </c>
      <c r="L777" s="30">
        <v>0</v>
      </c>
      <c r="M777" s="30">
        <v>0</v>
      </c>
      <c r="N777" s="30">
        <v>0</v>
      </c>
      <c r="O777" s="30">
        <v>0</v>
      </c>
      <c r="P777" s="30">
        <v>0</v>
      </c>
      <c r="Q777" s="30">
        <v>0</v>
      </c>
      <c r="R777" s="30">
        <v>0</v>
      </c>
      <c r="S777" s="30">
        <v>0</v>
      </c>
      <c r="T777" s="30">
        <v>0</v>
      </c>
      <c r="U777" s="30">
        <v>0</v>
      </c>
      <c r="V777" s="30">
        <v>0</v>
      </c>
      <c r="W777" s="30">
        <v>0</v>
      </c>
      <c r="X777" s="30">
        <v>0</v>
      </c>
      <c r="Y777" s="31">
        <v>0</v>
      </c>
    </row>
    <row r="778" spans="1:26" s="59" customFormat="1" ht="15" thickBot="1" x14ac:dyDescent="0.25">
      <c r="A778" s="14">
        <v>3</v>
      </c>
      <c r="B778" s="23">
        <f ca="1">ROUND(B780+B779,2)</f>
        <v>146.19</v>
      </c>
      <c r="C778" s="23">
        <f t="shared" ref="C778" ca="1" si="2947">ROUND(C780+C779,2)</f>
        <v>147.74</v>
      </c>
      <c r="D778" s="23">
        <f t="shared" ref="D778" ca="1" si="2948">ROUND(D780+D779,2)</f>
        <v>148.51</v>
      </c>
      <c r="E778" s="23">
        <f t="shared" ref="E778" ca="1" si="2949">ROUND(E780+E779,2)</f>
        <v>148.02000000000001</v>
      </c>
      <c r="F778" s="23">
        <f t="shared" ref="F778" ca="1" si="2950">ROUND(F780+F779,2)</f>
        <v>150.53</v>
      </c>
      <c r="G778" s="23">
        <f t="shared" ref="G778" ca="1" si="2951">ROUND(G780+G779,2)</f>
        <v>150.68</v>
      </c>
      <c r="H778" s="23">
        <f t="shared" ref="H778" ca="1" si="2952">ROUND(H780+H779,2)</f>
        <v>149.25</v>
      </c>
      <c r="I778" s="23">
        <f t="shared" ref="I778" ca="1" si="2953">ROUND(I780+I779,2)</f>
        <v>147.88</v>
      </c>
      <c r="J778" s="23">
        <f t="shared" ref="J778" ca="1" si="2954">ROUND(J780+J779,2)</f>
        <v>151.96</v>
      </c>
      <c r="K778" s="23">
        <f t="shared" ref="K778" ca="1" si="2955">ROUND(K780+K779,2)</f>
        <v>153.97999999999999</v>
      </c>
      <c r="L778" s="23">
        <f t="shared" ref="L778" ca="1" si="2956">ROUND(L780+L779,2)</f>
        <v>154.81</v>
      </c>
      <c r="M778" s="23">
        <f t="shared" ref="M778" ca="1" si="2957">ROUND(M780+M779,2)</f>
        <v>155.86000000000001</v>
      </c>
      <c r="N778" s="23">
        <f t="shared" ref="N778" ca="1" si="2958">ROUND(N780+N779,2)</f>
        <v>155.05000000000001</v>
      </c>
      <c r="O778" s="23">
        <f t="shared" ref="O778" ca="1" si="2959">ROUND(O780+O779,2)</f>
        <v>154.28</v>
      </c>
      <c r="P778" s="23">
        <f t="shared" ref="P778" ca="1" si="2960">ROUND(P780+P779,2)</f>
        <v>154.79</v>
      </c>
      <c r="Q778" s="23">
        <f t="shared" ref="Q778" ca="1" si="2961">ROUND(Q780+Q779,2)</f>
        <v>154.07</v>
      </c>
      <c r="R778" s="23">
        <f t="shared" ref="R778" ca="1" si="2962">ROUND(R780+R779,2)</f>
        <v>154.62</v>
      </c>
      <c r="S778" s="23">
        <f t="shared" ref="S778" ca="1" si="2963">ROUND(S780+S779,2)</f>
        <v>154.21</v>
      </c>
      <c r="T778" s="23">
        <f t="shared" ref="T778" ca="1" si="2964">ROUND(T780+T779,2)</f>
        <v>155.13</v>
      </c>
      <c r="U778" s="23">
        <f t="shared" ref="U778" ca="1" si="2965">ROUND(U780+U779,2)</f>
        <v>155.84</v>
      </c>
      <c r="V778" s="23">
        <f t="shared" ref="V778" ca="1" si="2966">ROUND(V780+V779,2)</f>
        <v>156.97</v>
      </c>
      <c r="W778" s="23">
        <f t="shared" ref="W778" ca="1" si="2967">ROUND(W780+W779,2)</f>
        <v>155.51</v>
      </c>
      <c r="X778" s="23">
        <f t="shared" ref="X778" ca="1" si="2968">ROUND(X780+X779,2)</f>
        <v>151.93</v>
      </c>
      <c r="Y778" s="23">
        <f t="shared" ref="Y778" ca="1" si="2969">ROUND(Y780+Y779,2)</f>
        <v>147.30000000000001</v>
      </c>
    </row>
    <row r="779" spans="1:26" s="59" customFormat="1" ht="38.25" outlineLevel="1" x14ac:dyDescent="0.2">
      <c r="A779" s="54" t="s">
        <v>38</v>
      </c>
      <c r="B779" s="32">
        <f ca="1">SUMIF(конвертация!$A$103:$A$133,$A778,конвертация!B$103:Y$103)</f>
        <v>146.18716164</v>
      </c>
      <c r="C779" s="32">
        <f ca="1">SUMIF(конвертация!$A$103:$A$133,$A778,конвертация!C$103:Z$103)</f>
        <v>147.73830670000001</v>
      </c>
      <c r="D779" s="32">
        <f ca="1">SUMIF(конвертация!$A$103:$A$133,$A778,конвертация!D$103:AA$103)</f>
        <v>148.51371123999999</v>
      </c>
      <c r="E779" s="32">
        <f ca="1">SUMIF(конвертация!$A$103:$A$133,$A778,конвертация!E$103:AB$103)</f>
        <v>148.01913350000001</v>
      </c>
      <c r="F779" s="32">
        <f ca="1">SUMIF(конвертация!$A$103:$A$133,$A778,конвертация!F$103:AC$103)</f>
        <v>150.52743480000001</v>
      </c>
      <c r="G779" s="32">
        <f ca="1">SUMIF(конвертация!$A$103:$A$133,$A778,конвертация!G$103:AD$103)</f>
        <v>150.67982369999999</v>
      </c>
      <c r="H779" s="32">
        <f ca="1">SUMIF(конвертация!$A$103:$A$133,$A778,конвертация!H$103:AE$103)</f>
        <v>149.24646315999999</v>
      </c>
      <c r="I779" s="32">
        <f ca="1">SUMIF(конвертация!$A$103:$A$133,$A778,конвертация!I$103:AF$103)</f>
        <v>147.88448812999999</v>
      </c>
      <c r="J779" s="32">
        <f ca="1">SUMIF(конвертация!$A$103:$A$133,$A778,конвертация!J$103:AG$103)</f>
        <v>151.95713022000001</v>
      </c>
      <c r="K779" s="32">
        <f ca="1">SUMIF(конвертация!$A$103:$A$133,$A778,конвертация!K$103:AH$103)</f>
        <v>153.97805658999999</v>
      </c>
      <c r="L779" s="32">
        <f ca="1">SUMIF(конвертация!$A$103:$A$133,$A778,конвертация!L$103:AI$103)</f>
        <v>154.80681487000001</v>
      </c>
      <c r="M779" s="32">
        <f ca="1">SUMIF(конвертация!$A$103:$A$133,$A778,конвертация!M$103:AJ$103)</f>
        <v>155.85760691999999</v>
      </c>
      <c r="N779" s="32">
        <f ca="1">SUMIF(конвертация!$A$103:$A$133,$A778,конвертация!N$103:AK$103)</f>
        <v>155.05369119</v>
      </c>
      <c r="O779" s="32">
        <f ca="1">SUMIF(конвертация!$A$103:$A$133,$A778,конвертация!O$103:AL$103)</f>
        <v>154.28251030000001</v>
      </c>
      <c r="P779" s="32">
        <f ca="1">SUMIF(конвертация!$A$103:$A$133,$A778,конвертация!P$103:AM$103)</f>
        <v>154.79009891000001</v>
      </c>
      <c r="Q779" s="32">
        <f ca="1">SUMIF(конвертация!$A$103:$A$133,$A778,конвертация!Q$103:AN$103)</f>
        <v>154.07117647000001</v>
      </c>
      <c r="R779" s="32">
        <f ca="1">SUMIF(конвертация!$A$103:$A$133,$A778,конвертация!R$103:AO$103)</f>
        <v>154.62456051999999</v>
      </c>
      <c r="S779" s="32">
        <f ca="1">SUMIF(конвертация!$A$103:$A$133,$A778,конвертация!S$103:AP$103)</f>
        <v>154.21216242</v>
      </c>
      <c r="T779" s="32">
        <f ca="1">SUMIF(конвертация!$A$103:$A$133,$A778,конвертация!T$103:AQ$103)</f>
        <v>155.13235900000001</v>
      </c>
      <c r="U779" s="32">
        <f ca="1">SUMIF(конвертация!$A$103:$A$133,$A778,конвертация!U$103:AR$103)</f>
        <v>155.84347794999999</v>
      </c>
      <c r="V779" s="32">
        <f ca="1">SUMIF(конвертация!$A$103:$A$133,$A778,конвертация!V$103:AS$103)</f>
        <v>156.97349414000001</v>
      </c>
      <c r="W779" s="32">
        <f ca="1">SUMIF(конвертация!$A$103:$A$133,$A778,конвертация!W$103:AT$103)</f>
        <v>155.51138513000001</v>
      </c>
      <c r="X779" s="32">
        <f ca="1">SUMIF(конвертация!$A$103:$A$133,$A778,конвертация!X$103:AU$103)</f>
        <v>151.93313494</v>
      </c>
      <c r="Y779" s="32">
        <f ca="1">SUMIF(конвертация!$A$103:$A$133,$A778,конвертация!Y$103:AV$103)</f>
        <v>147.29836299999999</v>
      </c>
    </row>
    <row r="780" spans="1:26" s="59" customFormat="1" ht="25.5" customHeight="1" outlineLevel="1" thickBot="1" x14ac:dyDescent="0.25">
      <c r="A780" s="2" t="s">
        <v>3</v>
      </c>
      <c r="B780" s="29">
        <v>0</v>
      </c>
      <c r="C780" s="30">
        <v>0</v>
      </c>
      <c r="D780" s="30">
        <v>0</v>
      </c>
      <c r="E780" s="30">
        <v>0</v>
      </c>
      <c r="F780" s="30">
        <v>0</v>
      </c>
      <c r="G780" s="30">
        <v>0</v>
      </c>
      <c r="H780" s="30">
        <v>0</v>
      </c>
      <c r="I780" s="30">
        <v>0</v>
      </c>
      <c r="J780" s="30">
        <v>0</v>
      </c>
      <c r="K780" s="30">
        <v>0</v>
      </c>
      <c r="L780" s="30">
        <v>0</v>
      </c>
      <c r="M780" s="30">
        <v>0</v>
      </c>
      <c r="N780" s="30">
        <v>0</v>
      </c>
      <c r="O780" s="30">
        <v>0</v>
      </c>
      <c r="P780" s="30">
        <v>0</v>
      </c>
      <c r="Q780" s="30">
        <v>0</v>
      </c>
      <c r="R780" s="30">
        <v>0</v>
      </c>
      <c r="S780" s="30">
        <v>0</v>
      </c>
      <c r="T780" s="30">
        <v>0</v>
      </c>
      <c r="U780" s="30">
        <v>0</v>
      </c>
      <c r="V780" s="30">
        <v>0</v>
      </c>
      <c r="W780" s="30">
        <v>0</v>
      </c>
      <c r="X780" s="30">
        <v>0</v>
      </c>
      <c r="Y780" s="31">
        <v>0</v>
      </c>
    </row>
    <row r="781" spans="1:26" s="59" customFormat="1" ht="15" thickBot="1" x14ac:dyDescent="0.25">
      <c r="A781" s="14">
        <v>4</v>
      </c>
      <c r="B781" s="23">
        <f ca="1">ROUND(B783+B782,2)</f>
        <v>148.68</v>
      </c>
      <c r="C781" s="23">
        <f t="shared" ref="C781" ca="1" si="2970">ROUND(C783+C782,2)</f>
        <v>149</v>
      </c>
      <c r="D781" s="23">
        <f t="shared" ref="D781" ca="1" si="2971">ROUND(D783+D782,2)</f>
        <v>150.01</v>
      </c>
      <c r="E781" s="23">
        <f t="shared" ref="E781" ca="1" si="2972">ROUND(E783+E782,2)</f>
        <v>150.02000000000001</v>
      </c>
      <c r="F781" s="23">
        <f t="shared" ref="F781" ca="1" si="2973">ROUND(F783+F782,2)</f>
        <v>149.84</v>
      </c>
      <c r="G781" s="23">
        <f t="shared" ref="G781" ca="1" si="2974">ROUND(G783+G782,2)</f>
        <v>152.16999999999999</v>
      </c>
      <c r="H781" s="23">
        <f t="shared" ref="H781" ca="1" si="2975">ROUND(H783+H782,2)</f>
        <v>150.96</v>
      </c>
      <c r="I781" s="23">
        <f t="shared" ref="I781" ca="1" si="2976">ROUND(I783+I782,2)</f>
        <v>147.30000000000001</v>
      </c>
      <c r="J781" s="23">
        <f t="shared" ref="J781" ca="1" si="2977">ROUND(J783+J782,2)</f>
        <v>145.59</v>
      </c>
      <c r="K781" s="23">
        <f t="shared" ref="K781" ca="1" si="2978">ROUND(K783+K782,2)</f>
        <v>151</v>
      </c>
      <c r="L781" s="23">
        <f t="shared" ref="L781" ca="1" si="2979">ROUND(L783+L782,2)</f>
        <v>153.03</v>
      </c>
      <c r="M781" s="23">
        <f t="shared" ref="M781" ca="1" si="2980">ROUND(M783+M782,2)</f>
        <v>153.21</v>
      </c>
      <c r="N781" s="23">
        <f t="shared" ref="N781" ca="1" si="2981">ROUND(N783+N782,2)</f>
        <v>152.36000000000001</v>
      </c>
      <c r="O781" s="23">
        <f t="shared" ref="O781" ca="1" si="2982">ROUND(O783+O782,2)</f>
        <v>152.63999999999999</v>
      </c>
      <c r="P781" s="23">
        <f t="shared" ref="P781" ca="1" si="2983">ROUND(P783+P782,2)</f>
        <v>152.68</v>
      </c>
      <c r="Q781" s="23">
        <f t="shared" ref="Q781" ca="1" si="2984">ROUND(Q783+Q782,2)</f>
        <v>152.66</v>
      </c>
      <c r="R781" s="23">
        <f t="shared" ref="R781" ca="1" si="2985">ROUND(R783+R782,2)</f>
        <v>152.62</v>
      </c>
      <c r="S781" s="23">
        <f t="shared" ref="S781" ca="1" si="2986">ROUND(S783+S782,2)</f>
        <v>152.72999999999999</v>
      </c>
      <c r="T781" s="23">
        <f t="shared" ref="T781" ca="1" si="2987">ROUND(T783+T782,2)</f>
        <v>153.83000000000001</v>
      </c>
      <c r="U781" s="23">
        <f t="shared" ref="U781" ca="1" si="2988">ROUND(U783+U782,2)</f>
        <v>156.69999999999999</v>
      </c>
      <c r="V781" s="23">
        <f t="shared" ref="V781" ca="1" si="2989">ROUND(V783+V782,2)</f>
        <v>158.85</v>
      </c>
      <c r="W781" s="23">
        <f t="shared" ref="W781" ca="1" si="2990">ROUND(W783+W782,2)</f>
        <v>157.65</v>
      </c>
      <c r="X781" s="23">
        <f t="shared" ref="X781" ca="1" si="2991">ROUND(X783+X782,2)</f>
        <v>151.09</v>
      </c>
      <c r="Y781" s="23">
        <f t="shared" ref="Y781" ca="1" si="2992">ROUND(Y783+Y782,2)</f>
        <v>148.80000000000001</v>
      </c>
    </row>
    <row r="782" spans="1:26" s="59" customFormat="1" ht="38.25" outlineLevel="1" x14ac:dyDescent="0.2">
      <c r="A782" s="54" t="s">
        <v>38</v>
      </c>
      <c r="B782" s="32">
        <f ca="1">SUMIF(конвертация!$A$103:$A$133,$A781,конвертация!B$103:Y$103)</f>
        <v>148.67561900000001</v>
      </c>
      <c r="C782" s="32">
        <f ca="1">SUMIF(конвертация!$A$103:$A$133,$A781,конвертация!C$103:Z$103)</f>
        <v>149.00000985</v>
      </c>
      <c r="D782" s="32">
        <f ca="1">SUMIF(конвертация!$A$103:$A$133,$A781,конвертация!D$103:AA$103)</f>
        <v>150.0087145</v>
      </c>
      <c r="E782" s="32">
        <f ca="1">SUMIF(конвертация!$A$103:$A$133,$A781,конвертация!E$103:AB$103)</f>
        <v>150.01656281999999</v>
      </c>
      <c r="F782" s="32">
        <f ca="1">SUMIF(конвертация!$A$103:$A$133,$A781,конвертация!F$103:AC$103)</f>
        <v>149.83957090000001</v>
      </c>
      <c r="G782" s="32">
        <f ca="1">SUMIF(конвертация!$A$103:$A$133,$A781,конвертация!G$103:AD$103)</f>
        <v>152.17393096999999</v>
      </c>
      <c r="H782" s="32">
        <f ca="1">SUMIF(конвертация!$A$103:$A$133,$A781,конвертация!H$103:AE$103)</f>
        <v>150.96268946000001</v>
      </c>
      <c r="I782" s="32">
        <f ca="1">SUMIF(конвертация!$A$103:$A$133,$A781,конвертация!I$103:AF$103)</f>
        <v>147.29936845</v>
      </c>
      <c r="J782" s="32">
        <f ca="1">SUMIF(конвертация!$A$103:$A$133,$A781,конвертация!J$103:AG$103)</f>
        <v>145.58885018000001</v>
      </c>
      <c r="K782" s="32">
        <f ca="1">SUMIF(конвертация!$A$103:$A$133,$A781,конвертация!K$103:AH$103)</f>
        <v>151.00026263000001</v>
      </c>
      <c r="L782" s="32">
        <f ca="1">SUMIF(конвертация!$A$103:$A$133,$A781,конвертация!L$103:AI$103)</f>
        <v>153.03412233</v>
      </c>
      <c r="M782" s="32">
        <f ca="1">SUMIF(конвертация!$A$103:$A$133,$A781,конвертация!M$103:AJ$103)</f>
        <v>153.21249650999999</v>
      </c>
      <c r="N782" s="32">
        <f ca="1">SUMIF(конвертация!$A$103:$A$133,$A781,конвертация!N$103:AK$103)</f>
        <v>152.36191436999999</v>
      </c>
      <c r="O782" s="32">
        <f ca="1">SUMIF(конвертация!$A$103:$A$133,$A781,конвертация!O$103:AL$103)</f>
        <v>152.64160514</v>
      </c>
      <c r="P782" s="32">
        <f ca="1">SUMIF(конвертация!$A$103:$A$133,$A781,конвертация!P$103:AM$103)</f>
        <v>152.68469514</v>
      </c>
      <c r="Q782" s="32">
        <f ca="1">SUMIF(конвертация!$A$103:$A$133,$A781,конвертация!Q$103:AN$103)</f>
        <v>152.66122883</v>
      </c>
      <c r="R782" s="32">
        <f ca="1">SUMIF(конвертация!$A$103:$A$133,$A781,конвертация!R$103:AO$103)</f>
        <v>152.61977783</v>
      </c>
      <c r="S782" s="32">
        <f ca="1">SUMIF(конвертация!$A$103:$A$133,$A781,конвертация!S$103:AP$103)</f>
        <v>152.73025838999999</v>
      </c>
      <c r="T782" s="32">
        <f ca="1">SUMIF(конвертация!$A$103:$A$133,$A781,конвертация!T$103:AQ$103)</f>
        <v>153.82567406000001</v>
      </c>
      <c r="U782" s="32">
        <f ca="1">SUMIF(конвертация!$A$103:$A$133,$A781,конвертация!U$103:AR$103)</f>
        <v>156.70365783</v>
      </c>
      <c r="V782" s="32">
        <f ca="1">SUMIF(конвертация!$A$103:$A$133,$A781,конвертация!V$103:AS$103)</f>
        <v>158.84733227999999</v>
      </c>
      <c r="W782" s="32">
        <f ca="1">SUMIF(конвертация!$A$103:$A$133,$A781,конвертация!W$103:AT$103)</f>
        <v>157.64884538999999</v>
      </c>
      <c r="X782" s="32">
        <f ca="1">SUMIF(конвертация!$A$103:$A$133,$A781,конвертация!X$103:AU$103)</f>
        <v>151.09453830000001</v>
      </c>
      <c r="Y782" s="32">
        <f ca="1">SUMIF(конвертация!$A$103:$A$133,$A781,конвертация!Y$103:AV$103)</f>
        <v>148.80149617999999</v>
      </c>
    </row>
    <row r="783" spans="1:26" s="59" customFormat="1" ht="25.5" customHeight="1" outlineLevel="1" thickBot="1" x14ac:dyDescent="0.25">
      <c r="A783" s="2" t="s">
        <v>3</v>
      </c>
      <c r="B783" s="29">
        <v>0</v>
      </c>
      <c r="C783" s="30">
        <v>0</v>
      </c>
      <c r="D783" s="30">
        <v>0</v>
      </c>
      <c r="E783" s="30">
        <v>0</v>
      </c>
      <c r="F783" s="30">
        <v>0</v>
      </c>
      <c r="G783" s="30">
        <v>0</v>
      </c>
      <c r="H783" s="30">
        <v>0</v>
      </c>
      <c r="I783" s="30">
        <v>0</v>
      </c>
      <c r="J783" s="30">
        <v>0</v>
      </c>
      <c r="K783" s="30">
        <v>0</v>
      </c>
      <c r="L783" s="30">
        <v>0</v>
      </c>
      <c r="M783" s="30">
        <v>0</v>
      </c>
      <c r="N783" s="30">
        <v>0</v>
      </c>
      <c r="O783" s="30">
        <v>0</v>
      </c>
      <c r="P783" s="30">
        <v>0</v>
      </c>
      <c r="Q783" s="30">
        <v>0</v>
      </c>
      <c r="R783" s="30">
        <v>0</v>
      </c>
      <c r="S783" s="30">
        <v>0</v>
      </c>
      <c r="T783" s="30">
        <v>0</v>
      </c>
      <c r="U783" s="30">
        <v>0</v>
      </c>
      <c r="V783" s="30">
        <v>0</v>
      </c>
      <c r="W783" s="30">
        <v>0</v>
      </c>
      <c r="X783" s="30">
        <v>0</v>
      </c>
      <c r="Y783" s="31">
        <v>0</v>
      </c>
    </row>
    <row r="784" spans="1:26" s="59" customFormat="1" ht="15" thickBot="1" x14ac:dyDescent="0.25">
      <c r="A784" s="14">
        <v>5</v>
      </c>
      <c r="B784" s="23">
        <f ca="1">ROUND(B786+B785,2)</f>
        <v>145.01</v>
      </c>
      <c r="C784" s="23">
        <f t="shared" ref="C784" ca="1" si="2993">ROUND(C786+C785,2)</f>
        <v>144.15</v>
      </c>
      <c r="D784" s="23">
        <f t="shared" ref="D784" ca="1" si="2994">ROUND(D786+D785,2)</f>
        <v>143.99</v>
      </c>
      <c r="E784" s="23">
        <f t="shared" ref="E784" ca="1" si="2995">ROUND(E786+E785,2)</f>
        <v>143.76</v>
      </c>
      <c r="F784" s="23">
        <f t="shared" ref="F784" ca="1" si="2996">ROUND(F786+F785,2)</f>
        <v>146.08000000000001</v>
      </c>
      <c r="G784" s="23">
        <f t="shared" ref="G784" ca="1" si="2997">ROUND(G786+G785,2)</f>
        <v>145.88</v>
      </c>
      <c r="H784" s="23">
        <f t="shared" ref="H784" ca="1" si="2998">ROUND(H786+H785,2)</f>
        <v>145</v>
      </c>
      <c r="I784" s="23">
        <f t="shared" ref="I784" ca="1" si="2999">ROUND(I786+I785,2)</f>
        <v>150.86000000000001</v>
      </c>
      <c r="J784" s="23">
        <f t="shared" ref="J784" ca="1" si="3000">ROUND(J786+J785,2)</f>
        <v>154.5</v>
      </c>
      <c r="K784" s="23">
        <f t="shared" ref="K784" ca="1" si="3001">ROUND(K786+K785,2)</f>
        <v>157.58000000000001</v>
      </c>
      <c r="L784" s="23">
        <f t="shared" ref="L784" ca="1" si="3002">ROUND(L786+L785,2)</f>
        <v>157.46</v>
      </c>
      <c r="M784" s="23">
        <f t="shared" ref="M784" ca="1" si="3003">ROUND(M786+M785,2)</f>
        <v>157.28</v>
      </c>
      <c r="N784" s="23">
        <f t="shared" ref="N784" ca="1" si="3004">ROUND(N786+N785,2)</f>
        <v>156.05000000000001</v>
      </c>
      <c r="O784" s="23">
        <f t="shared" ref="O784" ca="1" si="3005">ROUND(O786+O785,2)</f>
        <v>156.54</v>
      </c>
      <c r="P784" s="23">
        <f t="shared" ref="P784" ca="1" si="3006">ROUND(P786+P785,2)</f>
        <v>157.65</v>
      </c>
      <c r="Q784" s="23">
        <f t="shared" ref="Q784" ca="1" si="3007">ROUND(Q786+Q785,2)</f>
        <v>158.41</v>
      </c>
      <c r="R784" s="23">
        <f t="shared" ref="R784" ca="1" si="3008">ROUND(R786+R785,2)</f>
        <v>157.28</v>
      </c>
      <c r="S784" s="23">
        <f t="shared" ref="S784" ca="1" si="3009">ROUND(S786+S785,2)</f>
        <v>155.52000000000001</v>
      </c>
      <c r="T784" s="23">
        <f t="shared" ref="T784" ca="1" si="3010">ROUND(T786+T785,2)</f>
        <v>155.71</v>
      </c>
      <c r="U784" s="23">
        <f t="shared" ref="U784" ca="1" si="3011">ROUND(U786+U785,2)</f>
        <v>155.47</v>
      </c>
      <c r="V784" s="23">
        <f t="shared" ref="V784" ca="1" si="3012">ROUND(V786+V785,2)</f>
        <v>157.52000000000001</v>
      </c>
      <c r="W784" s="23">
        <f t="shared" ref="W784" ca="1" si="3013">ROUND(W786+W785,2)</f>
        <v>157.88</v>
      </c>
      <c r="X784" s="23">
        <f t="shared" ref="X784" ca="1" si="3014">ROUND(X786+X785,2)</f>
        <v>152.66999999999999</v>
      </c>
      <c r="Y784" s="23">
        <f t="shared" ref="Y784" ca="1" si="3015">ROUND(Y786+Y785,2)</f>
        <v>145.43</v>
      </c>
    </row>
    <row r="785" spans="1:25" s="59" customFormat="1" ht="38.25" outlineLevel="1" x14ac:dyDescent="0.2">
      <c r="A785" s="54" t="s">
        <v>38</v>
      </c>
      <c r="B785" s="32">
        <f ca="1">SUMIF(конвертация!$A$103:$A$133,$A784,конвертация!B$103:Y$103)</f>
        <v>145.00918999999999</v>
      </c>
      <c r="C785" s="32">
        <f ca="1">SUMIF(конвертация!$A$103:$A$133,$A784,конвертация!C$103:Z$103)</f>
        <v>144.15067927999999</v>
      </c>
      <c r="D785" s="32">
        <f ca="1">SUMIF(конвертация!$A$103:$A$133,$A784,конвертация!D$103:AA$103)</f>
        <v>143.99346044999999</v>
      </c>
      <c r="E785" s="32">
        <f ca="1">SUMIF(конвертация!$A$103:$A$133,$A784,конвертация!E$103:AB$103)</f>
        <v>143.76452032</v>
      </c>
      <c r="F785" s="32">
        <f ca="1">SUMIF(конвертация!$A$103:$A$133,$A784,конвертация!F$103:AC$103)</f>
        <v>146.0808907</v>
      </c>
      <c r="G785" s="32">
        <f ca="1">SUMIF(конвертация!$A$103:$A$133,$A784,конвертация!G$103:AD$103)</f>
        <v>145.87501695</v>
      </c>
      <c r="H785" s="32">
        <f ca="1">SUMIF(конвертация!$A$103:$A$133,$A784,конвертация!H$103:AE$103)</f>
        <v>144.9990425</v>
      </c>
      <c r="I785" s="32">
        <f ca="1">SUMIF(конвертация!$A$103:$A$133,$A784,конвертация!I$103:AF$103)</f>
        <v>150.86451038000001</v>
      </c>
      <c r="J785" s="32">
        <f ca="1">SUMIF(конвертация!$A$103:$A$133,$A784,конвертация!J$103:AG$103)</f>
        <v>154.49661599999999</v>
      </c>
      <c r="K785" s="32">
        <f ca="1">SUMIF(конвертация!$A$103:$A$133,$A784,конвертация!K$103:AH$103)</f>
        <v>157.57670726000001</v>
      </c>
      <c r="L785" s="32">
        <f ca="1">SUMIF(конвертация!$A$103:$A$133,$A784,конвертация!L$103:AI$103)</f>
        <v>157.45764750000001</v>
      </c>
      <c r="M785" s="32">
        <f ca="1">SUMIF(конвертация!$A$103:$A$133,$A784,конвертация!M$103:AJ$103)</f>
        <v>157.28000784</v>
      </c>
      <c r="N785" s="32">
        <f ca="1">SUMIF(конвертация!$A$103:$A$133,$A784,конвертация!N$103:AK$103)</f>
        <v>156.05440153000001</v>
      </c>
      <c r="O785" s="32">
        <f ca="1">SUMIF(конвертация!$A$103:$A$133,$A784,конвертация!O$103:AL$103)</f>
        <v>156.53688163999999</v>
      </c>
      <c r="P785" s="32">
        <f ca="1">SUMIF(конвертация!$A$103:$A$133,$A784,конвертация!P$103:AM$103)</f>
        <v>157.65418774</v>
      </c>
      <c r="Q785" s="32">
        <f ca="1">SUMIF(конвертация!$A$103:$A$133,$A784,конвертация!Q$103:AN$103)</f>
        <v>158.41373009</v>
      </c>
      <c r="R785" s="32">
        <f ca="1">SUMIF(конвертация!$A$103:$A$133,$A784,конвертация!R$103:AO$103)</f>
        <v>157.27716715</v>
      </c>
      <c r="S785" s="32">
        <f ca="1">SUMIF(конвертация!$A$103:$A$133,$A784,конвертация!S$103:AP$103)</f>
        <v>155.52142825000001</v>
      </c>
      <c r="T785" s="32">
        <f ca="1">SUMIF(конвертация!$A$103:$A$133,$A784,конвертация!T$103:AQ$103)</f>
        <v>155.70539389000001</v>
      </c>
      <c r="U785" s="32">
        <f ca="1">SUMIF(конвертация!$A$103:$A$133,$A784,конвертация!U$103:AR$103)</f>
        <v>155.46816294000001</v>
      </c>
      <c r="V785" s="32">
        <f ca="1">SUMIF(конвертация!$A$103:$A$133,$A784,конвертация!V$103:AS$103)</f>
        <v>157.51891395000001</v>
      </c>
      <c r="W785" s="32">
        <f ca="1">SUMIF(конвертация!$A$103:$A$133,$A784,конвертация!W$103:AT$103)</f>
        <v>157.87891105</v>
      </c>
      <c r="X785" s="32">
        <f ca="1">SUMIF(конвертация!$A$103:$A$133,$A784,конвертация!X$103:AU$103)</f>
        <v>152.66776913000001</v>
      </c>
      <c r="Y785" s="32">
        <f ca="1">SUMIF(конвертация!$A$103:$A$133,$A784,конвертация!Y$103:AV$103)</f>
        <v>145.43191723999999</v>
      </c>
    </row>
    <row r="786" spans="1:25" s="59" customFormat="1" ht="25.5" customHeight="1" outlineLevel="1" thickBot="1" x14ac:dyDescent="0.25">
      <c r="A786" s="2" t="s">
        <v>3</v>
      </c>
      <c r="B786" s="29">
        <v>0</v>
      </c>
      <c r="C786" s="30">
        <v>0</v>
      </c>
      <c r="D786" s="30">
        <v>0</v>
      </c>
      <c r="E786" s="30">
        <v>0</v>
      </c>
      <c r="F786" s="30">
        <v>0</v>
      </c>
      <c r="G786" s="30">
        <v>0</v>
      </c>
      <c r="H786" s="30">
        <v>0</v>
      </c>
      <c r="I786" s="30">
        <v>0</v>
      </c>
      <c r="J786" s="30">
        <v>0</v>
      </c>
      <c r="K786" s="30">
        <v>0</v>
      </c>
      <c r="L786" s="30">
        <v>0</v>
      </c>
      <c r="M786" s="30">
        <v>0</v>
      </c>
      <c r="N786" s="30">
        <v>0</v>
      </c>
      <c r="O786" s="30">
        <v>0</v>
      </c>
      <c r="P786" s="30">
        <v>0</v>
      </c>
      <c r="Q786" s="30">
        <v>0</v>
      </c>
      <c r="R786" s="30">
        <v>0</v>
      </c>
      <c r="S786" s="30">
        <v>0</v>
      </c>
      <c r="T786" s="30">
        <v>0</v>
      </c>
      <c r="U786" s="30">
        <v>0</v>
      </c>
      <c r="V786" s="30">
        <v>0</v>
      </c>
      <c r="W786" s="30">
        <v>0</v>
      </c>
      <c r="X786" s="30">
        <v>0</v>
      </c>
      <c r="Y786" s="31">
        <v>0</v>
      </c>
    </row>
    <row r="787" spans="1:25" s="59" customFormat="1" ht="15" thickBot="1" x14ac:dyDescent="0.25">
      <c r="A787" s="14">
        <v>6</v>
      </c>
      <c r="B787" s="23">
        <f ca="1">ROUND(B789+B788,2)</f>
        <v>143.15</v>
      </c>
      <c r="C787" s="23">
        <f t="shared" ref="C787" ca="1" si="3016">ROUND(C789+C788,2)</f>
        <v>144.19</v>
      </c>
      <c r="D787" s="23">
        <f t="shared" ref="D787" ca="1" si="3017">ROUND(D789+D788,2)</f>
        <v>144.37</v>
      </c>
      <c r="E787" s="23">
        <f t="shared" ref="E787" ca="1" si="3018">ROUND(E789+E788,2)</f>
        <v>145.33000000000001</v>
      </c>
      <c r="F787" s="23">
        <f t="shared" ref="F787" ca="1" si="3019">ROUND(F789+F788,2)</f>
        <v>146.31</v>
      </c>
      <c r="G787" s="23">
        <f t="shared" ref="G787" ca="1" si="3020">ROUND(G789+G788,2)</f>
        <v>147.26</v>
      </c>
      <c r="H787" s="23">
        <f t="shared" ref="H787" ca="1" si="3021">ROUND(H789+H788,2)</f>
        <v>147.13</v>
      </c>
      <c r="I787" s="23">
        <f t="shared" ref="I787" ca="1" si="3022">ROUND(I789+I788,2)</f>
        <v>151.72</v>
      </c>
      <c r="J787" s="23">
        <f t="shared" ref="J787" ca="1" si="3023">ROUND(J789+J788,2)</f>
        <v>154.81</v>
      </c>
      <c r="K787" s="23">
        <f t="shared" ref="K787" ca="1" si="3024">ROUND(K789+K788,2)</f>
        <v>157.05000000000001</v>
      </c>
      <c r="L787" s="23">
        <f t="shared" ref="L787" ca="1" si="3025">ROUND(L789+L788,2)</f>
        <v>157.37</v>
      </c>
      <c r="M787" s="23">
        <f t="shared" ref="M787" ca="1" si="3026">ROUND(M789+M788,2)</f>
        <v>156.97999999999999</v>
      </c>
      <c r="N787" s="23">
        <f t="shared" ref="N787" ca="1" si="3027">ROUND(N789+N788,2)</f>
        <v>155.44999999999999</v>
      </c>
      <c r="O787" s="23">
        <f t="shared" ref="O787" ca="1" si="3028">ROUND(O789+O788,2)</f>
        <v>155.51</v>
      </c>
      <c r="P787" s="23">
        <f t="shared" ref="P787" ca="1" si="3029">ROUND(P789+P788,2)</f>
        <v>155.35</v>
      </c>
      <c r="Q787" s="23">
        <f t="shared" ref="Q787" ca="1" si="3030">ROUND(Q789+Q788,2)</f>
        <v>156.24</v>
      </c>
      <c r="R787" s="23">
        <f t="shared" ref="R787" ca="1" si="3031">ROUND(R789+R788,2)</f>
        <v>155.58000000000001</v>
      </c>
      <c r="S787" s="23">
        <f t="shared" ref="S787" ca="1" si="3032">ROUND(S789+S788,2)</f>
        <v>153.77000000000001</v>
      </c>
      <c r="T787" s="23">
        <f t="shared" ref="T787" ca="1" si="3033">ROUND(T789+T788,2)</f>
        <v>153.38999999999999</v>
      </c>
      <c r="U787" s="23">
        <f t="shared" ref="U787" ca="1" si="3034">ROUND(U789+U788,2)</f>
        <v>155.43</v>
      </c>
      <c r="V787" s="23">
        <f t="shared" ref="V787" ca="1" si="3035">ROUND(V789+V788,2)</f>
        <v>156.9</v>
      </c>
      <c r="W787" s="23">
        <f t="shared" ref="W787" ca="1" si="3036">ROUND(W789+W788,2)</f>
        <v>157.08000000000001</v>
      </c>
      <c r="X787" s="23">
        <f t="shared" ref="X787" ca="1" si="3037">ROUND(X789+X788,2)</f>
        <v>153.08000000000001</v>
      </c>
      <c r="Y787" s="23">
        <f t="shared" ref="Y787" ca="1" si="3038">ROUND(Y789+Y788,2)</f>
        <v>142.13</v>
      </c>
    </row>
    <row r="788" spans="1:25" s="59" customFormat="1" ht="25.5" customHeight="1" outlineLevel="1" x14ac:dyDescent="0.2">
      <c r="A788" s="54" t="s">
        <v>38</v>
      </c>
      <c r="B788" s="32">
        <f ca="1">SUMIF(конвертация!$A$103:$A$133,$A787,конвертация!B$103:Y$103)</f>
        <v>143.14624757999999</v>
      </c>
      <c r="C788" s="32">
        <f ca="1">SUMIF(конвертация!$A$103:$A$133,$A787,конвертация!C$103:Z$103)</f>
        <v>144.19152197</v>
      </c>
      <c r="D788" s="32">
        <f ca="1">SUMIF(конвертация!$A$103:$A$133,$A787,конвертация!D$103:AA$103)</f>
        <v>144.36848097999999</v>
      </c>
      <c r="E788" s="32">
        <f ca="1">SUMIF(конвертация!$A$103:$A$133,$A787,конвертация!E$103:AB$103)</f>
        <v>145.33241641999999</v>
      </c>
      <c r="F788" s="32">
        <f ca="1">SUMIF(конвертация!$A$103:$A$133,$A787,конвертация!F$103:AC$103)</f>
        <v>146.30841437000001</v>
      </c>
      <c r="G788" s="32">
        <f ca="1">SUMIF(конвертация!$A$103:$A$133,$A787,конвертация!G$103:AD$103)</f>
        <v>147.26049724000001</v>
      </c>
      <c r="H788" s="32">
        <f ca="1">SUMIF(конвертация!$A$103:$A$133,$A787,конвертация!H$103:AE$103)</f>
        <v>147.13427769</v>
      </c>
      <c r="I788" s="32">
        <f ca="1">SUMIF(конвертация!$A$103:$A$133,$A787,конвертация!I$103:AF$103)</f>
        <v>151.72321228000001</v>
      </c>
      <c r="J788" s="32">
        <f ca="1">SUMIF(конвертация!$A$103:$A$133,$A787,конвертация!J$103:AG$103)</f>
        <v>154.80756353999999</v>
      </c>
      <c r="K788" s="32">
        <f ca="1">SUMIF(конвертация!$A$103:$A$133,$A787,конвертация!K$103:AH$103)</f>
        <v>157.05257798</v>
      </c>
      <c r="L788" s="32">
        <f ca="1">SUMIF(конвертация!$A$103:$A$133,$A787,конвертация!L$103:AI$103)</f>
        <v>157.36626004999999</v>
      </c>
      <c r="M788" s="32">
        <f ca="1">SUMIF(конвертация!$A$103:$A$133,$A787,конвертация!M$103:AJ$103)</f>
        <v>156.97798355</v>
      </c>
      <c r="N788" s="32">
        <f ca="1">SUMIF(конвертация!$A$103:$A$133,$A787,конвертация!N$103:AK$103)</f>
        <v>155.44925782999999</v>
      </c>
      <c r="O788" s="32">
        <f ca="1">SUMIF(конвертация!$A$103:$A$133,$A787,конвертация!O$103:AL$103)</f>
        <v>155.50702330999999</v>
      </c>
      <c r="P788" s="32">
        <f ca="1">SUMIF(конвертация!$A$103:$A$133,$A787,конвертация!P$103:AM$103)</f>
        <v>155.34720908</v>
      </c>
      <c r="Q788" s="32">
        <f ca="1">SUMIF(конвертация!$A$103:$A$133,$A787,конвертация!Q$103:AN$103)</f>
        <v>156.23618314000001</v>
      </c>
      <c r="R788" s="32">
        <f ca="1">SUMIF(конвертация!$A$103:$A$133,$A787,конвертация!R$103:AO$103)</f>
        <v>155.57783366000001</v>
      </c>
      <c r="S788" s="32">
        <f ca="1">SUMIF(конвертация!$A$103:$A$133,$A787,конвертация!S$103:AP$103)</f>
        <v>153.76998115999999</v>
      </c>
      <c r="T788" s="32">
        <f ca="1">SUMIF(конвертация!$A$103:$A$133,$A787,конвертация!T$103:AQ$103)</f>
        <v>153.38962619</v>
      </c>
      <c r="U788" s="32">
        <f ca="1">SUMIF(конвертация!$A$103:$A$133,$A787,конвертация!U$103:AR$103)</f>
        <v>155.42787924000001</v>
      </c>
      <c r="V788" s="32">
        <f ca="1">SUMIF(конвертация!$A$103:$A$133,$A787,конвертация!V$103:AS$103)</f>
        <v>156.89967404000001</v>
      </c>
      <c r="W788" s="32">
        <f ca="1">SUMIF(конвертация!$A$103:$A$133,$A787,конвертация!W$103:AT$103)</f>
        <v>157.08326127999999</v>
      </c>
      <c r="X788" s="32">
        <f ca="1">SUMIF(конвертация!$A$103:$A$133,$A787,конвертация!X$103:AU$103)</f>
        <v>153.07634085999999</v>
      </c>
      <c r="Y788" s="32">
        <f ca="1">SUMIF(конвертация!$A$103:$A$133,$A787,конвертация!Y$103:AV$103)</f>
        <v>142.13302425000001</v>
      </c>
    </row>
    <row r="789" spans="1:25" s="59" customFormat="1" ht="25.5" customHeight="1" outlineLevel="1" thickBot="1" x14ac:dyDescent="0.25">
      <c r="A789" s="2" t="s">
        <v>3</v>
      </c>
      <c r="B789" s="29">
        <v>0</v>
      </c>
      <c r="C789" s="30">
        <v>0</v>
      </c>
      <c r="D789" s="30">
        <v>0</v>
      </c>
      <c r="E789" s="30">
        <v>0</v>
      </c>
      <c r="F789" s="30">
        <v>0</v>
      </c>
      <c r="G789" s="30">
        <v>0</v>
      </c>
      <c r="H789" s="30">
        <v>0</v>
      </c>
      <c r="I789" s="30">
        <v>0</v>
      </c>
      <c r="J789" s="30">
        <v>0</v>
      </c>
      <c r="K789" s="30">
        <v>0</v>
      </c>
      <c r="L789" s="30">
        <v>0</v>
      </c>
      <c r="M789" s="30">
        <v>0</v>
      </c>
      <c r="N789" s="30">
        <v>0</v>
      </c>
      <c r="O789" s="30">
        <v>0</v>
      </c>
      <c r="P789" s="30">
        <v>0</v>
      </c>
      <c r="Q789" s="30">
        <v>0</v>
      </c>
      <c r="R789" s="30">
        <v>0</v>
      </c>
      <c r="S789" s="30">
        <v>0</v>
      </c>
      <c r="T789" s="30">
        <v>0</v>
      </c>
      <c r="U789" s="30">
        <v>0</v>
      </c>
      <c r="V789" s="30">
        <v>0</v>
      </c>
      <c r="W789" s="30">
        <v>0</v>
      </c>
      <c r="X789" s="30">
        <v>0</v>
      </c>
      <c r="Y789" s="31">
        <v>0</v>
      </c>
    </row>
    <row r="790" spans="1:25" s="59" customFormat="1" ht="15" thickBot="1" x14ac:dyDescent="0.25">
      <c r="A790" s="14">
        <v>7</v>
      </c>
      <c r="B790" s="23">
        <f ca="1">ROUND(B792+B791,2)</f>
        <v>141.58000000000001</v>
      </c>
      <c r="C790" s="23">
        <f t="shared" ref="C790" ca="1" si="3039">ROUND(C792+C791,2)</f>
        <v>142.69</v>
      </c>
      <c r="D790" s="23">
        <f t="shared" ref="D790" ca="1" si="3040">ROUND(D792+D791,2)</f>
        <v>142.41999999999999</v>
      </c>
      <c r="E790" s="23">
        <f t="shared" ref="E790" ca="1" si="3041">ROUND(E792+E791,2)</f>
        <v>143.76</v>
      </c>
      <c r="F790" s="23">
        <f t="shared" ref="F790" ca="1" si="3042">ROUND(F792+F791,2)</f>
        <v>144.87</v>
      </c>
      <c r="G790" s="23">
        <f t="shared" ref="G790" ca="1" si="3043">ROUND(G792+G791,2)</f>
        <v>145.63999999999999</v>
      </c>
      <c r="H790" s="23">
        <f t="shared" ref="H790" ca="1" si="3044">ROUND(H792+H791,2)</f>
        <v>146.82</v>
      </c>
      <c r="I790" s="23">
        <f t="shared" ref="I790" ca="1" si="3045">ROUND(I792+I791,2)</f>
        <v>151.52000000000001</v>
      </c>
      <c r="J790" s="23">
        <f t="shared" ref="J790" ca="1" si="3046">ROUND(J792+J791,2)</f>
        <v>155.47</v>
      </c>
      <c r="K790" s="23">
        <f t="shared" ref="K790" ca="1" si="3047">ROUND(K792+K791,2)</f>
        <v>158.9</v>
      </c>
      <c r="L790" s="23">
        <f t="shared" ref="L790" ca="1" si="3048">ROUND(L792+L791,2)</f>
        <v>158.44999999999999</v>
      </c>
      <c r="M790" s="23">
        <f t="shared" ref="M790" ca="1" si="3049">ROUND(M792+M791,2)</f>
        <v>157.46</v>
      </c>
      <c r="N790" s="23">
        <f t="shared" ref="N790" ca="1" si="3050">ROUND(N792+N791,2)</f>
        <v>155.81</v>
      </c>
      <c r="O790" s="23">
        <f t="shared" ref="O790" ca="1" si="3051">ROUND(O792+O791,2)</f>
        <v>156.74</v>
      </c>
      <c r="P790" s="23">
        <f t="shared" ref="P790" ca="1" si="3052">ROUND(P792+P791,2)</f>
        <v>158.05000000000001</v>
      </c>
      <c r="Q790" s="23">
        <f t="shared" ref="Q790" ca="1" si="3053">ROUND(Q792+Q791,2)</f>
        <v>158.5</v>
      </c>
      <c r="R790" s="23">
        <f t="shared" ref="R790" ca="1" si="3054">ROUND(R792+R791,2)</f>
        <v>156.81</v>
      </c>
      <c r="S790" s="23">
        <f t="shared" ref="S790" ca="1" si="3055">ROUND(S792+S791,2)</f>
        <v>155.1</v>
      </c>
      <c r="T790" s="23">
        <f t="shared" ref="T790" ca="1" si="3056">ROUND(T792+T791,2)</f>
        <v>155.51</v>
      </c>
      <c r="U790" s="23">
        <f t="shared" ref="U790" ca="1" si="3057">ROUND(U792+U791,2)</f>
        <v>156.59</v>
      </c>
      <c r="V790" s="23">
        <f t="shared" ref="V790" ca="1" si="3058">ROUND(V792+V791,2)</f>
        <v>158.76</v>
      </c>
      <c r="W790" s="23">
        <f t="shared" ref="W790" ca="1" si="3059">ROUND(W792+W791,2)</f>
        <v>158.99</v>
      </c>
      <c r="X790" s="23">
        <f t="shared" ref="X790" ca="1" si="3060">ROUND(X792+X791,2)</f>
        <v>156.01</v>
      </c>
      <c r="Y790" s="23">
        <f t="shared" ref="Y790" ca="1" si="3061">ROUND(Y792+Y791,2)</f>
        <v>148.87</v>
      </c>
    </row>
    <row r="791" spans="1:25" s="59" customFormat="1" ht="38.25" outlineLevel="1" x14ac:dyDescent="0.2">
      <c r="A791" s="54" t="s">
        <v>38</v>
      </c>
      <c r="B791" s="32">
        <f ca="1">SUMIF(конвертация!$A$103:$A$133,$A790,конвертация!B$103:Y$103)</f>
        <v>141.58080704</v>
      </c>
      <c r="C791" s="32">
        <f ca="1">SUMIF(конвертация!$A$103:$A$133,$A790,конвертация!C$103:Z$103)</f>
        <v>142.68560876999999</v>
      </c>
      <c r="D791" s="32">
        <f ca="1">SUMIF(конвертация!$A$103:$A$133,$A790,конвертация!D$103:AA$103)</f>
        <v>142.42152924000001</v>
      </c>
      <c r="E791" s="32">
        <f ca="1">SUMIF(конвертация!$A$103:$A$133,$A790,конвертация!E$103:AB$103)</f>
        <v>143.75883497999999</v>
      </c>
      <c r="F791" s="32">
        <f ca="1">SUMIF(конвертация!$A$103:$A$133,$A790,конвертация!F$103:AC$103)</f>
        <v>144.86550367000001</v>
      </c>
      <c r="G791" s="32">
        <f ca="1">SUMIF(конвертация!$A$103:$A$133,$A790,конвертация!G$103:AD$103)</f>
        <v>145.63510147</v>
      </c>
      <c r="H791" s="32">
        <f ca="1">SUMIF(конвертация!$A$103:$A$133,$A790,конвертация!H$103:AE$103)</f>
        <v>146.81860613000001</v>
      </c>
      <c r="I791" s="32">
        <f ca="1">SUMIF(конвертация!$A$103:$A$133,$A790,конвертация!I$103:AF$103)</f>
        <v>151.51922956999999</v>
      </c>
      <c r="J791" s="32">
        <f ca="1">SUMIF(конвертация!$A$103:$A$133,$A790,конвертация!J$103:AG$103)</f>
        <v>155.47240077999999</v>
      </c>
      <c r="K791" s="32">
        <f ca="1">SUMIF(конвертация!$A$103:$A$133,$A790,конвертация!K$103:AH$103)</f>
        <v>158.89777681999999</v>
      </c>
      <c r="L791" s="32">
        <f ca="1">SUMIF(конвертация!$A$103:$A$133,$A790,конвертация!L$103:AI$103)</f>
        <v>158.44597286999999</v>
      </c>
      <c r="M791" s="32">
        <f ca="1">SUMIF(конвертация!$A$103:$A$133,$A790,конвертация!M$103:AJ$103)</f>
        <v>157.464653</v>
      </c>
      <c r="N791" s="32">
        <f ca="1">SUMIF(конвертация!$A$103:$A$133,$A790,конвертация!N$103:AK$103)</f>
        <v>155.80524532999999</v>
      </c>
      <c r="O791" s="32">
        <f ca="1">SUMIF(конвертация!$A$103:$A$133,$A790,конвертация!O$103:AL$103)</f>
        <v>156.73824554999999</v>
      </c>
      <c r="P791" s="32">
        <f ca="1">SUMIF(конвертация!$A$103:$A$133,$A790,конвертация!P$103:AM$103)</f>
        <v>158.04752317000001</v>
      </c>
      <c r="Q791" s="32">
        <f ca="1">SUMIF(конвертация!$A$103:$A$133,$A790,конвертация!Q$103:AN$103)</f>
        <v>158.49960368000001</v>
      </c>
      <c r="R791" s="32">
        <f ca="1">SUMIF(конвертация!$A$103:$A$133,$A790,конвертация!R$103:AO$103)</f>
        <v>156.80895090000001</v>
      </c>
      <c r="S791" s="32">
        <f ca="1">SUMIF(конвертация!$A$103:$A$133,$A790,конвертация!S$103:AP$103)</f>
        <v>155.10286841999999</v>
      </c>
      <c r="T791" s="32">
        <f ca="1">SUMIF(конвертация!$A$103:$A$133,$A790,конвертация!T$103:AQ$103)</f>
        <v>155.50620271</v>
      </c>
      <c r="U791" s="32">
        <f ca="1">SUMIF(конвертация!$A$103:$A$133,$A790,конвертация!U$103:AR$103)</f>
        <v>156.59366847999999</v>
      </c>
      <c r="V791" s="32">
        <f ca="1">SUMIF(конвертация!$A$103:$A$133,$A790,конвертация!V$103:AS$103)</f>
        <v>158.76212512000001</v>
      </c>
      <c r="W791" s="32">
        <f ca="1">SUMIF(конвертация!$A$103:$A$133,$A790,конвертация!W$103:AT$103)</f>
        <v>158.99186220999999</v>
      </c>
      <c r="X791" s="32">
        <f ca="1">SUMIF(конвертация!$A$103:$A$133,$A790,конвертация!X$103:AU$103)</f>
        <v>156.00708177999999</v>
      </c>
      <c r="Y791" s="32">
        <f ca="1">SUMIF(конвертация!$A$103:$A$133,$A790,конвертация!Y$103:AV$103)</f>
        <v>148.87191235</v>
      </c>
    </row>
    <row r="792" spans="1:25" s="59" customFormat="1" ht="25.5" customHeight="1" outlineLevel="1" thickBot="1" x14ac:dyDescent="0.25">
      <c r="A792" s="2" t="s">
        <v>3</v>
      </c>
      <c r="B792" s="29">
        <v>0</v>
      </c>
      <c r="C792" s="30">
        <v>0</v>
      </c>
      <c r="D792" s="30">
        <v>0</v>
      </c>
      <c r="E792" s="30">
        <v>0</v>
      </c>
      <c r="F792" s="30">
        <v>0</v>
      </c>
      <c r="G792" s="30">
        <v>0</v>
      </c>
      <c r="H792" s="30">
        <v>0</v>
      </c>
      <c r="I792" s="30">
        <v>0</v>
      </c>
      <c r="J792" s="30">
        <v>0</v>
      </c>
      <c r="K792" s="30">
        <v>0</v>
      </c>
      <c r="L792" s="30">
        <v>0</v>
      </c>
      <c r="M792" s="30">
        <v>0</v>
      </c>
      <c r="N792" s="30">
        <v>0</v>
      </c>
      <c r="O792" s="30">
        <v>0</v>
      </c>
      <c r="P792" s="30">
        <v>0</v>
      </c>
      <c r="Q792" s="30">
        <v>0</v>
      </c>
      <c r="R792" s="30">
        <v>0</v>
      </c>
      <c r="S792" s="30">
        <v>0</v>
      </c>
      <c r="T792" s="30">
        <v>0</v>
      </c>
      <c r="U792" s="30">
        <v>0</v>
      </c>
      <c r="V792" s="30">
        <v>0</v>
      </c>
      <c r="W792" s="30">
        <v>0</v>
      </c>
      <c r="X792" s="30">
        <v>0</v>
      </c>
      <c r="Y792" s="31">
        <v>0</v>
      </c>
    </row>
    <row r="793" spans="1:25" s="59" customFormat="1" ht="15" thickBot="1" x14ac:dyDescent="0.25">
      <c r="A793" s="14">
        <v>8</v>
      </c>
      <c r="B793" s="23">
        <f ca="1">ROUND(B795+B794,2)</f>
        <v>142.87</v>
      </c>
      <c r="C793" s="23">
        <f t="shared" ref="C793" ca="1" si="3062">ROUND(C795+C794,2)</f>
        <v>144.29</v>
      </c>
      <c r="D793" s="23">
        <f t="shared" ref="D793" ca="1" si="3063">ROUND(D795+D794,2)</f>
        <v>144.34</v>
      </c>
      <c r="E793" s="23">
        <f t="shared" ref="E793" ca="1" si="3064">ROUND(E795+E794,2)</f>
        <v>144.74</v>
      </c>
      <c r="F793" s="23">
        <f t="shared" ref="F793" ca="1" si="3065">ROUND(F795+F794,2)</f>
        <v>145.99</v>
      </c>
      <c r="G793" s="23">
        <f t="shared" ref="G793" ca="1" si="3066">ROUND(G795+G794,2)</f>
        <v>146.36000000000001</v>
      </c>
      <c r="H793" s="23">
        <f t="shared" ref="H793" ca="1" si="3067">ROUND(H795+H794,2)</f>
        <v>148.02000000000001</v>
      </c>
      <c r="I793" s="23">
        <f t="shared" ref="I793" ca="1" si="3068">ROUND(I795+I794,2)</f>
        <v>152.04</v>
      </c>
      <c r="J793" s="23">
        <f t="shared" ref="J793" ca="1" si="3069">ROUND(J795+J794,2)</f>
        <v>156.26</v>
      </c>
      <c r="K793" s="23">
        <f t="shared" ref="K793" ca="1" si="3070">ROUND(K795+K794,2)</f>
        <v>158.63999999999999</v>
      </c>
      <c r="L793" s="23">
        <f t="shared" ref="L793" ca="1" si="3071">ROUND(L795+L794,2)</f>
        <v>158.6</v>
      </c>
      <c r="M793" s="23">
        <f t="shared" ref="M793" ca="1" si="3072">ROUND(M795+M794,2)</f>
        <v>158.07</v>
      </c>
      <c r="N793" s="23">
        <f t="shared" ref="N793" ca="1" si="3073">ROUND(N795+N794,2)</f>
        <v>156.57</v>
      </c>
      <c r="O793" s="23">
        <f t="shared" ref="O793" ca="1" si="3074">ROUND(O795+O794,2)</f>
        <v>157.02000000000001</v>
      </c>
      <c r="P793" s="23">
        <f t="shared" ref="P793" ca="1" si="3075">ROUND(P795+P794,2)</f>
        <v>157.62</v>
      </c>
      <c r="Q793" s="23">
        <f t="shared" ref="Q793" ca="1" si="3076">ROUND(Q795+Q794,2)</f>
        <v>157.87</v>
      </c>
      <c r="R793" s="23">
        <f t="shared" ref="R793" ca="1" si="3077">ROUND(R795+R794,2)</f>
        <v>156.82</v>
      </c>
      <c r="S793" s="23">
        <f t="shared" ref="S793" ca="1" si="3078">ROUND(S795+S794,2)</f>
        <v>155.44</v>
      </c>
      <c r="T793" s="23">
        <f t="shared" ref="T793" ca="1" si="3079">ROUND(T795+T794,2)</f>
        <v>156.69</v>
      </c>
      <c r="U793" s="23">
        <f t="shared" ref="U793" ca="1" si="3080">ROUND(U795+U794,2)</f>
        <v>158.41999999999999</v>
      </c>
      <c r="V793" s="23">
        <f t="shared" ref="V793" ca="1" si="3081">ROUND(V795+V794,2)</f>
        <v>159.38999999999999</v>
      </c>
      <c r="W793" s="23">
        <f t="shared" ref="W793" ca="1" si="3082">ROUND(W795+W794,2)</f>
        <v>159.81</v>
      </c>
      <c r="X793" s="23">
        <f t="shared" ref="X793" ca="1" si="3083">ROUND(X795+X794,2)</f>
        <v>155.82</v>
      </c>
      <c r="Y793" s="23">
        <f t="shared" ref="Y793" ca="1" si="3084">ROUND(Y795+Y794,2)</f>
        <v>150.62</v>
      </c>
    </row>
    <row r="794" spans="1:25" s="59" customFormat="1" ht="38.25" outlineLevel="1" x14ac:dyDescent="0.2">
      <c r="A794" s="54" t="s">
        <v>38</v>
      </c>
      <c r="B794" s="32">
        <f ca="1">SUMIF(конвертация!$A$103:$A$133,$A793,конвертация!B$103:Y$103)</f>
        <v>142.87487934999999</v>
      </c>
      <c r="C794" s="32">
        <f ca="1">SUMIF(конвертация!$A$103:$A$133,$A793,конвертация!C$103:Z$103)</f>
        <v>144.28769466</v>
      </c>
      <c r="D794" s="32">
        <f ca="1">SUMIF(конвертация!$A$103:$A$133,$A793,конвертация!D$103:AA$103)</f>
        <v>144.34186614999999</v>
      </c>
      <c r="E794" s="32">
        <f ca="1">SUMIF(конвертация!$A$103:$A$133,$A793,конвертация!E$103:AB$103)</f>
        <v>144.73932273</v>
      </c>
      <c r="F794" s="32">
        <f ca="1">SUMIF(конвертация!$A$103:$A$133,$A793,конвертация!F$103:AC$103)</f>
        <v>145.98685207</v>
      </c>
      <c r="G794" s="32">
        <f ca="1">SUMIF(конвертация!$A$103:$A$133,$A793,конвертация!G$103:AD$103)</f>
        <v>146.35523408</v>
      </c>
      <c r="H794" s="32">
        <f ca="1">SUMIF(конвертация!$A$103:$A$133,$A793,конвертация!H$103:AE$103)</f>
        <v>148.01689837000001</v>
      </c>
      <c r="I794" s="32">
        <f ca="1">SUMIF(конвертация!$A$103:$A$133,$A793,конвертация!I$103:AF$103)</f>
        <v>152.04030976000001</v>
      </c>
      <c r="J794" s="32">
        <f ca="1">SUMIF(конвертация!$A$103:$A$133,$A793,конвертация!J$103:AG$103)</f>
        <v>156.25511838</v>
      </c>
      <c r="K794" s="32">
        <f ca="1">SUMIF(конвертация!$A$103:$A$133,$A793,конвертация!K$103:AH$103)</f>
        <v>158.64455900999999</v>
      </c>
      <c r="L794" s="32">
        <f ca="1">SUMIF(конвертация!$A$103:$A$133,$A793,конвертация!L$103:AI$103)</f>
        <v>158.5970082</v>
      </c>
      <c r="M794" s="32">
        <f ca="1">SUMIF(конвертация!$A$103:$A$133,$A793,конвертация!M$103:AJ$103)</f>
        <v>158.07135342000001</v>
      </c>
      <c r="N794" s="32">
        <f ca="1">SUMIF(конвертация!$A$103:$A$133,$A793,конвертация!N$103:AK$103)</f>
        <v>156.56948650000001</v>
      </c>
      <c r="O794" s="32">
        <f ca="1">SUMIF(конвертация!$A$103:$A$133,$A793,конвертация!O$103:AL$103)</f>
        <v>157.01902299</v>
      </c>
      <c r="P794" s="32">
        <f ca="1">SUMIF(конвертация!$A$103:$A$133,$A793,конвертация!P$103:AM$103)</f>
        <v>157.61614981</v>
      </c>
      <c r="Q794" s="32">
        <f ca="1">SUMIF(конвертация!$A$103:$A$133,$A793,конвертация!Q$103:AN$103)</f>
        <v>157.86562063</v>
      </c>
      <c r="R794" s="32">
        <f ca="1">SUMIF(конвертация!$A$103:$A$133,$A793,конвертация!R$103:AO$103)</f>
        <v>156.81928471000001</v>
      </c>
      <c r="S794" s="32">
        <f ca="1">SUMIF(конвертация!$A$103:$A$133,$A793,конвертация!S$103:AP$103)</f>
        <v>155.43502912</v>
      </c>
      <c r="T794" s="32">
        <f ca="1">SUMIF(конвертация!$A$103:$A$133,$A793,конвертация!T$103:AQ$103)</f>
        <v>156.68579872000001</v>
      </c>
      <c r="U794" s="32">
        <f ca="1">SUMIF(конвертация!$A$103:$A$133,$A793,конвертация!U$103:AR$103)</f>
        <v>158.4191817</v>
      </c>
      <c r="V794" s="32">
        <f ca="1">SUMIF(конвертация!$A$103:$A$133,$A793,конвертация!V$103:AS$103)</f>
        <v>159.38702864999999</v>
      </c>
      <c r="W794" s="32">
        <f ca="1">SUMIF(конвертация!$A$103:$A$133,$A793,конвертация!W$103:AT$103)</f>
        <v>159.80724585999999</v>
      </c>
      <c r="X794" s="32">
        <f ca="1">SUMIF(конвертация!$A$103:$A$133,$A793,конвертация!X$103:AU$103)</f>
        <v>155.82057395999999</v>
      </c>
      <c r="Y794" s="32">
        <f ca="1">SUMIF(конвертация!$A$103:$A$133,$A793,конвертация!Y$103:AV$103)</f>
        <v>150.62046781999999</v>
      </c>
    </row>
    <row r="795" spans="1:25" s="59" customFormat="1" ht="25.5" customHeight="1" outlineLevel="1" thickBot="1" x14ac:dyDescent="0.25">
      <c r="A795" s="2" t="s">
        <v>3</v>
      </c>
      <c r="B795" s="29">
        <v>0</v>
      </c>
      <c r="C795" s="30">
        <v>0</v>
      </c>
      <c r="D795" s="30">
        <v>0</v>
      </c>
      <c r="E795" s="30">
        <v>0</v>
      </c>
      <c r="F795" s="30">
        <v>0</v>
      </c>
      <c r="G795" s="30">
        <v>0</v>
      </c>
      <c r="H795" s="30">
        <v>0</v>
      </c>
      <c r="I795" s="30">
        <v>0</v>
      </c>
      <c r="J795" s="30">
        <v>0</v>
      </c>
      <c r="K795" s="30">
        <v>0</v>
      </c>
      <c r="L795" s="30">
        <v>0</v>
      </c>
      <c r="M795" s="30">
        <v>0</v>
      </c>
      <c r="N795" s="30">
        <v>0</v>
      </c>
      <c r="O795" s="30">
        <v>0</v>
      </c>
      <c r="P795" s="30">
        <v>0</v>
      </c>
      <c r="Q795" s="30">
        <v>0</v>
      </c>
      <c r="R795" s="30">
        <v>0</v>
      </c>
      <c r="S795" s="30">
        <v>0</v>
      </c>
      <c r="T795" s="30">
        <v>0</v>
      </c>
      <c r="U795" s="30">
        <v>0</v>
      </c>
      <c r="V795" s="30">
        <v>0</v>
      </c>
      <c r="W795" s="30">
        <v>0</v>
      </c>
      <c r="X795" s="30">
        <v>0</v>
      </c>
      <c r="Y795" s="31">
        <v>0</v>
      </c>
    </row>
    <row r="796" spans="1:25" s="59" customFormat="1" ht="25.5" customHeight="1" thickBot="1" x14ac:dyDescent="0.25">
      <c r="A796" s="14">
        <v>9</v>
      </c>
      <c r="B796" s="23">
        <f ca="1">ROUND(B798+B797,2)</f>
        <v>145.65</v>
      </c>
      <c r="C796" s="23">
        <f t="shared" ref="C796" ca="1" si="3085">ROUND(C798+C797,2)</f>
        <v>146.69999999999999</v>
      </c>
      <c r="D796" s="23">
        <f t="shared" ref="D796" ca="1" si="3086">ROUND(D798+D797,2)</f>
        <v>147.44</v>
      </c>
      <c r="E796" s="23">
        <f t="shared" ref="E796" ca="1" si="3087">ROUND(E798+E797,2)</f>
        <v>147.52000000000001</v>
      </c>
      <c r="F796" s="23">
        <f t="shared" ref="F796" ca="1" si="3088">ROUND(F798+F797,2)</f>
        <v>148.51</v>
      </c>
      <c r="G796" s="23">
        <f t="shared" ref="G796" ca="1" si="3089">ROUND(G798+G797,2)</f>
        <v>147.5</v>
      </c>
      <c r="H796" s="23">
        <f t="shared" ref="H796" ca="1" si="3090">ROUND(H798+H797,2)</f>
        <v>148.77000000000001</v>
      </c>
      <c r="I796" s="23">
        <f t="shared" ref="I796" ca="1" si="3091">ROUND(I798+I797,2)</f>
        <v>151.43</v>
      </c>
      <c r="J796" s="23">
        <f t="shared" ref="J796" ca="1" si="3092">ROUND(J798+J797,2)</f>
        <v>157.19</v>
      </c>
      <c r="K796" s="23">
        <f t="shared" ref="K796" ca="1" si="3093">ROUND(K798+K797,2)</f>
        <v>160.21</v>
      </c>
      <c r="L796" s="23">
        <f t="shared" ref="L796" ca="1" si="3094">ROUND(L798+L797,2)</f>
        <v>159.84</v>
      </c>
      <c r="M796" s="23">
        <f t="shared" ref="M796" ca="1" si="3095">ROUND(M798+M797,2)</f>
        <v>159.44999999999999</v>
      </c>
      <c r="N796" s="23">
        <f t="shared" ref="N796" ca="1" si="3096">ROUND(N798+N797,2)</f>
        <v>157.99</v>
      </c>
      <c r="O796" s="23">
        <f t="shared" ref="O796" ca="1" si="3097">ROUND(O798+O797,2)</f>
        <v>158.6</v>
      </c>
      <c r="P796" s="23">
        <f t="shared" ref="P796" ca="1" si="3098">ROUND(P798+P797,2)</f>
        <v>158.65</v>
      </c>
      <c r="Q796" s="23">
        <f t="shared" ref="Q796" ca="1" si="3099">ROUND(Q798+Q797,2)</f>
        <v>158.63</v>
      </c>
      <c r="R796" s="23">
        <f t="shared" ref="R796" ca="1" si="3100">ROUND(R798+R797,2)</f>
        <v>157.88</v>
      </c>
      <c r="S796" s="23">
        <f t="shared" ref="S796" ca="1" si="3101">ROUND(S798+S797,2)</f>
        <v>157.03</v>
      </c>
      <c r="T796" s="23">
        <f t="shared" ref="T796" ca="1" si="3102">ROUND(T798+T797,2)</f>
        <v>157.69999999999999</v>
      </c>
      <c r="U796" s="23">
        <f t="shared" ref="U796" ca="1" si="3103">ROUND(U798+U797,2)</f>
        <v>159.29</v>
      </c>
      <c r="V796" s="23">
        <f t="shared" ref="V796" ca="1" si="3104">ROUND(V798+V797,2)</f>
        <v>159.85</v>
      </c>
      <c r="W796" s="23">
        <f t="shared" ref="W796" ca="1" si="3105">ROUND(W798+W797,2)</f>
        <v>159.6</v>
      </c>
      <c r="X796" s="23">
        <f t="shared" ref="X796" ca="1" si="3106">ROUND(X798+X797,2)</f>
        <v>155.47</v>
      </c>
      <c r="Y796" s="23">
        <f t="shared" ref="Y796" ca="1" si="3107">ROUND(Y798+Y797,2)</f>
        <v>148.97999999999999</v>
      </c>
    </row>
    <row r="797" spans="1:25" s="59" customFormat="1" ht="25.5" customHeight="1" outlineLevel="1" x14ac:dyDescent="0.2">
      <c r="A797" s="54" t="s">
        <v>38</v>
      </c>
      <c r="B797" s="32">
        <f ca="1">SUMIF(конвертация!$A$103:$A$133,$A796,конвертация!B$103:Y$103)</f>
        <v>145.65469691000001</v>
      </c>
      <c r="C797" s="32">
        <f ca="1">SUMIF(конвертация!$A$103:$A$133,$A796,конвертация!C$103:Z$103)</f>
        <v>146.70129166000001</v>
      </c>
      <c r="D797" s="32">
        <f ca="1">SUMIF(конвертация!$A$103:$A$133,$A796,конвертация!D$103:AA$103)</f>
        <v>147.4431811</v>
      </c>
      <c r="E797" s="32">
        <f ca="1">SUMIF(конвертация!$A$103:$A$133,$A796,конвертация!E$103:AB$103)</f>
        <v>147.52118969</v>
      </c>
      <c r="F797" s="32">
        <f ca="1">SUMIF(конвертация!$A$103:$A$133,$A796,конвертация!F$103:AC$103)</f>
        <v>148.50729738999999</v>
      </c>
      <c r="G797" s="32">
        <f ca="1">SUMIF(конвертация!$A$103:$A$133,$A796,конвертация!G$103:AD$103)</f>
        <v>147.50461077</v>
      </c>
      <c r="H797" s="32">
        <f ca="1">SUMIF(конвертация!$A$103:$A$133,$A796,конвертация!H$103:AE$103)</f>
        <v>148.76897947</v>
      </c>
      <c r="I797" s="32">
        <f ca="1">SUMIF(конвертация!$A$103:$A$133,$A796,конвертация!I$103:AF$103)</f>
        <v>151.42642454</v>
      </c>
      <c r="J797" s="32">
        <f ca="1">SUMIF(конвертация!$A$103:$A$133,$A796,конвертация!J$103:AG$103)</f>
        <v>157.18674163</v>
      </c>
      <c r="K797" s="32">
        <f ca="1">SUMIF(конвертация!$A$103:$A$133,$A796,конвертация!K$103:AH$103)</f>
        <v>160.20997208</v>
      </c>
      <c r="L797" s="32">
        <f ca="1">SUMIF(конвертация!$A$103:$A$133,$A796,конвертация!L$103:AI$103)</f>
        <v>159.83575843</v>
      </c>
      <c r="M797" s="32">
        <f ca="1">SUMIF(конвертация!$A$103:$A$133,$A796,конвертация!M$103:AJ$103)</f>
        <v>159.44751496000001</v>
      </c>
      <c r="N797" s="32">
        <f ca="1">SUMIF(конвертация!$A$103:$A$133,$A796,конвертация!N$103:AK$103)</f>
        <v>157.98662526000001</v>
      </c>
      <c r="O797" s="32">
        <f ca="1">SUMIF(конвертация!$A$103:$A$133,$A796,конвертация!O$103:AL$103)</f>
        <v>158.59664380000001</v>
      </c>
      <c r="P797" s="32">
        <f ca="1">SUMIF(конвертация!$A$103:$A$133,$A796,конвертация!P$103:AM$103)</f>
        <v>158.64569877</v>
      </c>
      <c r="Q797" s="32">
        <f ca="1">SUMIF(конвертация!$A$103:$A$133,$A796,конвертация!Q$103:AN$103)</f>
        <v>158.63256172999999</v>
      </c>
      <c r="R797" s="32">
        <f ca="1">SUMIF(конвертация!$A$103:$A$133,$A796,конвертация!R$103:AO$103)</f>
        <v>157.88054245000001</v>
      </c>
      <c r="S797" s="32">
        <f ca="1">SUMIF(конвертация!$A$103:$A$133,$A796,конвертация!S$103:AP$103)</f>
        <v>157.03157841999999</v>
      </c>
      <c r="T797" s="32">
        <f ca="1">SUMIF(конвертация!$A$103:$A$133,$A796,конвертация!T$103:AQ$103)</f>
        <v>157.69926899999999</v>
      </c>
      <c r="U797" s="32">
        <f ca="1">SUMIF(конвертация!$A$103:$A$133,$A796,конвертация!U$103:AR$103)</f>
        <v>159.28672445000001</v>
      </c>
      <c r="V797" s="32">
        <f ca="1">SUMIF(конвертация!$A$103:$A$133,$A796,конвертация!V$103:AS$103)</f>
        <v>159.85247421</v>
      </c>
      <c r="W797" s="32">
        <f ca="1">SUMIF(конвертация!$A$103:$A$133,$A796,конвертация!W$103:AT$103)</f>
        <v>159.60186254000001</v>
      </c>
      <c r="X797" s="32">
        <f ca="1">SUMIF(конвертация!$A$103:$A$133,$A796,конвертация!X$103:AU$103)</f>
        <v>155.47394782999999</v>
      </c>
      <c r="Y797" s="32">
        <f ca="1">SUMIF(конвертация!$A$103:$A$133,$A796,конвертация!Y$103:AV$103)</f>
        <v>148.97681935</v>
      </c>
    </row>
    <row r="798" spans="1:25" s="59" customFormat="1" ht="25.5" customHeight="1" outlineLevel="1" thickBot="1" x14ac:dyDescent="0.25">
      <c r="A798" s="2" t="s">
        <v>3</v>
      </c>
      <c r="B798" s="29">
        <v>0</v>
      </c>
      <c r="C798" s="30">
        <v>0</v>
      </c>
      <c r="D798" s="30">
        <v>0</v>
      </c>
      <c r="E798" s="30">
        <v>0</v>
      </c>
      <c r="F798" s="30">
        <v>0</v>
      </c>
      <c r="G798" s="30">
        <v>0</v>
      </c>
      <c r="H798" s="30">
        <v>0</v>
      </c>
      <c r="I798" s="30">
        <v>0</v>
      </c>
      <c r="J798" s="30">
        <v>0</v>
      </c>
      <c r="K798" s="30">
        <v>0</v>
      </c>
      <c r="L798" s="30">
        <v>0</v>
      </c>
      <c r="M798" s="30">
        <v>0</v>
      </c>
      <c r="N798" s="30">
        <v>0</v>
      </c>
      <c r="O798" s="30">
        <v>0</v>
      </c>
      <c r="P798" s="30">
        <v>0</v>
      </c>
      <c r="Q798" s="30">
        <v>0</v>
      </c>
      <c r="R798" s="30">
        <v>0</v>
      </c>
      <c r="S798" s="30">
        <v>0</v>
      </c>
      <c r="T798" s="30">
        <v>0</v>
      </c>
      <c r="U798" s="30">
        <v>0</v>
      </c>
      <c r="V798" s="30">
        <v>0</v>
      </c>
      <c r="W798" s="30">
        <v>0</v>
      </c>
      <c r="X798" s="30">
        <v>0</v>
      </c>
      <c r="Y798" s="31">
        <v>0</v>
      </c>
    </row>
    <row r="799" spans="1:25" s="59" customFormat="1" ht="25.5" customHeight="1" thickBot="1" x14ac:dyDescent="0.25">
      <c r="A799" s="14">
        <v>10</v>
      </c>
      <c r="B799" s="23">
        <f ca="1">ROUND(B801+B800,2)</f>
        <v>146.82</v>
      </c>
      <c r="C799" s="23">
        <f t="shared" ref="C799" ca="1" si="3108">ROUND(C801+C800,2)</f>
        <v>145.32</v>
      </c>
      <c r="D799" s="23">
        <f t="shared" ref="D799" ca="1" si="3109">ROUND(D801+D800,2)</f>
        <v>147.4</v>
      </c>
      <c r="E799" s="23">
        <f t="shared" ref="E799" ca="1" si="3110">ROUND(E801+E800,2)</f>
        <v>148.80000000000001</v>
      </c>
      <c r="F799" s="23">
        <f t="shared" ref="F799" ca="1" si="3111">ROUND(F801+F800,2)</f>
        <v>150.82</v>
      </c>
      <c r="G799" s="23">
        <f t="shared" ref="G799" ca="1" si="3112">ROUND(G801+G800,2)</f>
        <v>150.97</v>
      </c>
      <c r="H799" s="23">
        <f t="shared" ref="H799" ca="1" si="3113">ROUND(H801+H800,2)</f>
        <v>150.31</v>
      </c>
      <c r="I799" s="23">
        <f t="shared" ref="I799" ca="1" si="3114">ROUND(I801+I800,2)</f>
        <v>150.47999999999999</v>
      </c>
      <c r="J799" s="23">
        <f t="shared" ref="J799" ca="1" si="3115">ROUND(J801+J800,2)</f>
        <v>150.36000000000001</v>
      </c>
      <c r="K799" s="23">
        <f t="shared" ref="K799" ca="1" si="3116">ROUND(K801+K800,2)</f>
        <v>154.61000000000001</v>
      </c>
      <c r="L799" s="23">
        <f t="shared" ref="L799" ca="1" si="3117">ROUND(L801+L800,2)</f>
        <v>154.49</v>
      </c>
      <c r="M799" s="23">
        <f t="shared" ref="M799" ca="1" si="3118">ROUND(M801+M800,2)</f>
        <v>154.66999999999999</v>
      </c>
      <c r="N799" s="23">
        <f t="shared" ref="N799" ca="1" si="3119">ROUND(N801+N800,2)</f>
        <v>154.44999999999999</v>
      </c>
      <c r="O799" s="23">
        <f t="shared" ref="O799" ca="1" si="3120">ROUND(O801+O800,2)</f>
        <v>154.19</v>
      </c>
      <c r="P799" s="23">
        <f t="shared" ref="P799" ca="1" si="3121">ROUND(P801+P800,2)</f>
        <v>154.83000000000001</v>
      </c>
      <c r="Q799" s="23">
        <f t="shared" ref="Q799" ca="1" si="3122">ROUND(Q801+Q800,2)</f>
        <v>155.03</v>
      </c>
      <c r="R799" s="23">
        <f t="shared" ref="R799" ca="1" si="3123">ROUND(R801+R800,2)</f>
        <v>155.32</v>
      </c>
      <c r="S799" s="23">
        <f t="shared" ref="S799" ca="1" si="3124">ROUND(S801+S800,2)</f>
        <v>155.41999999999999</v>
      </c>
      <c r="T799" s="23">
        <f t="shared" ref="T799" ca="1" si="3125">ROUND(T801+T800,2)</f>
        <v>154.02000000000001</v>
      </c>
      <c r="U799" s="23">
        <f t="shared" ref="U799" ca="1" si="3126">ROUND(U801+U800,2)</f>
        <v>155.07</v>
      </c>
      <c r="V799" s="23">
        <f t="shared" ref="V799" ca="1" si="3127">ROUND(V801+V800,2)</f>
        <v>154.36000000000001</v>
      </c>
      <c r="W799" s="23">
        <f t="shared" ref="W799" ca="1" si="3128">ROUND(W801+W800,2)</f>
        <v>153.94</v>
      </c>
      <c r="X799" s="23">
        <f t="shared" ref="X799" ca="1" si="3129">ROUND(X801+X800,2)</f>
        <v>152.36000000000001</v>
      </c>
      <c r="Y799" s="23">
        <f t="shared" ref="Y799" ca="1" si="3130">ROUND(Y801+Y800,2)</f>
        <v>147.93</v>
      </c>
    </row>
    <row r="800" spans="1:25" s="59" customFormat="1" ht="25.5" customHeight="1" outlineLevel="1" x14ac:dyDescent="0.2">
      <c r="A800" s="54" t="s">
        <v>38</v>
      </c>
      <c r="B800" s="32">
        <f ca="1">SUMIF(конвертация!$A$103:$A$133,$A799,конвертация!B$103:Y$103)</f>
        <v>146.82460103</v>
      </c>
      <c r="C800" s="32">
        <f ca="1">SUMIF(конвертация!$A$103:$A$133,$A799,конвертация!C$103:Z$103)</f>
        <v>145.32463708</v>
      </c>
      <c r="D800" s="32">
        <f ca="1">SUMIF(конвертация!$A$103:$A$133,$A799,конвертация!D$103:AA$103)</f>
        <v>147.40296294999999</v>
      </c>
      <c r="E800" s="32">
        <f ca="1">SUMIF(конвертация!$A$103:$A$133,$A799,конвертация!E$103:AB$103)</f>
        <v>148.79963243</v>
      </c>
      <c r="F800" s="32">
        <f ca="1">SUMIF(конвертация!$A$103:$A$133,$A799,конвертация!F$103:AC$103)</f>
        <v>150.81876543000001</v>
      </c>
      <c r="G800" s="32">
        <f ca="1">SUMIF(конвертация!$A$103:$A$133,$A799,конвертация!G$103:AD$103)</f>
        <v>150.97074587</v>
      </c>
      <c r="H800" s="32">
        <f ca="1">SUMIF(конвертация!$A$103:$A$133,$A799,конвертация!H$103:AE$103)</f>
        <v>150.31005343000001</v>
      </c>
      <c r="I800" s="32">
        <f ca="1">SUMIF(конвертация!$A$103:$A$133,$A799,конвертация!I$103:AF$103)</f>
        <v>150.47738138</v>
      </c>
      <c r="J800" s="32">
        <f ca="1">SUMIF(конвертация!$A$103:$A$133,$A799,конвертация!J$103:AG$103)</f>
        <v>150.36207915</v>
      </c>
      <c r="K800" s="32">
        <f ca="1">SUMIF(конвертация!$A$103:$A$133,$A799,конвертация!K$103:AH$103)</f>
        <v>154.60997216999999</v>
      </c>
      <c r="L800" s="32">
        <f ca="1">SUMIF(конвертация!$A$103:$A$133,$A799,конвертация!L$103:AI$103)</f>
        <v>154.48956853999999</v>
      </c>
      <c r="M800" s="32">
        <f ca="1">SUMIF(конвертация!$A$103:$A$133,$A799,конвертация!M$103:AJ$103)</f>
        <v>154.67178171</v>
      </c>
      <c r="N800" s="32">
        <f ca="1">SUMIF(конвертация!$A$103:$A$133,$A799,конвертация!N$103:AK$103)</f>
        <v>154.44949474000001</v>
      </c>
      <c r="O800" s="32">
        <f ca="1">SUMIF(конвертация!$A$103:$A$133,$A799,конвертация!O$103:AL$103)</f>
        <v>154.18751767000001</v>
      </c>
      <c r="P800" s="32">
        <f ca="1">SUMIF(конвертация!$A$103:$A$133,$A799,конвертация!P$103:AM$103)</f>
        <v>154.83435410000001</v>
      </c>
      <c r="Q800" s="32">
        <f ca="1">SUMIF(конвертация!$A$103:$A$133,$A799,конвертация!Q$103:AN$103)</f>
        <v>155.02631826000001</v>
      </c>
      <c r="R800" s="32">
        <f ca="1">SUMIF(конвертация!$A$103:$A$133,$A799,конвертация!R$103:AO$103)</f>
        <v>155.31739579000001</v>
      </c>
      <c r="S800" s="32">
        <f ca="1">SUMIF(конвертация!$A$103:$A$133,$A799,конвертация!S$103:AP$103)</f>
        <v>155.42485815000001</v>
      </c>
      <c r="T800" s="32">
        <f ca="1">SUMIF(конвертация!$A$103:$A$133,$A799,конвертация!T$103:AQ$103)</f>
        <v>154.02470030000001</v>
      </c>
      <c r="U800" s="32">
        <f ca="1">SUMIF(конвертация!$A$103:$A$133,$A799,конвертация!U$103:AR$103)</f>
        <v>155.06913022000001</v>
      </c>
      <c r="V800" s="32">
        <f ca="1">SUMIF(конвертация!$A$103:$A$133,$A799,конвертация!V$103:AS$103)</f>
        <v>154.35604071</v>
      </c>
      <c r="W800" s="32">
        <f ca="1">SUMIF(конвертация!$A$103:$A$133,$A799,конвертация!W$103:AT$103)</f>
        <v>153.94429425000001</v>
      </c>
      <c r="X800" s="32">
        <f ca="1">SUMIF(конвертация!$A$103:$A$133,$A799,конвертация!X$103:AU$103)</f>
        <v>152.35928551999999</v>
      </c>
      <c r="Y800" s="32">
        <f ca="1">SUMIF(конвертация!$A$103:$A$133,$A799,конвертация!Y$103:AV$103)</f>
        <v>147.93224149</v>
      </c>
    </row>
    <row r="801" spans="1:25" s="59" customFormat="1" ht="25.5" customHeight="1" outlineLevel="1" thickBot="1" x14ac:dyDescent="0.25">
      <c r="A801" s="2" t="s">
        <v>3</v>
      </c>
      <c r="B801" s="29">
        <v>0</v>
      </c>
      <c r="C801" s="30">
        <v>0</v>
      </c>
      <c r="D801" s="30">
        <v>0</v>
      </c>
      <c r="E801" s="30">
        <v>0</v>
      </c>
      <c r="F801" s="30">
        <v>0</v>
      </c>
      <c r="G801" s="30">
        <v>0</v>
      </c>
      <c r="H801" s="30">
        <v>0</v>
      </c>
      <c r="I801" s="30">
        <v>0</v>
      </c>
      <c r="J801" s="30">
        <v>0</v>
      </c>
      <c r="K801" s="30">
        <v>0</v>
      </c>
      <c r="L801" s="30">
        <v>0</v>
      </c>
      <c r="M801" s="30">
        <v>0</v>
      </c>
      <c r="N801" s="30">
        <v>0</v>
      </c>
      <c r="O801" s="30">
        <v>0</v>
      </c>
      <c r="P801" s="30">
        <v>0</v>
      </c>
      <c r="Q801" s="30">
        <v>0</v>
      </c>
      <c r="R801" s="30">
        <v>0</v>
      </c>
      <c r="S801" s="30">
        <v>0</v>
      </c>
      <c r="T801" s="30">
        <v>0</v>
      </c>
      <c r="U801" s="30">
        <v>0</v>
      </c>
      <c r="V801" s="30">
        <v>0</v>
      </c>
      <c r="W801" s="30">
        <v>0</v>
      </c>
      <c r="X801" s="30">
        <v>0</v>
      </c>
      <c r="Y801" s="31">
        <v>0</v>
      </c>
    </row>
    <row r="802" spans="1:25" s="59" customFormat="1" ht="15" thickBot="1" x14ac:dyDescent="0.25">
      <c r="A802" s="14">
        <v>11</v>
      </c>
      <c r="B802" s="23">
        <f ca="1">ROUND(B804+B803,2)</f>
        <v>147</v>
      </c>
      <c r="C802" s="23">
        <f t="shared" ref="C802" ca="1" si="3131">ROUND(C804+C803,2)</f>
        <v>147.65</v>
      </c>
      <c r="D802" s="23">
        <f t="shared" ref="D802" ca="1" si="3132">ROUND(D804+D803,2)</f>
        <v>147.03</v>
      </c>
      <c r="E802" s="23">
        <f t="shared" ref="E802" ca="1" si="3133">ROUND(E804+E803,2)</f>
        <v>146.96</v>
      </c>
      <c r="F802" s="23">
        <f t="shared" ref="F802" ca="1" si="3134">ROUND(F804+F803,2)</f>
        <v>148.16999999999999</v>
      </c>
      <c r="G802" s="23">
        <f t="shared" ref="G802" ca="1" si="3135">ROUND(G804+G803,2)</f>
        <v>149.26</v>
      </c>
      <c r="H802" s="23">
        <f t="shared" ref="H802" ca="1" si="3136">ROUND(H804+H803,2)</f>
        <v>147.13</v>
      </c>
      <c r="I802" s="23">
        <f t="shared" ref="I802" ca="1" si="3137">ROUND(I804+I803,2)</f>
        <v>146.47</v>
      </c>
      <c r="J802" s="23">
        <f t="shared" ref="J802" ca="1" si="3138">ROUND(J804+J803,2)</f>
        <v>147.55000000000001</v>
      </c>
      <c r="K802" s="23">
        <f t="shared" ref="K802" ca="1" si="3139">ROUND(K804+K803,2)</f>
        <v>148.91</v>
      </c>
      <c r="L802" s="23">
        <f t="shared" ref="L802" ca="1" si="3140">ROUND(L804+L803,2)</f>
        <v>149.77000000000001</v>
      </c>
      <c r="M802" s="23">
        <f t="shared" ref="M802" ca="1" si="3141">ROUND(M804+M803,2)</f>
        <v>150.27000000000001</v>
      </c>
      <c r="N802" s="23">
        <f t="shared" ref="N802" ca="1" si="3142">ROUND(N804+N803,2)</f>
        <v>149.84</v>
      </c>
      <c r="O802" s="23">
        <f t="shared" ref="O802" ca="1" si="3143">ROUND(O804+O803,2)</f>
        <v>149.72</v>
      </c>
      <c r="P802" s="23">
        <f t="shared" ref="P802" ca="1" si="3144">ROUND(P804+P803,2)</f>
        <v>150.09</v>
      </c>
      <c r="Q802" s="23">
        <f t="shared" ref="Q802" ca="1" si="3145">ROUND(Q804+Q803,2)</f>
        <v>148.74</v>
      </c>
      <c r="R802" s="23">
        <f t="shared" ref="R802" ca="1" si="3146">ROUND(R804+R803,2)</f>
        <v>148.9</v>
      </c>
      <c r="S802" s="23">
        <f t="shared" ref="S802" ca="1" si="3147">ROUND(S804+S803,2)</f>
        <v>148.94999999999999</v>
      </c>
      <c r="T802" s="23">
        <f t="shared" ref="T802" ca="1" si="3148">ROUND(T804+T803,2)</f>
        <v>150.68</v>
      </c>
      <c r="U802" s="23">
        <f t="shared" ref="U802" ca="1" si="3149">ROUND(U804+U803,2)</f>
        <v>154.21</v>
      </c>
      <c r="V802" s="23">
        <f t="shared" ref="V802" ca="1" si="3150">ROUND(V804+V803,2)</f>
        <v>155.47</v>
      </c>
      <c r="W802" s="23">
        <f t="shared" ref="W802" ca="1" si="3151">ROUND(W804+W803,2)</f>
        <v>154.57</v>
      </c>
      <c r="X802" s="23">
        <f t="shared" ref="X802" ca="1" si="3152">ROUND(X804+X803,2)</f>
        <v>150.41</v>
      </c>
      <c r="Y802" s="23">
        <f t="shared" ref="Y802" ca="1" si="3153">ROUND(Y804+Y803,2)</f>
        <v>147.28</v>
      </c>
    </row>
    <row r="803" spans="1:25" s="59" customFormat="1" ht="38.25" outlineLevel="1" x14ac:dyDescent="0.2">
      <c r="A803" s="54" t="s">
        <v>38</v>
      </c>
      <c r="B803" s="32">
        <f ca="1">SUMIF(конвертация!$A$103:$A$133,$A802,конвертация!B$103:Y$103)</f>
        <v>147.00316598000001</v>
      </c>
      <c r="C803" s="32">
        <f ca="1">SUMIF(конвертация!$A$103:$A$133,$A802,конвертация!C$103:Z$103)</f>
        <v>147.65133614999999</v>
      </c>
      <c r="D803" s="32">
        <f ca="1">SUMIF(конвертация!$A$103:$A$133,$A802,конвертация!D$103:AA$103)</f>
        <v>147.02752649000001</v>
      </c>
      <c r="E803" s="32">
        <f ca="1">SUMIF(конвертация!$A$103:$A$133,$A802,конвертация!E$103:AB$103)</f>
        <v>146.96062993999999</v>
      </c>
      <c r="F803" s="32">
        <f ca="1">SUMIF(конвертация!$A$103:$A$133,$A802,конвертация!F$103:AC$103)</f>
        <v>148.16874597</v>
      </c>
      <c r="G803" s="32">
        <f ca="1">SUMIF(конвертация!$A$103:$A$133,$A802,конвертация!G$103:AD$103)</f>
        <v>149.25620305000001</v>
      </c>
      <c r="H803" s="32">
        <f ca="1">SUMIF(конвертация!$A$103:$A$133,$A802,конвертация!H$103:AE$103)</f>
        <v>147.12861301999999</v>
      </c>
      <c r="I803" s="32">
        <f ca="1">SUMIF(конвертация!$A$103:$A$133,$A802,конвертация!I$103:AF$103)</f>
        <v>146.46913509000001</v>
      </c>
      <c r="J803" s="32">
        <f ca="1">SUMIF(конвертация!$A$103:$A$133,$A802,конвертация!J$103:AG$103)</f>
        <v>147.54848317</v>
      </c>
      <c r="K803" s="32">
        <f ca="1">SUMIF(конвертация!$A$103:$A$133,$A802,конвертация!K$103:AH$103)</f>
        <v>148.90773561</v>
      </c>
      <c r="L803" s="32">
        <f ca="1">SUMIF(конвертация!$A$103:$A$133,$A802,конвертация!L$103:AI$103)</f>
        <v>149.77458453</v>
      </c>
      <c r="M803" s="32">
        <f ca="1">SUMIF(конвертация!$A$103:$A$133,$A802,конвертация!M$103:AJ$103)</f>
        <v>150.2664068</v>
      </c>
      <c r="N803" s="32">
        <f ca="1">SUMIF(конвертация!$A$103:$A$133,$A802,конвертация!N$103:AK$103)</f>
        <v>149.84120571</v>
      </c>
      <c r="O803" s="32">
        <f ca="1">SUMIF(конвертация!$A$103:$A$133,$A802,конвертация!O$103:AL$103)</f>
        <v>149.72350268</v>
      </c>
      <c r="P803" s="32">
        <f ca="1">SUMIF(конвертация!$A$103:$A$133,$A802,конвертация!P$103:AM$103)</f>
        <v>150.08903598000001</v>
      </c>
      <c r="Q803" s="32">
        <f ca="1">SUMIF(конвертация!$A$103:$A$133,$A802,конвертация!Q$103:AN$103)</f>
        <v>148.74265621999999</v>
      </c>
      <c r="R803" s="32">
        <f ca="1">SUMIF(конвертация!$A$103:$A$133,$A802,конвертация!R$103:AO$103)</f>
        <v>148.89719448</v>
      </c>
      <c r="S803" s="32">
        <f ca="1">SUMIF(конвертация!$A$103:$A$133,$A802,конвертация!S$103:AP$103)</f>
        <v>148.94525923</v>
      </c>
      <c r="T803" s="32">
        <f ca="1">SUMIF(конвертация!$A$103:$A$133,$A802,конвертация!T$103:AQ$103)</f>
        <v>150.68318056999999</v>
      </c>
      <c r="U803" s="32">
        <f ca="1">SUMIF(конвертация!$A$103:$A$133,$A802,конвертация!U$103:AR$103)</f>
        <v>154.21141348</v>
      </c>
      <c r="V803" s="32">
        <f ca="1">SUMIF(конвертация!$A$103:$A$133,$A802,конвертация!V$103:AS$103)</f>
        <v>155.46703593999999</v>
      </c>
      <c r="W803" s="32">
        <f ca="1">SUMIF(конвертация!$A$103:$A$133,$A802,конвертация!W$103:AT$103)</f>
        <v>154.57407623</v>
      </c>
      <c r="X803" s="32">
        <f ca="1">SUMIF(конвертация!$A$103:$A$133,$A802,конвертация!X$103:AU$103)</f>
        <v>150.41152715000001</v>
      </c>
      <c r="Y803" s="32">
        <f ca="1">SUMIF(конвертация!$A$103:$A$133,$A802,конвертация!Y$103:AV$103)</f>
        <v>147.27538827999999</v>
      </c>
    </row>
    <row r="804" spans="1:25" s="59" customFormat="1" ht="25.5" customHeight="1" outlineLevel="1" thickBot="1" x14ac:dyDescent="0.25">
      <c r="A804" s="2" t="s">
        <v>3</v>
      </c>
      <c r="B804" s="29">
        <v>0</v>
      </c>
      <c r="C804" s="30">
        <v>0</v>
      </c>
      <c r="D804" s="30">
        <v>0</v>
      </c>
      <c r="E804" s="30">
        <v>0</v>
      </c>
      <c r="F804" s="30">
        <v>0</v>
      </c>
      <c r="G804" s="30">
        <v>0</v>
      </c>
      <c r="H804" s="30">
        <v>0</v>
      </c>
      <c r="I804" s="30">
        <v>0</v>
      </c>
      <c r="J804" s="30">
        <v>0</v>
      </c>
      <c r="K804" s="30">
        <v>0</v>
      </c>
      <c r="L804" s="30">
        <v>0</v>
      </c>
      <c r="M804" s="30">
        <v>0</v>
      </c>
      <c r="N804" s="30">
        <v>0</v>
      </c>
      <c r="O804" s="30">
        <v>0</v>
      </c>
      <c r="P804" s="30">
        <v>0</v>
      </c>
      <c r="Q804" s="30">
        <v>0</v>
      </c>
      <c r="R804" s="30">
        <v>0</v>
      </c>
      <c r="S804" s="30">
        <v>0</v>
      </c>
      <c r="T804" s="30">
        <v>0</v>
      </c>
      <c r="U804" s="30">
        <v>0</v>
      </c>
      <c r="V804" s="30">
        <v>0</v>
      </c>
      <c r="W804" s="30">
        <v>0</v>
      </c>
      <c r="X804" s="30">
        <v>0</v>
      </c>
      <c r="Y804" s="31">
        <v>0</v>
      </c>
    </row>
    <row r="805" spans="1:25" s="59" customFormat="1" ht="25.5" customHeight="1" thickBot="1" x14ac:dyDescent="0.25">
      <c r="A805" s="14">
        <v>12</v>
      </c>
      <c r="B805" s="23">
        <f ca="1">ROUND(B807+B806,2)</f>
        <v>146.16</v>
      </c>
      <c r="C805" s="23">
        <f t="shared" ref="C805" ca="1" si="3154">ROUND(C807+C806,2)</f>
        <v>145.51</v>
      </c>
      <c r="D805" s="23">
        <f t="shared" ref="D805" ca="1" si="3155">ROUND(D807+D806,2)</f>
        <v>145.72</v>
      </c>
      <c r="E805" s="23">
        <f t="shared" ref="E805" ca="1" si="3156">ROUND(E807+E806,2)</f>
        <v>145.31</v>
      </c>
      <c r="F805" s="23">
        <f t="shared" ref="F805" ca="1" si="3157">ROUND(F807+F806,2)</f>
        <v>146.5</v>
      </c>
      <c r="G805" s="23">
        <f t="shared" ref="G805" ca="1" si="3158">ROUND(G807+G806,2)</f>
        <v>146.05000000000001</v>
      </c>
      <c r="H805" s="23">
        <f t="shared" ref="H805" ca="1" si="3159">ROUND(H807+H806,2)</f>
        <v>146.86000000000001</v>
      </c>
      <c r="I805" s="23">
        <f t="shared" ref="I805" ca="1" si="3160">ROUND(I807+I806,2)</f>
        <v>148.44</v>
      </c>
      <c r="J805" s="23">
        <f t="shared" ref="J805" ca="1" si="3161">ROUND(J807+J806,2)</f>
        <v>153.87</v>
      </c>
      <c r="K805" s="23">
        <f t="shared" ref="K805" ca="1" si="3162">ROUND(K807+K806,2)</f>
        <v>156</v>
      </c>
      <c r="L805" s="23">
        <f t="shared" ref="L805" ca="1" si="3163">ROUND(L807+L806,2)</f>
        <v>156.15</v>
      </c>
      <c r="M805" s="23">
        <f t="shared" ref="M805" ca="1" si="3164">ROUND(M807+M806,2)</f>
        <v>155.62</v>
      </c>
      <c r="N805" s="23">
        <f t="shared" ref="N805" ca="1" si="3165">ROUND(N807+N806,2)</f>
        <v>154.57</v>
      </c>
      <c r="O805" s="23">
        <f t="shared" ref="O805" ca="1" si="3166">ROUND(O807+O806,2)</f>
        <v>154.94</v>
      </c>
      <c r="P805" s="23">
        <f t="shared" ref="P805" ca="1" si="3167">ROUND(P807+P806,2)</f>
        <v>155.33000000000001</v>
      </c>
      <c r="Q805" s="23">
        <f t="shared" ref="Q805" ca="1" si="3168">ROUND(Q807+Q806,2)</f>
        <v>155.99</v>
      </c>
      <c r="R805" s="23">
        <f t="shared" ref="R805" ca="1" si="3169">ROUND(R807+R806,2)</f>
        <v>155</v>
      </c>
      <c r="S805" s="23">
        <f t="shared" ref="S805" ca="1" si="3170">ROUND(S807+S806,2)</f>
        <v>154.12</v>
      </c>
      <c r="T805" s="23">
        <f t="shared" ref="T805" ca="1" si="3171">ROUND(T807+T806,2)</f>
        <v>154.11000000000001</v>
      </c>
      <c r="U805" s="23">
        <f t="shared" ref="U805" ca="1" si="3172">ROUND(U807+U806,2)</f>
        <v>155.13</v>
      </c>
      <c r="V805" s="23">
        <f t="shared" ref="V805" ca="1" si="3173">ROUND(V807+V806,2)</f>
        <v>155.12</v>
      </c>
      <c r="W805" s="23">
        <f t="shared" ref="W805" ca="1" si="3174">ROUND(W807+W806,2)</f>
        <v>154.08000000000001</v>
      </c>
      <c r="X805" s="23">
        <f t="shared" ref="X805" ca="1" si="3175">ROUND(X807+X806,2)</f>
        <v>151.99</v>
      </c>
      <c r="Y805" s="23">
        <f t="shared" ref="Y805" ca="1" si="3176">ROUND(Y807+Y806,2)</f>
        <v>147.51</v>
      </c>
    </row>
    <row r="806" spans="1:25" s="59" customFormat="1" ht="38.25" outlineLevel="1" x14ac:dyDescent="0.2">
      <c r="A806" s="54" t="s">
        <v>38</v>
      </c>
      <c r="B806" s="32">
        <f ca="1">SUMIF(конвертация!$A$103:$A$133,$A805,конвертация!B$103:Y$103)</f>
        <v>146.16219993000001</v>
      </c>
      <c r="C806" s="32">
        <f ca="1">SUMIF(конвертация!$A$103:$A$133,$A805,конвертация!C$103:Z$103)</f>
        <v>145.51205718</v>
      </c>
      <c r="D806" s="32">
        <f ca="1">SUMIF(конвертация!$A$103:$A$133,$A805,конвертация!D$103:AA$103)</f>
        <v>145.72107475000001</v>
      </c>
      <c r="E806" s="32">
        <f ca="1">SUMIF(конвертация!$A$103:$A$133,$A805,конвертация!E$103:AB$103)</f>
        <v>145.31454706</v>
      </c>
      <c r="F806" s="32">
        <f ca="1">SUMIF(конвертация!$A$103:$A$133,$A805,конвертация!F$103:AC$103)</f>
        <v>146.49664055</v>
      </c>
      <c r="G806" s="32">
        <f ca="1">SUMIF(конвертация!$A$103:$A$133,$A805,конвертация!G$103:AD$103)</f>
        <v>146.04847355999999</v>
      </c>
      <c r="H806" s="32">
        <f ca="1">SUMIF(конвертация!$A$103:$A$133,$A805,конвертация!H$103:AE$103)</f>
        <v>146.85628120000001</v>
      </c>
      <c r="I806" s="32">
        <f ca="1">SUMIF(конвертация!$A$103:$A$133,$A805,конвертация!I$103:AF$103)</f>
        <v>148.43506828</v>
      </c>
      <c r="J806" s="32">
        <f ca="1">SUMIF(конвертация!$A$103:$A$133,$A805,конвертация!J$103:AG$103)</f>
        <v>153.86837439999999</v>
      </c>
      <c r="K806" s="32">
        <f ca="1">SUMIF(конвертация!$A$103:$A$133,$A805,конвертация!K$103:AH$103)</f>
        <v>156.00173527999999</v>
      </c>
      <c r="L806" s="32">
        <f ca="1">SUMIF(конвертация!$A$103:$A$133,$A805,конвертация!L$103:AI$103)</f>
        <v>156.15223179</v>
      </c>
      <c r="M806" s="32">
        <f ca="1">SUMIF(конвертация!$A$103:$A$133,$A805,конвертация!M$103:AJ$103)</f>
        <v>155.61797224</v>
      </c>
      <c r="N806" s="32">
        <f ca="1">SUMIF(конвертация!$A$103:$A$133,$A805,конвертация!N$103:AK$103)</f>
        <v>154.56713497000001</v>
      </c>
      <c r="O806" s="32">
        <f ca="1">SUMIF(конвертация!$A$103:$A$133,$A805,конвертация!O$103:AL$103)</f>
        <v>154.93971769000001</v>
      </c>
      <c r="P806" s="32">
        <f ca="1">SUMIF(конвертация!$A$103:$A$133,$A805,конвертация!P$103:AM$103)</f>
        <v>155.33164421000001</v>
      </c>
      <c r="Q806" s="32">
        <f ca="1">SUMIF(конвертация!$A$103:$A$133,$A805,конвертация!Q$103:AN$103)</f>
        <v>155.98943792</v>
      </c>
      <c r="R806" s="32">
        <f ca="1">SUMIF(конвертация!$A$103:$A$133,$A805,конвертация!R$103:AO$103)</f>
        <v>154.9966206</v>
      </c>
      <c r="S806" s="32">
        <f ca="1">SUMIF(конвертация!$A$103:$A$133,$A805,конвертация!S$103:AP$103)</f>
        <v>154.12031390000001</v>
      </c>
      <c r="T806" s="32">
        <f ca="1">SUMIF(конвертация!$A$103:$A$133,$A805,конвертация!T$103:AQ$103)</f>
        <v>154.10665338999999</v>
      </c>
      <c r="U806" s="32">
        <f ca="1">SUMIF(конвертация!$A$103:$A$133,$A805,конвертация!U$103:AR$103)</f>
        <v>155.12585884000001</v>
      </c>
      <c r="V806" s="32">
        <f ca="1">SUMIF(конвертация!$A$103:$A$133,$A805,конвертация!V$103:AS$103)</f>
        <v>155.12014063999999</v>
      </c>
      <c r="W806" s="32">
        <f ca="1">SUMIF(конвертация!$A$103:$A$133,$A805,конвертация!W$103:AT$103)</f>
        <v>154.08153799999999</v>
      </c>
      <c r="X806" s="32">
        <f ca="1">SUMIF(конвертация!$A$103:$A$133,$A805,конвертация!X$103:AU$103)</f>
        <v>151.99044739999999</v>
      </c>
      <c r="Y806" s="32">
        <f ca="1">SUMIF(конвертация!$A$103:$A$133,$A805,конвертация!Y$103:AV$103)</f>
        <v>147.50975941999999</v>
      </c>
    </row>
    <row r="807" spans="1:25" s="59" customFormat="1" ht="25.5" customHeight="1" outlineLevel="1" thickBot="1" x14ac:dyDescent="0.25">
      <c r="A807" s="2" t="s">
        <v>3</v>
      </c>
      <c r="B807" s="29">
        <v>0</v>
      </c>
      <c r="C807" s="30">
        <v>0</v>
      </c>
      <c r="D807" s="30">
        <v>0</v>
      </c>
      <c r="E807" s="30">
        <v>0</v>
      </c>
      <c r="F807" s="30">
        <v>0</v>
      </c>
      <c r="G807" s="30">
        <v>0</v>
      </c>
      <c r="H807" s="30">
        <v>0</v>
      </c>
      <c r="I807" s="30">
        <v>0</v>
      </c>
      <c r="J807" s="30">
        <v>0</v>
      </c>
      <c r="K807" s="30">
        <v>0</v>
      </c>
      <c r="L807" s="30">
        <v>0</v>
      </c>
      <c r="M807" s="30">
        <v>0</v>
      </c>
      <c r="N807" s="30">
        <v>0</v>
      </c>
      <c r="O807" s="30">
        <v>0</v>
      </c>
      <c r="P807" s="30">
        <v>0</v>
      </c>
      <c r="Q807" s="30">
        <v>0</v>
      </c>
      <c r="R807" s="30">
        <v>0</v>
      </c>
      <c r="S807" s="30">
        <v>0</v>
      </c>
      <c r="T807" s="30">
        <v>0</v>
      </c>
      <c r="U807" s="30">
        <v>0</v>
      </c>
      <c r="V807" s="30">
        <v>0</v>
      </c>
      <c r="W807" s="30">
        <v>0</v>
      </c>
      <c r="X807" s="30">
        <v>0</v>
      </c>
      <c r="Y807" s="31">
        <v>0</v>
      </c>
    </row>
    <row r="808" spans="1:25" s="59" customFormat="1" ht="15" thickBot="1" x14ac:dyDescent="0.25">
      <c r="A808" s="14">
        <v>13</v>
      </c>
      <c r="B808" s="23">
        <f ca="1">ROUND(B810+B809,2)</f>
        <v>144.58000000000001</v>
      </c>
      <c r="C808" s="23">
        <f t="shared" ref="C808" ca="1" si="3177">ROUND(C810+C809,2)</f>
        <v>145.58000000000001</v>
      </c>
      <c r="D808" s="23">
        <f t="shared" ref="D808" ca="1" si="3178">ROUND(D810+D809,2)</f>
        <v>145.46</v>
      </c>
      <c r="E808" s="23">
        <f t="shared" ref="E808" ca="1" si="3179">ROUND(E810+E809,2)</f>
        <v>145.66</v>
      </c>
      <c r="F808" s="23">
        <f t="shared" ref="F808" ca="1" si="3180">ROUND(F810+F809,2)</f>
        <v>147.25</v>
      </c>
      <c r="G808" s="23">
        <f t="shared" ref="G808" ca="1" si="3181">ROUND(G810+G809,2)</f>
        <v>147.86000000000001</v>
      </c>
      <c r="H808" s="23">
        <f t="shared" ref="H808" ca="1" si="3182">ROUND(H810+H809,2)</f>
        <v>147.56</v>
      </c>
      <c r="I808" s="23">
        <f t="shared" ref="I808" ca="1" si="3183">ROUND(I810+I809,2)</f>
        <v>149.99</v>
      </c>
      <c r="J808" s="23">
        <f t="shared" ref="J808" ca="1" si="3184">ROUND(J810+J809,2)</f>
        <v>154.09</v>
      </c>
      <c r="K808" s="23">
        <f t="shared" ref="K808" ca="1" si="3185">ROUND(K810+K809,2)</f>
        <v>155.66</v>
      </c>
      <c r="L808" s="23">
        <f t="shared" ref="L808" ca="1" si="3186">ROUND(L810+L809,2)</f>
        <v>155.44</v>
      </c>
      <c r="M808" s="23">
        <f t="shared" ref="M808" ca="1" si="3187">ROUND(M810+M809,2)</f>
        <v>154.65</v>
      </c>
      <c r="N808" s="23">
        <f t="shared" ref="N808" ca="1" si="3188">ROUND(N810+N809,2)</f>
        <v>153.79</v>
      </c>
      <c r="O808" s="23">
        <f t="shared" ref="O808" ca="1" si="3189">ROUND(O810+O809,2)</f>
        <v>154.15</v>
      </c>
      <c r="P808" s="23">
        <f t="shared" ref="P808" ca="1" si="3190">ROUND(P810+P809,2)</f>
        <v>154.43</v>
      </c>
      <c r="Q808" s="23">
        <f t="shared" ref="Q808" ca="1" si="3191">ROUND(Q810+Q809,2)</f>
        <v>154.47</v>
      </c>
      <c r="R808" s="23">
        <f t="shared" ref="R808" ca="1" si="3192">ROUND(R810+R809,2)</f>
        <v>154.16</v>
      </c>
      <c r="S808" s="23">
        <f t="shared" ref="S808" ca="1" si="3193">ROUND(S810+S809,2)</f>
        <v>153.62</v>
      </c>
      <c r="T808" s="23">
        <f t="shared" ref="T808" ca="1" si="3194">ROUND(T810+T809,2)</f>
        <v>154.30000000000001</v>
      </c>
      <c r="U808" s="23">
        <f t="shared" ref="U808" ca="1" si="3195">ROUND(U810+U809,2)</f>
        <v>155.47</v>
      </c>
      <c r="V808" s="23">
        <f t="shared" ref="V808" ca="1" si="3196">ROUND(V810+V809,2)</f>
        <v>155.59</v>
      </c>
      <c r="W808" s="23">
        <f t="shared" ref="W808" ca="1" si="3197">ROUND(W810+W809,2)</f>
        <v>154.12</v>
      </c>
      <c r="X808" s="23">
        <f t="shared" ref="X808" ca="1" si="3198">ROUND(X810+X809,2)</f>
        <v>151.47999999999999</v>
      </c>
      <c r="Y808" s="23">
        <f t="shared" ref="Y808" ca="1" si="3199">ROUND(Y810+Y809,2)</f>
        <v>146.66</v>
      </c>
    </row>
    <row r="809" spans="1:25" s="59" customFormat="1" ht="38.25" outlineLevel="1" x14ac:dyDescent="0.2">
      <c r="A809" s="54" t="s">
        <v>38</v>
      </c>
      <c r="B809" s="32">
        <f ca="1">SUMIF(конвертация!$A$103:$A$133,$A808,конвертация!B$103:Y$103)</f>
        <v>144.57820312000001</v>
      </c>
      <c r="C809" s="32">
        <f ca="1">SUMIF(конвертация!$A$103:$A$133,$A808,конвертация!C$103:Z$103)</f>
        <v>145.58164142999999</v>
      </c>
      <c r="D809" s="32">
        <f ca="1">SUMIF(конвертация!$A$103:$A$133,$A808,конвертация!D$103:AA$103)</f>
        <v>145.45780640999999</v>
      </c>
      <c r="E809" s="32">
        <f ca="1">SUMIF(конвертация!$A$103:$A$133,$A808,конвертация!E$103:AB$103)</f>
        <v>145.66161353000001</v>
      </c>
      <c r="F809" s="32">
        <f ca="1">SUMIF(конвертация!$A$103:$A$133,$A808,конвертация!F$103:AC$103)</f>
        <v>147.24966789999999</v>
      </c>
      <c r="G809" s="32">
        <f ca="1">SUMIF(конвертация!$A$103:$A$133,$A808,конвертация!G$103:AD$103)</f>
        <v>147.86153461000001</v>
      </c>
      <c r="H809" s="32">
        <f ca="1">SUMIF(конвертация!$A$103:$A$133,$A808,конвертация!H$103:AE$103)</f>
        <v>147.55950759000001</v>
      </c>
      <c r="I809" s="32">
        <f ca="1">SUMIF(конвертация!$A$103:$A$133,$A808,конвертация!I$103:AF$103)</f>
        <v>149.99108891</v>
      </c>
      <c r="J809" s="32">
        <f ca="1">SUMIF(конвертация!$A$103:$A$133,$A808,конвертация!J$103:AG$103)</f>
        <v>154.08907764</v>
      </c>
      <c r="K809" s="32">
        <f ca="1">SUMIF(конвертация!$A$103:$A$133,$A808,конвертация!K$103:AH$103)</f>
        <v>155.6570534</v>
      </c>
      <c r="L809" s="32">
        <f ca="1">SUMIF(конвертация!$A$103:$A$133,$A808,конвертация!L$103:AI$103)</f>
        <v>155.43675139000001</v>
      </c>
      <c r="M809" s="32">
        <f ca="1">SUMIF(конвертация!$A$103:$A$133,$A808,конвертация!M$103:AJ$103)</f>
        <v>154.64827991000001</v>
      </c>
      <c r="N809" s="32">
        <f ca="1">SUMIF(конвертация!$A$103:$A$133,$A808,конвертация!N$103:AK$103)</f>
        <v>153.79425714000001</v>
      </c>
      <c r="O809" s="32">
        <f ca="1">SUMIF(конвертация!$A$103:$A$133,$A808,конвертация!O$103:AL$103)</f>
        <v>154.14599573999999</v>
      </c>
      <c r="P809" s="32">
        <f ca="1">SUMIF(конвертация!$A$103:$A$133,$A808,конвертация!P$103:AM$103)</f>
        <v>154.42933016000001</v>
      </c>
      <c r="Q809" s="32">
        <f ca="1">SUMIF(конвертация!$A$103:$A$133,$A808,конвертация!Q$103:AN$103)</f>
        <v>154.46682224</v>
      </c>
      <c r="R809" s="32">
        <f ca="1">SUMIF(конвертация!$A$103:$A$133,$A808,конвертация!R$103:AO$103)</f>
        <v>154.16214649</v>
      </c>
      <c r="S809" s="32">
        <f ca="1">SUMIF(конвертация!$A$103:$A$133,$A808,конвертация!S$103:AP$103)</f>
        <v>153.62431118000001</v>
      </c>
      <c r="T809" s="32">
        <f ca="1">SUMIF(конвертация!$A$103:$A$133,$A808,конвертация!T$103:AQ$103)</f>
        <v>154.30232008999999</v>
      </c>
      <c r="U809" s="32">
        <f ca="1">SUMIF(конвертация!$A$103:$A$133,$A808,конвертация!U$103:AR$103)</f>
        <v>155.46868301000001</v>
      </c>
      <c r="V809" s="32">
        <f ca="1">SUMIF(конвертация!$A$103:$A$133,$A808,конвертация!V$103:AS$103)</f>
        <v>155.59355088999999</v>
      </c>
      <c r="W809" s="32">
        <f ca="1">SUMIF(конвертация!$A$103:$A$133,$A808,конвертация!W$103:AT$103)</f>
        <v>154.11736696</v>
      </c>
      <c r="X809" s="32">
        <f ca="1">SUMIF(конвертация!$A$103:$A$133,$A808,конвертация!X$103:AU$103)</f>
        <v>151.48189678</v>
      </c>
      <c r="Y809" s="32">
        <f ca="1">SUMIF(конвертация!$A$103:$A$133,$A808,конвертация!Y$103:AV$103)</f>
        <v>146.66254334999999</v>
      </c>
    </row>
    <row r="810" spans="1:25" s="59" customFormat="1" ht="25.5" customHeight="1" outlineLevel="1" thickBot="1" x14ac:dyDescent="0.25">
      <c r="A810" s="2" t="s">
        <v>3</v>
      </c>
      <c r="B810" s="29">
        <v>0</v>
      </c>
      <c r="C810" s="30">
        <v>0</v>
      </c>
      <c r="D810" s="30">
        <v>0</v>
      </c>
      <c r="E810" s="30">
        <v>0</v>
      </c>
      <c r="F810" s="30">
        <v>0</v>
      </c>
      <c r="G810" s="30">
        <v>0</v>
      </c>
      <c r="H810" s="30">
        <v>0</v>
      </c>
      <c r="I810" s="30">
        <v>0</v>
      </c>
      <c r="J810" s="30">
        <v>0</v>
      </c>
      <c r="K810" s="30">
        <v>0</v>
      </c>
      <c r="L810" s="30">
        <v>0</v>
      </c>
      <c r="M810" s="30">
        <v>0</v>
      </c>
      <c r="N810" s="30">
        <v>0</v>
      </c>
      <c r="O810" s="30">
        <v>0</v>
      </c>
      <c r="P810" s="30">
        <v>0</v>
      </c>
      <c r="Q810" s="30">
        <v>0</v>
      </c>
      <c r="R810" s="30">
        <v>0</v>
      </c>
      <c r="S810" s="30">
        <v>0</v>
      </c>
      <c r="T810" s="30">
        <v>0</v>
      </c>
      <c r="U810" s="30">
        <v>0</v>
      </c>
      <c r="V810" s="30">
        <v>0</v>
      </c>
      <c r="W810" s="30">
        <v>0</v>
      </c>
      <c r="X810" s="30">
        <v>0</v>
      </c>
      <c r="Y810" s="31">
        <v>0</v>
      </c>
    </row>
    <row r="811" spans="1:25" s="59" customFormat="1" ht="25.5" customHeight="1" thickBot="1" x14ac:dyDescent="0.25">
      <c r="A811" s="14">
        <v>14</v>
      </c>
      <c r="B811" s="23">
        <f ca="1">ROUND(B813+B812,2)</f>
        <v>142.79</v>
      </c>
      <c r="C811" s="23">
        <f t="shared" ref="C811" ca="1" si="3200">ROUND(C813+C812,2)</f>
        <v>144.88</v>
      </c>
      <c r="D811" s="23">
        <f t="shared" ref="D811" ca="1" si="3201">ROUND(D813+D812,2)</f>
        <v>144.93</v>
      </c>
      <c r="E811" s="23">
        <f t="shared" ref="E811" ca="1" si="3202">ROUND(E813+E812,2)</f>
        <v>146.19999999999999</v>
      </c>
      <c r="F811" s="23">
        <f t="shared" ref="F811" ca="1" si="3203">ROUND(F813+F812,2)</f>
        <v>145.82</v>
      </c>
      <c r="G811" s="23">
        <f t="shared" ref="G811" ca="1" si="3204">ROUND(G813+G812,2)</f>
        <v>145.71</v>
      </c>
      <c r="H811" s="23">
        <f t="shared" ref="H811" ca="1" si="3205">ROUND(H813+H812,2)</f>
        <v>146.03</v>
      </c>
      <c r="I811" s="23">
        <f t="shared" ref="I811" ca="1" si="3206">ROUND(I813+I812,2)</f>
        <v>150.36000000000001</v>
      </c>
      <c r="J811" s="23">
        <f t="shared" ref="J811" ca="1" si="3207">ROUND(J813+J812,2)</f>
        <v>155.05000000000001</v>
      </c>
      <c r="K811" s="23">
        <f t="shared" ref="K811" ca="1" si="3208">ROUND(K813+K812,2)</f>
        <v>156.38999999999999</v>
      </c>
      <c r="L811" s="23">
        <f t="shared" ref="L811" ca="1" si="3209">ROUND(L813+L812,2)</f>
        <v>156.43</v>
      </c>
      <c r="M811" s="23">
        <f t="shared" ref="M811" ca="1" si="3210">ROUND(M813+M812,2)</f>
        <v>156.27000000000001</v>
      </c>
      <c r="N811" s="23">
        <f t="shared" ref="N811" ca="1" si="3211">ROUND(N813+N812,2)</f>
        <v>155.87</v>
      </c>
      <c r="O811" s="23">
        <f t="shared" ref="O811" ca="1" si="3212">ROUND(O813+O812,2)</f>
        <v>156.11000000000001</v>
      </c>
      <c r="P811" s="23">
        <f t="shared" ref="P811" ca="1" si="3213">ROUND(P813+P812,2)</f>
        <v>155.62</v>
      </c>
      <c r="Q811" s="23">
        <f t="shared" ref="Q811" ca="1" si="3214">ROUND(Q813+Q812,2)</f>
        <v>155.33000000000001</v>
      </c>
      <c r="R811" s="23">
        <f t="shared" ref="R811" ca="1" si="3215">ROUND(R813+R812,2)</f>
        <v>154.61000000000001</v>
      </c>
      <c r="S811" s="23">
        <f t="shared" ref="S811" ca="1" si="3216">ROUND(S813+S812,2)</f>
        <v>153.93</v>
      </c>
      <c r="T811" s="23">
        <f t="shared" ref="T811" ca="1" si="3217">ROUND(T813+T812,2)</f>
        <v>154.21</v>
      </c>
      <c r="U811" s="23">
        <f t="shared" ref="U811" ca="1" si="3218">ROUND(U813+U812,2)</f>
        <v>156.46</v>
      </c>
      <c r="V811" s="23">
        <f t="shared" ref="V811" ca="1" si="3219">ROUND(V813+V812,2)</f>
        <v>156.06</v>
      </c>
      <c r="W811" s="23">
        <f t="shared" ref="W811" ca="1" si="3220">ROUND(W813+W812,2)</f>
        <v>154.36000000000001</v>
      </c>
      <c r="X811" s="23">
        <f t="shared" ref="X811" ca="1" si="3221">ROUND(X813+X812,2)</f>
        <v>150.91999999999999</v>
      </c>
      <c r="Y811" s="23">
        <f t="shared" ref="Y811" ca="1" si="3222">ROUND(Y813+Y812,2)</f>
        <v>143.85</v>
      </c>
    </row>
    <row r="812" spans="1:25" s="59" customFormat="1" ht="38.25" outlineLevel="1" x14ac:dyDescent="0.2">
      <c r="A812" s="54" t="s">
        <v>38</v>
      </c>
      <c r="B812" s="32">
        <f ca="1">SUMIF(конвертация!$A$103:$A$133,$A811,конвертация!B$103:Y$103)</f>
        <v>142.78556938</v>
      </c>
      <c r="C812" s="32">
        <f ca="1">SUMIF(конвертация!$A$103:$A$133,$A811,конвертация!C$103:Z$103)</f>
        <v>144.88184010000001</v>
      </c>
      <c r="D812" s="32">
        <f ca="1">SUMIF(конвертация!$A$103:$A$133,$A811,конвертация!D$103:AA$103)</f>
        <v>144.92656966000001</v>
      </c>
      <c r="E812" s="32">
        <f ca="1">SUMIF(конвертация!$A$103:$A$133,$A811,конвертация!E$103:AB$103)</f>
        <v>146.20073239000001</v>
      </c>
      <c r="F812" s="32">
        <f ca="1">SUMIF(конвертация!$A$103:$A$133,$A811,конвертация!F$103:AC$103)</f>
        <v>145.82326807000001</v>
      </c>
      <c r="G812" s="32">
        <f ca="1">SUMIF(конвертация!$A$103:$A$133,$A811,конвертация!G$103:AD$103)</f>
        <v>145.70555211000001</v>
      </c>
      <c r="H812" s="32">
        <f ca="1">SUMIF(конвертация!$A$103:$A$133,$A811,конвертация!H$103:AE$103)</f>
        <v>146.02619883</v>
      </c>
      <c r="I812" s="32">
        <f ca="1">SUMIF(конвертация!$A$103:$A$133,$A811,конвертация!I$103:AF$103)</f>
        <v>150.36220236</v>
      </c>
      <c r="J812" s="32">
        <f ca="1">SUMIF(конвертация!$A$103:$A$133,$A811,конвертация!J$103:AG$103)</f>
        <v>155.04906174999999</v>
      </c>
      <c r="K812" s="32">
        <f ca="1">SUMIF(конвертация!$A$103:$A$133,$A811,конвертация!K$103:AH$103)</f>
        <v>156.39493143999999</v>
      </c>
      <c r="L812" s="32">
        <f ca="1">SUMIF(конвертация!$A$103:$A$133,$A811,конвертация!L$103:AI$103)</f>
        <v>156.43159428000001</v>
      </c>
      <c r="M812" s="32">
        <f ca="1">SUMIF(конвертация!$A$103:$A$133,$A811,конвертация!M$103:AJ$103)</f>
        <v>156.27393766</v>
      </c>
      <c r="N812" s="32">
        <f ca="1">SUMIF(конвертация!$A$103:$A$133,$A811,конвертация!N$103:AK$103)</f>
        <v>155.87069543000001</v>
      </c>
      <c r="O812" s="32">
        <f ca="1">SUMIF(конвертация!$A$103:$A$133,$A811,конвертация!O$103:AL$103)</f>
        <v>156.10675067</v>
      </c>
      <c r="P812" s="32">
        <f ca="1">SUMIF(конвертация!$A$103:$A$133,$A811,конвертация!P$103:AM$103)</f>
        <v>155.61699873000001</v>
      </c>
      <c r="Q812" s="32">
        <f ca="1">SUMIF(конвертация!$A$103:$A$133,$A811,конвертация!Q$103:AN$103)</f>
        <v>155.32839064000001</v>
      </c>
      <c r="R812" s="32">
        <f ca="1">SUMIF(конвертация!$A$103:$A$133,$A811,конвертация!R$103:AO$103)</f>
        <v>154.61343823999999</v>
      </c>
      <c r="S812" s="32">
        <f ca="1">SUMIF(конвертация!$A$103:$A$133,$A811,конвертация!S$103:AP$103)</f>
        <v>153.93446606000001</v>
      </c>
      <c r="T812" s="32">
        <f ca="1">SUMIF(конвертация!$A$103:$A$133,$A811,конвертация!T$103:AQ$103)</f>
        <v>154.20853201</v>
      </c>
      <c r="U812" s="32">
        <f ca="1">SUMIF(конвертация!$A$103:$A$133,$A811,конвертация!U$103:AR$103)</f>
        <v>156.45658270000001</v>
      </c>
      <c r="V812" s="32">
        <f ca="1">SUMIF(конвертация!$A$103:$A$133,$A811,конвертация!V$103:AS$103)</f>
        <v>156.06219963000001</v>
      </c>
      <c r="W812" s="32">
        <f ca="1">SUMIF(конвертация!$A$103:$A$133,$A811,конвертация!W$103:AT$103)</f>
        <v>154.35824342999999</v>
      </c>
      <c r="X812" s="32">
        <f ca="1">SUMIF(конвертация!$A$103:$A$133,$A811,конвертация!X$103:AU$103)</f>
        <v>150.92268117</v>
      </c>
      <c r="Y812" s="32">
        <f ca="1">SUMIF(конвертация!$A$103:$A$133,$A811,конвертация!Y$103:AV$103)</f>
        <v>143.85189467999999</v>
      </c>
    </row>
    <row r="813" spans="1:25" s="59" customFormat="1" ht="25.5" customHeight="1" outlineLevel="1" thickBot="1" x14ac:dyDescent="0.25">
      <c r="A813" s="2" t="s">
        <v>3</v>
      </c>
      <c r="B813" s="29">
        <v>0</v>
      </c>
      <c r="C813" s="30">
        <v>0</v>
      </c>
      <c r="D813" s="30">
        <v>0</v>
      </c>
      <c r="E813" s="30">
        <v>0</v>
      </c>
      <c r="F813" s="30">
        <v>0</v>
      </c>
      <c r="G813" s="30">
        <v>0</v>
      </c>
      <c r="H813" s="30">
        <v>0</v>
      </c>
      <c r="I813" s="30">
        <v>0</v>
      </c>
      <c r="J813" s="30">
        <v>0</v>
      </c>
      <c r="K813" s="30">
        <v>0</v>
      </c>
      <c r="L813" s="30">
        <v>0</v>
      </c>
      <c r="M813" s="30">
        <v>0</v>
      </c>
      <c r="N813" s="30">
        <v>0</v>
      </c>
      <c r="O813" s="30">
        <v>0</v>
      </c>
      <c r="P813" s="30">
        <v>0</v>
      </c>
      <c r="Q813" s="30">
        <v>0</v>
      </c>
      <c r="R813" s="30">
        <v>0</v>
      </c>
      <c r="S813" s="30">
        <v>0</v>
      </c>
      <c r="T813" s="30">
        <v>0</v>
      </c>
      <c r="U813" s="30">
        <v>0</v>
      </c>
      <c r="V813" s="30">
        <v>0</v>
      </c>
      <c r="W813" s="30">
        <v>0</v>
      </c>
      <c r="X813" s="30">
        <v>0</v>
      </c>
      <c r="Y813" s="31">
        <v>0</v>
      </c>
    </row>
    <row r="814" spans="1:25" s="59" customFormat="1" ht="15" thickBot="1" x14ac:dyDescent="0.25">
      <c r="A814" s="14">
        <v>15</v>
      </c>
      <c r="B814" s="23">
        <f ca="1">ROUND(B816+B815,2)</f>
        <v>141.58000000000001</v>
      </c>
      <c r="C814" s="23">
        <f t="shared" ref="C814" ca="1" si="3223">ROUND(C816+C815,2)</f>
        <v>143.72</v>
      </c>
      <c r="D814" s="23">
        <f t="shared" ref="D814" ca="1" si="3224">ROUND(D816+D815,2)</f>
        <v>143.33000000000001</v>
      </c>
      <c r="E814" s="23">
        <f t="shared" ref="E814" ca="1" si="3225">ROUND(E816+E815,2)</f>
        <v>144.21</v>
      </c>
      <c r="F814" s="23">
        <f t="shared" ref="F814" ca="1" si="3226">ROUND(F816+F815,2)</f>
        <v>143.01</v>
      </c>
      <c r="G814" s="23">
        <f t="shared" ref="G814" ca="1" si="3227">ROUND(G816+G815,2)</f>
        <v>143.97999999999999</v>
      </c>
      <c r="H814" s="23">
        <f t="shared" ref="H814" ca="1" si="3228">ROUND(H816+H815,2)</f>
        <v>145.24</v>
      </c>
      <c r="I814" s="23">
        <f t="shared" ref="I814" ca="1" si="3229">ROUND(I816+I815,2)</f>
        <v>148.9</v>
      </c>
      <c r="J814" s="23">
        <f t="shared" ref="J814" ca="1" si="3230">ROUND(J816+J815,2)</f>
        <v>152.66</v>
      </c>
      <c r="K814" s="23">
        <f t="shared" ref="K814" ca="1" si="3231">ROUND(K816+K815,2)</f>
        <v>154.06</v>
      </c>
      <c r="L814" s="23">
        <f t="shared" ref="L814" ca="1" si="3232">ROUND(L816+L815,2)</f>
        <v>153.54</v>
      </c>
      <c r="M814" s="23">
        <f t="shared" ref="M814" ca="1" si="3233">ROUND(M816+M815,2)</f>
        <v>153.26</v>
      </c>
      <c r="N814" s="23">
        <f t="shared" ref="N814" ca="1" si="3234">ROUND(N816+N815,2)</f>
        <v>154.49</v>
      </c>
      <c r="O814" s="23">
        <f t="shared" ref="O814" ca="1" si="3235">ROUND(O816+O815,2)</f>
        <v>154.49</v>
      </c>
      <c r="P814" s="23">
        <f t="shared" ref="P814" ca="1" si="3236">ROUND(P816+P815,2)</f>
        <v>154.06</v>
      </c>
      <c r="Q814" s="23">
        <f t="shared" ref="Q814" ca="1" si="3237">ROUND(Q816+Q815,2)</f>
        <v>154.26</v>
      </c>
      <c r="R814" s="23">
        <f t="shared" ref="R814" ca="1" si="3238">ROUND(R816+R815,2)</f>
        <v>153.43</v>
      </c>
      <c r="S814" s="23">
        <f t="shared" ref="S814" ca="1" si="3239">ROUND(S816+S815,2)</f>
        <v>153.29</v>
      </c>
      <c r="T814" s="23">
        <f t="shared" ref="T814" ca="1" si="3240">ROUND(T816+T815,2)</f>
        <v>154.79</v>
      </c>
      <c r="U814" s="23">
        <f t="shared" ref="U814" ca="1" si="3241">ROUND(U816+U815,2)</f>
        <v>156.87</v>
      </c>
      <c r="V814" s="23">
        <f t="shared" ref="V814" ca="1" si="3242">ROUND(V816+V815,2)</f>
        <v>154.80000000000001</v>
      </c>
      <c r="W814" s="23">
        <f t="shared" ref="W814" ca="1" si="3243">ROUND(W816+W815,2)</f>
        <v>154.29</v>
      </c>
      <c r="X814" s="23">
        <f t="shared" ref="X814" ca="1" si="3244">ROUND(X816+X815,2)</f>
        <v>151.16</v>
      </c>
      <c r="Y814" s="23">
        <f t="shared" ref="Y814" ca="1" si="3245">ROUND(Y816+Y815,2)</f>
        <v>146.41999999999999</v>
      </c>
    </row>
    <row r="815" spans="1:25" s="59" customFormat="1" ht="38.25" outlineLevel="1" x14ac:dyDescent="0.2">
      <c r="A815" s="54" t="s">
        <v>38</v>
      </c>
      <c r="B815" s="32">
        <f ca="1">SUMIF(конвертация!$A$103:$A$133,$A814,конвертация!B$103:Y$103)</f>
        <v>141.58073730000001</v>
      </c>
      <c r="C815" s="32">
        <f ca="1">SUMIF(конвертация!$A$103:$A$133,$A814,конвертация!C$103:Z$103)</f>
        <v>143.72082942</v>
      </c>
      <c r="D815" s="32">
        <f ca="1">SUMIF(конвертация!$A$103:$A$133,$A814,конвертация!D$103:AA$103)</f>
        <v>143.3310109</v>
      </c>
      <c r="E815" s="32">
        <f ca="1">SUMIF(конвертация!$A$103:$A$133,$A814,конвертация!E$103:AB$103)</f>
        <v>144.21078004</v>
      </c>
      <c r="F815" s="32">
        <f ca="1">SUMIF(конвертация!$A$103:$A$133,$A814,конвертация!F$103:AC$103)</f>
        <v>143.01282129000001</v>
      </c>
      <c r="G815" s="32">
        <f ca="1">SUMIF(конвертация!$A$103:$A$133,$A814,конвертация!G$103:AD$103)</f>
        <v>143.97598045999999</v>
      </c>
      <c r="H815" s="32">
        <f ca="1">SUMIF(конвертация!$A$103:$A$133,$A814,конвертация!H$103:AE$103)</f>
        <v>145.24273930999999</v>
      </c>
      <c r="I815" s="32">
        <f ca="1">SUMIF(конвертация!$A$103:$A$133,$A814,конвертация!I$103:AF$103)</f>
        <v>148.9000331</v>
      </c>
      <c r="J815" s="32">
        <f ca="1">SUMIF(конвертация!$A$103:$A$133,$A814,конвертация!J$103:AG$103)</f>
        <v>152.65666179999999</v>
      </c>
      <c r="K815" s="32">
        <f ca="1">SUMIF(конвертация!$A$103:$A$133,$A814,конвертация!K$103:AH$103)</f>
        <v>154.06082845</v>
      </c>
      <c r="L815" s="32">
        <f ca="1">SUMIF(конвертация!$A$103:$A$133,$A814,конвертация!L$103:AI$103)</f>
        <v>153.5380394</v>
      </c>
      <c r="M815" s="32">
        <f ca="1">SUMIF(конвертация!$A$103:$A$133,$A814,конвертация!M$103:AJ$103)</f>
        <v>153.26439447999999</v>
      </c>
      <c r="N815" s="32">
        <f ca="1">SUMIF(конвертация!$A$103:$A$133,$A814,конвертация!N$103:AK$103)</f>
        <v>154.49211012999999</v>
      </c>
      <c r="O815" s="32">
        <f ca="1">SUMIF(конвертация!$A$103:$A$133,$A814,конвертация!O$103:AL$103)</f>
        <v>154.48880301</v>
      </c>
      <c r="P815" s="32">
        <f ca="1">SUMIF(конвертация!$A$103:$A$133,$A814,конвертация!P$103:AM$103)</f>
        <v>154.05709553</v>
      </c>
      <c r="Q815" s="32">
        <f ca="1">SUMIF(конвертация!$A$103:$A$133,$A814,конвертация!Q$103:AN$103)</f>
        <v>154.26444089</v>
      </c>
      <c r="R815" s="32">
        <f ca="1">SUMIF(конвертация!$A$103:$A$133,$A814,конвертация!R$103:AO$103)</f>
        <v>153.42885558</v>
      </c>
      <c r="S815" s="32">
        <f ca="1">SUMIF(конвертация!$A$103:$A$133,$A814,конвертация!S$103:AP$103)</f>
        <v>153.29407259999999</v>
      </c>
      <c r="T815" s="32">
        <f ca="1">SUMIF(конвертация!$A$103:$A$133,$A814,конвертация!T$103:AQ$103)</f>
        <v>154.78843979999999</v>
      </c>
      <c r="U815" s="32">
        <f ca="1">SUMIF(конвертация!$A$103:$A$133,$A814,конвертация!U$103:AR$103)</f>
        <v>156.86708727000001</v>
      </c>
      <c r="V815" s="32">
        <f ca="1">SUMIF(конвертация!$A$103:$A$133,$A814,конвертация!V$103:AS$103)</f>
        <v>154.80434131999999</v>
      </c>
      <c r="W815" s="32">
        <f ca="1">SUMIF(конвертация!$A$103:$A$133,$A814,конвертация!W$103:AT$103)</f>
        <v>154.28875310000001</v>
      </c>
      <c r="X815" s="32">
        <f ca="1">SUMIF(конвертация!$A$103:$A$133,$A814,конвертация!X$103:AU$103)</f>
        <v>151.15810092000001</v>
      </c>
      <c r="Y815" s="32">
        <f ca="1">SUMIF(конвертация!$A$103:$A$133,$A814,конвертация!Y$103:AV$103)</f>
        <v>146.41564281999999</v>
      </c>
    </row>
    <row r="816" spans="1:25" s="59" customFormat="1" ht="25.5" customHeight="1" outlineLevel="1" thickBot="1" x14ac:dyDescent="0.25">
      <c r="A816" s="2" t="s">
        <v>3</v>
      </c>
      <c r="B816" s="29">
        <v>0</v>
      </c>
      <c r="C816" s="30">
        <v>0</v>
      </c>
      <c r="D816" s="30">
        <v>0</v>
      </c>
      <c r="E816" s="30">
        <v>0</v>
      </c>
      <c r="F816" s="30">
        <v>0</v>
      </c>
      <c r="G816" s="30">
        <v>0</v>
      </c>
      <c r="H816" s="30">
        <v>0</v>
      </c>
      <c r="I816" s="30">
        <v>0</v>
      </c>
      <c r="J816" s="30">
        <v>0</v>
      </c>
      <c r="K816" s="30">
        <v>0</v>
      </c>
      <c r="L816" s="30">
        <v>0</v>
      </c>
      <c r="M816" s="30">
        <v>0</v>
      </c>
      <c r="N816" s="30">
        <v>0</v>
      </c>
      <c r="O816" s="30">
        <v>0</v>
      </c>
      <c r="P816" s="30">
        <v>0</v>
      </c>
      <c r="Q816" s="30">
        <v>0</v>
      </c>
      <c r="R816" s="30">
        <v>0</v>
      </c>
      <c r="S816" s="30">
        <v>0</v>
      </c>
      <c r="T816" s="30">
        <v>0</v>
      </c>
      <c r="U816" s="30">
        <v>0</v>
      </c>
      <c r="V816" s="30">
        <v>0</v>
      </c>
      <c r="W816" s="30">
        <v>0</v>
      </c>
      <c r="X816" s="30">
        <v>0</v>
      </c>
      <c r="Y816" s="31">
        <v>0</v>
      </c>
    </row>
    <row r="817" spans="1:25" s="59" customFormat="1" ht="15" thickBot="1" x14ac:dyDescent="0.25">
      <c r="A817" s="14">
        <v>16</v>
      </c>
      <c r="B817" s="23">
        <f ca="1">ROUND(B819+B818,2)</f>
        <v>141.44999999999999</v>
      </c>
      <c r="C817" s="23">
        <f t="shared" ref="C817" ca="1" si="3246">ROUND(C819+C818,2)</f>
        <v>143.16</v>
      </c>
      <c r="D817" s="23">
        <f t="shared" ref="D817" ca="1" si="3247">ROUND(D819+D818,2)</f>
        <v>142.29</v>
      </c>
      <c r="E817" s="23">
        <f t="shared" ref="E817" ca="1" si="3248">ROUND(E819+E818,2)</f>
        <v>142.79</v>
      </c>
      <c r="F817" s="23">
        <f t="shared" ref="F817" ca="1" si="3249">ROUND(F819+F818,2)</f>
        <v>143.66</v>
      </c>
      <c r="G817" s="23">
        <f t="shared" ref="G817" ca="1" si="3250">ROUND(G819+G818,2)</f>
        <v>144.03</v>
      </c>
      <c r="H817" s="23">
        <f t="shared" ref="H817" ca="1" si="3251">ROUND(H819+H818,2)</f>
        <v>144.69999999999999</v>
      </c>
      <c r="I817" s="23">
        <f t="shared" ref="I817" ca="1" si="3252">ROUND(I819+I818,2)</f>
        <v>149.38999999999999</v>
      </c>
      <c r="J817" s="23">
        <f t="shared" ref="J817" ca="1" si="3253">ROUND(J819+J818,2)</f>
        <v>153.80000000000001</v>
      </c>
      <c r="K817" s="23">
        <f t="shared" ref="K817" ca="1" si="3254">ROUND(K819+K818,2)</f>
        <v>154.94999999999999</v>
      </c>
      <c r="L817" s="23">
        <f t="shared" ref="L817" ca="1" si="3255">ROUND(L819+L818,2)</f>
        <v>155.11000000000001</v>
      </c>
      <c r="M817" s="23">
        <f t="shared" ref="M817" ca="1" si="3256">ROUND(M819+M818,2)</f>
        <v>154.88</v>
      </c>
      <c r="N817" s="23">
        <f t="shared" ref="N817" ca="1" si="3257">ROUND(N819+N818,2)</f>
        <v>154.47999999999999</v>
      </c>
      <c r="O817" s="23">
        <f t="shared" ref="O817" ca="1" si="3258">ROUND(O819+O818,2)</f>
        <v>154.84</v>
      </c>
      <c r="P817" s="23">
        <f t="shared" ref="P817" ca="1" si="3259">ROUND(P819+P818,2)</f>
        <v>154.66</v>
      </c>
      <c r="Q817" s="23">
        <f t="shared" ref="Q817" ca="1" si="3260">ROUND(Q819+Q818,2)</f>
        <v>154.63999999999999</v>
      </c>
      <c r="R817" s="23">
        <f t="shared" ref="R817" ca="1" si="3261">ROUND(R819+R818,2)</f>
        <v>154.22</v>
      </c>
      <c r="S817" s="23">
        <f t="shared" ref="S817" ca="1" si="3262">ROUND(S819+S818,2)</f>
        <v>153.32</v>
      </c>
      <c r="T817" s="23">
        <f t="shared" ref="T817" ca="1" si="3263">ROUND(T819+T818,2)</f>
        <v>153.94999999999999</v>
      </c>
      <c r="U817" s="23">
        <f t="shared" ref="U817" ca="1" si="3264">ROUND(U819+U818,2)</f>
        <v>155.33000000000001</v>
      </c>
      <c r="V817" s="23">
        <f t="shared" ref="V817" ca="1" si="3265">ROUND(V819+V818,2)</f>
        <v>155.83000000000001</v>
      </c>
      <c r="W817" s="23">
        <f t="shared" ref="W817" ca="1" si="3266">ROUND(W819+W818,2)</f>
        <v>155.1</v>
      </c>
      <c r="X817" s="23">
        <f t="shared" ref="X817" ca="1" si="3267">ROUND(X819+X818,2)</f>
        <v>151.22</v>
      </c>
      <c r="Y817" s="23">
        <f t="shared" ref="Y817" ca="1" si="3268">ROUND(Y819+Y818,2)</f>
        <v>146.96</v>
      </c>
    </row>
    <row r="818" spans="1:25" s="59" customFormat="1" ht="38.25" outlineLevel="1" x14ac:dyDescent="0.2">
      <c r="A818" s="54" t="s">
        <v>38</v>
      </c>
      <c r="B818" s="32">
        <f ca="1">SUMIF(конвертация!$A$103:$A$133,$A817,конвертация!B$103:Y$103)</f>
        <v>141.44960079000001</v>
      </c>
      <c r="C818" s="32">
        <f ca="1">SUMIF(конвертация!$A$103:$A$133,$A817,конвертация!C$103:Z$103)</f>
        <v>143.16288091999999</v>
      </c>
      <c r="D818" s="32">
        <f ca="1">SUMIF(конвертация!$A$103:$A$133,$A817,конвертация!D$103:AA$103)</f>
        <v>142.2864984</v>
      </c>
      <c r="E818" s="32">
        <f ca="1">SUMIF(конвертация!$A$103:$A$133,$A817,конвертация!E$103:AB$103)</f>
        <v>142.78887956</v>
      </c>
      <c r="F818" s="32">
        <f ca="1">SUMIF(конвертация!$A$103:$A$133,$A817,конвертация!F$103:AC$103)</f>
        <v>143.65616014</v>
      </c>
      <c r="G818" s="32">
        <f ca="1">SUMIF(конвертация!$A$103:$A$133,$A817,конвертация!G$103:AD$103)</f>
        <v>144.02929227000001</v>
      </c>
      <c r="H818" s="32">
        <f ca="1">SUMIF(конвертация!$A$103:$A$133,$A817,конвертация!H$103:AE$103)</f>
        <v>144.69850867</v>
      </c>
      <c r="I818" s="32">
        <f ca="1">SUMIF(конвертация!$A$103:$A$133,$A817,конвертация!I$103:AF$103)</f>
        <v>149.38789990999999</v>
      </c>
      <c r="J818" s="32">
        <f ca="1">SUMIF(конвертация!$A$103:$A$133,$A817,конвертация!J$103:AG$103)</f>
        <v>153.8003697</v>
      </c>
      <c r="K818" s="32">
        <f ca="1">SUMIF(конвертация!$A$103:$A$133,$A817,конвертация!K$103:AH$103)</f>
        <v>154.95166904999999</v>
      </c>
      <c r="L818" s="32">
        <f ca="1">SUMIF(конвертация!$A$103:$A$133,$A817,конвертация!L$103:AI$103)</f>
        <v>155.11403289</v>
      </c>
      <c r="M818" s="32">
        <f ca="1">SUMIF(конвертация!$A$103:$A$133,$A817,конвертация!M$103:AJ$103)</f>
        <v>154.87728458000001</v>
      </c>
      <c r="N818" s="32">
        <f ca="1">SUMIF(конвертация!$A$103:$A$133,$A817,конвертация!N$103:AK$103)</f>
        <v>154.48030638</v>
      </c>
      <c r="O818" s="32">
        <f ca="1">SUMIF(конвертация!$A$103:$A$133,$A817,конвертация!O$103:AL$103)</f>
        <v>154.84035535999999</v>
      </c>
      <c r="P818" s="32">
        <f ca="1">SUMIF(конвертация!$A$103:$A$133,$A817,конвертация!P$103:AM$103)</f>
        <v>154.65779470000001</v>
      </c>
      <c r="Q818" s="32">
        <f ca="1">SUMIF(конвертация!$A$103:$A$133,$A817,конвертация!Q$103:AN$103)</f>
        <v>154.64088179000001</v>
      </c>
      <c r="R818" s="32">
        <f ca="1">SUMIF(конвертация!$A$103:$A$133,$A817,конвертация!R$103:AO$103)</f>
        <v>154.22235972999999</v>
      </c>
      <c r="S818" s="32">
        <f ca="1">SUMIF(конвертация!$A$103:$A$133,$A817,конвертация!S$103:AP$103)</f>
        <v>153.32331859000001</v>
      </c>
      <c r="T818" s="32">
        <f ca="1">SUMIF(конвертация!$A$103:$A$133,$A817,конвертация!T$103:AQ$103)</f>
        <v>153.94969090999999</v>
      </c>
      <c r="U818" s="32">
        <f ca="1">SUMIF(конвертация!$A$103:$A$133,$A817,конвертация!U$103:AR$103)</f>
        <v>155.32562159</v>
      </c>
      <c r="V818" s="32">
        <f ca="1">SUMIF(конвертация!$A$103:$A$133,$A817,конвертация!V$103:AS$103)</f>
        <v>155.82962037999999</v>
      </c>
      <c r="W818" s="32">
        <f ca="1">SUMIF(конвертация!$A$103:$A$133,$A817,конвертация!W$103:AT$103)</f>
        <v>155.09891203000001</v>
      </c>
      <c r="X818" s="32">
        <f ca="1">SUMIF(конвертация!$A$103:$A$133,$A817,конвертация!X$103:AU$103)</f>
        <v>151.21685246999999</v>
      </c>
      <c r="Y818" s="32">
        <f ca="1">SUMIF(конвертация!$A$103:$A$133,$A817,конвертация!Y$103:AV$103)</f>
        <v>146.95506473</v>
      </c>
    </row>
    <row r="819" spans="1:25" s="59" customFormat="1" ht="25.5" customHeight="1" outlineLevel="1" thickBot="1" x14ac:dyDescent="0.25">
      <c r="A819" s="2" t="s">
        <v>3</v>
      </c>
      <c r="B819" s="29">
        <v>0</v>
      </c>
      <c r="C819" s="30">
        <v>0</v>
      </c>
      <c r="D819" s="30">
        <v>0</v>
      </c>
      <c r="E819" s="30">
        <v>0</v>
      </c>
      <c r="F819" s="30">
        <v>0</v>
      </c>
      <c r="G819" s="30">
        <v>0</v>
      </c>
      <c r="H819" s="30">
        <v>0</v>
      </c>
      <c r="I819" s="30">
        <v>0</v>
      </c>
      <c r="J819" s="30">
        <v>0</v>
      </c>
      <c r="K819" s="30">
        <v>0</v>
      </c>
      <c r="L819" s="30">
        <v>0</v>
      </c>
      <c r="M819" s="30">
        <v>0</v>
      </c>
      <c r="N819" s="30">
        <v>0</v>
      </c>
      <c r="O819" s="30">
        <v>0</v>
      </c>
      <c r="P819" s="30">
        <v>0</v>
      </c>
      <c r="Q819" s="30">
        <v>0</v>
      </c>
      <c r="R819" s="30">
        <v>0</v>
      </c>
      <c r="S819" s="30">
        <v>0</v>
      </c>
      <c r="T819" s="30">
        <v>0</v>
      </c>
      <c r="U819" s="30">
        <v>0</v>
      </c>
      <c r="V819" s="30">
        <v>0</v>
      </c>
      <c r="W819" s="30">
        <v>0</v>
      </c>
      <c r="X819" s="30">
        <v>0</v>
      </c>
      <c r="Y819" s="31">
        <v>0</v>
      </c>
    </row>
    <row r="820" spans="1:25" s="59" customFormat="1" ht="15" thickBot="1" x14ac:dyDescent="0.25">
      <c r="A820" s="14">
        <v>17</v>
      </c>
      <c r="B820" s="23">
        <f ca="1">ROUND(B822+B821,2)</f>
        <v>145.47</v>
      </c>
      <c r="C820" s="23">
        <f t="shared" ref="C820" ca="1" si="3269">ROUND(C822+C821,2)</f>
        <v>144.69</v>
      </c>
      <c r="D820" s="23">
        <f t="shared" ref="D820" ca="1" si="3270">ROUND(D822+D821,2)</f>
        <v>144.72999999999999</v>
      </c>
      <c r="E820" s="23">
        <f t="shared" ref="E820" ca="1" si="3271">ROUND(E822+E821,2)</f>
        <v>145.22</v>
      </c>
      <c r="F820" s="23">
        <f t="shared" ref="F820" ca="1" si="3272">ROUND(F822+F821,2)</f>
        <v>146.19999999999999</v>
      </c>
      <c r="G820" s="23">
        <f t="shared" ref="G820" ca="1" si="3273">ROUND(G822+G821,2)</f>
        <v>147.19999999999999</v>
      </c>
      <c r="H820" s="23">
        <f t="shared" ref="H820" ca="1" si="3274">ROUND(H822+H821,2)</f>
        <v>146.51</v>
      </c>
      <c r="I820" s="23">
        <f t="shared" ref="I820" ca="1" si="3275">ROUND(I822+I821,2)</f>
        <v>145.97</v>
      </c>
      <c r="J820" s="23">
        <f t="shared" ref="J820" ca="1" si="3276">ROUND(J822+J821,2)</f>
        <v>149.91</v>
      </c>
      <c r="K820" s="23">
        <f t="shared" ref="K820" ca="1" si="3277">ROUND(K822+K821,2)</f>
        <v>151.87</v>
      </c>
      <c r="L820" s="23">
        <f t="shared" ref="L820" ca="1" si="3278">ROUND(L822+L821,2)</f>
        <v>152.44</v>
      </c>
      <c r="M820" s="23">
        <f t="shared" ref="M820" ca="1" si="3279">ROUND(M822+M821,2)</f>
        <v>153.44999999999999</v>
      </c>
      <c r="N820" s="23">
        <f t="shared" ref="N820" ca="1" si="3280">ROUND(N822+N821,2)</f>
        <v>152.72</v>
      </c>
      <c r="O820" s="23">
        <f t="shared" ref="O820" ca="1" si="3281">ROUND(O822+O821,2)</f>
        <v>152.36000000000001</v>
      </c>
      <c r="P820" s="23">
        <f t="shared" ref="P820" ca="1" si="3282">ROUND(P822+P821,2)</f>
        <v>151.84</v>
      </c>
      <c r="Q820" s="23">
        <f t="shared" ref="Q820" ca="1" si="3283">ROUND(Q822+Q821,2)</f>
        <v>151.57</v>
      </c>
      <c r="R820" s="23">
        <f t="shared" ref="R820" ca="1" si="3284">ROUND(R822+R821,2)</f>
        <v>151.76</v>
      </c>
      <c r="S820" s="23">
        <f t="shared" ref="S820" ca="1" si="3285">ROUND(S822+S821,2)</f>
        <v>150.12</v>
      </c>
      <c r="T820" s="23">
        <f t="shared" ref="T820" ca="1" si="3286">ROUND(T822+T821,2)</f>
        <v>152.65</v>
      </c>
      <c r="U820" s="23">
        <f t="shared" ref="U820" ca="1" si="3287">ROUND(U822+U821,2)</f>
        <v>154.33000000000001</v>
      </c>
      <c r="V820" s="23">
        <f t="shared" ref="V820" ca="1" si="3288">ROUND(V822+V821,2)</f>
        <v>154.61000000000001</v>
      </c>
      <c r="W820" s="23">
        <f t="shared" ref="W820" ca="1" si="3289">ROUND(W822+W821,2)</f>
        <v>153.44999999999999</v>
      </c>
      <c r="X820" s="23">
        <f t="shared" ref="X820" ca="1" si="3290">ROUND(X822+X821,2)</f>
        <v>149.49</v>
      </c>
      <c r="Y820" s="23">
        <f t="shared" ref="Y820" ca="1" si="3291">ROUND(Y822+Y821,2)</f>
        <v>142.94999999999999</v>
      </c>
    </row>
    <row r="821" spans="1:25" s="59" customFormat="1" ht="38.25" outlineLevel="1" x14ac:dyDescent="0.2">
      <c r="A821" s="54" t="s">
        <v>38</v>
      </c>
      <c r="B821" s="32">
        <f ca="1">SUMIF(конвертация!$A$103:$A$133,$A820,конвертация!B$103:Y$103)</f>
        <v>145.47286880999999</v>
      </c>
      <c r="C821" s="32">
        <f ca="1">SUMIF(конвертация!$A$103:$A$133,$A820,конвертация!C$103:Z$103)</f>
        <v>144.69033131</v>
      </c>
      <c r="D821" s="32">
        <f ca="1">SUMIF(конвертация!$A$103:$A$133,$A820,конвертация!D$103:AA$103)</f>
        <v>144.72543504999999</v>
      </c>
      <c r="E821" s="32">
        <f ca="1">SUMIF(конвертация!$A$103:$A$133,$A820,конвертация!E$103:AB$103)</f>
        <v>145.2192823</v>
      </c>
      <c r="F821" s="32">
        <f ca="1">SUMIF(конвертация!$A$103:$A$133,$A820,конвертация!F$103:AC$103)</f>
        <v>146.19622000999999</v>
      </c>
      <c r="G821" s="32">
        <f ca="1">SUMIF(конвертация!$A$103:$A$133,$A820,конвертация!G$103:AD$103)</f>
        <v>147.19757984</v>
      </c>
      <c r="H821" s="32">
        <f ca="1">SUMIF(конвертация!$A$103:$A$133,$A820,конвертация!H$103:AE$103)</f>
        <v>146.51115676000001</v>
      </c>
      <c r="I821" s="32">
        <f ca="1">SUMIF(конвертация!$A$103:$A$133,$A820,конвертация!I$103:AF$103)</f>
        <v>145.96778806</v>
      </c>
      <c r="J821" s="32">
        <f ca="1">SUMIF(конвертация!$A$103:$A$133,$A820,конвертация!J$103:AG$103)</f>
        <v>149.90985609000001</v>
      </c>
      <c r="K821" s="32">
        <f ca="1">SUMIF(конвертация!$A$103:$A$133,$A820,конвертация!K$103:AH$103)</f>
        <v>151.87232872999999</v>
      </c>
      <c r="L821" s="32">
        <f ca="1">SUMIF(конвертация!$A$103:$A$133,$A820,конвертация!L$103:AI$103)</f>
        <v>152.44184304999999</v>
      </c>
      <c r="M821" s="32">
        <f ca="1">SUMIF(конвертация!$A$103:$A$133,$A820,конвертация!M$103:AJ$103)</f>
        <v>153.44843603000001</v>
      </c>
      <c r="N821" s="32">
        <f ca="1">SUMIF(конвертация!$A$103:$A$133,$A820,конвертация!N$103:AK$103)</f>
        <v>152.72195328000001</v>
      </c>
      <c r="O821" s="32">
        <f ca="1">SUMIF(конвертация!$A$103:$A$133,$A820,конвертация!O$103:AL$103)</f>
        <v>152.35568112999999</v>
      </c>
      <c r="P821" s="32">
        <f ca="1">SUMIF(конвертация!$A$103:$A$133,$A820,конвертация!P$103:AM$103)</f>
        <v>151.83768535999999</v>
      </c>
      <c r="Q821" s="32">
        <f ca="1">SUMIF(конвертация!$A$103:$A$133,$A820,конвертация!Q$103:AN$103)</f>
        <v>151.56500489999999</v>
      </c>
      <c r="R821" s="32">
        <f ca="1">SUMIF(конвертация!$A$103:$A$133,$A820,конвертация!R$103:AO$103)</f>
        <v>151.75786722999999</v>
      </c>
      <c r="S821" s="32">
        <f ca="1">SUMIF(конвертация!$A$103:$A$133,$A820,конвертация!S$103:AP$103)</f>
        <v>150.11663562000001</v>
      </c>
      <c r="T821" s="32">
        <f ca="1">SUMIF(конвертация!$A$103:$A$133,$A820,конвертация!T$103:AQ$103)</f>
        <v>152.65353511000001</v>
      </c>
      <c r="U821" s="32">
        <f ca="1">SUMIF(конвертация!$A$103:$A$133,$A820,конвертация!U$103:AR$103)</f>
        <v>154.32613327000001</v>
      </c>
      <c r="V821" s="32">
        <f ca="1">SUMIF(конвертация!$A$103:$A$133,$A820,конвертация!V$103:AS$103)</f>
        <v>154.61324855000001</v>
      </c>
      <c r="W821" s="32">
        <f ca="1">SUMIF(конвертация!$A$103:$A$133,$A820,конвертация!W$103:AT$103)</f>
        <v>153.45286813000001</v>
      </c>
      <c r="X821" s="32">
        <f ca="1">SUMIF(конвертация!$A$103:$A$133,$A820,конвертация!X$103:AU$103)</f>
        <v>149.48859734999999</v>
      </c>
      <c r="Y821" s="32">
        <f ca="1">SUMIF(конвертация!$A$103:$A$133,$A820,конвертация!Y$103:AV$103)</f>
        <v>142.95054128000001</v>
      </c>
    </row>
    <row r="822" spans="1:25" s="59" customFormat="1" ht="25.5" customHeight="1" outlineLevel="1" thickBot="1" x14ac:dyDescent="0.25">
      <c r="A822" s="2" t="s">
        <v>3</v>
      </c>
      <c r="B822" s="29">
        <v>0</v>
      </c>
      <c r="C822" s="30">
        <v>0</v>
      </c>
      <c r="D822" s="30">
        <v>0</v>
      </c>
      <c r="E822" s="30">
        <v>0</v>
      </c>
      <c r="F822" s="30">
        <v>0</v>
      </c>
      <c r="G822" s="30">
        <v>0</v>
      </c>
      <c r="H822" s="30">
        <v>0</v>
      </c>
      <c r="I822" s="30">
        <v>0</v>
      </c>
      <c r="J822" s="30">
        <v>0</v>
      </c>
      <c r="K822" s="30">
        <v>0</v>
      </c>
      <c r="L822" s="30">
        <v>0</v>
      </c>
      <c r="M822" s="30">
        <v>0</v>
      </c>
      <c r="N822" s="30">
        <v>0</v>
      </c>
      <c r="O822" s="30">
        <v>0</v>
      </c>
      <c r="P822" s="30">
        <v>0</v>
      </c>
      <c r="Q822" s="30">
        <v>0</v>
      </c>
      <c r="R822" s="30">
        <v>0</v>
      </c>
      <c r="S822" s="30">
        <v>0</v>
      </c>
      <c r="T822" s="30">
        <v>0</v>
      </c>
      <c r="U822" s="30">
        <v>0</v>
      </c>
      <c r="V822" s="30">
        <v>0</v>
      </c>
      <c r="W822" s="30">
        <v>0</v>
      </c>
      <c r="X822" s="30">
        <v>0</v>
      </c>
      <c r="Y822" s="31">
        <v>0</v>
      </c>
    </row>
    <row r="823" spans="1:25" s="59" customFormat="1" ht="15" thickBot="1" x14ac:dyDescent="0.25">
      <c r="A823" s="14">
        <v>18</v>
      </c>
      <c r="B823" s="23">
        <f ca="1">ROUND(B825+B824,2)</f>
        <v>144.37</v>
      </c>
      <c r="C823" s="23">
        <f t="shared" ref="C823" ca="1" si="3292">ROUND(C825+C824,2)</f>
        <v>143.86000000000001</v>
      </c>
      <c r="D823" s="23">
        <f t="shared" ref="D823" ca="1" si="3293">ROUND(D825+D824,2)</f>
        <v>144.47</v>
      </c>
      <c r="E823" s="23">
        <f t="shared" ref="E823" ca="1" si="3294">ROUND(E825+E824,2)</f>
        <v>144.69</v>
      </c>
      <c r="F823" s="23">
        <f t="shared" ref="F823" ca="1" si="3295">ROUND(F825+F824,2)</f>
        <v>145.11000000000001</v>
      </c>
      <c r="G823" s="23">
        <f t="shared" ref="G823" ca="1" si="3296">ROUND(G825+G824,2)</f>
        <v>145.99</v>
      </c>
      <c r="H823" s="23">
        <f t="shared" ref="H823" ca="1" si="3297">ROUND(H825+H824,2)</f>
        <v>144.88</v>
      </c>
      <c r="I823" s="23">
        <f t="shared" ref="I823" ca="1" si="3298">ROUND(I825+I824,2)</f>
        <v>143.80000000000001</v>
      </c>
      <c r="J823" s="23">
        <f t="shared" ref="J823" ca="1" si="3299">ROUND(J825+J824,2)</f>
        <v>145.82</v>
      </c>
      <c r="K823" s="23">
        <f t="shared" ref="K823" ca="1" si="3300">ROUND(K825+K824,2)</f>
        <v>148.82</v>
      </c>
      <c r="L823" s="23">
        <f t="shared" ref="L823" ca="1" si="3301">ROUND(L825+L824,2)</f>
        <v>149.41</v>
      </c>
      <c r="M823" s="23">
        <f t="shared" ref="M823" ca="1" si="3302">ROUND(M825+M824,2)</f>
        <v>149.66999999999999</v>
      </c>
      <c r="N823" s="23">
        <f t="shared" ref="N823" ca="1" si="3303">ROUND(N825+N824,2)</f>
        <v>149.29</v>
      </c>
      <c r="O823" s="23">
        <f t="shared" ref="O823" ca="1" si="3304">ROUND(O825+O824,2)</f>
        <v>149.26</v>
      </c>
      <c r="P823" s="23">
        <f t="shared" ref="P823" ca="1" si="3305">ROUND(P825+P824,2)</f>
        <v>149.33000000000001</v>
      </c>
      <c r="Q823" s="23">
        <f t="shared" ref="Q823" ca="1" si="3306">ROUND(Q825+Q824,2)</f>
        <v>149.05000000000001</v>
      </c>
      <c r="R823" s="23">
        <f t="shared" ref="R823" ca="1" si="3307">ROUND(R825+R824,2)</f>
        <v>149.57</v>
      </c>
      <c r="S823" s="23">
        <f t="shared" ref="S823" ca="1" si="3308">ROUND(S825+S824,2)</f>
        <v>149.80000000000001</v>
      </c>
      <c r="T823" s="23">
        <f t="shared" ref="T823" ca="1" si="3309">ROUND(T825+T824,2)</f>
        <v>152.57</v>
      </c>
      <c r="U823" s="23">
        <f t="shared" ref="U823" ca="1" si="3310">ROUND(U825+U824,2)</f>
        <v>155.82</v>
      </c>
      <c r="V823" s="23">
        <f t="shared" ref="V823" ca="1" si="3311">ROUND(V825+V824,2)</f>
        <v>156.78</v>
      </c>
      <c r="W823" s="23">
        <f t="shared" ref="W823" ca="1" si="3312">ROUND(W825+W824,2)</f>
        <v>154.71</v>
      </c>
      <c r="X823" s="23">
        <f t="shared" ref="X823" ca="1" si="3313">ROUND(X825+X824,2)</f>
        <v>149.57</v>
      </c>
      <c r="Y823" s="23">
        <f t="shared" ref="Y823" ca="1" si="3314">ROUND(Y825+Y824,2)</f>
        <v>145.38</v>
      </c>
    </row>
    <row r="824" spans="1:25" s="59" customFormat="1" ht="38.25" outlineLevel="1" x14ac:dyDescent="0.2">
      <c r="A824" s="54" t="s">
        <v>38</v>
      </c>
      <c r="B824" s="32">
        <f ca="1">SUMIF(конвертация!$A$103:$A$133,$A823,конвертация!B$103:Y$103)</f>
        <v>144.37019902</v>
      </c>
      <c r="C824" s="32">
        <f ca="1">SUMIF(конвертация!$A$103:$A$133,$A823,конвертация!C$103:Z$103)</f>
        <v>143.85817542999999</v>
      </c>
      <c r="D824" s="32">
        <f ca="1">SUMIF(конвертация!$A$103:$A$133,$A823,конвертация!D$103:AA$103)</f>
        <v>144.47079807</v>
      </c>
      <c r="E824" s="32">
        <f ca="1">SUMIF(конвертация!$A$103:$A$133,$A823,конвертация!E$103:AB$103)</f>
        <v>144.69474015</v>
      </c>
      <c r="F824" s="32">
        <f ca="1">SUMIF(конвертация!$A$103:$A$133,$A823,конвертация!F$103:AC$103)</f>
        <v>145.11374369999999</v>
      </c>
      <c r="G824" s="32">
        <f ca="1">SUMIF(конвертация!$A$103:$A$133,$A823,конвертация!G$103:AD$103)</f>
        <v>145.98996635</v>
      </c>
      <c r="H824" s="32">
        <f ca="1">SUMIF(конвертация!$A$103:$A$133,$A823,конвертация!H$103:AE$103)</f>
        <v>144.87818229000001</v>
      </c>
      <c r="I824" s="32">
        <f ca="1">SUMIF(конвертация!$A$103:$A$133,$A823,конвертация!I$103:AF$103)</f>
        <v>143.8043638</v>
      </c>
      <c r="J824" s="32">
        <f ca="1">SUMIF(конвертация!$A$103:$A$133,$A823,конвертация!J$103:AG$103)</f>
        <v>145.81681279</v>
      </c>
      <c r="K824" s="32">
        <f ca="1">SUMIF(конвертация!$A$103:$A$133,$A823,конвертация!K$103:AH$103)</f>
        <v>148.82242059000001</v>
      </c>
      <c r="L824" s="32">
        <f ca="1">SUMIF(конвертация!$A$103:$A$133,$A823,конвертация!L$103:AI$103)</f>
        <v>149.40909619999999</v>
      </c>
      <c r="M824" s="32">
        <f ca="1">SUMIF(конвертация!$A$103:$A$133,$A823,конвертация!M$103:AJ$103)</f>
        <v>149.6676559</v>
      </c>
      <c r="N824" s="32">
        <f ca="1">SUMIF(конвертация!$A$103:$A$133,$A823,конвертация!N$103:AK$103)</f>
        <v>149.28940979000001</v>
      </c>
      <c r="O824" s="32">
        <f ca="1">SUMIF(конвертация!$A$103:$A$133,$A823,конвертация!O$103:AL$103)</f>
        <v>149.26269497999999</v>
      </c>
      <c r="P824" s="32">
        <f ca="1">SUMIF(конвертация!$A$103:$A$133,$A823,конвертация!P$103:AM$103)</f>
        <v>149.33009078000001</v>
      </c>
      <c r="Q824" s="32">
        <f ca="1">SUMIF(конвертация!$A$103:$A$133,$A823,конвертация!Q$103:AN$103)</f>
        <v>149.04831132000001</v>
      </c>
      <c r="R824" s="32">
        <f ca="1">SUMIF(конвертация!$A$103:$A$133,$A823,конвертация!R$103:AO$103)</f>
        <v>149.57038151</v>
      </c>
      <c r="S824" s="32">
        <f ca="1">SUMIF(конвертация!$A$103:$A$133,$A823,конвертация!S$103:AP$103)</f>
        <v>149.79512664000001</v>
      </c>
      <c r="T824" s="32">
        <f ca="1">SUMIF(конвертация!$A$103:$A$133,$A823,конвертация!T$103:AQ$103)</f>
        <v>152.56691218</v>
      </c>
      <c r="U824" s="32">
        <f ca="1">SUMIF(конвертация!$A$103:$A$133,$A823,конвертация!U$103:AR$103)</f>
        <v>155.82041011999999</v>
      </c>
      <c r="V824" s="32">
        <f ca="1">SUMIF(конвертация!$A$103:$A$133,$A823,конвертация!V$103:AS$103)</f>
        <v>156.77541113000001</v>
      </c>
      <c r="W824" s="32">
        <f ca="1">SUMIF(конвертация!$A$103:$A$133,$A823,конвертация!W$103:AT$103)</f>
        <v>154.71152486</v>
      </c>
      <c r="X824" s="32">
        <f ca="1">SUMIF(конвертация!$A$103:$A$133,$A823,конвертация!X$103:AU$103)</f>
        <v>149.56813543999999</v>
      </c>
      <c r="Y824" s="32">
        <f ca="1">SUMIF(конвертация!$A$103:$A$133,$A823,конвертация!Y$103:AV$103)</f>
        <v>145.37537261</v>
      </c>
    </row>
    <row r="825" spans="1:25" s="59" customFormat="1" ht="25.5" customHeight="1" outlineLevel="1" thickBot="1" x14ac:dyDescent="0.25">
      <c r="A825" s="2" t="s">
        <v>3</v>
      </c>
      <c r="B825" s="29">
        <v>0</v>
      </c>
      <c r="C825" s="30">
        <v>0</v>
      </c>
      <c r="D825" s="30">
        <v>0</v>
      </c>
      <c r="E825" s="30">
        <v>0</v>
      </c>
      <c r="F825" s="30">
        <v>0</v>
      </c>
      <c r="G825" s="30">
        <v>0</v>
      </c>
      <c r="H825" s="30">
        <v>0</v>
      </c>
      <c r="I825" s="30">
        <v>0</v>
      </c>
      <c r="J825" s="30">
        <v>0</v>
      </c>
      <c r="K825" s="30">
        <v>0</v>
      </c>
      <c r="L825" s="30">
        <v>0</v>
      </c>
      <c r="M825" s="30">
        <v>0</v>
      </c>
      <c r="N825" s="30">
        <v>0</v>
      </c>
      <c r="O825" s="30">
        <v>0</v>
      </c>
      <c r="P825" s="30">
        <v>0</v>
      </c>
      <c r="Q825" s="30">
        <v>0</v>
      </c>
      <c r="R825" s="30">
        <v>0</v>
      </c>
      <c r="S825" s="30">
        <v>0</v>
      </c>
      <c r="T825" s="30">
        <v>0</v>
      </c>
      <c r="U825" s="30">
        <v>0</v>
      </c>
      <c r="V825" s="30">
        <v>0</v>
      </c>
      <c r="W825" s="30">
        <v>0</v>
      </c>
      <c r="X825" s="30">
        <v>0</v>
      </c>
      <c r="Y825" s="31">
        <v>0</v>
      </c>
    </row>
    <row r="826" spans="1:25" s="59" customFormat="1" ht="15" thickBot="1" x14ac:dyDescent="0.25">
      <c r="A826" s="14">
        <v>19</v>
      </c>
      <c r="B826" s="23">
        <f ca="1">ROUND(B828+B827,2)</f>
        <v>142.6</v>
      </c>
      <c r="C826" s="23">
        <f t="shared" ref="C826" ca="1" si="3315">ROUND(C828+C827,2)</f>
        <v>144.13</v>
      </c>
      <c r="D826" s="23">
        <f t="shared" ref="D826" ca="1" si="3316">ROUND(D828+D827,2)</f>
        <v>143.65</v>
      </c>
      <c r="E826" s="23">
        <f t="shared" ref="E826" ca="1" si="3317">ROUND(E828+E827,2)</f>
        <v>144.41</v>
      </c>
      <c r="F826" s="23">
        <f t="shared" ref="F826" ca="1" si="3318">ROUND(F828+F827,2)</f>
        <v>144.75</v>
      </c>
      <c r="G826" s="23">
        <f t="shared" ref="G826" ca="1" si="3319">ROUND(G828+G827,2)</f>
        <v>144.82</v>
      </c>
      <c r="H826" s="23">
        <f t="shared" ref="H826" ca="1" si="3320">ROUND(H828+H827,2)</f>
        <v>146.29</v>
      </c>
      <c r="I826" s="23">
        <f t="shared" ref="I826" ca="1" si="3321">ROUND(I828+I827,2)</f>
        <v>151.84</v>
      </c>
      <c r="J826" s="23">
        <f t="shared" ref="J826" ca="1" si="3322">ROUND(J828+J827,2)</f>
        <v>154.63999999999999</v>
      </c>
      <c r="K826" s="23">
        <f t="shared" ref="K826" ca="1" si="3323">ROUND(K828+K827,2)</f>
        <v>156.5</v>
      </c>
      <c r="L826" s="23">
        <f t="shared" ref="L826" ca="1" si="3324">ROUND(L828+L827,2)</f>
        <v>156.69999999999999</v>
      </c>
      <c r="M826" s="23">
        <f t="shared" ref="M826" ca="1" si="3325">ROUND(M828+M827,2)</f>
        <v>157.01</v>
      </c>
      <c r="N826" s="23">
        <f t="shared" ref="N826" ca="1" si="3326">ROUND(N828+N827,2)</f>
        <v>156.12</v>
      </c>
      <c r="O826" s="23">
        <f t="shared" ref="O826" ca="1" si="3327">ROUND(O828+O827,2)</f>
        <v>156.1</v>
      </c>
      <c r="P826" s="23">
        <f t="shared" ref="P826" ca="1" si="3328">ROUND(P828+P827,2)</f>
        <v>155.47999999999999</v>
      </c>
      <c r="Q826" s="23">
        <f t="shared" ref="Q826" ca="1" si="3329">ROUND(Q828+Q827,2)</f>
        <v>155.29</v>
      </c>
      <c r="R826" s="23">
        <f t="shared" ref="R826" ca="1" si="3330">ROUND(R828+R827,2)</f>
        <v>154.80000000000001</v>
      </c>
      <c r="S826" s="23">
        <f t="shared" ref="S826" ca="1" si="3331">ROUND(S828+S827,2)</f>
        <v>154.56</v>
      </c>
      <c r="T826" s="23">
        <f t="shared" ref="T826" ca="1" si="3332">ROUND(T828+T827,2)</f>
        <v>154.91999999999999</v>
      </c>
      <c r="U826" s="23">
        <f t="shared" ref="U826" ca="1" si="3333">ROUND(U828+U827,2)</f>
        <v>156.47999999999999</v>
      </c>
      <c r="V826" s="23">
        <f t="shared" ref="V826" ca="1" si="3334">ROUND(V828+V827,2)</f>
        <v>155.85</v>
      </c>
      <c r="W826" s="23">
        <f t="shared" ref="W826" ca="1" si="3335">ROUND(W828+W827,2)</f>
        <v>154.33000000000001</v>
      </c>
      <c r="X826" s="23">
        <f t="shared" ref="X826" ca="1" si="3336">ROUND(X828+X827,2)</f>
        <v>151.82</v>
      </c>
      <c r="Y826" s="23">
        <f t="shared" ref="Y826" ca="1" si="3337">ROUND(Y828+Y827,2)</f>
        <v>146.99</v>
      </c>
    </row>
    <row r="827" spans="1:25" s="59" customFormat="1" ht="38.25" outlineLevel="1" x14ac:dyDescent="0.2">
      <c r="A827" s="54" t="s">
        <v>38</v>
      </c>
      <c r="B827" s="32">
        <f ca="1">SUMIF(конвертация!$A$103:$A$133,$A826,конвертация!B$103:Y$103)</f>
        <v>142.60009733999999</v>
      </c>
      <c r="C827" s="32">
        <f ca="1">SUMIF(конвертация!$A$103:$A$133,$A826,конвертация!C$103:Z$103)</f>
        <v>144.12601233000001</v>
      </c>
      <c r="D827" s="32">
        <f ca="1">SUMIF(конвертация!$A$103:$A$133,$A826,конвертация!D$103:AA$103)</f>
        <v>143.64589099</v>
      </c>
      <c r="E827" s="32">
        <f ca="1">SUMIF(конвертация!$A$103:$A$133,$A826,конвертация!E$103:AB$103)</f>
        <v>144.40940318</v>
      </c>
      <c r="F827" s="32">
        <f ca="1">SUMIF(конвертация!$A$103:$A$133,$A826,конвертация!F$103:AC$103)</f>
        <v>144.7485901</v>
      </c>
      <c r="G827" s="32">
        <f ca="1">SUMIF(конвертация!$A$103:$A$133,$A826,конвертация!G$103:AD$103)</f>
        <v>144.82408808</v>
      </c>
      <c r="H827" s="32">
        <f ca="1">SUMIF(конвертация!$A$103:$A$133,$A826,конвертация!H$103:AE$103)</f>
        <v>146.29058777</v>
      </c>
      <c r="I827" s="32">
        <f ca="1">SUMIF(конвертация!$A$103:$A$133,$A826,конвертация!I$103:AF$103)</f>
        <v>151.83711423</v>
      </c>
      <c r="J827" s="32">
        <f ca="1">SUMIF(конвертация!$A$103:$A$133,$A826,конвертация!J$103:AG$103)</f>
        <v>154.64263600999999</v>
      </c>
      <c r="K827" s="32">
        <f ca="1">SUMIF(конвертация!$A$103:$A$133,$A826,конвертация!K$103:AH$103)</f>
        <v>156.49779226999999</v>
      </c>
      <c r="L827" s="32">
        <f ca="1">SUMIF(конвертация!$A$103:$A$133,$A826,конвертация!L$103:AI$103)</f>
        <v>156.69868205</v>
      </c>
      <c r="M827" s="32">
        <f ca="1">SUMIF(конвертация!$A$103:$A$133,$A826,конвертация!M$103:AJ$103)</f>
        <v>157.01402264999999</v>
      </c>
      <c r="N827" s="32">
        <f ca="1">SUMIF(конвертация!$A$103:$A$133,$A826,конвертация!N$103:AK$103)</f>
        <v>156.11826421999999</v>
      </c>
      <c r="O827" s="32">
        <f ca="1">SUMIF(конвертация!$A$103:$A$133,$A826,конвертация!O$103:AL$103)</f>
        <v>156.09859750999999</v>
      </c>
      <c r="P827" s="32">
        <f ca="1">SUMIF(конвертация!$A$103:$A$133,$A826,конвертация!P$103:AM$103)</f>
        <v>155.48327763</v>
      </c>
      <c r="Q827" s="32">
        <f ca="1">SUMIF(конвертация!$A$103:$A$133,$A826,конвертация!Q$103:AN$103)</f>
        <v>155.29182241000001</v>
      </c>
      <c r="R827" s="32">
        <f ca="1">SUMIF(конвертация!$A$103:$A$133,$A826,конвертация!R$103:AO$103)</f>
        <v>154.79578251000001</v>
      </c>
      <c r="S827" s="32">
        <f ca="1">SUMIF(конвертация!$A$103:$A$133,$A826,конвертация!S$103:AP$103)</f>
        <v>154.55833744</v>
      </c>
      <c r="T827" s="32">
        <f ca="1">SUMIF(конвертация!$A$103:$A$133,$A826,конвертация!T$103:AQ$103)</f>
        <v>154.92457277</v>
      </c>
      <c r="U827" s="32">
        <f ca="1">SUMIF(конвертация!$A$103:$A$133,$A826,конвертация!U$103:AR$103)</f>
        <v>156.48211136</v>
      </c>
      <c r="V827" s="32">
        <f ca="1">SUMIF(конвертация!$A$103:$A$133,$A826,конвертация!V$103:AS$103)</f>
        <v>155.84840763</v>
      </c>
      <c r="W827" s="32">
        <f ca="1">SUMIF(конвертация!$A$103:$A$133,$A826,конвертация!W$103:AT$103)</f>
        <v>154.33195860999999</v>
      </c>
      <c r="X827" s="32">
        <f ca="1">SUMIF(конвертация!$A$103:$A$133,$A826,конвертация!X$103:AU$103)</f>
        <v>151.82211407</v>
      </c>
      <c r="Y827" s="32">
        <f ca="1">SUMIF(конвертация!$A$103:$A$133,$A826,конвертация!Y$103:AV$103)</f>
        <v>146.99217392</v>
      </c>
    </row>
    <row r="828" spans="1:25" s="59" customFormat="1" ht="25.5" customHeight="1" outlineLevel="1" thickBot="1" x14ac:dyDescent="0.25">
      <c r="A828" s="2" t="s">
        <v>3</v>
      </c>
      <c r="B828" s="29">
        <v>0</v>
      </c>
      <c r="C828" s="30">
        <v>0</v>
      </c>
      <c r="D828" s="30">
        <v>0</v>
      </c>
      <c r="E828" s="30">
        <v>0</v>
      </c>
      <c r="F828" s="30">
        <v>0</v>
      </c>
      <c r="G828" s="30">
        <v>0</v>
      </c>
      <c r="H828" s="30">
        <v>0</v>
      </c>
      <c r="I828" s="30">
        <v>0</v>
      </c>
      <c r="J828" s="30">
        <v>0</v>
      </c>
      <c r="K828" s="30">
        <v>0</v>
      </c>
      <c r="L828" s="30">
        <v>0</v>
      </c>
      <c r="M828" s="30">
        <v>0</v>
      </c>
      <c r="N828" s="30">
        <v>0</v>
      </c>
      <c r="O828" s="30">
        <v>0</v>
      </c>
      <c r="P828" s="30">
        <v>0</v>
      </c>
      <c r="Q828" s="30">
        <v>0</v>
      </c>
      <c r="R828" s="30">
        <v>0</v>
      </c>
      <c r="S828" s="30">
        <v>0</v>
      </c>
      <c r="T828" s="30">
        <v>0</v>
      </c>
      <c r="U828" s="30">
        <v>0</v>
      </c>
      <c r="V828" s="30">
        <v>0</v>
      </c>
      <c r="W828" s="30">
        <v>0</v>
      </c>
      <c r="X828" s="30">
        <v>0</v>
      </c>
      <c r="Y828" s="31">
        <v>0</v>
      </c>
    </row>
    <row r="829" spans="1:25" s="59" customFormat="1" ht="15" thickBot="1" x14ac:dyDescent="0.25">
      <c r="A829" s="14">
        <v>20</v>
      </c>
      <c r="B829" s="23">
        <f ca="1">ROUND(B831+B830,2)</f>
        <v>144.6</v>
      </c>
      <c r="C829" s="23">
        <f t="shared" ref="C829" ca="1" si="3338">ROUND(C831+C830,2)</f>
        <v>144.19999999999999</v>
      </c>
      <c r="D829" s="23">
        <f t="shared" ref="D829" ca="1" si="3339">ROUND(D831+D830,2)</f>
        <v>144.86000000000001</v>
      </c>
      <c r="E829" s="23">
        <f t="shared" ref="E829" ca="1" si="3340">ROUND(E831+E830,2)</f>
        <v>144.72999999999999</v>
      </c>
      <c r="F829" s="23">
        <f t="shared" ref="F829" ca="1" si="3341">ROUND(F831+F830,2)</f>
        <v>145.49</v>
      </c>
      <c r="G829" s="23">
        <f t="shared" ref="G829" ca="1" si="3342">ROUND(G831+G830,2)</f>
        <v>146.19</v>
      </c>
      <c r="H829" s="23">
        <f t="shared" ref="H829" ca="1" si="3343">ROUND(H831+H830,2)</f>
        <v>148.36000000000001</v>
      </c>
      <c r="I829" s="23">
        <f t="shared" ref="I829" ca="1" si="3344">ROUND(I831+I830,2)</f>
        <v>151.02000000000001</v>
      </c>
      <c r="J829" s="23">
        <f t="shared" ref="J829" ca="1" si="3345">ROUND(J831+J830,2)</f>
        <v>155.13999999999999</v>
      </c>
      <c r="K829" s="23">
        <f t="shared" ref="K829" ca="1" si="3346">ROUND(K831+K830,2)</f>
        <v>156.93</v>
      </c>
      <c r="L829" s="23">
        <f t="shared" ref="L829" ca="1" si="3347">ROUND(L831+L830,2)</f>
        <v>157.24</v>
      </c>
      <c r="M829" s="23">
        <f t="shared" ref="M829" ca="1" si="3348">ROUND(M831+M830,2)</f>
        <v>156.46</v>
      </c>
      <c r="N829" s="23">
        <f t="shared" ref="N829" ca="1" si="3349">ROUND(N831+N830,2)</f>
        <v>155.71</v>
      </c>
      <c r="O829" s="23">
        <f t="shared" ref="O829" ca="1" si="3350">ROUND(O831+O830,2)</f>
        <v>156.34</v>
      </c>
      <c r="P829" s="23">
        <f t="shared" ref="P829" ca="1" si="3351">ROUND(P831+P830,2)</f>
        <v>155.78</v>
      </c>
      <c r="Q829" s="23">
        <f t="shared" ref="Q829" ca="1" si="3352">ROUND(Q831+Q830,2)</f>
        <v>155.78</v>
      </c>
      <c r="R829" s="23">
        <f t="shared" ref="R829" ca="1" si="3353">ROUND(R831+R830,2)</f>
        <v>155.56</v>
      </c>
      <c r="S829" s="23">
        <f t="shared" ref="S829" ca="1" si="3354">ROUND(S831+S830,2)</f>
        <v>154.74</v>
      </c>
      <c r="T829" s="23">
        <f t="shared" ref="T829" ca="1" si="3355">ROUND(T831+T830,2)</f>
        <v>154.94</v>
      </c>
      <c r="U829" s="23">
        <f t="shared" ref="U829" ca="1" si="3356">ROUND(U831+U830,2)</f>
        <v>156.34</v>
      </c>
      <c r="V829" s="23">
        <f t="shared" ref="V829" ca="1" si="3357">ROUND(V831+V830,2)</f>
        <v>156.21</v>
      </c>
      <c r="W829" s="23">
        <f t="shared" ref="W829" ca="1" si="3358">ROUND(W831+W830,2)</f>
        <v>154.96</v>
      </c>
      <c r="X829" s="23">
        <f t="shared" ref="X829" ca="1" si="3359">ROUND(X831+X830,2)</f>
        <v>151.69999999999999</v>
      </c>
      <c r="Y829" s="23">
        <f t="shared" ref="Y829" ca="1" si="3360">ROUND(Y831+Y830,2)</f>
        <v>146.93</v>
      </c>
    </row>
    <row r="830" spans="1:25" s="59" customFormat="1" ht="38.25" outlineLevel="1" x14ac:dyDescent="0.2">
      <c r="A830" s="54" t="s">
        <v>38</v>
      </c>
      <c r="B830" s="32">
        <f ca="1">SUMIF(конвертация!$A$103:$A$133,$A829,конвертация!B$103:Y$103)</f>
        <v>144.60448685</v>
      </c>
      <c r="C830" s="32">
        <f ca="1">SUMIF(конвертация!$A$103:$A$133,$A829,конвертация!C$103:Z$103)</f>
        <v>144.20267769</v>
      </c>
      <c r="D830" s="32">
        <f ca="1">SUMIF(конвертация!$A$103:$A$133,$A829,конвертация!D$103:AA$103)</f>
        <v>144.86117401999999</v>
      </c>
      <c r="E830" s="32">
        <f ca="1">SUMIF(конвертация!$A$103:$A$133,$A829,конвертация!E$103:AB$103)</f>
        <v>144.73031481000001</v>
      </c>
      <c r="F830" s="32">
        <f ca="1">SUMIF(конвертация!$A$103:$A$133,$A829,конвертация!F$103:AC$103)</f>
        <v>145.49198806000001</v>
      </c>
      <c r="G830" s="32">
        <f ca="1">SUMIF(конвертация!$A$103:$A$133,$A829,конвертация!G$103:AD$103)</f>
        <v>146.19435188</v>
      </c>
      <c r="H830" s="32">
        <f ca="1">SUMIF(конвертация!$A$103:$A$133,$A829,конвертация!H$103:AE$103)</f>
        <v>148.36110135999999</v>
      </c>
      <c r="I830" s="32">
        <f ca="1">SUMIF(конвертация!$A$103:$A$133,$A829,конвертация!I$103:AF$103)</f>
        <v>151.02277366999999</v>
      </c>
      <c r="J830" s="32">
        <f ca="1">SUMIF(конвертация!$A$103:$A$133,$A829,конвертация!J$103:AG$103)</f>
        <v>155.13746302999999</v>
      </c>
      <c r="K830" s="32">
        <f ca="1">SUMIF(конвертация!$A$103:$A$133,$A829,конвертация!K$103:AH$103)</f>
        <v>156.93343492</v>
      </c>
      <c r="L830" s="32">
        <f ca="1">SUMIF(конвертация!$A$103:$A$133,$A829,конвертация!L$103:AI$103)</f>
        <v>157.23857684000001</v>
      </c>
      <c r="M830" s="32">
        <f ca="1">SUMIF(конвертация!$A$103:$A$133,$A829,конвертация!M$103:AJ$103)</f>
        <v>156.4586098</v>
      </c>
      <c r="N830" s="32">
        <f ca="1">SUMIF(конвертация!$A$103:$A$133,$A829,конвертация!N$103:AK$103)</f>
        <v>155.71115734</v>
      </c>
      <c r="O830" s="32">
        <f ca="1">SUMIF(конвертация!$A$103:$A$133,$A829,конвертация!O$103:AL$103)</f>
        <v>156.3387142</v>
      </c>
      <c r="P830" s="32">
        <f ca="1">SUMIF(конвертация!$A$103:$A$133,$A829,конвертация!P$103:AM$103)</f>
        <v>155.78029025999999</v>
      </c>
      <c r="Q830" s="32">
        <f ca="1">SUMIF(конвертация!$A$103:$A$133,$A829,конвертация!Q$103:AN$103)</f>
        <v>155.7837299</v>
      </c>
      <c r="R830" s="32">
        <f ca="1">SUMIF(конвертация!$A$103:$A$133,$A829,конвертация!R$103:AO$103)</f>
        <v>155.56318175999999</v>
      </c>
      <c r="S830" s="32">
        <f ca="1">SUMIF(конвертация!$A$103:$A$133,$A829,конвертация!S$103:AP$103)</f>
        <v>154.73854539999999</v>
      </c>
      <c r="T830" s="32">
        <f ca="1">SUMIF(конвертация!$A$103:$A$133,$A829,конвертация!T$103:AQ$103)</f>
        <v>154.94210620000001</v>
      </c>
      <c r="U830" s="32">
        <f ca="1">SUMIF(конвертация!$A$103:$A$133,$A829,конвертация!U$103:AR$103)</f>
        <v>156.33615465</v>
      </c>
      <c r="V830" s="32">
        <f ca="1">SUMIF(конвертация!$A$103:$A$133,$A829,конвертация!V$103:AS$103)</f>
        <v>156.21398009999999</v>
      </c>
      <c r="W830" s="32">
        <f ca="1">SUMIF(конвертация!$A$103:$A$133,$A829,конвертация!W$103:AT$103)</f>
        <v>154.95912561</v>
      </c>
      <c r="X830" s="32">
        <f ca="1">SUMIF(конвертация!$A$103:$A$133,$A829,конвертация!X$103:AU$103)</f>
        <v>151.70051853999999</v>
      </c>
      <c r="Y830" s="32">
        <f ca="1">SUMIF(конвертация!$A$103:$A$133,$A829,конвертация!Y$103:AV$103)</f>
        <v>146.92927642000001</v>
      </c>
    </row>
    <row r="831" spans="1:25" s="59" customFormat="1" ht="25.5" customHeight="1" outlineLevel="1" thickBot="1" x14ac:dyDescent="0.25">
      <c r="A831" s="2" t="s">
        <v>3</v>
      </c>
      <c r="B831" s="29">
        <v>0</v>
      </c>
      <c r="C831" s="30">
        <v>0</v>
      </c>
      <c r="D831" s="30">
        <v>0</v>
      </c>
      <c r="E831" s="30">
        <v>0</v>
      </c>
      <c r="F831" s="30">
        <v>0</v>
      </c>
      <c r="G831" s="30">
        <v>0</v>
      </c>
      <c r="H831" s="30">
        <v>0</v>
      </c>
      <c r="I831" s="30">
        <v>0</v>
      </c>
      <c r="J831" s="30">
        <v>0</v>
      </c>
      <c r="K831" s="30">
        <v>0</v>
      </c>
      <c r="L831" s="30">
        <v>0</v>
      </c>
      <c r="M831" s="30">
        <v>0</v>
      </c>
      <c r="N831" s="30">
        <v>0</v>
      </c>
      <c r="O831" s="30">
        <v>0</v>
      </c>
      <c r="P831" s="30">
        <v>0</v>
      </c>
      <c r="Q831" s="30">
        <v>0</v>
      </c>
      <c r="R831" s="30">
        <v>0</v>
      </c>
      <c r="S831" s="30">
        <v>0</v>
      </c>
      <c r="T831" s="30">
        <v>0</v>
      </c>
      <c r="U831" s="30">
        <v>0</v>
      </c>
      <c r="V831" s="30">
        <v>0</v>
      </c>
      <c r="W831" s="30">
        <v>0</v>
      </c>
      <c r="X831" s="30">
        <v>0</v>
      </c>
      <c r="Y831" s="31">
        <v>0</v>
      </c>
    </row>
    <row r="832" spans="1:25" s="59" customFormat="1" ht="15" thickBot="1" x14ac:dyDescent="0.25">
      <c r="A832" s="14">
        <v>21</v>
      </c>
      <c r="B832" s="23">
        <f ca="1">ROUND(B834+B833,2)</f>
        <v>142.5</v>
      </c>
      <c r="C832" s="23">
        <f t="shared" ref="C832" ca="1" si="3361">ROUND(C834+C833,2)</f>
        <v>143.88999999999999</v>
      </c>
      <c r="D832" s="23">
        <f t="shared" ref="D832" ca="1" si="3362">ROUND(D834+D833,2)</f>
        <v>144.13999999999999</v>
      </c>
      <c r="E832" s="23">
        <f t="shared" ref="E832" ca="1" si="3363">ROUND(E834+E833,2)</f>
        <v>145.01</v>
      </c>
      <c r="F832" s="23">
        <f t="shared" ref="F832" ca="1" si="3364">ROUND(F834+F833,2)</f>
        <v>145.78</v>
      </c>
      <c r="G832" s="23">
        <f t="shared" ref="G832" ca="1" si="3365">ROUND(G834+G833,2)</f>
        <v>145.71</v>
      </c>
      <c r="H832" s="23">
        <f t="shared" ref="H832" ca="1" si="3366">ROUND(H834+H833,2)</f>
        <v>147.59</v>
      </c>
      <c r="I832" s="23">
        <f t="shared" ref="I832" ca="1" si="3367">ROUND(I834+I833,2)</f>
        <v>150.24</v>
      </c>
      <c r="J832" s="23">
        <f t="shared" ref="J832" ca="1" si="3368">ROUND(J834+J833,2)</f>
        <v>153.59</v>
      </c>
      <c r="K832" s="23">
        <f t="shared" ref="K832" ca="1" si="3369">ROUND(K834+K833,2)</f>
        <v>154.62</v>
      </c>
      <c r="L832" s="23">
        <f t="shared" ref="L832" ca="1" si="3370">ROUND(L834+L833,2)</f>
        <v>154.9</v>
      </c>
      <c r="M832" s="23">
        <f t="shared" ref="M832" ca="1" si="3371">ROUND(M834+M833,2)</f>
        <v>155.01</v>
      </c>
      <c r="N832" s="23">
        <f t="shared" ref="N832" ca="1" si="3372">ROUND(N834+N833,2)</f>
        <v>154.44999999999999</v>
      </c>
      <c r="O832" s="23">
        <f t="shared" ref="O832" ca="1" si="3373">ROUND(O834+O833,2)</f>
        <v>154.54</v>
      </c>
      <c r="P832" s="23">
        <f t="shared" ref="P832" ca="1" si="3374">ROUND(P834+P833,2)</f>
        <v>154.19999999999999</v>
      </c>
      <c r="Q832" s="23">
        <f t="shared" ref="Q832" ca="1" si="3375">ROUND(Q834+Q833,2)</f>
        <v>153.91</v>
      </c>
      <c r="R832" s="23">
        <f t="shared" ref="R832" ca="1" si="3376">ROUND(R834+R833,2)</f>
        <v>153.02000000000001</v>
      </c>
      <c r="S832" s="23">
        <f t="shared" ref="S832" ca="1" si="3377">ROUND(S834+S833,2)</f>
        <v>152.75</v>
      </c>
      <c r="T832" s="23">
        <f t="shared" ref="T832" ca="1" si="3378">ROUND(T834+T833,2)</f>
        <v>154.5</v>
      </c>
      <c r="U832" s="23">
        <f t="shared" ref="U832" ca="1" si="3379">ROUND(U834+U833,2)</f>
        <v>154.94</v>
      </c>
      <c r="V832" s="23">
        <f t="shared" ref="V832" ca="1" si="3380">ROUND(V834+V833,2)</f>
        <v>154.83000000000001</v>
      </c>
      <c r="W832" s="23">
        <f t="shared" ref="W832" ca="1" si="3381">ROUND(W834+W833,2)</f>
        <v>154.19999999999999</v>
      </c>
      <c r="X832" s="23">
        <f t="shared" ref="X832" ca="1" si="3382">ROUND(X834+X833,2)</f>
        <v>150.49</v>
      </c>
      <c r="Y832" s="23">
        <f t="shared" ref="Y832" ca="1" si="3383">ROUND(Y834+Y833,2)</f>
        <v>147.29</v>
      </c>
    </row>
    <row r="833" spans="1:25" s="59" customFormat="1" ht="38.25" outlineLevel="1" x14ac:dyDescent="0.2">
      <c r="A833" s="54" t="s">
        <v>38</v>
      </c>
      <c r="B833" s="32">
        <f ca="1">SUMIF(конвертация!$A$103:$A$133,$A832,конвертация!B$103:Y$103)</f>
        <v>142.49637107999999</v>
      </c>
      <c r="C833" s="32">
        <f ca="1">SUMIF(конвертация!$A$103:$A$133,$A832,конвертация!C$103:Z$103)</f>
        <v>143.88995584</v>
      </c>
      <c r="D833" s="32">
        <f ca="1">SUMIF(конвертация!$A$103:$A$133,$A832,конвертация!D$103:AA$103)</f>
        <v>144.13729183000001</v>
      </c>
      <c r="E833" s="32">
        <f ca="1">SUMIF(конвертация!$A$103:$A$133,$A832,конвертация!E$103:AB$103)</f>
        <v>145.01383161000001</v>
      </c>
      <c r="F833" s="32">
        <f ca="1">SUMIF(конвертация!$A$103:$A$133,$A832,конвертация!F$103:AC$103)</f>
        <v>145.77562495999999</v>
      </c>
      <c r="G833" s="32">
        <f ca="1">SUMIF(конвертация!$A$103:$A$133,$A832,конвертация!G$103:AD$103)</f>
        <v>145.71003972</v>
      </c>
      <c r="H833" s="32">
        <f ca="1">SUMIF(конвертация!$A$103:$A$133,$A832,конвертация!H$103:AE$103)</f>
        <v>147.58731839000001</v>
      </c>
      <c r="I833" s="32">
        <f ca="1">SUMIF(конвертация!$A$103:$A$133,$A832,конвертация!I$103:AF$103)</f>
        <v>150.24254590999999</v>
      </c>
      <c r="J833" s="32">
        <f ca="1">SUMIF(конвертация!$A$103:$A$133,$A832,конвертация!J$103:AG$103)</f>
        <v>153.59115147</v>
      </c>
      <c r="K833" s="32">
        <f ca="1">SUMIF(конвертация!$A$103:$A$133,$A832,конвертация!K$103:AH$103)</f>
        <v>154.61652247000001</v>
      </c>
      <c r="L833" s="32">
        <f ca="1">SUMIF(конвертация!$A$103:$A$133,$A832,конвертация!L$103:AI$103)</f>
        <v>154.90148060999999</v>
      </c>
      <c r="M833" s="32">
        <f ca="1">SUMIF(конвертация!$A$103:$A$133,$A832,конвертация!M$103:AJ$103)</f>
        <v>155.00545600999999</v>
      </c>
      <c r="N833" s="32">
        <f ca="1">SUMIF(конвертация!$A$103:$A$133,$A832,конвертация!N$103:AK$103)</f>
        <v>154.45482396</v>
      </c>
      <c r="O833" s="32">
        <f ca="1">SUMIF(конвертация!$A$103:$A$133,$A832,конвертация!O$103:AL$103)</f>
        <v>154.53651219</v>
      </c>
      <c r="P833" s="32">
        <f ca="1">SUMIF(конвертация!$A$103:$A$133,$A832,конвертация!P$103:AM$103)</f>
        <v>154.20339676</v>
      </c>
      <c r="Q833" s="32">
        <f ca="1">SUMIF(конвертация!$A$103:$A$133,$A832,конвертация!Q$103:AN$103)</f>
        <v>153.91329286000001</v>
      </c>
      <c r="R833" s="32">
        <f ca="1">SUMIF(конвертация!$A$103:$A$133,$A832,конвертация!R$103:AO$103)</f>
        <v>153.0192677</v>
      </c>
      <c r="S833" s="32">
        <f ca="1">SUMIF(конвертация!$A$103:$A$133,$A832,конвертация!S$103:AP$103)</f>
        <v>152.75428421000001</v>
      </c>
      <c r="T833" s="32">
        <f ca="1">SUMIF(конвертация!$A$103:$A$133,$A832,конвертация!T$103:AQ$103)</f>
        <v>154.49966039</v>
      </c>
      <c r="U833" s="32">
        <f ca="1">SUMIF(конвертация!$A$103:$A$133,$A832,конвертация!U$103:AR$103)</f>
        <v>154.94131114000001</v>
      </c>
      <c r="V833" s="32">
        <f ca="1">SUMIF(конвертация!$A$103:$A$133,$A832,конвертация!V$103:AS$103)</f>
        <v>154.82549327000001</v>
      </c>
      <c r="W833" s="32">
        <f ca="1">SUMIF(конвертация!$A$103:$A$133,$A832,конвертация!W$103:AT$103)</f>
        <v>154.20354677</v>
      </c>
      <c r="X833" s="32">
        <f ca="1">SUMIF(конвертация!$A$103:$A$133,$A832,конвертация!X$103:AU$103)</f>
        <v>150.48705903000001</v>
      </c>
      <c r="Y833" s="32">
        <f ca="1">SUMIF(конвертация!$A$103:$A$133,$A832,конвертация!Y$103:AV$103)</f>
        <v>147.29363806999999</v>
      </c>
    </row>
    <row r="834" spans="1:25" s="59" customFormat="1" ht="25.5" customHeight="1" outlineLevel="1" thickBot="1" x14ac:dyDescent="0.25">
      <c r="A834" s="2" t="s">
        <v>3</v>
      </c>
      <c r="B834" s="29">
        <v>0</v>
      </c>
      <c r="C834" s="30">
        <v>0</v>
      </c>
      <c r="D834" s="30">
        <v>0</v>
      </c>
      <c r="E834" s="30">
        <v>0</v>
      </c>
      <c r="F834" s="30">
        <v>0</v>
      </c>
      <c r="G834" s="30">
        <v>0</v>
      </c>
      <c r="H834" s="30">
        <v>0</v>
      </c>
      <c r="I834" s="30">
        <v>0</v>
      </c>
      <c r="J834" s="30">
        <v>0</v>
      </c>
      <c r="K834" s="30">
        <v>0</v>
      </c>
      <c r="L834" s="30">
        <v>0</v>
      </c>
      <c r="M834" s="30">
        <v>0</v>
      </c>
      <c r="N834" s="30">
        <v>0</v>
      </c>
      <c r="O834" s="30">
        <v>0</v>
      </c>
      <c r="P834" s="30">
        <v>0</v>
      </c>
      <c r="Q834" s="30">
        <v>0</v>
      </c>
      <c r="R834" s="30">
        <v>0</v>
      </c>
      <c r="S834" s="30">
        <v>0</v>
      </c>
      <c r="T834" s="30">
        <v>0</v>
      </c>
      <c r="U834" s="30">
        <v>0</v>
      </c>
      <c r="V834" s="30">
        <v>0</v>
      </c>
      <c r="W834" s="30">
        <v>0</v>
      </c>
      <c r="X834" s="30">
        <v>0</v>
      </c>
      <c r="Y834" s="31">
        <v>0</v>
      </c>
    </row>
    <row r="835" spans="1:25" s="59" customFormat="1" ht="15" thickBot="1" x14ac:dyDescent="0.25">
      <c r="A835" s="14">
        <v>22</v>
      </c>
      <c r="B835" s="23">
        <f ca="1">ROUND(B837+B836,2)</f>
        <v>143.85</v>
      </c>
      <c r="C835" s="23">
        <f t="shared" ref="C835" ca="1" si="3384">ROUND(C837+C836,2)</f>
        <v>144.99</v>
      </c>
      <c r="D835" s="23">
        <f t="shared" ref="D835" ca="1" si="3385">ROUND(D837+D836,2)</f>
        <v>144.85</v>
      </c>
      <c r="E835" s="23">
        <f t="shared" ref="E835" ca="1" si="3386">ROUND(E837+E836,2)</f>
        <v>146.05000000000001</v>
      </c>
      <c r="F835" s="23">
        <f t="shared" ref="F835" ca="1" si="3387">ROUND(F837+F836,2)</f>
        <v>145.46</v>
      </c>
      <c r="G835" s="23">
        <f t="shared" ref="G835" ca="1" si="3388">ROUND(G837+G836,2)</f>
        <v>144.77000000000001</v>
      </c>
      <c r="H835" s="23">
        <f t="shared" ref="H835" ca="1" si="3389">ROUND(H837+H836,2)</f>
        <v>149.78</v>
      </c>
      <c r="I835" s="23">
        <f t="shared" ref="I835" ca="1" si="3390">ROUND(I837+I836,2)</f>
        <v>150.38</v>
      </c>
      <c r="J835" s="23">
        <f t="shared" ref="J835" ca="1" si="3391">ROUND(J837+J836,2)</f>
        <v>153.83000000000001</v>
      </c>
      <c r="K835" s="23">
        <f t="shared" ref="K835" ca="1" si="3392">ROUND(K837+K836,2)</f>
        <v>155.29</v>
      </c>
      <c r="L835" s="23">
        <f t="shared" ref="L835" ca="1" si="3393">ROUND(L837+L836,2)</f>
        <v>155.82</v>
      </c>
      <c r="M835" s="23">
        <f t="shared" ref="M835" ca="1" si="3394">ROUND(M837+M836,2)</f>
        <v>155.77000000000001</v>
      </c>
      <c r="N835" s="23">
        <f t="shared" ref="N835" ca="1" si="3395">ROUND(N837+N836,2)</f>
        <v>155.02000000000001</v>
      </c>
      <c r="O835" s="23">
        <f t="shared" ref="O835" ca="1" si="3396">ROUND(O837+O836,2)</f>
        <v>155.16999999999999</v>
      </c>
      <c r="P835" s="23">
        <f t="shared" ref="P835" ca="1" si="3397">ROUND(P837+P836,2)</f>
        <v>154.85</v>
      </c>
      <c r="Q835" s="23">
        <f t="shared" ref="Q835" ca="1" si="3398">ROUND(Q837+Q836,2)</f>
        <v>153.9</v>
      </c>
      <c r="R835" s="23">
        <f t="shared" ref="R835" ca="1" si="3399">ROUND(R837+R836,2)</f>
        <v>152.74</v>
      </c>
      <c r="S835" s="23">
        <f t="shared" ref="S835" ca="1" si="3400">ROUND(S837+S836,2)</f>
        <v>151.47999999999999</v>
      </c>
      <c r="T835" s="23">
        <f t="shared" ref="T835" ca="1" si="3401">ROUND(T837+T836,2)</f>
        <v>153.25</v>
      </c>
      <c r="U835" s="23">
        <f t="shared" ref="U835" ca="1" si="3402">ROUND(U837+U836,2)</f>
        <v>154.30000000000001</v>
      </c>
      <c r="V835" s="23">
        <f t="shared" ref="V835" ca="1" si="3403">ROUND(V837+V836,2)</f>
        <v>153.25</v>
      </c>
      <c r="W835" s="23">
        <f t="shared" ref="W835" ca="1" si="3404">ROUND(W837+W836,2)</f>
        <v>152.77000000000001</v>
      </c>
      <c r="X835" s="23">
        <f t="shared" ref="X835" ca="1" si="3405">ROUND(X837+X836,2)</f>
        <v>148.66999999999999</v>
      </c>
      <c r="Y835" s="23">
        <f t="shared" ref="Y835" ca="1" si="3406">ROUND(Y837+Y836,2)</f>
        <v>145.55000000000001</v>
      </c>
    </row>
    <row r="836" spans="1:25" s="59" customFormat="1" ht="38.25" outlineLevel="1" x14ac:dyDescent="0.2">
      <c r="A836" s="54" t="s">
        <v>38</v>
      </c>
      <c r="B836" s="32">
        <f ca="1">SUMIF(конвертация!$A$103:$A$133,$A835,конвертация!B$103:Y$103)</f>
        <v>143.8531289</v>
      </c>
      <c r="C836" s="32">
        <f ca="1">SUMIF(конвертация!$A$103:$A$133,$A835,конвертация!C$103:Z$103)</f>
        <v>144.98980354</v>
      </c>
      <c r="D836" s="32">
        <f ca="1">SUMIF(конвертация!$A$103:$A$133,$A835,конвертация!D$103:AA$103)</f>
        <v>144.84753999</v>
      </c>
      <c r="E836" s="32">
        <f ca="1">SUMIF(конвертация!$A$103:$A$133,$A835,конвертация!E$103:AB$103)</f>
        <v>146.05157260999999</v>
      </c>
      <c r="F836" s="32">
        <f ca="1">SUMIF(конвертация!$A$103:$A$133,$A835,конвертация!F$103:AC$103)</f>
        <v>145.45785713999999</v>
      </c>
      <c r="G836" s="32">
        <f ca="1">SUMIF(конвертация!$A$103:$A$133,$A835,конвертация!G$103:AD$103)</f>
        <v>144.76745868</v>
      </c>
      <c r="H836" s="32">
        <f ca="1">SUMIF(конвертация!$A$103:$A$133,$A835,конвертация!H$103:AE$103)</f>
        <v>149.78287288000001</v>
      </c>
      <c r="I836" s="32">
        <f ca="1">SUMIF(конвертация!$A$103:$A$133,$A835,конвертация!I$103:AF$103)</f>
        <v>150.37710419000001</v>
      </c>
      <c r="J836" s="32">
        <f ca="1">SUMIF(конвертация!$A$103:$A$133,$A835,конвертация!J$103:AG$103)</f>
        <v>153.82992558999999</v>
      </c>
      <c r="K836" s="32">
        <f ca="1">SUMIF(конвертация!$A$103:$A$133,$A835,конвертация!K$103:AH$103)</f>
        <v>155.28542526000001</v>
      </c>
      <c r="L836" s="32">
        <f ca="1">SUMIF(конвертация!$A$103:$A$133,$A835,конвертация!L$103:AI$103)</f>
        <v>155.81555241999999</v>
      </c>
      <c r="M836" s="32">
        <f ca="1">SUMIF(конвертация!$A$103:$A$133,$A835,конвертация!M$103:AJ$103)</f>
        <v>155.77002962</v>
      </c>
      <c r="N836" s="32">
        <f ca="1">SUMIF(конвертация!$A$103:$A$133,$A835,конвертация!N$103:AK$103)</f>
        <v>155.02487425000001</v>
      </c>
      <c r="O836" s="32">
        <f ca="1">SUMIF(конвертация!$A$103:$A$133,$A835,конвертация!O$103:AL$103)</f>
        <v>155.16538093</v>
      </c>
      <c r="P836" s="32">
        <f ca="1">SUMIF(конвертация!$A$103:$A$133,$A835,конвертация!P$103:AM$103)</f>
        <v>154.85280415</v>
      </c>
      <c r="Q836" s="32">
        <f ca="1">SUMIF(конвертация!$A$103:$A$133,$A835,конвертация!Q$103:AN$103)</f>
        <v>153.90470314999999</v>
      </c>
      <c r="R836" s="32">
        <f ca="1">SUMIF(конвертация!$A$103:$A$133,$A835,конвертация!R$103:AO$103)</f>
        <v>152.74499925000001</v>
      </c>
      <c r="S836" s="32">
        <f ca="1">SUMIF(конвертация!$A$103:$A$133,$A835,конвертация!S$103:AP$103)</f>
        <v>151.48263797000001</v>
      </c>
      <c r="T836" s="32">
        <f ca="1">SUMIF(конвертация!$A$103:$A$133,$A835,конвертация!T$103:AQ$103)</f>
        <v>153.24862665000001</v>
      </c>
      <c r="U836" s="32">
        <f ca="1">SUMIF(конвертация!$A$103:$A$133,$A835,конвертация!U$103:AR$103)</f>
        <v>154.29559986000001</v>
      </c>
      <c r="V836" s="32">
        <f ca="1">SUMIF(конвертация!$A$103:$A$133,$A835,конвертация!V$103:AS$103)</f>
        <v>153.25089346999999</v>
      </c>
      <c r="W836" s="32">
        <f ca="1">SUMIF(конвертация!$A$103:$A$133,$A835,конвертация!W$103:AT$103)</f>
        <v>152.76991426000001</v>
      </c>
      <c r="X836" s="32">
        <f ca="1">SUMIF(конвертация!$A$103:$A$133,$A835,конвертация!X$103:AU$103)</f>
        <v>148.67139754999999</v>
      </c>
      <c r="Y836" s="32">
        <f ca="1">SUMIF(конвертация!$A$103:$A$133,$A835,конвертация!Y$103:AV$103)</f>
        <v>145.54869980000001</v>
      </c>
    </row>
    <row r="837" spans="1:25" s="59" customFormat="1" ht="25.5" customHeight="1" outlineLevel="1" thickBot="1" x14ac:dyDescent="0.25">
      <c r="A837" s="2" t="s">
        <v>3</v>
      </c>
      <c r="B837" s="29">
        <v>0</v>
      </c>
      <c r="C837" s="30">
        <v>0</v>
      </c>
      <c r="D837" s="30">
        <v>0</v>
      </c>
      <c r="E837" s="30">
        <v>0</v>
      </c>
      <c r="F837" s="30">
        <v>0</v>
      </c>
      <c r="G837" s="30">
        <v>0</v>
      </c>
      <c r="H837" s="30">
        <v>0</v>
      </c>
      <c r="I837" s="30">
        <v>0</v>
      </c>
      <c r="J837" s="30">
        <v>0</v>
      </c>
      <c r="K837" s="30">
        <v>0</v>
      </c>
      <c r="L837" s="30">
        <v>0</v>
      </c>
      <c r="M837" s="30">
        <v>0</v>
      </c>
      <c r="N837" s="30">
        <v>0</v>
      </c>
      <c r="O837" s="30">
        <v>0</v>
      </c>
      <c r="P837" s="30">
        <v>0</v>
      </c>
      <c r="Q837" s="30">
        <v>0</v>
      </c>
      <c r="R837" s="30">
        <v>0</v>
      </c>
      <c r="S837" s="30">
        <v>0</v>
      </c>
      <c r="T837" s="30">
        <v>0</v>
      </c>
      <c r="U837" s="30">
        <v>0</v>
      </c>
      <c r="V837" s="30">
        <v>0</v>
      </c>
      <c r="W837" s="30">
        <v>0</v>
      </c>
      <c r="X837" s="30">
        <v>0</v>
      </c>
      <c r="Y837" s="31">
        <v>0</v>
      </c>
    </row>
    <row r="838" spans="1:25" s="59" customFormat="1" ht="15" thickBot="1" x14ac:dyDescent="0.25">
      <c r="A838" s="14">
        <v>23</v>
      </c>
      <c r="B838" s="23">
        <f ca="1">ROUND(B840+B839,2)</f>
        <v>135.47999999999999</v>
      </c>
      <c r="C838" s="23">
        <f t="shared" ref="C838" ca="1" si="3407">ROUND(C840+C839,2)</f>
        <v>136.25</v>
      </c>
      <c r="D838" s="23">
        <f t="shared" ref="D838" ca="1" si="3408">ROUND(D840+D839,2)</f>
        <v>135.07</v>
      </c>
      <c r="E838" s="23">
        <f t="shared" ref="E838" ca="1" si="3409">ROUND(E840+E839,2)</f>
        <v>135.68</v>
      </c>
      <c r="F838" s="23">
        <f t="shared" ref="F838" ca="1" si="3410">ROUND(F840+F839,2)</f>
        <v>137.03</v>
      </c>
      <c r="G838" s="23">
        <f t="shared" ref="G838" ca="1" si="3411">ROUND(G840+G839,2)</f>
        <v>138.06</v>
      </c>
      <c r="H838" s="23">
        <f t="shared" ref="H838" ca="1" si="3412">ROUND(H840+H839,2)</f>
        <v>143.5</v>
      </c>
      <c r="I838" s="23">
        <f t="shared" ref="I838" ca="1" si="3413">ROUND(I840+I839,2)</f>
        <v>146.29</v>
      </c>
      <c r="J838" s="23">
        <f t="shared" ref="J838" ca="1" si="3414">ROUND(J840+J839,2)</f>
        <v>150.86000000000001</v>
      </c>
      <c r="K838" s="23">
        <f t="shared" ref="K838" ca="1" si="3415">ROUND(K840+K839,2)</f>
        <v>152.54</v>
      </c>
      <c r="L838" s="23">
        <f t="shared" ref="L838" ca="1" si="3416">ROUND(L840+L839,2)</f>
        <v>153.01</v>
      </c>
      <c r="M838" s="23">
        <f t="shared" ref="M838" ca="1" si="3417">ROUND(M840+M839,2)</f>
        <v>154.07</v>
      </c>
      <c r="N838" s="23">
        <f t="shared" ref="N838" ca="1" si="3418">ROUND(N840+N839,2)</f>
        <v>153.11000000000001</v>
      </c>
      <c r="O838" s="23">
        <f t="shared" ref="O838" ca="1" si="3419">ROUND(O840+O839,2)</f>
        <v>154.1</v>
      </c>
      <c r="P838" s="23">
        <f t="shared" ref="P838" ca="1" si="3420">ROUND(P840+P839,2)</f>
        <v>154.05000000000001</v>
      </c>
      <c r="Q838" s="23">
        <f t="shared" ref="Q838" ca="1" si="3421">ROUND(Q840+Q839,2)</f>
        <v>153.36000000000001</v>
      </c>
      <c r="R838" s="23">
        <f t="shared" ref="R838" ca="1" si="3422">ROUND(R840+R839,2)</f>
        <v>152.82</v>
      </c>
      <c r="S838" s="23">
        <f t="shared" ref="S838" ca="1" si="3423">ROUND(S840+S839,2)</f>
        <v>152.26</v>
      </c>
      <c r="T838" s="23">
        <f t="shared" ref="T838" ca="1" si="3424">ROUND(T840+T839,2)</f>
        <v>153.9</v>
      </c>
      <c r="U838" s="23">
        <f t="shared" ref="U838" ca="1" si="3425">ROUND(U840+U839,2)</f>
        <v>154.57</v>
      </c>
      <c r="V838" s="23">
        <f t="shared" ref="V838" ca="1" si="3426">ROUND(V840+V839,2)</f>
        <v>153.21</v>
      </c>
      <c r="W838" s="23">
        <f t="shared" ref="W838" ca="1" si="3427">ROUND(W840+W839,2)</f>
        <v>151.18</v>
      </c>
      <c r="X838" s="23">
        <f t="shared" ref="X838" ca="1" si="3428">ROUND(X840+X839,2)</f>
        <v>148.52000000000001</v>
      </c>
      <c r="Y838" s="23">
        <f t="shared" ref="Y838" ca="1" si="3429">ROUND(Y840+Y839,2)</f>
        <v>146.30000000000001</v>
      </c>
    </row>
    <row r="839" spans="1:25" s="59" customFormat="1" ht="38.25" outlineLevel="1" x14ac:dyDescent="0.2">
      <c r="A839" s="54" t="s">
        <v>38</v>
      </c>
      <c r="B839" s="32">
        <f ca="1">SUMIF(конвертация!$A$103:$A$133,$A838,конвертация!B$103:Y$103)</f>
        <v>135.47886410000001</v>
      </c>
      <c r="C839" s="32">
        <f ca="1">SUMIF(конвертация!$A$103:$A$133,$A838,конвертация!C$103:Z$103)</f>
        <v>136.24916021000001</v>
      </c>
      <c r="D839" s="32">
        <f ca="1">SUMIF(конвертация!$A$103:$A$133,$A838,конвертация!D$103:AA$103)</f>
        <v>135.07485233</v>
      </c>
      <c r="E839" s="32">
        <f ca="1">SUMIF(конвертация!$A$103:$A$133,$A838,конвертация!E$103:AB$103)</f>
        <v>135.68429065000001</v>
      </c>
      <c r="F839" s="32">
        <f ca="1">SUMIF(конвертация!$A$103:$A$133,$A838,конвертация!F$103:AC$103)</f>
        <v>137.02622428999999</v>
      </c>
      <c r="G839" s="32">
        <f ca="1">SUMIF(конвертация!$A$103:$A$133,$A838,конвертация!G$103:AD$103)</f>
        <v>138.05834206</v>
      </c>
      <c r="H839" s="32">
        <f ca="1">SUMIF(конвертация!$A$103:$A$133,$A838,конвертация!H$103:AE$103)</f>
        <v>143.49857686999999</v>
      </c>
      <c r="I839" s="32">
        <f ca="1">SUMIF(конвертация!$A$103:$A$133,$A838,конвертация!I$103:AF$103)</f>
        <v>146.28823381999999</v>
      </c>
      <c r="J839" s="32">
        <f ca="1">SUMIF(конвертация!$A$103:$A$133,$A838,конвертация!J$103:AG$103)</f>
        <v>150.86073977000001</v>
      </c>
      <c r="K839" s="32">
        <f ca="1">SUMIF(конвертация!$A$103:$A$133,$A838,конвертация!K$103:AH$103)</f>
        <v>152.53622734000001</v>
      </c>
      <c r="L839" s="32">
        <f ca="1">SUMIF(конвертация!$A$103:$A$133,$A838,конвертация!L$103:AI$103)</f>
        <v>153.00876736000001</v>
      </c>
      <c r="M839" s="32">
        <f ca="1">SUMIF(конвертация!$A$103:$A$133,$A838,конвертация!M$103:AJ$103)</f>
        <v>154.0670427</v>
      </c>
      <c r="N839" s="32">
        <f ca="1">SUMIF(конвертация!$A$103:$A$133,$A838,конвертация!N$103:AK$103)</f>
        <v>153.10778160000001</v>
      </c>
      <c r="O839" s="32">
        <f ca="1">SUMIF(конвертация!$A$103:$A$133,$A838,конвертация!O$103:AL$103)</f>
        <v>154.10040670000001</v>
      </c>
      <c r="P839" s="32">
        <f ca="1">SUMIF(конвертация!$A$103:$A$133,$A838,конвертация!P$103:AM$103)</f>
        <v>154.04617440000001</v>
      </c>
      <c r="Q839" s="32">
        <f ca="1">SUMIF(конвертация!$A$103:$A$133,$A838,конвертация!Q$103:AN$103)</f>
        <v>153.36081933</v>
      </c>
      <c r="R839" s="32">
        <f ca="1">SUMIF(конвертация!$A$103:$A$133,$A838,конвертация!R$103:AO$103)</f>
        <v>152.81692928000001</v>
      </c>
      <c r="S839" s="32">
        <f ca="1">SUMIF(конвертация!$A$103:$A$133,$A838,конвертация!S$103:AP$103)</f>
        <v>152.25749535</v>
      </c>
      <c r="T839" s="32">
        <f ca="1">SUMIF(конвертация!$A$103:$A$133,$A838,конвертация!T$103:AQ$103)</f>
        <v>153.89657349000001</v>
      </c>
      <c r="U839" s="32">
        <f ca="1">SUMIF(конвертация!$A$103:$A$133,$A838,конвертация!U$103:AR$103)</f>
        <v>154.56509969000001</v>
      </c>
      <c r="V839" s="32">
        <f ca="1">SUMIF(конвертация!$A$103:$A$133,$A838,конвертация!V$103:AS$103)</f>
        <v>153.21152379</v>
      </c>
      <c r="W839" s="32">
        <f ca="1">SUMIF(конвертация!$A$103:$A$133,$A838,конвертация!W$103:AT$103)</f>
        <v>151.17567460999999</v>
      </c>
      <c r="X839" s="32">
        <f ca="1">SUMIF(конвертация!$A$103:$A$133,$A838,конвертация!X$103:AU$103)</f>
        <v>148.52305461</v>
      </c>
      <c r="Y839" s="32">
        <f ca="1">SUMIF(конвертация!$A$103:$A$133,$A838,конвертация!Y$103:AV$103)</f>
        <v>146.30446581999999</v>
      </c>
    </row>
    <row r="840" spans="1:25" s="59" customFormat="1" ht="25.5" customHeight="1" outlineLevel="1" thickBot="1" x14ac:dyDescent="0.25">
      <c r="A840" s="2" t="s">
        <v>3</v>
      </c>
      <c r="B840" s="29">
        <v>0</v>
      </c>
      <c r="C840" s="30">
        <v>0</v>
      </c>
      <c r="D840" s="30">
        <v>0</v>
      </c>
      <c r="E840" s="30">
        <v>0</v>
      </c>
      <c r="F840" s="30">
        <v>0</v>
      </c>
      <c r="G840" s="30">
        <v>0</v>
      </c>
      <c r="H840" s="30">
        <v>0</v>
      </c>
      <c r="I840" s="30">
        <v>0</v>
      </c>
      <c r="J840" s="30">
        <v>0</v>
      </c>
      <c r="K840" s="30">
        <v>0</v>
      </c>
      <c r="L840" s="30">
        <v>0</v>
      </c>
      <c r="M840" s="30">
        <v>0</v>
      </c>
      <c r="N840" s="30">
        <v>0</v>
      </c>
      <c r="O840" s="30">
        <v>0</v>
      </c>
      <c r="P840" s="30">
        <v>0</v>
      </c>
      <c r="Q840" s="30">
        <v>0</v>
      </c>
      <c r="R840" s="30">
        <v>0</v>
      </c>
      <c r="S840" s="30">
        <v>0</v>
      </c>
      <c r="T840" s="30">
        <v>0</v>
      </c>
      <c r="U840" s="30">
        <v>0</v>
      </c>
      <c r="V840" s="30">
        <v>0</v>
      </c>
      <c r="W840" s="30">
        <v>0</v>
      </c>
      <c r="X840" s="30">
        <v>0</v>
      </c>
      <c r="Y840" s="31">
        <v>0</v>
      </c>
    </row>
    <row r="841" spans="1:25" s="59" customFormat="1" ht="15" thickBot="1" x14ac:dyDescent="0.25">
      <c r="A841" s="14">
        <v>24</v>
      </c>
      <c r="B841" s="23">
        <f ca="1">ROUND(B843+B842,2)</f>
        <v>145.44999999999999</v>
      </c>
      <c r="C841" s="23">
        <f t="shared" ref="C841" ca="1" si="3430">ROUND(C843+C842,2)</f>
        <v>143.47999999999999</v>
      </c>
      <c r="D841" s="23">
        <f t="shared" ref="D841" ca="1" si="3431">ROUND(D843+D842,2)</f>
        <v>141.94999999999999</v>
      </c>
      <c r="E841" s="23">
        <f t="shared" ref="E841" ca="1" si="3432">ROUND(E843+E842,2)</f>
        <v>141.87</v>
      </c>
      <c r="F841" s="23">
        <f t="shared" ref="F841" ca="1" si="3433">ROUND(F843+F842,2)</f>
        <v>142.82</v>
      </c>
      <c r="G841" s="23">
        <f t="shared" ref="G841" ca="1" si="3434">ROUND(G843+G842,2)</f>
        <v>143.49</v>
      </c>
      <c r="H841" s="23">
        <f t="shared" ref="H841" ca="1" si="3435">ROUND(H843+H842,2)</f>
        <v>144.38999999999999</v>
      </c>
      <c r="I841" s="23">
        <f t="shared" ref="I841" ca="1" si="3436">ROUND(I843+I842,2)</f>
        <v>146.80000000000001</v>
      </c>
      <c r="J841" s="23">
        <f t="shared" ref="J841" ca="1" si="3437">ROUND(J843+J842,2)</f>
        <v>148.93</v>
      </c>
      <c r="K841" s="23">
        <f t="shared" ref="K841" ca="1" si="3438">ROUND(K843+K842,2)</f>
        <v>150.61000000000001</v>
      </c>
      <c r="L841" s="23">
        <f t="shared" ref="L841" ca="1" si="3439">ROUND(L843+L842,2)</f>
        <v>150.80000000000001</v>
      </c>
      <c r="M841" s="23">
        <f t="shared" ref="M841" ca="1" si="3440">ROUND(M843+M842,2)</f>
        <v>151.69</v>
      </c>
      <c r="N841" s="23">
        <f t="shared" ref="N841" ca="1" si="3441">ROUND(N843+N842,2)</f>
        <v>151.37</v>
      </c>
      <c r="O841" s="23">
        <f t="shared" ref="O841" ca="1" si="3442">ROUND(O843+O842,2)</f>
        <v>151.21</v>
      </c>
      <c r="P841" s="23">
        <f t="shared" ref="P841" ca="1" si="3443">ROUND(P843+P842,2)</f>
        <v>150.62</v>
      </c>
      <c r="Q841" s="23">
        <f t="shared" ref="Q841" ca="1" si="3444">ROUND(Q843+Q842,2)</f>
        <v>150.47</v>
      </c>
      <c r="R841" s="23">
        <f t="shared" ref="R841" ca="1" si="3445">ROUND(R843+R842,2)</f>
        <v>150.99</v>
      </c>
      <c r="S841" s="23">
        <f t="shared" ref="S841" ca="1" si="3446">ROUND(S843+S842,2)</f>
        <v>150.81</v>
      </c>
      <c r="T841" s="23">
        <f t="shared" ref="T841" ca="1" si="3447">ROUND(T843+T842,2)</f>
        <v>152.04</v>
      </c>
      <c r="U841" s="23">
        <f t="shared" ref="U841" ca="1" si="3448">ROUND(U843+U842,2)</f>
        <v>153.25</v>
      </c>
      <c r="V841" s="23">
        <f t="shared" ref="V841" ca="1" si="3449">ROUND(V843+V842,2)</f>
        <v>152.34</v>
      </c>
      <c r="W841" s="23">
        <f t="shared" ref="W841" ca="1" si="3450">ROUND(W843+W842,2)</f>
        <v>151.94</v>
      </c>
      <c r="X841" s="23">
        <f t="shared" ref="X841" ca="1" si="3451">ROUND(X843+X842,2)</f>
        <v>148.22</v>
      </c>
      <c r="Y841" s="23">
        <f t="shared" ref="Y841" ca="1" si="3452">ROUND(Y843+Y842,2)</f>
        <v>142.29</v>
      </c>
    </row>
    <row r="842" spans="1:25" s="59" customFormat="1" ht="38.25" outlineLevel="1" x14ac:dyDescent="0.2">
      <c r="A842" s="54" t="s">
        <v>38</v>
      </c>
      <c r="B842" s="32">
        <f ca="1">SUMIF(конвертация!$A$103:$A$133,$A841,конвертация!B$103:Y$103)</f>
        <v>145.45022097</v>
      </c>
      <c r="C842" s="32">
        <f ca="1">SUMIF(конвертация!$A$103:$A$133,$A841,конвертация!C$103:Z$103)</f>
        <v>143.48454495999999</v>
      </c>
      <c r="D842" s="32">
        <f ca="1">SUMIF(конвертация!$A$103:$A$133,$A841,конвертация!D$103:AA$103)</f>
        <v>141.95175003</v>
      </c>
      <c r="E842" s="32">
        <f ca="1">SUMIF(конвертация!$A$103:$A$133,$A841,конвертация!E$103:AB$103)</f>
        <v>141.87115746000001</v>
      </c>
      <c r="F842" s="32">
        <f ca="1">SUMIF(конвертация!$A$103:$A$133,$A841,конвертация!F$103:AC$103)</f>
        <v>142.82243197</v>
      </c>
      <c r="G842" s="32">
        <f ca="1">SUMIF(конвертация!$A$103:$A$133,$A841,конвертация!G$103:AD$103)</f>
        <v>143.49102654000001</v>
      </c>
      <c r="H842" s="32">
        <f ca="1">SUMIF(конвертация!$A$103:$A$133,$A841,конвертация!H$103:AE$103)</f>
        <v>144.39419106</v>
      </c>
      <c r="I842" s="32">
        <f ca="1">SUMIF(конвертация!$A$103:$A$133,$A841,конвертация!I$103:AF$103)</f>
        <v>146.80052462</v>
      </c>
      <c r="J842" s="32">
        <f ca="1">SUMIF(конвертация!$A$103:$A$133,$A841,конвертация!J$103:AG$103)</f>
        <v>148.93338256999999</v>
      </c>
      <c r="K842" s="32">
        <f ca="1">SUMIF(конвертация!$A$103:$A$133,$A841,конвертация!K$103:AH$103)</f>
        <v>150.60624142</v>
      </c>
      <c r="L842" s="32">
        <f ca="1">SUMIF(конвертация!$A$103:$A$133,$A841,конвертация!L$103:AI$103)</f>
        <v>150.80149639999999</v>
      </c>
      <c r="M842" s="32">
        <f ca="1">SUMIF(конвертация!$A$103:$A$133,$A841,конвертация!M$103:AJ$103)</f>
        <v>151.68778108999999</v>
      </c>
      <c r="N842" s="32">
        <f ca="1">SUMIF(конвертация!$A$103:$A$133,$A841,конвертация!N$103:AK$103)</f>
        <v>151.37076378</v>
      </c>
      <c r="O842" s="32">
        <f ca="1">SUMIF(конвертация!$A$103:$A$133,$A841,конвертация!O$103:AL$103)</f>
        <v>151.21054143999999</v>
      </c>
      <c r="P842" s="32">
        <f ca="1">SUMIF(конвертация!$A$103:$A$133,$A841,конвертация!P$103:AM$103)</f>
        <v>150.62352680999999</v>
      </c>
      <c r="Q842" s="32">
        <f ca="1">SUMIF(конвертация!$A$103:$A$133,$A841,конвертация!Q$103:AN$103)</f>
        <v>150.47361179999999</v>
      </c>
      <c r="R842" s="32">
        <f ca="1">SUMIF(конвертация!$A$103:$A$133,$A841,конвертация!R$103:AO$103)</f>
        <v>150.98515731000001</v>
      </c>
      <c r="S842" s="32">
        <f ca="1">SUMIF(конвертация!$A$103:$A$133,$A841,конвертация!S$103:AP$103)</f>
        <v>150.80908646</v>
      </c>
      <c r="T842" s="32">
        <f ca="1">SUMIF(конвертация!$A$103:$A$133,$A841,конвертация!T$103:AQ$103)</f>
        <v>152.04312182999999</v>
      </c>
      <c r="U842" s="32">
        <f ca="1">SUMIF(конвертация!$A$103:$A$133,$A841,конвертация!U$103:AR$103)</f>
        <v>153.25315096</v>
      </c>
      <c r="V842" s="32">
        <f ca="1">SUMIF(конвертация!$A$103:$A$133,$A841,конвертация!V$103:AS$103)</f>
        <v>152.33838782999999</v>
      </c>
      <c r="W842" s="32">
        <f ca="1">SUMIF(конвертация!$A$103:$A$133,$A841,конвертация!W$103:AT$103)</f>
        <v>151.93941206</v>
      </c>
      <c r="X842" s="32">
        <f ca="1">SUMIF(конвертация!$A$103:$A$133,$A841,конвертация!X$103:AU$103)</f>
        <v>148.2155515</v>
      </c>
      <c r="Y842" s="32">
        <f ca="1">SUMIF(конвертация!$A$103:$A$133,$A841,конвертация!Y$103:AV$103)</f>
        <v>142.28547257</v>
      </c>
    </row>
    <row r="843" spans="1:25" s="59" customFormat="1" ht="25.5" customHeight="1" outlineLevel="1" thickBot="1" x14ac:dyDescent="0.25">
      <c r="A843" s="2" t="s">
        <v>3</v>
      </c>
      <c r="B843" s="29">
        <v>0</v>
      </c>
      <c r="C843" s="30">
        <v>0</v>
      </c>
      <c r="D843" s="30">
        <v>0</v>
      </c>
      <c r="E843" s="30">
        <v>0</v>
      </c>
      <c r="F843" s="30">
        <v>0</v>
      </c>
      <c r="G843" s="30">
        <v>0</v>
      </c>
      <c r="H843" s="30">
        <v>0</v>
      </c>
      <c r="I843" s="30">
        <v>0</v>
      </c>
      <c r="J843" s="30">
        <v>0</v>
      </c>
      <c r="K843" s="30">
        <v>0</v>
      </c>
      <c r="L843" s="30">
        <v>0</v>
      </c>
      <c r="M843" s="30">
        <v>0</v>
      </c>
      <c r="N843" s="30">
        <v>0</v>
      </c>
      <c r="O843" s="30">
        <v>0</v>
      </c>
      <c r="P843" s="30">
        <v>0</v>
      </c>
      <c r="Q843" s="30">
        <v>0</v>
      </c>
      <c r="R843" s="30">
        <v>0</v>
      </c>
      <c r="S843" s="30">
        <v>0</v>
      </c>
      <c r="T843" s="30">
        <v>0</v>
      </c>
      <c r="U843" s="30">
        <v>0</v>
      </c>
      <c r="V843" s="30">
        <v>0</v>
      </c>
      <c r="W843" s="30">
        <v>0</v>
      </c>
      <c r="X843" s="30">
        <v>0</v>
      </c>
      <c r="Y843" s="31">
        <v>0</v>
      </c>
    </row>
    <row r="844" spans="1:25" s="59" customFormat="1" ht="25.5" customHeight="1" thickBot="1" x14ac:dyDescent="0.25">
      <c r="A844" s="14">
        <v>25</v>
      </c>
      <c r="B844" s="23">
        <f ca="1">ROUND(B846+B845,2)</f>
        <v>143.03</v>
      </c>
      <c r="C844" s="23">
        <f t="shared" ref="C844" ca="1" si="3453">ROUND(C846+C845,2)</f>
        <v>142.06</v>
      </c>
      <c r="D844" s="23">
        <f t="shared" ref="D844" ca="1" si="3454">ROUND(D846+D845,2)</f>
        <v>142.83000000000001</v>
      </c>
      <c r="E844" s="23">
        <f t="shared" ref="E844" ca="1" si="3455">ROUND(E846+E845,2)</f>
        <v>143.13</v>
      </c>
      <c r="F844" s="23">
        <f t="shared" ref="F844" ca="1" si="3456">ROUND(F846+F845,2)</f>
        <v>143.31</v>
      </c>
      <c r="G844" s="23">
        <f t="shared" ref="G844" ca="1" si="3457">ROUND(G846+G845,2)</f>
        <v>142.33000000000001</v>
      </c>
      <c r="H844" s="23">
        <f t="shared" ref="H844" ca="1" si="3458">ROUND(H846+H845,2)</f>
        <v>142.19999999999999</v>
      </c>
      <c r="I844" s="23">
        <f t="shared" ref="I844" ca="1" si="3459">ROUND(I846+I845,2)</f>
        <v>141.78</v>
      </c>
      <c r="J844" s="23">
        <f t="shared" ref="J844" ca="1" si="3460">ROUND(J846+J845,2)</f>
        <v>144.31</v>
      </c>
      <c r="K844" s="23">
        <f t="shared" ref="K844" ca="1" si="3461">ROUND(K846+K845,2)</f>
        <v>147.19999999999999</v>
      </c>
      <c r="L844" s="23">
        <f t="shared" ref="L844" ca="1" si="3462">ROUND(L846+L845,2)</f>
        <v>148.08000000000001</v>
      </c>
      <c r="M844" s="23">
        <f t="shared" ref="M844" ca="1" si="3463">ROUND(M846+M845,2)</f>
        <v>148.5</v>
      </c>
      <c r="N844" s="23">
        <f t="shared" ref="N844" ca="1" si="3464">ROUND(N846+N845,2)</f>
        <v>148.59</v>
      </c>
      <c r="O844" s="23">
        <f t="shared" ref="O844" ca="1" si="3465">ROUND(O846+O845,2)</f>
        <v>148.54</v>
      </c>
      <c r="P844" s="23">
        <f t="shared" ref="P844" ca="1" si="3466">ROUND(P846+P845,2)</f>
        <v>148.22</v>
      </c>
      <c r="Q844" s="23">
        <f t="shared" ref="Q844" ca="1" si="3467">ROUND(Q846+Q845,2)</f>
        <v>148.25</v>
      </c>
      <c r="R844" s="23">
        <f t="shared" ref="R844" ca="1" si="3468">ROUND(R846+R845,2)</f>
        <v>148.44999999999999</v>
      </c>
      <c r="S844" s="23">
        <f t="shared" ref="S844" ca="1" si="3469">ROUND(S846+S845,2)</f>
        <v>148.9</v>
      </c>
      <c r="T844" s="23">
        <f t="shared" ref="T844" ca="1" si="3470">ROUND(T846+T845,2)</f>
        <v>150.53</v>
      </c>
      <c r="U844" s="23">
        <f t="shared" ref="U844" ca="1" si="3471">ROUND(U846+U845,2)</f>
        <v>152.69999999999999</v>
      </c>
      <c r="V844" s="23">
        <f t="shared" ref="V844" ca="1" si="3472">ROUND(V846+V845,2)</f>
        <v>153.21</v>
      </c>
      <c r="W844" s="23">
        <f t="shared" ref="W844" ca="1" si="3473">ROUND(W846+W845,2)</f>
        <v>151.44</v>
      </c>
      <c r="X844" s="23">
        <f t="shared" ref="X844" ca="1" si="3474">ROUND(X846+X845,2)</f>
        <v>147.71</v>
      </c>
      <c r="Y844" s="23">
        <f t="shared" ref="Y844" ca="1" si="3475">ROUND(Y846+Y845,2)</f>
        <v>142.99</v>
      </c>
    </row>
    <row r="845" spans="1:25" s="59" customFormat="1" ht="38.25" outlineLevel="1" x14ac:dyDescent="0.2">
      <c r="A845" s="54" t="s">
        <v>38</v>
      </c>
      <c r="B845" s="32">
        <f ca="1">SUMIF(конвертация!$A$103:$A$133,$A844,конвертация!B$103:Y$103)</f>
        <v>143.03327046000001</v>
      </c>
      <c r="C845" s="32">
        <f ca="1">SUMIF(конвертация!$A$103:$A$133,$A844,конвертация!C$103:Z$103)</f>
        <v>142.05774406</v>
      </c>
      <c r="D845" s="32">
        <f ca="1">SUMIF(конвертация!$A$103:$A$133,$A844,конвертация!D$103:AA$103)</f>
        <v>142.82722156</v>
      </c>
      <c r="E845" s="32">
        <f ca="1">SUMIF(конвертация!$A$103:$A$133,$A844,конвертация!E$103:AB$103)</f>
        <v>143.12681029999999</v>
      </c>
      <c r="F845" s="32">
        <f ca="1">SUMIF(конвертация!$A$103:$A$133,$A844,конвертация!F$103:AC$103)</f>
        <v>143.30953425999999</v>
      </c>
      <c r="G845" s="32">
        <f ca="1">SUMIF(конвертация!$A$103:$A$133,$A844,конвертация!G$103:AD$103)</f>
        <v>142.32956658000001</v>
      </c>
      <c r="H845" s="32">
        <f ca="1">SUMIF(конвертация!$A$103:$A$133,$A844,конвертация!H$103:AE$103)</f>
        <v>142.19763952</v>
      </c>
      <c r="I845" s="32">
        <f ca="1">SUMIF(конвертация!$A$103:$A$133,$A844,конвертация!I$103:AF$103)</f>
        <v>141.77713790000001</v>
      </c>
      <c r="J845" s="32">
        <f ca="1">SUMIF(конвертация!$A$103:$A$133,$A844,конвертация!J$103:AG$103)</f>
        <v>144.30720251</v>
      </c>
      <c r="K845" s="32">
        <f ca="1">SUMIF(конвертация!$A$103:$A$133,$A844,конвертация!K$103:AH$103)</f>
        <v>147.20462556000001</v>
      </c>
      <c r="L845" s="32">
        <f ca="1">SUMIF(конвертация!$A$103:$A$133,$A844,конвертация!L$103:AI$103)</f>
        <v>148.08302062999999</v>
      </c>
      <c r="M845" s="32">
        <f ca="1">SUMIF(конвертация!$A$103:$A$133,$A844,конвертация!M$103:AJ$103)</f>
        <v>148.50328425000001</v>
      </c>
      <c r="N845" s="32">
        <f ca="1">SUMIF(конвертация!$A$103:$A$133,$A844,конвертация!N$103:AK$103)</f>
        <v>148.58703964</v>
      </c>
      <c r="O845" s="32">
        <f ca="1">SUMIF(конвертация!$A$103:$A$133,$A844,конвертация!O$103:AL$103)</f>
        <v>148.54117022</v>
      </c>
      <c r="P845" s="32">
        <f ca="1">SUMIF(конвертация!$A$103:$A$133,$A844,конвертация!P$103:AM$103)</f>
        <v>148.21583762</v>
      </c>
      <c r="Q845" s="32">
        <f ca="1">SUMIF(конвертация!$A$103:$A$133,$A844,конвертация!Q$103:AN$103)</f>
        <v>148.24681254000001</v>
      </c>
      <c r="R845" s="32">
        <f ca="1">SUMIF(конвертация!$A$103:$A$133,$A844,конвертация!R$103:AO$103)</f>
        <v>148.44538313999999</v>
      </c>
      <c r="S845" s="32">
        <f ca="1">SUMIF(конвертация!$A$103:$A$133,$A844,конвертация!S$103:AP$103)</f>
        <v>148.89940798000001</v>
      </c>
      <c r="T845" s="32">
        <f ca="1">SUMIF(конвертация!$A$103:$A$133,$A844,конвертация!T$103:AQ$103)</f>
        <v>150.52810262</v>
      </c>
      <c r="U845" s="32">
        <f ca="1">SUMIF(конвертация!$A$103:$A$133,$A844,конвертация!U$103:AR$103)</f>
        <v>152.70277795000001</v>
      </c>
      <c r="V845" s="32">
        <f ca="1">SUMIF(конвертация!$A$103:$A$133,$A844,конвертация!V$103:AS$103)</f>
        <v>153.21007696999999</v>
      </c>
      <c r="W845" s="32">
        <f ca="1">SUMIF(конвертация!$A$103:$A$133,$A844,конвертация!W$103:AT$103)</f>
        <v>151.44032910000001</v>
      </c>
      <c r="X845" s="32">
        <f ca="1">SUMIF(конвертация!$A$103:$A$133,$A844,конвертация!X$103:AU$103)</f>
        <v>147.71069309999999</v>
      </c>
      <c r="Y845" s="32">
        <f ca="1">SUMIF(конвертация!$A$103:$A$133,$A844,конвертация!Y$103:AV$103)</f>
        <v>142.99395751</v>
      </c>
    </row>
    <row r="846" spans="1:25" s="59" customFormat="1" ht="25.5" customHeight="1" outlineLevel="1" thickBot="1" x14ac:dyDescent="0.25">
      <c r="A846" s="2" t="s">
        <v>3</v>
      </c>
      <c r="B846" s="29">
        <v>0</v>
      </c>
      <c r="C846" s="30">
        <v>0</v>
      </c>
      <c r="D846" s="30">
        <v>0</v>
      </c>
      <c r="E846" s="30">
        <v>0</v>
      </c>
      <c r="F846" s="30">
        <v>0</v>
      </c>
      <c r="G846" s="30">
        <v>0</v>
      </c>
      <c r="H846" s="30">
        <v>0</v>
      </c>
      <c r="I846" s="30">
        <v>0</v>
      </c>
      <c r="J846" s="30">
        <v>0</v>
      </c>
      <c r="K846" s="30">
        <v>0</v>
      </c>
      <c r="L846" s="30">
        <v>0</v>
      </c>
      <c r="M846" s="30">
        <v>0</v>
      </c>
      <c r="N846" s="30">
        <v>0</v>
      </c>
      <c r="O846" s="30">
        <v>0</v>
      </c>
      <c r="P846" s="30">
        <v>0</v>
      </c>
      <c r="Q846" s="30">
        <v>0</v>
      </c>
      <c r="R846" s="30">
        <v>0</v>
      </c>
      <c r="S846" s="30">
        <v>0</v>
      </c>
      <c r="T846" s="30">
        <v>0</v>
      </c>
      <c r="U846" s="30">
        <v>0</v>
      </c>
      <c r="V846" s="30">
        <v>0</v>
      </c>
      <c r="W846" s="30">
        <v>0</v>
      </c>
      <c r="X846" s="30">
        <v>0</v>
      </c>
      <c r="Y846" s="31">
        <v>0</v>
      </c>
    </row>
    <row r="847" spans="1:25" s="59" customFormat="1" ht="15" thickBot="1" x14ac:dyDescent="0.25">
      <c r="A847" s="14">
        <v>26</v>
      </c>
      <c r="B847" s="23">
        <f ca="1">ROUND(B849+B848,2)</f>
        <v>138.83000000000001</v>
      </c>
      <c r="C847" s="23">
        <f t="shared" ref="C847" ca="1" si="3476">ROUND(C849+C848,2)</f>
        <v>139.83000000000001</v>
      </c>
      <c r="D847" s="23">
        <f t="shared" ref="D847" ca="1" si="3477">ROUND(D849+D848,2)</f>
        <v>139.86000000000001</v>
      </c>
      <c r="E847" s="23">
        <f t="shared" ref="E847" ca="1" si="3478">ROUND(E849+E848,2)</f>
        <v>139.96</v>
      </c>
      <c r="F847" s="23">
        <f t="shared" ref="F847" ca="1" si="3479">ROUND(F849+F848,2)</f>
        <v>139.78</v>
      </c>
      <c r="G847" s="23">
        <f t="shared" ref="G847" ca="1" si="3480">ROUND(G849+G848,2)</f>
        <v>141.01</v>
      </c>
      <c r="H847" s="23">
        <f t="shared" ref="H847" ca="1" si="3481">ROUND(H849+H848,2)</f>
        <v>142.6</v>
      </c>
      <c r="I847" s="23">
        <f t="shared" ref="I847" ca="1" si="3482">ROUND(I849+I848,2)</f>
        <v>149.5</v>
      </c>
      <c r="J847" s="23">
        <f t="shared" ref="J847" ca="1" si="3483">ROUND(J849+J848,2)</f>
        <v>152.71</v>
      </c>
      <c r="K847" s="23">
        <f t="shared" ref="K847" ca="1" si="3484">ROUND(K849+K848,2)</f>
        <v>153.87</v>
      </c>
      <c r="L847" s="23">
        <f t="shared" ref="L847" ca="1" si="3485">ROUND(L849+L848,2)</f>
        <v>154.13</v>
      </c>
      <c r="M847" s="23">
        <f t="shared" ref="M847" ca="1" si="3486">ROUND(M849+M848,2)</f>
        <v>154.43</v>
      </c>
      <c r="N847" s="23">
        <f t="shared" ref="N847" ca="1" si="3487">ROUND(N849+N848,2)</f>
        <v>154.11000000000001</v>
      </c>
      <c r="O847" s="23">
        <f t="shared" ref="O847" ca="1" si="3488">ROUND(O849+O848,2)</f>
        <v>154.18</v>
      </c>
      <c r="P847" s="23">
        <f t="shared" ref="P847" ca="1" si="3489">ROUND(P849+P848,2)</f>
        <v>154.05000000000001</v>
      </c>
      <c r="Q847" s="23">
        <f t="shared" ref="Q847" ca="1" si="3490">ROUND(Q849+Q848,2)</f>
        <v>154.19</v>
      </c>
      <c r="R847" s="23">
        <f t="shared" ref="R847" ca="1" si="3491">ROUND(R849+R848,2)</f>
        <v>153.61000000000001</v>
      </c>
      <c r="S847" s="23">
        <f t="shared" ref="S847" ca="1" si="3492">ROUND(S849+S848,2)</f>
        <v>152.19999999999999</v>
      </c>
      <c r="T847" s="23">
        <f t="shared" ref="T847" ca="1" si="3493">ROUND(T849+T848,2)</f>
        <v>153.28</v>
      </c>
      <c r="U847" s="23">
        <f t="shared" ref="U847" ca="1" si="3494">ROUND(U849+U848,2)</f>
        <v>154.55000000000001</v>
      </c>
      <c r="V847" s="23">
        <f t="shared" ref="V847" ca="1" si="3495">ROUND(V849+V848,2)</f>
        <v>153.57</v>
      </c>
      <c r="W847" s="23">
        <f t="shared" ref="W847" ca="1" si="3496">ROUND(W849+W848,2)</f>
        <v>153.87</v>
      </c>
      <c r="X847" s="23">
        <f t="shared" ref="X847" ca="1" si="3497">ROUND(X849+X848,2)</f>
        <v>149.77000000000001</v>
      </c>
      <c r="Y847" s="23">
        <f t="shared" ref="Y847" ca="1" si="3498">ROUND(Y849+Y848,2)</f>
        <v>142.94999999999999</v>
      </c>
    </row>
    <row r="848" spans="1:25" s="59" customFormat="1" ht="25.5" customHeight="1" outlineLevel="1" x14ac:dyDescent="0.2">
      <c r="A848" s="54" t="s">
        <v>38</v>
      </c>
      <c r="B848" s="32">
        <f ca="1">SUMIF(конвертация!$A$103:$A$133,$A847,конвертация!B$103:Y$103)</f>
        <v>138.82837595000001</v>
      </c>
      <c r="C848" s="32">
        <f ca="1">SUMIF(конвертация!$A$103:$A$133,$A847,конвертация!C$103:Z$103)</f>
        <v>139.83429328</v>
      </c>
      <c r="D848" s="32">
        <f ca="1">SUMIF(конвертация!$A$103:$A$133,$A847,конвертация!D$103:AA$103)</f>
        <v>139.85999627999999</v>
      </c>
      <c r="E848" s="32">
        <f ca="1">SUMIF(конвертация!$A$103:$A$133,$A847,конвертация!E$103:AB$103)</f>
        <v>139.95532993</v>
      </c>
      <c r="F848" s="32">
        <f ca="1">SUMIF(конвертация!$A$103:$A$133,$A847,конвертация!F$103:AC$103)</f>
        <v>139.77535229</v>
      </c>
      <c r="G848" s="32">
        <f ca="1">SUMIF(конвертация!$A$103:$A$133,$A847,конвертация!G$103:AD$103)</f>
        <v>141.0112207</v>
      </c>
      <c r="H848" s="32">
        <f ca="1">SUMIF(конвертация!$A$103:$A$133,$A847,конвертация!H$103:AE$103)</f>
        <v>142.59752867</v>
      </c>
      <c r="I848" s="32">
        <f ca="1">SUMIF(конвертация!$A$103:$A$133,$A847,конвертация!I$103:AF$103)</f>
        <v>149.50462039000001</v>
      </c>
      <c r="J848" s="32">
        <f ca="1">SUMIF(конвертация!$A$103:$A$133,$A847,конвертация!J$103:AG$103)</f>
        <v>152.71249075</v>
      </c>
      <c r="K848" s="32">
        <f ca="1">SUMIF(конвертация!$A$103:$A$133,$A847,конвертация!K$103:AH$103)</f>
        <v>153.86766068</v>
      </c>
      <c r="L848" s="32">
        <f ca="1">SUMIF(конвертация!$A$103:$A$133,$A847,конвертация!L$103:AI$103)</f>
        <v>154.13333481000001</v>
      </c>
      <c r="M848" s="32">
        <f ca="1">SUMIF(конвертация!$A$103:$A$133,$A847,конвертация!M$103:AJ$103)</f>
        <v>154.42680623000001</v>
      </c>
      <c r="N848" s="32">
        <f ca="1">SUMIF(конвертация!$A$103:$A$133,$A847,конвертация!N$103:AK$103)</f>
        <v>154.10699538</v>
      </c>
      <c r="O848" s="32">
        <f ca="1">SUMIF(конвертация!$A$103:$A$133,$A847,конвертация!O$103:AL$103)</f>
        <v>154.1773029</v>
      </c>
      <c r="P848" s="32">
        <f ca="1">SUMIF(конвертация!$A$103:$A$133,$A847,конвертация!P$103:AM$103)</f>
        <v>154.05459798999999</v>
      </c>
      <c r="Q848" s="32">
        <f ca="1">SUMIF(конвертация!$A$103:$A$133,$A847,конвертация!Q$103:AN$103)</f>
        <v>154.18576461000001</v>
      </c>
      <c r="R848" s="32">
        <f ca="1">SUMIF(конвертация!$A$103:$A$133,$A847,конвертация!R$103:AO$103)</f>
        <v>153.61191527</v>
      </c>
      <c r="S848" s="32">
        <f ca="1">SUMIF(конвертация!$A$103:$A$133,$A847,конвертация!S$103:AP$103)</f>
        <v>152.19523000000001</v>
      </c>
      <c r="T848" s="32">
        <f ca="1">SUMIF(конвертация!$A$103:$A$133,$A847,конвертация!T$103:AQ$103)</f>
        <v>153.28404176000001</v>
      </c>
      <c r="U848" s="32">
        <f ca="1">SUMIF(конвертация!$A$103:$A$133,$A847,конвертация!U$103:AR$103)</f>
        <v>154.54611982</v>
      </c>
      <c r="V848" s="32">
        <f ca="1">SUMIF(конвертация!$A$103:$A$133,$A847,конвертация!V$103:AS$103)</f>
        <v>153.56860608</v>
      </c>
      <c r="W848" s="32">
        <f ca="1">SUMIF(конвертация!$A$103:$A$133,$A847,конвертация!W$103:AT$103)</f>
        <v>153.87383052999999</v>
      </c>
      <c r="X848" s="32">
        <f ca="1">SUMIF(конвертация!$A$103:$A$133,$A847,конвертация!X$103:AU$103)</f>
        <v>149.76879635</v>
      </c>
      <c r="Y848" s="32">
        <f ca="1">SUMIF(конвертация!$A$103:$A$133,$A847,конвертация!Y$103:AV$103)</f>
        <v>142.95117546</v>
      </c>
    </row>
    <row r="849" spans="1:25" s="59" customFormat="1" ht="25.5" customHeight="1" outlineLevel="1" thickBot="1" x14ac:dyDescent="0.25">
      <c r="A849" s="2" t="s">
        <v>3</v>
      </c>
      <c r="B849" s="29">
        <v>0</v>
      </c>
      <c r="C849" s="30">
        <v>0</v>
      </c>
      <c r="D849" s="30">
        <v>0</v>
      </c>
      <c r="E849" s="30">
        <v>0</v>
      </c>
      <c r="F849" s="30">
        <v>0</v>
      </c>
      <c r="G849" s="30">
        <v>0</v>
      </c>
      <c r="H849" s="30">
        <v>0</v>
      </c>
      <c r="I849" s="30">
        <v>0</v>
      </c>
      <c r="J849" s="30">
        <v>0</v>
      </c>
      <c r="K849" s="30">
        <v>0</v>
      </c>
      <c r="L849" s="30">
        <v>0</v>
      </c>
      <c r="M849" s="30">
        <v>0</v>
      </c>
      <c r="N849" s="30">
        <v>0</v>
      </c>
      <c r="O849" s="30">
        <v>0</v>
      </c>
      <c r="P849" s="30">
        <v>0</v>
      </c>
      <c r="Q849" s="30">
        <v>0</v>
      </c>
      <c r="R849" s="30">
        <v>0</v>
      </c>
      <c r="S849" s="30">
        <v>0</v>
      </c>
      <c r="T849" s="30">
        <v>0</v>
      </c>
      <c r="U849" s="30">
        <v>0</v>
      </c>
      <c r="V849" s="30">
        <v>0</v>
      </c>
      <c r="W849" s="30">
        <v>0</v>
      </c>
      <c r="X849" s="30">
        <v>0</v>
      </c>
      <c r="Y849" s="31">
        <v>0</v>
      </c>
    </row>
    <row r="850" spans="1:25" s="59" customFormat="1" ht="15" thickBot="1" x14ac:dyDescent="0.25">
      <c r="A850" s="14">
        <v>27</v>
      </c>
      <c r="B850" s="23">
        <f ca="1">ROUND(B852+B851,2)</f>
        <v>136.66</v>
      </c>
      <c r="C850" s="23">
        <f t="shared" ref="C850" ca="1" si="3499">ROUND(C852+C851,2)</f>
        <v>137.32</v>
      </c>
      <c r="D850" s="23">
        <f t="shared" ref="D850" ca="1" si="3500">ROUND(D852+D851,2)</f>
        <v>136.94999999999999</v>
      </c>
      <c r="E850" s="23">
        <f t="shared" ref="E850" ca="1" si="3501">ROUND(E852+E851,2)</f>
        <v>136.68</v>
      </c>
      <c r="F850" s="23">
        <f t="shared" ref="F850" ca="1" si="3502">ROUND(F852+F851,2)</f>
        <v>138.94</v>
      </c>
      <c r="G850" s="23">
        <f t="shared" ref="G850" ca="1" si="3503">ROUND(G852+G851,2)</f>
        <v>139.91999999999999</v>
      </c>
      <c r="H850" s="23">
        <f t="shared" ref="H850" ca="1" si="3504">ROUND(H852+H851,2)</f>
        <v>143.47999999999999</v>
      </c>
      <c r="I850" s="23">
        <f t="shared" ref="I850" ca="1" si="3505">ROUND(I852+I851,2)</f>
        <v>149.66</v>
      </c>
      <c r="J850" s="23">
        <f t="shared" ref="J850" ca="1" si="3506">ROUND(J852+J851,2)</f>
        <v>151.88</v>
      </c>
      <c r="K850" s="23">
        <f t="shared" ref="K850" ca="1" si="3507">ROUND(K852+K851,2)</f>
        <v>153.32</v>
      </c>
      <c r="L850" s="23">
        <f t="shared" ref="L850" ca="1" si="3508">ROUND(L852+L851,2)</f>
        <v>153.77000000000001</v>
      </c>
      <c r="M850" s="23">
        <f t="shared" ref="M850" ca="1" si="3509">ROUND(M852+M851,2)</f>
        <v>154.12</v>
      </c>
      <c r="N850" s="23">
        <f t="shared" ref="N850" ca="1" si="3510">ROUND(N852+N851,2)</f>
        <v>153.77000000000001</v>
      </c>
      <c r="O850" s="23">
        <f t="shared" ref="O850" ca="1" si="3511">ROUND(O852+O851,2)</f>
        <v>154.27000000000001</v>
      </c>
      <c r="P850" s="23">
        <f t="shared" ref="P850" ca="1" si="3512">ROUND(P852+P851,2)</f>
        <v>152.83000000000001</v>
      </c>
      <c r="Q850" s="23">
        <f t="shared" ref="Q850" ca="1" si="3513">ROUND(Q852+Q851,2)</f>
        <v>153.03</v>
      </c>
      <c r="R850" s="23">
        <f t="shared" ref="R850" ca="1" si="3514">ROUND(R852+R851,2)</f>
        <v>152.44</v>
      </c>
      <c r="S850" s="23">
        <f t="shared" ref="S850" ca="1" si="3515">ROUND(S852+S851,2)</f>
        <v>151.38999999999999</v>
      </c>
      <c r="T850" s="23">
        <f t="shared" ref="T850" ca="1" si="3516">ROUND(T852+T851,2)</f>
        <v>152.65</v>
      </c>
      <c r="U850" s="23">
        <f t="shared" ref="U850" ca="1" si="3517">ROUND(U852+U851,2)</f>
        <v>153.56</v>
      </c>
      <c r="V850" s="23">
        <f t="shared" ref="V850" ca="1" si="3518">ROUND(V852+V851,2)</f>
        <v>153.55000000000001</v>
      </c>
      <c r="W850" s="23">
        <f t="shared" ref="W850" ca="1" si="3519">ROUND(W852+W851,2)</f>
        <v>152.71</v>
      </c>
      <c r="X850" s="23">
        <f t="shared" ref="X850" ca="1" si="3520">ROUND(X852+X851,2)</f>
        <v>149.6</v>
      </c>
      <c r="Y850" s="23">
        <f t="shared" ref="Y850" ca="1" si="3521">ROUND(Y852+Y851,2)</f>
        <v>141.54</v>
      </c>
    </row>
    <row r="851" spans="1:25" s="59" customFormat="1" ht="38.25" outlineLevel="1" x14ac:dyDescent="0.2">
      <c r="A851" s="54" t="s">
        <v>38</v>
      </c>
      <c r="B851" s="32">
        <f ca="1">SUMIF(конвертация!$A$103:$A$133,$A850,конвертация!B$103:Y$103)</f>
        <v>136.66479373999999</v>
      </c>
      <c r="C851" s="32">
        <f ca="1">SUMIF(конвертация!$A$103:$A$133,$A850,конвертация!C$103:Z$103)</f>
        <v>137.32275534999999</v>
      </c>
      <c r="D851" s="32">
        <f ca="1">SUMIF(конвертация!$A$103:$A$133,$A850,конвертация!D$103:AA$103)</f>
        <v>136.94867697000001</v>
      </c>
      <c r="E851" s="32">
        <f ca="1">SUMIF(конвертация!$A$103:$A$133,$A850,конвертация!E$103:AB$103)</f>
        <v>136.68284091999999</v>
      </c>
      <c r="F851" s="32">
        <f ca="1">SUMIF(конвертация!$A$103:$A$133,$A850,конвертация!F$103:AC$103)</f>
        <v>138.94332900000001</v>
      </c>
      <c r="G851" s="32">
        <f ca="1">SUMIF(конвертация!$A$103:$A$133,$A850,конвертация!G$103:AD$103)</f>
        <v>139.92134916000001</v>
      </c>
      <c r="H851" s="32">
        <f ca="1">SUMIF(конвертация!$A$103:$A$133,$A850,конвертация!H$103:AE$103)</f>
        <v>143.4815638</v>
      </c>
      <c r="I851" s="32">
        <f ca="1">SUMIF(конвертация!$A$103:$A$133,$A850,конвертация!I$103:AF$103)</f>
        <v>149.6568685</v>
      </c>
      <c r="J851" s="32">
        <f ca="1">SUMIF(конвертация!$A$103:$A$133,$A850,конвертация!J$103:AG$103)</f>
        <v>151.88053441</v>
      </c>
      <c r="K851" s="32">
        <f ca="1">SUMIF(конвертация!$A$103:$A$133,$A850,конвертация!K$103:AH$103)</f>
        <v>153.32473632</v>
      </c>
      <c r="L851" s="32">
        <f ca="1">SUMIF(конвертация!$A$103:$A$133,$A850,конвертация!L$103:AI$103)</f>
        <v>153.76577906</v>
      </c>
      <c r="M851" s="32">
        <f ca="1">SUMIF(конвертация!$A$103:$A$133,$A850,конвертация!M$103:AJ$103)</f>
        <v>154.12364049000001</v>
      </c>
      <c r="N851" s="32">
        <f ca="1">SUMIF(конвертация!$A$103:$A$133,$A850,конвертация!N$103:AK$103)</f>
        <v>153.76664550999999</v>
      </c>
      <c r="O851" s="32">
        <f ca="1">SUMIF(конвертация!$A$103:$A$133,$A850,конвертация!O$103:AL$103)</f>
        <v>154.27189064000001</v>
      </c>
      <c r="P851" s="32">
        <f ca="1">SUMIF(конвертация!$A$103:$A$133,$A850,конвертация!P$103:AM$103)</f>
        <v>152.83345141000001</v>
      </c>
      <c r="Q851" s="32">
        <f ca="1">SUMIF(конвертация!$A$103:$A$133,$A850,конвертация!Q$103:AN$103)</f>
        <v>153.03238913000001</v>
      </c>
      <c r="R851" s="32">
        <f ca="1">SUMIF(конвертация!$A$103:$A$133,$A850,конвертация!R$103:AO$103)</f>
        <v>152.43833393</v>
      </c>
      <c r="S851" s="32">
        <f ca="1">SUMIF(конвертация!$A$103:$A$133,$A850,конвертация!S$103:AP$103)</f>
        <v>151.38748509000001</v>
      </c>
      <c r="T851" s="32">
        <f ca="1">SUMIF(конвертация!$A$103:$A$133,$A850,конвертация!T$103:AQ$103)</f>
        <v>152.64675872999999</v>
      </c>
      <c r="U851" s="32">
        <f ca="1">SUMIF(конвертация!$A$103:$A$133,$A850,конвертация!U$103:AR$103)</f>
        <v>153.56495773</v>
      </c>
      <c r="V851" s="32">
        <f ca="1">SUMIF(конвертация!$A$103:$A$133,$A850,конвертация!V$103:AS$103)</f>
        <v>153.55269577999999</v>
      </c>
      <c r="W851" s="32">
        <f ca="1">SUMIF(конвертация!$A$103:$A$133,$A850,конвертация!W$103:AT$103)</f>
        <v>152.70802230000001</v>
      </c>
      <c r="X851" s="32">
        <f ca="1">SUMIF(конвертация!$A$103:$A$133,$A850,конвертация!X$103:AU$103)</f>
        <v>149.59734863</v>
      </c>
      <c r="Y851" s="32">
        <f ca="1">SUMIF(конвертация!$A$103:$A$133,$A850,конвертация!Y$103:AV$103)</f>
        <v>141.53740418999999</v>
      </c>
    </row>
    <row r="852" spans="1:25" s="59" customFormat="1" ht="25.5" customHeight="1" outlineLevel="1" thickBot="1" x14ac:dyDescent="0.25">
      <c r="A852" s="2" t="s">
        <v>3</v>
      </c>
      <c r="B852" s="29">
        <v>0</v>
      </c>
      <c r="C852" s="30">
        <v>0</v>
      </c>
      <c r="D852" s="30">
        <v>0</v>
      </c>
      <c r="E852" s="30">
        <v>0</v>
      </c>
      <c r="F852" s="30">
        <v>0</v>
      </c>
      <c r="G852" s="30">
        <v>0</v>
      </c>
      <c r="H852" s="30">
        <v>0</v>
      </c>
      <c r="I852" s="30">
        <v>0</v>
      </c>
      <c r="J852" s="30">
        <v>0</v>
      </c>
      <c r="K852" s="30">
        <v>0</v>
      </c>
      <c r="L852" s="30">
        <v>0</v>
      </c>
      <c r="M852" s="30">
        <v>0</v>
      </c>
      <c r="N852" s="30">
        <v>0</v>
      </c>
      <c r="O852" s="30">
        <v>0</v>
      </c>
      <c r="P852" s="30">
        <v>0</v>
      </c>
      <c r="Q852" s="30">
        <v>0</v>
      </c>
      <c r="R852" s="30">
        <v>0</v>
      </c>
      <c r="S852" s="30">
        <v>0</v>
      </c>
      <c r="T852" s="30">
        <v>0</v>
      </c>
      <c r="U852" s="30">
        <v>0</v>
      </c>
      <c r="V852" s="30">
        <v>0</v>
      </c>
      <c r="W852" s="30">
        <v>0</v>
      </c>
      <c r="X852" s="30">
        <v>0</v>
      </c>
      <c r="Y852" s="31">
        <v>0</v>
      </c>
    </row>
    <row r="853" spans="1:25" s="59" customFormat="1" ht="15" thickBot="1" x14ac:dyDescent="0.25">
      <c r="A853" s="14">
        <v>28</v>
      </c>
      <c r="B853" s="23">
        <f ca="1">ROUND(B855+B854,2)</f>
        <v>137.35</v>
      </c>
      <c r="C853" s="23">
        <f t="shared" ref="C853" ca="1" si="3522">ROUND(C855+C854,2)</f>
        <v>137.34</v>
      </c>
      <c r="D853" s="23">
        <f t="shared" ref="D853" ca="1" si="3523">ROUND(D855+D854,2)</f>
        <v>138.01</v>
      </c>
      <c r="E853" s="23">
        <f t="shared" ref="E853" ca="1" si="3524">ROUND(E855+E854,2)</f>
        <v>138.68</v>
      </c>
      <c r="F853" s="23">
        <f t="shared" ref="F853" ca="1" si="3525">ROUND(F855+F854,2)</f>
        <v>142.77000000000001</v>
      </c>
      <c r="G853" s="23">
        <f t="shared" ref="G853" ca="1" si="3526">ROUND(G855+G854,2)</f>
        <v>142.22</v>
      </c>
      <c r="H853" s="23">
        <f t="shared" ref="H853" ca="1" si="3527">ROUND(H855+H854,2)</f>
        <v>142.16999999999999</v>
      </c>
      <c r="I853" s="23">
        <f t="shared" ref="I853" ca="1" si="3528">ROUND(I855+I854,2)</f>
        <v>149.72999999999999</v>
      </c>
      <c r="J853" s="23">
        <f t="shared" ref="J853" ca="1" si="3529">ROUND(J855+J854,2)</f>
        <v>152.97</v>
      </c>
      <c r="K853" s="23">
        <f t="shared" ref="K853" ca="1" si="3530">ROUND(K855+K854,2)</f>
        <v>154.09</v>
      </c>
      <c r="L853" s="23">
        <f t="shared" ref="L853" ca="1" si="3531">ROUND(L855+L854,2)</f>
        <v>154.12</v>
      </c>
      <c r="M853" s="23">
        <f t="shared" ref="M853" ca="1" si="3532">ROUND(M855+M854,2)</f>
        <v>154.15</v>
      </c>
      <c r="N853" s="23">
        <f t="shared" ref="N853" ca="1" si="3533">ROUND(N855+N854,2)</f>
        <v>153.69999999999999</v>
      </c>
      <c r="O853" s="23">
        <f t="shared" ref="O853" ca="1" si="3534">ROUND(O855+O854,2)</f>
        <v>154.02000000000001</v>
      </c>
      <c r="P853" s="23">
        <f t="shared" ref="P853" ca="1" si="3535">ROUND(P855+P854,2)</f>
        <v>153.69999999999999</v>
      </c>
      <c r="Q853" s="23">
        <f t="shared" ref="Q853" ca="1" si="3536">ROUND(Q855+Q854,2)</f>
        <v>153.94</v>
      </c>
      <c r="R853" s="23">
        <f t="shared" ref="R853" ca="1" si="3537">ROUND(R855+R854,2)</f>
        <v>152.82</v>
      </c>
      <c r="S853" s="23">
        <f t="shared" ref="S853" ca="1" si="3538">ROUND(S855+S854,2)</f>
        <v>151.9</v>
      </c>
      <c r="T853" s="23">
        <f t="shared" ref="T853" ca="1" si="3539">ROUND(T855+T854,2)</f>
        <v>153.97</v>
      </c>
      <c r="U853" s="23">
        <f t="shared" ref="U853" ca="1" si="3540">ROUND(U855+U854,2)</f>
        <v>154.37</v>
      </c>
      <c r="V853" s="23">
        <f t="shared" ref="V853" ca="1" si="3541">ROUND(V855+V854,2)</f>
        <v>153.94999999999999</v>
      </c>
      <c r="W853" s="23">
        <f t="shared" ref="W853" ca="1" si="3542">ROUND(W855+W854,2)</f>
        <v>153.91</v>
      </c>
      <c r="X853" s="23">
        <f t="shared" ref="X853" ca="1" si="3543">ROUND(X855+X854,2)</f>
        <v>149.72</v>
      </c>
      <c r="Y853" s="23">
        <f t="shared" ref="Y853" ca="1" si="3544">ROUND(Y855+Y854,2)</f>
        <v>140.34</v>
      </c>
    </row>
    <row r="854" spans="1:25" s="59" customFormat="1" ht="38.25" outlineLevel="1" x14ac:dyDescent="0.2">
      <c r="A854" s="54" t="s">
        <v>38</v>
      </c>
      <c r="B854" s="32">
        <f ca="1">SUMIF(конвертация!$A$103:$A$133,$A853,конвертация!B$103:Y$103)</f>
        <v>137.34848726000001</v>
      </c>
      <c r="C854" s="32">
        <f ca="1">SUMIF(конвертация!$A$103:$A$133,$A853,конвертация!C$103:Z$103)</f>
        <v>137.33694482000001</v>
      </c>
      <c r="D854" s="32">
        <f ca="1">SUMIF(конвертация!$A$103:$A$133,$A853,конвертация!D$103:AA$103)</f>
        <v>138.00808774999999</v>
      </c>
      <c r="E854" s="32">
        <f ca="1">SUMIF(конвертация!$A$103:$A$133,$A853,конвертация!E$103:AB$103)</f>
        <v>138.67613105999999</v>
      </c>
      <c r="F854" s="32">
        <f ca="1">SUMIF(конвертация!$A$103:$A$133,$A853,конвертация!F$103:AC$103)</f>
        <v>142.77246417000001</v>
      </c>
      <c r="G854" s="32">
        <f ca="1">SUMIF(конвертация!$A$103:$A$133,$A853,конвертация!G$103:AD$103)</f>
        <v>142.21790978000001</v>
      </c>
      <c r="H854" s="32">
        <f ca="1">SUMIF(конвертация!$A$103:$A$133,$A853,конвертация!H$103:AE$103)</f>
        <v>142.16844080999999</v>
      </c>
      <c r="I854" s="32">
        <f ca="1">SUMIF(конвертация!$A$103:$A$133,$A853,конвертация!I$103:AF$103)</f>
        <v>149.73034831999999</v>
      </c>
      <c r="J854" s="32">
        <f ca="1">SUMIF(конвертация!$A$103:$A$133,$A853,конвертация!J$103:AG$103)</f>
        <v>152.96728136999999</v>
      </c>
      <c r="K854" s="32">
        <f ca="1">SUMIF(конвертация!$A$103:$A$133,$A853,конвертация!K$103:AH$103)</f>
        <v>154.08545534999999</v>
      </c>
      <c r="L854" s="32">
        <f ca="1">SUMIF(конвертация!$A$103:$A$133,$A853,конвертация!L$103:AI$103)</f>
        <v>154.12078632999999</v>
      </c>
      <c r="M854" s="32">
        <f ca="1">SUMIF(конвертация!$A$103:$A$133,$A853,конвертация!M$103:AJ$103)</f>
        <v>154.15238485</v>
      </c>
      <c r="N854" s="32">
        <f ca="1">SUMIF(конвертация!$A$103:$A$133,$A853,конвертация!N$103:AK$103)</f>
        <v>153.70333583999999</v>
      </c>
      <c r="O854" s="32">
        <f ca="1">SUMIF(конвертация!$A$103:$A$133,$A853,конвертация!O$103:AL$103)</f>
        <v>154.02039565999999</v>
      </c>
      <c r="P854" s="32">
        <f ca="1">SUMIF(конвертация!$A$103:$A$133,$A853,конвертация!P$103:AM$103)</f>
        <v>153.69542645999999</v>
      </c>
      <c r="Q854" s="32">
        <f ca="1">SUMIF(конвертация!$A$103:$A$133,$A853,конвертация!Q$103:AN$103)</f>
        <v>153.94259779999999</v>
      </c>
      <c r="R854" s="32">
        <f ca="1">SUMIF(конвертация!$A$103:$A$133,$A853,конвертация!R$103:AO$103)</f>
        <v>152.81993172</v>
      </c>
      <c r="S854" s="32">
        <f ca="1">SUMIF(конвертация!$A$103:$A$133,$A853,конвертация!S$103:AP$103)</f>
        <v>151.89586513</v>
      </c>
      <c r="T854" s="32">
        <f ca="1">SUMIF(конвертация!$A$103:$A$133,$A853,конвертация!T$103:AQ$103)</f>
        <v>153.96937897999999</v>
      </c>
      <c r="U854" s="32">
        <f ca="1">SUMIF(конвертация!$A$103:$A$133,$A853,конвертация!U$103:AR$103)</f>
        <v>154.36806257000001</v>
      </c>
      <c r="V854" s="32">
        <f ca="1">SUMIF(конвертация!$A$103:$A$133,$A853,конвертация!V$103:AS$103)</f>
        <v>153.94785680000001</v>
      </c>
      <c r="W854" s="32">
        <f ca="1">SUMIF(конвертация!$A$103:$A$133,$A853,конвертация!W$103:AT$103)</f>
        <v>153.90782454000001</v>
      </c>
      <c r="X854" s="32">
        <f ca="1">SUMIF(конвертация!$A$103:$A$133,$A853,конвертация!X$103:AU$103)</f>
        <v>149.72479275000001</v>
      </c>
      <c r="Y854" s="32">
        <f ca="1">SUMIF(конвертация!$A$103:$A$133,$A853,конвертация!Y$103:AV$103)</f>
        <v>140.33730926000001</v>
      </c>
    </row>
    <row r="855" spans="1:25" s="59" customFormat="1" ht="25.5" customHeight="1" outlineLevel="1" thickBot="1" x14ac:dyDescent="0.25">
      <c r="A855" s="2" t="s">
        <v>3</v>
      </c>
      <c r="B855" s="29">
        <v>0</v>
      </c>
      <c r="C855" s="30">
        <v>0</v>
      </c>
      <c r="D855" s="30">
        <v>0</v>
      </c>
      <c r="E855" s="30">
        <v>0</v>
      </c>
      <c r="F855" s="30">
        <v>0</v>
      </c>
      <c r="G855" s="30">
        <v>0</v>
      </c>
      <c r="H855" s="30">
        <v>0</v>
      </c>
      <c r="I855" s="30">
        <v>0</v>
      </c>
      <c r="J855" s="30">
        <v>0</v>
      </c>
      <c r="K855" s="30">
        <v>0</v>
      </c>
      <c r="L855" s="30">
        <v>0</v>
      </c>
      <c r="M855" s="30">
        <v>0</v>
      </c>
      <c r="N855" s="30">
        <v>0</v>
      </c>
      <c r="O855" s="30">
        <v>0</v>
      </c>
      <c r="P855" s="30">
        <v>0</v>
      </c>
      <c r="Q855" s="30">
        <v>0</v>
      </c>
      <c r="R855" s="30">
        <v>0</v>
      </c>
      <c r="S855" s="30">
        <v>0</v>
      </c>
      <c r="T855" s="30">
        <v>0</v>
      </c>
      <c r="U855" s="30">
        <v>0</v>
      </c>
      <c r="V855" s="30">
        <v>0</v>
      </c>
      <c r="W855" s="30">
        <v>0</v>
      </c>
      <c r="X855" s="30">
        <v>0</v>
      </c>
      <c r="Y855" s="31">
        <v>0</v>
      </c>
    </row>
    <row r="856" spans="1:25" s="59" customFormat="1" ht="15" thickBot="1" x14ac:dyDescent="0.25">
      <c r="A856" s="14">
        <v>29</v>
      </c>
      <c r="B856" s="23">
        <f ca="1">ROUND(B858+B857,2)</f>
        <v>134.82</v>
      </c>
      <c r="C856" s="23">
        <f t="shared" ref="C856" ca="1" si="3545">ROUND(C858+C857,2)</f>
        <v>134.52000000000001</v>
      </c>
      <c r="D856" s="23">
        <f t="shared" ref="D856" ca="1" si="3546">ROUND(D858+D857,2)</f>
        <v>134.61000000000001</v>
      </c>
      <c r="E856" s="23">
        <f t="shared" ref="E856" ca="1" si="3547">ROUND(E858+E857,2)</f>
        <v>135.52000000000001</v>
      </c>
      <c r="F856" s="23">
        <f t="shared" ref="F856" ca="1" si="3548">ROUND(F858+F857,2)</f>
        <v>135.96</v>
      </c>
      <c r="G856" s="23">
        <f t="shared" ref="G856" ca="1" si="3549">ROUND(G858+G857,2)</f>
        <v>136.12</v>
      </c>
      <c r="H856" s="23">
        <f t="shared" ref="H856" ca="1" si="3550">ROUND(H858+H857,2)</f>
        <v>138.4</v>
      </c>
      <c r="I856" s="23">
        <f t="shared" ref="I856" ca="1" si="3551">ROUND(I858+I857,2)</f>
        <v>155.34</v>
      </c>
      <c r="J856" s="23">
        <f t="shared" ref="J856" ca="1" si="3552">ROUND(J858+J857,2)</f>
        <v>151.1</v>
      </c>
      <c r="K856" s="23">
        <f t="shared" ref="K856" ca="1" si="3553">ROUND(K858+K857,2)</f>
        <v>151.78</v>
      </c>
      <c r="L856" s="23">
        <f t="shared" ref="L856" ca="1" si="3554">ROUND(L858+L857,2)</f>
        <v>151.86000000000001</v>
      </c>
      <c r="M856" s="23">
        <f t="shared" ref="M856" ca="1" si="3555">ROUND(M858+M857,2)</f>
        <v>152.41999999999999</v>
      </c>
      <c r="N856" s="23">
        <f t="shared" ref="N856" ca="1" si="3556">ROUND(N858+N857,2)</f>
        <v>151.41999999999999</v>
      </c>
      <c r="O856" s="23">
        <f t="shared" ref="O856" ca="1" si="3557">ROUND(O858+O857,2)</f>
        <v>152.01</v>
      </c>
      <c r="P856" s="23">
        <f t="shared" ref="P856" ca="1" si="3558">ROUND(P858+P857,2)</f>
        <v>152</v>
      </c>
      <c r="Q856" s="23">
        <f t="shared" ref="Q856" ca="1" si="3559">ROUND(Q858+Q857,2)</f>
        <v>152.34</v>
      </c>
      <c r="R856" s="23">
        <f t="shared" ref="R856" ca="1" si="3560">ROUND(R858+R857,2)</f>
        <v>151.37</v>
      </c>
      <c r="S856" s="23">
        <f t="shared" ref="S856" ca="1" si="3561">ROUND(S858+S857,2)</f>
        <v>150.72999999999999</v>
      </c>
      <c r="T856" s="23">
        <f t="shared" ref="T856" ca="1" si="3562">ROUND(T858+T857,2)</f>
        <v>152.97999999999999</v>
      </c>
      <c r="U856" s="23">
        <f t="shared" ref="U856" ca="1" si="3563">ROUND(U858+U857,2)</f>
        <v>154.12</v>
      </c>
      <c r="V856" s="23">
        <f t="shared" ref="V856" ca="1" si="3564">ROUND(V858+V857,2)</f>
        <v>153.18</v>
      </c>
      <c r="W856" s="23">
        <f t="shared" ref="W856" ca="1" si="3565">ROUND(W858+W857,2)</f>
        <v>152.44999999999999</v>
      </c>
      <c r="X856" s="23">
        <f t="shared" ref="X856" ca="1" si="3566">ROUND(X858+X857,2)</f>
        <v>150.01</v>
      </c>
      <c r="Y856" s="23">
        <f t="shared" ref="Y856" ca="1" si="3567">ROUND(Y858+Y857,2)</f>
        <v>138.97</v>
      </c>
    </row>
    <row r="857" spans="1:25" s="59" customFormat="1" ht="25.5" customHeight="1" outlineLevel="1" x14ac:dyDescent="0.2">
      <c r="A857" s="54" t="s">
        <v>38</v>
      </c>
      <c r="B857" s="32">
        <f ca="1">SUMIF(конвертация!$A$103:$A$133,$A856,конвертация!B$103:Y$103)</f>
        <v>134.81698313999999</v>
      </c>
      <c r="C857" s="32">
        <f ca="1">SUMIF(конвертация!$A$103:$A$133,$A856,конвертация!C$103:Z$103)</f>
        <v>134.5241231</v>
      </c>
      <c r="D857" s="32">
        <f ca="1">SUMIF(конвертация!$A$103:$A$133,$A856,конвертация!D$103:AA$103)</f>
        <v>134.610264</v>
      </c>
      <c r="E857" s="32">
        <f ca="1">SUMIF(конвертация!$A$103:$A$133,$A856,конвертация!E$103:AB$103)</f>
        <v>135.51916180000001</v>
      </c>
      <c r="F857" s="32">
        <f ca="1">SUMIF(конвертация!$A$103:$A$133,$A856,конвертация!F$103:AC$103)</f>
        <v>135.95858995</v>
      </c>
      <c r="G857" s="32">
        <f ca="1">SUMIF(конвертация!$A$103:$A$133,$A856,конвертация!G$103:AD$103)</f>
        <v>136.11589816</v>
      </c>
      <c r="H857" s="32">
        <f ca="1">SUMIF(конвертация!$A$103:$A$133,$A856,конвертация!H$103:AE$103)</f>
        <v>138.40108419000001</v>
      </c>
      <c r="I857" s="32">
        <f ca="1">SUMIF(конвертация!$A$103:$A$133,$A856,конвертация!I$103:AF$103)</f>
        <v>155.34387673000001</v>
      </c>
      <c r="J857" s="32">
        <f ca="1">SUMIF(конвертация!$A$103:$A$133,$A856,конвертация!J$103:AG$103)</f>
        <v>151.10240408000001</v>
      </c>
      <c r="K857" s="32">
        <f ca="1">SUMIF(конвертация!$A$103:$A$133,$A856,конвертация!K$103:AH$103)</f>
        <v>151.77704327000001</v>
      </c>
      <c r="L857" s="32">
        <f ca="1">SUMIF(конвертация!$A$103:$A$133,$A856,конвертация!L$103:AI$103)</f>
        <v>151.85654328999999</v>
      </c>
      <c r="M857" s="32">
        <f ca="1">SUMIF(конвертация!$A$103:$A$133,$A856,конвертация!M$103:AJ$103)</f>
        <v>152.42280024999999</v>
      </c>
      <c r="N857" s="32">
        <f ca="1">SUMIF(конвертация!$A$103:$A$133,$A856,конвертация!N$103:AK$103)</f>
        <v>151.41996626</v>
      </c>
      <c r="O857" s="32">
        <f ca="1">SUMIF(конвертация!$A$103:$A$133,$A856,конвертация!O$103:AL$103)</f>
        <v>152.01396828</v>
      </c>
      <c r="P857" s="32">
        <f ca="1">SUMIF(конвертация!$A$103:$A$133,$A856,конвертация!P$103:AM$103)</f>
        <v>152.00122049999999</v>
      </c>
      <c r="Q857" s="32">
        <f ca="1">SUMIF(конвертация!$A$103:$A$133,$A856,конвертация!Q$103:AN$103)</f>
        <v>152.33741486</v>
      </c>
      <c r="R857" s="32">
        <f ca="1">SUMIF(конвертация!$A$103:$A$133,$A856,конвертация!R$103:AO$103)</f>
        <v>151.37397118999999</v>
      </c>
      <c r="S857" s="32">
        <f ca="1">SUMIF(конвертация!$A$103:$A$133,$A856,конвертация!S$103:AP$103)</f>
        <v>150.73281428999999</v>
      </c>
      <c r="T857" s="32">
        <f ca="1">SUMIF(конвертация!$A$103:$A$133,$A856,конвертация!T$103:AQ$103)</f>
        <v>152.97759672999999</v>
      </c>
      <c r="U857" s="32">
        <f ca="1">SUMIF(конвертация!$A$103:$A$133,$A856,конвертация!U$103:AR$103)</f>
        <v>154.11799999999999</v>
      </c>
      <c r="V857" s="32">
        <f ca="1">SUMIF(конвертация!$A$103:$A$133,$A856,конвертация!V$103:AS$103)</f>
        <v>153.17914694000001</v>
      </c>
      <c r="W857" s="32">
        <f ca="1">SUMIF(конвертация!$A$103:$A$133,$A856,конвертация!W$103:AT$103)</f>
        <v>152.44973894</v>
      </c>
      <c r="X857" s="32">
        <f ca="1">SUMIF(конвертация!$A$103:$A$133,$A856,конвертация!X$103:AU$103)</f>
        <v>150.01324736999999</v>
      </c>
      <c r="Y857" s="32">
        <f ca="1">SUMIF(конвертация!$A$103:$A$133,$A856,конвертация!Y$103:AV$103)</f>
        <v>138.97180445000001</v>
      </c>
    </row>
    <row r="858" spans="1:25" s="59" customFormat="1" ht="25.5" customHeight="1" outlineLevel="1" thickBot="1" x14ac:dyDescent="0.25">
      <c r="A858" s="2" t="s">
        <v>3</v>
      </c>
      <c r="B858" s="29">
        <v>0</v>
      </c>
      <c r="C858" s="30">
        <v>0</v>
      </c>
      <c r="D858" s="30">
        <v>0</v>
      </c>
      <c r="E858" s="30">
        <v>0</v>
      </c>
      <c r="F858" s="30">
        <v>0</v>
      </c>
      <c r="G858" s="30">
        <v>0</v>
      </c>
      <c r="H858" s="30">
        <v>0</v>
      </c>
      <c r="I858" s="30">
        <v>0</v>
      </c>
      <c r="J858" s="30">
        <v>0</v>
      </c>
      <c r="K858" s="30">
        <v>0</v>
      </c>
      <c r="L858" s="30">
        <v>0</v>
      </c>
      <c r="M858" s="30">
        <v>0</v>
      </c>
      <c r="N858" s="30">
        <v>0</v>
      </c>
      <c r="O858" s="30">
        <v>0</v>
      </c>
      <c r="P858" s="30">
        <v>0</v>
      </c>
      <c r="Q858" s="30">
        <v>0</v>
      </c>
      <c r="R858" s="30">
        <v>0</v>
      </c>
      <c r="S858" s="30">
        <v>0</v>
      </c>
      <c r="T858" s="30">
        <v>0</v>
      </c>
      <c r="U858" s="30">
        <v>0</v>
      </c>
      <c r="V858" s="30">
        <v>0</v>
      </c>
      <c r="W858" s="30">
        <v>0</v>
      </c>
      <c r="X858" s="30">
        <v>0</v>
      </c>
      <c r="Y858" s="31">
        <v>0</v>
      </c>
    </row>
    <row r="859" spans="1:25" s="59" customFormat="1" ht="25.5" customHeight="1" thickBot="1" x14ac:dyDescent="0.25">
      <c r="A859" s="14">
        <v>30</v>
      </c>
      <c r="B859" s="23">
        <f ca="1">ROUND(B861+B860,2)</f>
        <v>136.36000000000001</v>
      </c>
      <c r="C859" s="23">
        <f t="shared" ref="C859" ca="1" si="3568">ROUND(C861+C860,2)</f>
        <v>136.66</v>
      </c>
      <c r="D859" s="23">
        <f t="shared" ref="D859" ca="1" si="3569">ROUND(D861+D860,2)</f>
        <v>136.21</v>
      </c>
      <c r="E859" s="23">
        <f t="shared" ref="E859" ca="1" si="3570">ROUND(E861+E860,2)</f>
        <v>136.66999999999999</v>
      </c>
      <c r="F859" s="23">
        <f t="shared" ref="F859" ca="1" si="3571">ROUND(F861+F860,2)</f>
        <v>137.15</v>
      </c>
      <c r="G859" s="23">
        <f t="shared" ref="G859" ca="1" si="3572">ROUND(G861+G860,2)</f>
        <v>138.63999999999999</v>
      </c>
      <c r="H859" s="23">
        <f t="shared" ref="H859" ca="1" si="3573">ROUND(H861+H860,2)</f>
        <v>144.18</v>
      </c>
      <c r="I859" s="23">
        <f t="shared" ref="I859" ca="1" si="3574">ROUND(I861+I860,2)</f>
        <v>151.16</v>
      </c>
      <c r="J859" s="23">
        <f t="shared" ref="J859" ca="1" si="3575">ROUND(J861+J860,2)</f>
        <v>152.94999999999999</v>
      </c>
      <c r="K859" s="23">
        <f t="shared" ref="K859" ca="1" si="3576">ROUND(K861+K860,2)</f>
        <v>153.69</v>
      </c>
      <c r="L859" s="23">
        <f t="shared" ref="L859" ca="1" si="3577">ROUND(L861+L860,2)</f>
        <v>153.51</v>
      </c>
      <c r="M859" s="23">
        <f t="shared" ref="M859" ca="1" si="3578">ROUND(M861+M860,2)</f>
        <v>153.79</v>
      </c>
      <c r="N859" s="23">
        <f t="shared" ref="N859" ca="1" si="3579">ROUND(N861+N860,2)</f>
        <v>153.38</v>
      </c>
      <c r="O859" s="23">
        <f t="shared" ref="O859" ca="1" si="3580">ROUND(O861+O860,2)</f>
        <v>153.71</v>
      </c>
      <c r="P859" s="23">
        <f t="shared" ref="P859" ca="1" si="3581">ROUND(P861+P860,2)</f>
        <v>153.57</v>
      </c>
      <c r="Q859" s="23">
        <f t="shared" ref="Q859" ca="1" si="3582">ROUND(Q861+Q860,2)</f>
        <v>153.84</v>
      </c>
      <c r="R859" s="23">
        <f t="shared" ref="R859" ca="1" si="3583">ROUND(R861+R860,2)</f>
        <v>152.97999999999999</v>
      </c>
      <c r="S859" s="23">
        <f t="shared" ref="S859" ca="1" si="3584">ROUND(S861+S860,2)</f>
        <v>151.94</v>
      </c>
      <c r="T859" s="23">
        <f t="shared" ref="T859" ca="1" si="3585">ROUND(T861+T860,2)</f>
        <v>153.54</v>
      </c>
      <c r="U859" s="23">
        <f t="shared" ref="U859" ca="1" si="3586">ROUND(U861+U860,2)</f>
        <v>153.79</v>
      </c>
      <c r="V859" s="23">
        <f t="shared" ref="V859" ca="1" si="3587">ROUND(V861+V860,2)</f>
        <v>153.19</v>
      </c>
      <c r="W859" s="23">
        <f t="shared" ref="W859" ca="1" si="3588">ROUND(W861+W860,2)</f>
        <v>152.55000000000001</v>
      </c>
      <c r="X859" s="23">
        <f t="shared" ref="X859" ca="1" si="3589">ROUND(X861+X860,2)</f>
        <v>150.29</v>
      </c>
      <c r="Y859" s="23">
        <f t="shared" ref="Y859" ca="1" si="3590">ROUND(Y861+Y860,2)</f>
        <v>140.59</v>
      </c>
    </row>
    <row r="860" spans="1:25" s="59" customFormat="1" ht="38.25" outlineLevel="1" x14ac:dyDescent="0.2">
      <c r="A860" s="54" t="s">
        <v>38</v>
      </c>
      <c r="B860" s="32">
        <f ca="1">SUMIF(конвертация!$A$103:$A$133,$A859,конвертация!B$103:Y$103)</f>
        <v>136.35679553</v>
      </c>
      <c r="C860" s="32">
        <f ca="1">SUMIF(конвертация!$A$103:$A$133,$A859,конвертация!C$103:Z$103)</f>
        <v>136.65697932</v>
      </c>
      <c r="D860" s="32">
        <f ca="1">SUMIF(конвертация!$A$103:$A$133,$A859,конвертация!D$103:AA$103)</f>
        <v>136.21317479999999</v>
      </c>
      <c r="E860" s="32">
        <f ca="1">SUMIF(конвертация!$A$103:$A$133,$A859,конвертация!E$103:AB$103)</f>
        <v>136.67020636000001</v>
      </c>
      <c r="F860" s="32">
        <f ca="1">SUMIF(конвертация!$A$103:$A$133,$A859,конвертация!F$103:AC$103)</f>
        <v>137.14729014</v>
      </c>
      <c r="G860" s="32">
        <f ca="1">SUMIF(конвертация!$A$103:$A$133,$A859,конвертация!G$103:AD$103)</f>
        <v>138.63833111</v>
      </c>
      <c r="H860" s="32">
        <f ca="1">SUMIF(конвертация!$A$103:$A$133,$A859,конвертация!H$103:AE$103)</f>
        <v>144.18181269999999</v>
      </c>
      <c r="I860" s="32">
        <f ca="1">SUMIF(конвертация!$A$103:$A$133,$A859,конвертация!I$103:AF$103)</f>
        <v>151.16262802</v>
      </c>
      <c r="J860" s="32">
        <f ca="1">SUMIF(конвертация!$A$103:$A$133,$A859,конвертация!J$103:AG$103)</f>
        <v>152.95392468</v>
      </c>
      <c r="K860" s="32">
        <f ca="1">SUMIF(конвертация!$A$103:$A$133,$A859,конвертация!K$103:AH$103)</f>
        <v>153.69062575999999</v>
      </c>
      <c r="L860" s="32">
        <f ca="1">SUMIF(конвертация!$A$103:$A$133,$A859,конвертация!L$103:AI$103)</f>
        <v>153.51331782</v>
      </c>
      <c r="M860" s="32">
        <f ca="1">SUMIF(конвертация!$A$103:$A$133,$A859,конвертация!M$103:AJ$103)</f>
        <v>153.78821712000001</v>
      </c>
      <c r="N860" s="32">
        <f ca="1">SUMIF(конвертация!$A$103:$A$133,$A859,конвертация!N$103:AK$103)</f>
        <v>153.38402945000001</v>
      </c>
      <c r="O860" s="32">
        <f ca="1">SUMIF(конвертация!$A$103:$A$133,$A859,конвертация!O$103:AL$103)</f>
        <v>153.70526794</v>
      </c>
      <c r="P860" s="32">
        <f ca="1">SUMIF(конвертация!$A$103:$A$133,$A859,конвертация!P$103:AM$103)</f>
        <v>153.56642747000001</v>
      </c>
      <c r="Q860" s="32">
        <f ca="1">SUMIF(конвертация!$A$103:$A$133,$A859,конвертация!Q$103:AN$103)</f>
        <v>153.84237496</v>
      </c>
      <c r="R860" s="32">
        <f ca="1">SUMIF(конвертация!$A$103:$A$133,$A859,конвертация!R$103:AO$103)</f>
        <v>152.98140144999999</v>
      </c>
      <c r="S860" s="32">
        <f ca="1">SUMIF(конвертация!$A$103:$A$133,$A859,конвертация!S$103:AP$103)</f>
        <v>151.93504432</v>
      </c>
      <c r="T860" s="32">
        <f ca="1">SUMIF(конвертация!$A$103:$A$133,$A859,конвертация!T$103:AQ$103)</f>
        <v>153.54178511999999</v>
      </c>
      <c r="U860" s="32">
        <f ca="1">SUMIF(конвертация!$A$103:$A$133,$A859,конвертация!U$103:AR$103)</f>
        <v>153.79381364</v>
      </c>
      <c r="V860" s="32">
        <f ca="1">SUMIF(конвертация!$A$103:$A$133,$A859,конвертация!V$103:AS$103)</f>
        <v>153.18961160000001</v>
      </c>
      <c r="W860" s="32">
        <f ca="1">SUMIF(конвертация!$A$103:$A$133,$A859,конвертация!W$103:AT$103)</f>
        <v>152.55008265000001</v>
      </c>
      <c r="X860" s="32">
        <f ca="1">SUMIF(конвертация!$A$103:$A$133,$A859,конвертация!X$103:AU$103)</f>
        <v>150.2850747</v>
      </c>
      <c r="Y860" s="32">
        <f ca="1">SUMIF(конвертация!$A$103:$A$133,$A859,конвертация!Y$103:AV$103)</f>
        <v>140.58651445000001</v>
      </c>
    </row>
    <row r="861" spans="1:25" s="59" customFormat="1" ht="25.5" customHeight="1" outlineLevel="1" thickBot="1" x14ac:dyDescent="0.25">
      <c r="A861" s="2" t="s">
        <v>3</v>
      </c>
      <c r="B861" s="29">
        <v>0</v>
      </c>
      <c r="C861" s="30">
        <v>0</v>
      </c>
      <c r="D861" s="30">
        <v>0</v>
      </c>
      <c r="E861" s="30">
        <v>0</v>
      </c>
      <c r="F861" s="30">
        <v>0</v>
      </c>
      <c r="G861" s="30">
        <v>0</v>
      </c>
      <c r="H861" s="30">
        <v>0</v>
      </c>
      <c r="I861" s="30">
        <v>0</v>
      </c>
      <c r="J861" s="30">
        <v>0</v>
      </c>
      <c r="K861" s="30">
        <v>0</v>
      </c>
      <c r="L861" s="30">
        <v>0</v>
      </c>
      <c r="M861" s="30">
        <v>0</v>
      </c>
      <c r="N861" s="30">
        <v>0</v>
      </c>
      <c r="O861" s="30">
        <v>0</v>
      </c>
      <c r="P861" s="30">
        <v>0</v>
      </c>
      <c r="Q861" s="30">
        <v>0</v>
      </c>
      <c r="R861" s="30">
        <v>0</v>
      </c>
      <c r="S861" s="30">
        <v>0</v>
      </c>
      <c r="T861" s="30">
        <v>0</v>
      </c>
      <c r="U861" s="30">
        <v>0</v>
      </c>
      <c r="V861" s="30">
        <v>0</v>
      </c>
      <c r="W861" s="30">
        <v>0</v>
      </c>
      <c r="X861" s="30">
        <v>0</v>
      </c>
      <c r="Y861" s="31">
        <v>0</v>
      </c>
    </row>
    <row r="862" spans="1:25" s="59" customFormat="1" ht="15" thickBot="1" x14ac:dyDescent="0.25">
      <c r="A862" s="14">
        <v>31</v>
      </c>
      <c r="B862" s="23">
        <f ca="1">ROUND(B864+B863,2)</f>
        <v>0</v>
      </c>
      <c r="C862" s="23">
        <f t="shared" ref="C862" ca="1" si="3591">ROUND(C864+C863,2)</f>
        <v>0</v>
      </c>
      <c r="D862" s="23">
        <f t="shared" ref="D862" ca="1" si="3592">ROUND(D864+D863,2)</f>
        <v>0</v>
      </c>
      <c r="E862" s="23">
        <f t="shared" ref="E862" ca="1" si="3593">ROUND(E864+E863,2)</f>
        <v>0</v>
      </c>
      <c r="F862" s="23">
        <f t="shared" ref="F862" ca="1" si="3594">ROUND(F864+F863,2)</f>
        <v>0</v>
      </c>
      <c r="G862" s="23">
        <f t="shared" ref="G862" ca="1" si="3595">ROUND(G864+G863,2)</f>
        <v>0</v>
      </c>
      <c r="H862" s="23">
        <f t="shared" ref="H862" ca="1" si="3596">ROUND(H864+H863,2)</f>
        <v>0</v>
      </c>
      <c r="I862" s="23">
        <f t="shared" ref="I862" ca="1" si="3597">ROUND(I864+I863,2)</f>
        <v>0</v>
      </c>
      <c r="J862" s="23">
        <f t="shared" ref="J862" ca="1" si="3598">ROUND(J864+J863,2)</f>
        <v>0</v>
      </c>
      <c r="K862" s="23">
        <f t="shared" ref="K862" ca="1" si="3599">ROUND(K864+K863,2)</f>
        <v>0</v>
      </c>
      <c r="L862" s="23">
        <f t="shared" ref="L862" ca="1" si="3600">ROUND(L864+L863,2)</f>
        <v>0</v>
      </c>
      <c r="M862" s="23">
        <f t="shared" ref="M862" ca="1" si="3601">ROUND(M864+M863,2)</f>
        <v>0</v>
      </c>
      <c r="N862" s="23">
        <f t="shared" ref="N862" ca="1" si="3602">ROUND(N864+N863,2)</f>
        <v>0</v>
      </c>
      <c r="O862" s="23">
        <f t="shared" ref="O862" ca="1" si="3603">ROUND(O864+O863,2)</f>
        <v>0</v>
      </c>
      <c r="P862" s="23">
        <f t="shared" ref="P862" ca="1" si="3604">ROUND(P864+P863,2)</f>
        <v>0</v>
      </c>
      <c r="Q862" s="23">
        <f t="shared" ref="Q862" ca="1" si="3605">ROUND(Q864+Q863,2)</f>
        <v>0</v>
      </c>
      <c r="R862" s="23">
        <f t="shared" ref="R862" ca="1" si="3606">ROUND(R864+R863,2)</f>
        <v>0</v>
      </c>
      <c r="S862" s="23">
        <f t="shared" ref="S862" ca="1" si="3607">ROUND(S864+S863,2)</f>
        <v>0</v>
      </c>
      <c r="T862" s="23">
        <f t="shared" ref="T862" ca="1" si="3608">ROUND(T864+T863,2)</f>
        <v>0</v>
      </c>
      <c r="U862" s="23">
        <f t="shared" ref="U862" ca="1" si="3609">ROUND(U864+U863,2)</f>
        <v>0</v>
      </c>
      <c r="V862" s="23">
        <f t="shared" ref="V862" ca="1" si="3610">ROUND(V864+V863,2)</f>
        <v>0</v>
      </c>
      <c r="W862" s="23">
        <f t="shared" ref="W862" ca="1" si="3611">ROUND(W864+W863,2)</f>
        <v>0</v>
      </c>
      <c r="X862" s="23">
        <f t="shared" ref="X862" ca="1" si="3612">ROUND(X864+X863,2)</f>
        <v>0</v>
      </c>
      <c r="Y862" s="23">
        <f t="shared" ref="Y862" ca="1" si="3613">ROUND(Y864+Y863,2)</f>
        <v>0</v>
      </c>
    </row>
    <row r="863" spans="1:25" s="59" customFormat="1" ht="38.25" outlineLevel="1" x14ac:dyDescent="0.2">
      <c r="A863" s="54" t="s">
        <v>38</v>
      </c>
      <c r="B863" s="32">
        <f ca="1">SUMIF(конвертация!$A$103:$A$133,$A862,конвертация!B$103:Y$103)</f>
        <v>0</v>
      </c>
      <c r="C863" s="32">
        <f ca="1">SUMIF(конвертация!$A$103:$A$133,$A862,конвертация!C$103:Z$103)</f>
        <v>0</v>
      </c>
      <c r="D863" s="32">
        <f ca="1">SUMIF(конвертация!$A$103:$A$133,$A862,конвертация!D$103:AA$103)</f>
        <v>0</v>
      </c>
      <c r="E863" s="32">
        <f ca="1">SUMIF(конвертация!$A$103:$A$133,$A862,конвертация!E$103:AB$103)</f>
        <v>0</v>
      </c>
      <c r="F863" s="32">
        <f ca="1">SUMIF(конвертация!$A$103:$A$133,$A862,конвертация!F$103:AC$103)</f>
        <v>0</v>
      </c>
      <c r="G863" s="32">
        <f ca="1">SUMIF(конвертация!$A$103:$A$133,$A862,конвертация!G$103:AD$103)</f>
        <v>0</v>
      </c>
      <c r="H863" s="32">
        <f ca="1">SUMIF(конвертация!$A$103:$A$133,$A862,конвертация!H$103:AE$103)</f>
        <v>0</v>
      </c>
      <c r="I863" s="32">
        <f ca="1">SUMIF(конвертация!$A$103:$A$133,$A862,конвертация!I$103:AF$103)</f>
        <v>0</v>
      </c>
      <c r="J863" s="32">
        <f ca="1">SUMIF(конвертация!$A$103:$A$133,$A862,конвертация!J$103:AG$103)</f>
        <v>0</v>
      </c>
      <c r="K863" s="32">
        <f ca="1">SUMIF(конвертация!$A$103:$A$133,$A862,конвертация!K$103:AH$103)</f>
        <v>0</v>
      </c>
      <c r="L863" s="32">
        <f ca="1">SUMIF(конвертация!$A$103:$A$133,$A862,конвертация!L$103:AI$103)</f>
        <v>0</v>
      </c>
      <c r="M863" s="32">
        <f ca="1">SUMIF(конвертация!$A$103:$A$133,$A862,конвертация!M$103:AJ$103)</f>
        <v>0</v>
      </c>
      <c r="N863" s="32">
        <f ca="1">SUMIF(конвертация!$A$103:$A$133,$A862,конвертация!N$103:AK$103)</f>
        <v>0</v>
      </c>
      <c r="O863" s="32">
        <f ca="1">SUMIF(конвертация!$A$103:$A$133,$A862,конвертация!O$103:AL$103)</f>
        <v>0</v>
      </c>
      <c r="P863" s="32">
        <f ca="1">SUMIF(конвертация!$A$103:$A$133,$A862,конвертация!P$103:AM$103)</f>
        <v>0</v>
      </c>
      <c r="Q863" s="32">
        <f ca="1">SUMIF(конвертация!$A$103:$A$133,$A862,конвертация!Q$103:AN$103)</f>
        <v>0</v>
      </c>
      <c r="R863" s="32">
        <f ca="1">SUMIF(конвертация!$A$103:$A$133,$A862,конвертация!R$103:AO$103)</f>
        <v>0</v>
      </c>
      <c r="S863" s="32">
        <f ca="1">SUMIF(конвертация!$A$103:$A$133,$A862,конвертация!S$103:AP$103)</f>
        <v>0</v>
      </c>
      <c r="T863" s="32">
        <f ca="1">SUMIF(конвертация!$A$103:$A$133,$A862,конвертация!T$103:AQ$103)</f>
        <v>0</v>
      </c>
      <c r="U863" s="32">
        <f ca="1">SUMIF(конвертация!$A$103:$A$133,$A862,конвертация!U$103:AR$103)</f>
        <v>0</v>
      </c>
      <c r="V863" s="32">
        <f ca="1">SUMIF(конвертация!$A$103:$A$133,$A862,конвертация!V$103:AS$103)</f>
        <v>0</v>
      </c>
      <c r="W863" s="32">
        <f ca="1">SUMIF(конвертация!$A$103:$A$133,$A862,конвертация!W$103:AT$103)</f>
        <v>0</v>
      </c>
      <c r="X863" s="32">
        <f ca="1">SUMIF(конвертация!$A$103:$A$133,$A862,конвертация!X$103:AU$103)</f>
        <v>0</v>
      </c>
      <c r="Y863" s="32">
        <f ca="1">SUMIF(конвертация!$A$103:$A$133,$A862,конвертация!Y$103:AV$103)</f>
        <v>0</v>
      </c>
    </row>
    <row r="864" spans="1:25" s="60" customFormat="1" ht="25.5" customHeight="1" outlineLevel="1" thickBot="1" x14ac:dyDescent="0.25">
      <c r="A864" s="24" t="s">
        <v>3</v>
      </c>
      <c r="B864" s="29">
        <v>0</v>
      </c>
      <c r="C864" s="30">
        <v>0</v>
      </c>
      <c r="D864" s="30">
        <v>0</v>
      </c>
      <c r="E864" s="30">
        <v>0</v>
      </c>
      <c r="F864" s="30">
        <v>0</v>
      </c>
      <c r="G864" s="30">
        <v>0</v>
      </c>
      <c r="H864" s="30">
        <v>0</v>
      </c>
      <c r="I864" s="30">
        <v>0</v>
      </c>
      <c r="J864" s="30">
        <v>0</v>
      </c>
      <c r="K864" s="30">
        <v>0</v>
      </c>
      <c r="L864" s="30">
        <v>0</v>
      </c>
      <c r="M864" s="30">
        <v>0</v>
      </c>
      <c r="N864" s="30">
        <v>0</v>
      </c>
      <c r="O864" s="30">
        <v>0</v>
      </c>
      <c r="P864" s="30">
        <v>0</v>
      </c>
      <c r="Q864" s="30">
        <v>0</v>
      </c>
      <c r="R864" s="30">
        <v>0</v>
      </c>
      <c r="S864" s="30">
        <v>0</v>
      </c>
      <c r="T864" s="30">
        <v>0</v>
      </c>
      <c r="U864" s="30">
        <v>0</v>
      </c>
      <c r="V864" s="30">
        <v>0</v>
      </c>
      <c r="W864" s="30">
        <v>0</v>
      </c>
      <c r="X864" s="30">
        <v>0</v>
      </c>
      <c r="Y864" s="31">
        <v>0</v>
      </c>
    </row>
    <row r="865" spans="1:26" ht="15" thickBot="1" x14ac:dyDescent="0.25">
      <c r="A865" s="21"/>
    </row>
    <row r="866" spans="1:26" s="58" customFormat="1" ht="15" thickBot="1" x14ac:dyDescent="0.25">
      <c r="A866" s="136" t="s">
        <v>31</v>
      </c>
      <c r="B866" s="138" t="s">
        <v>58</v>
      </c>
      <c r="C866" s="139"/>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40"/>
      <c r="Z866" s="5">
        <v>1</v>
      </c>
    </row>
    <row r="867" spans="1:26" s="59" customFormat="1" ht="35.25" customHeight="1" thickBot="1" x14ac:dyDescent="0.25">
      <c r="A867" s="137"/>
      <c r="B867" s="52" t="s">
        <v>30</v>
      </c>
      <c r="C867" s="35" t="s">
        <v>29</v>
      </c>
      <c r="D867" s="51" t="s">
        <v>28</v>
      </c>
      <c r="E867" s="35" t="s">
        <v>27</v>
      </c>
      <c r="F867" s="35" t="s">
        <v>26</v>
      </c>
      <c r="G867" s="35" t="s">
        <v>25</v>
      </c>
      <c r="H867" s="35" t="s">
        <v>24</v>
      </c>
      <c r="I867" s="35" t="s">
        <v>23</v>
      </c>
      <c r="J867" s="35" t="s">
        <v>22</v>
      </c>
      <c r="K867" s="37" t="s">
        <v>21</v>
      </c>
      <c r="L867" s="35" t="s">
        <v>20</v>
      </c>
      <c r="M867" s="38" t="s">
        <v>19</v>
      </c>
      <c r="N867" s="37" t="s">
        <v>18</v>
      </c>
      <c r="O867" s="35" t="s">
        <v>17</v>
      </c>
      <c r="P867" s="38" t="s">
        <v>16</v>
      </c>
      <c r="Q867" s="51" t="s">
        <v>15</v>
      </c>
      <c r="R867" s="35" t="s">
        <v>14</v>
      </c>
      <c r="S867" s="51" t="s">
        <v>13</v>
      </c>
      <c r="T867" s="35" t="s">
        <v>12</v>
      </c>
      <c r="U867" s="51" t="s">
        <v>11</v>
      </c>
      <c r="V867" s="35" t="s">
        <v>10</v>
      </c>
      <c r="W867" s="51" t="s">
        <v>9</v>
      </c>
      <c r="X867" s="35" t="s">
        <v>8</v>
      </c>
      <c r="Y867" s="40" t="s">
        <v>7</v>
      </c>
      <c r="Z867" s="5"/>
    </row>
    <row r="868" spans="1:26" s="59" customFormat="1" ht="15" thickBot="1" x14ac:dyDescent="0.25">
      <c r="A868" s="14">
        <v>1</v>
      </c>
      <c r="B868" s="23">
        <f ca="1">ROUND(B870+B869,2)</f>
        <v>359.61</v>
      </c>
      <c r="C868" s="23">
        <f t="shared" ref="C868" ca="1" si="3614">ROUND(C870+C869,2)</f>
        <v>365</v>
      </c>
      <c r="D868" s="23">
        <f t="shared" ref="D868" ca="1" si="3615">ROUND(D870+D869,2)</f>
        <v>369.1</v>
      </c>
      <c r="E868" s="23">
        <f t="shared" ref="E868" ca="1" si="3616">ROUND(E870+E869,2)</f>
        <v>368.79</v>
      </c>
      <c r="F868" s="23">
        <f t="shared" ref="F868" ca="1" si="3617">ROUND(F870+F869,2)</f>
        <v>373.09</v>
      </c>
      <c r="G868" s="23">
        <f t="shared" ref="G868" ca="1" si="3618">ROUND(G870+G869,2)</f>
        <v>373.49</v>
      </c>
      <c r="H868" s="23">
        <f t="shared" ref="H868" ca="1" si="3619">ROUND(H870+H869,2)</f>
        <v>367.7</v>
      </c>
      <c r="I868" s="23">
        <f t="shared" ref="I868" ca="1" si="3620">ROUND(I870+I869,2)</f>
        <v>372.2</v>
      </c>
      <c r="J868" s="23">
        <f t="shared" ref="J868" ca="1" si="3621">ROUND(J870+J869,2)</f>
        <v>384.92</v>
      </c>
      <c r="K868" s="23">
        <f t="shared" ref="K868" ca="1" si="3622">ROUND(K870+K869,2)</f>
        <v>389.93</v>
      </c>
      <c r="L868" s="23">
        <f t="shared" ref="L868" ca="1" si="3623">ROUND(L870+L869,2)</f>
        <v>389.91</v>
      </c>
      <c r="M868" s="23">
        <f t="shared" ref="M868" ca="1" si="3624">ROUND(M870+M869,2)</f>
        <v>389</v>
      </c>
      <c r="N868" s="23">
        <f t="shared" ref="N868" ca="1" si="3625">ROUND(N870+N869,2)</f>
        <v>387.54</v>
      </c>
      <c r="O868" s="23">
        <f t="shared" ref="O868" ca="1" si="3626">ROUND(O870+O869,2)</f>
        <v>389.42</v>
      </c>
      <c r="P868" s="23">
        <f t="shared" ref="P868" ca="1" si="3627">ROUND(P870+P869,2)</f>
        <v>390.36</v>
      </c>
      <c r="Q868" s="23">
        <f t="shared" ref="Q868" ca="1" si="3628">ROUND(Q870+Q869,2)</f>
        <v>391.9</v>
      </c>
      <c r="R868" s="23">
        <f t="shared" ref="R868" ca="1" si="3629">ROUND(R870+R869,2)</f>
        <v>387.8</v>
      </c>
      <c r="S868" s="23">
        <f t="shared" ref="S868" ca="1" si="3630">ROUND(S870+S869,2)</f>
        <v>385.03</v>
      </c>
      <c r="T868" s="23">
        <f t="shared" ref="T868" ca="1" si="3631">ROUND(T870+T869,2)</f>
        <v>386.72</v>
      </c>
      <c r="U868" s="23">
        <f t="shared" ref="U868" ca="1" si="3632">ROUND(U870+U869,2)</f>
        <v>387.95</v>
      </c>
      <c r="V868" s="23">
        <f t="shared" ref="V868" ca="1" si="3633">ROUND(V870+V869,2)</f>
        <v>390.88</v>
      </c>
      <c r="W868" s="23">
        <f t="shared" ref="W868" ca="1" si="3634">ROUND(W870+W869,2)</f>
        <v>391.9</v>
      </c>
      <c r="X868" s="23">
        <f t="shared" ref="X868" ca="1" si="3635">ROUND(X870+X869,2)</f>
        <v>384.73</v>
      </c>
      <c r="Y868" s="23">
        <f t="shared" ref="Y868" ca="1" si="3636">ROUND(Y870+Y869,2)</f>
        <v>359.99</v>
      </c>
    </row>
    <row r="869" spans="1:26" s="59" customFormat="1" ht="38.25" outlineLevel="1" x14ac:dyDescent="0.2">
      <c r="A869" s="54" t="s">
        <v>38</v>
      </c>
      <c r="B869" s="32">
        <f ca="1">SUMIF(конвертация!$A$137:$A$167,$A868,конвертация!B$137:Y$137)</f>
        <v>359.60701956000003</v>
      </c>
      <c r="C869" s="32">
        <f ca="1">SUMIF(конвертация!$A$137:$A$167,$A868,конвертация!C$137:Z$137)</f>
        <v>365.00400100000002</v>
      </c>
      <c r="D869" s="32">
        <f ca="1">SUMIF(конвертация!$A$137:$A$167,$A868,конвертация!D$137:AA$137)</f>
        <v>369.09770600000002</v>
      </c>
      <c r="E869" s="32">
        <f ca="1">SUMIF(конвертация!$A$137:$A$167,$A868,конвертация!E$137:AB$137)</f>
        <v>368.78746944</v>
      </c>
      <c r="F869" s="32">
        <f ca="1">SUMIF(конвертация!$A$137:$A$167,$A868,конвертация!F$137:AC$137)</f>
        <v>373.09276266000001</v>
      </c>
      <c r="G869" s="32">
        <f ca="1">SUMIF(конвертация!$A$137:$A$167,$A868,конвертация!G$137:AD$137)</f>
        <v>373.48611349999999</v>
      </c>
      <c r="H869" s="32">
        <f ca="1">SUMIF(конвертация!$A$137:$A$167,$A868,конвертация!H$137:AE$137)</f>
        <v>367.70044846000002</v>
      </c>
      <c r="I869" s="32">
        <f ca="1">SUMIF(конвертация!$A$137:$A$167,$A868,конвертация!I$137:AF$137)</f>
        <v>372.20499690000003</v>
      </c>
      <c r="J869" s="32">
        <f ca="1">SUMIF(конвертация!$A$137:$A$167,$A868,конвертация!J$137:AG$137)</f>
        <v>384.91741938000001</v>
      </c>
      <c r="K869" s="32">
        <f ca="1">SUMIF(конвертация!$A$137:$A$167,$A868,конвертация!K$137:AH$137)</f>
        <v>389.92848630999998</v>
      </c>
      <c r="L869" s="32">
        <f ca="1">SUMIF(конвертация!$A$137:$A$167,$A868,конвертация!L$137:AI$137)</f>
        <v>389.91102751</v>
      </c>
      <c r="M869" s="32">
        <f ca="1">SUMIF(конвертация!$A$137:$A$167,$A868,конвертация!M$137:AJ$137)</f>
        <v>388.99561963999997</v>
      </c>
      <c r="N869" s="32">
        <f ca="1">SUMIF(конвертация!$A$137:$A$167,$A868,конвертация!N$137:AK$137)</f>
        <v>387.53709021999998</v>
      </c>
      <c r="O869" s="32">
        <f ca="1">SUMIF(конвертация!$A$137:$A$167,$A868,конвертация!O$137:AL$137)</f>
        <v>389.41781952999997</v>
      </c>
      <c r="P869" s="32">
        <f ca="1">SUMIF(конвертация!$A$137:$A$167,$A868,конвертация!P$137:AM$137)</f>
        <v>390.35996796000001</v>
      </c>
      <c r="Q869" s="32">
        <f ca="1">SUMIF(конвертация!$A$137:$A$167,$A868,конвертация!Q$137:AN$137)</f>
        <v>391.89794110999998</v>
      </c>
      <c r="R869" s="32">
        <f ca="1">SUMIF(конвертация!$A$137:$A$167,$A868,конвертация!R$137:AO$137)</f>
        <v>387.79610036999998</v>
      </c>
      <c r="S869" s="32">
        <f ca="1">SUMIF(конвертация!$A$137:$A$167,$A868,конвертация!S$137:AP$137)</f>
        <v>385.03150334999998</v>
      </c>
      <c r="T869" s="32">
        <f ca="1">SUMIF(конвертация!$A$137:$A$167,$A868,конвертация!T$137:AQ$137)</f>
        <v>386.71668459</v>
      </c>
      <c r="U869" s="32">
        <f ca="1">SUMIF(конвертация!$A$137:$A$167,$A868,конвертация!U$137:AR$137)</f>
        <v>387.95012845000002</v>
      </c>
      <c r="V869" s="32">
        <f ca="1">SUMIF(конвертация!$A$137:$A$167,$A868,конвертация!V$137:AS$137)</f>
        <v>390.87567710000002</v>
      </c>
      <c r="W869" s="32">
        <f ca="1">SUMIF(конвертация!$A$137:$A$167,$A868,конвертация!W$137:AT$137)</f>
        <v>391.89822817999999</v>
      </c>
      <c r="X869" s="32">
        <f ca="1">SUMIF(конвертация!$A$137:$A$167,$A868,конвертация!X$137:AU$137)</f>
        <v>384.72952184000002</v>
      </c>
      <c r="Y869" s="32">
        <f ca="1">SUMIF(конвертация!$A$137:$A$167,$A868,конвертация!Y$137:AV$137)</f>
        <v>359.99420350000003</v>
      </c>
    </row>
    <row r="870" spans="1:26" s="59" customFormat="1" ht="25.5" customHeight="1" outlineLevel="1" thickBot="1" x14ac:dyDescent="0.25">
      <c r="A870" s="2" t="s">
        <v>3</v>
      </c>
      <c r="B870" s="29">
        <v>0</v>
      </c>
      <c r="C870" s="30">
        <v>0</v>
      </c>
      <c r="D870" s="30">
        <v>0</v>
      </c>
      <c r="E870" s="30">
        <v>0</v>
      </c>
      <c r="F870" s="30">
        <v>0</v>
      </c>
      <c r="G870" s="30">
        <v>0</v>
      </c>
      <c r="H870" s="30">
        <v>0</v>
      </c>
      <c r="I870" s="30">
        <v>0</v>
      </c>
      <c r="J870" s="30">
        <v>0</v>
      </c>
      <c r="K870" s="30">
        <v>0</v>
      </c>
      <c r="L870" s="30">
        <v>0</v>
      </c>
      <c r="M870" s="30">
        <v>0</v>
      </c>
      <c r="N870" s="30">
        <v>0</v>
      </c>
      <c r="O870" s="30">
        <v>0</v>
      </c>
      <c r="P870" s="30">
        <v>0</v>
      </c>
      <c r="Q870" s="30">
        <v>0</v>
      </c>
      <c r="R870" s="30">
        <v>0</v>
      </c>
      <c r="S870" s="30">
        <v>0</v>
      </c>
      <c r="T870" s="30">
        <v>0</v>
      </c>
      <c r="U870" s="30">
        <v>0</v>
      </c>
      <c r="V870" s="30">
        <v>0</v>
      </c>
      <c r="W870" s="30">
        <v>0</v>
      </c>
      <c r="X870" s="30">
        <v>0</v>
      </c>
      <c r="Y870" s="31">
        <v>0</v>
      </c>
    </row>
    <row r="871" spans="1:26" s="59" customFormat="1" ht="15" thickBot="1" x14ac:dyDescent="0.25">
      <c r="A871" s="14">
        <v>2</v>
      </c>
      <c r="B871" s="23">
        <f ca="1">ROUND(B873+B872,2)</f>
        <v>359.58</v>
      </c>
      <c r="C871" s="23">
        <f t="shared" ref="C871" ca="1" si="3637">ROUND(C873+C872,2)</f>
        <v>357.99</v>
      </c>
      <c r="D871" s="23">
        <f t="shared" ref="D871" ca="1" si="3638">ROUND(D873+D872,2)</f>
        <v>358.42</v>
      </c>
      <c r="E871" s="23">
        <f t="shared" ref="E871" ca="1" si="3639">ROUND(E873+E872,2)</f>
        <v>357.99</v>
      </c>
      <c r="F871" s="23">
        <f t="shared" ref="F871" ca="1" si="3640">ROUND(F873+F872,2)</f>
        <v>361.25</v>
      </c>
      <c r="G871" s="23">
        <f t="shared" ref="G871" ca="1" si="3641">ROUND(G873+G872,2)</f>
        <v>360.48</v>
      </c>
      <c r="H871" s="23">
        <f t="shared" ref="H871" ca="1" si="3642">ROUND(H873+H872,2)</f>
        <v>362.04</v>
      </c>
      <c r="I871" s="23">
        <f t="shared" ref="I871" ca="1" si="3643">ROUND(I873+I872,2)</f>
        <v>372.74</v>
      </c>
      <c r="J871" s="23">
        <f t="shared" ref="J871" ca="1" si="3644">ROUND(J873+J872,2)</f>
        <v>384.63</v>
      </c>
      <c r="K871" s="23">
        <f t="shared" ref="K871" ca="1" si="3645">ROUND(K873+K872,2)</f>
        <v>388.95</v>
      </c>
      <c r="L871" s="23">
        <f t="shared" ref="L871" ca="1" si="3646">ROUND(L873+L872,2)</f>
        <v>390.25</v>
      </c>
      <c r="M871" s="23">
        <f t="shared" ref="M871" ca="1" si="3647">ROUND(M873+M872,2)</f>
        <v>389.56</v>
      </c>
      <c r="N871" s="23">
        <f t="shared" ref="N871" ca="1" si="3648">ROUND(N873+N872,2)</f>
        <v>387.67</v>
      </c>
      <c r="O871" s="23">
        <f t="shared" ref="O871" ca="1" si="3649">ROUND(O873+O872,2)</f>
        <v>389.31</v>
      </c>
      <c r="P871" s="23">
        <f t="shared" ref="P871" ca="1" si="3650">ROUND(P873+P872,2)</f>
        <v>390.16</v>
      </c>
      <c r="Q871" s="23">
        <f t="shared" ref="Q871" ca="1" si="3651">ROUND(Q873+Q872,2)</f>
        <v>390.92</v>
      </c>
      <c r="R871" s="23">
        <f t="shared" ref="R871" ca="1" si="3652">ROUND(R873+R872,2)</f>
        <v>387.42</v>
      </c>
      <c r="S871" s="23">
        <f t="shared" ref="S871" ca="1" si="3653">ROUND(S873+S872,2)</f>
        <v>383.33</v>
      </c>
      <c r="T871" s="23">
        <f t="shared" ref="T871" ca="1" si="3654">ROUND(T873+T872,2)</f>
        <v>384.7</v>
      </c>
      <c r="U871" s="23">
        <f t="shared" ref="U871" ca="1" si="3655">ROUND(U873+U872,2)</f>
        <v>387.01</v>
      </c>
      <c r="V871" s="23">
        <f t="shared" ref="V871" ca="1" si="3656">ROUND(V873+V872,2)</f>
        <v>390.35</v>
      </c>
      <c r="W871" s="23">
        <f t="shared" ref="W871" ca="1" si="3657">ROUND(W873+W872,2)</f>
        <v>387.76</v>
      </c>
      <c r="X871" s="23">
        <f t="shared" ref="X871" ca="1" si="3658">ROUND(X873+X872,2)</f>
        <v>380.32</v>
      </c>
      <c r="Y871" s="23">
        <f t="shared" ref="Y871" ca="1" si="3659">ROUND(Y873+Y872,2)</f>
        <v>356.98</v>
      </c>
    </row>
    <row r="872" spans="1:26" s="59" customFormat="1" ht="38.25" outlineLevel="1" x14ac:dyDescent="0.2">
      <c r="A872" s="54" t="s">
        <v>38</v>
      </c>
      <c r="B872" s="32">
        <f ca="1">SUMIF(конвертация!$A$137:$A$167,$A871,конвертация!B$137:Y$137)</f>
        <v>359.58036073</v>
      </c>
      <c r="C872" s="32">
        <f ca="1">SUMIF(конвертация!$A$137:$A$167,$A871,конвертация!C$137:Z$137)</f>
        <v>357.9852985</v>
      </c>
      <c r="D872" s="32">
        <f ca="1">SUMIF(конвертация!$A$137:$A$167,$A871,конвертация!D$137:AA$137)</f>
        <v>358.42259311999999</v>
      </c>
      <c r="E872" s="32">
        <f ca="1">SUMIF(конвертация!$A$137:$A$167,$A871,конвертация!E$137:AB$137)</f>
        <v>357.99170824999999</v>
      </c>
      <c r="F872" s="32">
        <f ca="1">SUMIF(конвертация!$A$137:$A$167,$A871,конвертация!F$137:AC$137)</f>
        <v>361.25163486000002</v>
      </c>
      <c r="G872" s="32">
        <f ca="1">SUMIF(конвертация!$A$137:$A$167,$A871,конвертация!G$137:AD$137)</f>
        <v>360.48223639000003</v>
      </c>
      <c r="H872" s="32">
        <f ca="1">SUMIF(конвертация!$A$137:$A$167,$A871,конвертация!H$137:AE$137)</f>
        <v>362.03520851000002</v>
      </c>
      <c r="I872" s="32">
        <f ca="1">SUMIF(конвертация!$A$137:$A$167,$A871,конвертация!I$137:AF$137)</f>
        <v>372.74447659999998</v>
      </c>
      <c r="J872" s="32">
        <f ca="1">SUMIF(конвертация!$A$137:$A$167,$A871,конвертация!J$137:AG$137)</f>
        <v>384.62898365000001</v>
      </c>
      <c r="K872" s="32">
        <f ca="1">SUMIF(конвертация!$A$137:$A$167,$A871,конвертация!K$137:AH$137)</f>
        <v>388.95482551999999</v>
      </c>
      <c r="L872" s="32">
        <f ca="1">SUMIF(конвертация!$A$137:$A$167,$A871,конвертация!L$137:AI$137)</f>
        <v>390.25256379000001</v>
      </c>
      <c r="M872" s="32">
        <f ca="1">SUMIF(конвертация!$A$137:$A$167,$A871,конвертация!M$137:AJ$137)</f>
        <v>389.56181433</v>
      </c>
      <c r="N872" s="32">
        <f ca="1">SUMIF(конвертация!$A$137:$A$167,$A871,конвертация!N$137:AK$137)</f>
        <v>387.66620999000003</v>
      </c>
      <c r="O872" s="32">
        <f ca="1">SUMIF(конвертация!$A$137:$A$167,$A871,конвертация!O$137:AL$137)</f>
        <v>389.30984431000002</v>
      </c>
      <c r="P872" s="32">
        <f ca="1">SUMIF(конвертация!$A$137:$A$167,$A871,конвертация!P$137:AM$137)</f>
        <v>390.16114262999997</v>
      </c>
      <c r="Q872" s="32">
        <f ca="1">SUMIF(конвертация!$A$137:$A$167,$A871,конвертация!Q$137:AN$137)</f>
        <v>390.92171038999999</v>
      </c>
      <c r="R872" s="32">
        <f ca="1">SUMIF(конвертация!$A$137:$A$167,$A871,конвертация!R$137:AO$137)</f>
        <v>387.4229431</v>
      </c>
      <c r="S872" s="32">
        <f ca="1">SUMIF(конвертация!$A$137:$A$167,$A871,конвертация!S$137:AP$137)</f>
        <v>383.32798976999999</v>
      </c>
      <c r="T872" s="32">
        <f ca="1">SUMIF(конвертация!$A$137:$A$167,$A871,конвертация!T$137:AQ$137)</f>
        <v>384.70169404000001</v>
      </c>
      <c r="U872" s="32">
        <f ca="1">SUMIF(конвертация!$A$137:$A$167,$A871,конвертация!U$137:AR$137)</f>
        <v>387.01269442</v>
      </c>
      <c r="V872" s="32">
        <f ca="1">SUMIF(конвертация!$A$137:$A$167,$A871,конвертация!V$137:AS$137)</f>
        <v>390.34600504999997</v>
      </c>
      <c r="W872" s="32">
        <f ca="1">SUMIF(конвертация!$A$137:$A$167,$A871,конвертация!W$137:AT$137)</f>
        <v>387.75809821000001</v>
      </c>
      <c r="X872" s="32">
        <f ca="1">SUMIF(конвертация!$A$137:$A$167,$A871,конвертация!X$137:AU$137)</f>
        <v>380.31713108000002</v>
      </c>
      <c r="Y872" s="32">
        <f ca="1">SUMIF(конвертация!$A$137:$A$167,$A871,конвертация!Y$137:AV$137)</f>
        <v>356.97546495</v>
      </c>
    </row>
    <row r="873" spans="1:26" s="59" customFormat="1" ht="25.5" customHeight="1" outlineLevel="1" thickBot="1" x14ac:dyDescent="0.25">
      <c r="A873" s="2" t="s">
        <v>3</v>
      </c>
      <c r="B873" s="29">
        <v>0</v>
      </c>
      <c r="C873" s="30">
        <v>0</v>
      </c>
      <c r="D873" s="30">
        <v>0</v>
      </c>
      <c r="E873" s="30">
        <v>0</v>
      </c>
      <c r="F873" s="30">
        <v>0</v>
      </c>
      <c r="G873" s="30">
        <v>0</v>
      </c>
      <c r="H873" s="30">
        <v>0</v>
      </c>
      <c r="I873" s="30">
        <v>0</v>
      </c>
      <c r="J873" s="30">
        <v>0</v>
      </c>
      <c r="K873" s="30">
        <v>0</v>
      </c>
      <c r="L873" s="30">
        <v>0</v>
      </c>
      <c r="M873" s="30">
        <v>0</v>
      </c>
      <c r="N873" s="30">
        <v>0</v>
      </c>
      <c r="O873" s="30">
        <v>0</v>
      </c>
      <c r="P873" s="30">
        <v>0</v>
      </c>
      <c r="Q873" s="30">
        <v>0</v>
      </c>
      <c r="R873" s="30">
        <v>0</v>
      </c>
      <c r="S873" s="30">
        <v>0</v>
      </c>
      <c r="T873" s="30">
        <v>0</v>
      </c>
      <c r="U873" s="30">
        <v>0</v>
      </c>
      <c r="V873" s="30">
        <v>0</v>
      </c>
      <c r="W873" s="30">
        <v>0</v>
      </c>
      <c r="X873" s="30">
        <v>0</v>
      </c>
      <c r="Y873" s="31">
        <v>0</v>
      </c>
    </row>
    <row r="874" spans="1:26" s="59" customFormat="1" ht="15" thickBot="1" x14ac:dyDescent="0.25">
      <c r="A874" s="14">
        <v>3</v>
      </c>
      <c r="B874" s="23">
        <f ca="1">ROUND(B876+B875,2)</f>
        <v>365.47</v>
      </c>
      <c r="C874" s="23">
        <f t="shared" ref="C874" ca="1" si="3660">ROUND(C876+C875,2)</f>
        <v>369.35</v>
      </c>
      <c r="D874" s="23">
        <f t="shared" ref="D874" ca="1" si="3661">ROUND(D876+D875,2)</f>
        <v>371.28</v>
      </c>
      <c r="E874" s="23">
        <f t="shared" ref="E874" ca="1" si="3662">ROUND(E876+E875,2)</f>
        <v>370.05</v>
      </c>
      <c r="F874" s="23">
        <f t="shared" ref="F874" ca="1" si="3663">ROUND(F876+F875,2)</f>
        <v>376.32</v>
      </c>
      <c r="G874" s="23">
        <f t="shared" ref="G874" ca="1" si="3664">ROUND(G876+G875,2)</f>
        <v>376.7</v>
      </c>
      <c r="H874" s="23">
        <f t="shared" ref="H874" ca="1" si="3665">ROUND(H876+H875,2)</f>
        <v>373.12</v>
      </c>
      <c r="I874" s="23">
        <f t="shared" ref="I874" ca="1" si="3666">ROUND(I876+I875,2)</f>
        <v>369.71</v>
      </c>
      <c r="J874" s="23">
        <f t="shared" ref="J874" ca="1" si="3667">ROUND(J876+J875,2)</f>
        <v>379.89</v>
      </c>
      <c r="K874" s="23">
        <f t="shared" ref="K874" ca="1" si="3668">ROUND(K876+K875,2)</f>
        <v>384.95</v>
      </c>
      <c r="L874" s="23">
        <f t="shared" ref="L874" ca="1" si="3669">ROUND(L876+L875,2)</f>
        <v>387.02</v>
      </c>
      <c r="M874" s="23">
        <f t="shared" ref="M874" ca="1" si="3670">ROUND(M876+M875,2)</f>
        <v>389.64</v>
      </c>
      <c r="N874" s="23">
        <f t="shared" ref="N874" ca="1" si="3671">ROUND(N876+N875,2)</f>
        <v>387.63</v>
      </c>
      <c r="O874" s="23">
        <f t="shared" ref="O874" ca="1" si="3672">ROUND(O876+O875,2)</f>
        <v>385.71</v>
      </c>
      <c r="P874" s="23">
        <f t="shared" ref="P874" ca="1" si="3673">ROUND(P876+P875,2)</f>
        <v>386.98</v>
      </c>
      <c r="Q874" s="23">
        <f t="shared" ref="Q874" ca="1" si="3674">ROUND(Q876+Q875,2)</f>
        <v>385.18</v>
      </c>
      <c r="R874" s="23">
        <f t="shared" ref="R874" ca="1" si="3675">ROUND(R876+R875,2)</f>
        <v>386.56</v>
      </c>
      <c r="S874" s="23">
        <f t="shared" ref="S874" ca="1" si="3676">ROUND(S876+S875,2)</f>
        <v>385.53</v>
      </c>
      <c r="T874" s="23">
        <f t="shared" ref="T874" ca="1" si="3677">ROUND(T876+T875,2)</f>
        <v>387.83</v>
      </c>
      <c r="U874" s="23">
        <f t="shared" ref="U874" ca="1" si="3678">ROUND(U876+U875,2)</f>
        <v>389.61</v>
      </c>
      <c r="V874" s="23">
        <f t="shared" ref="V874" ca="1" si="3679">ROUND(V876+V875,2)</f>
        <v>392.43</v>
      </c>
      <c r="W874" s="23">
        <f t="shared" ref="W874" ca="1" si="3680">ROUND(W876+W875,2)</f>
        <v>388.78</v>
      </c>
      <c r="X874" s="23">
        <f t="shared" ref="X874" ca="1" si="3681">ROUND(X876+X875,2)</f>
        <v>379.83</v>
      </c>
      <c r="Y874" s="23">
        <f t="shared" ref="Y874" ca="1" si="3682">ROUND(Y876+Y875,2)</f>
        <v>368.25</v>
      </c>
    </row>
    <row r="875" spans="1:26" s="59" customFormat="1" ht="38.25" outlineLevel="1" x14ac:dyDescent="0.2">
      <c r="A875" s="54" t="s">
        <v>38</v>
      </c>
      <c r="B875" s="32">
        <f ca="1">SUMIF(конвертация!$A$137:$A$167,$A874,конвертация!B$137:Y$137)</f>
        <v>365.46790411000001</v>
      </c>
      <c r="C875" s="32">
        <f ca="1">SUMIF(конвертация!$A$137:$A$167,$A874,конвертация!C$137:Z$137)</f>
        <v>369.34576676</v>
      </c>
      <c r="D875" s="32">
        <f ca="1">SUMIF(конвертация!$A$137:$A$167,$A874,конвертация!D$137:AA$137)</f>
        <v>371.28427809999999</v>
      </c>
      <c r="E875" s="32">
        <f ca="1">SUMIF(конвертация!$A$137:$A$167,$A874,конвертация!E$137:AB$137)</f>
        <v>370.04783375</v>
      </c>
      <c r="F875" s="32">
        <f ca="1">SUMIF(конвертация!$A$137:$A$167,$A874,конвертация!F$137:AC$137)</f>
        <v>376.31858699999998</v>
      </c>
      <c r="G875" s="32">
        <f ca="1">SUMIF(конвертация!$A$137:$A$167,$A874,конвертация!G$137:AD$137)</f>
        <v>376.69955923999999</v>
      </c>
      <c r="H875" s="32">
        <f ca="1">SUMIF(конвертация!$A$137:$A$167,$A874,конвертация!H$137:AE$137)</f>
        <v>373.11615791000003</v>
      </c>
      <c r="I875" s="32">
        <f ca="1">SUMIF(конвертация!$A$137:$A$167,$A874,конвертация!I$137:AF$137)</f>
        <v>369.71122033</v>
      </c>
      <c r="J875" s="32">
        <f ca="1">SUMIF(конвертация!$A$137:$A$167,$A874,конвертация!J$137:AG$137)</f>
        <v>379.89282555</v>
      </c>
      <c r="K875" s="32">
        <f ca="1">SUMIF(конвертация!$A$137:$A$167,$A874,конвертация!K$137:AH$137)</f>
        <v>384.94514148000002</v>
      </c>
      <c r="L875" s="32">
        <f ca="1">SUMIF(конвертация!$A$137:$A$167,$A874,конвертация!L$137:AI$137)</f>
        <v>387.01703719</v>
      </c>
      <c r="M875" s="32">
        <f ca="1">SUMIF(конвертация!$A$137:$A$167,$A874,конвертация!M$137:AJ$137)</f>
        <v>389.64401729999997</v>
      </c>
      <c r="N875" s="32">
        <f ca="1">SUMIF(конвертация!$A$137:$A$167,$A874,конвертация!N$137:AK$137)</f>
        <v>387.63422797999999</v>
      </c>
      <c r="O875" s="32">
        <f ca="1">SUMIF(конвертация!$A$137:$A$167,$A874,конвертация!O$137:AL$137)</f>
        <v>385.70627575999998</v>
      </c>
      <c r="P875" s="32">
        <f ca="1">SUMIF(конвертация!$A$137:$A$167,$A874,конвертация!P$137:AM$137)</f>
        <v>386.97524727000001</v>
      </c>
      <c r="Q875" s="32">
        <f ca="1">SUMIF(конвертация!$A$137:$A$167,$A874,конвертация!Q$137:AN$137)</f>
        <v>385.17794118</v>
      </c>
      <c r="R875" s="32">
        <f ca="1">SUMIF(конвертация!$A$137:$A$167,$A874,конвертация!R$137:AO$137)</f>
        <v>386.56140131000001</v>
      </c>
      <c r="S875" s="32">
        <f ca="1">SUMIF(конвертация!$A$137:$A$167,$A874,конвертация!S$137:AP$137)</f>
        <v>385.53040606000002</v>
      </c>
      <c r="T875" s="32">
        <f ca="1">SUMIF(конвертация!$A$137:$A$167,$A874,конвертация!T$137:AQ$137)</f>
        <v>387.83089751</v>
      </c>
      <c r="U875" s="32">
        <f ca="1">SUMIF(конвертация!$A$137:$A$167,$A874,конвертация!U$137:AR$137)</f>
        <v>389.60869487999997</v>
      </c>
      <c r="V875" s="32">
        <f ca="1">SUMIF(конвертация!$A$137:$A$167,$A874,конвертация!V$137:AS$137)</f>
        <v>392.43373535000001</v>
      </c>
      <c r="W875" s="32">
        <f ca="1">SUMIF(конвертация!$A$137:$A$167,$A874,конвертация!W$137:AT$137)</f>
        <v>388.77846283000002</v>
      </c>
      <c r="X875" s="32">
        <f ca="1">SUMIF(конвертация!$A$137:$A$167,$A874,конвертация!X$137:AU$137)</f>
        <v>379.83283734000003</v>
      </c>
      <c r="Y875" s="32">
        <f ca="1">SUMIF(конвертация!$A$137:$A$167,$A874,конвертация!Y$137:AV$137)</f>
        <v>368.24590750999999</v>
      </c>
    </row>
    <row r="876" spans="1:26" s="59" customFormat="1" ht="25.5" customHeight="1" outlineLevel="1" thickBot="1" x14ac:dyDescent="0.25">
      <c r="A876" s="2" t="s">
        <v>3</v>
      </c>
      <c r="B876" s="29">
        <v>0</v>
      </c>
      <c r="C876" s="30">
        <v>0</v>
      </c>
      <c r="D876" s="30">
        <v>0</v>
      </c>
      <c r="E876" s="30">
        <v>0</v>
      </c>
      <c r="F876" s="30">
        <v>0</v>
      </c>
      <c r="G876" s="30">
        <v>0</v>
      </c>
      <c r="H876" s="30">
        <v>0</v>
      </c>
      <c r="I876" s="30">
        <v>0</v>
      </c>
      <c r="J876" s="30">
        <v>0</v>
      </c>
      <c r="K876" s="30">
        <v>0</v>
      </c>
      <c r="L876" s="30">
        <v>0</v>
      </c>
      <c r="M876" s="30">
        <v>0</v>
      </c>
      <c r="N876" s="30">
        <v>0</v>
      </c>
      <c r="O876" s="30">
        <v>0</v>
      </c>
      <c r="P876" s="30">
        <v>0</v>
      </c>
      <c r="Q876" s="30">
        <v>0</v>
      </c>
      <c r="R876" s="30">
        <v>0</v>
      </c>
      <c r="S876" s="30">
        <v>0</v>
      </c>
      <c r="T876" s="30">
        <v>0</v>
      </c>
      <c r="U876" s="30">
        <v>0</v>
      </c>
      <c r="V876" s="30">
        <v>0</v>
      </c>
      <c r="W876" s="30">
        <v>0</v>
      </c>
      <c r="X876" s="30">
        <v>0</v>
      </c>
      <c r="Y876" s="31">
        <v>0</v>
      </c>
    </row>
    <row r="877" spans="1:26" s="59" customFormat="1" ht="15" thickBot="1" x14ac:dyDescent="0.25">
      <c r="A877" s="14">
        <v>4</v>
      </c>
      <c r="B877" s="23">
        <f ca="1">ROUND(B879+B878,2)</f>
        <v>371.69</v>
      </c>
      <c r="C877" s="23">
        <f t="shared" ref="C877" ca="1" si="3683">ROUND(C879+C878,2)</f>
        <v>372.5</v>
      </c>
      <c r="D877" s="23">
        <f t="shared" ref="D877" ca="1" si="3684">ROUND(D879+D878,2)</f>
        <v>375.02</v>
      </c>
      <c r="E877" s="23">
        <f t="shared" ref="E877" ca="1" si="3685">ROUND(E879+E878,2)</f>
        <v>375.04</v>
      </c>
      <c r="F877" s="23">
        <f t="shared" ref="F877" ca="1" si="3686">ROUND(F879+F878,2)</f>
        <v>374.6</v>
      </c>
      <c r="G877" s="23">
        <f t="shared" ref="G877" ca="1" si="3687">ROUND(G879+G878,2)</f>
        <v>380.43</v>
      </c>
      <c r="H877" s="23">
        <f t="shared" ref="H877" ca="1" si="3688">ROUND(H879+H878,2)</f>
        <v>377.41</v>
      </c>
      <c r="I877" s="23">
        <f t="shared" ref="I877" ca="1" si="3689">ROUND(I879+I878,2)</f>
        <v>368.25</v>
      </c>
      <c r="J877" s="23">
        <f t="shared" ref="J877" ca="1" si="3690">ROUND(J879+J878,2)</f>
        <v>363.97</v>
      </c>
      <c r="K877" s="23">
        <f t="shared" ref="K877" ca="1" si="3691">ROUND(K879+K878,2)</f>
        <v>377.5</v>
      </c>
      <c r="L877" s="23">
        <f t="shared" ref="L877" ca="1" si="3692">ROUND(L879+L878,2)</f>
        <v>382.59</v>
      </c>
      <c r="M877" s="23">
        <f t="shared" ref="M877" ca="1" si="3693">ROUND(M879+M878,2)</f>
        <v>383.03</v>
      </c>
      <c r="N877" s="23">
        <f t="shared" ref="N877" ca="1" si="3694">ROUND(N879+N878,2)</f>
        <v>380.9</v>
      </c>
      <c r="O877" s="23">
        <f t="shared" ref="O877" ca="1" si="3695">ROUND(O879+O878,2)</f>
        <v>381.6</v>
      </c>
      <c r="P877" s="23">
        <f t="shared" ref="P877" ca="1" si="3696">ROUND(P879+P878,2)</f>
        <v>381.71</v>
      </c>
      <c r="Q877" s="23">
        <f t="shared" ref="Q877" ca="1" si="3697">ROUND(Q879+Q878,2)</f>
        <v>381.65</v>
      </c>
      <c r="R877" s="23">
        <f t="shared" ref="R877" ca="1" si="3698">ROUND(R879+R878,2)</f>
        <v>381.55</v>
      </c>
      <c r="S877" s="23">
        <f t="shared" ref="S877" ca="1" si="3699">ROUND(S879+S878,2)</f>
        <v>381.83</v>
      </c>
      <c r="T877" s="23">
        <f t="shared" ref="T877" ca="1" si="3700">ROUND(T879+T878,2)</f>
        <v>384.56</v>
      </c>
      <c r="U877" s="23">
        <f t="shared" ref="U877" ca="1" si="3701">ROUND(U879+U878,2)</f>
        <v>391.76</v>
      </c>
      <c r="V877" s="23">
        <f t="shared" ref="V877" ca="1" si="3702">ROUND(V879+V878,2)</f>
        <v>397.12</v>
      </c>
      <c r="W877" s="23">
        <f t="shared" ref="W877" ca="1" si="3703">ROUND(W879+W878,2)</f>
        <v>394.12</v>
      </c>
      <c r="X877" s="23">
        <f t="shared" ref="X877" ca="1" si="3704">ROUND(X879+X878,2)</f>
        <v>377.74</v>
      </c>
      <c r="Y877" s="23">
        <f t="shared" ref="Y877" ca="1" si="3705">ROUND(Y879+Y878,2)</f>
        <v>372</v>
      </c>
    </row>
    <row r="878" spans="1:26" s="59" customFormat="1" ht="38.25" outlineLevel="1" x14ac:dyDescent="0.2">
      <c r="A878" s="54" t="s">
        <v>38</v>
      </c>
      <c r="B878" s="32">
        <f ca="1">SUMIF(конвертация!$A$137:$A$167,$A877,конвертация!B$137:Y$137)</f>
        <v>371.68904750000002</v>
      </c>
      <c r="C878" s="32">
        <f ca="1">SUMIF(конвертация!$A$137:$A$167,$A877,конвертация!C$137:Z$137)</f>
        <v>372.50002462999998</v>
      </c>
      <c r="D878" s="32">
        <f ca="1">SUMIF(конвертация!$A$137:$A$167,$A877,конвертация!D$137:AA$137)</f>
        <v>375.02178623999998</v>
      </c>
      <c r="E878" s="32">
        <f ca="1">SUMIF(конвертация!$A$137:$A$167,$A877,конвертация!E$137:AB$137)</f>
        <v>375.04140705999998</v>
      </c>
      <c r="F878" s="32">
        <f ca="1">SUMIF(конвертация!$A$137:$A$167,$A877,конвертация!F$137:AC$137)</f>
        <v>374.59892725999998</v>
      </c>
      <c r="G878" s="32">
        <f ca="1">SUMIF(конвертация!$A$137:$A$167,$A877,конвертация!G$137:AD$137)</f>
        <v>380.43482742999998</v>
      </c>
      <c r="H878" s="32">
        <f ca="1">SUMIF(конвертация!$A$137:$A$167,$A877,конвертация!H$137:AE$137)</f>
        <v>377.40672365</v>
      </c>
      <c r="I878" s="32">
        <f ca="1">SUMIF(конвертация!$A$137:$A$167,$A877,конвертация!I$137:AF$137)</f>
        <v>368.24842111999999</v>
      </c>
      <c r="J878" s="32">
        <f ca="1">SUMIF(конвертация!$A$137:$A$167,$A877,конвертация!J$137:AG$137)</f>
        <v>363.97212545000002</v>
      </c>
      <c r="K878" s="32">
        <f ca="1">SUMIF(конвертация!$A$137:$A$167,$A877,конвертация!K$137:AH$137)</f>
        <v>377.50065658</v>
      </c>
      <c r="L878" s="32">
        <f ca="1">SUMIF(конвертация!$A$137:$A$167,$A877,конвертация!L$137:AI$137)</f>
        <v>382.58530583999999</v>
      </c>
      <c r="M878" s="32">
        <f ca="1">SUMIF(конвертация!$A$137:$A$167,$A877,конвертация!M$137:AJ$137)</f>
        <v>383.03124127000001</v>
      </c>
      <c r="N878" s="32">
        <f ca="1">SUMIF(конвертация!$A$137:$A$167,$A877,конвертация!N$137:AK$137)</f>
        <v>380.90478591999999</v>
      </c>
      <c r="O878" s="32">
        <f ca="1">SUMIF(конвертация!$A$137:$A$167,$A877,конвертация!O$137:AL$137)</f>
        <v>381.60401285</v>
      </c>
      <c r="P878" s="32">
        <f ca="1">SUMIF(конвертация!$A$137:$A$167,$A877,конвертация!P$137:AM$137)</f>
        <v>381.71173785000002</v>
      </c>
      <c r="Q878" s="32">
        <f ca="1">SUMIF(конвертация!$A$137:$A$167,$A877,конвертация!Q$137:AN$137)</f>
        <v>381.65307206</v>
      </c>
      <c r="R878" s="32">
        <f ca="1">SUMIF(конвертация!$A$137:$A$167,$A877,конвертация!R$137:AO$137)</f>
        <v>381.54944456999999</v>
      </c>
      <c r="S878" s="32">
        <f ca="1">SUMIF(конвертация!$A$137:$A$167,$A877,конвертация!S$137:AP$137)</f>
        <v>381.82564596999998</v>
      </c>
      <c r="T878" s="32">
        <f ca="1">SUMIF(конвертация!$A$137:$A$167,$A877,конвертация!T$137:AQ$137)</f>
        <v>384.56418514000001</v>
      </c>
      <c r="U878" s="32">
        <f ca="1">SUMIF(конвертация!$A$137:$A$167,$A877,конвертация!U$137:AR$137)</f>
        <v>391.75914456999999</v>
      </c>
      <c r="V878" s="32">
        <f ca="1">SUMIF(конвертация!$A$137:$A$167,$A877,конвертация!V$137:AS$137)</f>
        <v>397.1183307</v>
      </c>
      <c r="W878" s="32">
        <f ca="1">SUMIF(конвертация!$A$137:$A$167,$A877,конвертация!W$137:AT$137)</f>
        <v>394.12211349</v>
      </c>
      <c r="X878" s="32">
        <f ca="1">SUMIF(конвертация!$A$137:$A$167,$A877,конвертация!X$137:AU$137)</f>
        <v>377.73634576000001</v>
      </c>
      <c r="Y878" s="32">
        <f ca="1">SUMIF(конвертация!$A$137:$A$167,$A877,конвертация!Y$137:AV$137)</f>
        <v>372.00374046000002</v>
      </c>
    </row>
    <row r="879" spans="1:26" s="59" customFormat="1" ht="25.5" customHeight="1" outlineLevel="1" thickBot="1" x14ac:dyDescent="0.25">
      <c r="A879" s="2" t="s">
        <v>3</v>
      </c>
      <c r="B879" s="29">
        <v>0</v>
      </c>
      <c r="C879" s="30">
        <v>0</v>
      </c>
      <c r="D879" s="30">
        <v>0</v>
      </c>
      <c r="E879" s="30">
        <v>0</v>
      </c>
      <c r="F879" s="30">
        <v>0</v>
      </c>
      <c r="G879" s="30">
        <v>0</v>
      </c>
      <c r="H879" s="30">
        <v>0</v>
      </c>
      <c r="I879" s="30">
        <v>0</v>
      </c>
      <c r="J879" s="30">
        <v>0</v>
      </c>
      <c r="K879" s="30">
        <v>0</v>
      </c>
      <c r="L879" s="30">
        <v>0</v>
      </c>
      <c r="M879" s="30">
        <v>0</v>
      </c>
      <c r="N879" s="30">
        <v>0</v>
      </c>
      <c r="O879" s="30">
        <v>0</v>
      </c>
      <c r="P879" s="30">
        <v>0</v>
      </c>
      <c r="Q879" s="30">
        <v>0</v>
      </c>
      <c r="R879" s="30">
        <v>0</v>
      </c>
      <c r="S879" s="30">
        <v>0</v>
      </c>
      <c r="T879" s="30">
        <v>0</v>
      </c>
      <c r="U879" s="30">
        <v>0</v>
      </c>
      <c r="V879" s="30">
        <v>0</v>
      </c>
      <c r="W879" s="30">
        <v>0</v>
      </c>
      <c r="X879" s="30">
        <v>0</v>
      </c>
      <c r="Y879" s="31">
        <v>0</v>
      </c>
    </row>
    <row r="880" spans="1:26" s="59" customFormat="1" ht="15" thickBot="1" x14ac:dyDescent="0.25">
      <c r="A880" s="14">
        <v>5</v>
      </c>
      <c r="B880" s="23">
        <f ca="1">ROUND(B882+B881,2)</f>
        <v>362.52</v>
      </c>
      <c r="C880" s="23">
        <f t="shared" ref="C880" ca="1" si="3706">ROUND(C882+C881,2)</f>
        <v>360.38</v>
      </c>
      <c r="D880" s="23">
        <f t="shared" ref="D880" ca="1" si="3707">ROUND(D882+D881,2)</f>
        <v>359.98</v>
      </c>
      <c r="E880" s="23">
        <f t="shared" ref="E880" ca="1" si="3708">ROUND(E882+E881,2)</f>
        <v>359.41</v>
      </c>
      <c r="F880" s="23">
        <f t="shared" ref="F880" ca="1" si="3709">ROUND(F882+F881,2)</f>
        <v>365.2</v>
      </c>
      <c r="G880" s="23">
        <f t="shared" ref="G880" ca="1" si="3710">ROUND(G882+G881,2)</f>
        <v>364.69</v>
      </c>
      <c r="H880" s="23">
        <f t="shared" ref="H880" ca="1" si="3711">ROUND(H882+H881,2)</f>
        <v>362.5</v>
      </c>
      <c r="I880" s="23">
        <f t="shared" ref="I880" ca="1" si="3712">ROUND(I882+I881,2)</f>
        <v>377.16</v>
      </c>
      <c r="J880" s="23">
        <f t="shared" ref="J880" ca="1" si="3713">ROUND(J882+J881,2)</f>
        <v>386.24</v>
      </c>
      <c r="K880" s="23">
        <f t="shared" ref="K880" ca="1" si="3714">ROUND(K882+K881,2)</f>
        <v>393.94</v>
      </c>
      <c r="L880" s="23">
        <f t="shared" ref="L880" ca="1" si="3715">ROUND(L882+L881,2)</f>
        <v>393.64</v>
      </c>
      <c r="M880" s="23">
        <f t="shared" ref="M880" ca="1" si="3716">ROUND(M882+M881,2)</f>
        <v>393.2</v>
      </c>
      <c r="N880" s="23">
        <f t="shared" ref="N880" ca="1" si="3717">ROUND(N882+N881,2)</f>
        <v>390.14</v>
      </c>
      <c r="O880" s="23">
        <f t="shared" ref="O880" ca="1" si="3718">ROUND(O882+O881,2)</f>
        <v>391.34</v>
      </c>
      <c r="P880" s="23">
        <f t="shared" ref="P880" ca="1" si="3719">ROUND(P882+P881,2)</f>
        <v>394.14</v>
      </c>
      <c r="Q880" s="23">
        <f t="shared" ref="Q880" ca="1" si="3720">ROUND(Q882+Q881,2)</f>
        <v>396.03</v>
      </c>
      <c r="R880" s="23">
        <f t="shared" ref="R880" ca="1" si="3721">ROUND(R882+R881,2)</f>
        <v>393.19</v>
      </c>
      <c r="S880" s="23">
        <f t="shared" ref="S880" ca="1" si="3722">ROUND(S882+S881,2)</f>
        <v>388.8</v>
      </c>
      <c r="T880" s="23">
        <f t="shared" ref="T880" ca="1" si="3723">ROUND(T882+T881,2)</f>
        <v>389.26</v>
      </c>
      <c r="U880" s="23">
        <f t="shared" ref="U880" ca="1" si="3724">ROUND(U882+U881,2)</f>
        <v>388.67</v>
      </c>
      <c r="V880" s="23">
        <f t="shared" ref="V880" ca="1" si="3725">ROUND(V882+V881,2)</f>
        <v>393.8</v>
      </c>
      <c r="W880" s="23">
        <f t="shared" ref="W880" ca="1" si="3726">ROUND(W882+W881,2)</f>
        <v>394.7</v>
      </c>
      <c r="X880" s="23">
        <f t="shared" ref="X880" ca="1" si="3727">ROUND(X882+X881,2)</f>
        <v>381.67</v>
      </c>
      <c r="Y880" s="23">
        <f t="shared" ref="Y880" ca="1" si="3728">ROUND(Y882+Y881,2)</f>
        <v>363.58</v>
      </c>
    </row>
    <row r="881" spans="1:25" s="59" customFormat="1" ht="38.25" outlineLevel="1" x14ac:dyDescent="0.2">
      <c r="A881" s="54" t="s">
        <v>38</v>
      </c>
      <c r="B881" s="32">
        <f ca="1">SUMIF(конвертация!$A$137:$A$167,$A880,конвертация!B$137:Y$137)</f>
        <v>362.52297500999998</v>
      </c>
      <c r="C881" s="32">
        <f ca="1">SUMIF(конвертация!$A$137:$A$167,$A880,конвертация!C$137:Z$137)</f>
        <v>360.37669819000001</v>
      </c>
      <c r="D881" s="32">
        <f ca="1">SUMIF(конвертация!$A$137:$A$167,$A880,конвертация!D$137:AA$137)</f>
        <v>359.98365113</v>
      </c>
      <c r="E881" s="32">
        <f ca="1">SUMIF(конвертация!$A$137:$A$167,$A880,конвертация!E$137:AB$137)</f>
        <v>359.41130081</v>
      </c>
      <c r="F881" s="32">
        <f ca="1">SUMIF(конвертация!$A$137:$A$167,$A880,конвертация!F$137:AC$137)</f>
        <v>365.20222675000002</v>
      </c>
      <c r="G881" s="32">
        <f ca="1">SUMIF(конвертация!$A$137:$A$167,$A880,конвертация!G$137:AD$137)</f>
        <v>364.68754237000002</v>
      </c>
      <c r="H881" s="32">
        <f ca="1">SUMIF(конвертация!$A$137:$A$167,$A880,конвертация!H$137:AE$137)</f>
        <v>362.49760624999999</v>
      </c>
      <c r="I881" s="32">
        <f ca="1">SUMIF(конвертация!$A$137:$A$167,$A880,конвертация!I$137:AF$137)</f>
        <v>377.16127594</v>
      </c>
      <c r="J881" s="32">
        <f ca="1">SUMIF(конвертация!$A$137:$A$167,$A880,конвертация!J$137:AG$137)</f>
        <v>386.24154000999999</v>
      </c>
      <c r="K881" s="32">
        <f ca="1">SUMIF(конвертация!$A$137:$A$167,$A880,конвертация!K$137:AH$137)</f>
        <v>393.94176814000002</v>
      </c>
      <c r="L881" s="32">
        <f ca="1">SUMIF(конвертация!$A$137:$A$167,$A880,конвертация!L$137:AI$137)</f>
        <v>393.64411875000002</v>
      </c>
      <c r="M881" s="32">
        <f ca="1">SUMIF(конвертация!$A$137:$A$167,$A880,конвертация!M$137:AJ$137)</f>
        <v>393.20001961000003</v>
      </c>
      <c r="N881" s="32">
        <f ca="1">SUMIF(конвертация!$A$137:$A$167,$A880,конвертация!N$137:AK$137)</f>
        <v>390.13600382999999</v>
      </c>
      <c r="O881" s="32">
        <f ca="1">SUMIF(конвертация!$A$137:$A$167,$A880,конвертация!O$137:AL$137)</f>
        <v>391.34220411000001</v>
      </c>
      <c r="P881" s="32">
        <f ca="1">SUMIF(конвертация!$A$137:$A$167,$A880,конвертация!P$137:AM$137)</f>
        <v>394.13546933999999</v>
      </c>
      <c r="Q881" s="32">
        <f ca="1">SUMIF(конвертация!$A$137:$A$167,$A880,конвертация!Q$137:AN$137)</f>
        <v>396.03432522999998</v>
      </c>
      <c r="R881" s="32">
        <f ca="1">SUMIF(конвертация!$A$137:$A$167,$A880,конвертация!R$137:AO$137)</f>
        <v>393.19291787999998</v>
      </c>
      <c r="S881" s="32">
        <f ca="1">SUMIF(конвертация!$A$137:$A$167,$A880,конвертация!S$137:AP$137)</f>
        <v>388.80357062000002</v>
      </c>
      <c r="T881" s="32">
        <f ca="1">SUMIF(конвертация!$A$137:$A$167,$A880,конвертация!T$137:AQ$137)</f>
        <v>389.26348474000002</v>
      </c>
      <c r="U881" s="32">
        <f ca="1">SUMIF(конвертация!$A$137:$A$167,$A880,конвертация!U$137:AR$137)</f>
        <v>388.67040735</v>
      </c>
      <c r="V881" s="32">
        <f ca="1">SUMIF(конвертация!$A$137:$A$167,$A880,конвертация!V$137:AS$137)</f>
        <v>393.79728487</v>
      </c>
      <c r="W881" s="32">
        <f ca="1">SUMIF(конвертация!$A$137:$A$167,$A880,конвертация!W$137:AT$137)</f>
        <v>394.69727762000002</v>
      </c>
      <c r="X881" s="32">
        <f ca="1">SUMIF(конвертация!$A$137:$A$167,$A880,конвертация!X$137:AU$137)</f>
        <v>381.66942282999997</v>
      </c>
      <c r="Y881" s="32">
        <f ca="1">SUMIF(конвертация!$A$137:$A$167,$A880,конвертация!Y$137:AV$137)</f>
        <v>363.57979309000001</v>
      </c>
    </row>
    <row r="882" spans="1:25" s="59" customFormat="1" ht="25.5" customHeight="1" outlineLevel="1" thickBot="1" x14ac:dyDescent="0.25">
      <c r="A882" s="2" t="s">
        <v>3</v>
      </c>
      <c r="B882" s="29">
        <v>0</v>
      </c>
      <c r="C882" s="30">
        <v>0</v>
      </c>
      <c r="D882" s="30">
        <v>0</v>
      </c>
      <c r="E882" s="30">
        <v>0</v>
      </c>
      <c r="F882" s="30">
        <v>0</v>
      </c>
      <c r="G882" s="30">
        <v>0</v>
      </c>
      <c r="H882" s="30">
        <v>0</v>
      </c>
      <c r="I882" s="30">
        <v>0</v>
      </c>
      <c r="J882" s="30">
        <v>0</v>
      </c>
      <c r="K882" s="30">
        <v>0</v>
      </c>
      <c r="L882" s="30">
        <v>0</v>
      </c>
      <c r="M882" s="30">
        <v>0</v>
      </c>
      <c r="N882" s="30">
        <v>0</v>
      </c>
      <c r="O882" s="30">
        <v>0</v>
      </c>
      <c r="P882" s="30">
        <v>0</v>
      </c>
      <c r="Q882" s="30">
        <v>0</v>
      </c>
      <c r="R882" s="30">
        <v>0</v>
      </c>
      <c r="S882" s="30">
        <v>0</v>
      </c>
      <c r="T882" s="30">
        <v>0</v>
      </c>
      <c r="U882" s="30">
        <v>0</v>
      </c>
      <c r="V882" s="30">
        <v>0</v>
      </c>
      <c r="W882" s="30">
        <v>0</v>
      </c>
      <c r="X882" s="30">
        <v>0</v>
      </c>
      <c r="Y882" s="31">
        <v>0</v>
      </c>
    </row>
    <row r="883" spans="1:25" s="59" customFormat="1" ht="15" thickBot="1" x14ac:dyDescent="0.25">
      <c r="A883" s="14">
        <v>6</v>
      </c>
      <c r="B883" s="23">
        <f ca="1">ROUND(B885+B884,2)</f>
        <v>357.87</v>
      </c>
      <c r="C883" s="23">
        <f t="shared" ref="C883" ca="1" si="3729">ROUND(C885+C884,2)</f>
        <v>360.48</v>
      </c>
      <c r="D883" s="23">
        <f t="shared" ref="D883" ca="1" si="3730">ROUND(D885+D884,2)</f>
        <v>360.92</v>
      </c>
      <c r="E883" s="23">
        <f t="shared" ref="E883" ca="1" si="3731">ROUND(E885+E884,2)</f>
        <v>363.33</v>
      </c>
      <c r="F883" s="23">
        <f t="shared" ref="F883" ca="1" si="3732">ROUND(F885+F884,2)</f>
        <v>365.77</v>
      </c>
      <c r="G883" s="23">
        <f t="shared" ref="G883" ca="1" si="3733">ROUND(G885+G884,2)</f>
        <v>368.15</v>
      </c>
      <c r="H883" s="23">
        <f t="shared" ref="H883" ca="1" si="3734">ROUND(H885+H884,2)</f>
        <v>367.84</v>
      </c>
      <c r="I883" s="23">
        <f t="shared" ref="I883" ca="1" si="3735">ROUND(I885+I884,2)</f>
        <v>379.31</v>
      </c>
      <c r="J883" s="23">
        <f t="shared" ref="J883" ca="1" si="3736">ROUND(J885+J884,2)</f>
        <v>387.02</v>
      </c>
      <c r="K883" s="23">
        <f t="shared" ref="K883" ca="1" si="3737">ROUND(K885+K884,2)</f>
        <v>392.63</v>
      </c>
      <c r="L883" s="23">
        <f t="shared" ref="L883" ca="1" si="3738">ROUND(L885+L884,2)</f>
        <v>393.42</v>
      </c>
      <c r="M883" s="23">
        <f t="shared" ref="M883" ca="1" si="3739">ROUND(M885+M884,2)</f>
        <v>392.44</v>
      </c>
      <c r="N883" s="23">
        <f t="shared" ref="N883" ca="1" si="3740">ROUND(N885+N884,2)</f>
        <v>388.62</v>
      </c>
      <c r="O883" s="23">
        <f t="shared" ref="O883" ca="1" si="3741">ROUND(O885+O884,2)</f>
        <v>388.77</v>
      </c>
      <c r="P883" s="23">
        <f t="shared" ref="P883" ca="1" si="3742">ROUND(P885+P884,2)</f>
        <v>388.37</v>
      </c>
      <c r="Q883" s="23">
        <f t="shared" ref="Q883" ca="1" si="3743">ROUND(Q885+Q884,2)</f>
        <v>390.59</v>
      </c>
      <c r="R883" s="23">
        <f t="shared" ref="R883" ca="1" si="3744">ROUND(R885+R884,2)</f>
        <v>388.94</v>
      </c>
      <c r="S883" s="23">
        <f t="shared" ref="S883" ca="1" si="3745">ROUND(S885+S884,2)</f>
        <v>384.42</v>
      </c>
      <c r="T883" s="23">
        <f t="shared" ref="T883" ca="1" si="3746">ROUND(T885+T884,2)</f>
        <v>383.47</v>
      </c>
      <c r="U883" s="23">
        <f t="shared" ref="U883" ca="1" si="3747">ROUND(U885+U884,2)</f>
        <v>388.57</v>
      </c>
      <c r="V883" s="23">
        <f t="shared" ref="V883" ca="1" si="3748">ROUND(V885+V884,2)</f>
        <v>392.25</v>
      </c>
      <c r="W883" s="23">
        <f t="shared" ref="W883" ca="1" si="3749">ROUND(W885+W884,2)</f>
        <v>392.71</v>
      </c>
      <c r="X883" s="23">
        <f t="shared" ref="X883" ca="1" si="3750">ROUND(X885+X884,2)</f>
        <v>382.69</v>
      </c>
      <c r="Y883" s="23">
        <f t="shared" ref="Y883" ca="1" si="3751">ROUND(Y885+Y884,2)</f>
        <v>355.33</v>
      </c>
    </row>
    <row r="884" spans="1:25" s="59" customFormat="1" ht="38.25" outlineLevel="1" x14ac:dyDescent="0.2">
      <c r="A884" s="54" t="s">
        <v>38</v>
      </c>
      <c r="B884" s="32">
        <f ca="1">SUMIF(конвертация!$A$137:$A$167,$A883,конвертация!B$137:Y$137)</f>
        <v>357.86561896000001</v>
      </c>
      <c r="C884" s="32">
        <f ca="1">SUMIF(конвертация!$A$137:$A$167,$A883,конвертация!C$137:Z$137)</f>
        <v>360.47880493000002</v>
      </c>
      <c r="D884" s="32">
        <f ca="1">SUMIF(конвертация!$A$137:$A$167,$A883,конвертация!D$137:AA$137)</f>
        <v>360.92120245000001</v>
      </c>
      <c r="E884" s="32">
        <f ca="1">SUMIF(конвертация!$A$137:$A$167,$A883,конвертация!E$137:AB$137)</f>
        <v>363.33104105000001</v>
      </c>
      <c r="F884" s="32">
        <f ca="1">SUMIF(конвертация!$A$137:$A$167,$A883,конвертация!F$137:AC$137)</f>
        <v>365.77103592999998</v>
      </c>
      <c r="G884" s="32">
        <f ca="1">SUMIF(конвертация!$A$137:$A$167,$A883,конвертация!G$137:AD$137)</f>
        <v>368.15124311</v>
      </c>
      <c r="H884" s="32">
        <f ca="1">SUMIF(конвертация!$A$137:$A$167,$A883,конвертация!H$137:AE$137)</f>
        <v>367.83569421999999</v>
      </c>
      <c r="I884" s="32">
        <f ca="1">SUMIF(конвертация!$A$137:$A$167,$A883,конвертация!I$137:AF$137)</f>
        <v>379.30803071000003</v>
      </c>
      <c r="J884" s="32">
        <f ca="1">SUMIF(конвертация!$A$137:$A$167,$A883,конвертация!J$137:AG$137)</f>
        <v>387.01890885</v>
      </c>
      <c r="K884" s="32">
        <f ca="1">SUMIF(конвертация!$A$137:$A$167,$A883,конвертация!K$137:AH$137)</f>
        <v>392.63144496000001</v>
      </c>
      <c r="L884" s="32">
        <f ca="1">SUMIF(конвертация!$A$137:$A$167,$A883,конвертация!L$137:AI$137)</f>
        <v>393.41565012000001</v>
      </c>
      <c r="M884" s="32">
        <f ca="1">SUMIF(конвертация!$A$137:$A$167,$A883,конвертация!M$137:AJ$137)</f>
        <v>392.44495888</v>
      </c>
      <c r="N884" s="32">
        <f ca="1">SUMIF(конвертация!$A$137:$A$167,$A883,конвертация!N$137:AK$137)</f>
        <v>388.62314457000002</v>
      </c>
      <c r="O884" s="32">
        <f ca="1">SUMIF(конвертация!$A$137:$A$167,$A883,конвертация!O$137:AL$137)</f>
        <v>388.76755828</v>
      </c>
      <c r="P884" s="32">
        <f ca="1">SUMIF(конвертация!$A$137:$A$167,$A883,конвертация!P$137:AM$137)</f>
        <v>388.36802269999998</v>
      </c>
      <c r="Q884" s="32">
        <f ca="1">SUMIF(конвертация!$A$137:$A$167,$A883,конвертация!Q$137:AN$137)</f>
        <v>390.59045784</v>
      </c>
      <c r="R884" s="32">
        <f ca="1">SUMIF(конвертация!$A$137:$A$167,$A883,конвертация!R$137:AO$137)</f>
        <v>388.94458415000003</v>
      </c>
      <c r="S884" s="32">
        <f ca="1">SUMIF(конвертация!$A$137:$A$167,$A883,конвертация!S$137:AP$137)</f>
        <v>384.42495288999999</v>
      </c>
      <c r="T884" s="32">
        <f ca="1">SUMIF(конвертация!$A$137:$A$167,$A883,конвертация!T$137:AQ$137)</f>
        <v>383.47406546000002</v>
      </c>
      <c r="U884" s="32">
        <f ca="1">SUMIF(конвертация!$A$137:$A$167,$A883,конвертация!U$137:AR$137)</f>
        <v>388.56969809999998</v>
      </c>
      <c r="V884" s="32">
        <f ca="1">SUMIF(конвертация!$A$137:$A$167,$A883,конвертация!V$137:AS$137)</f>
        <v>392.24918509000003</v>
      </c>
      <c r="W884" s="32">
        <f ca="1">SUMIF(конвертация!$A$137:$A$167,$A883,конвертация!W$137:AT$137)</f>
        <v>392.70815320999998</v>
      </c>
      <c r="X884" s="32">
        <f ca="1">SUMIF(конвертация!$A$137:$A$167,$A883,конвертация!X$137:AU$137)</f>
        <v>382.69085214</v>
      </c>
      <c r="Y884" s="32">
        <f ca="1">SUMIF(конвертация!$A$137:$A$167,$A883,конвертация!Y$137:AV$137)</f>
        <v>355.33256061999998</v>
      </c>
    </row>
    <row r="885" spans="1:25" s="59" customFormat="1" ht="25.5" customHeight="1" outlineLevel="1" thickBot="1" x14ac:dyDescent="0.25">
      <c r="A885" s="2" t="s">
        <v>3</v>
      </c>
      <c r="B885" s="29">
        <v>0</v>
      </c>
      <c r="C885" s="30">
        <v>0</v>
      </c>
      <c r="D885" s="30">
        <v>0</v>
      </c>
      <c r="E885" s="30">
        <v>0</v>
      </c>
      <c r="F885" s="30">
        <v>0</v>
      </c>
      <c r="G885" s="30">
        <v>0</v>
      </c>
      <c r="H885" s="30">
        <v>0</v>
      </c>
      <c r="I885" s="30">
        <v>0</v>
      </c>
      <c r="J885" s="30">
        <v>0</v>
      </c>
      <c r="K885" s="30">
        <v>0</v>
      </c>
      <c r="L885" s="30">
        <v>0</v>
      </c>
      <c r="M885" s="30">
        <v>0</v>
      </c>
      <c r="N885" s="30">
        <v>0</v>
      </c>
      <c r="O885" s="30">
        <v>0</v>
      </c>
      <c r="P885" s="30">
        <v>0</v>
      </c>
      <c r="Q885" s="30">
        <v>0</v>
      </c>
      <c r="R885" s="30">
        <v>0</v>
      </c>
      <c r="S885" s="30">
        <v>0</v>
      </c>
      <c r="T885" s="30">
        <v>0</v>
      </c>
      <c r="U885" s="30">
        <v>0</v>
      </c>
      <c r="V885" s="30">
        <v>0</v>
      </c>
      <c r="W885" s="30">
        <v>0</v>
      </c>
      <c r="X885" s="30">
        <v>0</v>
      </c>
      <c r="Y885" s="31">
        <v>0</v>
      </c>
    </row>
    <row r="886" spans="1:25" s="59" customFormat="1" ht="15" thickBot="1" x14ac:dyDescent="0.25">
      <c r="A886" s="14">
        <v>7</v>
      </c>
      <c r="B886" s="23">
        <f ca="1">ROUND(B888+B887,2)</f>
        <v>353.95</v>
      </c>
      <c r="C886" s="23">
        <f t="shared" ref="C886" ca="1" si="3752">ROUND(C888+C887,2)</f>
        <v>356.71</v>
      </c>
      <c r="D886" s="23">
        <f t="shared" ref="D886" ca="1" si="3753">ROUND(D888+D887,2)</f>
        <v>356.05</v>
      </c>
      <c r="E886" s="23">
        <f t="shared" ref="E886" ca="1" si="3754">ROUND(E888+E887,2)</f>
        <v>359.4</v>
      </c>
      <c r="F886" s="23">
        <f t="shared" ref="F886" ca="1" si="3755">ROUND(F888+F887,2)</f>
        <v>362.16</v>
      </c>
      <c r="G886" s="23">
        <f t="shared" ref="G886" ca="1" si="3756">ROUND(G888+G887,2)</f>
        <v>364.09</v>
      </c>
      <c r="H886" s="23">
        <f t="shared" ref="H886" ca="1" si="3757">ROUND(H888+H887,2)</f>
        <v>367.05</v>
      </c>
      <c r="I886" s="23">
        <f t="shared" ref="I886" ca="1" si="3758">ROUND(I888+I887,2)</f>
        <v>378.8</v>
      </c>
      <c r="J886" s="23">
        <f t="shared" ref="J886" ca="1" si="3759">ROUND(J888+J887,2)</f>
        <v>388.68</v>
      </c>
      <c r="K886" s="23">
        <f t="shared" ref="K886" ca="1" si="3760">ROUND(K888+K887,2)</f>
        <v>397.24</v>
      </c>
      <c r="L886" s="23">
        <f t="shared" ref="L886" ca="1" si="3761">ROUND(L888+L887,2)</f>
        <v>396.11</v>
      </c>
      <c r="M886" s="23">
        <f t="shared" ref="M886" ca="1" si="3762">ROUND(M888+M887,2)</f>
        <v>393.66</v>
      </c>
      <c r="N886" s="23">
        <f t="shared" ref="N886" ca="1" si="3763">ROUND(N888+N887,2)</f>
        <v>389.51</v>
      </c>
      <c r="O886" s="23">
        <f t="shared" ref="O886" ca="1" si="3764">ROUND(O888+O887,2)</f>
        <v>391.85</v>
      </c>
      <c r="P886" s="23">
        <f t="shared" ref="P886" ca="1" si="3765">ROUND(P888+P887,2)</f>
        <v>395.12</v>
      </c>
      <c r="Q886" s="23">
        <f t="shared" ref="Q886" ca="1" si="3766">ROUND(Q888+Q887,2)</f>
        <v>396.25</v>
      </c>
      <c r="R886" s="23">
        <f t="shared" ref="R886" ca="1" si="3767">ROUND(R888+R887,2)</f>
        <v>392.02</v>
      </c>
      <c r="S886" s="23">
        <f t="shared" ref="S886" ca="1" si="3768">ROUND(S888+S887,2)</f>
        <v>387.76</v>
      </c>
      <c r="T886" s="23">
        <f t="shared" ref="T886" ca="1" si="3769">ROUND(T888+T887,2)</f>
        <v>388.77</v>
      </c>
      <c r="U886" s="23">
        <f t="shared" ref="U886" ca="1" si="3770">ROUND(U888+U887,2)</f>
        <v>391.48</v>
      </c>
      <c r="V886" s="23">
        <f t="shared" ref="V886" ca="1" si="3771">ROUND(V888+V887,2)</f>
        <v>396.91</v>
      </c>
      <c r="W886" s="23">
        <f t="shared" ref="W886" ca="1" si="3772">ROUND(W888+W887,2)</f>
        <v>397.48</v>
      </c>
      <c r="X886" s="23">
        <f t="shared" ref="X886" ca="1" si="3773">ROUND(X888+X887,2)</f>
        <v>390.02</v>
      </c>
      <c r="Y886" s="23">
        <f t="shared" ref="Y886" ca="1" si="3774">ROUND(Y888+Y887,2)</f>
        <v>372.18</v>
      </c>
    </row>
    <row r="887" spans="1:25" s="59" customFormat="1" ht="38.25" outlineLevel="1" x14ac:dyDescent="0.2">
      <c r="A887" s="54" t="s">
        <v>38</v>
      </c>
      <c r="B887" s="32">
        <f ca="1">SUMIF(конвертация!$A$137:$A$167,$A886,конвертация!B$137:Y$137)</f>
        <v>353.95201759999998</v>
      </c>
      <c r="C887" s="32">
        <f ca="1">SUMIF(конвертация!$A$137:$A$167,$A886,конвертация!C$137:Z$137)</f>
        <v>356.71402193</v>
      </c>
      <c r="D887" s="32">
        <f ca="1">SUMIF(конвертация!$A$137:$A$167,$A886,конвертация!D$137:AA$137)</f>
        <v>356.05382308999998</v>
      </c>
      <c r="E887" s="32">
        <f ca="1">SUMIF(конвертация!$A$137:$A$167,$A886,конвертация!E$137:AB$137)</f>
        <v>359.39708746000002</v>
      </c>
      <c r="F887" s="32">
        <f ca="1">SUMIF(конвертация!$A$137:$A$167,$A886,конвертация!F$137:AC$137)</f>
        <v>362.16375916999999</v>
      </c>
      <c r="G887" s="32">
        <f ca="1">SUMIF(конвертация!$A$137:$A$167,$A886,конвертация!G$137:AD$137)</f>
        <v>364.08775366999998</v>
      </c>
      <c r="H887" s="32">
        <f ca="1">SUMIF(конвертация!$A$137:$A$167,$A886,конвертация!H$137:AE$137)</f>
        <v>367.04651532000003</v>
      </c>
      <c r="I887" s="32">
        <f ca="1">SUMIF(конвертация!$A$137:$A$167,$A886,конвертация!I$137:AF$137)</f>
        <v>378.79807391999998</v>
      </c>
      <c r="J887" s="32">
        <f ca="1">SUMIF(конвертация!$A$137:$A$167,$A886,конвертация!J$137:AG$137)</f>
        <v>388.68100196</v>
      </c>
      <c r="K887" s="32">
        <f ca="1">SUMIF(конвертация!$A$137:$A$167,$A886,конвертация!K$137:AH$137)</f>
        <v>397.24444205999998</v>
      </c>
      <c r="L887" s="32">
        <f ca="1">SUMIF(конвертация!$A$137:$A$167,$A886,конвертация!L$137:AI$137)</f>
        <v>396.11493216999997</v>
      </c>
      <c r="M887" s="32">
        <f ca="1">SUMIF(конвертация!$A$137:$A$167,$A886,конвертация!M$137:AJ$137)</f>
        <v>393.66163251</v>
      </c>
      <c r="N887" s="32">
        <f ca="1">SUMIF(конвертация!$A$137:$A$167,$A886,конвертация!N$137:AK$137)</f>
        <v>389.51311332</v>
      </c>
      <c r="O887" s="32">
        <f ca="1">SUMIF(конвертация!$A$137:$A$167,$A886,конвертация!O$137:AL$137)</f>
        <v>391.84561387999997</v>
      </c>
      <c r="P887" s="32">
        <f ca="1">SUMIF(конвертация!$A$137:$A$167,$A886,конвертация!P$137:AM$137)</f>
        <v>395.11880793</v>
      </c>
      <c r="Q887" s="32">
        <f ca="1">SUMIF(конвертация!$A$137:$A$167,$A886,конвертация!Q$137:AN$137)</f>
        <v>396.24900921</v>
      </c>
      <c r="R887" s="32">
        <f ca="1">SUMIF(конвертация!$A$137:$A$167,$A886,конвертация!R$137:AO$137)</f>
        <v>392.02237724999998</v>
      </c>
      <c r="S887" s="32">
        <f ca="1">SUMIF(конвертация!$A$137:$A$167,$A886,конвертация!S$137:AP$137)</f>
        <v>387.75717104</v>
      </c>
      <c r="T887" s="32">
        <f ca="1">SUMIF(конвертация!$A$137:$A$167,$A886,конвертация!T$137:AQ$137)</f>
        <v>388.76550679000002</v>
      </c>
      <c r="U887" s="32">
        <f ca="1">SUMIF(конвертация!$A$137:$A$167,$A886,конвертация!U$137:AR$137)</f>
        <v>391.48417121</v>
      </c>
      <c r="V887" s="32">
        <f ca="1">SUMIF(конвертация!$A$137:$A$167,$A886,конвертация!V$137:AS$137)</f>
        <v>396.90531279999999</v>
      </c>
      <c r="W887" s="32">
        <f ca="1">SUMIF(конвертация!$A$137:$A$167,$A886,конвертация!W$137:AT$137)</f>
        <v>397.47965554000001</v>
      </c>
      <c r="X887" s="32">
        <f ca="1">SUMIF(конвертация!$A$137:$A$167,$A886,конвертация!X$137:AU$137)</f>
        <v>390.01770446</v>
      </c>
      <c r="Y887" s="32">
        <f ca="1">SUMIF(конвертация!$A$137:$A$167,$A886,конвертация!Y$137:AV$137)</f>
        <v>372.17978088000001</v>
      </c>
    </row>
    <row r="888" spans="1:25" s="59" customFormat="1" ht="25.5" customHeight="1" outlineLevel="1" thickBot="1" x14ac:dyDescent="0.25">
      <c r="A888" s="2" t="s">
        <v>3</v>
      </c>
      <c r="B888" s="29">
        <v>0</v>
      </c>
      <c r="C888" s="30">
        <v>0</v>
      </c>
      <c r="D888" s="30">
        <v>0</v>
      </c>
      <c r="E888" s="30">
        <v>0</v>
      </c>
      <c r="F888" s="30">
        <v>0</v>
      </c>
      <c r="G888" s="30">
        <v>0</v>
      </c>
      <c r="H888" s="30">
        <v>0</v>
      </c>
      <c r="I888" s="30">
        <v>0</v>
      </c>
      <c r="J888" s="30">
        <v>0</v>
      </c>
      <c r="K888" s="30">
        <v>0</v>
      </c>
      <c r="L888" s="30">
        <v>0</v>
      </c>
      <c r="M888" s="30">
        <v>0</v>
      </c>
      <c r="N888" s="30">
        <v>0</v>
      </c>
      <c r="O888" s="30">
        <v>0</v>
      </c>
      <c r="P888" s="30">
        <v>0</v>
      </c>
      <c r="Q888" s="30">
        <v>0</v>
      </c>
      <c r="R888" s="30">
        <v>0</v>
      </c>
      <c r="S888" s="30">
        <v>0</v>
      </c>
      <c r="T888" s="30">
        <v>0</v>
      </c>
      <c r="U888" s="30">
        <v>0</v>
      </c>
      <c r="V888" s="30">
        <v>0</v>
      </c>
      <c r="W888" s="30">
        <v>0</v>
      </c>
      <c r="X888" s="30">
        <v>0</v>
      </c>
      <c r="Y888" s="31">
        <v>0</v>
      </c>
    </row>
    <row r="889" spans="1:25" s="59" customFormat="1" ht="25.5" customHeight="1" thickBot="1" x14ac:dyDescent="0.25">
      <c r="A889" s="14">
        <v>8</v>
      </c>
      <c r="B889" s="23">
        <f ca="1">ROUND(B891+B890,2)</f>
        <v>357.19</v>
      </c>
      <c r="C889" s="23">
        <f t="shared" ref="C889" ca="1" si="3775">ROUND(C891+C890,2)</f>
        <v>360.72</v>
      </c>
      <c r="D889" s="23">
        <f t="shared" ref="D889" ca="1" si="3776">ROUND(D891+D890,2)</f>
        <v>360.85</v>
      </c>
      <c r="E889" s="23">
        <f t="shared" ref="E889" ca="1" si="3777">ROUND(E891+E890,2)</f>
        <v>361.85</v>
      </c>
      <c r="F889" s="23">
        <f t="shared" ref="F889" ca="1" si="3778">ROUND(F891+F890,2)</f>
        <v>364.97</v>
      </c>
      <c r="G889" s="23">
        <f t="shared" ref="G889" ca="1" si="3779">ROUND(G891+G890,2)</f>
        <v>365.89</v>
      </c>
      <c r="H889" s="23">
        <f t="shared" ref="H889" ca="1" si="3780">ROUND(H891+H890,2)</f>
        <v>370.04</v>
      </c>
      <c r="I889" s="23">
        <f t="shared" ref="I889" ca="1" si="3781">ROUND(I891+I890,2)</f>
        <v>380.1</v>
      </c>
      <c r="J889" s="23">
        <f t="shared" ref="J889" ca="1" si="3782">ROUND(J891+J890,2)</f>
        <v>390.64</v>
      </c>
      <c r="K889" s="23">
        <f t="shared" ref="K889" ca="1" si="3783">ROUND(K891+K890,2)</f>
        <v>396.61</v>
      </c>
      <c r="L889" s="23">
        <f t="shared" ref="L889" ca="1" si="3784">ROUND(L891+L890,2)</f>
        <v>396.49</v>
      </c>
      <c r="M889" s="23">
        <f t="shared" ref="M889" ca="1" si="3785">ROUND(M891+M890,2)</f>
        <v>395.18</v>
      </c>
      <c r="N889" s="23">
        <f t="shared" ref="N889" ca="1" si="3786">ROUND(N891+N890,2)</f>
        <v>391.42</v>
      </c>
      <c r="O889" s="23">
        <f t="shared" ref="O889" ca="1" si="3787">ROUND(O891+O890,2)</f>
        <v>392.55</v>
      </c>
      <c r="P889" s="23">
        <f t="shared" ref="P889" ca="1" si="3788">ROUND(P891+P890,2)</f>
        <v>394.04</v>
      </c>
      <c r="Q889" s="23">
        <f t="shared" ref="Q889" ca="1" si="3789">ROUND(Q891+Q890,2)</f>
        <v>394.66</v>
      </c>
      <c r="R889" s="23">
        <f t="shared" ref="R889" ca="1" si="3790">ROUND(R891+R890,2)</f>
        <v>392.05</v>
      </c>
      <c r="S889" s="23">
        <f t="shared" ref="S889" ca="1" si="3791">ROUND(S891+S890,2)</f>
        <v>388.59</v>
      </c>
      <c r="T889" s="23">
        <f t="shared" ref="T889" ca="1" si="3792">ROUND(T891+T890,2)</f>
        <v>391.71</v>
      </c>
      <c r="U889" s="23">
        <f t="shared" ref="U889" ca="1" si="3793">ROUND(U891+U890,2)</f>
        <v>396.05</v>
      </c>
      <c r="V889" s="23">
        <f t="shared" ref="V889" ca="1" si="3794">ROUND(V891+V890,2)</f>
        <v>398.47</v>
      </c>
      <c r="W889" s="23">
        <f t="shared" ref="W889" ca="1" si="3795">ROUND(W891+W890,2)</f>
        <v>399.52</v>
      </c>
      <c r="X889" s="23">
        <f t="shared" ref="X889" ca="1" si="3796">ROUND(X891+X890,2)</f>
        <v>389.55</v>
      </c>
      <c r="Y889" s="23">
        <f t="shared" ref="Y889" ca="1" si="3797">ROUND(Y891+Y890,2)</f>
        <v>376.55</v>
      </c>
    </row>
    <row r="890" spans="1:25" s="59" customFormat="1" ht="25.5" customHeight="1" outlineLevel="1" x14ac:dyDescent="0.2">
      <c r="A890" s="54" t="s">
        <v>38</v>
      </c>
      <c r="B890" s="32">
        <f ca="1">SUMIF(конвертация!$A$137:$A$167,$A889,конвертация!B$137:Y$137)</f>
        <v>357.18719836999998</v>
      </c>
      <c r="C890" s="32">
        <f ca="1">SUMIF(конвертация!$A$137:$A$167,$A889,конвертация!C$137:Z$137)</f>
        <v>360.71923665000003</v>
      </c>
      <c r="D890" s="32">
        <f ca="1">SUMIF(конвертация!$A$137:$A$167,$A889,конвертация!D$137:AA$137)</f>
        <v>360.85466536000001</v>
      </c>
      <c r="E890" s="32">
        <f ca="1">SUMIF(конвертация!$A$137:$A$167,$A889,конвертация!E$137:AB$137)</f>
        <v>361.84830683000001</v>
      </c>
      <c r="F890" s="32">
        <f ca="1">SUMIF(конвертация!$A$137:$A$167,$A889,конвертация!F$137:AC$137)</f>
        <v>364.96713018000003</v>
      </c>
      <c r="G890" s="32">
        <f ca="1">SUMIF(конвертация!$A$137:$A$167,$A889,конвертация!G$137:AD$137)</f>
        <v>365.88808520999999</v>
      </c>
      <c r="H890" s="32">
        <f ca="1">SUMIF(конвертация!$A$137:$A$167,$A889,конвертация!H$137:AE$137)</f>
        <v>370.04224592000003</v>
      </c>
      <c r="I890" s="32">
        <f ca="1">SUMIF(конвертация!$A$137:$A$167,$A889,конвертация!I$137:AF$137)</f>
        <v>380.10077439999998</v>
      </c>
      <c r="J890" s="32">
        <f ca="1">SUMIF(конвертация!$A$137:$A$167,$A889,конвертация!J$137:AG$137)</f>
        <v>390.63779595</v>
      </c>
      <c r="K890" s="32">
        <f ca="1">SUMIF(конвертация!$A$137:$A$167,$A889,конвертация!K$137:AH$137)</f>
        <v>396.61139752000003</v>
      </c>
      <c r="L890" s="32">
        <f ca="1">SUMIF(конвертация!$A$137:$A$167,$A889,конвертация!L$137:AI$137)</f>
        <v>396.49252050000001</v>
      </c>
      <c r="M890" s="32">
        <f ca="1">SUMIF(конвертация!$A$137:$A$167,$A889,конвертация!M$137:AJ$137)</f>
        <v>395.17838354999998</v>
      </c>
      <c r="N890" s="32">
        <f ca="1">SUMIF(конвертация!$A$137:$A$167,$A889,конвертация!N$137:AK$137)</f>
        <v>391.42371625999999</v>
      </c>
      <c r="O890" s="32">
        <f ca="1">SUMIF(конвертация!$A$137:$A$167,$A889,конвертация!O$137:AL$137)</f>
        <v>392.54755748000002</v>
      </c>
      <c r="P890" s="32">
        <f ca="1">SUMIF(конвертация!$A$137:$A$167,$A889,конвертация!P$137:AM$137)</f>
        <v>394.04037454000002</v>
      </c>
      <c r="Q890" s="32">
        <f ca="1">SUMIF(конвертация!$A$137:$A$167,$A889,конвертация!Q$137:AN$137)</f>
        <v>394.66405157999998</v>
      </c>
      <c r="R890" s="32">
        <f ca="1">SUMIF(конвертация!$A$137:$A$167,$A889,конвертация!R$137:AO$137)</f>
        <v>392.04821177000002</v>
      </c>
      <c r="S890" s="32">
        <f ca="1">SUMIF(конвертация!$A$137:$A$167,$A889,конвертация!S$137:AP$137)</f>
        <v>388.58757279999998</v>
      </c>
      <c r="T890" s="32">
        <f ca="1">SUMIF(конвертация!$A$137:$A$167,$A889,конвертация!T$137:AQ$137)</f>
        <v>391.71449680000001</v>
      </c>
      <c r="U890" s="32">
        <f ca="1">SUMIF(конвертация!$A$137:$A$167,$A889,конвертация!U$137:AR$137)</f>
        <v>396.04795424999998</v>
      </c>
      <c r="V890" s="32">
        <f ca="1">SUMIF(конвертация!$A$137:$A$167,$A889,конвертация!V$137:AS$137)</f>
        <v>398.46757162</v>
      </c>
      <c r="W890" s="32">
        <f ca="1">SUMIF(конвертация!$A$137:$A$167,$A889,конвертация!W$137:AT$137)</f>
        <v>399.51811464000002</v>
      </c>
      <c r="X890" s="32">
        <f ca="1">SUMIF(конвертация!$A$137:$A$167,$A889,конвертация!X$137:AU$137)</f>
        <v>389.55143489</v>
      </c>
      <c r="Y890" s="32">
        <f ca="1">SUMIF(конвертация!$A$137:$A$167,$A889,конвертация!Y$137:AV$137)</f>
        <v>376.55116956000001</v>
      </c>
    </row>
    <row r="891" spans="1:25" s="59" customFormat="1" ht="25.5" customHeight="1" outlineLevel="1" thickBot="1" x14ac:dyDescent="0.25">
      <c r="A891" s="2" t="s">
        <v>3</v>
      </c>
      <c r="B891" s="29">
        <v>0</v>
      </c>
      <c r="C891" s="30">
        <v>0</v>
      </c>
      <c r="D891" s="30">
        <v>0</v>
      </c>
      <c r="E891" s="30">
        <v>0</v>
      </c>
      <c r="F891" s="30">
        <v>0</v>
      </c>
      <c r="G891" s="30">
        <v>0</v>
      </c>
      <c r="H891" s="30">
        <v>0</v>
      </c>
      <c r="I891" s="30">
        <v>0</v>
      </c>
      <c r="J891" s="30">
        <v>0</v>
      </c>
      <c r="K891" s="30">
        <v>0</v>
      </c>
      <c r="L891" s="30">
        <v>0</v>
      </c>
      <c r="M891" s="30">
        <v>0</v>
      </c>
      <c r="N891" s="30">
        <v>0</v>
      </c>
      <c r="O891" s="30">
        <v>0</v>
      </c>
      <c r="P891" s="30">
        <v>0</v>
      </c>
      <c r="Q891" s="30">
        <v>0</v>
      </c>
      <c r="R891" s="30">
        <v>0</v>
      </c>
      <c r="S891" s="30">
        <v>0</v>
      </c>
      <c r="T891" s="30">
        <v>0</v>
      </c>
      <c r="U891" s="30">
        <v>0</v>
      </c>
      <c r="V891" s="30">
        <v>0</v>
      </c>
      <c r="W891" s="30">
        <v>0</v>
      </c>
      <c r="X891" s="30">
        <v>0</v>
      </c>
      <c r="Y891" s="31">
        <v>0</v>
      </c>
    </row>
    <row r="892" spans="1:25" s="59" customFormat="1" ht="25.5" customHeight="1" thickBot="1" x14ac:dyDescent="0.25">
      <c r="A892" s="14">
        <v>9</v>
      </c>
      <c r="B892" s="23">
        <f ca="1">ROUND(B894+B893,2)</f>
        <v>364.14</v>
      </c>
      <c r="C892" s="23">
        <f t="shared" ref="C892" ca="1" si="3798">ROUND(C894+C893,2)</f>
        <v>366.75</v>
      </c>
      <c r="D892" s="23">
        <f t="shared" ref="D892" ca="1" si="3799">ROUND(D894+D893,2)</f>
        <v>368.61</v>
      </c>
      <c r="E892" s="23">
        <f t="shared" ref="E892" ca="1" si="3800">ROUND(E894+E893,2)</f>
        <v>368.8</v>
      </c>
      <c r="F892" s="23">
        <f t="shared" ref="F892" ca="1" si="3801">ROUND(F894+F893,2)</f>
        <v>371.27</v>
      </c>
      <c r="G892" s="23">
        <f t="shared" ref="G892" ca="1" si="3802">ROUND(G894+G893,2)</f>
        <v>368.76</v>
      </c>
      <c r="H892" s="23">
        <f t="shared" ref="H892" ca="1" si="3803">ROUND(H894+H893,2)</f>
        <v>371.92</v>
      </c>
      <c r="I892" s="23">
        <f t="shared" ref="I892" ca="1" si="3804">ROUND(I894+I893,2)</f>
        <v>378.57</v>
      </c>
      <c r="J892" s="23">
        <f t="shared" ref="J892" ca="1" si="3805">ROUND(J894+J893,2)</f>
        <v>392.97</v>
      </c>
      <c r="K892" s="23">
        <f t="shared" ref="K892" ca="1" si="3806">ROUND(K894+K893,2)</f>
        <v>400.52</v>
      </c>
      <c r="L892" s="23">
        <f t="shared" ref="L892" ca="1" si="3807">ROUND(L894+L893,2)</f>
        <v>399.59</v>
      </c>
      <c r="M892" s="23">
        <f t="shared" ref="M892" ca="1" si="3808">ROUND(M894+M893,2)</f>
        <v>398.62</v>
      </c>
      <c r="N892" s="23">
        <f t="shared" ref="N892" ca="1" si="3809">ROUND(N894+N893,2)</f>
        <v>394.97</v>
      </c>
      <c r="O892" s="23">
        <f t="shared" ref="O892" ca="1" si="3810">ROUND(O894+O893,2)</f>
        <v>396.49</v>
      </c>
      <c r="P892" s="23">
        <f t="shared" ref="P892" ca="1" si="3811">ROUND(P894+P893,2)</f>
        <v>396.61</v>
      </c>
      <c r="Q892" s="23">
        <f t="shared" ref="Q892" ca="1" si="3812">ROUND(Q894+Q893,2)</f>
        <v>396.58</v>
      </c>
      <c r="R892" s="23">
        <f t="shared" ref="R892" ca="1" si="3813">ROUND(R894+R893,2)</f>
        <v>394.7</v>
      </c>
      <c r="S892" s="23">
        <f t="shared" ref="S892" ca="1" si="3814">ROUND(S894+S893,2)</f>
        <v>392.58</v>
      </c>
      <c r="T892" s="23">
        <f t="shared" ref="T892" ca="1" si="3815">ROUND(T894+T893,2)</f>
        <v>394.25</v>
      </c>
      <c r="U892" s="23">
        <f t="shared" ref="U892" ca="1" si="3816">ROUND(U894+U893,2)</f>
        <v>398.22</v>
      </c>
      <c r="V892" s="23">
        <f t="shared" ref="V892" ca="1" si="3817">ROUND(V894+V893,2)</f>
        <v>399.63</v>
      </c>
      <c r="W892" s="23">
        <f t="shared" ref="W892" ca="1" si="3818">ROUND(W894+W893,2)</f>
        <v>399</v>
      </c>
      <c r="X892" s="23">
        <f t="shared" ref="X892" ca="1" si="3819">ROUND(X894+X893,2)</f>
        <v>388.68</v>
      </c>
      <c r="Y892" s="23">
        <f t="shared" ref="Y892" ca="1" si="3820">ROUND(Y894+Y893,2)</f>
        <v>372.44</v>
      </c>
    </row>
    <row r="893" spans="1:25" s="59" customFormat="1" ht="38.25" outlineLevel="1" x14ac:dyDescent="0.2">
      <c r="A893" s="54" t="s">
        <v>38</v>
      </c>
      <c r="B893" s="32">
        <f ca="1">SUMIF(конвертация!$A$137:$A$167,$A892,конвертация!B$137:Y$137)</f>
        <v>364.13674227000001</v>
      </c>
      <c r="C893" s="32">
        <f ca="1">SUMIF(конвертация!$A$137:$A$167,$A892,конвертация!C$137:Z$137)</f>
        <v>366.75322915999999</v>
      </c>
      <c r="D893" s="32">
        <f ca="1">SUMIF(конвертация!$A$137:$A$167,$A892,конвертация!D$137:AA$137)</f>
        <v>368.60795275999999</v>
      </c>
      <c r="E893" s="32">
        <f ca="1">SUMIF(конвертация!$A$137:$A$167,$A892,конвертация!E$137:AB$137)</f>
        <v>368.80297423000002</v>
      </c>
      <c r="F893" s="32">
        <f ca="1">SUMIF(конвертация!$A$137:$A$167,$A892,конвертация!F$137:AC$137)</f>
        <v>371.26824347000002</v>
      </c>
      <c r="G893" s="32">
        <f ca="1">SUMIF(конвертация!$A$137:$A$167,$A892,конвертация!G$137:AD$137)</f>
        <v>368.76152690999999</v>
      </c>
      <c r="H893" s="32">
        <f ca="1">SUMIF(конвертация!$A$137:$A$167,$A892,конвертация!H$137:AE$137)</f>
        <v>371.92244866999999</v>
      </c>
      <c r="I893" s="32">
        <f ca="1">SUMIF(конвертация!$A$137:$A$167,$A892,конвертация!I$137:AF$137)</f>
        <v>378.56606135999999</v>
      </c>
      <c r="J893" s="32">
        <f ca="1">SUMIF(конвертация!$A$137:$A$167,$A892,конвертация!J$137:AG$137)</f>
        <v>392.96685409000003</v>
      </c>
      <c r="K893" s="32">
        <f ca="1">SUMIF(конвертация!$A$137:$A$167,$A892,конвертация!K$137:AH$137)</f>
        <v>400.52493019999997</v>
      </c>
      <c r="L893" s="32">
        <f ca="1">SUMIF(конвертация!$A$137:$A$167,$A892,конвертация!L$137:AI$137)</f>
        <v>399.58939607999997</v>
      </c>
      <c r="M893" s="32">
        <f ca="1">SUMIF(конвертация!$A$137:$A$167,$A892,конвертация!M$137:AJ$137)</f>
        <v>398.61878739999997</v>
      </c>
      <c r="N893" s="32">
        <f ca="1">SUMIF(конвертация!$A$137:$A$167,$A892,конвертация!N$137:AK$137)</f>
        <v>394.96656316000002</v>
      </c>
      <c r="O893" s="32">
        <f ca="1">SUMIF(конвертация!$A$137:$A$167,$A892,конвертация!O$137:AL$137)</f>
        <v>396.49160950999999</v>
      </c>
      <c r="P893" s="32">
        <f ca="1">SUMIF(конвертация!$A$137:$A$167,$A892,конвертация!P$137:AM$137)</f>
        <v>396.61424692999998</v>
      </c>
      <c r="Q893" s="32">
        <f ca="1">SUMIF(конвертация!$A$137:$A$167,$A892,конвертация!Q$137:AN$137)</f>
        <v>396.58140431999999</v>
      </c>
      <c r="R893" s="32">
        <f ca="1">SUMIF(конвертация!$A$137:$A$167,$A892,конвертация!R$137:AO$137)</f>
        <v>394.70135613000002</v>
      </c>
      <c r="S893" s="32">
        <f ca="1">SUMIF(конвертация!$A$137:$A$167,$A892,конвертация!S$137:AP$137)</f>
        <v>392.57894604000001</v>
      </c>
      <c r="T893" s="32">
        <f ca="1">SUMIF(конвертация!$A$137:$A$167,$A892,конвертация!T$137:AQ$137)</f>
        <v>394.24817250000001</v>
      </c>
      <c r="U893" s="32">
        <f ca="1">SUMIF(конвертация!$A$137:$A$167,$A892,конвертация!U$137:AR$137)</f>
        <v>398.21681113</v>
      </c>
      <c r="V893" s="32">
        <f ca="1">SUMIF(конвертация!$A$137:$A$167,$A892,конвертация!V$137:AS$137)</f>
        <v>399.63118551999997</v>
      </c>
      <c r="W893" s="32">
        <f ca="1">SUMIF(конвертация!$A$137:$A$167,$A892,конвертация!W$137:AT$137)</f>
        <v>399.00465636000001</v>
      </c>
      <c r="X893" s="32">
        <f ca="1">SUMIF(конвертация!$A$137:$A$167,$A892,конвертация!X$137:AU$137)</f>
        <v>388.68486956999999</v>
      </c>
      <c r="Y893" s="32">
        <f ca="1">SUMIF(конвертация!$A$137:$A$167,$A892,конвертация!Y$137:AV$137)</f>
        <v>372.44204837000001</v>
      </c>
    </row>
    <row r="894" spans="1:25" s="59" customFormat="1" ht="25.5" customHeight="1" outlineLevel="1" thickBot="1" x14ac:dyDescent="0.25">
      <c r="A894" s="2" t="s">
        <v>3</v>
      </c>
      <c r="B894" s="29">
        <v>0</v>
      </c>
      <c r="C894" s="30">
        <v>0</v>
      </c>
      <c r="D894" s="30">
        <v>0</v>
      </c>
      <c r="E894" s="30">
        <v>0</v>
      </c>
      <c r="F894" s="30">
        <v>0</v>
      </c>
      <c r="G894" s="30">
        <v>0</v>
      </c>
      <c r="H894" s="30">
        <v>0</v>
      </c>
      <c r="I894" s="30">
        <v>0</v>
      </c>
      <c r="J894" s="30">
        <v>0</v>
      </c>
      <c r="K894" s="30">
        <v>0</v>
      </c>
      <c r="L894" s="30">
        <v>0</v>
      </c>
      <c r="M894" s="30">
        <v>0</v>
      </c>
      <c r="N894" s="30">
        <v>0</v>
      </c>
      <c r="O894" s="30">
        <v>0</v>
      </c>
      <c r="P894" s="30">
        <v>0</v>
      </c>
      <c r="Q894" s="30">
        <v>0</v>
      </c>
      <c r="R894" s="30">
        <v>0</v>
      </c>
      <c r="S894" s="30">
        <v>0</v>
      </c>
      <c r="T894" s="30">
        <v>0</v>
      </c>
      <c r="U894" s="30">
        <v>0</v>
      </c>
      <c r="V894" s="30">
        <v>0</v>
      </c>
      <c r="W894" s="30">
        <v>0</v>
      </c>
      <c r="X894" s="30">
        <v>0</v>
      </c>
      <c r="Y894" s="31">
        <v>0</v>
      </c>
    </row>
    <row r="895" spans="1:25" s="59" customFormat="1" ht="15" thickBot="1" x14ac:dyDescent="0.25">
      <c r="A895" s="14">
        <v>10</v>
      </c>
      <c r="B895" s="23">
        <f ca="1">ROUND(B897+B896,2)</f>
        <v>367.06</v>
      </c>
      <c r="C895" s="23">
        <f t="shared" ref="C895" ca="1" si="3821">ROUND(C897+C896,2)</f>
        <v>363.31</v>
      </c>
      <c r="D895" s="23">
        <f t="shared" ref="D895" ca="1" si="3822">ROUND(D897+D896,2)</f>
        <v>368.51</v>
      </c>
      <c r="E895" s="23">
        <f t="shared" ref="E895" ca="1" si="3823">ROUND(E897+E896,2)</f>
        <v>372</v>
      </c>
      <c r="F895" s="23">
        <f t="shared" ref="F895" ca="1" si="3824">ROUND(F897+F896,2)</f>
        <v>377.05</v>
      </c>
      <c r="G895" s="23">
        <f t="shared" ref="G895" ca="1" si="3825">ROUND(G897+G896,2)</f>
        <v>377.43</v>
      </c>
      <c r="H895" s="23">
        <f t="shared" ref="H895" ca="1" si="3826">ROUND(H897+H896,2)</f>
        <v>375.78</v>
      </c>
      <c r="I895" s="23">
        <f t="shared" ref="I895" ca="1" si="3827">ROUND(I897+I896,2)</f>
        <v>376.19</v>
      </c>
      <c r="J895" s="23">
        <f t="shared" ref="J895" ca="1" si="3828">ROUND(J897+J896,2)</f>
        <v>375.91</v>
      </c>
      <c r="K895" s="23">
        <f t="shared" ref="K895" ca="1" si="3829">ROUND(K897+K896,2)</f>
        <v>386.52</v>
      </c>
      <c r="L895" s="23">
        <f t="shared" ref="L895" ca="1" si="3830">ROUND(L897+L896,2)</f>
        <v>386.22</v>
      </c>
      <c r="M895" s="23">
        <f t="shared" ref="M895" ca="1" si="3831">ROUND(M897+M896,2)</f>
        <v>386.68</v>
      </c>
      <c r="N895" s="23">
        <f t="shared" ref="N895" ca="1" si="3832">ROUND(N897+N896,2)</f>
        <v>386.12</v>
      </c>
      <c r="O895" s="23">
        <f t="shared" ref="O895" ca="1" si="3833">ROUND(O897+O896,2)</f>
        <v>385.47</v>
      </c>
      <c r="P895" s="23">
        <f t="shared" ref="P895" ca="1" si="3834">ROUND(P897+P896,2)</f>
        <v>387.09</v>
      </c>
      <c r="Q895" s="23">
        <f t="shared" ref="Q895" ca="1" si="3835">ROUND(Q897+Q896,2)</f>
        <v>387.57</v>
      </c>
      <c r="R895" s="23">
        <f t="shared" ref="R895" ca="1" si="3836">ROUND(R897+R896,2)</f>
        <v>388.29</v>
      </c>
      <c r="S895" s="23">
        <f t="shared" ref="S895" ca="1" si="3837">ROUND(S897+S896,2)</f>
        <v>388.56</v>
      </c>
      <c r="T895" s="23">
        <f t="shared" ref="T895" ca="1" si="3838">ROUND(T897+T896,2)</f>
        <v>385.06</v>
      </c>
      <c r="U895" s="23">
        <f t="shared" ref="U895" ca="1" si="3839">ROUND(U897+U896,2)</f>
        <v>387.67</v>
      </c>
      <c r="V895" s="23">
        <f t="shared" ref="V895" ca="1" si="3840">ROUND(V897+V896,2)</f>
        <v>385.89</v>
      </c>
      <c r="W895" s="23">
        <f t="shared" ref="W895" ca="1" si="3841">ROUND(W897+W896,2)</f>
        <v>384.86</v>
      </c>
      <c r="X895" s="23">
        <f t="shared" ref="X895" ca="1" si="3842">ROUND(X897+X896,2)</f>
        <v>380.9</v>
      </c>
      <c r="Y895" s="23">
        <f t="shared" ref="Y895" ca="1" si="3843">ROUND(Y897+Y896,2)</f>
        <v>369.83</v>
      </c>
    </row>
    <row r="896" spans="1:25" s="59" customFormat="1" ht="38.25" outlineLevel="1" x14ac:dyDescent="0.2">
      <c r="A896" s="54" t="s">
        <v>38</v>
      </c>
      <c r="B896" s="32">
        <f ca="1">SUMIF(конвертация!$A$137:$A$167,$A895,конвертация!B$137:Y$137)</f>
        <v>367.06150258000002</v>
      </c>
      <c r="C896" s="32">
        <f ca="1">SUMIF(конвертация!$A$137:$A$167,$A895,конвертация!C$137:Z$137)</f>
        <v>363.31159271000001</v>
      </c>
      <c r="D896" s="32">
        <f ca="1">SUMIF(конвертация!$A$137:$A$167,$A895,конвертация!D$137:AA$137)</f>
        <v>368.50740738000002</v>
      </c>
      <c r="E896" s="32">
        <f ca="1">SUMIF(конвертация!$A$137:$A$167,$A895,конвертация!E$137:AB$137)</f>
        <v>371.99908106999999</v>
      </c>
      <c r="F896" s="32">
        <f ca="1">SUMIF(конвертация!$A$137:$A$167,$A895,конвертация!F$137:AC$137)</f>
        <v>377.04691358000002</v>
      </c>
      <c r="G896" s="32">
        <f ca="1">SUMIF(конвертация!$A$137:$A$167,$A895,конвертация!G$137:AD$137)</f>
        <v>377.42686466999999</v>
      </c>
      <c r="H896" s="32">
        <f ca="1">SUMIF(конвертация!$A$137:$A$167,$A895,конвертация!H$137:AE$137)</f>
        <v>375.77513356999998</v>
      </c>
      <c r="I896" s="32">
        <f ca="1">SUMIF(конвертация!$A$137:$A$167,$A895,конвертация!I$137:AF$137)</f>
        <v>376.19345343999998</v>
      </c>
      <c r="J896" s="32">
        <f ca="1">SUMIF(конвертация!$A$137:$A$167,$A895,конвертация!J$137:AG$137)</f>
        <v>375.90519789000001</v>
      </c>
      <c r="K896" s="32">
        <f ca="1">SUMIF(конвертация!$A$137:$A$167,$A895,конвертация!K$137:AH$137)</f>
        <v>386.52493042999998</v>
      </c>
      <c r="L896" s="32">
        <f ca="1">SUMIF(конвертация!$A$137:$A$167,$A895,конвертация!L$137:AI$137)</f>
        <v>386.22392134</v>
      </c>
      <c r="M896" s="32">
        <f ca="1">SUMIF(конвертация!$A$137:$A$167,$A895,конвертация!M$137:AJ$137)</f>
        <v>386.67945428000002</v>
      </c>
      <c r="N896" s="32">
        <f ca="1">SUMIF(конвертация!$A$137:$A$167,$A895,конвертация!N$137:AK$137)</f>
        <v>386.12373683999999</v>
      </c>
      <c r="O896" s="32">
        <f ca="1">SUMIF(конвертация!$A$137:$A$167,$A895,конвертация!O$137:AL$137)</f>
        <v>385.46879417000002</v>
      </c>
      <c r="P896" s="32">
        <f ca="1">SUMIF(конвертация!$A$137:$A$167,$A895,конвертация!P$137:AM$137)</f>
        <v>387.08588523999998</v>
      </c>
      <c r="Q896" s="32">
        <f ca="1">SUMIF(конвертация!$A$137:$A$167,$A895,конвертация!Q$137:AN$137)</f>
        <v>387.56579564999998</v>
      </c>
      <c r="R896" s="32">
        <f ca="1">SUMIF(конвертация!$A$137:$A$167,$A895,конвертация!R$137:AO$137)</f>
        <v>388.29348947</v>
      </c>
      <c r="S896" s="32">
        <f ca="1">SUMIF(конвертация!$A$137:$A$167,$A895,конвертация!S$137:AP$137)</f>
        <v>388.56214538</v>
      </c>
      <c r="T896" s="32">
        <f ca="1">SUMIF(конвертация!$A$137:$A$167,$A895,конвертация!T$137:AQ$137)</f>
        <v>385.06175074999999</v>
      </c>
      <c r="U896" s="32">
        <f ca="1">SUMIF(конвертация!$A$137:$A$167,$A895,конвертация!U$137:AR$137)</f>
        <v>387.67282555999998</v>
      </c>
      <c r="V896" s="32">
        <f ca="1">SUMIF(конвертация!$A$137:$A$167,$A895,конвертация!V$137:AS$137)</f>
        <v>385.89010177</v>
      </c>
      <c r="W896" s="32">
        <f ca="1">SUMIF(конвертация!$A$137:$A$167,$A895,конвертация!W$137:AT$137)</f>
        <v>384.86073562000001</v>
      </c>
      <c r="X896" s="32">
        <f ca="1">SUMIF(конвертация!$A$137:$A$167,$A895,конвертация!X$137:AU$137)</f>
        <v>380.89821379</v>
      </c>
      <c r="Y896" s="32">
        <f ca="1">SUMIF(конвертация!$A$137:$A$167,$A895,конвертация!Y$137:AV$137)</f>
        <v>369.83060372</v>
      </c>
    </row>
    <row r="897" spans="1:25" s="59" customFormat="1" ht="25.5" customHeight="1" outlineLevel="1" thickBot="1" x14ac:dyDescent="0.25">
      <c r="A897" s="2" t="s">
        <v>3</v>
      </c>
      <c r="B897" s="29">
        <v>0</v>
      </c>
      <c r="C897" s="30">
        <v>0</v>
      </c>
      <c r="D897" s="30">
        <v>0</v>
      </c>
      <c r="E897" s="30">
        <v>0</v>
      </c>
      <c r="F897" s="30">
        <v>0</v>
      </c>
      <c r="G897" s="30">
        <v>0</v>
      </c>
      <c r="H897" s="30">
        <v>0</v>
      </c>
      <c r="I897" s="30">
        <v>0</v>
      </c>
      <c r="J897" s="30">
        <v>0</v>
      </c>
      <c r="K897" s="30">
        <v>0</v>
      </c>
      <c r="L897" s="30">
        <v>0</v>
      </c>
      <c r="M897" s="30">
        <v>0</v>
      </c>
      <c r="N897" s="30">
        <v>0</v>
      </c>
      <c r="O897" s="30">
        <v>0</v>
      </c>
      <c r="P897" s="30">
        <v>0</v>
      </c>
      <c r="Q897" s="30">
        <v>0</v>
      </c>
      <c r="R897" s="30">
        <v>0</v>
      </c>
      <c r="S897" s="30">
        <v>0</v>
      </c>
      <c r="T897" s="30">
        <v>0</v>
      </c>
      <c r="U897" s="30">
        <v>0</v>
      </c>
      <c r="V897" s="30">
        <v>0</v>
      </c>
      <c r="W897" s="30">
        <v>0</v>
      </c>
      <c r="X897" s="30">
        <v>0</v>
      </c>
      <c r="Y897" s="31">
        <v>0</v>
      </c>
    </row>
    <row r="898" spans="1:25" s="59" customFormat="1" ht="25.5" customHeight="1" thickBot="1" x14ac:dyDescent="0.25">
      <c r="A898" s="14">
        <v>11</v>
      </c>
      <c r="B898" s="23">
        <f ca="1">ROUND(B900+B899,2)</f>
        <v>367.51</v>
      </c>
      <c r="C898" s="23">
        <f t="shared" ref="C898" ca="1" si="3844">ROUND(C900+C899,2)</f>
        <v>369.13</v>
      </c>
      <c r="D898" s="23">
        <f t="shared" ref="D898" ca="1" si="3845">ROUND(D900+D899,2)</f>
        <v>367.57</v>
      </c>
      <c r="E898" s="23">
        <f t="shared" ref="E898" ca="1" si="3846">ROUND(E900+E899,2)</f>
        <v>367.4</v>
      </c>
      <c r="F898" s="23">
        <f t="shared" ref="F898" ca="1" si="3847">ROUND(F900+F899,2)</f>
        <v>370.42</v>
      </c>
      <c r="G898" s="23">
        <f t="shared" ref="G898" ca="1" si="3848">ROUND(G900+G899,2)</f>
        <v>373.14</v>
      </c>
      <c r="H898" s="23">
        <f t="shared" ref="H898" ca="1" si="3849">ROUND(H900+H899,2)</f>
        <v>367.82</v>
      </c>
      <c r="I898" s="23">
        <f t="shared" ref="I898" ca="1" si="3850">ROUND(I900+I899,2)</f>
        <v>366.17</v>
      </c>
      <c r="J898" s="23">
        <f t="shared" ref="J898" ca="1" si="3851">ROUND(J900+J899,2)</f>
        <v>368.87</v>
      </c>
      <c r="K898" s="23">
        <f t="shared" ref="K898" ca="1" si="3852">ROUND(K900+K899,2)</f>
        <v>372.27</v>
      </c>
      <c r="L898" s="23">
        <f t="shared" ref="L898" ca="1" si="3853">ROUND(L900+L899,2)</f>
        <v>374.44</v>
      </c>
      <c r="M898" s="23">
        <f t="shared" ref="M898" ca="1" si="3854">ROUND(M900+M899,2)</f>
        <v>375.67</v>
      </c>
      <c r="N898" s="23">
        <f t="shared" ref="N898" ca="1" si="3855">ROUND(N900+N899,2)</f>
        <v>374.6</v>
      </c>
      <c r="O898" s="23">
        <f t="shared" ref="O898" ca="1" si="3856">ROUND(O900+O899,2)</f>
        <v>374.31</v>
      </c>
      <c r="P898" s="23">
        <f t="shared" ref="P898" ca="1" si="3857">ROUND(P900+P899,2)</f>
        <v>375.22</v>
      </c>
      <c r="Q898" s="23">
        <f t="shared" ref="Q898" ca="1" si="3858">ROUND(Q900+Q899,2)</f>
        <v>371.86</v>
      </c>
      <c r="R898" s="23">
        <f t="shared" ref="R898" ca="1" si="3859">ROUND(R900+R899,2)</f>
        <v>372.24</v>
      </c>
      <c r="S898" s="23">
        <f t="shared" ref="S898" ca="1" si="3860">ROUND(S900+S899,2)</f>
        <v>372.36</v>
      </c>
      <c r="T898" s="23">
        <f t="shared" ref="T898" ca="1" si="3861">ROUND(T900+T899,2)</f>
        <v>376.71</v>
      </c>
      <c r="U898" s="23">
        <f t="shared" ref="U898" ca="1" si="3862">ROUND(U900+U899,2)</f>
        <v>385.53</v>
      </c>
      <c r="V898" s="23">
        <f t="shared" ref="V898" ca="1" si="3863">ROUND(V900+V899,2)</f>
        <v>388.67</v>
      </c>
      <c r="W898" s="23">
        <f t="shared" ref="W898" ca="1" si="3864">ROUND(W900+W899,2)</f>
        <v>386.44</v>
      </c>
      <c r="X898" s="23">
        <f t="shared" ref="X898" ca="1" si="3865">ROUND(X900+X899,2)</f>
        <v>376.03</v>
      </c>
      <c r="Y898" s="23">
        <f t="shared" ref="Y898" ca="1" si="3866">ROUND(Y900+Y899,2)</f>
        <v>368.19</v>
      </c>
    </row>
    <row r="899" spans="1:25" s="59" customFormat="1" ht="38.25" outlineLevel="1" x14ac:dyDescent="0.2">
      <c r="A899" s="54" t="s">
        <v>38</v>
      </c>
      <c r="B899" s="32">
        <f ca="1">SUMIF(конвертация!$A$137:$A$167,$A898,конвертация!B$137:Y$137)</f>
        <v>367.50791493999998</v>
      </c>
      <c r="C899" s="32">
        <f ca="1">SUMIF(конвертация!$A$137:$A$167,$A898,конвертация!C$137:Z$137)</f>
        <v>369.12834036999999</v>
      </c>
      <c r="D899" s="32">
        <f ca="1">SUMIF(конвертация!$A$137:$A$167,$A898,конвертация!D$137:AA$137)</f>
        <v>367.56881621999997</v>
      </c>
      <c r="E899" s="32">
        <f ca="1">SUMIF(конвертация!$A$137:$A$167,$A898,конвертация!E$137:AB$137)</f>
        <v>367.40157484000002</v>
      </c>
      <c r="F899" s="32">
        <f ca="1">SUMIF(конвертация!$A$137:$A$167,$A898,конвертация!F$137:AC$137)</f>
        <v>370.42186493000003</v>
      </c>
      <c r="G899" s="32">
        <f ca="1">SUMIF(конвертация!$A$137:$A$167,$A898,конвертация!G$137:AD$137)</f>
        <v>373.14050764000001</v>
      </c>
      <c r="H899" s="32">
        <f ca="1">SUMIF(конвертация!$A$137:$A$167,$A898,конвертация!H$137:AE$137)</f>
        <v>367.82153254000002</v>
      </c>
      <c r="I899" s="32">
        <f ca="1">SUMIF(конвертация!$A$137:$A$167,$A898,конвертация!I$137:AF$137)</f>
        <v>366.17283773000003</v>
      </c>
      <c r="J899" s="32">
        <f ca="1">SUMIF(конвертация!$A$137:$A$167,$A898,конвертация!J$137:AG$137)</f>
        <v>368.87120792000002</v>
      </c>
      <c r="K899" s="32">
        <f ca="1">SUMIF(конвертация!$A$137:$A$167,$A898,конвертация!K$137:AH$137)</f>
        <v>372.26933902000002</v>
      </c>
      <c r="L899" s="32">
        <f ca="1">SUMIF(конвертация!$A$137:$A$167,$A898,конвертация!L$137:AI$137)</f>
        <v>374.43646131000003</v>
      </c>
      <c r="M899" s="32">
        <f ca="1">SUMIF(конвертация!$A$137:$A$167,$A898,конвертация!M$137:AJ$137)</f>
        <v>375.66601701000002</v>
      </c>
      <c r="N899" s="32">
        <f ca="1">SUMIF(конвертация!$A$137:$A$167,$A898,конвертация!N$137:AK$137)</f>
        <v>374.60301428000002</v>
      </c>
      <c r="O899" s="32">
        <f ca="1">SUMIF(конвертация!$A$137:$A$167,$A898,конвертация!O$137:AL$137)</f>
        <v>374.30875669</v>
      </c>
      <c r="P899" s="32">
        <f ca="1">SUMIF(конвертация!$A$137:$A$167,$A898,конвертация!P$137:AM$137)</f>
        <v>375.22258993999998</v>
      </c>
      <c r="Q899" s="32">
        <f ca="1">SUMIF(конвертация!$A$137:$A$167,$A898,конвертация!Q$137:AN$137)</f>
        <v>371.85664054</v>
      </c>
      <c r="R899" s="32">
        <f ca="1">SUMIF(конвертация!$A$137:$A$167,$A898,конвертация!R$137:AO$137)</f>
        <v>372.24298619000001</v>
      </c>
      <c r="S899" s="32">
        <f ca="1">SUMIF(конвертация!$A$137:$A$167,$A898,конвертация!S$137:AP$137)</f>
        <v>372.36314806000001</v>
      </c>
      <c r="T899" s="32">
        <f ca="1">SUMIF(конвертация!$A$137:$A$167,$A898,конвертация!T$137:AQ$137)</f>
        <v>376.70795142999998</v>
      </c>
      <c r="U899" s="32">
        <f ca="1">SUMIF(конвертация!$A$137:$A$167,$A898,конвертация!U$137:AR$137)</f>
        <v>385.52853370000003</v>
      </c>
      <c r="V899" s="32">
        <f ca="1">SUMIF(конвертация!$A$137:$A$167,$A898,конвертация!V$137:AS$137)</f>
        <v>388.66758984000001</v>
      </c>
      <c r="W899" s="32">
        <f ca="1">SUMIF(конвертация!$A$137:$A$167,$A898,конвертация!W$137:AT$137)</f>
        <v>386.43519057999998</v>
      </c>
      <c r="X899" s="32">
        <f ca="1">SUMIF(конвертация!$A$137:$A$167,$A898,конвертация!X$137:AU$137)</f>
        <v>376.02881787000001</v>
      </c>
      <c r="Y899" s="32">
        <f ca="1">SUMIF(конвертация!$A$137:$A$167,$A898,конвертация!Y$137:AV$137)</f>
        <v>368.18847069999998</v>
      </c>
    </row>
    <row r="900" spans="1:25" s="59" customFormat="1" ht="25.5" customHeight="1" outlineLevel="1" thickBot="1" x14ac:dyDescent="0.25">
      <c r="A900" s="2" t="s">
        <v>3</v>
      </c>
      <c r="B900" s="29">
        <v>0</v>
      </c>
      <c r="C900" s="30">
        <v>0</v>
      </c>
      <c r="D900" s="30">
        <v>0</v>
      </c>
      <c r="E900" s="30">
        <v>0</v>
      </c>
      <c r="F900" s="30">
        <v>0</v>
      </c>
      <c r="G900" s="30">
        <v>0</v>
      </c>
      <c r="H900" s="30">
        <v>0</v>
      </c>
      <c r="I900" s="30">
        <v>0</v>
      </c>
      <c r="J900" s="30">
        <v>0</v>
      </c>
      <c r="K900" s="30">
        <v>0</v>
      </c>
      <c r="L900" s="30">
        <v>0</v>
      </c>
      <c r="M900" s="30">
        <v>0</v>
      </c>
      <c r="N900" s="30">
        <v>0</v>
      </c>
      <c r="O900" s="30">
        <v>0</v>
      </c>
      <c r="P900" s="30">
        <v>0</v>
      </c>
      <c r="Q900" s="30">
        <v>0</v>
      </c>
      <c r="R900" s="30">
        <v>0</v>
      </c>
      <c r="S900" s="30">
        <v>0</v>
      </c>
      <c r="T900" s="30">
        <v>0</v>
      </c>
      <c r="U900" s="30">
        <v>0</v>
      </c>
      <c r="V900" s="30">
        <v>0</v>
      </c>
      <c r="W900" s="30">
        <v>0</v>
      </c>
      <c r="X900" s="30">
        <v>0</v>
      </c>
      <c r="Y900" s="31">
        <v>0</v>
      </c>
    </row>
    <row r="901" spans="1:25" s="59" customFormat="1" ht="15" thickBot="1" x14ac:dyDescent="0.25">
      <c r="A901" s="14">
        <v>12</v>
      </c>
      <c r="B901" s="23">
        <f ca="1">ROUND(B903+B902,2)</f>
        <v>365.41</v>
      </c>
      <c r="C901" s="23">
        <f t="shared" ref="C901" ca="1" si="3867">ROUND(C903+C902,2)</f>
        <v>363.78</v>
      </c>
      <c r="D901" s="23">
        <f t="shared" ref="D901" ca="1" si="3868">ROUND(D903+D902,2)</f>
        <v>364.3</v>
      </c>
      <c r="E901" s="23">
        <f t="shared" ref="E901" ca="1" si="3869">ROUND(E903+E902,2)</f>
        <v>363.29</v>
      </c>
      <c r="F901" s="23">
        <f t="shared" ref="F901" ca="1" si="3870">ROUND(F903+F902,2)</f>
        <v>366.24</v>
      </c>
      <c r="G901" s="23">
        <f t="shared" ref="G901" ca="1" si="3871">ROUND(G903+G902,2)</f>
        <v>365.12</v>
      </c>
      <c r="H901" s="23">
        <f t="shared" ref="H901" ca="1" si="3872">ROUND(H903+H902,2)</f>
        <v>367.14</v>
      </c>
      <c r="I901" s="23">
        <f t="shared" ref="I901" ca="1" si="3873">ROUND(I903+I902,2)</f>
        <v>371.09</v>
      </c>
      <c r="J901" s="23">
        <f t="shared" ref="J901" ca="1" si="3874">ROUND(J903+J902,2)</f>
        <v>384.67</v>
      </c>
      <c r="K901" s="23">
        <f t="shared" ref="K901" ca="1" si="3875">ROUND(K903+K902,2)</f>
        <v>390</v>
      </c>
      <c r="L901" s="23">
        <f t="shared" ref="L901" ca="1" si="3876">ROUND(L903+L902,2)</f>
        <v>390.38</v>
      </c>
      <c r="M901" s="23">
        <f t="shared" ref="M901" ca="1" si="3877">ROUND(M903+M902,2)</f>
        <v>389.04</v>
      </c>
      <c r="N901" s="23">
        <f t="shared" ref="N901" ca="1" si="3878">ROUND(N903+N902,2)</f>
        <v>386.42</v>
      </c>
      <c r="O901" s="23">
        <f t="shared" ref="O901" ca="1" si="3879">ROUND(O903+O902,2)</f>
        <v>387.35</v>
      </c>
      <c r="P901" s="23">
        <f t="shared" ref="P901" ca="1" si="3880">ROUND(P903+P902,2)</f>
        <v>388.33</v>
      </c>
      <c r="Q901" s="23">
        <f t="shared" ref="Q901" ca="1" si="3881">ROUND(Q903+Q902,2)</f>
        <v>389.97</v>
      </c>
      <c r="R901" s="23">
        <f t="shared" ref="R901" ca="1" si="3882">ROUND(R903+R902,2)</f>
        <v>387.49</v>
      </c>
      <c r="S901" s="23">
        <f t="shared" ref="S901" ca="1" si="3883">ROUND(S903+S902,2)</f>
        <v>385.3</v>
      </c>
      <c r="T901" s="23">
        <f t="shared" ref="T901" ca="1" si="3884">ROUND(T903+T902,2)</f>
        <v>385.27</v>
      </c>
      <c r="U901" s="23">
        <f t="shared" ref="U901" ca="1" si="3885">ROUND(U903+U902,2)</f>
        <v>387.81</v>
      </c>
      <c r="V901" s="23">
        <f t="shared" ref="V901" ca="1" si="3886">ROUND(V903+V902,2)</f>
        <v>387.8</v>
      </c>
      <c r="W901" s="23">
        <f t="shared" ref="W901" ca="1" si="3887">ROUND(W903+W902,2)</f>
        <v>385.2</v>
      </c>
      <c r="X901" s="23">
        <f t="shared" ref="X901" ca="1" si="3888">ROUND(X903+X902,2)</f>
        <v>379.98</v>
      </c>
      <c r="Y901" s="23">
        <f t="shared" ref="Y901" ca="1" si="3889">ROUND(Y903+Y902,2)</f>
        <v>368.77</v>
      </c>
    </row>
    <row r="902" spans="1:25" s="59" customFormat="1" ht="25.5" customHeight="1" outlineLevel="1" x14ac:dyDescent="0.2">
      <c r="A902" s="54" t="s">
        <v>38</v>
      </c>
      <c r="B902" s="32">
        <f ca="1">SUMIF(конвертация!$A$137:$A$167,$A901,конвертация!B$137:Y$137)</f>
        <v>365.40549984</v>
      </c>
      <c r="C902" s="32">
        <f ca="1">SUMIF(конвертация!$A$137:$A$167,$A901,конвертация!C$137:Z$137)</f>
        <v>363.78014294000002</v>
      </c>
      <c r="D902" s="32">
        <f ca="1">SUMIF(конвертация!$A$137:$A$167,$A901,конвертация!D$137:AA$137)</f>
        <v>364.30268687</v>
      </c>
      <c r="E902" s="32">
        <f ca="1">SUMIF(конвертация!$A$137:$A$167,$A901,конвертация!E$137:AB$137)</f>
        <v>363.28636764999999</v>
      </c>
      <c r="F902" s="32">
        <f ca="1">SUMIF(конвертация!$A$137:$A$167,$A901,конвертация!F$137:AC$137)</f>
        <v>366.24160137000001</v>
      </c>
      <c r="G902" s="32">
        <f ca="1">SUMIF(конвертация!$A$137:$A$167,$A901,конвертация!G$137:AD$137)</f>
        <v>365.12118390000001</v>
      </c>
      <c r="H902" s="32">
        <f ca="1">SUMIF(конвертация!$A$137:$A$167,$A901,конвертация!H$137:AE$137)</f>
        <v>367.14070299000002</v>
      </c>
      <c r="I902" s="32">
        <f ca="1">SUMIF(конвертация!$A$137:$A$167,$A901,конвертация!I$137:AF$137)</f>
        <v>371.08767069999999</v>
      </c>
      <c r="J902" s="32">
        <f ca="1">SUMIF(конвертация!$A$137:$A$167,$A901,конвертация!J$137:AG$137)</f>
        <v>384.67093600999999</v>
      </c>
      <c r="K902" s="32">
        <f ca="1">SUMIF(конвертация!$A$137:$A$167,$A901,конвертация!K$137:AH$137)</f>
        <v>390.00433820000001</v>
      </c>
      <c r="L902" s="32">
        <f ca="1">SUMIF(конвертация!$A$137:$A$167,$A901,конвертация!L$137:AI$137)</f>
        <v>390.38057947999999</v>
      </c>
      <c r="M902" s="32">
        <f ca="1">SUMIF(конвертация!$A$137:$A$167,$A901,конвертация!M$137:AJ$137)</f>
        <v>389.04493059999999</v>
      </c>
      <c r="N902" s="32">
        <f ca="1">SUMIF(конвертация!$A$137:$A$167,$A901,конвертация!N$137:AK$137)</f>
        <v>386.41783742000001</v>
      </c>
      <c r="O902" s="32">
        <f ca="1">SUMIF(конвертация!$A$137:$A$167,$A901,конвертация!O$137:AL$137)</f>
        <v>387.34929421999999</v>
      </c>
      <c r="P902" s="32">
        <f ca="1">SUMIF(конвертация!$A$137:$A$167,$A901,конвертация!P$137:AM$137)</f>
        <v>388.32911052999998</v>
      </c>
      <c r="Q902" s="32">
        <f ca="1">SUMIF(конвертация!$A$137:$A$167,$A901,конвертация!Q$137:AN$137)</f>
        <v>389.9735948</v>
      </c>
      <c r="R902" s="32">
        <f ca="1">SUMIF(конвертация!$A$137:$A$167,$A901,конвертация!R$137:AO$137)</f>
        <v>387.49155149000001</v>
      </c>
      <c r="S902" s="32">
        <f ca="1">SUMIF(конвертация!$A$137:$A$167,$A901,конвертация!S$137:AP$137)</f>
        <v>385.30078474999999</v>
      </c>
      <c r="T902" s="32">
        <f ca="1">SUMIF(конвертация!$A$137:$A$167,$A901,конвертация!T$137:AQ$137)</f>
        <v>385.26663348</v>
      </c>
      <c r="U902" s="32">
        <f ca="1">SUMIF(конвертация!$A$137:$A$167,$A901,конвертация!U$137:AR$137)</f>
        <v>387.81464711000001</v>
      </c>
      <c r="V902" s="32">
        <f ca="1">SUMIF(конвертация!$A$137:$A$167,$A901,конвертация!V$137:AS$137)</f>
        <v>387.80035158999999</v>
      </c>
      <c r="W902" s="32">
        <f ca="1">SUMIF(конвертация!$A$137:$A$167,$A901,конвертация!W$137:AT$137)</f>
        <v>385.20384501000001</v>
      </c>
      <c r="X902" s="32">
        <f ca="1">SUMIF(конвертация!$A$137:$A$167,$A901,конвертация!X$137:AU$137)</f>
        <v>379.97611849999998</v>
      </c>
      <c r="Y902" s="32">
        <f ca="1">SUMIF(конвертация!$A$137:$A$167,$A901,конвертация!Y$137:AV$137)</f>
        <v>368.77439856000001</v>
      </c>
    </row>
    <row r="903" spans="1:25" s="59" customFormat="1" ht="25.5" customHeight="1" outlineLevel="1" thickBot="1" x14ac:dyDescent="0.25">
      <c r="A903" s="2" t="s">
        <v>3</v>
      </c>
      <c r="B903" s="29">
        <v>0</v>
      </c>
      <c r="C903" s="30">
        <v>0</v>
      </c>
      <c r="D903" s="30">
        <v>0</v>
      </c>
      <c r="E903" s="30">
        <v>0</v>
      </c>
      <c r="F903" s="30">
        <v>0</v>
      </c>
      <c r="G903" s="30">
        <v>0</v>
      </c>
      <c r="H903" s="30">
        <v>0</v>
      </c>
      <c r="I903" s="30">
        <v>0</v>
      </c>
      <c r="J903" s="30">
        <v>0</v>
      </c>
      <c r="K903" s="30">
        <v>0</v>
      </c>
      <c r="L903" s="30">
        <v>0</v>
      </c>
      <c r="M903" s="30">
        <v>0</v>
      </c>
      <c r="N903" s="30">
        <v>0</v>
      </c>
      <c r="O903" s="30">
        <v>0</v>
      </c>
      <c r="P903" s="30">
        <v>0</v>
      </c>
      <c r="Q903" s="30">
        <v>0</v>
      </c>
      <c r="R903" s="30">
        <v>0</v>
      </c>
      <c r="S903" s="30">
        <v>0</v>
      </c>
      <c r="T903" s="30">
        <v>0</v>
      </c>
      <c r="U903" s="30">
        <v>0</v>
      </c>
      <c r="V903" s="30">
        <v>0</v>
      </c>
      <c r="W903" s="30">
        <v>0</v>
      </c>
      <c r="X903" s="30">
        <v>0</v>
      </c>
      <c r="Y903" s="31">
        <v>0</v>
      </c>
    </row>
    <row r="904" spans="1:25" s="59" customFormat="1" ht="25.5" customHeight="1" thickBot="1" x14ac:dyDescent="0.25">
      <c r="A904" s="14">
        <v>13</v>
      </c>
      <c r="B904" s="23">
        <f ca="1">ROUND(B906+B905,2)</f>
        <v>361.45</v>
      </c>
      <c r="C904" s="23">
        <f t="shared" ref="C904" ca="1" si="3890">ROUND(C906+C905,2)</f>
        <v>363.95</v>
      </c>
      <c r="D904" s="23">
        <f t="shared" ref="D904" ca="1" si="3891">ROUND(D906+D905,2)</f>
        <v>363.64</v>
      </c>
      <c r="E904" s="23">
        <f t="shared" ref="E904" ca="1" si="3892">ROUND(E906+E905,2)</f>
        <v>364.15</v>
      </c>
      <c r="F904" s="23">
        <f t="shared" ref="F904" ca="1" si="3893">ROUND(F906+F905,2)</f>
        <v>368.12</v>
      </c>
      <c r="G904" s="23">
        <f t="shared" ref="G904" ca="1" si="3894">ROUND(G906+G905,2)</f>
        <v>369.65</v>
      </c>
      <c r="H904" s="23">
        <f t="shared" ref="H904" ca="1" si="3895">ROUND(H906+H905,2)</f>
        <v>368.9</v>
      </c>
      <c r="I904" s="23">
        <f t="shared" ref="I904" ca="1" si="3896">ROUND(I906+I905,2)</f>
        <v>374.98</v>
      </c>
      <c r="J904" s="23">
        <f t="shared" ref="J904" ca="1" si="3897">ROUND(J906+J905,2)</f>
        <v>385.22</v>
      </c>
      <c r="K904" s="23">
        <f t="shared" ref="K904" ca="1" si="3898">ROUND(K906+K905,2)</f>
        <v>389.14</v>
      </c>
      <c r="L904" s="23">
        <f t="shared" ref="L904" ca="1" si="3899">ROUND(L906+L905,2)</f>
        <v>388.59</v>
      </c>
      <c r="M904" s="23">
        <f t="shared" ref="M904" ca="1" si="3900">ROUND(M906+M905,2)</f>
        <v>386.62</v>
      </c>
      <c r="N904" s="23">
        <f t="shared" ref="N904" ca="1" si="3901">ROUND(N906+N905,2)</f>
        <v>384.49</v>
      </c>
      <c r="O904" s="23">
        <f t="shared" ref="O904" ca="1" si="3902">ROUND(O906+O905,2)</f>
        <v>385.36</v>
      </c>
      <c r="P904" s="23">
        <f t="shared" ref="P904" ca="1" si="3903">ROUND(P906+P905,2)</f>
        <v>386.07</v>
      </c>
      <c r="Q904" s="23">
        <f t="shared" ref="Q904" ca="1" si="3904">ROUND(Q906+Q905,2)</f>
        <v>386.17</v>
      </c>
      <c r="R904" s="23">
        <f t="shared" ref="R904" ca="1" si="3905">ROUND(R906+R905,2)</f>
        <v>385.41</v>
      </c>
      <c r="S904" s="23">
        <f t="shared" ref="S904" ca="1" si="3906">ROUND(S906+S905,2)</f>
        <v>384.06</v>
      </c>
      <c r="T904" s="23">
        <f t="shared" ref="T904" ca="1" si="3907">ROUND(T906+T905,2)</f>
        <v>385.76</v>
      </c>
      <c r="U904" s="23">
        <f t="shared" ref="U904" ca="1" si="3908">ROUND(U906+U905,2)</f>
        <v>388.67</v>
      </c>
      <c r="V904" s="23">
        <f t="shared" ref="V904" ca="1" si="3909">ROUND(V906+V905,2)</f>
        <v>388.98</v>
      </c>
      <c r="W904" s="23">
        <f t="shared" ref="W904" ca="1" si="3910">ROUND(W906+W905,2)</f>
        <v>385.29</v>
      </c>
      <c r="X904" s="23">
        <f t="shared" ref="X904" ca="1" si="3911">ROUND(X906+X905,2)</f>
        <v>378.7</v>
      </c>
      <c r="Y904" s="23">
        <f t="shared" ref="Y904" ca="1" si="3912">ROUND(Y906+Y905,2)</f>
        <v>366.66</v>
      </c>
    </row>
    <row r="905" spans="1:25" s="59" customFormat="1" ht="38.25" outlineLevel="1" x14ac:dyDescent="0.2">
      <c r="A905" s="54" t="s">
        <v>38</v>
      </c>
      <c r="B905" s="32">
        <f ca="1">SUMIF(конвертация!$A$137:$A$167,$A904,конвертация!B$137:Y$137)</f>
        <v>361.44550779999997</v>
      </c>
      <c r="C905" s="32">
        <f ca="1">SUMIF(конвертация!$A$137:$A$167,$A904,конвертация!C$137:Z$137)</f>
        <v>363.95410357999998</v>
      </c>
      <c r="D905" s="32">
        <f ca="1">SUMIF(конвертация!$A$137:$A$167,$A904,конвертация!D$137:AA$137)</f>
        <v>363.64451601000002</v>
      </c>
      <c r="E905" s="32">
        <f ca="1">SUMIF(конвертация!$A$137:$A$167,$A904,конвертация!E$137:AB$137)</f>
        <v>364.15403383</v>
      </c>
      <c r="F905" s="32">
        <f ca="1">SUMIF(конвертация!$A$137:$A$167,$A904,конвертация!F$137:AC$137)</f>
        <v>368.12416974000001</v>
      </c>
      <c r="G905" s="32">
        <f ca="1">SUMIF(конвертация!$A$137:$A$167,$A904,конвертация!G$137:AD$137)</f>
        <v>369.65383652000003</v>
      </c>
      <c r="H905" s="32">
        <f ca="1">SUMIF(конвертация!$A$137:$A$167,$A904,конвертация!H$137:AE$137)</f>
        <v>368.89876898</v>
      </c>
      <c r="I905" s="32">
        <f ca="1">SUMIF(конвертация!$A$137:$A$167,$A904,конвертация!I$137:AF$137)</f>
        <v>374.97772227000002</v>
      </c>
      <c r="J905" s="32">
        <f ca="1">SUMIF(конвертация!$A$137:$A$167,$A904,конвертация!J$137:AG$137)</f>
        <v>385.22269409</v>
      </c>
      <c r="K905" s="32">
        <f ca="1">SUMIF(конвертация!$A$137:$A$167,$A904,конвертация!K$137:AH$137)</f>
        <v>389.14263348999998</v>
      </c>
      <c r="L905" s="32">
        <f ca="1">SUMIF(конвертация!$A$137:$A$167,$A904,конвертация!L$137:AI$137)</f>
        <v>388.59187849</v>
      </c>
      <c r="M905" s="32">
        <f ca="1">SUMIF(конвертация!$A$137:$A$167,$A904,конвертация!M$137:AJ$137)</f>
        <v>386.62069976999999</v>
      </c>
      <c r="N905" s="32">
        <f ca="1">SUMIF(конвертация!$A$137:$A$167,$A904,конвертация!N$137:AK$137)</f>
        <v>384.48564284000003</v>
      </c>
      <c r="O905" s="32">
        <f ca="1">SUMIF(конвертация!$A$137:$A$167,$A904,конвертация!O$137:AL$137)</f>
        <v>385.36498934999997</v>
      </c>
      <c r="P905" s="32">
        <f ca="1">SUMIF(конвертация!$A$137:$A$167,$A904,конвертация!P$137:AM$137)</f>
        <v>386.07332539999999</v>
      </c>
      <c r="Q905" s="32">
        <f ca="1">SUMIF(конвертация!$A$137:$A$167,$A904,конвертация!Q$137:AN$137)</f>
        <v>386.16705560999998</v>
      </c>
      <c r="R905" s="32">
        <f ca="1">SUMIF(конвертация!$A$137:$A$167,$A904,конвертация!R$137:AO$137)</f>
        <v>385.40536622000002</v>
      </c>
      <c r="S905" s="32">
        <f ca="1">SUMIF(конвертация!$A$137:$A$167,$A904,конвертация!S$137:AP$137)</f>
        <v>384.06077793999998</v>
      </c>
      <c r="T905" s="32">
        <f ca="1">SUMIF(конвертация!$A$137:$A$167,$A904,конвертация!T$137:AQ$137)</f>
        <v>385.75580022000003</v>
      </c>
      <c r="U905" s="32">
        <f ca="1">SUMIF(конвертация!$A$137:$A$167,$A904,конвертация!U$137:AR$137)</f>
        <v>388.67170751999998</v>
      </c>
      <c r="V905" s="32">
        <f ca="1">SUMIF(конвертация!$A$137:$A$167,$A904,конвертация!V$137:AS$137)</f>
        <v>388.98387721</v>
      </c>
      <c r="W905" s="32">
        <f ca="1">SUMIF(конвертация!$A$137:$A$167,$A904,конвертация!W$137:AT$137)</f>
        <v>385.29341741000002</v>
      </c>
      <c r="X905" s="32">
        <f ca="1">SUMIF(конвертация!$A$137:$A$167,$A904,конвертация!X$137:AU$137)</f>
        <v>378.70474195999998</v>
      </c>
      <c r="Y905" s="32">
        <f ca="1">SUMIF(конвертация!$A$137:$A$167,$A904,конвертация!Y$137:AV$137)</f>
        <v>366.65635837000002</v>
      </c>
    </row>
    <row r="906" spans="1:25" s="59" customFormat="1" ht="25.5" customHeight="1" outlineLevel="1" thickBot="1" x14ac:dyDescent="0.25">
      <c r="A906" s="2" t="s">
        <v>3</v>
      </c>
      <c r="B906" s="29">
        <v>0</v>
      </c>
      <c r="C906" s="30">
        <v>0</v>
      </c>
      <c r="D906" s="30">
        <v>0</v>
      </c>
      <c r="E906" s="30">
        <v>0</v>
      </c>
      <c r="F906" s="30">
        <v>0</v>
      </c>
      <c r="G906" s="30">
        <v>0</v>
      </c>
      <c r="H906" s="30">
        <v>0</v>
      </c>
      <c r="I906" s="30">
        <v>0</v>
      </c>
      <c r="J906" s="30">
        <v>0</v>
      </c>
      <c r="K906" s="30">
        <v>0</v>
      </c>
      <c r="L906" s="30">
        <v>0</v>
      </c>
      <c r="M906" s="30">
        <v>0</v>
      </c>
      <c r="N906" s="30">
        <v>0</v>
      </c>
      <c r="O906" s="30">
        <v>0</v>
      </c>
      <c r="P906" s="30">
        <v>0</v>
      </c>
      <c r="Q906" s="30">
        <v>0</v>
      </c>
      <c r="R906" s="30">
        <v>0</v>
      </c>
      <c r="S906" s="30">
        <v>0</v>
      </c>
      <c r="T906" s="30">
        <v>0</v>
      </c>
      <c r="U906" s="30">
        <v>0</v>
      </c>
      <c r="V906" s="30">
        <v>0</v>
      </c>
      <c r="W906" s="30">
        <v>0</v>
      </c>
      <c r="X906" s="30">
        <v>0</v>
      </c>
      <c r="Y906" s="31">
        <v>0</v>
      </c>
    </row>
    <row r="907" spans="1:25" s="59" customFormat="1" ht="25.5" customHeight="1" thickBot="1" x14ac:dyDescent="0.25">
      <c r="A907" s="14">
        <v>14</v>
      </c>
      <c r="B907" s="23">
        <f ca="1">ROUND(B909+B908,2)</f>
        <v>356.96</v>
      </c>
      <c r="C907" s="23">
        <f t="shared" ref="C907" ca="1" si="3913">ROUND(C909+C908,2)</f>
        <v>362.2</v>
      </c>
      <c r="D907" s="23">
        <f t="shared" ref="D907" ca="1" si="3914">ROUND(D909+D908,2)</f>
        <v>362.32</v>
      </c>
      <c r="E907" s="23">
        <f t="shared" ref="E907" ca="1" si="3915">ROUND(E909+E908,2)</f>
        <v>365.5</v>
      </c>
      <c r="F907" s="23">
        <f t="shared" ref="F907" ca="1" si="3916">ROUND(F909+F908,2)</f>
        <v>364.56</v>
      </c>
      <c r="G907" s="23">
        <f t="shared" ref="G907" ca="1" si="3917">ROUND(G909+G908,2)</f>
        <v>364.26</v>
      </c>
      <c r="H907" s="23">
        <f t="shared" ref="H907" ca="1" si="3918">ROUND(H909+H908,2)</f>
        <v>365.07</v>
      </c>
      <c r="I907" s="23">
        <f t="shared" ref="I907" ca="1" si="3919">ROUND(I909+I908,2)</f>
        <v>375.91</v>
      </c>
      <c r="J907" s="23">
        <f t="shared" ref="J907" ca="1" si="3920">ROUND(J909+J908,2)</f>
        <v>387.62</v>
      </c>
      <c r="K907" s="23">
        <f t="shared" ref="K907" ca="1" si="3921">ROUND(K909+K908,2)</f>
        <v>390.99</v>
      </c>
      <c r="L907" s="23">
        <f t="shared" ref="L907" ca="1" si="3922">ROUND(L909+L908,2)</f>
        <v>391.08</v>
      </c>
      <c r="M907" s="23">
        <f t="shared" ref="M907" ca="1" si="3923">ROUND(M909+M908,2)</f>
        <v>390.68</v>
      </c>
      <c r="N907" s="23">
        <f t="shared" ref="N907" ca="1" si="3924">ROUND(N909+N908,2)</f>
        <v>389.68</v>
      </c>
      <c r="O907" s="23">
        <f t="shared" ref="O907" ca="1" si="3925">ROUND(O909+O908,2)</f>
        <v>390.27</v>
      </c>
      <c r="P907" s="23">
        <f t="shared" ref="P907" ca="1" si="3926">ROUND(P909+P908,2)</f>
        <v>389.04</v>
      </c>
      <c r="Q907" s="23">
        <f t="shared" ref="Q907" ca="1" si="3927">ROUND(Q909+Q908,2)</f>
        <v>388.32</v>
      </c>
      <c r="R907" s="23">
        <f t="shared" ref="R907" ca="1" si="3928">ROUND(R909+R908,2)</f>
        <v>386.53</v>
      </c>
      <c r="S907" s="23">
        <f t="shared" ref="S907" ca="1" si="3929">ROUND(S909+S908,2)</f>
        <v>384.84</v>
      </c>
      <c r="T907" s="23">
        <f t="shared" ref="T907" ca="1" si="3930">ROUND(T909+T908,2)</f>
        <v>385.52</v>
      </c>
      <c r="U907" s="23">
        <f t="shared" ref="U907" ca="1" si="3931">ROUND(U909+U908,2)</f>
        <v>391.14</v>
      </c>
      <c r="V907" s="23">
        <f t="shared" ref="V907" ca="1" si="3932">ROUND(V909+V908,2)</f>
        <v>390.16</v>
      </c>
      <c r="W907" s="23">
        <f t="shared" ref="W907" ca="1" si="3933">ROUND(W909+W908,2)</f>
        <v>385.9</v>
      </c>
      <c r="X907" s="23">
        <f t="shared" ref="X907" ca="1" si="3934">ROUND(X909+X908,2)</f>
        <v>377.31</v>
      </c>
      <c r="Y907" s="23">
        <f t="shared" ref="Y907" ca="1" si="3935">ROUND(Y909+Y908,2)</f>
        <v>359.63</v>
      </c>
    </row>
    <row r="908" spans="1:25" s="59" customFormat="1" ht="38.25" outlineLevel="1" x14ac:dyDescent="0.2">
      <c r="A908" s="54" t="s">
        <v>38</v>
      </c>
      <c r="B908" s="32">
        <f ca="1">SUMIF(конвертация!$A$137:$A$167,$A907,конвертация!B$137:Y$137)</f>
        <v>356.96392344999998</v>
      </c>
      <c r="C908" s="32">
        <f ca="1">SUMIF(конвертация!$A$137:$A$167,$A907,конвертация!C$137:Z$137)</f>
        <v>362.20460023999999</v>
      </c>
      <c r="D908" s="32">
        <f ca="1">SUMIF(конвертация!$A$137:$A$167,$A907,конвертация!D$137:AA$137)</f>
        <v>362.31642416</v>
      </c>
      <c r="E908" s="32">
        <f ca="1">SUMIF(конвертация!$A$137:$A$167,$A907,конвертация!E$137:AB$137)</f>
        <v>365.50183097000001</v>
      </c>
      <c r="F908" s="32">
        <f ca="1">SUMIF(конвертация!$A$137:$A$167,$A907,конвертация!F$137:AC$137)</f>
        <v>364.55817016999998</v>
      </c>
      <c r="G908" s="32">
        <f ca="1">SUMIF(конвертация!$A$137:$A$167,$A907,конвертация!G$137:AD$137)</f>
        <v>364.26388028000002</v>
      </c>
      <c r="H908" s="32">
        <f ca="1">SUMIF(конвертация!$A$137:$A$167,$A907,конвертация!H$137:AE$137)</f>
        <v>365.06549708</v>
      </c>
      <c r="I908" s="32">
        <f ca="1">SUMIF(конвертация!$A$137:$A$167,$A907,конвертация!I$137:AF$137)</f>
        <v>375.90550589999998</v>
      </c>
      <c r="J908" s="32">
        <f ca="1">SUMIF(конвертация!$A$137:$A$167,$A907,конвертация!J$137:AG$137)</f>
        <v>387.62265437999997</v>
      </c>
      <c r="K908" s="32">
        <f ca="1">SUMIF(конвертация!$A$137:$A$167,$A907,конвертация!K$137:AH$137)</f>
        <v>390.98732860000001</v>
      </c>
      <c r="L908" s="32">
        <f ca="1">SUMIF(конвертация!$A$137:$A$167,$A907,конвертация!L$137:AI$137)</f>
        <v>391.07898569999998</v>
      </c>
      <c r="M908" s="32">
        <f ca="1">SUMIF(конвертация!$A$137:$A$167,$A907,конвертация!M$137:AJ$137)</f>
        <v>390.68484414</v>
      </c>
      <c r="N908" s="32">
        <f ca="1">SUMIF(конвертация!$A$137:$A$167,$A907,конвертация!N$137:AK$137)</f>
        <v>389.67673857</v>
      </c>
      <c r="O908" s="32">
        <f ca="1">SUMIF(конвертация!$A$137:$A$167,$A907,конвертация!O$137:AL$137)</f>
        <v>390.26687666999999</v>
      </c>
      <c r="P908" s="32">
        <f ca="1">SUMIF(конвертация!$A$137:$A$167,$A907,конвертация!P$137:AM$137)</f>
        <v>389.04249680999999</v>
      </c>
      <c r="Q908" s="32">
        <f ca="1">SUMIF(конвертация!$A$137:$A$167,$A907,конвертация!Q$137:AN$137)</f>
        <v>388.32097661</v>
      </c>
      <c r="R908" s="32">
        <f ca="1">SUMIF(конвертация!$A$137:$A$167,$A907,конвертация!R$137:AO$137)</f>
        <v>386.53359560000001</v>
      </c>
      <c r="S908" s="32">
        <f ca="1">SUMIF(конвертация!$A$137:$A$167,$A907,конвертация!S$137:AP$137)</f>
        <v>384.83616515</v>
      </c>
      <c r="T908" s="32">
        <f ca="1">SUMIF(конвертация!$A$137:$A$167,$A907,конвертация!T$137:AQ$137)</f>
        <v>385.52133001999999</v>
      </c>
      <c r="U908" s="32">
        <f ca="1">SUMIF(конвертация!$A$137:$A$167,$A907,конвертация!U$137:AR$137)</f>
        <v>391.14145675999998</v>
      </c>
      <c r="V908" s="32">
        <f ca="1">SUMIF(конвертация!$A$137:$A$167,$A907,конвертация!V$137:AS$137)</f>
        <v>390.15549908000003</v>
      </c>
      <c r="W908" s="32">
        <f ca="1">SUMIF(конвертация!$A$137:$A$167,$A907,конвертация!W$137:AT$137)</f>
        <v>385.89560857999999</v>
      </c>
      <c r="X908" s="32">
        <f ca="1">SUMIF(конвертация!$A$137:$A$167,$A907,конвертация!X$137:AU$137)</f>
        <v>377.30670293999998</v>
      </c>
      <c r="Y908" s="32">
        <f ca="1">SUMIF(конвертация!$A$137:$A$167,$A907,конвертация!Y$137:AV$137)</f>
        <v>359.62973670000002</v>
      </c>
    </row>
    <row r="909" spans="1:25" s="59" customFormat="1" ht="25.5" customHeight="1" outlineLevel="1" thickBot="1" x14ac:dyDescent="0.25">
      <c r="A909" s="2" t="s">
        <v>3</v>
      </c>
      <c r="B909" s="29">
        <v>0</v>
      </c>
      <c r="C909" s="30">
        <v>0</v>
      </c>
      <c r="D909" s="30">
        <v>0</v>
      </c>
      <c r="E909" s="30">
        <v>0</v>
      </c>
      <c r="F909" s="30">
        <v>0</v>
      </c>
      <c r="G909" s="30">
        <v>0</v>
      </c>
      <c r="H909" s="30">
        <v>0</v>
      </c>
      <c r="I909" s="30">
        <v>0</v>
      </c>
      <c r="J909" s="30">
        <v>0</v>
      </c>
      <c r="K909" s="30">
        <v>0</v>
      </c>
      <c r="L909" s="30">
        <v>0</v>
      </c>
      <c r="M909" s="30">
        <v>0</v>
      </c>
      <c r="N909" s="30">
        <v>0</v>
      </c>
      <c r="O909" s="30">
        <v>0</v>
      </c>
      <c r="P909" s="30">
        <v>0</v>
      </c>
      <c r="Q909" s="30">
        <v>0</v>
      </c>
      <c r="R909" s="30">
        <v>0</v>
      </c>
      <c r="S909" s="30">
        <v>0</v>
      </c>
      <c r="T909" s="30">
        <v>0</v>
      </c>
      <c r="U909" s="30">
        <v>0</v>
      </c>
      <c r="V909" s="30">
        <v>0</v>
      </c>
      <c r="W909" s="30">
        <v>0</v>
      </c>
      <c r="X909" s="30">
        <v>0</v>
      </c>
      <c r="Y909" s="31">
        <v>0</v>
      </c>
    </row>
    <row r="910" spans="1:25" s="59" customFormat="1" ht="25.5" customHeight="1" thickBot="1" x14ac:dyDescent="0.25">
      <c r="A910" s="14">
        <v>15</v>
      </c>
      <c r="B910" s="23">
        <f ca="1">ROUND(B912+B911,2)</f>
        <v>353.95</v>
      </c>
      <c r="C910" s="23">
        <f t="shared" ref="C910" ca="1" si="3936">ROUND(C912+C911,2)</f>
        <v>359.3</v>
      </c>
      <c r="D910" s="23">
        <f t="shared" ref="D910" ca="1" si="3937">ROUND(D912+D911,2)</f>
        <v>358.33</v>
      </c>
      <c r="E910" s="23">
        <f t="shared" ref="E910" ca="1" si="3938">ROUND(E912+E911,2)</f>
        <v>360.53</v>
      </c>
      <c r="F910" s="23">
        <f t="shared" ref="F910" ca="1" si="3939">ROUND(F912+F911,2)</f>
        <v>357.53</v>
      </c>
      <c r="G910" s="23">
        <f t="shared" ref="G910" ca="1" si="3940">ROUND(G912+G911,2)</f>
        <v>359.94</v>
      </c>
      <c r="H910" s="23">
        <f t="shared" ref="H910" ca="1" si="3941">ROUND(H912+H911,2)</f>
        <v>363.11</v>
      </c>
      <c r="I910" s="23">
        <f t="shared" ref="I910" ca="1" si="3942">ROUND(I912+I911,2)</f>
        <v>372.25</v>
      </c>
      <c r="J910" s="23">
        <f t="shared" ref="J910" ca="1" si="3943">ROUND(J912+J911,2)</f>
        <v>381.64</v>
      </c>
      <c r="K910" s="23">
        <f t="shared" ref="K910" ca="1" si="3944">ROUND(K912+K911,2)</f>
        <v>385.15</v>
      </c>
      <c r="L910" s="23">
        <f t="shared" ref="L910" ca="1" si="3945">ROUND(L912+L911,2)</f>
        <v>383.85</v>
      </c>
      <c r="M910" s="23">
        <f t="shared" ref="M910" ca="1" si="3946">ROUND(M912+M911,2)</f>
        <v>383.16</v>
      </c>
      <c r="N910" s="23">
        <f t="shared" ref="N910" ca="1" si="3947">ROUND(N912+N911,2)</f>
        <v>386.23</v>
      </c>
      <c r="O910" s="23">
        <f t="shared" ref="O910" ca="1" si="3948">ROUND(O912+O911,2)</f>
        <v>386.22</v>
      </c>
      <c r="P910" s="23">
        <f t="shared" ref="P910" ca="1" si="3949">ROUND(P912+P911,2)</f>
        <v>385.14</v>
      </c>
      <c r="Q910" s="23">
        <f t="shared" ref="Q910" ca="1" si="3950">ROUND(Q912+Q911,2)</f>
        <v>385.66</v>
      </c>
      <c r="R910" s="23">
        <f t="shared" ref="R910" ca="1" si="3951">ROUND(R912+R911,2)</f>
        <v>383.57</v>
      </c>
      <c r="S910" s="23">
        <f t="shared" ref="S910" ca="1" si="3952">ROUND(S912+S911,2)</f>
        <v>383.24</v>
      </c>
      <c r="T910" s="23">
        <f t="shared" ref="T910" ca="1" si="3953">ROUND(T912+T911,2)</f>
        <v>386.97</v>
      </c>
      <c r="U910" s="23">
        <f t="shared" ref="U910" ca="1" si="3954">ROUND(U912+U911,2)</f>
        <v>392.17</v>
      </c>
      <c r="V910" s="23">
        <f t="shared" ref="V910" ca="1" si="3955">ROUND(V912+V911,2)</f>
        <v>387.01</v>
      </c>
      <c r="W910" s="23">
        <f t="shared" ref="W910" ca="1" si="3956">ROUND(W912+W911,2)</f>
        <v>385.72</v>
      </c>
      <c r="X910" s="23">
        <f t="shared" ref="X910" ca="1" si="3957">ROUND(X912+X911,2)</f>
        <v>377.9</v>
      </c>
      <c r="Y910" s="23">
        <f t="shared" ref="Y910" ca="1" si="3958">ROUND(Y912+Y911,2)</f>
        <v>366.04</v>
      </c>
    </row>
    <row r="911" spans="1:25" s="59" customFormat="1" ht="38.25" outlineLevel="1" x14ac:dyDescent="0.2">
      <c r="A911" s="54" t="s">
        <v>38</v>
      </c>
      <c r="B911" s="32">
        <f ca="1">SUMIF(конвертация!$A$137:$A$167,$A910,конвертация!B$137:Y$137)</f>
        <v>353.95184325999998</v>
      </c>
      <c r="C911" s="32">
        <f ca="1">SUMIF(конвертация!$A$137:$A$167,$A910,конвертация!C$137:Z$137)</f>
        <v>359.30207353999998</v>
      </c>
      <c r="D911" s="32">
        <f ca="1">SUMIF(конвертация!$A$137:$A$167,$A910,конвертация!D$137:AA$137)</f>
        <v>358.32752726000001</v>
      </c>
      <c r="E911" s="32">
        <f ca="1">SUMIF(конвертация!$A$137:$A$167,$A910,конвертация!E$137:AB$137)</f>
        <v>360.52695010000002</v>
      </c>
      <c r="F911" s="32">
        <f ca="1">SUMIF(конвертация!$A$137:$A$167,$A910,конвертация!F$137:AC$137)</f>
        <v>357.53205322000002</v>
      </c>
      <c r="G911" s="32">
        <f ca="1">SUMIF(конвертация!$A$137:$A$167,$A910,конвертация!G$137:AD$137)</f>
        <v>359.93995115000001</v>
      </c>
      <c r="H911" s="32">
        <f ca="1">SUMIF(конвертация!$A$137:$A$167,$A910,конвертация!H$137:AE$137)</f>
        <v>363.10684825999999</v>
      </c>
      <c r="I911" s="32">
        <f ca="1">SUMIF(конвертация!$A$137:$A$167,$A910,конвертация!I$137:AF$137)</f>
        <v>372.25008273999998</v>
      </c>
      <c r="J911" s="32">
        <f ca="1">SUMIF(конвертация!$A$137:$A$167,$A910,конвертация!J$137:AG$137)</f>
        <v>381.64165449000001</v>
      </c>
      <c r="K911" s="32">
        <f ca="1">SUMIF(конвертация!$A$137:$A$167,$A910,конвертация!K$137:AH$137)</f>
        <v>385.15207112000002</v>
      </c>
      <c r="L911" s="32">
        <f ca="1">SUMIF(конвертация!$A$137:$A$167,$A910,конвертация!L$137:AI$137)</f>
        <v>383.84509850000001</v>
      </c>
      <c r="M911" s="32">
        <f ca="1">SUMIF(конвертация!$A$137:$A$167,$A910,конвертация!M$137:AJ$137)</f>
        <v>383.16098620999998</v>
      </c>
      <c r="N911" s="32">
        <f ca="1">SUMIF(конвертация!$A$137:$A$167,$A910,конвертация!N$137:AK$137)</f>
        <v>386.23027532999998</v>
      </c>
      <c r="O911" s="32">
        <f ca="1">SUMIF(конвертация!$A$137:$A$167,$A910,конвертация!O$137:AL$137)</f>
        <v>386.22200751999998</v>
      </c>
      <c r="P911" s="32">
        <f ca="1">SUMIF(конвертация!$A$137:$A$167,$A910,конвертация!P$137:AM$137)</f>
        <v>385.14273882999998</v>
      </c>
      <c r="Q911" s="32">
        <f ca="1">SUMIF(конвертация!$A$137:$A$167,$A910,конвертация!Q$137:AN$137)</f>
        <v>385.66110222999998</v>
      </c>
      <c r="R911" s="32">
        <f ca="1">SUMIF(конвертация!$A$137:$A$167,$A910,конвертация!R$137:AO$137)</f>
        <v>383.57213896000002</v>
      </c>
      <c r="S911" s="32">
        <f ca="1">SUMIF(конвертация!$A$137:$A$167,$A910,конвертация!S$137:AP$137)</f>
        <v>383.23518150000001</v>
      </c>
      <c r="T911" s="32">
        <f ca="1">SUMIF(конвертация!$A$137:$A$167,$A910,конвертация!T$137:AQ$137)</f>
        <v>386.97109948999997</v>
      </c>
      <c r="U911" s="32">
        <f ca="1">SUMIF(конвертация!$A$137:$A$167,$A910,конвертация!U$137:AR$137)</f>
        <v>392.16771818000001</v>
      </c>
      <c r="V911" s="32">
        <f ca="1">SUMIF(конвертация!$A$137:$A$167,$A910,конвертация!V$137:AS$137)</f>
        <v>387.01085329</v>
      </c>
      <c r="W911" s="32">
        <f ca="1">SUMIF(конвертация!$A$137:$A$167,$A910,конвертация!W$137:AT$137)</f>
        <v>385.72188276000003</v>
      </c>
      <c r="X911" s="32">
        <f ca="1">SUMIF(конвертация!$A$137:$A$167,$A910,конвертация!X$137:AU$137)</f>
        <v>377.89525228999997</v>
      </c>
      <c r="Y911" s="32">
        <f ca="1">SUMIF(конвертация!$A$137:$A$167,$A910,конвертация!Y$137:AV$137)</f>
        <v>366.03910703999998</v>
      </c>
    </row>
    <row r="912" spans="1:25" s="59" customFormat="1" ht="25.5" customHeight="1" outlineLevel="1" thickBot="1" x14ac:dyDescent="0.25">
      <c r="A912" s="2" t="s">
        <v>3</v>
      </c>
      <c r="B912" s="29">
        <v>0</v>
      </c>
      <c r="C912" s="30">
        <v>0</v>
      </c>
      <c r="D912" s="30">
        <v>0</v>
      </c>
      <c r="E912" s="30">
        <v>0</v>
      </c>
      <c r="F912" s="30">
        <v>0</v>
      </c>
      <c r="G912" s="30">
        <v>0</v>
      </c>
      <c r="H912" s="30">
        <v>0</v>
      </c>
      <c r="I912" s="30">
        <v>0</v>
      </c>
      <c r="J912" s="30">
        <v>0</v>
      </c>
      <c r="K912" s="30">
        <v>0</v>
      </c>
      <c r="L912" s="30">
        <v>0</v>
      </c>
      <c r="M912" s="30">
        <v>0</v>
      </c>
      <c r="N912" s="30">
        <v>0</v>
      </c>
      <c r="O912" s="30">
        <v>0</v>
      </c>
      <c r="P912" s="30">
        <v>0</v>
      </c>
      <c r="Q912" s="30">
        <v>0</v>
      </c>
      <c r="R912" s="30">
        <v>0</v>
      </c>
      <c r="S912" s="30">
        <v>0</v>
      </c>
      <c r="T912" s="30">
        <v>0</v>
      </c>
      <c r="U912" s="30">
        <v>0</v>
      </c>
      <c r="V912" s="30">
        <v>0</v>
      </c>
      <c r="W912" s="30">
        <v>0</v>
      </c>
      <c r="X912" s="30">
        <v>0</v>
      </c>
      <c r="Y912" s="31">
        <v>0</v>
      </c>
    </row>
    <row r="913" spans="1:25" s="59" customFormat="1" ht="25.5" customHeight="1" thickBot="1" x14ac:dyDescent="0.25">
      <c r="A913" s="14">
        <v>16</v>
      </c>
      <c r="B913" s="23">
        <f ca="1">ROUND(B915+B914,2)</f>
        <v>353.62</v>
      </c>
      <c r="C913" s="23">
        <f t="shared" ref="C913" ca="1" si="3959">ROUND(C915+C914,2)</f>
        <v>357.91</v>
      </c>
      <c r="D913" s="23">
        <f t="shared" ref="D913" ca="1" si="3960">ROUND(D915+D914,2)</f>
        <v>355.72</v>
      </c>
      <c r="E913" s="23">
        <f t="shared" ref="E913" ca="1" si="3961">ROUND(E915+E914,2)</f>
        <v>356.97</v>
      </c>
      <c r="F913" s="23">
        <f t="shared" ref="F913" ca="1" si="3962">ROUND(F915+F914,2)</f>
        <v>359.14</v>
      </c>
      <c r="G913" s="23">
        <f t="shared" ref="G913" ca="1" si="3963">ROUND(G915+G914,2)</f>
        <v>360.07</v>
      </c>
      <c r="H913" s="23">
        <f t="shared" ref="H913" ca="1" si="3964">ROUND(H915+H914,2)</f>
        <v>361.75</v>
      </c>
      <c r="I913" s="23">
        <f t="shared" ref="I913" ca="1" si="3965">ROUND(I915+I914,2)</f>
        <v>373.47</v>
      </c>
      <c r="J913" s="23">
        <f t="shared" ref="J913" ca="1" si="3966">ROUND(J915+J914,2)</f>
        <v>384.5</v>
      </c>
      <c r="K913" s="23">
        <f t="shared" ref="K913" ca="1" si="3967">ROUND(K915+K914,2)</f>
        <v>387.38</v>
      </c>
      <c r="L913" s="23">
        <f t="shared" ref="L913" ca="1" si="3968">ROUND(L915+L914,2)</f>
        <v>387.79</v>
      </c>
      <c r="M913" s="23">
        <f t="shared" ref="M913" ca="1" si="3969">ROUND(M915+M914,2)</f>
        <v>387.19</v>
      </c>
      <c r="N913" s="23">
        <f t="shared" ref="N913" ca="1" si="3970">ROUND(N915+N914,2)</f>
        <v>386.2</v>
      </c>
      <c r="O913" s="23">
        <f t="shared" ref="O913" ca="1" si="3971">ROUND(O915+O914,2)</f>
        <v>387.1</v>
      </c>
      <c r="P913" s="23">
        <f t="shared" ref="P913" ca="1" si="3972">ROUND(P915+P914,2)</f>
        <v>386.64</v>
      </c>
      <c r="Q913" s="23">
        <f t="shared" ref="Q913" ca="1" si="3973">ROUND(Q915+Q914,2)</f>
        <v>386.6</v>
      </c>
      <c r="R913" s="23">
        <f t="shared" ref="R913" ca="1" si="3974">ROUND(R915+R914,2)</f>
        <v>385.56</v>
      </c>
      <c r="S913" s="23">
        <f t="shared" ref="S913" ca="1" si="3975">ROUND(S915+S914,2)</f>
        <v>383.31</v>
      </c>
      <c r="T913" s="23">
        <f t="shared" ref="T913" ca="1" si="3976">ROUND(T915+T914,2)</f>
        <v>384.87</v>
      </c>
      <c r="U913" s="23">
        <f t="shared" ref="U913" ca="1" si="3977">ROUND(U915+U914,2)</f>
        <v>388.31</v>
      </c>
      <c r="V913" s="23">
        <f t="shared" ref="V913" ca="1" si="3978">ROUND(V915+V914,2)</f>
        <v>389.57</v>
      </c>
      <c r="W913" s="23">
        <f t="shared" ref="W913" ca="1" si="3979">ROUND(W915+W914,2)</f>
        <v>387.75</v>
      </c>
      <c r="X913" s="23">
        <f t="shared" ref="X913" ca="1" si="3980">ROUND(X915+X914,2)</f>
        <v>378.04</v>
      </c>
      <c r="Y913" s="23">
        <f t="shared" ref="Y913" ca="1" si="3981">ROUND(Y915+Y914,2)</f>
        <v>367.39</v>
      </c>
    </row>
    <row r="914" spans="1:25" s="59" customFormat="1" ht="38.25" outlineLevel="1" x14ac:dyDescent="0.2">
      <c r="A914" s="54" t="s">
        <v>38</v>
      </c>
      <c r="B914" s="32">
        <f ca="1">SUMIF(конвертация!$A$137:$A$167,$A913,конвертация!B$137:Y$137)</f>
        <v>353.62400198</v>
      </c>
      <c r="C914" s="32">
        <f ca="1">SUMIF(конвертация!$A$137:$A$167,$A913,конвертация!C$137:Z$137)</f>
        <v>357.90720229999999</v>
      </c>
      <c r="D914" s="32">
        <f ca="1">SUMIF(конвертация!$A$137:$A$167,$A913,конвертация!D$137:AA$137)</f>
        <v>355.71624599</v>
      </c>
      <c r="E914" s="32">
        <f ca="1">SUMIF(конвертация!$A$137:$A$167,$A913,конвертация!E$137:AB$137)</f>
        <v>356.97219890999997</v>
      </c>
      <c r="F914" s="32">
        <f ca="1">SUMIF(конвертация!$A$137:$A$167,$A913,конвертация!F$137:AC$137)</f>
        <v>359.14040034999999</v>
      </c>
      <c r="G914" s="32">
        <f ca="1">SUMIF(конвертация!$A$137:$A$167,$A913,конвертация!G$137:AD$137)</f>
        <v>360.07323065999998</v>
      </c>
      <c r="H914" s="32">
        <f ca="1">SUMIF(конвертация!$A$137:$A$167,$A913,конвертация!H$137:AE$137)</f>
        <v>361.74627168000001</v>
      </c>
      <c r="I914" s="32">
        <f ca="1">SUMIF(конвертация!$A$137:$A$167,$A913,конвертация!I$137:AF$137)</f>
        <v>373.46974977999997</v>
      </c>
      <c r="J914" s="32">
        <f ca="1">SUMIF(конвертация!$A$137:$A$167,$A913,конвертация!J$137:AG$137)</f>
        <v>384.50092425999998</v>
      </c>
      <c r="K914" s="32">
        <f ca="1">SUMIF(конвертация!$A$137:$A$167,$A913,конвертация!K$137:AH$137)</f>
        <v>387.37917262000002</v>
      </c>
      <c r="L914" s="32">
        <f ca="1">SUMIF(конвертация!$A$137:$A$167,$A913,конвертация!L$137:AI$137)</f>
        <v>387.78508221999999</v>
      </c>
      <c r="M914" s="32">
        <f ca="1">SUMIF(конвертация!$A$137:$A$167,$A913,конвертация!M$137:AJ$137)</f>
        <v>387.19321144999998</v>
      </c>
      <c r="N914" s="32">
        <f ca="1">SUMIF(конвертация!$A$137:$A$167,$A913,конвертация!N$137:AK$137)</f>
        <v>386.20076595</v>
      </c>
      <c r="O914" s="32">
        <f ca="1">SUMIF(конвертация!$A$137:$A$167,$A913,конвертация!O$137:AL$137)</f>
        <v>387.10088839999997</v>
      </c>
      <c r="P914" s="32">
        <f ca="1">SUMIF(конвертация!$A$137:$A$167,$A913,конвертация!P$137:AM$137)</f>
        <v>386.64448676000001</v>
      </c>
      <c r="Q914" s="32">
        <f ca="1">SUMIF(конвертация!$A$137:$A$167,$A913,конвертация!Q$137:AN$137)</f>
        <v>386.60220448000001</v>
      </c>
      <c r="R914" s="32">
        <f ca="1">SUMIF(конвертация!$A$137:$A$167,$A913,конвертация!R$137:AO$137)</f>
        <v>385.55589932999999</v>
      </c>
      <c r="S914" s="32">
        <f ca="1">SUMIF(конвертация!$A$137:$A$167,$A913,конвертация!S$137:AP$137)</f>
        <v>383.30829648000002</v>
      </c>
      <c r="T914" s="32">
        <f ca="1">SUMIF(конвертация!$A$137:$A$167,$A913,конвертация!T$137:AQ$137)</f>
        <v>384.87422727000001</v>
      </c>
      <c r="U914" s="32">
        <f ca="1">SUMIF(конвертация!$A$137:$A$167,$A913,конвертация!U$137:AR$137)</f>
        <v>388.31405397999998</v>
      </c>
      <c r="V914" s="32">
        <f ca="1">SUMIF(конвертация!$A$137:$A$167,$A913,конвертация!V$137:AS$137)</f>
        <v>389.57405095000001</v>
      </c>
      <c r="W914" s="32">
        <f ca="1">SUMIF(конвертация!$A$137:$A$167,$A913,конвертация!W$137:AT$137)</f>
        <v>387.74728006999999</v>
      </c>
      <c r="X914" s="32">
        <f ca="1">SUMIF(конвертация!$A$137:$A$167,$A913,конвертация!X$137:AU$137)</f>
        <v>378.04213118000001</v>
      </c>
      <c r="Y914" s="32">
        <f ca="1">SUMIF(конвертация!$A$137:$A$167,$A913,конвертация!Y$137:AV$137)</f>
        <v>367.38766183000001</v>
      </c>
    </row>
    <row r="915" spans="1:25" s="59" customFormat="1" ht="25.5" customHeight="1" outlineLevel="1" thickBot="1" x14ac:dyDescent="0.25">
      <c r="A915" s="2" t="s">
        <v>3</v>
      </c>
      <c r="B915" s="29">
        <v>0</v>
      </c>
      <c r="C915" s="30">
        <v>0</v>
      </c>
      <c r="D915" s="30">
        <v>0</v>
      </c>
      <c r="E915" s="30">
        <v>0</v>
      </c>
      <c r="F915" s="30">
        <v>0</v>
      </c>
      <c r="G915" s="30">
        <v>0</v>
      </c>
      <c r="H915" s="30">
        <v>0</v>
      </c>
      <c r="I915" s="30">
        <v>0</v>
      </c>
      <c r="J915" s="30">
        <v>0</v>
      </c>
      <c r="K915" s="30">
        <v>0</v>
      </c>
      <c r="L915" s="30">
        <v>0</v>
      </c>
      <c r="M915" s="30">
        <v>0</v>
      </c>
      <c r="N915" s="30">
        <v>0</v>
      </c>
      <c r="O915" s="30">
        <v>0</v>
      </c>
      <c r="P915" s="30">
        <v>0</v>
      </c>
      <c r="Q915" s="30">
        <v>0</v>
      </c>
      <c r="R915" s="30">
        <v>0</v>
      </c>
      <c r="S915" s="30">
        <v>0</v>
      </c>
      <c r="T915" s="30">
        <v>0</v>
      </c>
      <c r="U915" s="30">
        <v>0</v>
      </c>
      <c r="V915" s="30">
        <v>0</v>
      </c>
      <c r="W915" s="30">
        <v>0</v>
      </c>
      <c r="X915" s="30">
        <v>0</v>
      </c>
      <c r="Y915" s="31">
        <v>0</v>
      </c>
    </row>
    <row r="916" spans="1:25" s="59" customFormat="1" ht="25.5" customHeight="1" thickBot="1" x14ac:dyDescent="0.25">
      <c r="A916" s="14">
        <v>17</v>
      </c>
      <c r="B916" s="23">
        <f ca="1">ROUND(B918+B917,2)</f>
        <v>363.68</v>
      </c>
      <c r="C916" s="23">
        <f t="shared" ref="C916" ca="1" si="3982">ROUND(C918+C917,2)</f>
        <v>361.73</v>
      </c>
      <c r="D916" s="23">
        <f t="shared" ref="D916" ca="1" si="3983">ROUND(D918+D917,2)</f>
        <v>361.81</v>
      </c>
      <c r="E916" s="23">
        <f t="shared" ref="E916" ca="1" si="3984">ROUND(E918+E917,2)</f>
        <v>363.05</v>
      </c>
      <c r="F916" s="23">
        <f t="shared" ref="F916" ca="1" si="3985">ROUND(F918+F917,2)</f>
        <v>365.49</v>
      </c>
      <c r="G916" s="23">
        <f t="shared" ref="G916" ca="1" si="3986">ROUND(G918+G917,2)</f>
        <v>367.99</v>
      </c>
      <c r="H916" s="23">
        <f t="shared" ref="H916" ca="1" si="3987">ROUND(H918+H917,2)</f>
        <v>366.28</v>
      </c>
      <c r="I916" s="23">
        <f t="shared" ref="I916" ca="1" si="3988">ROUND(I918+I917,2)</f>
        <v>364.92</v>
      </c>
      <c r="J916" s="23">
        <f t="shared" ref="J916" ca="1" si="3989">ROUND(J918+J917,2)</f>
        <v>374.77</v>
      </c>
      <c r="K916" s="23">
        <f t="shared" ref="K916" ca="1" si="3990">ROUND(K918+K917,2)</f>
        <v>379.68</v>
      </c>
      <c r="L916" s="23">
        <f t="shared" ref="L916" ca="1" si="3991">ROUND(L918+L917,2)</f>
        <v>381.1</v>
      </c>
      <c r="M916" s="23">
        <f t="shared" ref="M916" ca="1" si="3992">ROUND(M918+M917,2)</f>
        <v>383.62</v>
      </c>
      <c r="N916" s="23">
        <f t="shared" ref="N916" ca="1" si="3993">ROUND(N918+N917,2)</f>
        <v>381.8</v>
      </c>
      <c r="O916" s="23">
        <f t="shared" ref="O916" ca="1" si="3994">ROUND(O918+O917,2)</f>
        <v>380.89</v>
      </c>
      <c r="P916" s="23">
        <f t="shared" ref="P916" ca="1" si="3995">ROUND(P918+P917,2)</f>
        <v>379.59</v>
      </c>
      <c r="Q916" s="23">
        <f t="shared" ref="Q916" ca="1" si="3996">ROUND(Q918+Q917,2)</f>
        <v>378.91</v>
      </c>
      <c r="R916" s="23">
        <f t="shared" ref="R916" ca="1" si="3997">ROUND(R918+R917,2)</f>
        <v>379.39</v>
      </c>
      <c r="S916" s="23">
        <f t="shared" ref="S916" ca="1" si="3998">ROUND(S918+S917,2)</f>
        <v>375.29</v>
      </c>
      <c r="T916" s="23">
        <f t="shared" ref="T916" ca="1" si="3999">ROUND(T918+T917,2)</f>
        <v>381.63</v>
      </c>
      <c r="U916" s="23">
        <f t="shared" ref="U916" ca="1" si="4000">ROUND(U918+U917,2)</f>
        <v>385.82</v>
      </c>
      <c r="V916" s="23">
        <f t="shared" ref="V916" ca="1" si="4001">ROUND(V918+V917,2)</f>
        <v>386.53</v>
      </c>
      <c r="W916" s="23">
        <f t="shared" ref="W916" ca="1" si="4002">ROUND(W918+W917,2)</f>
        <v>383.63</v>
      </c>
      <c r="X916" s="23">
        <f t="shared" ref="X916" ca="1" si="4003">ROUND(X918+X917,2)</f>
        <v>373.72</v>
      </c>
      <c r="Y916" s="23">
        <f t="shared" ref="Y916" ca="1" si="4004">ROUND(Y918+Y917,2)</f>
        <v>357.38</v>
      </c>
    </row>
    <row r="917" spans="1:25" s="59" customFormat="1" ht="38.25" outlineLevel="1" x14ac:dyDescent="0.2">
      <c r="A917" s="54" t="s">
        <v>38</v>
      </c>
      <c r="B917" s="32">
        <f ca="1">SUMIF(конвертация!$A$137:$A$167,$A916,конвертация!B$137:Y$137)</f>
        <v>363.68217203</v>
      </c>
      <c r="C917" s="32">
        <f ca="1">SUMIF(конвертация!$A$137:$A$167,$A916,конвертация!C$137:Z$137)</f>
        <v>361.72582826000001</v>
      </c>
      <c r="D917" s="32">
        <f ca="1">SUMIF(конвертация!$A$137:$A$167,$A916,конвертация!D$137:AA$137)</f>
        <v>361.81358761000001</v>
      </c>
      <c r="E917" s="32">
        <f ca="1">SUMIF(конвертация!$A$137:$A$167,$A916,конвертация!E$137:AB$137)</f>
        <v>363.04820575000002</v>
      </c>
      <c r="F917" s="32">
        <f ca="1">SUMIF(конвертация!$A$137:$A$167,$A916,конвертация!F$137:AC$137)</f>
        <v>365.49055003000001</v>
      </c>
      <c r="G917" s="32">
        <f ca="1">SUMIF(конвертация!$A$137:$A$167,$A916,конвертация!G$137:AD$137)</f>
        <v>367.99394961000002</v>
      </c>
      <c r="H917" s="32">
        <f ca="1">SUMIF(конвертация!$A$137:$A$167,$A916,конвертация!H$137:AE$137)</f>
        <v>366.27789189999999</v>
      </c>
      <c r="I917" s="32">
        <f ca="1">SUMIF(конвертация!$A$137:$A$167,$A916,конвертация!I$137:AF$137)</f>
        <v>364.91947015</v>
      </c>
      <c r="J917" s="32">
        <f ca="1">SUMIF(конвертация!$A$137:$A$167,$A916,конвертация!J$137:AG$137)</f>
        <v>374.77464021999998</v>
      </c>
      <c r="K917" s="32">
        <f ca="1">SUMIF(конвертация!$A$137:$A$167,$A916,конвертация!K$137:AH$137)</f>
        <v>379.68082182000001</v>
      </c>
      <c r="L917" s="32">
        <f ca="1">SUMIF(конвертация!$A$137:$A$167,$A916,конвертация!L$137:AI$137)</f>
        <v>381.10460762999998</v>
      </c>
      <c r="M917" s="32">
        <f ca="1">SUMIF(конвертация!$A$137:$A$167,$A916,конвертация!M$137:AJ$137)</f>
        <v>383.62109006999998</v>
      </c>
      <c r="N917" s="32">
        <f ca="1">SUMIF(конвертация!$A$137:$A$167,$A916,конвертация!N$137:AK$137)</f>
        <v>381.80488319</v>
      </c>
      <c r="O917" s="32">
        <f ca="1">SUMIF(конвертация!$A$137:$A$167,$A916,конвертация!O$137:AL$137)</f>
        <v>380.88920281999998</v>
      </c>
      <c r="P917" s="32">
        <f ca="1">SUMIF(конвертация!$A$137:$A$167,$A916,конвертация!P$137:AM$137)</f>
        <v>379.5942134</v>
      </c>
      <c r="Q917" s="32">
        <f ca="1">SUMIF(конвертация!$A$137:$A$167,$A916,конвертация!Q$137:AN$137)</f>
        <v>378.91251224000001</v>
      </c>
      <c r="R917" s="32">
        <f ca="1">SUMIF(конвертация!$A$137:$A$167,$A916,конвертация!R$137:AO$137)</f>
        <v>379.39466807000002</v>
      </c>
      <c r="S917" s="32">
        <f ca="1">SUMIF(конвертация!$A$137:$A$167,$A916,конвертация!S$137:AP$137)</f>
        <v>375.29158904000002</v>
      </c>
      <c r="T917" s="32">
        <f ca="1">SUMIF(конвертация!$A$137:$A$167,$A916,конвертация!T$137:AQ$137)</f>
        <v>381.63383778000002</v>
      </c>
      <c r="U917" s="32">
        <f ca="1">SUMIF(конвертация!$A$137:$A$167,$A916,конвертация!U$137:AR$137)</f>
        <v>385.81533316999997</v>
      </c>
      <c r="V917" s="32">
        <f ca="1">SUMIF(конвертация!$A$137:$A$167,$A916,конвертация!V$137:AS$137)</f>
        <v>386.53312138000001</v>
      </c>
      <c r="W917" s="32">
        <f ca="1">SUMIF(конвертация!$A$137:$A$167,$A916,конвертация!W$137:AT$137)</f>
        <v>383.63217030999999</v>
      </c>
      <c r="X917" s="32">
        <f ca="1">SUMIF(конвертация!$A$137:$A$167,$A916,конвертация!X$137:AU$137)</f>
        <v>373.72149338000003</v>
      </c>
      <c r="Y917" s="32">
        <f ca="1">SUMIF(конвертация!$A$137:$A$167,$A916,конвертация!Y$137:AV$137)</f>
        <v>357.37635319999998</v>
      </c>
    </row>
    <row r="918" spans="1:25" s="59" customFormat="1" ht="25.5" customHeight="1" outlineLevel="1" thickBot="1" x14ac:dyDescent="0.25">
      <c r="A918" s="2" t="s">
        <v>3</v>
      </c>
      <c r="B918" s="29">
        <v>0</v>
      </c>
      <c r="C918" s="30">
        <v>0</v>
      </c>
      <c r="D918" s="30">
        <v>0</v>
      </c>
      <c r="E918" s="30">
        <v>0</v>
      </c>
      <c r="F918" s="30">
        <v>0</v>
      </c>
      <c r="G918" s="30">
        <v>0</v>
      </c>
      <c r="H918" s="30">
        <v>0</v>
      </c>
      <c r="I918" s="30">
        <v>0</v>
      </c>
      <c r="J918" s="30">
        <v>0</v>
      </c>
      <c r="K918" s="30">
        <v>0</v>
      </c>
      <c r="L918" s="30">
        <v>0</v>
      </c>
      <c r="M918" s="30">
        <v>0</v>
      </c>
      <c r="N918" s="30">
        <v>0</v>
      </c>
      <c r="O918" s="30">
        <v>0</v>
      </c>
      <c r="P918" s="30">
        <v>0</v>
      </c>
      <c r="Q918" s="30">
        <v>0</v>
      </c>
      <c r="R918" s="30">
        <v>0</v>
      </c>
      <c r="S918" s="30">
        <v>0</v>
      </c>
      <c r="T918" s="30">
        <v>0</v>
      </c>
      <c r="U918" s="30">
        <v>0</v>
      </c>
      <c r="V918" s="30">
        <v>0</v>
      </c>
      <c r="W918" s="30">
        <v>0</v>
      </c>
      <c r="X918" s="30">
        <v>0</v>
      </c>
      <c r="Y918" s="31">
        <v>0</v>
      </c>
    </row>
    <row r="919" spans="1:25" s="59" customFormat="1" ht="25.5" customHeight="1" thickBot="1" x14ac:dyDescent="0.25">
      <c r="A919" s="14">
        <v>18</v>
      </c>
      <c r="B919" s="23">
        <f ca="1">ROUND(B921+B920,2)</f>
        <v>360.93</v>
      </c>
      <c r="C919" s="23">
        <f t="shared" ref="C919" ca="1" si="4005">ROUND(C921+C920,2)</f>
        <v>359.65</v>
      </c>
      <c r="D919" s="23">
        <f t="shared" ref="D919" ca="1" si="4006">ROUND(D921+D920,2)</f>
        <v>361.18</v>
      </c>
      <c r="E919" s="23">
        <f t="shared" ref="E919" ca="1" si="4007">ROUND(E921+E920,2)</f>
        <v>361.74</v>
      </c>
      <c r="F919" s="23">
        <f t="shared" ref="F919" ca="1" si="4008">ROUND(F921+F920,2)</f>
        <v>362.78</v>
      </c>
      <c r="G919" s="23">
        <f t="shared" ref="G919" ca="1" si="4009">ROUND(G921+G920,2)</f>
        <v>364.97</v>
      </c>
      <c r="H919" s="23">
        <f t="shared" ref="H919" ca="1" si="4010">ROUND(H921+H920,2)</f>
        <v>362.2</v>
      </c>
      <c r="I919" s="23">
        <f t="shared" ref="I919" ca="1" si="4011">ROUND(I921+I920,2)</f>
        <v>359.51</v>
      </c>
      <c r="J919" s="23">
        <f t="shared" ref="J919" ca="1" si="4012">ROUND(J921+J920,2)</f>
        <v>364.54</v>
      </c>
      <c r="K919" s="23">
        <f t="shared" ref="K919" ca="1" si="4013">ROUND(K921+K920,2)</f>
        <v>372.06</v>
      </c>
      <c r="L919" s="23">
        <f t="shared" ref="L919" ca="1" si="4014">ROUND(L921+L920,2)</f>
        <v>373.52</v>
      </c>
      <c r="M919" s="23">
        <f t="shared" ref="M919" ca="1" si="4015">ROUND(M921+M920,2)</f>
        <v>374.17</v>
      </c>
      <c r="N919" s="23">
        <f t="shared" ref="N919" ca="1" si="4016">ROUND(N921+N920,2)</f>
        <v>373.22</v>
      </c>
      <c r="O919" s="23">
        <f t="shared" ref="O919" ca="1" si="4017">ROUND(O921+O920,2)</f>
        <v>373.16</v>
      </c>
      <c r="P919" s="23">
        <f t="shared" ref="P919" ca="1" si="4018">ROUND(P921+P920,2)</f>
        <v>373.33</v>
      </c>
      <c r="Q919" s="23">
        <f t="shared" ref="Q919" ca="1" si="4019">ROUND(Q921+Q920,2)</f>
        <v>372.62</v>
      </c>
      <c r="R919" s="23">
        <f t="shared" ref="R919" ca="1" si="4020">ROUND(R921+R920,2)</f>
        <v>373.93</v>
      </c>
      <c r="S919" s="23">
        <f t="shared" ref="S919" ca="1" si="4021">ROUND(S921+S920,2)</f>
        <v>374.49</v>
      </c>
      <c r="T919" s="23">
        <f t="shared" ref="T919" ca="1" si="4022">ROUND(T921+T920,2)</f>
        <v>381.42</v>
      </c>
      <c r="U919" s="23">
        <f t="shared" ref="U919" ca="1" si="4023">ROUND(U921+U920,2)</f>
        <v>389.55</v>
      </c>
      <c r="V919" s="23">
        <f t="shared" ref="V919" ca="1" si="4024">ROUND(V921+V920,2)</f>
        <v>391.94</v>
      </c>
      <c r="W919" s="23">
        <f t="shared" ref="W919" ca="1" si="4025">ROUND(W921+W920,2)</f>
        <v>386.78</v>
      </c>
      <c r="X919" s="23">
        <f t="shared" ref="X919" ca="1" si="4026">ROUND(X921+X920,2)</f>
        <v>373.92</v>
      </c>
      <c r="Y919" s="23">
        <f t="shared" ref="Y919" ca="1" si="4027">ROUND(Y921+Y920,2)</f>
        <v>363.44</v>
      </c>
    </row>
    <row r="920" spans="1:25" s="59" customFormat="1" ht="38.25" outlineLevel="1" x14ac:dyDescent="0.2">
      <c r="A920" s="54" t="s">
        <v>38</v>
      </c>
      <c r="B920" s="32">
        <f ca="1">SUMIF(конвертация!$A$137:$A$167,$A919,конвертация!B$137:Y$137)</f>
        <v>360.92549754999999</v>
      </c>
      <c r="C920" s="32">
        <f ca="1">SUMIF(конвертация!$A$137:$A$167,$A919,конвертация!C$137:Z$137)</f>
        <v>359.64543858000002</v>
      </c>
      <c r="D920" s="32">
        <f ca="1">SUMIF(конвертация!$A$137:$A$167,$A919,конвертация!D$137:AA$137)</f>
        <v>361.17699517</v>
      </c>
      <c r="E920" s="32">
        <f ca="1">SUMIF(конвертация!$A$137:$A$167,$A919,конвертация!E$137:AB$137)</f>
        <v>361.73685037000001</v>
      </c>
      <c r="F920" s="32">
        <f ca="1">SUMIF(конвертация!$A$137:$A$167,$A919,конвертация!F$137:AC$137)</f>
        <v>362.78435924000001</v>
      </c>
      <c r="G920" s="32">
        <f ca="1">SUMIF(конвертация!$A$137:$A$167,$A919,конвертация!G$137:AD$137)</f>
        <v>364.97491587000002</v>
      </c>
      <c r="H920" s="32">
        <f ca="1">SUMIF(конвертация!$A$137:$A$167,$A919,конвертация!H$137:AE$137)</f>
        <v>362.19545571999998</v>
      </c>
      <c r="I920" s="32">
        <f ca="1">SUMIF(конвертация!$A$137:$A$167,$A919,конвертация!I$137:AF$137)</f>
        <v>359.51090950000003</v>
      </c>
      <c r="J920" s="32">
        <f ca="1">SUMIF(конвертация!$A$137:$A$167,$A919,конвертация!J$137:AG$137)</f>
        <v>364.54203196999998</v>
      </c>
      <c r="K920" s="32">
        <f ca="1">SUMIF(конвертация!$A$137:$A$167,$A919,конвертация!K$137:AH$137)</f>
        <v>372.05605148000001</v>
      </c>
      <c r="L920" s="32">
        <f ca="1">SUMIF(конвертация!$A$137:$A$167,$A919,конвертация!L$137:AI$137)</f>
        <v>373.5227405</v>
      </c>
      <c r="M920" s="32">
        <f ca="1">SUMIF(конвертация!$A$137:$A$167,$A919,конвертация!M$137:AJ$137)</f>
        <v>374.16913973999999</v>
      </c>
      <c r="N920" s="32">
        <f ca="1">SUMIF(конвертация!$A$137:$A$167,$A919,конвертация!N$137:AK$137)</f>
        <v>373.22352448999999</v>
      </c>
      <c r="O920" s="32">
        <f ca="1">SUMIF(конвертация!$A$137:$A$167,$A919,конвертация!O$137:AL$137)</f>
        <v>373.15673745999999</v>
      </c>
      <c r="P920" s="32">
        <f ca="1">SUMIF(конвертация!$A$137:$A$167,$A919,конвертация!P$137:AM$137)</f>
        <v>373.32522696000001</v>
      </c>
      <c r="Q920" s="32">
        <f ca="1">SUMIF(конвертация!$A$137:$A$167,$A919,конвертация!Q$137:AN$137)</f>
        <v>372.62077828999998</v>
      </c>
      <c r="R920" s="32">
        <f ca="1">SUMIF(конвертация!$A$137:$A$167,$A919,конвертация!R$137:AO$137)</f>
        <v>373.92595376999998</v>
      </c>
      <c r="S920" s="32">
        <f ca="1">SUMIF(конвертация!$A$137:$A$167,$A919,конвертация!S$137:AP$137)</f>
        <v>374.48781659000002</v>
      </c>
      <c r="T920" s="32">
        <f ca="1">SUMIF(конвертация!$A$137:$A$167,$A919,конвертация!T$137:AQ$137)</f>
        <v>381.41728045999997</v>
      </c>
      <c r="U920" s="32">
        <f ca="1">SUMIF(конвертация!$A$137:$A$167,$A919,конвертация!U$137:AR$137)</f>
        <v>389.55102528999998</v>
      </c>
      <c r="V920" s="32">
        <f ca="1">SUMIF(конвертация!$A$137:$A$167,$A919,конвертация!V$137:AS$137)</f>
        <v>391.93852780999998</v>
      </c>
      <c r="W920" s="32">
        <f ca="1">SUMIF(конвертация!$A$137:$A$167,$A919,конвертация!W$137:AT$137)</f>
        <v>386.77881215999997</v>
      </c>
      <c r="X920" s="32">
        <f ca="1">SUMIF(конвертация!$A$137:$A$167,$A919,конвертация!X$137:AU$137)</f>
        <v>373.92033858999997</v>
      </c>
      <c r="Y920" s="32">
        <f ca="1">SUMIF(конвертация!$A$137:$A$167,$A919,конвертация!Y$137:AV$137)</f>
        <v>363.43843154000001</v>
      </c>
    </row>
    <row r="921" spans="1:25" s="59" customFormat="1" ht="25.5" customHeight="1" outlineLevel="1" thickBot="1" x14ac:dyDescent="0.25">
      <c r="A921" s="2" t="s">
        <v>3</v>
      </c>
      <c r="B921" s="29">
        <v>0</v>
      </c>
      <c r="C921" s="30">
        <v>0</v>
      </c>
      <c r="D921" s="30">
        <v>0</v>
      </c>
      <c r="E921" s="30">
        <v>0</v>
      </c>
      <c r="F921" s="30">
        <v>0</v>
      </c>
      <c r="G921" s="30">
        <v>0</v>
      </c>
      <c r="H921" s="30">
        <v>0</v>
      </c>
      <c r="I921" s="30">
        <v>0</v>
      </c>
      <c r="J921" s="30">
        <v>0</v>
      </c>
      <c r="K921" s="30">
        <v>0</v>
      </c>
      <c r="L921" s="30">
        <v>0</v>
      </c>
      <c r="M921" s="30">
        <v>0</v>
      </c>
      <c r="N921" s="30">
        <v>0</v>
      </c>
      <c r="O921" s="30">
        <v>0</v>
      </c>
      <c r="P921" s="30">
        <v>0</v>
      </c>
      <c r="Q921" s="30">
        <v>0</v>
      </c>
      <c r="R921" s="30">
        <v>0</v>
      </c>
      <c r="S921" s="30">
        <v>0</v>
      </c>
      <c r="T921" s="30">
        <v>0</v>
      </c>
      <c r="U921" s="30">
        <v>0</v>
      </c>
      <c r="V921" s="30">
        <v>0</v>
      </c>
      <c r="W921" s="30">
        <v>0</v>
      </c>
      <c r="X921" s="30">
        <v>0</v>
      </c>
      <c r="Y921" s="31">
        <v>0</v>
      </c>
    </row>
    <row r="922" spans="1:25" s="59" customFormat="1" ht="15" thickBot="1" x14ac:dyDescent="0.25">
      <c r="A922" s="14">
        <v>19</v>
      </c>
      <c r="B922" s="23">
        <f ca="1">ROUND(B924+B923,2)</f>
        <v>356.5</v>
      </c>
      <c r="C922" s="23">
        <f t="shared" ref="C922" ca="1" si="4028">ROUND(C924+C923,2)</f>
        <v>360.32</v>
      </c>
      <c r="D922" s="23">
        <f t="shared" ref="D922" ca="1" si="4029">ROUND(D924+D923,2)</f>
        <v>359.11</v>
      </c>
      <c r="E922" s="23">
        <f t="shared" ref="E922" ca="1" si="4030">ROUND(E924+E923,2)</f>
        <v>361.02</v>
      </c>
      <c r="F922" s="23">
        <f t="shared" ref="F922" ca="1" si="4031">ROUND(F924+F923,2)</f>
        <v>361.87</v>
      </c>
      <c r="G922" s="23">
        <f t="shared" ref="G922" ca="1" si="4032">ROUND(G924+G923,2)</f>
        <v>362.06</v>
      </c>
      <c r="H922" s="23">
        <f t="shared" ref="H922" ca="1" si="4033">ROUND(H924+H923,2)</f>
        <v>365.73</v>
      </c>
      <c r="I922" s="23">
        <f t="shared" ref="I922" ca="1" si="4034">ROUND(I924+I923,2)</f>
        <v>379.59</v>
      </c>
      <c r="J922" s="23">
        <f t="shared" ref="J922" ca="1" si="4035">ROUND(J924+J923,2)</f>
        <v>386.61</v>
      </c>
      <c r="K922" s="23">
        <f t="shared" ref="K922" ca="1" si="4036">ROUND(K924+K923,2)</f>
        <v>391.24</v>
      </c>
      <c r="L922" s="23">
        <f t="shared" ref="L922" ca="1" si="4037">ROUND(L924+L923,2)</f>
        <v>391.75</v>
      </c>
      <c r="M922" s="23">
        <f t="shared" ref="M922" ca="1" si="4038">ROUND(M924+M923,2)</f>
        <v>392.54</v>
      </c>
      <c r="N922" s="23">
        <f t="shared" ref="N922" ca="1" si="4039">ROUND(N924+N923,2)</f>
        <v>390.3</v>
      </c>
      <c r="O922" s="23">
        <f t="shared" ref="O922" ca="1" si="4040">ROUND(O924+O923,2)</f>
        <v>390.25</v>
      </c>
      <c r="P922" s="23">
        <f t="shared" ref="P922" ca="1" si="4041">ROUND(P924+P923,2)</f>
        <v>388.71</v>
      </c>
      <c r="Q922" s="23">
        <f t="shared" ref="Q922" ca="1" si="4042">ROUND(Q924+Q923,2)</f>
        <v>388.23</v>
      </c>
      <c r="R922" s="23">
        <f t="shared" ref="R922" ca="1" si="4043">ROUND(R924+R923,2)</f>
        <v>386.99</v>
      </c>
      <c r="S922" s="23">
        <f t="shared" ref="S922" ca="1" si="4044">ROUND(S924+S923,2)</f>
        <v>386.4</v>
      </c>
      <c r="T922" s="23">
        <f t="shared" ref="T922" ca="1" si="4045">ROUND(T924+T923,2)</f>
        <v>387.31</v>
      </c>
      <c r="U922" s="23">
        <f t="shared" ref="U922" ca="1" si="4046">ROUND(U924+U923,2)</f>
        <v>391.21</v>
      </c>
      <c r="V922" s="23">
        <f t="shared" ref="V922" ca="1" si="4047">ROUND(V924+V923,2)</f>
        <v>389.62</v>
      </c>
      <c r="W922" s="23">
        <f t="shared" ref="W922" ca="1" si="4048">ROUND(W924+W923,2)</f>
        <v>385.83</v>
      </c>
      <c r="X922" s="23">
        <f t="shared" ref="X922" ca="1" si="4049">ROUND(X924+X923,2)</f>
        <v>379.56</v>
      </c>
      <c r="Y922" s="23">
        <f t="shared" ref="Y922" ca="1" si="4050">ROUND(Y924+Y923,2)</f>
        <v>367.48</v>
      </c>
    </row>
    <row r="923" spans="1:25" s="59" customFormat="1" ht="25.5" customHeight="1" outlineLevel="1" x14ac:dyDescent="0.2">
      <c r="A923" s="54" t="s">
        <v>38</v>
      </c>
      <c r="B923" s="32">
        <f ca="1">SUMIF(конвертация!$A$137:$A$167,$A922,конвертация!B$137:Y$137)</f>
        <v>356.50024334</v>
      </c>
      <c r="C923" s="32">
        <f ca="1">SUMIF(конвертация!$A$137:$A$167,$A922,конвертация!C$137:Z$137)</f>
        <v>360.31503083000001</v>
      </c>
      <c r="D923" s="32">
        <f ca="1">SUMIF(конвертация!$A$137:$A$167,$A922,конвертация!D$137:AA$137)</f>
        <v>359.11472746999999</v>
      </c>
      <c r="E923" s="32">
        <f ca="1">SUMIF(конвертация!$A$137:$A$167,$A922,конвертация!E$137:AB$137)</f>
        <v>361.02350795000001</v>
      </c>
      <c r="F923" s="32">
        <f ca="1">SUMIF(конвертация!$A$137:$A$167,$A922,конвертация!F$137:AC$137)</f>
        <v>361.87147524</v>
      </c>
      <c r="G923" s="32">
        <f ca="1">SUMIF(конвертация!$A$137:$A$167,$A922,конвертация!G$137:AD$137)</f>
        <v>362.06022021000001</v>
      </c>
      <c r="H923" s="32">
        <f ca="1">SUMIF(конвертация!$A$137:$A$167,$A922,конвертация!H$137:AE$137)</f>
        <v>365.72646943000001</v>
      </c>
      <c r="I923" s="32">
        <f ca="1">SUMIF(конвертация!$A$137:$A$167,$A922,конвертация!I$137:AF$137)</f>
        <v>379.59278556999999</v>
      </c>
      <c r="J923" s="32">
        <f ca="1">SUMIF(конвертация!$A$137:$A$167,$A922,конвертация!J$137:AG$137)</f>
        <v>386.60659004000001</v>
      </c>
      <c r="K923" s="32">
        <f ca="1">SUMIF(конвертация!$A$137:$A$167,$A922,конвертация!K$137:AH$137)</f>
        <v>391.24448067999998</v>
      </c>
      <c r="L923" s="32">
        <f ca="1">SUMIF(конвертация!$A$137:$A$167,$A922,конвертация!L$137:AI$137)</f>
        <v>391.74670512</v>
      </c>
      <c r="M923" s="32">
        <f ca="1">SUMIF(конвертация!$A$137:$A$167,$A922,конвертация!M$137:AJ$137)</f>
        <v>392.53505662999999</v>
      </c>
      <c r="N923" s="32">
        <f ca="1">SUMIF(конвертация!$A$137:$A$167,$A922,конвертация!N$137:AK$137)</f>
        <v>390.29566054999998</v>
      </c>
      <c r="O923" s="32">
        <f ca="1">SUMIF(конвертация!$A$137:$A$167,$A922,конвертация!O$137:AL$137)</f>
        <v>390.24649376999997</v>
      </c>
      <c r="P923" s="32">
        <f ca="1">SUMIF(конвертация!$A$137:$A$167,$A922,конвертация!P$137:AM$137)</f>
        <v>388.70819408</v>
      </c>
      <c r="Q923" s="32">
        <f ca="1">SUMIF(конвертация!$A$137:$A$167,$A922,конвертация!Q$137:AN$137)</f>
        <v>388.22955603000003</v>
      </c>
      <c r="R923" s="32">
        <f ca="1">SUMIF(конвертация!$A$137:$A$167,$A922,конвертация!R$137:AO$137)</f>
        <v>386.98945627000001</v>
      </c>
      <c r="S923" s="32">
        <f ca="1">SUMIF(конвертация!$A$137:$A$167,$A922,конвертация!S$137:AP$137)</f>
        <v>386.39584360999999</v>
      </c>
      <c r="T923" s="32">
        <f ca="1">SUMIF(конвертация!$A$137:$A$167,$A922,конвертация!T$137:AQ$137)</f>
        <v>387.31143192000002</v>
      </c>
      <c r="U923" s="32">
        <f ca="1">SUMIF(конвертация!$A$137:$A$167,$A922,конвертация!U$137:AR$137)</f>
        <v>391.20527841000001</v>
      </c>
      <c r="V923" s="32">
        <f ca="1">SUMIF(конвертация!$A$137:$A$167,$A922,конвертация!V$137:AS$137)</f>
        <v>389.62101909</v>
      </c>
      <c r="W923" s="32">
        <f ca="1">SUMIF(конвертация!$A$137:$A$167,$A922,конвертация!W$137:AT$137)</f>
        <v>385.82989652999998</v>
      </c>
      <c r="X923" s="32">
        <f ca="1">SUMIF(конвертация!$A$137:$A$167,$A922,конвертация!X$137:AU$137)</f>
        <v>379.55528516999999</v>
      </c>
      <c r="Y923" s="32">
        <f ca="1">SUMIF(конвертация!$A$137:$A$167,$A922,конвертация!Y$137:AV$137)</f>
        <v>367.48043481000002</v>
      </c>
    </row>
    <row r="924" spans="1:25" s="59" customFormat="1" ht="25.5" customHeight="1" outlineLevel="1" thickBot="1" x14ac:dyDescent="0.25">
      <c r="A924" s="2" t="s">
        <v>3</v>
      </c>
      <c r="B924" s="29">
        <v>0</v>
      </c>
      <c r="C924" s="30">
        <v>0</v>
      </c>
      <c r="D924" s="30">
        <v>0</v>
      </c>
      <c r="E924" s="30">
        <v>0</v>
      </c>
      <c r="F924" s="30">
        <v>0</v>
      </c>
      <c r="G924" s="30">
        <v>0</v>
      </c>
      <c r="H924" s="30">
        <v>0</v>
      </c>
      <c r="I924" s="30">
        <v>0</v>
      </c>
      <c r="J924" s="30">
        <v>0</v>
      </c>
      <c r="K924" s="30">
        <v>0</v>
      </c>
      <c r="L924" s="30">
        <v>0</v>
      </c>
      <c r="M924" s="30">
        <v>0</v>
      </c>
      <c r="N924" s="30">
        <v>0</v>
      </c>
      <c r="O924" s="30">
        <v>0</v>
      </c>
      <c r="P924" s="30">
        <v>0</v>
      </c>
      <c r="Q924" s="30">
        <v>0</v>
      </c>
      <c r="R924" s="30">
        <v>0</v>
      </c>
      <c r="S924" s="30">
        <v>0</v>
      </c>
      <c r="T924" s="30">
        <v>0</v>
      </c>
      <c r="U924" s="30">
        <v>0</v>
      </c>
      <c r="V924" s="30">
        <v>0</v>
      </c>
      <c r="W924" s="30">
        <v>0</v>
      </c>
      <c r="X924" s="30">
        <v>0</v>
      </c>
      <c r="Y924" s="31">
        <v>0</v>
      </c>
    </row>
    <row r="925" spans="1:25" s="59" customFormat="1" ht="15" thickBot="1" x14ac:dyDescent="0.25">
      <c r="A925" s="14">
        <v>20</v>
      </c>
      <c r="B925" s="23">
        <f ca="1">ROUND(B927+B926,2)</f>
        <v>361.51</v>
      </c>
      <c r="C925" s="23">
        <f t="shared" ref="C925" ca="1" si="4051">ROUND(C927+C926,2)</f>
        <v>360.51</v>
      </c>
      <c r="D925" s="23">
        <f t="shared" ref="D925" ca="1" si="4052">ROUND(D927+D926,2)</f>
        <v>362.15</v>
      </c>
      <c r="E925" s="23">
        <f t="shared" ref="E925" ca="1" si="4053">ROUND(E927+E926,2)</f>
        <v>361.83</v>
      </c>
      <c r="F925" s="23">
        <f t="shared" ref="F925" ca="1" si="4054">ROUND(F927+F926,2)</f>
        <v>363.73</v>
      </c>
      <c r="G925" s="23">
        <f t="shared" ref="G925" ca="1" si="4055">ROUND(G927+G926,2)</f>
        <v>365.49</v>
      </c>
      <c r="H925" s="23">
        <f t="shared" ref="H925" ca="1" si="4056">ROUND(H927+H926,2)</f>
        <v>370.9</v>
      </c>
      <c r="I925" s="23">
        <f t="shared" ref="I925" ca="1" si="4057">ROUND(I927+I926,2)</f>
        <v>377.56</v>
      </c>
      <c r="J925" s="23">
        <f t="shared" ref="J925" ca="1" si="4058">ROUND(J927+J926,2)</f>
        <v>387.84</v>
      </c>
      <c r="K925" s="23">
        <f t="shared" ref="K925" ca="1" si="4059">ROUND(K927+K926,2)</f>
        <v>392.33</v>
      </c>
      <c r="L925" s="23">
        <f t="shared" ref="L925" ca="1" si="4060">ROUND(L927+L926,2)</f>
        <v>393.1</v>
      </c>
      <c r="M925" s="23">
        <f t="shared" ref="M925" ca="1" si="4061">ROUND(M927+M926,2)</f>
        <v>391.15</v>
      </c>
      <c r="N925" s="23">
        <f t="shared" ref="N925" ca="1" si="4062">ROUND(N927+N926,2)</f>
        <v>389.28</v>
      </c>
      <c r="O925" s="23">
        <f t="shared" ref="O925" ca="1" si="4063">ROUND(O927+O926,2)</f>
        <v>390.85</v>
      </c>
      <c r="P925" s="23">
        <f t="shared" ref="P925" ca="1" si="4064">ROUND(P927+P926,2)</f>
        <v>389.45</v>
      </c>
      <c r="Q925" s="23">
        <f t="shared" ref="Q925" ca="1" si="4065">ROUND(Q927+Q926,2)</f>
        <v>389.46</v>
      </c>
      <c r="R925" s="23">
        <f t="shared" ref="R925" ca="1" si="4066">ROUND(R927+R926,2)</f>
        <v>388.91</v>
      </c>
      <c r="S925" s="23">
        <f t="shared" ref="S925" ca="1" si="4067">ROUND(S927+S926,2)</f>
        <v>386.85</v>
      </c>
      <c r="T925" s="23">
        <f t="shared" ref="T925" ca="1" si="4068">ROUND(T927+T926,2)</f>
        <v>387.36</v>
      </c>
      <c r="U925" s="23">
        <f t="shared" ref="U925" ca="1" si="4069">ROUND(U927+U926,2)</f>
        <v>390.84</v>
      </c>
      <c r="V925" s="23">
        <f t="shared" ref="V925" ca="1" si="4070">ROUND(V927+V926,2)</f>
        <v>390.53</v>
      </c>
      <c r="W925" s="23">
        <f t="shared" ref="W925" ca="1" si="4071">ROUND(W927+W926,2)</f>
        <v>387.4</v>
      </c>
      <c r="X925" s="23">
        <f t="shared" ref="X925" ca="1" si="4072">ROUND(X927+X926,2)</f>
        <v>379.25</v>
      </c>
      <c r="Y925" s="23">
        <f t="shared" ref="Y925" ca="1" si="4073">ROUND(Y927+Y926,2)</f>
        <v>367.32</v>
      </c>
    </row>
    <row r="926" spans="1:25" s="59" customFormat="1" ht="38.25" outlineLevel="1" x14ac:dyDescent="0.2">
      <c r="A926" s="54" t="s">
        <v>38</v>
      </c>
      <c r="B926" s="32">
        <f ca="1">SUMIF(конвертация!$A$137:$A$167,$A925,конвертация!B$137:Y$137)</f>
        <v>361.51121712999998</v>
      </c>
      <c r="C926" s="32">
        <f ca="1">SUMIF(конвертация!$A$137:$A$167,$A925,конвертация!C$137:Z$137)</f>
        <v>360.50669421999999</v>
      </c>
      <c r="D926" s="32">
        <f ca="1">SUMIF(конвертация!$A$137:$A$167,$A925,конвертация!D$137:AA$137)</f>
        <v>362.15293505</v>
      </c>
      <c r="E926" s="32">
        <f ca="1">SUMIF(конвертация!$A$137:$A$167,$A925,конвертация!E$137:AB$137)</f>
        <v>361.82578702000001</v>
      </c>
      <c r="F926" s="32">
        <f ca="1">SUMIF(конвертация!$A$137:$A$167,$A925,конвертация!F$137:AC$137)</f>
        <v>363.72997013999998</v>
      </c>
      <c r="G926" s="32">
        <f ca="1">SUMIF(конвертация!$A$137:$A$167,$A925,конвертация!G$137:AD$137)</f>
        <v>365.4858797</v>
      </c>
      <c r="H926" s="32">
        <f ca="1">SUMIF(конвертация!$A$137:$A$167,$A925,конвертация!H$137:AE$137)</f>
        <v>370.90275339999999</v>
      </c>
      <c r="I926" s="32">
        <f ca="1">SUMIF(конвертация!$A$137:$A$167,$A925,конвертация!I$137:AF$137)</f>
        <v>377.55693416999998</v>
      </c>
      <c r="J926" s="32">
        <f ca="1">SUMIF(конвертация!$A$137:$A$167,$A925,конвертация!J$137:AG$137)</f>
        <v>387.84365758000001</v>
      </c>
      <c r="K926" s="32">
        <f ca="1">SUMIF(конвертация!$A$137:$A$167,$A925,конвертация!K$137:AH$137)</f>
        <v>392.33358730999998</v>
      </c>
      <c r="L926" s="32">
        <f ca="1">SUMIF(конвертация!$A$137:$A$167,$A925,конвертация!L$137:AI$137)</f>
        <v>393.09644211</v>
      </c>
      <c r="M926" s="32">
        <f ca="1">SUMIF(конвертация!$A$137:$A$167,$A925,конвертация!M$137:AJ$137)</f>
        <v>391.1465245</v>
      </c>
      <c r="N926" s="32">
        <f ca="1">SUMIF(конвертация!$A$137:$A$167,$A925,конвертация!N$137:AK$137)</f>
        <v>389.27789336000001</v>
      </c>
      <c r="O926" s="32">
        <f ca="1">SUMIF(конвертация!$A$137:$A$167,$A925,конвертация!O$137:AL$137)</f>
        <v>390.84678550000001</v>
      </c>
      <c r="P926" s="32">
        <f ca="1">SUMIF(конвертация!$A$137:$A$167,$A925,конвертация!P$137:AM$137)</f>
        <v>389.45072563999997</v>
      </c>
      <c r="Q926" s="32">
        <f ca="1">SUMIF(конвертация!$A$137:$A$167,$A925,конвертация!Q$137:AN$137)</f>
        <v>389.45932476000002</v>
      </c>
      <c r="R926" s="32">
        <f ca="1">SUMIF(конвертация!$A$137:$A$167,$A925,конвертация!R$137:AO$137)</f>
        <v>388.90795438999999</v>
      </c>
      <c r="S926" s="32">
        <f ca="1">SUMIF(конвертация!$A$137:$A$167,$A925,конвертация!S$137:AP$137)</f>
        <v>386.84636351</v>
      </c>
      <c r="T926" s="32">
        <f ca="1">SUMIF(конвертация!$A$137:$A$167,$A925,конвертация!T$137:AQ$137)</f>
        <v>387.35526549000002</v>
      </c>
      <c r="U926" s="32">
        <f ca="1">SUMIF(конвертация!$A$137:$A$167,$A925,конвертация!U$137:AR$137)</f>
        <v>390.84038662</v>
      </c>
      <c r="V926" s="32">
        <f ca="1">SUMIF(конвертация!$A$137:$A$167,$A925,конвертация!V$137:AS$137)</f>
        <v>390.53495025000001</v>
      </c>
      <c r="W926" s="32">
        <f ca="1">SUMIF(конвертация!$A$137:$A$167,$A925,конвертация!W$137:AT$137)</f>
        <v>387.39781402</v>
      </c>
      <c r="X926" s="32">
        <f ca="1">SUMIF(конвертация!$A$137:$A$167,$A925,конвертация!X$137:AU$137)</f>
        <v>379.25129636000003</v>
      </c>
      <c r="Y926" s="32">
        <f ca="1">SUMIF(конвертация!$A$137:$A$167,$A925,конвертация!Y$137:AV$137)</f>
        <v>367.32319103999998</v>
      </c>
    </row>
    <row r="927" spans="1:25" s="59" customFormat="1" ht="25.5" customHeight="1" outlineLevel="1" thickBot="1" x14ac:dyDescent="0.25">
      <c r="A927" s="2" t="s">
        <v>3</v>
      </c>
      <c r="B927" s="29">
        <v>0</v>
      </c>
      <c r="C927" s="30">
        <v>0</v>
      </c>
      <c r="D927" s="30">
        <v>0</v>
      </c>
      <c r="E927" s="30">
        <v>0</v>
      </c>
      <c r="F927" s="30">
        <v>0</v>
      </c>
      <c r="G927" s="30">
        <v>0</v>
      </c>
      <c r="H927" s="30">
        <v>0</v>
      </c>
      <c r="I927" s="30">
        <v>0</v>
      </c>
      <c r="J927" s="30">
        <v>0</v>
      </c>
      <c r="K927" s="30">
        <v>0</v>
      </c>
      <c r="L927" s="30">
        <v>0</v>
      </c>
      <c r="M927" s="30">
        <v>0</v>
      </c>
      <c r="N927" s="30">
        <v>0</v>
      </c>
      <c r="O927" s="30">
        <v>0</v>
      </c>
      <c r="P927" s="30">
        <v>0</v>
      </c>
      <c r="Q927" s="30">
        <v>0</v>
      </c>
      <c r="R927" s="30">
        <v>0</v>
      </c>
      <c r="S927" s="30">
        <v>0</v>
      </c>
      <c r="T927" s="30">
        <v>0</v>
      </c>
      <c r="U927" s="30">
        <v>0</v>
      </c>
      <c r="V927" s="30">
        <v>0</v>
      </c>
      <c r="W927" s="30">
        <v>0</v>
      </c>
      <c r="X927" s="30">
        <v>0</v>
      </c>
      <c r="Y927" s="31">
        <v>0</v>
      </c>
    </row>
    <row r="928" spans="1:25" s="59" customFormat="1" ht="15" thickBot="1" x14ac:dyDescent="0.25">
      <c r="A928" s="14">
        <v>21</v>
      </c>
      <c r="B928" s="23">
        <f ca="1">ROUND(B930+B929,2)</f>
        <v>356.24</v>
      </c>
      <c r="C928" s="23">
        <f t="shared" ref="C928" ca="1" si="4074">ROUND(C930+C929,2)</f>
        <v>359.72</v>
      </c>
      <c r="D928" s="23">
        <f t="shared" ref="D928" ca="1" si="4075">ROUND(D930+D929,2)</f>
        <v>360.34</v>
      </c>
      <c r="E928" s="23">
        <f t="shared" ref="E928" ca="1" si="4076">ROUND(E930+E929,2)</f>
        <v>362.53</v>
      </c>
      <c r="F928" s="23">
        <f t="shared" ref="F928" ca="1" si="4077">ROUND(F930+F929,2)</f>
        <v>364.44</v>
      </c>
      <c r="G928" s="23">
        <f t="shared" ref="G928" ca="1" si="4078">ROUND(G930+G929,2)</f>
        <v>364.28</v>
      </c>
      <c r="H928" s="23">
        <f t="shared" ref="H928" ca="1" si="4079">ROUND(H930+H929,2)</f>
        <v>368.97</v>
      </c>
      <c r="I928" s="23">
        <f t="shared" ref="I928" ca="1" si="4080">ROUND(I930+I929,2)</f>
        <v>375.61</v>
      </c>
      <c r="J928" s="23">
        <f t="shared" ref="J928" ca="1" si="4081">ROUND(J930+J929,2)</f>
        <v>383.98</v>
      </c>
      <c r="K928" s="23">
        <f t="shared" ref="K928" ca="1" si="4082">ROUND(K930+K929,2)</f>
        <v>386.54</v>
      </c>
      <c r="L928" s="23">
        <f t="shared" ref="L928" ca="1" si="4083">ROUND(L930+L929,2)</f>
        <v>387.25</v>
      </c>
      <c r="M928" s="23">
        <f t="shared" ref="M928" ca="1" si="4084">ROUND(M930+M929,2)</f>
        <v>387.51</v>
      </c>
      <c r="N928" s="23">
        <f t="shared" ref="N928" ca="1" si="4085">ROUND(N930+N929,2)</f>
        <v>386.14</v>
      </c>
      <c r="O928" s="23">
        <f t="shared" ref="O928" ca="1" si="4086">ROUND(O930+O929,2)</f>
        <v>386.34</v>
      </c>
      <c r="P928" s="23">
        <f t="shared" ref="P928" ca="1" si="4087">ROUND(P930+P929,2)</f>
        <v>385.51</v>
      </c>
      <c r="Q928" s="23">
        <f t="shared" ref="Q928" ca="1" si="4088">ROUND(Q930+Q929,2)</f>
        <v>384.78</v>
      </c>
      <c r="R928" s="23">
        <f t="shared" ref="R928" ca="1" si="4089">ROUND(R930+R929,2)</f>
        <v>382.55</v>
      </c>
      <c r="S928" s="23">
        <f t="shared" ref="S928" ca="1" si="4090">ROUND(S930+S929,2)</f>
        <v>381.89</v>
      </c>
      <c r="T928" s="23">
        <f t="shared" ref="T928" ca="1" si="4091">ROUND(T930+T929,2)</f>
        <v>386.25</v>
      </c>
      <c r="U928" s="23">
        <f t="shared" ref="U928" ca="1" si="4092">ROUND(U930+U929,2)</f>
        <v>387.35</v>
      </c>
      <c r="V928" s="23">
        <f t="shared" ref="V928" ca="1" si="4093">ROUND(V930+V929,2)</f>
        <v>387.06</v>
      </c>
      <c r="W928" s="23">
        <f t="shared" ref="W928" ca="1" si="4094">ROUND(W930+W929,2)</f>
        <v>385.51</v>
      </c>
      <c r="X928" s="23">
        <f t="shared" ref="X928" ca="1" si="4095">ROUND(X930+X929,2)</f>
        <v>376.22</v>
      </c>
      <c r="Y928" s="23">
        <f t="shared" ref="Y928" ca="1" si="4096">ROUND(Y930+Y929,2)</f>
        <v>368.23</v>
      </c>
    </row>
    <row r="929" spans="1:25" s="59" customFormat="1" ht="38.25" outlineLevel="1" x14ac:dyDescent="0.2">
      <c r="A929" s="54" t="s">
        <v>38</v>
      </c>
      <c r="B929" s="32">
        <f ca="1">SUMIF(конвертация!$A$137:$A$167,$A928,конвертация!B$137:Y$137)</f>
        <v>356.24092770999999</v>
      </c>
      <c r="C929" s="32">
        <f ca="1">SUMIF(конвертация!$A$137:$A$167,$A928,конвертация!C$137:Z$137)</f>
        <v>359.72488959999998</v>
      </c>
      <c r="D929" s="32">
        <f ca="1">SUMIF(конвертация!$A$137:$A$167,$A928,конвертация!D$137:AA$137)</f>
        <v>360.34322956</v>
      </c>
      <c r="E929" s="32">
        <f ca="1">SUMIF(конвертация!$A$137:$A$167,$A928,конвертация!E$137:AB$137)</f>
        <v>362.53457902999997</v>
      </c>
      <c r="F929" s="32">
        <f ca="1">SUMIF(конвертация!$A$137:$A$167,$A928,конвертация!F$137:AC$137)</f>
        <v>364.43906239</v>
      </c>
      <c r="G929" s="32">
        <f ca="1">SUMIF(конвертация!$A$137:$A$167,$A928,конвертация!G$137:AD$137)</f>
        <v>364.27509930000002</v>
      </c>
      <c r="H929" s="32">
        <f ca="1">SUMIF(конвертация!$A$137:$A$167,$A928,конвертация!H$137:AE$137)</f>
        <v>368.96829597999999</v>
      </c>
      <c r="I929" s="32">
        <f ca="1">SUMIF(конвертация!$A$137:$A$167,$A928,конвертация!I$137:AF$137)</f>
        <v>375.60636477000003</v>
      </c>
      <c r="J929" s="32">
        <f ca="1">SUMIF(конвертация!$A$137:$A$167,$A928,конвертация!J$137:AG$137)</f>
        <v>383.97787867</v>
      </c>
      <c r="K929" s="32">
        <f ca="1">SUMIF(конвертация!$A$137:$A$167,$A928,конвертация!K$137:AH$137)</f>
        <v>386.54130616999998</v>
      </c>
      <c r="L929" s="32">
        <f ca="1">SUMIF(конвертация!$A$137:$A$167,$A928,конвертация!L$137:AI$137)</f>
        <v>387.25370153</v>
      </c>
      <c r="M929" s="32">
        <f ca="1">SUMIF(конвертация!$A$137:$A$167,$A928,конвертация!M$137:AJ$137)</f>
        <v>387.51364001000002</v>
      </c>
      <c r="N929" s="32">
        <f ca="1">SUMIF(конвертация!$A$137:$A$167,$A928,конвертация!N$137:AK$137)</f>
        <v>386.13705991</v>
      </c>
      <c r="O929" s="32">
        <f ca="1">SUMIF(конвертация!$A$137:$A$167,$A928,конвертация!O$137:AL$137)</f>
        <v>386.34128048000002</v>
      </c>
      <c r="P929" s="32">
        <f ca="1">SUMIF(конвертация!$A$137:$A$167,$A928,конвертация!P$137:AM$137)</f>
        <v>385.50849190000002</v>
      </c>
      <c r="Q929" s="32">
        <f ca="1">SUMIF(конвертация!$A$137:$A$167,$A928,конвертация!Q$137:AN$137)</f>
        <v>384.78323215</v>
      </c>
      <c r="R929" s="32">
        <f ca="1">SUMIF(конвертация!$A$137:$A$167,$A928,конвертация!R$137:AO$137)</f>
        <v>382.54816925</v>
      </c>
      <c r="S929" s="32">
        <f ca="1">SUMIF(конвертация!$A$137:$A$167,$A928,конвертация!S$137:AP$137)</f>
        <v>381.88571052999998</v>
      </c>
      <c r="T929" s="32">
        <f ca="1">SUMIF(конвертация!$A$137:$A$167,$A928,конвертация!T$137:AQ$137)</f>
        <v>386.24915098000002</v>
      </c>
      <c r="U929" s="32">
        <f ca="1">SUMIF(конвертация!$A$137:$A$167,$A928,конвертация!U$137:AR$137)</f>
        <v>387.35327783999998</v>
      </c>
      <c r="V929" s="32">
        <f ca="1">SUMIF(конвертация!$A$137:$A$167,$A928,конвертация!V$137:AS$137)</f>
        <v>387.06373317999999</v>
      </c>
      <c r="W929" s="32">
        <f ca="1">SUMIF(конвертация!$A$137:$A$167,$A928,конвертация!W$137:AT$137)</f>
        <v>385.50886692</v>
      </c>
      <c r="X929" s="32">
        <f ca="1">SUMIF(конвертация!$A$137:$A$167,$A928,конвертация!X$137:AU$137)</f>
        <v>376.21764759000001</v>
      </c>
      <c r="Y929" s="32">
        <f ca="1">SUMIF(конвертация!$A$137:$A$167,$A928,конвертация!Y$137:AV$137)</f>
        <v>368.23409519000001</v>
      </c>
    </row>
    <row r="930" spans="1:25" s="59" customFormat="1" ht="25.5" customHeight="1" outlineLevel="1" thickBot="1" x14ac:dyDescent="0.25">
      <c r="A930" s="2" t="s">
        <v>3</v>
      </c>
      <c r="B930" s="29">
        <v>0</v>
      </c>
      <c r="C930" s="30">
        <v>0</v>
      </c>
      <c r="D930" s="30">
        <v>0</v>
      </c>
      <c r="E930" s="30">
        <v>0</v>
      </c>
      <c r="F930" s="30">
        <v>0</v>
      </c>
      <c r="G930" s="30">
        <v>0</v>
      </c>
      <c r="H930" s="30">
        <v>0</v>
      </c>
      <c r="I930" s="30">
        <v>0</v>
      </c>
      <c r="J930" s="30">
        <v>0</v>
      </c>
      <c r="K930" s="30">
        <v>0</v>
      </c>
      <c r="L930" s="30">
        <v>0</v>
      </c>
      <c r="M930" s="30">
        <v>0</v>
      </c>
      <c r="N930" s="30">
        <v>0</v>
      </c>
      <c r="O930" s="30">
        <v>0</v>
      </c>
      <c r="P930" s="30">
        <v>0</v>
      </c>
      <c r="Q930" s="30">
        <v>0</v>
      </c>
      <c r="R930" s="30">
        <v>0</v>
      </c>
      <c r="S930" s="30">
        <v>0</v>
      </c>
      <c r="T930" s="30">
        <v>0</v>
      </c>
      <c r="U930" s="30">
        <v>0</v>
      </c>
      <c r="V930" s="30">
        <v>0</v>
      </c>
      <c r="W930" s="30">
        <v>0</v>
      </c>
      <c r="X930" s="30">
        <v>0</v>
      </c>
      <c r="Y930" s="31">
        <v>0</v>
      </c>
    </row>
    <row r="931" spans="1:25" s="59" customFormat="1" ht="15" thickBot="1" x14ac:dyDescent="0.25">
      <c r="A931" s="14">
        <v>22</v>
      </c>
      <c r="B931" s="23">
        <f ca="1">ROUND(B933+B932,2)</f>
        <v>359.63</v>
      </c>
      <c r="C931" s="23">
        <f t="shared" ref="C931" ca="1" si="4097">ROUND(C933+C932,2)</f>
        <v>362.47</v>
      </c>
      <c r="D931" s="23">
        <f t="shared" ref="D931" ca="1" si="4098">ROUND(D933+D932,2)</f>
        <v>362.12</v>
      </c>
      <c r="E931" s="23">
        <f t="shared" ref="E931" ca="1" si="4099">ROUND(E933+E932,2)</f>
        <v>365.13</v>
      </c>
      <c r="F931" s="23">
        <f t="shared" ref="F931" ca="1" si="4100">ROUND(F933+F932,2)</f>
        <v>363.64</v>
      </c>
      <c r="G931" s="23">
        <f t="shared" ref="G931" ca="1" si="4101">ROUND(G933+G932,2)</f>
        <v>361.92</v>
      </c>
      <c r="H931" s="23">
        <f t="shared" ref="H931" ca="1" si="4102">ROUND(H933+H932,2)</f>
        <v>374.46</v>
      </c>
      <c r="I931" s="23">
        <f t="shared" ref="I931" ca="1" si="4103">ROUND(I933+I932,2)</f>
        <v>375.94</v>
      </c>
      <c r="J931" s="23">
        <f t="shared" ref="J931" ca="1" si="4104">ROUND(J933+J932,2)</f>
        <v>384.57</v>
      </c>
      <c r="K931" s="23">
        <f t="shared" ref="K931" ca="1" si="4105">ROUND(K933+K932,2)</f>
        <v>388.21</v>
      </c>
      <c r="L931" s="23">
        <f t="shared" ref="L931" ca="1" si="4106">ROUND(L933+L932,2)</f>
        <v>389.54</v>
      </c>
      <c r="M931" s="23">
        <f t="shared" ref="M931" ca="1" si="4107">ROUND(M933+M932,2)</f>
        <v>389.43</v>
      </c>
      <c r="N931" s="23">
        <f t="shared" ref="N931" ca="1" si="4108">ROUND(N933+N932,2)</f>
        <v>387.56</v>
      </c>
      <c r="O931" s="23">
        <f t="shared" ref="O931" ca="1" si="4109">ROUND(O933+O932,2)</f>
        <v>387.91</v>
      </c>
      <c r="P931" s="23">
        <f t="shared" ref="P931" ca="1" si="4110">ROUND(P933+P932,2)</f>
        <v>387.13</v>
      </c>
      <c r="Q931" s="23">
        <f t="shared" ref="Q931" ca="1" si="4111">ROUND(Q933+Q932,2)</f>
        <v>384.76</v>
      </c>
      <c r="R931" s="23">
        <f t="shared" ref="R931" ca="1" si="4112">ROUND(R933+R932,2)</f>
        <v>381.86</v>
      </c>
      <c r="S931" s="23">
        <f t="shared" ref="S931" ca="1" si="4113">ROUND(S933+S932,2)</f>
        <v>378.71</v>
      </c>
      <c r="T931" s="23">
        <f t="shared" ref="T931" ca="1" si="4114">ROUND(T933+T932,2)</f>
        <v>383.12</v>
      </c>
      <c r="U931" s="23">
        <f t="shared" ref="U931" ca="1" si="4115">ROUND(U933+U932,2)</f>
        <v>385.74</v>
      </c>
      <c r="V931" s="23">
        <f t="shared" ref="V931" ca="1" si="4116">ROUND(V933+V932,2)</f>
        <v>383.13</v>
      </c>
      <c r="W931" s="23">
        <f t="shared" ref="W931" ca="1" si="4117">ROUND(W933+W932,2)</f>
        <v>381.92</v>
      </c>
      <c r="X931" s="23">
        <f t="shared" ref="X931" ca="1" si="4118">ROUND(X933+X932,2)</f>
        <v>371.68</v>
      </c>
      <c r="Y931" s="23">
        <f t="shared" ref="Y931" ca="1" si="4119">ROUND(Y933+Y932,2)</f>
        <v>363.87</v>
      </c>
    </row>
    <row r="932" spans="1:25" s="59" customFormat="1" ht="38.25" outlineLevel="1" x14ac:dyDescent="0.2">
      <c r="A932" s="54" t="s">
        <v>38</v>
      </c>
      <c r="B932" s="32">
        <f ca="1">SUMIF(конвертация!$A$137:$A$167,$A931,конвертация!B$137:Y$137)</f>
        <v>359.63282224</v>
      </c>
      <c r="C932" s="32">
        <f ca="1">SUMIF(конвертация!$A$137:$A$167,$A931,конвертация!C$137:Z$137)</f>
        <v>362.47450884</v>
      </c>
      <c r="D932" s="32">
        <f ca="1">SUMIF(конвертация!$A$137:$A$167,$A931,конвертация!D$137:AA$137)</f>
        <v>362.11884996999999</v>
      </c>
      <c r="E932" s="32">
        <f ca="1">SUMIF(конвертация!$A$137:$A$167,$A931,конвертация!E$137:AB$137)</f>
        <v>365.12893151999998</v>
      </c>
      <c r="F932" s="32">
        <f ca="1">SUMIF(конвертация!$A$137:$A$167,$A931,конвертация!F$137:AC$137)</f>
        <v>363.64464285999998</v>
      </c>
      <c r="G932" s="32">
        <f ca="1">SUMIF(конвертация!$A$137:$A$167,$A931,конвертация!G$137:AD$137)</f>
        <v>361.91864670000001</v>
      </c>
      <c r="H932" s="32">
        <f ca="1">SUMIF(конвертация!$A$137:$A$167,$A931,конвертация!H$137:AE$137)</f>
        <v>374.45718219999998</v>
      </c>
      <c r="I932" s="32">
        <f ca="1">SUMIF(конвертация!$A$137:$A$167,$A931,конвертация!I$137:AF$137)</f>
        <v>375.94276048</v>
      </c>
      <c r="J932" s="32">
        <f ca="1">SUMIF(конвертация!$A$137:$A$167,$A931,конвертация!J$137:AG$137)</f>
        <v>384.57481396999998</v>
      </c>
      <c r="K932" s="32">
        <f ca="1">SUMIF(конвертация!$A$137:$A$167,$A931,конвертация!K$137:AH$137)</f>
        <v>388.21356314000002</v>
      </c>
      <c r="L932" s="32">
        <f ca="1">SUMIF(конвертация!$A$137:$A$167,$A931,конвертация!L$137:AI$137)</f>
        <v>389.53888104999999</v>
      </c>
      <c r="M932" s="32">
        <f ca="1">SUMIF(конвертация!$A$137:$A$167,$A931,конвертация!M$137:AJ$137)</f>
        <v>389.42507404000003</v>
      </c>
      <c r="N932" s="32">
        <f ca="1">SUMIF(конвертация!$A$137:$A$167,$A931,конвертация!N$137:AK$137)</f>
        <v>387.56218562999999</v>
      </c>
      <c r="O932" s="32">
        <f ca="1">SUMIF(конвертация!$A$137:$A$167,$A931,конвертация!O$137:AL$137)</f>
        <v>387.91345232999998</v>
      </c>
      <c r="P932" s="32">
        <f ca="1">SUMIF(конвертация!$A$137:$A$167,$A931,конвертация!P$137:AM$137)</f>
        <v>387.13201038</v>
      </c>
      <c r="Q932" s="32">
        <f ca="1">SUMIF(конвертация!$A$137:$A$167,$A931,конвертация!Q$137:AN$137)</f>
        <v>384.76175787</v>
      </c>
      <c r="R932" s="32">
        <f ca="1">SUMIF(конвертация!$A$137:$A$167,$A931,конвертация!R$137:AO$137)</f>
        <v>381.86249813000001</v>
      </c>
      <c r="S932" s="32">
        <f ca="1">SUMIF(конвертация!$A$137:$A$167,$A931,конвертация!S$137:AP$137)</f>
        <v>378.70659492999999</v>
      </c>
      <c r="T932" s="32">
        <f ca="1">SUMIF(конвертация!$A$137:$A$167,$A931,конвертация!T$137:AQ$137)</f>
        <v>383.12156663000002</v>
      </c>
      <c r="U932" s="32">
        <f ca="1">SUMIF(конвертация!$A$137:$A$167,$A931,конвертация!U$137:AR$137)</f>
        <v>385.73899964999998</v>
      </c>
      <c r="V932" s="32">
        <f ca="1">SUMIF(конвертация!$A$137:$A$167,$A931,конвертация!V$137:AS$137)</f>
        <v>383.12723369000003</v>
      </c>
      <c r="W932" s="32">
        <f ca="1">SUMIF(конвертация!$A$137:$A$167,$A931,конвертация!W$137:AT$137)</f>
        <v>381.92478563999998</v>
      </c>
      <c r="X932" s="32">
        <f ca="1">SUMIF(конвертация!$A$137:$A$167,$A931,конвертация!X$137:AU$137)</f>
        <v>371.67849388000002</v>
      </c>
      <c r="Y932" s="32">
        <f ca="1">SUMIF(конвертация!$A$137:$A$167,$A931,конвертация!Y$137:AV$137)</f>
        <v>363.87174950999997</v>
      </c>
    </row>
    <row r="933" spans="1:25" s="59" customFormat="1" ht="25.5" customHeight="1" outlineLevel="1" thickBot="1" x14ac:dyDescent="0.25">
      <c r="A933" s="2" t="s">
        <v>3</v>
      </c>
      <c r="B933" s="29">
        <v>0</v>
      </c>
      <c r="C933" s="30">
        <v>0</v>
      </c>
      <c r="D933" s="30">
        <v>0</v>
      </c>
      <c r="E933" s="30">
        <v>0</v>
      </c>
      <c r="F933" s="30">
        <v>0</v>
      </c>
      <c r="G933" s="30">
        <v>0</v>
      </c>
      <c r="H933" s="30">
        <v>0</v>
      </c>
      <c r="I933" s="30">
        <v>0</v>
      </c>
      <c r="J933" s="30">
        <v>0</v>
      </c>
      <c r="K933" s="30">
        <v>0</v>
      </c>
      <c r="L933" s="30">
        <v>0</v>
      </c>
      <c r="M933" s="30">
        <v>0</v>
      </c>
      <c r="N933" s="30">
        <v>0</v>
      </c>
      <c r="O933" s="30">
        <v>0</v>
      </c>
      <c r="P933" s="30">
        <v>0</v>
      </c>
      <c r="Q933" s="30">
        <v>0</v>
      </c>
      <c r="R933" s="30">
        <v>0</v>
      </c>
      <c r="S933" s="30">
        <v>0</v>
      </c>
      <c r="T933" s="30">
        <v>0</v>
      </c>
      <c r="U933" s="30">
        <v>0</v>
      </c>
      <c r="V933" s="30">
        <v>0</v>
      </c>
      <c r="W933" s="30">
        <v>0</v>
      </c>
      <c r="X933" s="30">
        <v>0</v>
      </c>
      <c r="Y933" s="31">
        <v>0</v>
      </c>
    </row>
    <row r="934" spans="1:25" s="59" customFormat="1" ht="15" thickBot="1" x14ac:dyDescent="0.25">
      <c r="A934" s="14">
        <v>23</v>
      </c>
      <c r="B934" s="23">
        <f ca="1">ROUND(B936+B935,2)</f>
        <v>338.7</v>
      </c>
      <c r="C934" s="23">
        <f t="shared" ref="C934" ca="1" si="4120">ROUND(C936+C935,2)</f>
        <v>340.62</v>
      </c>
      <c r="D934" s="23">
        <f t="shared" ref="D934" ca="1" si="4121">ROUND(D936+D935,2)</f>
        <v>337.69</v>
      </c>
      <c r="E934" s="23">
        <f t="shared" ref="E934" ca="1" si="4122">ROUND(E936+E935,2)</f>
        <v>339.21</v>
      </c>
      <c r="F934" s="23">
        <f t="shared" ref="F934" ca="1" si="4123">ROUND(F936+F935,2)</f>
        <v>342.57</v>
      </c>
      <c r="G934" s="23">
        <f t="shared" ref="G934" ca="1" si="4124">ROUND(G936+G935,2)</f>
        <v>345.15</v>
      </c>
      <c r="H934" s="23">
        <f t="shared" ref="H934" ca="1" si="4125">ROUND(H936+H935,2)</f>
        <v>358.75</v>
      </c>
      <c r="I934" s="23">
        <f t="shared" ref="I934" ca="1" si="4126">ROUND(I936+I935,2)</f>
        <v>365.72</v>
      </c>
      <c r="J934" s="23">
        <f t="shared" ref="J934" ca="1" si="4127">ROUND(J936+J935,2)</f>
        <v>377.15</v>
      </c>
      <c r="K934" s="23">
        <f t="shared" ref="K934" ca="1" si="4128">ROUND(K936+K935,2)</f>
        <v>381.34</v>
      </c>
      <c r="L934" s="23">
        <f t="shared" ref="L934" ca="1" si="4129">ROUND(L936+L935,2)</f>
        <v>382.52</v>
      </c>
      <c r="M934" s="23">
        <f t="shared" ref="M934" ca="1" si="4130">ROUND(M936+M935,2)</f>
        <v>385.17</v>
      </c>
      <c r="N934" s="23">
        <f t="shared" ref="N934" ca="1" si="4131">ROUND(N936+N935,2)</f>
        <v>382.77</v>
      </c>
      <c r="O934" s="23">
        <f t="shared" ref="O934" ca="1" si="4132">ROUND(O936+O935,2)</f>
        <v>385.25</v>
      </c>
      <c r="P934" s="23">
        <f t="shared" ref="P934" ca="1" si="4133">ROUND(P936+P935,2)</f>
        <v>385.12</v>
      </c>
      <c r="Q934" s="23">
        <f t="shared" ref="Q934" ca="1" si="4134">ROUND(Q936+Q935,2)</f>
        <v>383.4</v>
      </c>
      <c r="R934" s="23">
        <f t="shared" ref="R934" ca="1" si="4135">ROUND(R936+R935,2)</f>
        <v>382.04</v>
      </c>
      <c r="S934" s="23">
        <f t="shared" ref="S934" ca="1" si="4136">ROUND(S936+S935,2)</f>
        <v>380.64</v>
      </c>
      <c r="T934" s="23">
        <f t="shared" ref="T934" ca="1" si="4137">ROUND(T936+T935,2)</f>
        <v>384.74</v>
      </c>
      <c r="U934" s="23">
        <f t="shared" ref="U934" ca="1" si="4138">ROUND(U936+U935,2)</f>
        <v>386.41</v>
      </c>
      <c r="V934" s="23">
        <f t="shared" ref="V934" ca="1" si="4139">ROUND(V936+V935,2)</f>
        <v>383.03</v>
      </c>
      <c r="W934" s="23">
        <f t="shared" ref="W934" ca="1" si="4140">ROUND(W936+W935,2)</f>
        <v>377.94</v>
      </c>
      <c r="X934" s="23">
        <f t="shared" ref="X934" ca="1" si="4141">ROUND(X936+X935,2)</f>
        <v>371.31</v>
      </c>
      <c r="Y934" s="23">
        <f t="shared" ref="Y934" ca="1" si="4142">ROUND(Y936+Y935,2)</f>
        <v>365.76</v>
      </c>
    </row>
    <row r="935" spans="1:25" s="59" customFormat="1" ht="38.25" outlineLevel="1" x14ac:dyDescent="0.2">
      <c r="A935" s="54" t="s">
        <v>38</v>
      </c>
      <c r="B935" s="32">
        <f ca="1">SUMIF(конвертация!$A$137:$A$167,$A934,конвертация!B$137:Y$137)</f>
        <v>338.69716024000002</v>
      </c>
      <c r="C935" s="32">
        <f ca="1">SUMIF(конвертация!$A$137:$A$167,$A934,конвертация!C$137:Z$137)</f>
        <v>340.62290052999998</v>
      </c>
      <c r="D935" s="32">
        <f ca="1">SUMIF(конвертация!$A$137:$A$167,$A934,конвертация!D$137:AA$137)</f>
        <v>337.68713084000001</v>
      </c>
      <c r="E935" s="32">
        <f ca="1">SUMIF(конвертация!$A$137:$A$167,$A934,конвертация!E$137:AB$137)</f>
        <v>339.21072664000002</v>
      </c>
      <c r="F935" s="32">
        <f ca="1">SUMIF(конвертация!$A$137:$A$167,$A934,конвертация!F$137:AC$137)</f>
        <v>342.56556073000002</v>
      </c>
      <c r="G935" s="32">
        <f ca="1">SUMIF(конвертация!$A$137:$A$167,$A934,конвертация!G$137:AD$137)</f>
        <v>345.14585513999998</v>
      </c>
      <c r="H935" s="32">
        <f ca="1">SUMIF(конвертация!$A$137:$A$167,$A934,конвертация!H$137:AE$137)</f>
        <v>358.74644217999997</v>
      </c>
      <c r="I935" s="32">
        <f ca="1">SUMIF(конвертация!$A$137:$A$167,$A934,конвертация!I$137:AF$137)</f>
        <v>365.72058456000002</v>
      </c>
      <c r="J935" s="32">
        <f ca="1">SUMIF(конвертация!$A$137:$A$167,$A934,конвертация!J$137:AG$137)</f>
        <v>377.15184942000002</v>
      </c>
      <c r="K935" s="32">
        <f ca="1">SUMIF(конвертация!$A$137:$A$167,$A934,конвертация!K$137:AH$137)</f>
        <v>381.34056834</v>
      </c>
      <c r="L935" s="32">
        <f ca="1">SUMIF(конвертация!$A$137:$A$167,$A934,конвертация!L$137:AI$137)</f>
        <v>382.5219184</v>
      </c>
      <c r="M935" s="32">
        <f ca="1">SUMIF(конвертация!$A$137:$A$167,$A934,конвертация!M$137:AJ$137)</f>
        <v>385.16760675</v>
      </c>
      <c r="N935" s="32">
        <f ca="1">SUMIF(конвертация!$A$137:$A$167,$A934,конвертация!N$137:AK$137)</f>
        <v>382.76945398999999</v>
      </c>
      <c r="O935" s="32">
        <f ca="1">SUMIF(конвертация!$A$137:$A$167,$A934,конвертация!O$137:AL$137)</f>
        <v>385.25101674000001</v>
      </c>
      <c r="P935" s="32">
        <f ca="1">SUMIF(конвертация!$A$137:$A$167,$A934,конвертация!P$137:AM$137)</f>
        <v>385.11543598999998</v>
      </c>
      <c r="Q935" s="32">
        <f ca="1">SUMIF(конвертация!$A$137:$A$167,$A934,конвертация!Q$137:AN$137)</f>
        <v>383.40204832000001</v>
      </c>
      <c r="R935" s="32">
        <f ca="1">SUMIF(конвертация!$A$137:$A$167,$A934,конвертация!R$137:AO$137)</f>
        <v>382.04232318999999</v>
      </c>
      <c r="S935" s="32">
        <f ca="1">SUMIF(конвертация!$A$137:$A$167,$A934,конвертация!S$137:AP$137)</f>
        <v>380.64373836999999</v>
      </c>
      <c r="T935" s="32">
        <f ca="1">SUMIF(конвертация!$A$137:$A$167,$A934,конвертация!T$137:AQ$137)</f>
        <v>384.74143373999999</v>
      </c>
      <c r="U935" s="32">
        <f ca="1">SUMIF(конвертация!$A$137:$A$167,$A934,конвертация!U$137:AR$137)</f>
        <v>386.41274921000002</v>
      </c>
      <c r="V935" s="32">
        <f ca="1">SUMIF(конвертация!$A$137:$A$167,$A934,конвертация!V$137:AS$137)</f>
        <v>383.02880947</v>
      </c>
      <c r="W935" s="32">
        <f ca="1">SUMIF(конвертация!$A$137:$A$167,$A934,конвертация!W$137:AT$137)</f>
        <v>377.93918652999997</v>
      </c>
      <c r="X935" s="32">
        <f ca="1">SUMIF(конвертация!$A$137:$A$167,$A934,конвертация!X$137:AU$137)</f>
        <v>371.30763652000002</v>
      </c>
      <c r="Y935" s="32">
        <f ca="1">SUMIF(конвертация!$A$137:$A$167,$A934,конвертация!Y$137:AV$137)</f>
        <v>365.76116456</v>
      </c>
    </row>
    <row r="936" spans="1:25" s="59" customFormat="1" ht="25.5" customHeight="1" outlineLevel="1" thickBot="1" x14ac:dyDescent="0.25">
      <c r="A936" s="2" t="s">
        <v>3</v>
      </c>
      <c r="B936" s="29">
        <v>0</v>
      </c>
      <c r="C936" s="30">
        <v>0</v>
      </c>
      <c r="D936" s="30">
        <v>0</v>
      </c>
      <c r="E936" s="30">
        <v>0</v>
      </c>
      <c r="F936" s="30">
        <v>0</v>
      </c>
      <c r="G936" s="30">
        <v>0</v>
      </c>
      <c r="H936" s="30">
        <v>0</v>
      </c>
      <c r="I936" s="30">
        <v>0</v>
      </c>
      <c r="J936" s="30">
        <v>0</v>
      </c>
      <c r="K936" s="30">
        <v>0</v>
      </c>
      <c r="L936" s="30">
        <v>0</v>
      </c>
      <c r="M936" s="30">
        <v>0</v>
      </c>
      <c r="N936" s="30">
        <v>0</v>
      </c>
      <c r="O936" s="30">
        <v>0</v>
      </c>
      <c r="P936" s="30">
        <v>0</v>
      </c>
      <c r="Q936" s="30">
        <v>0</v>
      </c>
      <c r="R936" s="30">
        <v>0</v>
      </c>
      <c r="S936" s="30">
        <v>0</v>
      </c>
      <c r="T936" s="30">
        <v>0</v>
      </c>
      <c r="U936" s="30">
        <v>0</v>
      </c>
      <c r="V936" s="30">
        <v>0</v>
      </c>
      <c r="W936" s="30">
        <v>0</v>
      </c>
      <c r="X936" s="30">
        <v>0</v>
      </c>
      <c r="Y936" s="31">
        <v>0</v>
      </c>
    </row>
    <row r="937" spans="1:25" s="59" customFormat="1" ht="15" thickBot="1" x14ac:dyDescent="0.25">
      <c r="A937" s="14">
        <v>24</v>
      </c>
      <c r="B937" s="23">
        <f ca="1">ROUND(B939+B938,2)</f>
        <v>363.63</v>
      </c>
      <c r="C937" s="23">
        <f t="shared" ref="C937" ca="1" si="4143">ROUND(C939+C938,2)</f>
        <v>358.71</v>
      </c>
      <c r="D937" s="23">
        <f t="shared" ref="D937" ca="1" si="4144">ROUND(D939+D938,2)</f>
        <v>354.88</v>
      </c>
      <c r="E937" s="23">
        <f t="shared" ref="E937" ca="1" si="4145">ROUND(E939+E938,2)</f>
        <v>354.68</v>
      </c>
      <c r="F937" s="23">
        <f t="shared" ref="F937" ca="1" si="4146">ROUND(F939+F938,2)</f>
        <v>357.06</v>
      </c>
      <c r="G937" s="23">
        <f t="shared" ref="G937" ca="1" si="4147">ROUND(G939+G938,2)</f>
        <v>358.73</v>
      </c>
      <c r="H937" s="23">
        <f t="shared" ref="H937" ca="1" si="4148">ROUND(H939+H938,2)</f>
        <v>360.99</v>
      </c>
      <c r="I937" s="23">
        <f t="shared" ref="I937" ca="1" si="4149">ROUND(I939+I938,2)</f>
        <v>367</v>
      </c>
      <c r="J937" s="23">
        <f t="shared" ref="J937" ca="1" si="4150">ROUND(J939+J938,2)</f>
        <v>372.33</v>
      </c>
      <c r="K937" s="23">
        <f t="shared" ref="K937" ca="1" si="4151">ROUND(K939+K938,2)</f>
        <v>376.52</v>
      </c>
      <c r="L937" s="23">
        <f t="shared" ref="L937" ca="1" si="4152">ROUND(L939+L938,2)</f>
        <v>377</v>
      </c>
      <c r="M937" s="23">
        <f t="shared" ref="M937" ca="1" si="4153">ROUND(M939+M938,2)</f>
        <v>379.22</v>
      </c>
      <c r="N937" s="23">
        <f t="shared" ref="N937" ca="1" si="4154">ROUND(N939+N938,2)</f>
        <v>378.43</v>
      </c>
      <c r="O937" s="23">
        <f t="shared" ref="O937" ca="1" si="4155">ROUND(O939+O938,2)</f>
        <v>378.03</v>
      </c>
      <c r="P937" s="23">
        <f t="shared" ref="P937" ca="1" si="4156">ROUND(P939+P938,2)</f>
        <v>376.56</v>
      </c>
      <c r="Q937" s="23">
        <f t="shared" ref="Q937" ca="1" si="4157">ROUND(Q939+Q938,2)</f>
        <v>376.18</v>
      </c>
      <c r="R937" s="23">
        <f t="shared" ref="R937" ca="1" si="4158">ROUND(R939+R938,2)</f>
        <v>377.46</v>
      </c>
      <c r="S937" s="23">
        <f t="shared" ref="S937" ca="1" si="4159">ROUND(S939+S938,2)</f>
        <v>377.02</v>
      </c>
      <c r="T937" s="23">
        <f t="shared" ref="T937" ca="1" si="4160">ROUND(T939+T938,2)</f>
        <v>380.11</v>
      </c>
      <c r="U937" s="23">
        <f t="shared" ref="U937" ca="1" si="4161">ROUND(U939+U938,2)</f>
        <v>383.13</v>
      </c>
      <c r="V937" s="23">
        <f t="shared" ref="V937" ca="1" si="4162">ROUND(V939+V938,2)</f>
        <v>380.85</v>
      </c>
      <c r="W937" s="23">
        <f t="shared" ref="W937" ca="1" si="4163">ROUND(W939+W938,2)</f>
        <v>379.85</v>
      </c>
      <c r="X937" s="23">
        <f t="shared" ref="X937" ca="1" si="4164">ROUND(X939+X938,2)</f>
        <v>370.54</v>
      </c>
      <c r="Y937" s="23">
        <f t="shared" ref="Y937" ca="1" si="4165">ROUND(Y939+Y938,2)</f>
        <v>355.71</v>
      </c>
    </row>
    <row r="938" spans="1:25" s="59" customFormat="1" ht="38.25" outlineLevel="1" x14ac:dyDescent="0.2">
      <c r="A938" s="54" t="s">
        <v>38</v>
      </c>
      <c r="B938" s="32">
        <f ca="1">SUMIF(конвертация!$A$137:$A$167,$A937,конвертация!B$137:Y$137)</f>
        <v>363.62555243000003</v>
      </c>
      <c r="C938" s="32">
        <f ca="1">SUMIF(конвертация!$A$137:$A$167,$A937,конвертация!C$137:Z$137)</f>
        <v>358.71136239999998</v>
      </c>
      <c r="D938" s="32">
        <f ca="1">SUMIF(конвертация!$A$137:$A$167,$A937,конвертация!D$137:AA$137)</f>
        <v>354.87937509</v>
      </c>
      <c r="E938" s="32">
        <f ca="1">SUMIF(конвертация!$A$137:$A$167,$A937,конвертация!E$137:AB$137)</f>
        <v>354.67789363999998</v>
      </c>
      <c r="F938" s="32">
        <f ca="1">SUMIF(конвертация!$A$137:$A$167,$A937,конвертация!F$137:AC$137)</f>
        <v>357.05607992</v>
      </c>
      <c r="G938" s="32">
        <f ca="1">SUMIF(конвертация!$A$137:$A$167,$A937,конвертация!G$137:AD$137)</f>
        <v>358.72756634000001</v>
      </c>
      <c r="H938" s="32">
        <f ca="1">SUMIF(конвертация!$A$137:$A$167,$A937,конвертация!H$137:AE$137)</f>
        <v>360.98547765000001</v>
      </c>
      <c r="I938" s="32">
        <f ca="1">SUMIF(конвертация!$A$137:$A$167,$A937,конвертация!I$137:AF$137)</f>
        <v>367.00131155000003</v>
      </c>
      <c r="J938" s="32">
        <f ca="1">SUMIF(конвертация!$A$137:$A$167,$A937,конвертация!J$137:AG$137)</f>
        <v>372.33345642</v>
      </c>
      <c r="K938" s="32">
        <f ca="1">SUMIF(конвертация!$A$137:$A$167,$A937,конвертация!K$137:AH$137)</f>
        <v>376.51560353999997</v>
      </c>
      <c r="L938" s="32">
        <f ca="1">SUMIF(конвертация!$A$137:$A$167,$A937,конвертация!L$137:AI$137)</f>
        <v>377.00374098999998</v>
      </c>
      <c r="M938" s="32">
        <f ca="1">SUMIF(конвертация!$A$137:$A$167,$A937,конвертация!M$137:AJ$137)</f>
        <v>379.21945273</v>
      </c>
      <c r="N938" s="32">
        <f ca="1">SUMIF(конвертация!$A$137:$A$167,$A937,конвертация!N$137:AK$137)</f>
        <v>378.42690944999998</v>
      </c>
      <c r="O938" s="32">
        <f ca="1">SUMIF(конвертация!$A$137:$A$167,$A937,конвертация!O$137:AL$137)</f>
        <v>378.02635358999999</v>
      </c>
      <c r="P938" s="32">
        <f ca="1">SUMIF(конвертация!$A$137:$A$167,$A937,конвертация!P$137:AM$137)</f>
        <v>376.55881701999999</v>
      </c>
      <c r="Q938" s="32">
        <f ca="1">SUMIF(конвертация!$A$137:$A$167,$A937,конвертация!Q$137:AN$137)</f>
        <v>376.18402950000001</v>
      </c>
      <c r="R938" s="32">
        <f ca="1">SUMIF(конвертация!$A$137:$A$167,$A937,конвертация!R$137:AO$137)</f>
        <v>377.46289327</v>
      </c>
      <c r="S938" s="32">
        <f ca="1">SUMIF(конвертация!$A$137:$A$167,$A937,конвертация!S$137:AP$137)</f>
        <v>377.02271615000001</v>
      </c>
      <c r="T938" s="32">
        <f ca="1">SUMIF(конвертация!$A$137:$A$167,$A937,конвертация!T$137:AQ$137)</f>
        <v>380.10780457999999</v>
      </c>
      <c r="U938" s="32">
        <f ca="1">SUMIF(конвертация!$A$137:$A$167,$A937,конвертация!U$137:AR$137)</f>
        <v>383.13287738999998</v>
      </c>
      <c r="V938" s="32">
        <f ca="1">SUMIF(конвертация!$A$137:$A$167,$A937,конвертация!V$137:AS$137)</f>
        <v>380.84596957999997</v>
      </c>
      <c r="W938" s="32">
        <f ca="1">SUMIF(конвертация!$A$137:$A$167,$A937,конвертация!W$137:AT$137)</f>
        <v>379.84853014999999</v>
      </c>
      <c r="X938" s="32">
        <f ca="1">SUMIF(конвертация!$A$137:$A$167,$A937,конвертация!X$137:AU$137)</f>
        <v>370.53887874999998</v>
      </c>
      <c r="Y938" s="32">
        <f ca="1">SUMIF(конвертация!$A$137:$A$167,$A937,конвертация!Y$137:AV$137)</f>
        <v>355.71368143000001</v>
      </c>
    </row>
    <row r="939" spans="1:25" s="59" customFormat="1" ht="25.5" customHeight="1" outlineLevel="1" thickBot="1" x14ac:dyDescent="0.25">
      <c r="A939" s="2" t="s">
        <v>3</v>
      </c>
      <c r="B939" s="29">
        <v>0</v>
      </c>
      <c r="C939" s="30">
        <v>0</v>
      </c>
      <c r="D939" s="30">
        <v>0</v>
      </c>
      <c r="E939" s="30">
        <v>0</v>
      </c>
      <c r="F939" s="30">
        <v>0</v>
      </c>
      <c r="G939" s="30">
        <v>0</v>
      </c>
      <c r="H939" s="30">
        <v>0</v>
      </c>
      <c r="I939" s="30">
        <v>0</v>
      </c>
      <c r="J939" s="30">
        <v>0</v>
      </c>
      <c r="K939" s="30">
        <v>0</v>
      </c>
      <c r="L939" s="30">
        <v>0</v>
      </c>
      <c r="M939" s="30">
        <v>0</v>
      </c>
      <c r="N939" s="30">
        <v>0</v>
      </c>
      <c r="O939" s="30">
        <v>0</v>
      </c>
      <c r="P939" s="30">
        <v>0</v>
      </c>
      <c r="Q939" s="30">
        <v>0</v>
      </c>
      <c r="R939" s="30">
        <v>0</v>
      </c>
      <c r="S939" s="30">
        <v>0</v>
      </c>
      <c r="T939" s="30">
        <v>0</v>
      </c>
      <c r="U939" s="30">
        <v>0</v>
      </c>
      <c r="V939" s="30">
        <v>0</v>
      </c>
      <c r="W939" s="30">
        <v>0</v>
      </c>
      <c r="X939" s="30">
        <v>0</v>
      </c>
      <c r="Y939" s="31">
        <v>0</v>
      </c>
    </row>
    <row r="940" spans="1:25" s="59" customFormat="1" ht="15" thickBot="1" x14ac:dyDescent="0.25">
      <c r="A940" s="14">
        <v>25</v>
      </c>
      <c r="B940" s="23">
        <f ca="1">ROUND(B942+B941,2)</f>
        <v>357.58</v>
      </c>
      <c r="C940" s="23">
        <f t="shared" ref="C940" ca="1" si="4166">ROUND(C942+C941,2)</f>
        <v>355.14</v>
      </c>
      <c r="D940" s="23">
        <f t="shared" ref="D940" ca="1" si="4167">ROUND(D942+D941,2)</f>
        <v>357.07</v>
      </c>
      <c r="E940" s="23">
        <f t="shared" ref="E940" ca="1" si="4168">ROUND(E942+E941,2)</f>
        <v>357.82</v>
      </c>
      <c r="F940" s="23">
        <f t="shared" ref="F940" ca="1" si="4169">ROUND(F942+F941,2)</f>
        <v>358.27</v>
      </c>
      <c r="G940" s="23">
        <f t="shared" ref="G940" ca="1" si="4170">ROUND(G942+G941,2)</f>
        <v>355.82</v>
      </c>
      <c r="H940" s="23">
        <f t="shared" ref="H940" ca="1" si="4171">ROUND(H942+H941,2)</f>
        <v>355.49</v>
      </c>
      <c r="I940" s="23">
        <f t="shared" ref="I940" ca="1" si="4172">ROUND(I942+I941,2)</f>
        <v>354.44</v>
      </c>
      <c r="J940" s="23">
        <f t="shared" ref="J940" ca="1" si="4173">ROUND(J942+J941,2)</f>
        <v>360.77</v>
      </c>
      <c r="K940" s="23">
        <f t="shared" ref="K940" ca="1" si="4174">ROUND(K942+K941,2)</f>
        <v>368.01</v>
      </c>
      <c r="L940" s="23">
        <f t="shared" ref="L940" ca="1" si="4175">ROUND(L942+L941,2)</f>
        <v>370.21</v>
      </c>
      <c r="M940" s="23">
        <f t="shared" ref="M940" ca="1" si="4176">ROUND(M942+M941,2)</f>
        <v>371.26</v>
      </c>
      <c r="N940" s="23">
        <f t="shared" ref="N940" ca="1" si="4177">ROUND(N942+N941,2)</f>
        <v>371.47</v>
      </c>
      <c r="O940" s="23">
        <f t="shared" ref="O940" ca="1" si="4178">ROUND(O942+O941,2)</f>
        <v>371.35</v>
      </c>
      <c r="P940" s="23">
        <f t="shared" ref="P940" ca="1" si="4179">ROUND(P942+P941,2)</f>
        <v>370.54</v>
      </c>
      <c r="Q940" s="23">
        <f t="shared" ref="Q940" ca="1" si="4180">ROUND(Q942+Q941,2)</f>
        <v>370.62</v>
      </c>
      <c r="R940" s="23">
        <f t="shared" ref="R940" ca="1" si="4181">ROUND(R942+R941,2)</f>
        <v>371.11</v>
      </c>
      <c r="S940" s="23">
        <f t="shared" ref="S940" ca="1" si="4182">ROUND(S942+S941,2)</f>
        <v>372.25</v>
      </c>
      <c r="T940" s="23">
        <f t="shared" ref="T940" ca="1" si="4183">ROUND(T942+T941,2)</f>
        <v>376.32</v>
      </c>
      <c r="U940" s="23">
        <f t="shared" ref="U940" ca="1" si="4184">ROUND(U942+U941,2)</f>
        <v>381.76</v>
      </c>
      <c r="V940" s="23">
        <f t="shared" ref="V940" ca="1" si="4185">ROUND(V942+V941,2)</f>
        <v>383.03</v>
      </c>
      <c r="W940" s="23">
        <f t="shared" ref="W940" ca="1" si="4186">ROUND(W942+W941,2)</f>
        <v>378.6</v>
      </c>
      <c r="X940" s="23">
        <f t="shared" ref="X940" ca="1" si="4187">ROUND(X942+X941,2)</f>
        <v>369.28</v>
      </c>
      <c r="Y940" s="23">
        <f t="shared" ref="Y940" ca="1" si="4188">ROUND(Y942+Y941,2)</f>
        <v>357.48</v>
      </c>
    </row>
    <row r="941" spans="1:25" s="59" customFormat="1" ht="38.25" outlineLevel="1" x14ac:dyDescent="0.2">
      <c r="A941" s="54" t="s">
        <v>38</v>
      </c>
      <c r="B941" s="32">
        <f ca="1">SUMIF(конвертация!$A$137:$A$167,$A940,конвертация!B$137:Y$137)</f>
        <v>357.58317614999999</v>
      </c>
      <c r="C941" s="32">
        <f ca="1">SUMIF(конвертация!$A$137:$A$167,$A940,конвертация!C$137:Z$137)</f>
        <v>355.14436014</v>
      </c>
      <c r="D941" s="32">
        <f ca="1">SUMIF(конвертация!$A$137:$A$167,$A940,конвертация!D$137:AA$137)</f>
        <v>357.06805388999999</v>
      </c>
      <c r="E941" s="32">
        <f ca="1">SUMIF(конвертация!$A$137:$A$167,$A940,конвертация!E$137:AB$137)</f>
        <v>357.81702575000003</v>
      </c>
      <c r="F941" s="32">
        <f ca="1">SUMIF(конвертация!$A$137:$A$167,$A940,конвертация!F$137:AC$137)</f>
        <v>358.27383565000002</v>
      </c>
      <c r="G941" s="32">
        <f ca="1">SUMIF(конвертация!$A$137:$A$167,$A940,конвертация!G$137:AD$137)</f>
        <v>355.82391645000001</v>
      </c>
      <c r="H941" s="32">
        <f ca="1">SUMIF(конвертация!$A$137:$A$167,$A940,конвертация!H$137:AE$137)</f>
        <v>355.49409880000002</v>
      </c>
      <c r="I941" s="32">
        <f ca="1">SUMIF(конвертация!$A$137:$A$167,$A940,конвертация!I$137:AF$137)</f>
        <v>354.44284475000001</v>
      </c>
      <c r="J941" s="32">
        <f ca="1">SUMIF(конвертация!$A$137:$A$167,$A940,конвертация!J$137:AG$137)</f>
        <v>360.76800627</v>
      </c>
      <c r="K941" s="32">
        <f ca="1">SUMIF(конвертация!$A$137:$A$167,$A940,конвертация!K$137:AH$137)</f>
        <v>368.0115639</v>
      </c>
      <c r="L941" s="32">
        <f ca="1">SUMIF(конвертация!$A$137:$A$167,$A940,конвертация!L$137:AI$137)</f>
        <v>370.20755157999997</v>
      </c>
      <c r="M941" s="32">
        <f ca="1">SUMIF(конвертация!$A$137:$A$167,$A940,конвертация!M$137:AJ$137)</f>
        <v>371.25821062</v>
      </c>
      <c r="N941" s="32">
        <f ca="1">SUMIF(конвертация!$A$137:$A$167,$A940,конвертация!N$137:AK$137)</f>
        <v>371.46759910999998</v>
      </c>
      <c r="O941" s="32">
        <f ca="1">SUMIF(конвертация!$A$137:$A$167,$A940,конвертация!O$137:AL$137)</f>
        <v>371.35292554</v>
      </c>
      <c r="P941" s="32">
        <f ca="1">SUMIF(конвертация!$A$137:$A$167,$A940,конвертация!P$137:AM$137)</f>
        <v>370.53959404</v>
      </c>
      <c r="Q941" s="32">
        <f ca="1">SUMIF(конвертация!$A$137:$A$167,$A940,конвертация!Q$137:AN$137)</f>
        <v>370.61703133999998</v>
      </c>
      <c r="R941" s="32">
        <f ca="1">SUMIF(конвертация!$A$137:$A$167,$A940,конвертация!R$137:AO$137)</f>
        <v>371.11345784999997</v>
      </c>
      <c r="S941" s="32">
        <f ca="1">SUMIF(конвертация!$A$137:$A$167,$A940,конвертация!S$137:AP$137)</f>
        <v>372.24851996000001</v>
      </c>
      <c r="T941" s="32">
        <f ca="1">SUMIF(конвертация!$A$137:$A$167,$A940,конвертация!T$137:AQ$137)</f>
        <v>376.32025655000001</v>
      </c>
      <c r="U941" s="32">
        <f ca="1">SUMIF(конвертация!$A$137:$A$167,$A940,конвертация!U$137:AR$137)</f>
        <v>381.75694487999999</v>
      </c>
      <c r="V941" s="32">
        <f ca="1">SUMIF(конвертация!$A$137:$A$167,$A940,конвертация!V$137:AS$137)</f>
        <v>383.02519243</v>
      </c>
      <c r="W941" s="32">
        <f ca="1">SUMIF(конвертация!$A$137:$A$167,$A940,конвертация!W$137:AT$137)</f>
        <v>378.60082275000002</v>
      </c>
      <c r="X941" s="32">
        <f ca="1">SUMIF(конвертация!$A$137:$A$167,$A940,конвертация!X$137:AU$137)</f>
        <v>369.27673275000001</v>
      </c>
      <c r="Y941" s="32">
        <f ca="1">SUMIF(конвертация!$A$137:$A$167,$A940,конвертация!Y$137:AV$137)</f>
        <v>357.48489375999998</v>
      </c>
    </row>
    <row r="942" spans="1:25" s="59" customFormat="1" ht="25.5" customHeight="1" outlineLevel="1" thickBot="1" x14ac:dyDescent="0.25">
      <c r="A942" s="2" t="s">
        <v>3</v>
      </c>
      <c r="B942" s="29">
        <v>0</v>
      </c>
      <c r="C942" s="30">
        <v>0</v>
      </c>
      <c r="D942" s="30">
        <v>0</v>
      </c>
      <c r="E942" s="30">
        <v>0</v>
      </c>
      <c r="F942" s="30">
        <v>0</v>
      </c>
      <c r="G942" s="30">
        <v>0</v>
      </c>
      <c r="H942" s="30">
        <v>0</v>
      </c>
      <c r="I942" s="30">
        <v>0</v>
      </c>
      <c r="J942" s="30">
        <v>0</v>
      </c>
      <c r="K942" s="30">
        <v>0</v>
      </c>
      <c r="L942" s="30">
        <v>0</v>
      </c>
      <c r="M942" s="30">
        <v>0</v>
      </c>
      <c r="N942" s="30">
        <v>0</v>
      </c>
      <c r="O942" s="30">
        <v>0</v>
      </c>
      <c r="P942" s="30">
        <v>0</v>
      </c>
      <c r="Q942" s="30">
        <v>0</v>
      </c>
      <c r="R942" s="30">
        <v>0</v>
      </c>
      <c r="S942" s="30">
        <v>0</v>
      </c>
      <c r="T942" s="30">
        <v>0</v>
      </c>
      <c r="U942" s="30">
        <v>0</v>
      </c>
      <c r="V942" s="30">
        <v>0</v>
      </c>
      <c r="W942" s="30">
        <v>0</v>
      </c>
      <c r="X942" s="30">
        <v>0</v>
      </c>
      <c r="Y942" s="31">
        <v>0</v>
      </c>
    </row>
    <row r="943" spans="1:25" s="59" customFormat="1" ht="15" thickBot="1" x14ac:dyDescent="0.25">
      <c r="A943" s="14">
        <v>26</v>
      </c>
      <c r="B943" s="23">
        <f ca="1">ROUND(B945+B944,2)</f>
        <v>347.07</v>
      </c>
      <c r="C943" s="23">
        <f t="shared" ref="C943" ca="1" si="4189">ROUND(C945+C944,2)</f>
        <v>349.59</v>
      </c>
      <c r="D943" s="23">
        <f t="shared" ref="D943" ca="1" si="4190">ROUND(D945+D944,2)</f>
        <v>349.65</v>
      </c>
      <c r="E943" s="23">
        <f t="shared" ref="E943" ca="1" si="4191">ROUND(E945+E944,2)</f>
        <v>349.89</v>
      </c>
      <c r="F943" s="23">
        <f t="shared" ref="F943" ca="1" si="4192">ROUND(F945+F944,2)</f>
        <v>349.44</v>
      </c>
      <c r="G943" s="23">
        <f t="shared" ref="G943" ca="1" si="4193">ROUND(G945+G944,2)</f>
        <v>352.53</v>
      </c>
      <c r="H943" s="23">
        <f t="shared" ref="H943" ca="1" si="4194">ROUND(H945+H944,2)</f>
        <v>356.49</v>
      </c>
      <c r="I943" s="23">
        <f t="shared" ref="I943" ca="1" si="4195">ROUND(I945+I944,2)</f>
        <v>373.76</v>
      </c>
      <c r="J943" s="23">
        <f t="shared" ref="J943" ca="1" si="4196">ROUND(J945+J944,2)</f>
        <v>381.78</v>
      </c>
      <c r="K943" s="23">
        <f t="shared" ref="K943" ca="1" si="4197">ROUND(K945+K944,2)</f>
        <v>384.67</v>
      </c>
      <c r="L943" s="23">
        <f t="shared" ref="L943" ca="1" si="4198">ROUND(L945+L944,2)</f>
        <v>385.33</v>
      </c>
      <c r="M943" s="23">
        <f t="shared" ref="M943" ca="1" si="4199">ROUND(M945+M944,2)</f>
        <v>386.07</v>
      </c>
      <c r="N943" s="23">
        <f t="shared" ref="N943" ca="1" si="4200">ROUND(N945+N944,2)</f>
        <v>385.27</v>
      </c>
      <c r="O943" s="23">
        <f t="shared" ref="O943" ca="1" si="4201">ROUND(O945+O944,2)</f>
        <v>385.44</v>
      </c>
      <c r="P943" s="23">
        <f t="shared" ref="P943" ca="1" si="4202">ROUND(P945+P944,2)</f>
        <v>385.14</v>
      </c>
      <c r="Q943" s="23">
        <f t="shared" ref="Q943" ca="1" si="4203">ROUND(Q945+Q944,2)</f>
        <v>385.46</v>
      </c>
      <c r="R943" s="23">
        <f t="shared" ref="R943" ca="1" si="4204">ROUND(R945+R944,2)</f>
        <v>384.03</v>
      </c>
      <c r="S943" s="23">
        <f t="shared" ref="S943" ca="1" si="4205">ROUND(S945+S944,2)</f>
        <v>380.49</v>
      </c>
      <c r="T943" s="23">
        <f t="shared" ref="T943" ca="1" si="4206">ROUND(T945+T944,2)</f>
        <v>383.21</v>
      </c>
      <c r="U943" s="23">
        <f t="shared" ref="U943" ca="1" si="4207">ROUND(U945+U944,2)</f>
        <v>386.37</v>
      </c>
      <c r="V943" s="23">
        <f t="shared" ref="V943" ca="1" si="4208">ROUND(V945+V944,2)</f>
        <v>383.92</v>
      </c>
      <c r="W943" s="23">
        <f t="shared" ref="W943" ca="1" si="4209">ROUND(W945+W944,2)</f>
        <v>384.68</v>
      </c>
      <c r="X943" s="23">
        <f t="shared" ref="X943" ca="1" si="4210">ROUND(X945+X944,2)</f>
        <v>374.42</v>
      </c>
      <c r="Y943" s="23">
        <f t="shared" ref="Y943" ca="1" si="4211">ROUND(Y945+Y944,2)</f>
        <v>357.38</v>
      </c>
    </row>
    <row r="944" spans="1:25" s="59" customFormat="1" ht="38.25" outlineLevel="1" x14ac:dyDescent="0.2">
      <c r="A944" s="54" t="s">
        <v>38</v>
      </c>
      <c r="B944" s="32">
        <f ca="1">SUMIF(конвертация!$A$137:$A$167,$A943,конвертация!B$137:Y$137)</f>
        <v>347.07093987000002</v>
      </c>
      <c r="C944" s="32">
        <f ca="1">SUMIF(конвертация!$A$137:$A$167,$A943,конвертация!C$137:Z$137)</f>
        <v>349.58573318999998</v>
      </c>
      <c r="D944" s="32">
        <f ca="1">SUMIF(конвертация!$A$137:$A$167,$A943,конвертация!D$137:AA$137)</f>
        <v>349.64999071</v>
      </c>
      <c r="E944" s="32">
        <f ca="1">SUMIF(конвертация!$A$137:$A$167,$A943,конвертация!E$137:AB$137)</f>
        <v>349.88832482999999</v>
      </c>
      <c r="F944" s="32">
        <f ca="1">SUMIF(конвертация!$A$137:$A$167,$A943,конвертация!F$137:AC$137)</f>
        <v>349.43838072</v>
      </c>
      <c r="G944" s="32">
        <f ca="1">SUMIF(конвертация!$A$137:$A$167,$A943,конвертация!G$137:AD$137)</f>
        <v>352.52805174000002</v>
      </c>
      <c r="H944" s="32">
        <f ca="1">SUMIF(конвертация!$A$137:$A$167,$A943,конвертация!H$137:AE$137)</f>
        <v>356.49382168</v>
      </c>
      <c r="I944" s="32">
        <f ca="1">SUMIF(конвертация!$A$137:$A$167,$A943,конвертация!I$137:AF$137)</f>
        <v>373.76155096999997</v>
      </c>
      <c r="J944" s="32">
        <f ca="1">SUMIF(конвертация!$A$137:$A$167,$A943,конвертация!J$137:AG$137)</f>
        <v>381.78122688000002</v>
      </c>
      <c r="K944" s="32">
        <f ca="1">SUMIF(конвертация!$A$137:$A$167,$A943,конвертация!K$137:AH$137)</f>
        <v>384.66915170999999</v>
      </c>
      <c r="L944" s="32">
        <f ca="1">SUMIF(конвертация!$A$137:$A$167,$A943,конвертация!L$137:AI$137)</f>
        <v>385.33333701999999</v>
      </c>
      <c r="M944" s="32">
        <f ca="1">SUMIF(конвертация!$A$137:$A$167,$A943,конвертация!M$137:AJ$137)</f>
        <v>386.06701557000002</v>
      </c>
      <c r="N944" s="32">
        <f ca="1">SUMIF(конвертация!$A$137:$A$167,$A943,конвертация!N$137:AK$137)</f>
        <v>385.26748844999997</v>
      </c>
      <c r="O944" s="32">
        <f ca="1">SUMIF(конвертация!$A$137:$A$167,$A943,конвертация!O$137:AL$137)</f>
        <v>385.44325726</v>
      </c>
      <c r="P944" s="32">
        <f ca="1">SUMIF(конвертация!$A$137:$A$167,$A943,конвертация!P$137:AM$137)</f>
        <v>385.13649497</v>
      </c>
      <c r="Q944" s="32">
        <f ca="1">SUMIF(конвертация!$A$137:$A$167,$A943,конвертация!Q$137:AN$137)</f>
        <v>385.46441152</v>
      </c>
      <c r="R944" s="32">
        <f ca="1">SUMIF(конвертация!$A$137:$A$167,$A943,конвертация!R$137:AO$137)</f>
        <v>384.02978818999998</v>
      </c>
      <c r="S944" s="32">
        <f ca="1">SUMIF(конвертация!$A$137:$A$167,$A943,конвертация!S$137:AP$137)</f>
        <v>380.48807498999997</v>
      </c>
      <c r="T944" s="32">
        <f ca="1">SUMIF(конвертация!$A$137:$A$167,$A943,конвертация!T$137:AQ$137)</f>
        <v>383.21010439000003</v>
      </c>
      <c r="U944" s="32">
        <f ca="1">SUMIF(конвертация!$A$137:$A$167,$A943,конвертация!U$137:AR$137)</f>
        <v>386.36529954000002</v>
      </c>
      <c r="V944" s="32">
        <f ca="1">SUMIF(конвертация!$A$137:$A$167,$A943,конвертация!V$137:AS$137)</f>
        <v>383.92151519999999</v>
      </c>
      <c r="W944" s="32">
        <f ca="1">SUMIF(конвертация!$A$137:$A$167,$A943,конвертация!W$137:AT$137)</f>
        <v>384.68457632000002</v>
      </c>
      <c r="X944" s="32">
        <f ca="1">SUMIF(конвертация!$A$137:$A$167,$A943,конвертация!X$137:AU$137)</f>
        <v>374.42199087</v>
      </c>
      <c r="Y944" s="32">
        <f ca="1">SUMIF(конвертация!$A$137:$A$167,$A943,конвертация!Y$137:AV$137)</f>
        <v>357.37793864999998</v>
      </c>
    </row>
    <row r="945" spans="1:25" s="59" customFormat="1" ht="25.5" customHeight="1" outlineLevel="1" thickBot="1" x14ac:dyDescent="0.25">
      <c r="A945" s="2" t="s">
        <v>3</v>
      </c>
      <c r="B945" s="29">
        <v>0</v>
      </c>
      <c r="C945" s="30">
        <v>0</v>
      </c>
      <c r="D945" s="30">
        <v>0</v>
      </c>
      <c r="E945" s="30">
        <v>0</v>
      </c>
      <c r="F945" s="30">
        <v>0</v>
      </c>
      <c r="G945" s="30">
        <v>0</v>
      </c>
      <c r="H945" s="30">
        <v>0</v>
      </c>
      <c r="I945" s="30">
        <v>0</v>
      </c>
      <c r="J945" s="30">
        <v>0</v>
      </c>
      <c r="K945" s="30">
        <v>0</v>
      </c>
      <c r="L945" s="30">
        <v>0</v>
      </c>
      <c r="M945" s="30">
        <v>0</v>
      </c>
      <c r="N945" s="30">
        <v>0</v>
      </c>
      <c r="O945" s="30">
        <v>0</v>
      </c>
      <c r="P945" s="30">
        <v>0</v>
      </c>
      <c r="Q945" s="30">
        <v>0</v>
      </c>
      <c r="R945" s="30">
        <v>0</v>
      </c>
      <c r="S945" s="30">
        <v>0</v>
      </c>
      <c r="T945" s="30">
        <v>0</v>
      </c>
      <c r="U945" s="30">
        <v>0</v>
      </c>
      <c r="V945" s="30">
        <v>0</v>
      </c>
      <c r="W945" s="30">
        <v>0</v>
      </c>
      <c r="X945" s="30">
        <v>0</v>
      </c>
      <c r="Y945" s="31">
        <v>0</v>
      </c>
    </row>
    <row r="946" spans="1:25" s="59" customFormat="1" ht="15" thickBot="1" x14ac:dyDescent="0.25">
      <c r="A946" s="14">
        <v>27</v>
      </c>
      <c r="B946" s="23">
        <f ca="1">ROUND(B948+B947,2)</f>
        <v>341.66</v>
      </c>
      <c r="C946" s="23">
        <f t="shared" ref="C946" ca="1" si="4212">ROUND(C948+C947,2)</f>
        <v>343.31</v>
      </c>
      <c r="D946" s="23">
        <f t="shared" ref="D946" ca="1" si="4213">ROUND(D948+D947,2)</f>
        <v>342.37</v>
      </c>
      <c r="E946" s="23">
        <f t="shared" ref="E946" ca="1" si="4214">ROUND(E948+E947,2)</f>
        <v>341.71</v>
      </c>
      <c r="F946" s="23">
        <f t="shared" ref="F946" ca="1" si="4215">ROUND(F948+F947,2)</f>
        <v>347.36</v>
      </c>
      <c r="G946" s="23">
        <f t="shared" ref="G946" ca="1" si="4216">ROUND(G948+G947,2)</f>
        <v>349.8</v>
      </c>
      <c r="H946" s="23">
        <f t="shared" ref="H946" ca="1" si="4217">ROUND(H948+H947,2)</f>
        <v>358.7</v>
      </c>
      <c r="I946" s="23">
        <f t="shared" ref="I946" ca="1" si="4218">ROUND(I948+I947,2)</f>
        <v>374.14</v>
      </c>
      <c r="J946" s="23">
        <f t="shared" ref="J946" ca="1" si="4219">ROUND(J948+J947,2)</f>
        <v>379.7</v>
      </c>
      <c r="K946" s="23">
        <f t="shared" ref="K946" ca="1" si="4220">ROUND(K948+K947,2)</f>
        <v>383.31</v>
      </c>
      <c r="L946" s="23">
        <f t="shared" ref="L946" ca="1" si="4221">ROUND(L948+L947,2)</f>
        <v>384.41</v>
      </c>
      <c r="M946" s="23">
        <f t="shared" ref="M946" ca="1" si="4222">ROUND(M948+M947,2)</f>
        <v>385.31</v>
      </c>
      <c r="N946" s="23">
        <f t="shared" ref="N946" ca="1" si="4223">ROUND(N948+N947,2)</f>
        <v>384.42</v>
      </c>
      <c r="O946" s="23">
        <f t="shared" ref="O946" ca="1" si="4224">ROUND(O948+O947,2)</f>
        <v>385.68</v>
      </c>
      <c r="P946" s="23">
        <f t="shared" ref="P946" ca="1" si="4225">ROUND(P948+P947,2)</f>
        <v>382.08</v>
      </c>
      <c r="Q946" s="23">
        <f t="shared" ref="Q946" ca="1" si="4226">ROUND(Q948+Q947,2)</f>
        <v>382.58</v>
      </c>
      <c r="R946" s="23">
        <f t="shared" ref="R946" ca="1" si="4227">ROUND(R948+R947,2)</f>
        <v>381.1</v>
      </c>
      <c r="S946" s="23">
        <f t="shared" ref="S946" ca="1" si="4228">ROUND(S948+S947,2)</f>
        <v>378.47</v>
      </c>
      <c r="T946" s="23">
        <f t="shared" ref="T946" ca="1" si="4229">ROUND(T948+T947,2)</f>
        <v>381.62</v>
      </c>
      <c r="U946" s="23">
        <f t="shared" ref="U946" ca="1" si="4230">ROUND(U948+U947,2)</f>
        <v>383.91</v>
      </c>
      <c r="V946" s="23">
        <f t="shared" ref="V946" ca="1" si="4231">ROUND(V948+V947,2)</f>
        <v>383.88</v>
      </c>
      <c r="W946" s="23">
        <f t="shared" ref="W946" ca="1" si="4232">ROUND(W948+W947,2)</f>
        <v>381.77</v>
      </c>
      <c r="X946" s="23">
        <f t="shared" ref="X946" ca="1" si="4233">ROUND(X948+X947,2)</f>
        <v>373.99</v>
      </c>
      <c r="Y946" s="23">
        <f t="shared" ref="Y946" ca="1" si="4234">ROUND(Y948+Y947,2)</f>
        <v>353.84</v>
      </c>
    </row>
    <row r="947" spans="1:25" s="59" customFormat="1" ht="38.25" outlineLevel="1" x14ac:dyDescent="0.2">
      <c r="A947" s="54" t="s">
        <v>38</v>
      </c>
      <c r="B947" s="32">
        <f ca="1">SUMIF(конвертация!$A$137:$A$167,$A946,конвертация!B$137:Y$137)</f>
        <v>341.66198436000002</v>
      </c>
      <c r="C947" s="32">
        <f ca="1">SUMIF(конвертация!$A$137:$A$167,$A946,конвертация!C$137:Z$137)</f>
        <v>343.30688837000002</v>
      </c>
      <c r="D947" s="32">
        <f ca="1">SUMIF(конвертация!$A$137:$A$167,$A946,конвертация!D$137:AA$137)</f>
        <v>342.37169241999999</v>
      </c>
      <c r="E947" s="32">
        <f ca="1">SUMIF(конвертация!$A$137:$A$167,$A946,конвертация!E$137:AB$137)</f>
        <v>341.70710229000002</v>
      </c>
      <c r="F947" s="32">
        <f ca="1">SUMIF(конвертация!$A$137:$A$167,$A946,конвертация!F$137:AC$137)</f>
        <v>347.35832249999999</v>
      </c>
      <c r="G947" s="32">
        <f ca="1">SUMIF(конвертация!$A$137:$A$167,$A946,конвертация!G$137:AD$137)</f>
        <v>349.8033729</v>
      </c>
      <c r="H947" s="32">
        <f ca="1">SUMIF(конвертация!$A$137:$A$167,$A946,конвертация!H$137:AE$137)</f>
        <v>358.70390951000002</v>
      </c>
      <c r="I947" s="32">
        <f ca="1">SUMIF(конвертация!$A$137:$A$167,$A946,конвертация!I$137:AF$137)</f>
        <v>374.14217123999998</v>
      </c>
      <c r="J947" s="32">
        <f ca="1">SUMIF(конвертация!$A$137:$A$167,$A946,конвертация!J$137:AG$137)</f>
        <v>379.70133600999998</v>
      </c>
      <c r="K947" s="32">
        <f ca="1">SUMIF(конвертация!$A$137:$A$167,$A946,конвертация!K$137:AH$137)</f>
        <v>383.31184079000002</v>
      </c>
      <c r="L947" s="32">
        <f ca="1">SUMIF(конвертация!$A$137:$A$167,$A946,конвертация!L$137:AI$137)</f>
        <v>384.41444763999999</v>
      </c>
      <c r="M947" s="32">
        <f ca="1">SUMIF(конвертация!$A$137:$A$167,$A946,конвертация!M$137:AJ$137)</f>
        <v>385.30910124000002</v>
      </c>
      <c r="N947" s="32">
        <f ca="1">SUMIF(конвертация!$A$137:$A$167,$A946,конвертация!N$137:AK$137)</f>
        <v>384.41661378999999</v>
      </c>
      <c r="O947" s="32">
        <f ca="1">SUMIF(конвертация!$A$137:$A$167,$A946,конвертация!O$137:AL$137)</f>
        <v>385.67972660999999</v>
      </c>
      <c r="P947" s="32">
        <f ca="1">SUMIF(конвертация!$A$137:$A$167,$A946,конвертация!P$137:AM$137)</f>
        <v>382.08362851999999</v>
      </c>
      <c r="Q947" s="32">
        <f ca="1">SUMIF(конвертация!$A$137:$A$167,$A946,конвертация!Q$137:AN$137)</f>
        <v>382.58097283000001</v>
      </c>
      <c r="R947" s="32">
        <f ca="1">SUMIF(конвертация!$A$137:$A$167,$A946,конвертация!R$137:AO$137)</f>
        <v>381.09583480999999</v>
      </c>
      <c r="S947" s="32">
        <f ca="1">SUMIF(конвертация!$A$137:$A$167,$A946,конвертация!S$137:AP$137)</f>
        <v>378.46871271999998</v>
      </c>
      <c r="T947" s="32">
        <f ca="1">SUMIF(конвертация!$A$137:$A$167,$A946,конвертация!T$137:AQ$137)</f>
        <v>381.61689682999997</v>
      </c>
      <c r="U947" s="32">
        <f ca="1">SUMIF(конвертация!$A$137:$A$167,$A946,конвертация!U$137:AR$137)</f>
        <v>383.91239432999998</v>
      </c>
      <c r="V947" s="32">
        <f ca="1">SUMIF(конвертация!$A$137:$A$167,$A946,конвертация!V$137:AS$137)</f>
        <v>383.88173946000001</v>
      </c>
      <c r="W947" s="32">
        <f ca="1">SUMIF(конвертация!$A$137:$A$167,$A946,конвертация!W$137:AT$137)</f>
        <v>381.77005573999998</v>
      </c>
      <c r="X947" s="32">
        <f ca="1">SUMIF(конвертация!$A$137:$A$167,$A946,конвертация!X$137:AU$137)</f>
        <v>373.99337157999997</v>
      </c>
      <c r="Y947" s="32">
        <f ca="1">SUMIF(конвертация!$A$137:$A$167,$A946,конвертация!Y$137:AV$137)</f>
        <v>353.84351049000003</v>
      </c>
    </row>
    <row r="948" spans="1:25" s="59" customFormat="1" ht="25.5" customHeight="1" outlineLevel="1" thickBot="1" x14ac:dyDescent="0.25">
      <c r="A948" s="2" t="s">
        <v>3</v>
      </c>
      <c r="B948" s="29">
        <v>0</v>
      </c>
      <c r="C948" s="30">
        <v>0</v>
      </c>
      <c r="D948" s="30">
        <v>0</v>
      </c>
      <c r="E948" s="30">
        <v>0</v>
      </c>
      <c r="F948" s="30">
        <v>0</v>
      </c>
      <c r="G948" s="30">
        <v>0</v>
      </c>
      <c r="H948" s="30">
        <v>0</v>
      </c>
      <c r="I948" s="30">
        <v>0</v>
      </c>
      <c r="J948" s="30">
        <v>0</v>
      </c>
      <c r="K948" s="30">
        <v>0</v>
      </c>
      <c r="L948" s="30">
        <v>0</v>
      </c>
      <c r="M948" s="30">
        <v>0</v>
      </c>
      <c r="N948" s="30">
        <v>0</v>
      </c>
      <c r="O948" s="30">
        <v>0</v>
      </c>
      <c r="P948" s="30">
        <v>0</v>
      </c>
      <c r="Q948" s="30">
        <v>0</v>
      </c>
      <c r="R948" s="30">
        <v>0</v>
      </c>
      <c r="S948" s="30">
        <v>0</v>
      </c>
      <c r="T948" s="30">
        <v>0</v>
      </c>
      <c r="U948" s="30">
        <v>0</v>
      </c>
      <c r="V948" s="30">
        <v>0</v>
      </c>
      <c r="W948" s="30">
        <v>0</v>
      </c>
      <c r="X948" s="30">
        <v>0</v>
      </c>
      <c r="Y948" s="31">
        <v>0</v>
      </c>
    </row>
    <row r="949" spans="1:25" s="59" customFormat="1" ht="25.5" customHeight="1" thickBot="1" x14ac:dyDescent="0.25">
      <c r="A949" s="14">
        <v>28</v>
      </c>
      <c r="B949" s="23">
        <f ca="1">ROUND(B951+B950,2)</f>
        <v>343.37</v>
      </c>
      <c r="C949" s="23">
        <f t="shared" ref="C949" ca="1" si="4235">ROUND(C951+C950,2)</f>
        <v>343.34</v>
      </c>
      <c r="D949" s="23">
        <f t="shared" ref="D949" ca="1" si="4236">ROUND(D951+D950,2)</f>
        <v>345.02</v>
      </c>
      <c r="E949" s="23">
        <f t="shared" ref="E949" ca="1" si="4237">ROUND(E951+E950,2)</f>
        <v>346.69</v>
      </c>
      <c r="F949" s="23">
        <f t="shared" ref="F949" ca="1" si="4238">ROUND(F951+F950,2)</f>
        <v>356.93</v>
      </c>
      <c r="G949" s="23">
        <f t="shared" ref="G949" ca="1" si="4239">ROUND(G951+G950,2)</f>
        <v>355.54</v>
      </c>
      <c r="H949" s="23">
        <f t="shared" ref="H949" ca="1" si="4240">ROUND(H951+H950,2)</f>
        <v>355.42</v>
      </c>
      <c r="I949" s="23">
        <f t="shared" ref="I949" ca="1" si="4241">ROUND(I951+I950,2)</f>
        <v>374.33</v>
      </c>
      <c r="J949" s="23">
        <f t="shared" ref="J949" ca="1" si="4242">ROUND(J951+J950,2)</f>
        <v>382.42</v>
      </c>
      <c r="K949" s="23">
        <f t="shared" ref="K949" ca="1" si="4243">ROUND(K951+K950,2)</f>
        <v>385.21</v>
      </c>
      <c r="L949" s="23">
        <f t="shared" ref="L949" ca="1" si="4244">ROUND(L951+L950,2)</f>
        <v>385.3</v>
      </c>
      <c r="M949" s="23">
        <f t="shared" ref="M949" ca="1" si="4245">ROUND(M951+M950,2)</f>
        <v>385.38</v>
      </c>
      <c r="N949" s="23">
        <f t="shared" ref="N949" ca="1" si="4246">ROUND(N951+N950,2)</f>
        <v>384.26</v>
      </c>
      <c r="O949" s="23">
        <f t="shared" ref="O949" ca="1" si="4247">ROUND(O951+O950,2)</f>
        <v>385.05</v>
      </c>
      <c r="P949" s="23">
        <f t="shared" ref="P949" ca="1" si="4248">ROUND(P951+P950,2)</f>
        <v>384.24</v>
      </c>
      <c r="Q949" s="23">
        <f t="shared" ref="Q949" ca="1" si="4249">ROUND(Q951+Q950,2)</f>
        <v>384.86</v>
      </c>
      <c r="R949" s="23">
        <f t="shared" ref="R949" ca="1" si="4250">ROUND(R951+R950,2)</f>
        <v>382.05</v>
      </c>
      <c r="S949" s="23">
        <f t="shared" ref="S949" ca="1" si="4251">ROUND(S951+S950,2)</f>
        <v>379.74</v>
      </c>
      <c r="T949" s="23">
        <f t="shared" ref="T949" ca="1" si="4252">ROUND(T951+T950,2)</f>
        <v>384.92</v>
      </c>
      <c r="U949" s="23">
        <f t="shared" ref="U949" ca="1" si="4253">ROUND(U951+U950,2)</f>
        <v>385.92</v>
      </c>
      <c r="V949" s="23">
        <f t="shared" ref="V949" ca="1" si="4254">ROUND(V951+V950,2)</f>
        <v>384.87</v>
      </c>
      <c r="W949" s="23">
        <f t="shared" ref="W949" ca="1" si="4255">ROUND(W951+W950,2)</f>
        <v>384.77</v>
      </c>
      <c r="X949" s="23">
        <f t="shared" ref="X949" ca="1" si="4256">ROUND(X951+X950,2)</f>
        <v>374.31</v>
      </c>
      <c r="Y949" s="23">
        <f t="shared" ref="Y949" ca="1" si="4257">ROUND(Y951+Y950,2)</f>
        <v>350.84</v>
      </c>
    </row>
    <row r="950" spans="1:25" s="59" customFormat="1" ht="38.25" outlineLevel="1" x14ac:dyDescent="0.2">
      <c r="A950" s="54" t="s">
        <v>38</v>
      </c>
      <c r="B950" s="32">
        <f ca="1">SUMIF(конвертация!$A$137:$A$167,$A949,конвертация!B$137:Y$137)</f>
        <v>343.37121814</v>
      </c>
      <c r="C950" s="32">
        <f ca="1">SUMIF(конвертация!$A$137:$A$167,$A949,конвертация!C$137:Z$137)</f>
        <v>343.34236206000003</v>
      </c>
      <c r="D950" s="32">
        <f ca="1">SUMIF(конвертация!$A$137:$A$167,$A949,конвертация!D$137:AA$137)</f>
        <v>345.02021938000001</v>
      </c>
      <c r="E950" s="32">
        <f ca="1">SUMIF(конвертация!$A$137:$A$167,$A949,конвертация!E$137:AB$137)</f>
        <v>346.69032764000002</v>
      </c>
      <c r="F950" s="32">
        <f ca="1">SUMIF(конвертация!$A$137:$A$167,$A949,конвертация!F$137:AC$137)</f>
        <v>356.93116042999998</v>
      </c>
      <c r="G950" s="32">
        <f ca="1">SUMIF(конвертация!$A$137:$A$167,$A949,конвертация!G$137:AD$137)</f>
        <v>355.54477444999998</v>
      </c>
      <c r="H950" s="32">
        <f ca="1">SUMIF(конвертация!$A$137:$A$167,$A949,конвертация!H$137:AE$137)</f>
        <v>355.42110201999998</v>
      </c>
      <c r="I950" s="32">
        <f ca="1">SUMIF(конвертация!$A$137:$A$167,$A949,конвертация!I$137:AF$137)</f>
        <v>374.32587081000003</v>
      </c>
      <c r="J950" s="32">
        <f ca="1">SUMIF(конвертация!$A$137:$A$167,$A949,конвертация!J$137:AG$137)</f>
        <v>382.41820342</v>
      </c>
      <c r="K950" s="32">
        <f ca="1">SUMIF(конвертация!$A$137:$A$167,$A949,конвертация!K$137:AH$137)</f>
        <v>385.21363837000001</v>
      </c>
      <c r="L950" s="32">
        <f ca="1">SUMIF(конвертация!$A$137:$A$167,$A949,конвертация!L$137:AI$137)</f>
        <v>385.30196582000002</v>
      </c>
      <c r="M950" s="32">
        <f ca="1">SUMIF(конвертация!$A$137:$A$167,$A949,конвертация!M$137:AJ$137)</f>
        <v>385.38096213</v>
      </c>
      <c r="N950" s="32">
        <f ca="1">SUMIF(конвертация!$A$137:$A$167,$A949,конвертация!N$137:AK$137)</f>
        <v>384.25833961000001</v>
      </c>
      <c r="O950" s="32">
        <f ca="1">SUMIF(конвертация!$A$137:$A$167,$A949,конвертация!O$137:AL$137)</f>
        <v>385.05098915000002</v>
      </c>
      <c r="P950" s="32">
        <f ca="1">SUMIF(конвертация!$A$137:$A$167,$A949,конвертация!P$137:AM$137)</f>
        <v>384.23856613999999</v>
      </c>
      <c r="Q950" s="32">
        <f ca="1">SUMIF(конвертация!$A$137:$A$167,$A949,конвертация!Q$137:AN$137)</f>
        <v>384.8564945</v>
      </c>
      <c r="R950" s="32">
        <f ca="1">SUMIF(конвертация!$A$137:$A$167,$A949,конвертация!R$137:AO$137)</f>
        <v>382.0498293</v>
      </c>
      <c r="S950" s="32">
        <f ca="1">SUMIF(конвертация!$A$137:$A$167,$A949,конвертация!S$137:AP$137)</f>
        <v>379.73966282999999</v>
      </c>
      <c r="T950" s="32">
        <f ca="1">SUMIF(конвертация!$A$137:$A$167,$A949,конвертация!T$137:AQ$137)</f>
        <v>384.92344744000002</v>
      </c>
      <c r="U950" s="32">
        <f ca="1">SUMIF(конвертация!$A$137:$A$167,$A949,конвертация!U$137:AR$137)</f>
        <v>385.92015642000001</v>
      </c>
      <c r="V950" s="32">
        <f ca="1">SUMIF(конвертация!$A$137:$A$167,$A949,конвертация!V$137:AS$137)</f>
        <v>384.869642</v>
      </c>
      <c r="W950" s="32">
        <f ca="1">SUMIF(конвертация!$A$137:$A$167,$A949,конвертация!W$137:AT$137)</f>
        <v>384.76956135</v>
      </c>
      <c r="X950" s="32">
        <f ca="1">SUMIF(конвертация!$A$137:$A$167,$A949,конвертация!X$137:AU$137)</f>
        <v>374.31198188000002</v>
      </c>
      <c r="Y950" s="32">
        <f ca="1">SUMIF(конвертация!$A$137:$A$167,$A949,конвертация!Y$137:AV$137)</f>
        <v>350.84327314000001</v>
      </c>
    </row>
    <row r="951" spans="1:25" s="59" customFormat="1" ht="25.5" customHeight="1" outlineLevel="1" thickBot="1" x14ac:dyDescent="0.25">
      <c r="A951" s="2" t="s">
        <v>3</v>
      </c>
      <c r="B951" s="29">
        <v>0</v>
      </c>
      <c r="C951" s="30">
        <v>0</v>
      </c>
      <c r="D951" s="30">
        <v>0</v>
      </c>
      <c r="E951" s="30">
        <v>0</v>
      </c>
      <c r="F951" s="30">
        <v>0</v>
      </c>
      <c r="G951" s="30">
        <v>0</v>
      </c>
      <c r="H951" s="30">
        <v>0</v>
      </c>
      <c r="I951" s="30">
        <v>0</v>
      </c>
      <c r="J951" s="30">
        <v>0</v>
      </c>
      <c r="K951" s="30">
        <v>0</v>
      </c>
      <c r="L951" s="30">
        <v>0</v>
      </c>
      <c r="M951" s="30">
        <v>0</v>
      </c>
      <c r="N951" s="30">
        <v>0</v>
      </c>
      <c r="O951" s="30">
        <v>0</v>
      </c>
      <c r="P951" s="30">
        <v>0</v>
      </c>
      <c r="Q951" s="30">
        <v>0</v>
      </c>
      <c r="R951" s="30">
        <v>0</v>
      </c>
      <c r="S951" s="30">
        <v>0</v>
      </c>
      <c r="T951" s="30">
        <v>0</v>
      </c>
      <c r="U951" s="30">
        <v>0</v>
      </c>
      <c r="V951" s="30">
        <v>0</v>
      </c>
      <c r="W951" s="30">
        <v>0</v>
      </c>
      <c r="X951" s="30">
        <v>0</v>
      </c>
      <c r="Y951" s="31">
        <v>0</v>
      </c>
    </row>
    <row r="952" spans="1:25" s="59" customFormat="1" ht="15" thickBot="1" x14ac:dyDescent="0.25">
      <c r="A952" s="14">
        <v>29</v>
      </c>
      <c r="B952" s="23">
        <f ca="1">ROUND(B954+B953,2)</f>
        <v>337.04</v>
      </c>
      <c r="C952" s="23">
        <f t="shared" ref="C952" ca="1" si="4258">ROUND(C954+C953,2)</f>
        <v>336.31</v>
      </c>
      <c r="D952" s="23">
        <f t="shared" ref="D952" ca="1" si="4259">ROUND(D954+D953,2)</f>
        <v>336.53</v>
      </c>
      <c r="E952" s="23">
        <f t="shared" ref="E952" ca="1" si="4260">ROUND(E954+E953,2)</f>
        <v>338.8</v>
      </c>
      <c r="F952" s="23">
        <f t="shared" ref="F952" ca="1" si="4261">ROUND(F954+F953,2)</f>
        <v>339.9</v>
      </c>
      <c r="G952" s="23">
        <f t="shared" ref="G952" ca="1" si="4262">ROUND(G954+G953,2)</f>
        <v>340.29</v>
      </c>
      <c r="H952" s="23">
        <f t="shared" ref="H952" ca="1" si="4263">ROUND(H954+H953,2)</f>
        <v>346</v>
      </c>
      <c r="I952" s="23">
        <f t="shared" ref="I952" ca="1" si="4264">ROUND(I954+I953,2)</f>
        <v>388.36</v>
      </c>
      <c r="J952" s="23">
        <f t="shared" ref="J952" ca="1" si="4265">ROUND(J954+J953,2)</f>
        <v>377.76</v>
      </c>
      <c r="K952" s="23">
        <f t="shared" ref="K952" ca="1" si="4266">ROUND(K954+K953,2)</f>
        <v>379.44</v>
      </c>
      <c r="L952" s="23">
        <f t="shared" ref="L952" ca="1" si="4267">ROUND(L954+L953,2)</f>
        <v>379.64</v>
      </c>
      <c r="M952" s="23">
        <f t="shared" ref="M952" ca="1" si="4268">ROUND(M954+M953,2)</f>
        <v>381.06</v>
      </c>
      <c r="N952" s="23">
        <f t="shared" ref="N952" ca="1" si="4269">ROUND(N954+N953,2)</f>
        <v>378.55</v>
      </c>
      <c r="O952" s="23">
        <f t="shared" ref="O952" ca="1" si="4270">ROUND(O954+O953,2)</f>
        <v>380.03</v>
      </c>
      <c r="P952" s="23">
        <f t="shared" ref="P952" ca="1" si="4271">ROUND(P954+P953,2)</f>
        <v>380</v>
      </c>
      <c r="Q952" s="23">
        <f t="shared" ref="Q952" ca="1" si="4272">ROUND(Q954+Q953,2)</f>
        <v>380.84</v>
      </c>
      <c r="R952" s="23">
        <f t="shared" ref="R952" ca="1" si="4273">ROUND(R954+R953,2)</f>
        <v>378.43</v>
      </c>
      <c r="S952" s="23">
        <f t="shared" ref="S952" ca="1" si="4274">ROUND(S954+S953,2)</f>
        <v>376.83</v>
      </c>
      <c r="T952" s="23">
        <f t="shared" ref="T952" ca="1" si="4275">ROUND(T954+T953,2)</f>
        <v>382.44</v>
      </c>
      <c r="U952" s="23">
        <f t="shared" ref="U952" ca="1" si="4276">ROUND(U954+U953,2)</f>
        <v>385.29</v>
      </c>
      <c r="V952" s="23">
        <f t="shared" ref="V952" ca="1" si="4277">ROUND(V954+V953,2)</f>
        <v>382.95</v>
      </c>
      <c r="W952" s="23">
        <f t="shared" ref="W952" ca="1" si="4278">ROUND(W954+W953,2)</f>
        <v>381.12</v>
      </c>
      <c r="X952" s="23">
        <f t="shared" ref="X952" ca="1" si="4279">ROUND(X954+X953,2)</f>
        <v>375.03</v>
      </c>
      <c r="Y952" s="23">
        <f t="shared" ref="Y952" ca="1" si="4280">ROUND(Y954+Y953,2)</f>
        <v>347.43</v>
      </c>
    </row>
    <row r="953" spans="1:25" s="59" customFormat="1" ht="38.25" outlineLevel="1" x14ac:dyDescent="0.2">
      <c r="A953" s="54" t="s">
        <v>38</v>
      </c>
      <c r="B953" s="32">
        <f ca="1">SUMIF(конвертация!$A$137:$A$167,$A952,конвертация!B$137:Y$137)</f>
        <v>337.04245785000001</v>
      </c>
      <c r="C953" s="32">
        <f ca="1">SUMIF(конвертация!$A$137:$A$167,$A952,конвертация!C$137:Z$137)</f>
        <v>336.31030773999998</v>
      </c>
      <c r="D953" s="32">
        <f ca="1">SUMIF(конвертация!$A$137:$A$167,$A952,конвертация!D$137:AA$137)</f>
        <v>336.52566001000002</v>
      </c>
      <c r="E953" s="32">
        <f ca="1">SUMIF(конвертация!$A$137:$A$167,$A952,конвертация!E$137:AB$137)</f>
        <v>338.79790450000002</v>
      </c>
      <c r="F953" s="32">
        <f ca="1">SUMIF(конвертация!$A$137:$A$167,$A952,конвертация!F$137:AC$137)</f>
        <v>339.89647488999998</v>
      </c>
      <c r="G953" s="32">
        <f ca="1">SUMIF(конвертация!$A$137:$A$167,$A952,конвертация!G$137:AD$137)</f>
        <v>340.28974539000001</v>
      </c>
      <c r="H953" s="32">
        <f ca="1">SUMIF(конвертация!$A$137:$A$167,$A952,конвертация!H$137:AE$137)</f>
        <v>346.00271049000003</v>
      </c>
      <c r="I953" s="32">
        <f ca="1">SUMIF(конвертация!$A$137:$A$167,$A952,конвертация!I$137:AF$137)</f>
        <v>388.35969182000002</v>
      </c>
      <c r="J953" s="32">
        <f ca="1">SUMIF(конвертация!$A$137:$A$167,$A952,конвертация!J$137:AG$137)</f>
        <v>377.75601021</v>
      </c>
      <c r="K953" s="32">
        <f ca="1">SUMIF(конвертация!$A$137:$A$167,$A952,конвертация!K$137:AH$137)</f>
        <v>379.44260817000003</v>
      </c>
      <c r="L953" s="32">
        <f ca="1">SUMIF(конвертация!$A$137:$A$167,$A952,конвертация!L$137:AI$137)</f>
        <v>379.64135821999997</v>
      </c>
      <c r="M953" s="32">
        <f ca="1">SUMIF(конвертация!$A$137:$A$167,$A952,конвертация!M$137:AJ$137)</f>
        <v>381.05700062</v>
      </c>
      <c r="N953" s="32">
        <f ca="1">SUMIF(конвертация!$A$137:$A$167,$A952,конвертация!N$137:AK$137)</f>
        <v>378.54991565</v>
      </c>
      <c r="O953" s="32">
        <f ca="1">SUMIF(конвертация!$A$137:$A$167,$A952,конвертация!O$137:AL$137)</f>
        <v>380.03492068999998</v>
      </c>
      <c r="P953" s="32">
        <f ca="1">SUMIF(конвертация!$A$137:$A$167,$A952,конвертация!P$137:AM$137)</f>
        <v>380.00305123999999</v>
      </c>
      <c r="Q953" s="32">
        <f ca="1">SUMIF(конвертация!$A$137:$A$167,$A952,конвертация!Q$137:AN$137)</f>
        <v>380.84353715999998</v>
      </c>
      <c r="R953" s="32">
        <f ca="1">SUMIF(конвертация!$A$137:$A$167,$A952,конвертация!R$137:AO$137)</f>
        <v>378.43492796999999</v>
      </c>
      <c r="S953" s="32">
        <f ca="1">SUMIF(конвертация!$A$137:$A$167,$A952,конвертация!S$137:AP$137)</f>
        <v>376.83203571000001</v>
      </c>
      <c r="T953" s="32">
        <f ca="1">SUMIF(конвертация!$A$137:$A$167,$A952,конвертация!T$137:AQ$137)</f>
        <v>382.44399184000002</v>
      </c>
      <c r="U953" s="32">
        <f ca="1">SUMIF(конвертация!$A$137:$A$167,$A952,конвертация!U$137:AR$137)</f>
        <v>385.29499999000001</v>
      </c>
      <c r="V953" s="32">
        <f ca="1">SUMIF(конвертация!$A$137:$A$167,$A952,конвертация!V$137:AS$137)</f>
        <v>382.94786735000002</v>
      </c>
      <c r="W953" s="32">
        <f ca="1">SUMIF(конвертация!$A$137:$A$167,$A952,конвертация!W$137:AT$137)</f>
        <v>381.12434733999999</v>
      </c>
      <c r="X953" s="32">
        <f ca="1">SUMIF(конвертация!$A$137:$A$167,$A952,конвертация!X$137:AU$137)</f>
        <v>375.03311843</v>
      </c>
      <c r="Y953" s="32">
        <f ca="1">SUMIF(конвертация!$A$137:$A$167,$A952,конвертация!Y$137:AV$137)</f>
        <v>347.42951111999997</v>
      </c>
    </row>
    <row r="954" spans="1:25" s="59" customFormat="1" ht="25.5" customHeight="1" outlineLevel="1" thickBot="1" x14ac:dyDescent="0.25">
      <c r="A954" s="2" t="s">
        <v>3</v>
      </c>
      <c r="B954" s="29">
        <v>0</v>
      </c>
      <c r="C954" s="30">
        <v>0</v>
      </c>
      <c r="D954" s="30">
        <v>0</v>
      </c>
      <c r="E954" s="30">
        <v>0</v>
      </c>
      <c r="F954" s="30">
        <v>0</v>
      </c>
      <c r="G954" s="30">
        <v>0</v>
      </c>
      <c r="H954" s="30">
        <v>0</v>
      </c>
      <c r="I954" s="30">
        <v>0</v>
      </c>
      <c r="J954" s="30">
        <v>0</v>
      </c>
      <c r="K954" s="30">
        <v>0</v>
      </c>
      <c r="L954" s="30">
        <v>0</v>
      </c>
      <c r="M954" s="30">
        <v>0</v>
      </c>
      <c r="N954" s="30">
        <v>0</v>
      </c>
      <c r="O954" s="30">
        <v>0</v>
      </c>
      <c r="P954" s="30">
        <v>0</v>
      </c>
      <c r="Q954" s="30">
        <v>0</v>
      </c>
      <c r="R954" s="30">
        <v>0</v>
      </c>
      <c r="S954" s="30">
        <v>0</v>
      </c>
      <c r="T954" s="30">
        <v>0</v>
      </c>
      <c r="U954" s="30">
        <v>0</v>
      </c>
      <c r="V954" s="30">
        <v>0</v>
      </c>
      <c r="W954" s="30">
        <v>0</v>
      </c>
      <c r="X954" s="30">
        <v>0</v>
      </c>
      <c r="Y954" s="31">
        <v>0</v>
      </c>
    </row>
    <row r="955" spans="1:25" s="59" customFormat="1" ht="15" thickBot="1" x14ac:dyDescent="0.25">
      <c r="A955" s="14">
        <v>30</v>
      </c>
      <c r="B955" s="23">
        <f ca="1">ROUND(B957+B956,2)</f>
        <v>340.89</v>
      </c>
      <c r="C955" s="23">
        <f t="shared" ref="C955" ca="1" si="4281">ROUND(C957+C956,2)</f>
        <v>341.64</v>
      </c>
      <c r="D955" s="23">
        <f t="shared" ref="D955" ca="1" si="4282">ROUND(D957+D956,2)</f>
        <v>340.53</v>
      </c>
      <c r="E955" s="23">
        <f t="shared" ref="E955" ca="1" si="4283">ROUND(E957+E956,2)</f>
        <v>341.68</v>
      </c>
      <c r="F955" s="23">
        <f t="shared" ref="F955" ca="1" si="4284">ROUND(F957+F956,2)</f>
        <v>342.87</v>
      </c>
      <c r="G955" s="23">
        <f t="shared" ref="G955" ca="1" si="4285">ROUND(G957+G956,2)</f>
        <v>346.6</v>
      </c>
      <c r="H955" s="23">
        <f t="shared" ref="H955" ca="1" si="4286">ROUND(H957+H956,2)</f>
        <v>360.45</v>
      </c>
      <c r="I955" s="23">
        <f t="shared" ref="I955" ca="1" si="4287">ROUND(I957+I956,2)</f>
        <v>377.91</v>
      </c>
      <c r="J955" s="23">
        <f t="shared" ref="J955" ca="1" si="4288">ROUND(J957+J956,2)</f>
        <v>382.38</v>
      </c>
      <c r="K955" s="23">
        <f t="shared" ref="K955" ca="1" si="4289">ROUND(K957+K956,2)</f>
        <v>384.23</v>
      </c>
      <c r="L955" s="23">
        <f t="shared" ref="L955" ca="1" si="4290">ROUND(L957+L956,2)</f>
        <v>383.78</v>
      </c>
      <c r="M955" s="23">
        <f t="shared" ref="M955" ca="1" si="4291">ROUND(M957+M956,2)</f>
        <v>384.47</v>
      </c>
      <c r="N955" s="23">
        <f t="shared" ref="N955" ca="1" si="4292">ROUND(N957+N956,2)</f>
        <v>383.46</v>
      </c>
      <c r="O955" s="23">
        <f t="shared" ref="O955" ca="1" si="4293">ROUND(O957+O956,2)</f>
        <v>384.26</v>
      </c>
      <c r="P955" s="23">
        <f t="shared" ref="P955" ca="1" si="4294">ROUND(P957+P956,2)</f>
        <v>383.92</v>
      </c>
      <c r="Q955" s="23">
        <f t="shared" ref="Q955" ca="1" si="4295">ROUND(Q957+Q956,2)</f>
        <v>384.61</v>
      </c>
      <c r="R955" s="23">
        <f t="shared" ref="R955" ca="1" si="4296">ROUND(R957+R956,2)</f>
        <v>382.45</v>
      </c>
      <c r="S955" s="23">
        <f t="shared" ref="S955" ca="1" si="4297">ROUND(S957+S956,2)</f>
        <v>379.84</v>
      </c>
      <c r="T955" s="23">
        <f t="shared" ref="T955" ca="1" si="4298">ROUND(T957+T956,2)</f>
        <v>383.85</v>
      </c>
      <c r="U955" s="23">
        <f t="shared" ref="U955" ca="1" si="4299">ROUND(U957+U956,2)</f>
        <v>384.48</v>
      </c>
      <c r="V955" s="23">
        <f t="shared" ref="V955" ca="1" si="4300">ROUND(V957+V956,2)</f>
        <v>382.97</v>
      </c>
      <c r="W955" s="23">
        <f t="shared" ref="W955" ca="1" si="4301">ROUND(W957+W956,2)</f>
        <v>381.38</v>
      </c>
      <c r="X955" s="23">
        <f t="shared" ref="X955" ca="1" si="4302">ROUND(X957+X956,2)</f>
        <v>375.71</v>
      </c>
      <c r="Y955" s="23">
        <f t="shared" ref="Y955" ca="1" si="4303">ROUND(Y957+Y956,2)</f>
        <v>351.47</v>
      </c>
    </row>
    <row r="956" spans="1:25" s="59" customFormat="1" ht="38.25" outlineLevel="1" x14ac:dyDescent="0.2">
      <c r="A956" s="54" t="s">
        <v>38</v>
      </c>
      <c r="B956" s="32">
        <f ca="1">SUMIF(конвертация!$A$137:$A$167,$A955,конвертация!B$137:Y$137)</f>
        <v>340.89198883</v>
      </c>
      <c r="C956" s="32">
        <f ca="1">SUMIF(конвертация!$A$137:$A$167,$A955,конвертация!C$137:Z$137)</f>
        <v>341.64244829</v>
      </c>
      <c r="D956" s="32">
        <f ca="1">SUMIF(конвертация!$A$137:$A$167,$A955,конвертация!D$137:AA$137)</f>
        <v>340.53293701000001</v>
      </c>
      <c r="E956" s="32">
        <f ca="1">SUMIF(конвертация!$A$137:$A$167,$A955,конвертация!E$137:AB$137)</f>
        <v>341.67551591</v>
      </c>
      <c r="F956" s="32">
        <f ca="1">SUMIF(конвертация!$A$137:$A$167,$A955,конвертация!F$137:AC$137)</f>
        <v>342.86822536</v>
      </c>
      <c r="G956" s="32">
        <f ca="1">SUMIF(конвертация!$A$137:$A$167,$A955,конвертация!G$137:AD$137)</f>
        <v>346.59582776000002</v>
      </c>
      <c r="H956" s="32">
        <f ca="1">SUMIF(конвертация!$A$137:$A$167,$A955,конвертация!H$137:AE$137)</f>
        <v>360.45453176000001</v>
      </c>
      <c r="I956" s="32">
        <f ca="1">SUMIF(конвертация!$A$137:$A$167,$A955,конвертация!I$137:AF$137)</f>
        <v>377.90657005999998</v>
      </c>
      <c r="J956" s="32">
        <f ca="1">SUMIF(конвертация!$A$137:$A$167,$A955,конвертация!J$137:AG$137)</f>
        <v>382.3848117</v>
      </c>
      <c r="K956" s="32">
        <f ca="1">SUMIF(конвертация!$A$137:$A$167,$A955,конвертация!K$137:AH$137)</f>
        <v>384.22656440999998</v>
      </c>
      <c r="L956" s="32">
        <f ca="1">SUMIF(конвертация!$A$137:$A$167,$A955,конвертация!L$137:AI$137)</f>
        <v>383.78329454999999</v>
      </c>
      <c r="M956" s="32">
        <f ca="1">SUMIF(конвертация!$A$137:$A$167,$A955,конвертация!M$137:AJ$137)</f>
        <v>384.47054279999998</v>
      </c>
      <c r="N956" s="32">
        <f ca="1">SUMIF(конвертация!$A$137:$A$167,$A955,конвертация!N$137:AK$137)</f>
        <v>383.46007362</v>
      </c>
      <c r="O956" s="32">
        <f ca="1">SUMIF(конвертация!$A$137:$A$167,$A955,конвертация!O$137:AL$137)</f>
        <v>384.26316983999999</v>
      </c>
      <c r="P956" s="32">
        <f ca="1">SUMIF(конвертация!$A$137:$A$167,$A955,конвертация!P$137:AM$137)</f>
        <v>383.91606868000002</v>
      </c>
      <c r="Q956" s="32">
        <f ca="1">SUMIF(конвертация!$A$137:$A$167,$A955,конвертация!Q$137:AN$137)</f>
        <v>384.60593740000002</v>
      </c>
      <c r="R956" s="32">
        <f ca="1">SUMIF(конвертация!$A$137:$A$167,$A955,конвертация!R$137:AO$137)</f>
        <v>382.45350363</v>
      </c>
      <c r="S956" s="32">
        <f ca="1">SUMIF(конвертация!$A$137:$A$167,$A955,конвертация!S$137:AP$137)</f>
        <v>379.83761081</v>
      </c>
      <c r="T956" s="32">
        <f ca="1">SUMIF(конвертация!$A$137:$A$167,$A955,конвертация!T$137:AQ$137)</f>
        <v>383.85446280000002</v>
      </c>
      <c r="U956" s="32">
        <f ca="1">SUMIF(конвертация!$A$137:$A$167,$A955,конвертация!U$137:AR$137)</f>
        <v>384.48453410000002</v>
      </c>
      <c r="V956" s="32">
        <f ca="1">SUMIF(конвертация!$A$137:$A$167,$A955,конвертация!V$137:AS$137)</f>
        <v>382.97402899999997</v>
      </c>
      <c r="W956" s="32">
        <f ca="1">SUMIF(конвертация!$A$137:$A$167,$A955,конвертация!W$137:AT$137)</f>
        <v>381.37520661000002</v>
      </c>
      <c r="X956" s="32">
        <f ca="1">SUMIF(конвертация!$A$137:$A$167,$A955,конвертация!X$137:AU$137)</f>
        <v>375.71268673999998</v>
      </c>
      <c r="Y956" s="32">
        <f ca="1">SUMIF(конвертация!$A$137:$A$167,$A955,конвертация!Y$137:AV$137)</f>
        <v>351.46628612000001</v>
      </c>
    </row>
    <row r="957" spans="1:25" s="59" customFormat="1" ht="25.5" customHeight="1" outlineLevel="1" thickBot="1" x14ac:dyDescent="0.25">
      <c r="A957" s="2" t="s">
        <v>3</v>
      </c>
      <c r="B957" s="29">
        <v>0</v>
      </c>
      <c r="C957" s="30">
        <v>0</v>
      </c>
      <c r="D957" s="30">
        <v>0</v>
      </c>
      <c r="E957" s="30">
        <v>0</v>
      </c>
      <c r="F957" s="30">
        <v>0</v>
      </c>
      <c r="G957" s="30">
        <v>0</v>
      </c>
      <c r="H957" s="30">
        <v>0</v>
      </c>
      <c r="I957" s="30">
        <v>0</v>
      </c>
      <c r="J957" s="30">
        <v>0</v>
      </c>
      <c r="K957" s="30">
        <v>0</v>
      </c>
      <c r="L957" s="30">
        <v>0</v>
      </c>
      <c r="M957" s="30">
        <v>0</v>
      </c>
      <c r="N957" s="30">
        <v>0</v>
      </c>
      <c r="O957" s="30">
        <v>0</v>
      </c>
      <c r="P957" s="30">
        <v>0</v>
      </c>
      <c r="Q957" s="30">
        <v>0</v>
      </c>
      <c r="R957" s="30">
        <v>0</v>
      </c>
      <c r="S957" s="30">
        <v>0</v>
      </c>
      <c r="T957" s="30">
        <v>0</v>
      </c>
      <c r="U957" s="30">
        <v>0</v>
      </c>
      <c r="V957" s="30">
        <v>0</v>
      </c>
      <c r="W957" s="30">
        <v>0</v>
      </c>
      <c r="X957" s="30">
        <v>0</v>
      </c>
      <c r="Y957" s="31">
        <v>0</v>
      </c>
    </row>
    <row r="958" spans="1:25" s="59" customFormat="1" ht="15" thickBot="1" x14ac:dyDescent="0.25">
      <c r="A958" s="14">
        <v>31</v>
      </c>
      <c r="B958" s="23">
        <f ca="1">ROUND(B960+B959,2)</f>
        <v>0</v>
      </c>
      <c r="C958" s="23">
        <f t="shared" ref="C958" ca="1" si="4304">ROUND(C960+C959,2)</f>
        <v>0</v>
      </c>
      <c r="D958" s="23">
        <f t="shared" ref="D958" ca="1" si="4305">ROUND(D960+D959,2)</f>
        <v>0</v>
      </c>
      <c r="E958" s="23">
        <f t="shared" ref="E958" ca="1" si="4306">ROUND(E960+E959,2)</f>
        <v>0</v>
      </c>
      <c r="F958" s="23">
        <f t="shared" ref="F958" ca="1" si="4307">ROUND(F960+F959,2)</f>
        <v>0</v>
      </c>
      <c r="G958" s="23">
        <f t="shared" ref="G958" ca="1" si="4308">ROUND(G960+G959,2)</f>
        <v>0</v>
      </c>
      <c r="H958" s="23">
        <f t="shared" ref="H958" ca="1" si="4309">ROUND(H960+H959,2)</f>
        <v>0</v>
      </c>
      <c r="I958" s="23">
        <f t="shared" ref="I958" ca="1" si="4310">ROUND(I960+I959,2)</f>
        <v>0</v>
      </c>
      <c r="J958" s="23">
        <f t="shared" ref="J958" ca="1" si="4311">ROUND(J960+J959,2)</f>
        <v>0</v>
      </c>
      <c r="K958" s="23">
        <f t="shared" ref="K958" ca="1" si="4312">ROUND(K960+K959,2)</f>
        <v>0</v>
      </c>
      <c r="L958" s="23">
        <f t="shared" ref="L958" ca="1" si="4313">ROUND(L960+L959,2)</f>
        <v>0</v>
      </c>
      <c r="M958" s="23">
        <f t="shared" ref="M958" ca="1" si="4314">ROUND(M960+M959,2)</f>
        <v>0</v>
      </c>
      <c r="N958" s="23">
        <f t="shared" ref="N958" ca="1" si="4315">ROUND(N960+N959,2)</f>
        <v>0</v>
      </c>
      <c r="O958" s="23">
        <f t="shared" ref="O958" ca="1" si="4316">ROUND(O960+O959,2)</f>
        <v>0</v>
      </c>
      <c r="P958" s="23">
        <f t="shared" ref="P958" ca="1" si="4317">ROUND(P960+P959,2)</f>
        <v>0</v>
      </c>
      <c r="Q958" s="23">
        <f t="shared" ref="Q958" ca="1" si="4318">ROUND(Q960+Q959,2)</f>
        <v>0</v>
      </c>
      <c r="R958" s="23">
        <f t="shared" ref="R958" ca="1" si="4319">ROUND(R960+R959,2)</f>
        <v>0</v>
      </c>
      <c r="S958" s="23">
        <f t="shared" ref="S958" ca="1" si="4320">ROUND(S960+S959,2)</f>
        <v>0</v>
      </c>
      <c r="T958" s="23">
        <f t="shared" ref="T958" ca="1" si="4321">ROUND(T960+T959,2)</f>
        <v>0</v>
      </c>
      <c r="U958" s="23">
        <f t="shared" ref="U958" ca="1" si="4322">ROUND(U960+U959,2)</f>
        <v>0</v>
      </c>
      <c r="V958" s="23">
        <f t="shared" ref="V958" ca="1" si="4323">ROUND(V960+V959,2)</f>
        <v>0</v>
      </c>
      <c r="W958" s="23">
        <f t="shared" ref="W958" ca="1" si="4324">ROUND(W960+W959,2)</f>
        <v>0</v>
      </c>
      <c r="X958" s="23">
        <f t="shared" ref="X958" ca="1" si="4325">ROUND(X960+X959,2)</f>
        <v>0</v>
      </c>
      <c r="Y958" s="23">
        <f t="shared" ref="Y958" ca="1" si="4326">ROUND(Y960+Y959,2)</f>
        <v>0</v>
      </c>
    </row>
    <row r="959" spans="1:25" s="59" customFormat="1" ht="38.25" outlineLevel="1" x14ac:dyDescent="0.2">
      <c r="A959" s="54" t="s">
        <v>38</v>
      </c>
      <c r="B959" s="32">
        <f ca="1">SUMIF(конвертация!$A$137:$A$167,$A958,конвертация!B$137:Y$137)</f>
        <v>0</v>
      </c>
      <c r="C959" s="32">
        <f ca="1">SUMIF(конвертация!$A$137:$A$167,$A958,конвертация!C$137:Z$137)</f>
        <v>0</v>
      </c>
      <c r="D959" s="32">
        <f ca="1">SUMIF(конвертация!$A$137:$A$167,$A958,конвертация!D$137:AA$137)</f>
        <v>0</v>
      </c>
      <c r="E959" s="32">
        <f ca="1">SUMIF(конвертация!$A$137:$A$167,$A958,конвертация!E$137:AB$137)</f>
        <v>0</v>
      </c>
      <c r="F959" s="32">
        <f ca="1">SUMIF(конвертация!$A$137:$A$167,$A958,конвертация!F$137:AC$137)</f>
        <v>0</v>
      </c>
      <c r="G959" s="32">
        <f ca="1">SUMIF(конвертация!$A$137:$A$167,$A958,конвертация!G$137:AD$137)</f>
        <v>0</v>
      </c>
      <c r="H959" s="32">
        <f ca="1">SUMIF(конвертация!$A$137:$A$167,$A958,конвертация!H$137:AE$137)</f>
        <v>0</v>
      </c>
      <c r="I959" s="32">
        <f ca="1">SUMIF(конвертация!$A$137:$A$167,$A958,конвертация!I$137:AF$137)</f>
        <v>0</v>
      </c>
      <c r="J959" s="32">
        <f ca="1">SUMIF(конвертация!$A$137:$A$167,$A958,конвертация!J$137:AG$137)</f>
        <v>0</v>
      </c>
      <c r="K959" s="32">
        <f ca="1">SUMIF(конвертация!$A$137:$A$167,$A958,конвертация!K$137:AH$137)</f>
        <v>0</v>
      </c>
      <c r="L959" s="32">
        <f ca="1">SUMIF(конвертация!$A$137:$A$167,$A958,конвертация!L$137:AI$137)</f>
        <v>0</v>
      </c>
      <c r="M959" s="32">
        <f ca="1">SUMIF(конвертация!$A$137:$A$167,$A958,конвертация!M$137:AJ$137)</f>
        <v>0</v>
      </c>
      <c r="N959" s="32">
        <f ca="1">SUMIF(конвертация!$A$137:$A$167,$A958,конвертация!N$137:AK$137)</f>
        <v>0</v>
      </c>
      <c r="O959" s="32">
        <f ca="1">SUMIF(конвертация!$A$137:$A$167,$A958,конвертация!O$137:AL$137)</f>
        <v>0</v>
      </c>
      <c r="P959" s="32">
        <f ca="1">SUMIF(конвертация!$A$137:$A$167,$A958,конвертация!P$137:AM$137)</f>
        <v>0</v>
      </c>
      <c r="Q959" s="32">
        <f ca="1">SUMIF(конвертация!$A$137:$A$167,$A958,конвертация!Q$137:AN$137)</f>
        <v>0</v>
      </c>
      <c r="R959" s="32">
        <f ca="1">SUMIF(конвертация!$A$137:$A$167,$A958,конвертация!R$137:AO$137)</f>
        <v>0</v>
      </c>
      <c r="S959" s="32">
        <f ca="1">SUMIF(конвертация!$A$137:$A$167,$A958,конвертация!S$137:AP$137)</f>
        <v>0</v>
      </c>
      <c r="T959" s="32">
        <f ca="1">SUMIF(конвертация!$A$137:$A$167,$A958,конвертация!T$137:AQ$137)</f>
        <v>0</v>
      </c>
      <c r="U959" s="32">
        <f ca="1">SUMIF(конвертация!$A$137:$A$167,$A958,конвертация!U$137:AR$137)</f>
        <v>0</v>
      </c>
      <c r="V959" s="32">
        <f ca="1">SUMIF(конвертация!$A$137:$A$167,$A958,конвертация!V$137:AS$137)</f>
        <v>0</v>
      </c>
      <c r="W959" s="32">
        <f ca="1">SUMIF(конвертация!$A$137:$A$167,$A958,конвертация!W$137:AT$137)</f>
        <v>0</v>
      </c>
      <c r="X959" s="32">
        <f ca="1">SUMIF(конвертация!$A$137:$A$167,$A958,конвертация!X$137:AU$137)</f>
        <v>0</v>
      </c>
      <c r="Y959" s="32">
        <f ca="1">SUMIF(конвертация!$A$137:$A$167,$A958,конвертация!Y$137:AV$137)</f>
        <v>0</v>
      </c>
    </row>
    <row r="960" spans="1:25" s="60" customFormat="1" ht="25.5" customHeight="1" outlineLevel="1" thickBot="1" x14ac:dyDescent="0.25">
      <c r="A960" s="24" t="s">
        <v>3</v>
      </c>
      <c r="B960" s="29">
        <v>0</v>
      </c>
      <c r="C960" s="30">
        <v>0</v>
      </c>
      <c r="D960" s="30">
        <v>0</v>
      </c>
      <c r="E960" s="30">
        <v>0</v>
      </c>
      <c r="F960" s="30">
        <v>0</v>
      </c>
      <c r="G960" s="30">
        <v>0</v>
      </c>
      <c r="H960" s="30">
        <v>0</v>
      </c>
      <c r="I960" s="30">
        <v>0</v>
      </c>
      <c r="J960" s="30">
        <v>0</v>
      </c>
      <c r="K960" s="30">
        <v>0</v>
      </c>
      <c r="L960" s="30">
        <v>0</v>
      </c>
      <c r="M960" s="30">
        <v>0</v>
      </c>
      <c r="N960" s="30">
        <v>0</v>
      </c>
      <c r="O960" s="30">
        <v>0</v>
      </c>
      <c r="P960" s="30">
        <v>0</v>
      </c>
      <c r="Q960" s="30">
        <v>0</v>
      </c>
      <c r="R960" s="30">
        <v>0</v>
      </c>
      <c r="S960" s="30">
        <v>0</v>
      </c>
      <c r="T960" s="30">
        <v>0</v>
      </c>
      <c r="U960" s="30">
        <v>0</v>
      </c>
      <c r="V960" s="30">
        <v>0</v>
      </c>
      <c r="W960" s="30">
        <v>0</v>
      </c>
      <c r="X960" s="30">
        <v>0</v>
      </c>
      <c r="Y960" s="31">
        <v>0</v>
      </c>
    </row>
    <row r="961" spans="1:26" ht="15" thickBot="1" x14ac:dyDescent="0.25"/>
    <row r="962" spans="1:26" ht="15" thickBot="1" x14ac:dyDescent="0.25">
      <c r="A962" s="136" t="s">
        <v>31</v>
      </c>
      <c r="B962" s="138" t="s">
        <v>59</v>
      </c>
      <c r="C962" s="139"/>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40"/>
      <c r="Z962" s="5">
        <v>1</v>
      </c>
    </row>
    <row r="963" spans="1:26" ht="15" thickBot="1" x14ac:dyDescent="0.25">
      <c r="A963" s="137"/>
      <c r="B963" s="52" t="s">
        <v>30</v>
      </c>
      <c r="C963" s="35" t="s">
        <v>29</v>
      </c>
      <c r="D963" s="51" t="s">
        <v>28</v>
      </c>
      <c r="E963" s="35" t="s">
        <v>27</v>
      </c>
      <c r="F963" s="35" t="s">
        <v>26</v>
      </c>
      <c r="G963" s="35" t="s">
        <v>25</v>
      </c>
      <c r="H963" s="35" t="s">
        <v>24</v>
      </c>
      <c r="I963" s="35" t="s">
        <v>23</v>
      </c>
      <c r="J963" s="35" t="s">
        <v>22</v>
      </c>
      <c r="K963" s="37" t="s">
        <v>21</v>
      </c>
      <c r="L963" s="35" t="s">
        <v>20</v>
      </c>
      <c r="M963" s="38" t="s">
        <v>19</v>
      </c>
      <c r="N963" s="37" t="s">
        <v>18</v>
      </c>
      <c r="O963" s="35" t="s">
        <v>17</v>
      </c>
      <c r="P963" s="38" t="s">
        <v>16</v>
      </c>
      <c r="Q963" s="51" t="s">
        <v>15</v>
      </c>
      <c r="R963" s="35" t="s">
        <v>14</v>
      </c>
      <c r="S963" s="51" t="s">
        <v>13</v>
      </c>
      <c r="T963" s="35" t="s">
        <v>12</v>
      </c>
      <c r="U963" s="51" t="s">
        <v>11</v>
      </c>
      <c r="V963" s="35" t="s">
        <v>10</v>
      </c>
      <c r="W963" s="51" t="s">
        <v>9</v>
      </c>
      <c r="X963" s="35" t="s">
        <v>8</v>
      </c>
      <c r="Y963" s="40" t="s">
        <v>7</v>
      </c>
    </row>
    <row r="964" spans="1:26" ht="15" thickBot="1" x14ac:dyDescent="0.25">
      <c r="A964" s="14">
        <v>1</v>
      </c>
      <c r="B964" s="23">
        <f ca="1">ROUND(B966+B965,2)</f>
        <v>719.21</v>
      </c>
      <c r="C964" s="23">
        <f t="shared" ref="C964" ca="1" si="4327">ROUND(C966+C965,2)</f>
        <v>730.01</v>
      </c>
      <c r="D964" s="23">
        <f t="shared" ref="D964" ca="1" si="4328">ROUND(D966+D965,2)</f>
        <v>738.2</v>
      </c>
      <c r="E964" s="23">
        <f t="shared" ref="E964" ca="1" si="4329">ROUND(E966+E965,2)</f>
        <v>737.57</v>
      </c>
      <c r="F964" s="23">
        <f t="shared" ref="F964" ca="1" si="4330">ROUND(F966+F965,2)</f>
        <v>746.19</v>
      </c>
      <c r="G964" s="23">
        <f t="shared" ref="G964" ca="1" si="4331">ROUND(G966+G965,2)</f>
        <v>746.97</v>
      </c>
      <c r="H964" s="23">
        <f t="shared" ref="H964" ca="1" si="4332">ROUND(H966+H965,2)</f>
        <v>735.4</v>
      </c>
      <c r="I964" s="23">
        <f t="shared" ref="I964" ca="1" si="4333">ROUND(I966+I965,2)</f>
        <v>744.41</v>
      </c>
      <c r="J964" s="23">
        <f t="shared" ref="J964" ca="1" si="4334">ROUND(J966+J965,2)</f>
        <v>769.83</v>
      </c>
      <c r="K964" s="23">
        <f t="shared" ref="K964" ca="1" si="4335">ROUND(K966+K965,2)</f>
        <v>779.86</v>
      </c>
      <c r="L964" s="23">
        <f t="shared" ref="L964" ca="1" si="4336">ROUND(L966+L965,2)</f>
        <v>779.82</v>
      </c>
      <c r="M964" s="23">
        <f t="shared" ref="M964" ca="1" si="4337">ROUND(M966+M965,2)</f>
        <v>777.99</v>
      </c>
      <c r="N964" s="23">
        <f t="shared" ref="N964" ca="1" si="4338">ROUND(N966+N965,2)</f>
        <v>775.07</v>
      </c>
      <c r="O964" s="23">
        <f t="shared" ref="O964" ca="1" si="4339">ROUND(O966+O965,2)</f>
        <v>778.84</v>
      </c>
      <c r="P964" s="23">
        <f t="shared" ref="P964" ca="1" si="4340">ROUND(P966+P965,2)</f>
        <v>780.72</v>
      </c>
      <c r="Q964" s="23">
        <f t="shared" ref="Q964" ca="1" si="4341">ROUND(Q966+Q965,2)</f>
        <v>783.8</v>
      </c>
      <c r="R964" s="23">
        <f t="shared" ref="R964" ca="1" si="4342">ROUND(R966+R965,2)</f>
        <v>775.59</v>
      </c>
      <c r="S964" s="23">
        <f t="shared" ref="S964" ca="1" si="4343">ROUND(S966+S965,2)</f>
        <v>770.06</v>
      </c>
      <c r="T964" s="23">
        <f t="shared" ref="T964" ca="1" si="4344">ROUND(T966+T965,2)</f>
        <v>773.43</v>
      </c>
      <c r="U964" s="23">
        <f t="shared" ref="U964" ca="1" si="4345">ROUND(U966+U965,2)</f>
        <v>775.9</v>
      </c>
      <c r="V964" s="23">
        <f t="shared" ref="V964" ca="1" si="4346">ROUND(V966+V965,2)</f>
        <v>781.75</v>
      </c>
      <c r="W964" s="23">
        <f t="shared" ref="W964" ca="1" si="4347">ROUND(W966+W965,2)</f>
        <v>783.8</v>
      </c>
      <c r="X964" s="23">
        <f t="shared" ref="X964" ca="1" si="4348">ROUND(X966+X965,2)</f>
        <v>769.46</v>
      </c>
      <c r="Y964" s="23">
        <f t="shared" ref="Y964" ca="1" si="4349">ROUND(Y966+Y965,2)</f>
        <v>719.99</v>
      </c>
    </row>
    <row r="965" spans="1:26" ht="38.25" x14ac:dyDescent="0.2">
      <c r="A965" s="54" t="s">
        <v>38</v>
      </c>
      <c r="B965" s="32">
        <f ca="1">SUMIF(конвертация!$A$171:$A$201,$A964,конвертация!B$171:Y$171)</f>
        <v>719.21403912000005</v>
      </c>
      <c r="C965" s="32">
        <f ca="1">SUMIF(конвертация!$A$171:$A$201,$A964,конвертация!C$171:Z$171)</f>
        <v>730.00800200000003</v>
      </c>
      <c r="D965" s="32">
        <f ca="1">SUMIF(конвертация!$A$171:$A$201,$A964,конвертация!D$171:AA$171)</f>
        <v>738.19541200000003</v>
      </c>
      <c r="E965" s="32">
        <f ca="1">SUMIF(конвертация!$A$171:$A$201,$A964,конвертация!E$171:AB$171)</f>
        <v>737.57493887999999</v>
      </c>
      <c r="F965" s="32">
        <f ca="1">SUMIF(конвертация!$A$171:$A$201,$A964,конвертация!F$171:AC$171)</f>
        <v>746.18552532000001</v>
      </c>
      <c r="G965" s="32">
        <f ca="1">SUMIF(конвертация!$A$171:$A$201,$A964,конвертация!G$171:AD$171)</f>
        <v>746.97222699999998</v>
      </c>
      <c r="H965" s="32">
        <f ca="1">SUMIF(конвертация!$A$171:$A$201,$A964,конвертация!H$171:AE$171)</f>
        <v>735.40089693000004</v>
      </c>
      <c r="I965" s="32">
        <f ca="1">SUMIF(конвертация!$A$171:$A$201,$A964,конвертация!I$171:AF$171)</f>
        <v>744.40999380000005</v>
      </c>
      <c r="J965" s="32">
        <f ca="1">SUMIF(конвертация!$A$171:$A$201,$A964,конвертация!J$171:AG$171)</f>
        <v>769.83483877000003</v>
      </c>
      <c r="K965" s="32">
        <f ca="1">SUMIF(конвертация!$A$171:$A$201,$A964,конвертация!K$171:AH$171)</f>
        <v>779.85697262999997</v>
      </c>
      <c r="L965" s="32">
        <f ca="1">SUMIF(конвертация!$A$171:$A$201,$A964,конвертация!L$171:AI$171)</f>
        <v>779.82205503</v>
      </c>
      <c r="M965" s="32">
        <f ca="1">SUMIF(конвертация!$A$171:$A$201,$A964,конвертация!M$171:AJ$171)</f>
        <v>777.99123928999995</v>
      </c>
      <c r="N965" s="32">
        <f ca="1">SUMIF(конвертация!$A$171:$A$201,$A964,конвертация!N$171:AK$171)</f>
        <v>775.07418042999996</v>
      </c>
      <c r="O965" s="32">
        <f ca="1">SUMIF(конвертация!$A$171:$A$201,$A964,конвертация!O$171:AL$171)</f>
        <v>778.83563905999995</v>
      </c>
      <c r="P965" s="32">
        <f ca="1">SUMIF(конвертация!$A$171:$A$201,$A964,конвертация!P$171:AM$171)</f>
        <v>780.71993591</v>
      </c>
      <c r="Q965" s="32">
        <f ca="1">SUMIF(конвертация!$A$171:$A$201,$A964,конвертация!Q$171:AN$171)</f>
        <v>783.79588220999995</v>
      </c>
      <c r="R965" s="32">
        <f ca="1">SUMIF(конвертация!$A$171:$A$201,$A964,конвертация!R$171:AO$171)</f>
        <v>775.59220073999995</v>
      </c>
      <c r="S965" s="32">
        <f ca="1">SUMIF(конвертация!$A$171:$A$201,$A964,конвертация!S$171:AP$171)</f>
        <v>770.06300668999995</v>
      </c>
      <c r="T965" s="32">
        <f ca="1">SUMIF(конвертация!$A$171:$A$201,$A964,конвертация!T$171:AQ$171)</f>
        <v>773.43336918</v>
      </c>
      <c r="U965" s="32">
        <f ca="1">SUMIF(конвертация!$A$171:$A$201,$A964,конвертация!U$171:AR$171)</f>
        <v>775.90025690000004</v>
      </c>
      <c r="V965" s="32">
        <f ca="1">SUMIF(конвертация!$A$171:$A$201,$A964,конвертация!V$171:AS$171)</f>
        <v>781.75135421000004</v>
      </c>
      <c r="W965" s="32">
        <f ca="1">SUMIF(конвертация!$A$171:$A$201,$A964,конвертация!W$171:AT$171)</f>
        <v>783.79645634999997</v>
      </c>
      <c r="X965" s="32">
        <f ca="1">SUMIF(конвертация!$A$171:$A$201,$A964,конвертация!X$171:AU$171)</f>
        <v>769.45904368000004</v>
      </c>
      <c r="Y965" s="32">
        <f ca="1">SUMIF(конвертация!$A$171:$A$201,$A964,конвертация!Y$171:AV$171)</f>
        <v>719.98840700000005</v>
      </c>
    </row>
    <row r="966" spans="1:26" ht="15" thickBot="1" x14ac:dyDescent="0.25">
      <c r="A966" s="2" t="s">
        <v>3</v>
      </c>
      <c r="B966" s="29">
        <v>0</v>
      </c>
      <c r="C966" s="30">
        <v>0</v>
      </c>
      <c r="D966" s="30">
        <v>0</v>
      </c>
      <c r="E966" s="30">
        <v>0</v>
      </c>
      <c r="F966" s="30">
        <v>0</v>
      </c>
      <c r="G966" s="30">
        <v>0</v>
      </c>
      <c r="H966" s="30">
        <v>0</v>
      </c>
      <c r="I966" s="30">
        <v>0</v>
      </c>
      <c r="J966" s="30">
        <v>0</v>
      </c>
      <c r="K966" s="30">
        <v>0</v>
      </c>
      <c r="L966" s="30">
        <v>0</v>
      </c>
      <c r="M966" s="30">
        <v>0</v>
      </c>
      <c r="N966" s="30">
        <v>0</v>
      </c>
      <c r="O966" s="30">
        <v>0</v>
      </c>
      <c r="P966" s="30">
        <v>0</v>
      </c>
      <c r="Q966" s="30">
        <v>0</v>
      </c>
      <c r="R966" s="30">
        <v>0</v>
      </c>
      <c r="S966" s="30">
        <v>0</v>
      </c>
      <c r="T966" s="30">
        <v>0</v>
      </c>
      <c r="U966" s="30">
        <v>0</v>
      </c>
      <c r="V966" s="30">
        <v>0</v>
      </c>
      <c r="W966" s="30">
        <v>0</v>
      </c>
      <c r="X966" s="30">
        <v>0</v>
      </c>
      <c r="Y966" s="31">
        <v>0</v>
      </c>
    </row>
    <row r="967" spans="1:26" ht="15" thickBot="1" x14ac:dyDescent="0.25">
      <c r="A967" s="14">
        <v>2</v>
      </c>
      <c r="B967" s="23">
        <f ca="1">ROUND(B969+B968,2)</f>
        <v>719.16</v>
      </c>
      <c r="C967" s="23">
        <f t="shared" ref="C967" ca="1" si="4350">ROUND(C969+C968,2)</f>
        <v>715.97</v>
      </c>
      <c r="D967" s="23">
        <f t="shared" ref="D967" ca="1" si="4351">ROUND(D969+D968,2)</f>
        <v>716.85</v>
      </c>
      <c r="E967" s="23">
        <f t="shared" ref="E967" ca="1" si="4352">ROUND(E969+E968,2)</f>
        <v>715.98</v>
      </c>
      <c r="F967" s="23">
        <f t="shared" ref="F967" ca="1" si="4353">ROUND(F969+F968,2)</f>
        <v>722.5</v>
      </c>
      <c r="G967" s="23">
        <f t="shared" ref="G967" ca="1" si="4354">ROUND(G969+G968,2)</f>
        <v>720.96</v>
      </c>
      <c r="H967" s="23">
        <f t="shared" ref="H967" ca="1" si="4355">ROUND(H969+H968,2)</f>
        <v>724.07</v>
      </c>
      <c r="I967" s="23">
        <f t="shared" ref="I967" ca="1" si="4356">ROUND(I969+I968,2)</f>
        <v>745.49</v>
      </c>
      <c r="J967" s="23">
        <f t="shared" ref="J967" ca="1" si="4357">ROUND(J969+J968,2)</f>
        <v>769.26</v>
      </c>
      <c r="K967" s="23">
        <f t="shared" ref="K967" ca="1" si="4358">ROUND(K969+K968,2)</f>
        <v>777.91</v>
      </c>
      <c r="L967" s="23">
        <f t="shared" ref="L967" ca="1" si="4359">ROUND(L969+L968,2)</f>
        <v>780.51</v>
      </c>
      <c r="M967" s="23">
        <f t="shared" ref="M967" ca="1" si="4360">ROUND(M969+M968,2)</f>
        <v>779.12</v>
      </c>
      <c r="N967" s="23">
        <f t="shared" ref="N967" ca="1" si="4361">ROUND(N969+N968,2)</f>
        <v>775.33</v>
      </c>
      <c r="O967" s="23">
        <f t="shared" ref="O967" ca="1" si="4362">ROUND(O969+O968,2)</f>
        <v>778.62</v>
      </c>
      <c r="P967" s="23">
        <f t="shared" ref="P967" ca="1" si="4363">ROUND(P969+P968,2)</f>
        <v>780.32</v>
      </c>
      <c r="Q967" s="23">
        <f t="shared" ref="Q967" ca="1" si="4364">ROUND(Q969+Q968,2)</f>
        <v>781.84</v>
      </c>
      <c r="R967" s="23">
        <f t="shared" ref="R967" ca="1" si="4365">ROUND(R969+R968,2)</f>
        <v>774.85</v>
      </c>
      <c r="S967" s="23">
        <f t="shared" ref="S967" ca="1" si="4366">ROUND(S969+S968,2)</f>
        <v>766.66</v>
      </c>
      <c r="T967" s="23">
        <f t="shared" ref="T967" ca="1" si="4367">ROUND(T969+T968,2)</f>
        <v>769.4</v>
      </c>
      <c r="U967" s="23">
        <f t="shared" ref="U967" ca="1" si="4368">ROUND(U969+U968,2)</f>
        <v>774.03</v>
      </c>
      <c r="V967" s="23">
        <f t="shared" ref="V967" ca="1" si="4369">ROUND(V969+V968,2)</f>
        <v>780.69</v>
      </c>
      <c r="W967" s="23">
        <f t="shared" ref="W967" ca="1" si="4370">ROUND(W969+W968,2)</f>
        <v>775.52</v>
      </c>
      <c r="X967" s="23">
        <f t="shared" ref="X967" ca="1" si="4371">ROUND(X969+X968,2)</f>
        <v>760.63</v>
      </c>
      <c r="Y967" s="23">
        <f t="shared" ref="Y967" ca="1" si="4372">ROUND(Y969+Y968,2)</f>
        <v>713.95</v>
      </c>
    </row>
    <row r="968" spans="1:26" ht="38.25" x14ac:dyDescent="0.2">
      <c r="A968" s="54" t="s">
        <v>38</v>
      </c>
      <c r="B968" s="32">
        <f ca="1">SUMIF(конвертация!$A$171:$A$201,$A967,конвертация!B$171:Y$171)</f>
        <v>719.16072144999998</v>
      </c>
      <c r="C968" s="32">
        <f ca="1">SUMIF(конвертация!$A$171:$A$201,$A967,конвертация!C$171:Z$171)</f>
        <v>715.97059701000001</v>
      </c>
      <c r="D968" s="32">
        <f ca="1">SUMIF(конвертация!$A$171:$A$201,$A967,конвертация!D$171:AA$171)</f>
        <v>716.84518623999998</v>
      </c>
      <c r="E968" s="32">
        <f ca="1">SUMIF(конвертация!$A$171:$A$201,$A967,конвертация!E$171:AB$171)</f>
        <v>715.98341649999998</v>
      </c>
      <c r="F968" s="32">
        <f ca="1">SUMIF(конвертация!$A$171:$A$201,$A967,конвертация!F$171:AC$171)</f>
        <v>722.50326971000004</v>
      </c>
      <c r="G968" s="32">
        <f ca="1">SUMIF(конвертация!$A$171:$A$201,$A967,конвертация!G$171:AD$171)</f>
        <v>720.96447277000004</v>
      </c>
      <c r="H968" s="32">
        <f ca="1">SUMIF(конвертация!$A$171:$A$201,$A967,конвертация!H$171:AE$171)</f>
        <v>724.07041702000004</v>
      </c>
      <c r="I968" s="32">
        <f ca="1">SUMIF(конвертация!$A$171:$A$201,$A967,конвертация!I$171:AF$171)</f>
        <v>745.48895319999997</v>
      </c>
      <c r="J968" s="32">
        <f ca="1">SUMIF(конвертация!$A$171:$A$201,$A967,конвертация!J$171:AG$171)</f>
        <v>769.25796730000002</v>
      </c>
      <c r="K968" s="32">
        <f ca="1">SUMIF(конвертация!$A$171:$A$201,$A967,конвертация!K$171:AH$171)</f>
        <v>777.90965103999997</v>
      </c>
      <c r="L968" s="32">
        <f ca="1">SUMIF(конвертация!$A$171:$A$201,$A967,конвертация!L$171:AI$171)</f>
        <v>780.50512757000001</v>
      </c>
      <c r="M968" s="32">
        <f ca="1">SUMIF(конвертация!$A$171:$A$201,$A967,конвертация!M$171:AJ$171)</f>
        <v>779.12362866000001</v>
      </c>
      <c r="N968" s="32">
        <f ca="1">SUMIF(конвертация!$A$171:$A$201,$A967,конвертация!N$171:AK$171)</f>
        <v>775.33241998000005</v>
      </c>
      <c r="O968" s="32">
        <f ca="1">SUMIF(конвертация!$A$171:$A$201,$A967,конвертация!O$171:AL$171)</f>
        <v>778.61968862000003</v>
      </c>
      <c r="P968" s="32">
        <f ca="1">SUMIF(конвертация!$A$171:$A$201,$A967,конвертация!P$171:AM$171)</f>
        <v>780.32228525999994</v>
      </c>
      <c r="Q968" s="32">
        <f ca="1">SUMIF(конвертация!$A$171:$A$201,$A967,конвертация!Q$171:AN$171)</f>
        <v>781.84342078999998</v>
      </c>
      <c r="R968" s="32">
        <f ca="1">SUMIF(конвертация!$A$171:$A$201,$A967,конвертация!R$171:AO$171)</f>
        <v>774.8458862</v>
      </c>
      <c r="S968" s="32">
        <f ca="1">SUMIF(конвертация!$A$171:$A$201,$A967,конвертация!S$171:AP$171)</f>
        <v>766.65597953999998</v>
      </c>
      <c r="T968" s="32">
        <f ca="1">SUMIF(конвертация!$A$171:$A$201,$A967,конвертация!T$171:AQ$171)</f>
        <v>769.40338807000001</v>
      </c>
      <c r="U968" s="32">
        <f ca="1">SUMIF(конвертация!$A$171:$A$201,$A967,конвертация!U$171:AR$171)</f>
        <v>774.02538884000001</v>
      </c>
      <c r="V968" s="32">
        <f ca="1">SUMIF(конвертация!$A$171:$A$201,$A967,конвертация!V$171:AS$171)</f>
        <v>780.69201009999995</v>
      </c>
      <c r="W968" s="32">
        <f ca="1">SUMIF(конвертация!$A$171:$A$201,$A967,конвертация!W$171:AT$171)</f>
        <v>775.51619643000004</v>
      </c>
      <c r="X968" s="32">
        <f ca="1">SUMIF(конвертация!$A$171:$A$201,$A967,конвертация!X$171:AU$171)</f>
        <v>760.63426216000005</v>
      </c>
      <c r="Y968" s="32">
        <f ca="1">SUMIF(конвертация!$A$171:$A$201,$A967,конвертация!Y$171:AV$171)</f>
        <v>713.95092990000001</v>
      </c>
    </row>
    <row r="969" spans="1:26" ht="15" thickBot="1" x14ac:dyDescent="0.25">
      <c r="A969" s="2" t="s">
        <v>3</v>
      </c>
      <c r="B969" s="29">
        <v>0</v>
      </c>
      <c r="C969" s="30">
        <v>0</v>
      </c>
      <c r="D969" s="30">
        <v>0</v>
      </c>
      <c r="E969" s="30">
        <v>0</v>
      </c>
      <c r="F969" s="30">
        <v>0</v>
      </c>
      <c r="G969" s="30">
        <v>0</v>
      </c>
      <c r="H969" s="30">
        <v>0</v>
      </c>
      <c r="I969" s="30">
        <v>0</v>
      </c>
      <c r="J969" s="30">
        <v>0</v>
      </c>
      <c r="K969" s="30">
        <v>0</v>
      </c>
      <c r="L969" s="30">
        <v>0</v>
      </c>
      <c r="M969" s="30">
        <v>0</v>
      </c>
      <c r="N969" s="30">
        <v>0</v>
      </c>
      <c r="O969" s="30">
        <v>0</v>
      </c>
      <c r="P969" s="30">
        <v>0</v>
      </c>
      <c r="Q969" s="30">
        <v>0</v>
      </c>
      <c r="R969" s="30">
        <v>0</v>
      </c>
      <c r="S969" s="30">
        <v>0</v>
      </c>
      <c r="T969" s="30">
        <v>0</v>
      </c>
      <c r="U969" s="30">
        <v>0</v>
      </c>
      <c r="V969" s="30">
        <v>0</v>
      </c>
      <c r="W969" s="30">
        <v>0</v>
      </c>
      <c r="X969" s="30">
        <v>0</v>
      </c>
      <c r="Y969" s="31">
        <v>0</v>
      </c>
    </row>
    <row r="970" spans="1:26" ht="15" thickBot="1" x14ac:dyDescent="0.25">
      <c r="A970" s="14">
        <v>3</v>
      </c>
      <c r="B970" s="23">
        <f ca="1">ROUND(B972+B971,2)</f>
        <v>730.94</v>
      </c>
      <c r="C970" s="23">
        <f t="shared" ref="C970" ca="1" si="4373">ROUND(C972+C971,2)</f>
        <v>738.69</v>
      </c>
      <c r="D970" s="23">
        <f t="shared" ref="D970" ca="1" si="4374">ROUND(D972+D971,2)</f>
        <v>742.57</v>
      </c>
      <c r="E970" s="23">
        <f t="shared" ref="E970" ca="1" si="4375">ROUND(E972+E971,2)</f>
        <v>740.1</v>
      </c>
      <c r="F970" s="23">
        <f t="shared" ref="F970" ca="1" si="4376">ROUND(F972+F971,2)</f>
        <v>752.64</v>
      </c>
      <c r="G970" s="23">
        <f t="shared" ref="G970" ca="1" si="4377">ROUND(G972+G971,2)</f>
        <v>753.4</v>
      </c>
      <c r="H970" s="23">
        <f t="shared" ref="H970" ca="1" si="4378">ROUND(H972+H971,2)</f>
        <v>746.23</v>
      </c>
      <c r="I970" s="23">
        <f t="shared" ref="I970" ca="1" si="4379">ROUND(I972+I971,2)</f>
        <v>739.42</v>
      </c>
      <c r="J970" s="23">
        <f t="shared" ref="J970" ca="1" si="4380">ROUND(J972+J971,2)</f>
        <v>759.79</v>
      </c>
      <c r="K970" s="23">
        <f t="shared" ref="K970" ca="1" si="4381">ROUND(K972+K971,2)</f>
        <v>769.89</v>
      </c>
      <c r="L970" s="23">
        <f t="shared" ref="L970" ca="1" si="4382">ROUND(L972+L971,2)</f>
        <v>774.03</v>
      </c>
      <c r="M970" s="23">
        <f t="shared" ref="M970" ca="1" si="4383">ROUND(M972+M971,2)</f>
        <v>779.29</v>
      </c>
      <c r="N970" s="23">
        <f t="shared" ref="N970" ca="1" si="4384">ROUND(N972+N971,2)</f>
        <v>775.27</v>
      </c>
      <c r="O970" s="23">
        <f t="shared" ref="O970" ca="1" si="4385">ROUND(O972+O971,2)</f>
        <v>771.41</v>
      </c>
      <c r="P970" s="23">
        <f t="shared" ref="P970" ca="1" si="4386">ROUND(P972+P971,2)</f>
        <v>773.95</v>
      </c>
      <c r="Q970" s="23">
        <f t="shared" ref="Q970" ca="1" si="4387">ROUND(Q972+Q971,2)</f>
        <v>770.36</v>
      </c>
      <c r="R970" s="23">
        <f t="shared" ref="R970" ca="1" si="4388">ROUND(R972+R971,2)</f>
        <v>773.12</v>
      </c>
      <c r="S970" s="23">
        <f t="shared" ref="S970" ca="1" si="4389">ROUND(S972+S971,2)</f>
        <v>771.06</v>
      </c>
      <c r="T970" s="23">
        <f t="shared" ref="T970" ca="1" si="4390">ROUND(T972+T971,2)</f>
        <v>775.66</v>
      </c>
      <c r="U970" s="23">
        <f t="shared" ref="U970" ca="1" si="4391">ROUND(U972+U971,2)</f>
        <v>779.22</v>
      </c>
      <c r="V970" s="23">
        <f t="shared" ref="V970" ca="1" si="4392">ROUND(V972+V971,2)</f>
        <v>784.87</v>
      </c>
      <c r="W970" s="23">
        <f t="shared" ref="W970" ca="1" si="4393">ROUND(W972+W971,2)</f>
        <v>777.56</v>
      </c>
      <c r="X970" s="23">
        <f t="shared" ref="X970" ca="1" si="4394">ROUND(X972+X971,2)</f>
        <v>759.67</v>
      </c>
      <c r="Y970" s="23">
        <f t="shared" ref="Y970" ca="1" si="4395">ROUND(Y972+Y971,2)</f>
        <v>736.49</v>
      </c>
    </row>
    <row r="971" spans="1:26" ht="38.25" x14ac:dyDescent="0.2">
      <c r="A971" s="54" t="s">
        <v>38</v>
      </c>
      <c r="B971" s="32">
        <f ca="1">SUMIF(конвертация!$A$171:$A$201,$A970,конвертация!B$171:Y$171)</f>
        <v>730.93580821</v>
      </c>
      <c r="C971" s="32">
        <f ca="1">SUMIF(конвертация!$A$171:$A$201,$A970,конвертация!C$171:Z$171)</f>
        <v>738.69153352000001</v>
      </c>
      <c r="D971" s="32">
        <f ca="1">SUMIF(конвертация!$A$171:$A$201,$A970,конвертация!D$171:AA$171)</f>
        <v>742.56855618999998</v>
      </c>
      <c r="E971" s="32">
        <f ca="1">SUMIF(конвертация!$A$171:$A$201,$A970,конвертация!E$171:AB$171)</f>
        <v>740.09566749999999</v>
      </c>
      <c r="F971" s="32">
        <f ca="1">SUMIF(конвертация!$A$171:$A$201,$A970,конвертация!F$171:AC$171)</f>
        <v>752.63717399999996</v>
      </c>
      <c r="G971" s="32">
        <f ca="1">SUMIF(конвертация!$A$171:$A$201,$A970,конвертация!G$171:AD$171)</f>
        <v>753.39911848999998</v>
      </c>
      <c r="H971" s="32">
        <f ca="1">SUMIF(конвертация!$A$171:$A$201,$A970,конвертация!H$171:AE$171)</f>
        <v>746.23231582000005</v>
      </c>
      <c r="I971" s="32">
        <f ca="1">SUMIF(конвертация!$A$171:$A$201,$A970,конвертация!I$171:AF$171)</f>
        <v>739.42244066000001</v>
      </c>
      <c r="J971" s="32">
        <f ca="1">SUMIF(конвертация!$A$171:$A$201,$A970,конвертация!J$171:AG$171)</f>
        <v>759.7856511</v>
      </c>
      <c r="K971" s="32">
        <f ca="1">SUMIF(конвертация!$A$171:$A$201,$A970,конвертация!K$171:AH$171)</f>
        <v>769.89028297000004</v>
      </c>
      <c r="L971" s="32">
        <f ca="1">SUMIF(конвертация!$A$171:$A$201,$A970,конвертация!L$171:AI$171)</f>
        <v>774.03407436999998</v>
      </c>
      <c r="M971" s="32">
        <f ca="1">SUMIF(конвертация!$A$171:$A$201,$A970,конвертация!M$171:AJ$171)</f>
        <v>779.28803459000005</v>
      </c>
      <c r="N971" s="32">
        <f ca="1">SUMIF(конвертация!$A$171:$A$201,$A970,конвертация!N$171:AK$171)</f>
        <v>775.26845594999998</v>
      </c>
      <c r="O971" s="32">
        <f ca="1">SUMIF(конвертация!$A$171:$A$201,$A970,конвертация!O$171:AL$171)</f>
        <v>771.41255151999997</v>
      </c>
      <c r="P971" s="32">
        <f ca="1">SUMIF(конвертация!$A$171:$A$201,$A970,конвертация!P$171:AM$171)</f>
        <v>773.95049455000003</v>
      </c>
      <c r="Q971" s="32">
        <f ca="1">SUMIF(конвертация!$A$171:$A$201,$A970,конвертация!Q$171:AN$171)</f>
        <v>770.35588237000002</v>
      </c>
      <c r="R971" s="32">
        <f ca="1">SUMIF(конвертация!$A$171:$A$201,$A970,конвертация!R$171:AO$171)</f>
        <v>773.12280261000001</v>
      </c>
      <c r="S971" s="32">
        <f ca="1">SUMIF(конвертация!$A$171:$A$201,$A970,конвертация!S$171:AP$171)</f>
        <v>771.06081211000003</v>
      </c>
      <c r="T971" s="32">
        <f ca="1">SUMIF(конвертация!$A$171:$A$201,$A970,конвертация!T$171:AQ$171)</f>
        <v>775.66179502</v>
      </c>
      <c r="U971" s="32">
        <f ca="1">SUMIF(конвертация!$A$171:$A$201,$A970,конвертация!U$171:AR$171)</f>
        <v>779.21738975999995</v>
      </c>
      <c r="V971" s="32">
        <f ca="1">SUMIF(конвертация!$A$171:$A$201,$A970,конвертация!V$171:AS$171)</f>
        <v>784.86747069</v>
      </c>
      <c r="W971" s="32">
        <f ca="1">SUMIF(конвертация!$A$171:$A$201,$A970,конвертация!W$171:AT$171)</f>
        <v>777.55692567000006</v>
      </c>
      <c r="X971" s="32">
        <f ca="1">SUMIF(конвертация!$A$171:$A$201,$A970,конвертация!X$171:AU$171)</f>
        <v>759.66567468999995</v>
      </c>
      <c r="Y971" s="32">
        <f ca="1">SUMIF(конвертация!$A$171:$A$201,$A970,конвертация!Y$171:AV$171)</f>
        <v>736.49181500999998</v>
      </c>
    </row>
    <row r="972" spans="1:26" ht="15" thickBot="1" x14ac:dyDescent="0.25">
      <c r="A972" s="2" t="s">
        <v>3</v>
      </c>
      <c r="B972" s="29">
        <v>0</v>
      </c>
      <c r="C972" s="30">
        <v>0</v>
      </c>
      <c r="D972" s="30">
        <v>0</v>
      </c>
      <c r="E972" s="30">
        <v>0</v>
      </c>
      <c r="F972" s="30">
        <v>0</v>
      </c>
      <c r="G972" s="30">
        <v>0</v>
      </c>
      <c r="H972" s="30">
        <v>0</v>
      </c>
      <c r="I972" s="30">
        <v>0</v>
      </c>
      <c r="J972" s="30">
        <v>0</v>
      </c>
      <c r="K972" s="30">
        <v>0</v>
      </c>
      <c r="L972" s="30">
        <v>0</v>
      </c>
      <c r="M972" s="30">
        <v>0</v>
      </c>
      <c r="N972" s="30">
        <v>0</v>
      </c>
      <c r="O972" s="30">
        <v>0</v>
      </c>
      <c r="P972" s="30">
        <v>0</v>
      </c>
      <c r="Q972" s="30">
        <v>0</v>
      </c>
      <c r="R972" s="30">
        <v>0</v>
      </c>
      <c r="S972" s="30">
        <v>0</v>
      </c>
      <c r="T972" s="30">
        <v>0</v>
      </c>
      <c r="U972" s="30">
        <v>0</v>
      </c>
      <c r="V972" s="30">
        <v>0</v>
      </c>
      <c r="W972" s="30">
        <v>0</v>
      </c>
      <c r="X972" s="30">
        <v>0</v>
      </c>
      <c r="Y972" s="31">
        <v>0</v>
      </c>
    </row>
    <row r="973" spans="1:26" ht="15" thickBot="1" x14ac:dyDescent="0.25">
      <c r="A973" s="14">
        <v>4</v>
      </c>
      <c r="B973" s="23">
        <f ca="1">ROUND(B975+B974,2)</f>
        <v>743.38</v>
      </c>
      <c r="C973" s="23">
        <f t="shared" ref="C973" ca="1" si="4396">ROUND(C975+C974,2)</f>
        <v>745</v>
      </c>
      <c r="D973" s="23">
        <f t="shared" ref="D973" ca="1" si="4397">ROUND(D975+D974,2)</f>
        <v>750.04</v>
      </c>
      <c r="E973" s="23">
        <f t="shared" ref="E973" ca="1" si="4398">ROUND(E975+E974,2)</f>
        <v>750.08</v>
      </c>
      <c r="F973" s="23">
        <f t="shared" ref="F973" ca="1" si="4399">ROUND(F975+F974,2)</f>
        <v>749.2</v>
      </c>
      <c r="G973" s="23">
        <f t="shared" ref="G973" ca="1" si="4400">ROUND(G975+G974,2)</f>
        <v>760.87</v>
      </c>
      <c r="H973" s="23">
        <f t="shared" ref="H973" ca="1" si="4401">ROUND(H975+H974,2)</f>
        <v>754.81</v>
      </c>
      <c r="I973" s="23">
        <f t="shared" ref="I973" ca="1" si="4402">ROUND(I975+I974,2)</f>
        <v>736.5</v>
      </c>
      <c r="J973" s="23">
        <f t="shared" ref="J973" ca="1" si="4403">ROUND(J975+J974,2)</f>
        <v>727.94</v>
      </c>
      <c r="K973" s="23">
        <f t="shared" ref="K973" ca="1" si="4404">ROUND(K975+K974,2)</f>
        <v>755</v>
      </c>
      <c r="L973" s="23">
        <f t="shared" ref="L973" ca="1" si="4405">ROUND(L975+L974,2)</f>
        <v>765.17</v>
      </c>
      <c r="M973" s="23">
        <f t="shared" ref="M973" ca="1" si="4406">ROUND(M975+M974,2)</f>
        <v>766.06</v>
      </c>
      <c r="N973" s="23">
        <f t="shared" ref="N973" ca="1" si="4407">ROUND(N975+N974,2)</f>
        <v>761.81</v>
      </c>
      <c r="O973" s="23">
        <f t="shared" ref="O973" ca="1" si="4408">ROUND(O975+O974,2)</f>
        <v>763.21</v>
      </c>
      <c r="P973" s="23">
        <f t="shared" ref="P973" ca="1" si="4409">ROUND(P975+P974,2)</f>
        <v>763.42</v>
      </c>
      <c r="Q973" s="23">
        <f t="shared" ref="Q973" ca="1" si="4410">ROUND(Q975+Q974,2)</f>
        <v>763.31</v>
      </c>
      <c r="R973" s="23">
        <f t="shared" ref="R973" ca="1" si="4411">ROUND(R975+R974,2)</f>
        <v>763.1</v>
      </c>
      <c r="S973" s="23">
        <f t="shared" ref="S973" ca="1" si="4412">ROUND(S975+S974,2)</f>
        <v>763.65</v>
      </c>
      <c r="T973" s="23">
        <f t="shared" ref="T973" ca="1" si="4413">ROUND(T975+T974,2)</f>
        <v>769.13</v>
      </c>
      <c r="U973" s="23">
        <f t="shared" ref="U973" ca="1" si="4414">ROUND(U975+U974,2)</f>
        <v>783.52</v>
      </c>
      <c r="V973" s="23">
        <f t="shared" ref="V973" ca="1" si="4415">ROUND(V975+V974,2)</f>
        <v>794.24</v>
      </c>
      <c r="W973" s="23">
        <f t="shared" ref="W973" ca="1" si="4416">ROUND(W975+W974,2)</f>
        <v>788.24</v>
      </c>
      <c r="X973" s="23">
        <f t="shared" ref="X973" ca="1" si="4417">ROUND(X975+X974,2)</f>
        <v>755.47</v>
      </c>
      <c r="Y973" s="23">
        <f t="shared" ref="Y973" ca="1" si="4418">ROUND(Y975+Y974,2)</f>
        <v>744.01</v>
      </c>
    </row>
    <row r="974" spans="1:26" ht="38.25" x14ac:dyDescent="0.2">
      <c r="A974" s="54" t="s">
        <v>38</v>
      </c>
      <c r="B974" s="32">
        <f ca="1">SUMIF(конвертация!$A$171:$A$201,$A973,конвертация!B$171:Y$171)</f>
        <v>743.37809499000002</v>
      </c>
      <c r="C974" s="32">
        <f ca="1">SUMIF(конвертация!$A$171:$A$201,$A973,конвертация!C$171:Z$171)</f>
        <v>745.00004924999996</v>
      </c>
      <c r="D974" s="32">
        <f ca="1">SUMIF(конвертация!$A$171:$A$201,$A973,конвертация!D$171:AA$171)</f>
        <v>750.04357247999997</v>
      </c>
      <c r="E974" s="32">
        <f ca="1">SUMIF(конвертация!$A$171:$A$201,$A973,конвертация!E$171:AB$171)</f>
        <v>750.08281410999996</v>
      </c>
      <c r="F974" s="32">
        <f ca="1">SUMIF(конвертация!$A$171:$A$201,$A973,конвертация!F$171:AC$171)</f>
        <v>749.19785450999996</v>
      </c>
      <c r="G974" s="32">
        <f ca="1">SUMIF(конвертация!$A$171:$A$201,$A973,конвертация!G$171:AD$171)</f>
        <v>760.86965485999997</v>
      </c>
      <c r="H974" s="32">
        <f ca="1">SUMIF(конвертация!$A$171:$A$201,$A973,конвертация!H$171:AE$171)</f>
        <v>754.81344729</v>
      </c>
      <c r="I974" s="32">
        <f ca="1">SUMIF(конвертация!$A$171:$A$201,$A973,конвертация!I$171:AF$171)</f>
        <v>736.49684224999999</v>
      </c>
      <c r="J974" s="32">
        <f ca="1">SUMIF(конвертация!$A$171:$A$201,$A973,конвертация!J$171:AG$171)</f>
        <v>727.94425090000004</v>
      </c>
      <c r="K974" s="32">
        <f ca="1">SUMIF(конвертация!$A$171:$A$201,$A973,конвертация!K$171:AH$171)</f>
        <v>755.00131316</v>
      </c>
      <c r="L974" s="32">
        <f ca="1">SUMIF(конвертация!$A$171:$A$201,$A973,конвертация!L$171:AI$171)</f>
        <v>765.17061166999997</v>
      </c>
      <c r="M974" s="32">
        <f ca="1">SUMIF(конвертация!$A$171:$A$201,$A973,конвертация!M$171:AJ$171)</f>
        <v>766.06248253000001</v>
      </c>
      <c r="N974" s="32">
        <f ca="1">SUMIF(конвертация!$A$171:$A$201,$A973,конвертация!N$171:AK$171)</f>
        <v>761.80957183999999</v>
      </c>
      <c r="O974" s="32">
        <f ca="1">SUMIF(конвертация!$A$171:$A$201,$A973,конвертация!O$171:AL$171)</f>
        <v>763.20802569</v>
      </c>
      <c r="P974" s="32">
        <f ca="1">SUMIF(конвертация!$A$171:$A$201,$A973,конвертация!P$171:AM$171)</f>
        <v>763.42347571000005</v>
      </c>
      <c r="Q974" s="32">
        <f ca="1">SUMIF(конвертация!$A$171:$A$201,$A973,конвертация!Q$171:AN$171)</f>
        <v>763.30614413000001</v>
      </c>
      <c r="R974" s="32">
        <f ca="1">SUMIF(конвертация!$A$171:$A$201,$A973,конвертация!R$171:AO$171)</f>
        <v>763.09888913999998</v>
      </c>
      <c r="S974" s="32">
        <f ca="1">SUMIF(конвертация!$A$171:$A$201,$A973,конвертация!S$171:AP$171)</f>
        <v>763.65129194999997</v>
      </c>
      <c r="T974" s="32">
        <f ca="1">SUMIF(конвертация!$A$171:$A$201,$A973,конвертация!T$171:AQ$171)</f>
        <v>769.12837029000002</v>
      </c>
      <c r="U974" s="32">
        <f ca="1">SUMIF(конвертация!$A$171:$A$201,$A973,конвертация!U$171:AR$171)</f>
        <v>783.51828913999998</v>
      </c>
      <c r="V974" s="32">
        <f ca="1">SUMIF(конвертация!$A$171:$A$201,$A973,конвертация!V$171:AS$171)</f>
        <v>794.23666138999999</v>
      </c>
      <c r="W974" s="32">
        <f ca="1">SUMIF(конвертация!$A$171:$A$201,$A973,конвертация!W$171:AT$171)</f>
        <v>788.24422697</v>
      </c>
      <c r="X974" s="32">
        <f ca="1">SUMIF(конвертация!$A$171:$A$201,$A973,конвертация!X$171:AU$171)</f>
        <v>755.47269151</v>
      </c>
      <c r="Y974" s="32">
        <f ca="1">SUMIF(конвертация!$A$171:$A$201,$A973,конвертация!Y$171:AV$171)</f>
        <v>744.00748092000003</v>
      </c>
    </row>
    <row r="975" spans="1:26" ht="15" thickBot="1" x14ac:dyDescent="0.25">
      <c r="A975" s="2" t="s">
        <v>3</v>
      </c>
      <c r="B975" s="29">
        <v>0</v>
      </c>
      <c r="C975" s="30">
        <v>0</v>
      </c>
      <c r="D975" s="30">
        <v>0</v>
      </c>
      <c r="E975" s="30">
        <v>0</v>
      </c>
      <c r="F975" s="30">
        <v>0</v>
      </c>
      <c r="G975" s="30">
        <v>0</v>
      </c>
      <c r="H975" s="30">
        <v>0</v>
      </c>
      <c r="I975" s="30">
        <v>0</v>
      </c>
      <c r="J975" s="30">
        <v>0</v>
      </c>
      <c r="K975" s="30">
        <v>0</v>
      </c>
      <c r="L975" s="30">
        <v>0</v>
      </c>
      <c r="M975" s="30">
        <v>0</v>
      </c>
      <c r="N975" s="30">
        <v>0</v>
      </c>
      <c r="O975" s="30">
        <v>0</v>
      </c>
      <c r="P975" s="30">
        <v>0</v>
      </c>
      <c r="Q975" s="30">
        <v>0</v>
      </c>
      <c r="R975" s="30">
        <v>0</v>
      </c>
      <c r="S975" s="30">
        <v>0</v>
      </c>
      <c r="T975" s="30">
        <v>0</v>
      </c>
      <c r="U975" s="30">
        <v>0</v>
      </c>
      <c r="V975" s="30">
        <v>0</v>
      </c>
      <c r="W975" s="30">
        <v>0</v>
      </c>
      <c r="X975" s="30">
        <v>0</v>
      </c>
      <c r="Y975" s="31">
        <v>0</v>
      </c>
    </row>
    <row r="976" spans="1:26" ht="15" thickBot="1" x14ac:dyDescent="0.25">
      <c r="A976" s="14">
        <v>5</v>
      </c>
      <c r="B976" s="23">
        <f ca="1">ROUND(B978+B977,2)</f>
        <v>725.05</v>
      </c>
      <c r="C976" s="23">
        <f t="shared" ref="C976" ca="1" si="4419">ROUND(C978+C977,2)</f>
        <v>720.75</v>
      </c>
      <c r="D976" s="23">
        <f t="shared" ref="D976" ca="1" si="4420">ROUND(D978+D977,2)</f>
        <v>719.97</v>
      </c>
      <c r="E976" s="23">
        <f t="shared" ref="E976" ca="1" si="4421">ROUND(E978+E977,2)</f>
        <v>718.82</v>
      </c>
      <c r="F976" s="23">
        <f t="shared" ref="F976" ca="1" si="4422">ROUND(F978+F977,2)</f>
        <v>730.4</v>
      </c>
      <c r="G976" s="23">
        <f t="shared" ref="G976" ca="1" si="4423">ROUND(G978+G977,2)</f>
        <v>729.38</v>
      </c>
      <c r="H976" s="23">
        <f t="shared" ref="H976" ca="1" si="4424">ROUND(H978+H977,2)</f>
        <v>725</v>
      </c>
      <c r="I976" s="23">
        <f t="shared" ref="I976" ca="1" si="4425">ROUND(I978+I977,2)</f>
        <v>754.32</v>
      </c>
      <c r="J976" s="23">
        <f t="shared" ref="J976" ca="1" si="4426">ROUND(J978+J977,2)</f>
        <v>772.48</v>
      </c>
      <c r="K976" s="23">
        <f t="shared" ref="K976" ca="1" si="4427">ROUND(K978+K977,2)</f>
        <v>787.88</v>
      </c>
      <c r="L976" s="23">
        <f t="shared" ref="L976" ca="1" si="4428">ROUND(L978+L977,2)</f>
        <v>787.29</v>
      </c>
      <c r="M976" s="23">
        <f t="shared" ref="M976" ca="1" si="4429">ROUND(M978+M977,2)</f>
        <v>786.4</v>
      </c>
      <c r="N976" s="23">
        <f t="shared" ref="N976" ca="1" si="4430">ROUND(N978+N977,2)</f>
        <v>780.27</v>
      </c>
      <c r="O976" s="23">
        <f t="shared" ref="O976" ca="1" si="4431">ROUND(O978+O977,2)</f>
        <v>782.68</v>
      </c>
      <c r="P976" s="23">
        <f t="shared" ref="P976" ca="1" si="4432">ROUND(P978+P977,2)</f>
        <v>788.27</v>
      </c>
      <c r="Q976" s="23">
        <f t="shared" ref="Q976" ca="1" si="4433">ROUND(Q978+Q977,2)</f>
        <v>792.07</v>
      </c>
      <c r="R976" s="23">
        <f t="shared" ref="R976" ca="1" si="4434">ROUND(R978+R977,2)</f>
        <v>786.39</v>
      </c>
      <c r="S976" s="23">
        <f t="shared" ref="S976" ca="1" si="4435">ROUND(S978+S977,2)</f>
        <v>777.61</v>
      </c>
      <c r="T976" s="23">
        <f t="shared" ref="T976" ca="1" si="4436">ROUND(T978+T977,2)</f>
        <v>778.53</v>
      </c>
      <c r="U976" s="23">
        <f t="shared" ref="U976" ca="1" si="4437">ROUND(U978+U977,2)</f>
        <v>777.34</v>
      </c>
      <c r="V976" s="23">
        <f t="shared" ref="V976" ca="1" si="4438">ROUND(V978+V977,2)</f>
        <v>787.59</v>
      </c>
      <c r="W976" s="23">
        <f t="shared" ref="W976" ca="1" si="4439">ROUND(W978+W977,2)</f>
        <v>789.39</v>
      </c>
      <c r="X976" s="23">
        <f t="shared" ref="X976" ca="1" si="4440">ROUND(X978+X977,2)</f>
        <v>763.34</v>
      </c>
      <c r="Y976" s="23">
        <f t="shared" ref="Y976" ca="1" si="4441">ROUND(Y978+Y977,2)</f>
        <v>727.16</v>
      </c>
    </row>
    <row r="977" spans="1:25" ht="38.25" x14ac:dyDescent="0.2">
      <c r="A977" s="54" t="s">
        <v>38</v>
      </c>
      <c r="B977" s="32">
        <f ca="1">SUMIF(конвертация!$A$171:$A$201,$A976,конвертация!B$171:Y$171)</f>
        <v>725.04595000999996</v>
      </c>
      <c r="C977" s="32">
        <f ca="1">SUMIF(конвертация!$A$171:$A$201,$A976,конвертация!C$171:Z$171)</f>
        <v>720.75339638000003</v>
      </c>
      <c r="D977" s="32">
        <f ca="1">SUMIF(конвертация!$A$171:$A$201,$A976,конвертация!D$171:AA$171)</f>
        <v>719.96730226</v>
      </c>
      <c r="E977" s="32">
        <f ca="1">SUMIF(конвертация!$A$171:$A$201,$A976,конвертация!E$171:AB$171)</f>
        <v>718.82260162</v>
      </c>
      <c r="F977" s="32">
        <f ca="1">SUMIF(конвертация!$A$171:$A$201,$A976,конвертация!F$171:AC$171)</f>
        <v>730.40445350000005</v>
      </c>
      <c r="G977" s="32">
        <f ca="1">SUMIF(конвертация!$A$171:$A$201,$A976,конвертация!G$171:AD$171)</f>
        <v>729.37508475000004</v>
      </c>
      <c r="H977" s="32">
        <f ca="1">SUMIF(конвертация!$A$171:$A$201,$A976,конвертация!H$171:AE$171)</f>
        <v>724.99521248999997</v>
      </c>
      <c r="I977" s="32">
        <f ca="1">SUMIF(конвертация!$A$171:$A$201,$A976,конвертация!I$171:AF$171)</f>
        <v>754.32255189</v>
      </c>
      <c r="J977" s="32">
        <f ca="1">SUMIF(конвертация!$A$171:$A$201,$A976,конвертация!J$171:AG$171)</f>
        <v>772.48308000999998</v>
      </c>
      <c r="K977" s="32">
        <f ca="1">SUMIF(конвертация!$A$171:$A$201,$A976,конвертация!K$171:AH$171)</f>
        <v>787.88353628000004</v>
      </c>
      <c r="L977" s="32">
        <f ca="1">SUMIF(конвертация!$A$171:$A$201,$A976,конвертация!L$171:AI$171)</f>
        <v>787.28823751000004</v>
      </c>
      <c r="M977" s="32">
        <f ca="1">SUMIF(конвертация!$A$171:$A$201,$A976,конвертация!M$171:AJ$171)</f>
        <v>786.40003922000005</v>
      </c>
      <c r="N977" s="32">
        <f ca="1">SUMIF(конвертация!$A$171:$A$201,$A976,конвертация!N$171:AK$171)</f>
        <v>780.27200765999999</v>
      </c>
      <c r="O977" s="32">
        <f ca="1">SUMIF(конвертация!$A$171:$A$201,$A976,конвертация!O$171:AL$171)</f>
        <v>782.68440822000002</v>
      </c>
      <c r="P977" s="32">
        <f ca="1">SUMIF(конвертация!$A$171:$A$201,$A976,конвертация!P$171:AM$171)</f>
        <v>788.27093867999997</v>
      </c>
      <c r="Q977" s="32">
        <f ca="1">SUMIF(конвертация!$A$171:$A$201,$A976,конвертация!Q$171:AN$171)</f>
        <v>792.06865045999996</v>
      </c>
      <c r="R977" s="32">
        <f ca="1">SUMIF(конвертация!$A$171:$A$201,$A976,конвертация!R$171:AO$171)</f>
        <v>786.38583576999997</v>
      </c>
      <c r="S977" s="32">
        <f ca="1">SUMIF(конвертация!$A$171:$A$201,$A976,конвертация!S$171:AP$171)</f>
        <v>777.60714125000004</v>
      </c>
      <c r="T977" s="32">
        <f ca="1">SUMIF(конвертация!$A$171:$A$201,$A976,конвертация!T$171:AQ$171)</f>
        <v>778.52696947000004</v>
      </c>
      <c r="U977" s="32">
        <f ca="1">SUMIF(конвертация!$A$171:$A$201,$A976,конвертация!U$171:AR$171)</f>
        <v>777.34081470000001</v>
      </c>
      <c r="V977" s="32">
        <f ca="1">SUMIF(конвертация!$A$171:$A$201,$A976,конвертация!V$171:AS$171)</f>
        <v>787.59456975000001</v>
      </c>
      <c r="W977" s="32">
        <f ca="1">SUMIF(конвертация!$A$171:$A$201,$A976,конвертация!W$171:AT$171)</f>
        <v>789.39455523000004</v>
      </c>
      <c r="X977" s="32">
        <f ca="1">SUMIF(конвертация!$A$171:$A$201,$A976,конвертация!X$171:AU$171)</f>
        <v>763.33884565999995</v>
      </c>
      <c r="Y977" s="32">
        <f ca="1">SUMIF(конвертация!$A$171:$A$201,$A976,конвертация!Y$171:AV$171)</f>
        <v>727.15958618000002</v>
      </c>
    </row>
    <row r="978" spans="1:25" ht="15" thickBot="1" x14ac:dyDescent="0.25">
      <c r="A978" s="2" t="s">
        <v>3</v>
      </c>
      <c r="B978" s="29">
        <v>0</v>
      </c>
      <c r="C978" s="30">
        <v>0</v>
      </c>
      <c r="D978" s="30">
        <v>0</v>
      </c>
      <c r="E978" s="30">
        <v>0</v>
      </c>
      <c r="F978" s="30">
        <v>0</v>
      </c>
      <c r="G978" s="30">
        <v>0</v>
      </c>
      <c r="H978" s="30">
        <v>0</v>
      </c>
      <c r="I978" s="30">
        <v>0</v>
      </c>
      <c r="J978" s="30">
        <v>0</v>
      </c>
      <c r="K978" s="30">
        <v>0</v>
      </c>
      <c r="L978" s="30">
        <v>0</v>
      </c>
      <c r="M978" s="30">
        <v>0</v>
      </c>
      <c r="N978" s="30">
        <v>0</v>
      </c>
      <c r="O978" s="30">
        <v>0</v>
      </c>
      <c r="P978" s="30">
        <v>0</v>
      </c>
      <c r="Q978" s="30">
        <v>0</v>
      </c>
      <c r="R978" s="30">
        <v>0</v>
      </c>
      <c r="S978" s="30">
        <v>0</v>
      </c>
      <c r="T978" s="30">
        <v>0</v>
      </c>
      <c r="U978" s="30">
        <v>0</v>
      </c>
      <c r="V978" s="30">
        <v>0</v>
      </c>
      <c r="W978" s="30">
        <v>0</v>
      </c>
      <c r="X978" s="30">
        <v>0</v>
      </c>
      <c r="Y978" s="31">
        <v>0</v>
      </c>
    </row>
    <row r="979" spans="1:25" ht="15" thickBot="1" x14ac:dyDescent="0.25">
      <c r="A979" s="14">
        <v>6</v>
      </c>
      <c r="B979" s="23">
        <f ca="1">ROUND(B981+B980,2)</f>
        <v>715.73</v>
      </c>
      <c r="C979" s="23">
        <f t="shared" ref="C979" ca="1" si="4442">ROUND(C981+C980,2)</f>
        <v>720.96</v>
      </c>
      <c r="D979" s="23">
        <f t="shared" ref="D979" ca="1" si="4443">ROUND(D981+D980,2)</f>
        <v>721.84</v>
      </c>
      <c r="E979" s="23">
        <f t="shared" ref="E979" ca="1" si="4444">ROUND(E981+E980,2)</f>
        <v>726.66</v>
      </c>
      <c r="F979" s="23">
        <f t="shared" ref="F979" ca="1" si="4445">ROUND(F981+F980,2)</f>
        <v>731.54</v>
      </c>
      <c r="G979" s="23">
        <f t="shared" ref="G979" ca="1" si="4446">ROUND(G981+G980,2)</f>
        <v>736.3</v>
      </c>
      <c r="H979" s="23">
        <f t="shared" ref="H979" ca="1" si="4447">ROUND(H981+H980,2)</f>
        <v>735.67</v>
      </c>
      <c r="I979" s="23">
        <f t="shared" ref="I979" ca="1" si="4448">ROUND(I981+I980,2)</f>
        <v>758.62</v>
      </c>
      <c r="J979" s="23">
        <f t="shared" ref="J979" ca="1" si="4449">ROUND(J981+J980,2)</f>
        <v>774.04</v>
      </c>
      <c r="K979" s="23">
        <f t="shared" ref="K979" ca="1" si="4450">ROUND(K981+K980,2)</f>
        <v>785.26</v>
      </c>
      <c r="L979" s="23">
        <f t="shared" ref="L979" ca="1" si="4451">ROUND(L981+L980,2)</f>
        <v>786.83</v>
      </c>
      <c r="M979" s="23">
        <f t="shared" ref="M979" ca="1" si="4452">ROUND(M981+M980,2)</f>
        <v>784.89</v>
      </c>
      <c r="N979" s="23">
        <f t="shared" ref="N979" ca="1" si="4453">ROUND(N981+N980,2)</f>
        <v>777.25</v>
      </c>
      <c r="O979" s="23">
        <f t="shared" ref="O979" ca="1" si="4454">ROUND(O981+O980,2)</f>
        <v>777.54</v>
      </c>
      <c r="P979" s="23">
        <f t="shared" ref="P979" ca="1" si="4455">ROUND(P981+P980,2)</f>
        <v>776.74</v>
      </c>
      <c r="Q979" s="23">
        <f t="shared" ref="Q979" ca="1" si="4456">ROUND(Q981+Q980,2)</f>
        <v>781.18</v>
      </c>
      <c r="R979" s="23">
        <f t="shared" ref="R979" ca="1" si="4457">ROUND(R981+R980,2)</f>
        <v>777.89</v>
      </c>
      <c r="S979" s="23">
        <f t="shared" ref="S979" ca="1" si="4458">ROUND(S981+S980,2)</f>
        <v>768.85</v>
      </c>
      <c r="T979" s="23">
        <f t="shared" ref="T979" ca="1" si="4459">ROUND(T981+T980,2)</f>
        <v>766.95</v>
      </c>
      <c r="U979" s="23">
        <f t="shared" ref="U979" ca="1" si="4460">ROUND(U981+U980,2)</f>
        <v>777.14</v>
      </c>
      <c r="V979" s="23">
        <f t="shared" ref="V979" ca="1" si="4461">ROUND(V981+V980,2)</f>
        <v>784.5</v>
      </c>
      <c r="W979" s="23">
        <f t="shared" ref="W979" ca="1" si="4462">ROUND(W981+W980,2)</f>
        <v>785.42</v>
      </c>
      <c r="X979" s="23">
        <f t="shared" ref="X979" ca="1" si="4463">ROUND(X981+X980,2)</f>
        <v>765.38</v>
      </c>
      <c r="Y979" s="23">
        <f t="shared" ref="Y979" ca="1" si="4464">ROUND(Y981+Y980,2)</f>
        <v>710.67</v>
      </c>
    </row>
    <row r="980" spans="1:25" ht="38.25" x14ac:dyDescent="0.2">
      <c r="A980" s="54" t="s">
        <v>38</v>
      </c>
      <c r="B980" s="32">
        <f ca="1">SUMIF(конвертация!$A$171:$A$201,$A979,конвертация!B$171:Y$171)</f>
        <v>715.73123792000001</v>
      </c>
      <c r="C980" s="32">
        <f ca="1">SUMIF(конвертация!$A$171:$A$201,$A979,конвертация!C$171:Z$171)</f>
        <v>720.95760986000005</v>
      </c>
      <c r="D980" s="32">
        <f ca="1">SUMIF(конвертация!$A$171:$A$201,$A979,конвертация!D$171:AA$171)</f>
        <v>721.84240489000001</v>
      </c>
      <c r="E980" s="32">
        <f ca="1">SUMIF(конвертация!$A$171:$A$201,$A979,конвертация!E$171:AB$171)</f>
        <v>726.66208210000002</v>
      </c>
      <c r="F980" s="32">
        <f ca="1">SUMIF(конвертация!$A$171:$A$201,$A979,конвертация!F$171:AC$171)</f>
        <v>731.54207185999996</v>
      </c>
      <c r="G980" s="32">
        <f ca="1">SUMIF(конвертация!$A$171:$A$201,$A979,конвертация!G$171:AD$171)</f>
        <v>736.30248621999999</v>
      </c>
      <c r="H980" s="32">
        <f ca="1">SUMIF(конвертация!$A$171:$A$201,$A979,конвертация!H$171:AE$171)</f>
        <v>735.67138843999999</v>
      </c>
      <c r="I980" s="32">
        <f ca="1">SUMIF(конвертация!$A$171:$A$201,$A979,конвертация!I$171:AF$171)</f>
        <v>758.61606141000004</v>
      </c>
      <c r="J980" s="32">
        <f ca="1">SUMIF(конвертация!$A$171:$A$201,$A979,конвертация!J$171:AG$171)</f>
        <v>774.03781769</v>
      </c>
      <c r="K980" s="32">
        <f ca="1">SUMIF(конвертация!$A$171:$A$201,$A979,конвертация!K$171:AH$171)</f>
        <v>785.26288991000001</v>
      </c>
      <c r="L980" s="32">
        <f ca="1">SUMIF(конвертация!$A$171:$A$201,$A979,конвертация!L$171:AI$171)</f>
        <v>786.83130024000002</v>
      </c>
      <c r="M980" s="32">
        <f ca="1">SUMIF(конвертация!$A$171:$A$201,$A979,конвертация!M$171:AJ$171)</f>
        <v>784.88991776</v>
      </c>
      <c r="N980" s="32">
        <f ca="1">SUMIF(конвертация!$A$171:$A$201,$A979,конвертация!N$171:AK$171)</f>
        <v>777.24628913000004</v>
      </c>
      <c r="O980" s="32">
        <f ca="1">SUMIF(конвертация!$A$171:$A$201,$A979,конвертация!O$171:AL$171)</f>
        <v>777.53511656000001</v>
      </c>
      <c r="P980" s="32">
        <f ca="1">SUMIF(конвертация!$A$171:$A$201,$A979,конвертация!P$171:AM$171)</f>
        <v>776.73604539999997</v>
      </c>
      <c r="Q980" s="32">
        <f ca="1">SUMIF(конвертация!$A$171:$A$201,$A979,конвертация!Q$171:AN$171)</f>
        <v>781.18091569000001</v>
      </c>
      <c r="R980" s="32">
        <f ca="1">SUMIF(конвертация!$A$171:$A$201,$A979,конвертация!R$171:AO$171)</f>
        <v>777.88916830000005</v>
      </c>
      <c r="S980" s="32">
        <f ca="1">SUMIF(конвертация!$A$171:$A$201,$A979,конвертация!S$171:AP$171)</f>
        <v>768.84990577999997</v>
      </c>
      <c r="T980" s="32">
        <f ca="1">SUMIF(конвертация!$A$171:$A$201,$A979,конвертация!T$171:AQ$171)</f>
        <v>766.94813093000005</v>
      </c>
      <c r="U980" s="32">
        <f ca="1">SUMIF(конвертация!$A$171:$A$201,$A979,конвертация!U$171:AR$171)</f>
        <v>777.13939619999996</v>
      </c>
      <c r="V980" s="32">
        <f ca="1">SUMIF(конвертация!$A$171:$A$201,$A979,конвертация!V$171:AS$171)</f>
        <v>784.49837018999995</v>
      </c>
      <c r="W980" s="32">
        <f ca="1">SUMIF(конвертация!$A$171:$A$201,$A979,конвертация!W$171:AT$171)</f>
        <v>785.41630641999996</v>
      </c>
      <c r="X980" s="32">
        <f ca="1">SUMIF(конвертация!$A$171:$A$201,$A979,конвертация!X$171:AU$171)</f>
        <v>765.38170428000001</v>
      </c>
      <c r="Y980" s="32">
        <f ca="1">SUMIF(конвертация!$A$171:$A$201,$A979,конвертация!Y$171:AV$171)</f>
        <v>710.66512122999995</v>
      </c>
    </row>
    <row r="981" spans="1:25" ht="15" thickBot="1" x14ac:dyDescent="0.25">
      <c r="A981" s="2" t="s">
        <v>3</v>
      </c>
      <c r="B981" s="29">
        <v>0</v>
      </c>
      <c r="C981" s="30">
        <v>0</v>
      </c>
      <c r="D981" s="30">
        <v>0</v>
      </c>
      <c r="E981" s="30">
        <v>0</v>
      </c>
      <c r="F981" s="30">
        <v>0</v>
      </c>
      <c r="G981" s="30">
        <v>0</v>
      </c>
      <c r="H981" s="30">
        <v>0</v>
      </c>
      <c r="I981" s="30">
        <v>0</v>
      </c>
      <c r="J981" s="30">
        <v>0</v>
      </c>
      <c r="K981" s="30">
        <v>0</v>
      </c>
      <c r="L981" s="30">
        <v>0</v>
      </c>
      <c r="M981" s="30">
        <v>0</v>
      </c>
      <c r="N981" s="30">
        <v>0</v>
      </c>
      <c r="O981" s="30">
        <v>0</v>
      </c>
      <c r="P981" s="30">
        <v>0</v>
      </c>
      <c r="Q981" s="30">
        <v>0</v>
      </c>
      <c r="R981" s="30">
        <v>0</v>
      </c>
      <c r="S981" s="30">
        <v>0</v>
      </c>
      <c r="T981" s="30">
        <v>0</v>
      </c>
      <c r="U981" s="30">
        <v>0</v>
      </c>
      <c r="V981" s="30">
        <v>0</v>
      </c>
      <c r="W981" s="30">
        <v>0</v>
      </c>
      <c r="X981" s="30">
        <v>0</v>
      </c>
      <c r="Y981" s="31">
        <v>0</v>
      </c>
    </row>
    <row r="982" spans="1:25" ht="15" thickBot="1" x14ac:dyDescent="0.25">
      <c r="A982" s="14">
        <v>7</v>
      </c>
      <c r="B982" s="23">
        <f ca="1">ROUND(B984+B983,2)</f>
        <v>707.9</v>
      </c>
      <c r="C982" s="23">
        <f t="shared" ref="C982" ca="1" si="4465">ROUND(C984+C983,2)</f>
        <v>713.43</v>
      </c>
      <c r="D982" s="23">
        <f t="shared" ref="D982" ca="1" si="4466">ROUND(D984+D983,2)</f>
        <v>712.11</v>
      </c>
      <c r="E982" s="23">
        <f t="shared" ref="E982" ca="1" si="4467">ROUND(E984+E983,2)</f>
        <v>718.79</v>
      </c>
      <c r="F982" s="23">
        <f t="shared" ref="F982" ca="1" si="4468">ROUND(F984+F983,2)</f>
        <v>724.33</v>
      </c>
      <c r="G982" s="23">
        <f t="shared" ref="G982" ca="1" si="4469">ROUND(G984+G983,2)</f>
        <v>728.18</v>
      </c>
      <c r="H982" s="23">
        <f t="shared" ref="H982" ca="1" si="4470">ROUND(H984+H983,2)</f>
        <v>734.09</v>
      </c>
      <c r="I982" s="23">
        <f t="shared" ref="I982" ca="1" si="4471">ROUND(I984+I983,2)</f>
        <v>757.6</v>
      </c>
      <c r="J982" s="23">
        <f t="shared" ref="J982" ca="1" si="4472">ROUND(J984+J983,2)</f>
        <v>777.36</v>
      </c>
      <c r="K982" s="23">
        <f t="shared" ref="K982" ca="1" si="4473">ROUND(K984+K983,2)</f>
        <v>794.49</v>
      </c>
      <c r="L982" s="23">
        <f t="shared" ref="L982" ca="1" si="4474">ROUND(L984+L983,2)</f>
        <v>792.23</v>
      </c>
      <c r="M982" s="23">
        <f t="shared" ref="M982" ca="1" si="4475">ROUND(M984+M983,2)</f>
        <v>787.32</v>
      </c>
      <c r="N982" s="23">
        <f t="shared" ref="N982" ca="1" si="4476">ROUND(N984+N983,2)</f>
        <v>779.03</v>
      </c>
      <c r="O982" s="23">
        <f t="shared" ref="O982" ca="1" si="4477">ROUND(O984+O983,2)</f>
        <v>783.69</v>
      </c>
      <c r="P982" s="23">
        <f t="shared" ref="P982" ca="1" si="4478">ROUND(P984+P983,2)</f>
        <v>790.24</v>
      </c>
      <c r="Q982" s="23">
        <f t="shared" ref="Q982" ca="1" si="4479">ROUND(Q984+Q983,2)</f>
        <v>792.5</v>
      </c>
      <c r="R982" s="23">
        <f t="shared" ref="R982" ca="1" si="4480">ROUND(R984+R983,2)</f>
        <v>784.04</v>
      </c>
      <c r="S982" s="23">
        <f t="shared" ref="S982" ca="1" si="4481">ROUND(S984+S983,2)</f>
        <v>775.51</v>
      </c>
      <c r="T982" s="23">
        <f t="shared" ref="T982" ca="1" si="4482">ROUND(T984+T983,2)</f>
        <v>777.53</v>
      </c>
      <c r="U982" s="23">
        <f t="shared" ref="U982" ca="1" si="4483">ROUND(U984+U983,2)</f>
        <v>782.97</v>
      </c>
      <c r="V982" s="23">
        <f t="shared" ref="V982" ca="1" si="4484">ROUND(V984+V983,2)</f>
        <v>793.81</v>
      </c>
      <c r="W982" s="23">
        <f t="shared" ref="W982" ca="1" si="4485">ROUND(W984+W983,2)</f>
        <v>794.96</v>
      </c>
      <c r="X982" s="23">
        <f t="shared" ref="X982" ca="1" si="4486">ROUND(X984+X983,2)</f>
        <v>780.04</v>
      </c>
      <c r="Y982" s="23">
        <f t="shared" ref="Y982" ca="1" si="4487">ROUND(Y984+Y983,2)</f>
        <v>744.36</v>
      </c>
    </row>
    <row r="983" spans="1:25" ht="38.25" x14ac:dyDescent="0.2">
      <c r="A983" s="54" t="s">
        <v>38</v>
      </c>
      <c r="B983" s="32">
        <f ca="1">SUMIF(конвертация!$A$171:$A$201,$A982,конвертация!B$171:Y$171)</f>
        <v>707.90403519999995</v>
      </c>
      <c r="C983" s="32">
        <f ca="1">SUMIF(конвертация!$A$171:$A$201,$A982,конвертация!C$171:Z$171)</f>
        <v>713.42804386</v>
      </c>
      <c r="D983" s="32">
        <f ca="1">SUMIF(конвертация!$A$171:$A$201,$A982,конвертация!D$171:AA$171)</f>
        <v>712.10764618999997</v>
      </c>
      <c r="E983" s="32">
        <f ca="1">SUMIF(конвертация!$A$171:$A$201,$A982,конвертация!E$171:AB$171)</f>
        <v>718.79417492000005</v>
      </c>
      <c r="F983" s="32">
        <f ca="1">SUMIF(конвертация!$A$171:$A$201,$A982,конвертация!F$171:AC$171)</f>
        <v>724.32751833999998</v>
      </c>
      <c r="G983" s="32">
        <f ca="1">SUMIF(конвертация!$A$171:$A$201,$A982,конвертация!G$171:AD$171)</f>
        <v>728.17550733999997</v>
      </c>
      <c r="H983" s="32">
        <f ca="1">SUMIF(конвертация!$A$171:$A$201,$A982,конвертация!H$171:AE$171)</f>
        <v>734.09303063000004</v>
      </c>
      <c r="I983" s="32">
        <f ca="1">SUMIF(конвертация!$A$171:$A$201,$A982,конвертация!I$171:AF$171)</f>
        <v>757.59614783999996</v>
      </c>
      <c r="J983" s="32">
        <f ca="1">SUMIF(конвертация!$A$171:$A$201,$A982,конвертация!J$171:AG$171)</f>
        <v>777.36200391</v>
      </c>
      <c r="K983" s="32">
        <f ca="1">SUMIF(конвертация!$A$171:$A$201,$A982,конвертация!K$171:AH$171)</f>
        <v>794.48888411999997</v>
      </c>
      <c r="L983" s="32">
        <f ca="1">SUMIF(конвертация!$A$171:$A$201,$A982,конвертация!L$171:AI$171)</f>
        <v>792.22986433000005</v>
      </c>
      <c r="M983" s="32">
        <f ca="1">SUMIF(конвертация!$A$171:$A$201,$A982,конвертация!M$171:AJ$171)</f>
        <v>787.32326502000001</v>
      </c>
      <c r="N983" s="32">
        <f ca="1">SUMIF(конвертация!$A$171:$A$201,$A982,конвертация!N$171:AK$171)</f>
        <v>779.02622664</v>
      </c>
      <c r="O983" s="32">
        <f ca="1">SUMIF(конвертация!$A$171:$A$201,$A982,конвертация!O$171:AL$171)</f>
        <v>783.69122776999995</v>
      </c>
      <c r="P983" s="32">
        <f ca="1">SUMIF(конвертация!$A$171:$A$201,$A982,конвертация!P$171:AM$171)</f>
        <v>790.23761585</v>
      </c>
      <c r="Q983" s="32">
        <f ca="1">SUMIF(конвертация!$A$171:$A$201,$A982,конвертация!Q$171:AN$171)</f>
        <v>792.49801841999999</v>
      </c>
      <c r="R983" s="32">
        <f ca="1">SUMIF(конвертация!$A$171:$A$201,$A982,конвертация!R$171:AO$171)</f>
        <v>784.04475449999995</v>
      </c>
      <c r="S983" s="32">
        <f ca="1">SUMIF(конвертация!$A$171:$A$201,$A982,конвертация!S$171:AP$171)</f>
        <v>775.51434208000001</v>
      </c>
      <c r="T983" s="32">
        <f ca="1">SUMIF(конвертация!$A$171:$A$201,$A982,конвертация!T$171:AQ$171)</f>
        <v>777.53101357000003</v>
      </c>
      <c r="U983" s="32">
        <f ca="1">SUMIF(конвертация!$A$171:$A$201,$A982,конвертация!U$171:AR$171)</f>
        <v>782.96834242</v>
      </c>
      <c r="V983" s="32">
        <f ca="1">SUMIF(конвертация!$A$171:$A$201,$A982,конвертация!V$171:AS$171)</f>
        <v>793.81062560999999</v>
      </c>
      <c r="W983" s="32">
        <f ca="1">SUMIF(конвертация!$A$171:$A$201,$A982,конвертация!W$171:AT$171)</f>
        <v>794.95931107000001</v>
      </c>
      <c r="X983" s="32">
        <f ca="1">SUMIF(конвертация!$A$171:$A$201,$A982,конвертация!X$171:AU$171)</f>
        <v>780.03540892000001</v>
      </c>
      <c r="Y983" s="32">
        <f ca="1">SUMIF(конвертация!$A$171:$A$201,$A982,конвертация!Y$171:AV$171)</f>
        <v>744.35956175000001</v>
      </c>
    </row>
    <row r="984" spans="1:25" ht="15" thickBot="1" x14ac:dyDescent="0.25">
      <c r="A984" s="2" t="s">
        <v>3</v>
      </c>
      <c r="B984" s="29">
        <v>0</v>
      </c>
      <c r="C984" s="30">
        <v>0</v>
      </c>
      <c r="D984" s="30">
        <v>0</v>
      </c>
      <c r="E984" s="30">
        <v>0</v>
      </c>
      <c r="F984" s="30">
        <v>0</v>
      </c>
      <c r="G984" s="30">
        <v>0</v>
      </c>
      <c r="H984" s="30">
        <v>0</v>
      </c>
      <c r="I984" s="30">
        <v>0</v>
      </c>
      <c r="J984" s="30">
        <v>0</v>
      </c>
      <c r="K984" s="30">
        <v>0</v>
      </c>
      <c r="L984" s="30">
        <v>0</v>
      </c>
      <c r="M984" s="30">
        <v>0</v>
      </c>
      <c r="N984" s="30">
        <v>0</v>
      </c>
      <c r="O984" s="30">
        <v>0</v>
      </c>
      <c r="P984" s="30">
        <v>0</v>
      </c>
      <c r="Q984" s="30">
        <v>0</v>
      </c>
      <c r="R984" s="30">
        <v>0</v>
      </c>
      <c r="S984" s="30">
        <v>0</v>
      </c>
      <c r="T984" s="30">
        <v>0</v>
      </c>
      <c r="U984" s="30">
        <v>0</v>
      </c>
      <c r="V984" s="30">
        <v>0</v>
      </c>
      <c r="W984" s="30">
        <v>0</v>
      </c>
      <c r="X984" s="30">
        <v>0</v>
      </c>
      <c r="Y984" s="31">
        <v>0</v>
      </c>
    </row>
    <row r="985" spans="1:25" ht="15" thickBot="1" x14ac:dyDescent="0.25">
      <c r="A985" s="14">
        <v>8</v>
      </c>
      <c r="B985" s="23">
        <f ca="1">ROUND(B987+B986,2)</f>
        <v>714.37</v>
      </c>
      <c r="C985" s="23">
        <f t="shared" ref="C985" ca="1" si="4488">ROUND(C987+C986,2)</f>
        <v>721.44</v>
      </c>
      <c r="D985" s="23">
        <f t="shared" ref="D985" ca="1" si="4489">ROUND(D987+D986,2)</f>
        <v>721.71</v>
      </c>
      <c r="E985" s="23">
        <f t="shared" ref="E985" ca="1" si="4490">ROUND(E987+E986,2)</f>
        <v>723.7</v>
      </c>
      <c r="F985" s="23">
        <f t="shared" ref="F985" ca="1" si="4491">ROUND(F987+F986,2)</f>
        <v>729.93</v>
      </c>
      <c r="G985" s="23">
        <f t="shared" ref="G985" ca="1" si="4492">ROUND(G987+G986,2)</f>
        <v>731.78</v>
      </c>
      <c r="H985" s="23">
        <f t="shared" ref="H985" ca="1" si="4493">ROUND(H987+H986,2)</f>
        <v>740.08</v>
      </c>
      <c r="I985" s="23">
        <f t="shared" ref="I985" ca="1" si="4494">ROUND(I987+I986,2)</f>
        <v>760.2</v>
      </c>
      <c r="J985" s="23">
        <f t="shared" ref="J985" ca="1" si="4495">ROUND(J987+J986,2)</f>
        <v>781.28</v>
      </c>
      <c r="K985" s="23">
        <f t="shared" ref="K985" ca="1" si="4496">ROUND(K987+K986,2)</f>
        <v>793.22</v>
      </c>
      <c r="L985" s="23">
        <f t="shared" ref="L985" ca="1" si="4497">ROUND(L987+L986,2)</f>
        <v>792.99</v>
      </c>
      <c r="M985" s="23">
        <f t="shared" ref="M985" ca="1" si="4498">ROUND(M987+M986,2)</f>
        <v>790.36</v>
      </c>
      <c r="N985" s="23">
        <f t="shared" ref="N985" ca="1" si="4499">ROUND(N987+N986,2)</f>
        <v>782.85</v>
      </c>
      <c r="O985" s="23">
        <f t="shared" ref="O985" ca="1" si="4500">ROUND(O987+O986,2)</f>
        <v>785.1</v>
      </c>
      <c r="P985" s="23">
        <f t="shared" ref="P985" ca="1" si="4501">ROUND(P987+P986,2)</f>
        <v>788.08</v>
      </c>
      <c r="Q985" s="23">
        <f t="shared" ref="Q985" ca="1" si="4502">ROUND(Q987+Q986,2)</f>
        <v>789.33</v>
      </c>
      <c r="R985" s="23">
        <f t="shared" ref="R985" ca="1" si="4503">ROUND(R987+R986,2)</f>
        <v>784.1</v>
      </c>
      <c r="S985" s="23">
        <f t="shared" ref="S985" ca="1" si="4504">ROUND(S987+S986,2)</f>
        <v>777.18</v>
      </c>
      <c r="T985" s="23">
        <f t="shared" ref="T985" ca="1" si="4505">ROUND(T987+T986,2)</f>
        <v>783.43</v>
      </c>
      <c r="U985" s="23">
        <f t="shared" ref="U985" ca="1" si="4506">ROUND(U987+U986,2)</f>
        <v>792.1</v>
      </c>
      <c r="V985" s="23">
        <f t="shared" ref="V985" ca="1" si="4507">ROUND(V987+V986,2)</f>
        <v>796.94</v>
      </c>
      <c r="W985" s="23">
        <f t="shared" ref="W985" ca="1" si="4508">ROUND(W987+W986,2)</f>
        <v>799.04</v>
      </c>
      <c r="X985" s="23">
        <f t="shared" ref="X985" ca="1" si="4509">ROUND(X987+X986,2)</f>
        <v>779.1</v>
      </c>
      <c r="Y985" s="23">
        <f t="shared" ref="Y985" ca="1" si="4510">ROUND(Y987+Y986,2)</f>
        <v>753.1</v>
      </c>
    </row>
    <row r="986" spans="1:25" ht="38.25" x14ac:dyDescent="0.2">
      <c r="A986" s="54" t="s">
        <v>38</v>
      </c>
      <c r="B986" s="32">
        <f ca="1">SUMIF(конвертация!$A$171:$A$201,$A985,конвертация!B$171:Y$171)</f>
        <v>714.37439673999995</v>
      </c>
      <c r="C986" s="32">
        <f ca="1">SUMIF(конвертация!$A$171:$A$201,$A985,конвертация!C$171:Z$171)</f>
        <v>721.43847330000006</v>
      </c>
      <c r="D986" s="32">
        <f ca="1">SUMIF(конвертация!$A$171:$A$201,$A985,конвертация!D$171:AA$171)</f>
        <v>721.70933073000003</v>
      </c>
      <c r="E986" s="32">
        <f ca="1">SUMIF(конвертация!$A$171:$A$201,$A985,конвертация!E$171:AB$171)</f>
        <v>723.69661365000002</v>
      </c>
      <c r="F986" s="32">
        <f ca="1">SUMIF(конвертация!$A$171:$A$201,$A985,конвертация!F$171:AC$171)</f>
        <v>729.93426036999995</v>
      </c>
      <c r="G986" s="32">
        <f ca="1">SUMIF(конвертация!$A$171:$A$201,$A985,конвертация!G$171:AD$171)</f>
        <v>731.77617041999997</v>
      </c>
      <c r="H986" s="32">
        <f ca="1">SUMIF(конвертация!$A$171:$A$201,$A985,конвертация!H$171:AE$171)</f>
        <v>740.08449184000006</v>
      </c>
      <c r="I986" s="32">
        <f ca="1">SUMIF(конвертация!$A$171:$A$201,$A985,конвертация!I$171:AF$171)</f>
        <v>760.20154879999996</v>
      </c>
      <c r="J986" s="32">
        <f ca="1">SUMIF(конвертация!$A$171:$A$201,$A985,конвертация!J$171:AG$171)</f>
        <v>781.27559189999999</v>
      </c>
      <c r="K986" s="32">
        <f ca="1">SUMIF(конвертация!$A$171:$A$201,$A985,конвертация!K$171:AH$171)</f>
        <v>793.22279504999995</v>
      </c>
      <c r="L986" s="32">
        <f ca="1">SUMIF(конвертация!$A$171:$A$201,$A985,конвертация!L$171:AI$171)</f>
        <v>792.98504100000002</v>
      </c>
      <c r="M986" s="32">
        <f ca="1">SUMIF(конвертация!$A$171:$A$201,$A985,конвертация!M$171:AJ$171)</f>
        <v>790.35676709999996</v>
      </c>
      <c r="N986" s="32">
        <f ca="1">SUMIF(конвертация!$A$171:$A$201,$A985,конвертация!N$171:AK$171)</f>
        <v>782.84743251999998</v>
      </c>
      <c r="O986" s="32">
        <f ca="1">SUMIF(конвертация!$A$171:$A$201,$A985,конвертация!O$171:AL$171)</f>
        <v>785.09511496000005</v>
      </c>
      <c r="P986" s="32">
        <f ca="1">SUMIF(конвертация!$A$171:$A$201,$A985,конвертация!P$171:AM$171)</f>
        <v>788.08074907000002</v>
      </c>
      <c r="Q986" s="32">
        <f ca="1">SUMIF(конвертация!$A$171:$A$201,$A985,конвертация!Q$171:AN$171)</f>
        <v>789.32810315999996</v>
      </c>
      <c r="R986" s="32">
        <f ca="1">SUMIF(конвертация!$A$171:$A$201,$A985,конвертация!R$171:AO$171)</f>
        <v>784.09642353000004</v>
      </c>
      <c r="S986" s="32">
        <f ca="1">SUMIF(конвертация!$A$171:$A$201,$A985,конвертация!S$171:AP$171)</f>
        <v>777.17514559999995</v>
      </c>
      <c r="T986" s="32">
        <f ca="1">SUMIF(конвертация!$A$171:$A$201,$A985,конвертация!T$171:AQ$171)</f>
        <v>783.42899361000002</v>
      </c>
      <c r="U986" s="32">
        <f ca="1">SUMIF(конвертация!$A$171:$A$201,$A985,конвертация!U$171:AR$171)</f>
        <v>792.09590850999996</v>
      </c>
      <c r="V986" s="32">
        <f ca="1">SUMIF(конвертация!$A$171:$A$201,$A985,конвертация!V$171:AS$171)</f>
        <v>796.93514325000001</v>
      </c>
      <c r="W986" s="32">
        <f ca="1">SUMIF(конвертация!$A$171:$A$201,$A985,конвертация!W$171:AT$171)</f>
        <v>799.03622929000005</v>
      </c>
      <c r="X986" s="32">
        <f ca="1">SUMIF(конвертация!$A$171:$A$201,$A985,конвертация!X$171:AU$171)</f>
        <v>779.10286977999999</v>
      </c>
      <c r="Y986" s="32">
        <f ca="1">SUMIF(конвертация!$A$171:$A$201,$A985,конвертация!Y$171:AV$171)</f>
        <v>753.10233912000001</v>
      </c>
    </row>
    <row r="987" spans="1:25" ht="15" thickBot="1" x14ac:dyDescent="0.25">
      <c r="A987" s="2" t="s">
        <v>3</v>
      </c>
      <c r="B987" s="29">
        <v>0</v>
      </c>
      <c r="C987" s="30">
        <v>0</v>
      </c>
      <c r="D987" s="30">
        <v>0</v>
      </c>
      <c r="E987" s="30">
        <v>0</v>
      </c>
      <c r="F987" s="30">
        <v>0</v>
      </c>
      <c r="G987" s="30">
        <v>0</v>
      </c>
      <c r="H987" s="30">
        <v>0</v>
      </c>
      <c r="I987" s="30">
        <v>0</v>
      </c>
      <c r="J987" s="30">
        <v>0</v>
      </c>
      <c r="K987" s="30">
        <v>0</v>
      </c>
      <c r="L987" s="30">
        <v>0</v>
      </c>
      <c r="M987" s="30">
        <v>0</v>
      </c>
      <c r="N987" s="30">
        <v>0</v>
      </c>
      <c r="O987" s="30">
        <v>0</v>
      </c>
      <c r="P987" s="30">
        <v>0</v>
      </c>
      <c r="Q987" s="30">
        <v>0</v>
      </c>
      <c r="R987" s="30">
        <v>0</v>
      </c>
      <c r="S987" s="30">
        <v>0</v>
      </c>
      <c r="T987" s="30">
        <v>0</v>
      </c>
      <c r="U987" s="30">
        <v>0</v>
      </c>
      <c r="V987" s="30">
        <v>0</v>
      </c>
      <c r="W987" s="30">
        <v>0</v>
      </c>
      <c r="X987" s="30">
        <v>0</v>
      </c>
      <c r="Y987" s="31">
        <v>0</v>
      </c>
    </row>
    <row r="988" spans="1:25" ht="15" thickBot="1" x14ac:dyDescent="0.25">
      <c r="A988" s="14">
        <v>9</v>
      </c>
      <c r="B988" s="23">
        <f ca="1">ROUND(B990+B989,2)</f>
        <v>728.27</v>
      </c>
      <c r="C988" s="23">
        <f t="shared" ref="C988" ca="1" si="4511">ROUND(C990+C989,2)</f>
        <v>733.51</v>
      </c>
      <c r="D988" s="23">
        <f t="shared" ref="D988" ca="1" si="4512">ROUND(D990+D989,2)</f>
        <v>737.22</v>
      </c>
      <c r="E988" s="23">
        <f t="shared" ref="E988" ca="1" si="4513">ROUND(E990+E989,2)</f>
        <v>737.61</v>
      </c>
      <c r="F988" s="23">
        <f t="shared" ref="F988" ca="1" si="4514">ROUND(F990+F989,2)</f>
        <v>742.54</v>
      </c>
      <c r="G988" s="23">
        <f t="shared" ref="G988" ca="1" si="4515">ROUND(G990+G989,2)</f>
        <v>737.52</v>
      </c>
      <c r="H988" s="23">
        <f t="shared" ref="H988" ca="1" si="4516">ROUND(H990+H989,2)</f>
        <v>743.84</v>
      </c>
      <c r="I988" s="23">
        <f t="shared" ref="I988" ca="1" si="4517">ROUND(I990+I989,2)</f>
        <v>757.13</v>
      </c>
      <c r="J988" s="23">
        <f t="shared" ref="J988" ca="1" si="4518">ROUND(J990+J989,2)</f>
        <v>785.93</v>
      </c>
      <c r="K988" s="23">
        <f t="shared" ref="K988" ca="1" si="4519">ROUND(K990+K989,2)</f>
        <v>801.05</v>
      </c>
      <c r="L988" s="23">
        <f t="shared" ref="L988" ca="1" si="4520">ROUND(L990+L989,2)</f>
        <v>799.18</v>
      </c>
      <c r="M988" s="23">
        <f t="shared" ref="M988" ca="1" si="4521">ROUND(M990+M989,2)</f>
        <v>797.24</v>
      </c>
      <c r="N988" s="23">
        <f t="shared" ref="N988" ca="1" si="4522">ROUND(N990+N989,2)</f>
        <v>789.93</v>
      </c>
      <c r="O988" s="23">
        <f t="shared" ref="O988" ca="1" si="4523">ROUND(O990+O989,2)</f>
        <v>792.98</v>
      </c>
      <c r="P988" s="23">
        <f t="shared" ref="P988" ca="1" si="4524">ROUND(P990+P989,2)</f>
        <v>793.23</v>
      </c>
      <c r="Q988" s="23">
        <f t="shared" ref="Q988" ca="1" si="4525">ROUND(Q990+Q989,2)</f>
        <v>793.16</v>
      </c>
      <c r="R988" s="23">
        <f t="shared" ref="R988" ca="1" si="4526">ROUND(R990+R989,2)</f>
        <v>789.4</v>
      </c>
      <c r="S988" s="23">
        <f t="shared" ref="S988" ca="1" si="4527">ROUND(S990+S989,2)</f>
        <v>785.16</v>
      </c>
      <c r="T988" s="23">
        <f t="shared" ref="T988" ca="1" si="4528">ROUND(T990+T989,2)</f>
        <v>788.5</v>
      </c>
      <c r="U988" s="23">
        <f t="shared" ref="U988" ca="1" si="4529">ROUND(U990+U989,2)</f>
        <v>796.43</v>
      </c>
      <c r="V988" s="23">
        <f t="shared" ref="V988" ca="1" si="4530">ROUND(V990+V989,2)</f>
        <v>799.26</v>
      </c>
      <c r="W988" s="23">
        <f t="shared" ref="W988" ca="1" si="4531">ROUND(W990+W989,2)</f>
        <v>798.01</v>
      </c>
      <c r="X988" s="23">
        <f t="shared" ref="X988" ca="1" si="4532">ROUND(X990+X989,2)</f>
        <v>777.37</v>
      </c>
      <c r="Y988" s="23">
        <f t="shared" ref="Y988" ca="1" si="4533">ROUND(Y990+Y989,2)</f>
        <v>744.88</v>
      </c>
    </row>
    <row r="989" spans="1:25" ht="38.25" x14ac:dyDescent="0.2">
      <c r="A989" s="54" t="s">
        <v>38</v>
      </c>
      <c r="B989" s="32">
        <f ca="1">SUMIF(конвертация!$A$171:$A$201,$A988,конвертация!B$171:Y$171)</f>
        <v>728.27348453000002</v>
      </c>
      <c r="C989" s="32">
        <f ca="1">SUMIF(конвертация!$A$171:$A$201,$A988,конвертация!C$171:Z$171)</f>
        <v>733.50645830999997</v>
      </c>
      <c r="D989" s="32">
        <f ca="1">SUMIF(конвертация!$A$171:$A$201,$A988,конвертация!D$171:AA$171)</f>
        <v>737.21590551999998</v>
      </c>
      <c r="E989" s="32">
        <f ca="1">SUMIF(конвертация!$A$171:$A$201,$A988,конвертация!E$171:AB$171)</f>
        <v>737.60594846000004</v>
      </c>
      <c r="F989" s="32">
        <f ca="1">SUMIF(конвертация!$A$171:$A$201,$A988,конвертация!F$171:AC$171)</f>
        <v>742.53648693000002</v>
      </c>
      <c r="G989" s="32">
        <f ca="1">SUMIF(конвертация!$A$171:$A$201,$A988,конвертация!G$171:AD$171)</f>
        <v>737.52305382999998</v>
      </c>
      <c r="H989" s="32">
        <f ca="1">SUMIF(конвертация!$A$171:$A$201,$A988,конвертация!H$171:AE$171)</f>
        <v>743.84489732999998</v>
      </c>
      <c r="I989" s="32">
        <f ca="1">SUMIF(конвертация!$A$171:$A$201,$A988,конвертация!I$171:AF$171)</f>
        <v>757.13212271999998</v>
      </c>
      <c r="J989" s="32">
        <f ca="1">SUMIF(конвертация!$A$171:$A$201,$A988,конвертация!J$171:AG$171)</f>
        <v>785.93370817000005</v>
      </c>
      <c r="K989" s="32">
        <f ca="1">SUMIF(конвертация!$A$171:$A$201,$A988,конвертация!K$171:AH$171)</f>
        <v>801.04986039000005</v>
      </c>
      <c r="L989" s="32">
        <f ca="1">SUMIF(конвертация!$A$171:$A$201,$A988,конвертация!L$171:AI$171)</f>
        <v>799.17879215999994</v>
      </c>
      <c r="M989" s="32">
        <f ca="1">SUMIF(конвертация!$A$171:$A$201,$A988,конвертация!M$171:AJ$171)</f>
        <v>797.23757479999995</v>
      </c>
      <c r="N989" s="32">
        <f ca="1">SUMIF(конвертация!$A$171:$A$201,$A988,конвертация!N$171:AK$171)</f>
        <v>789.93312632000004</v>
      </c>
      <c r="O989" s="32">
        <f ca="1">SUMIF(конвертация!$A$171:$A$201,$A988,конвертация!O$171:AL$171)</f>
        <v>792.98321900999997</v>
      </c>
      <c r="P989" s="32">
        <f ca="1">SUMIF(конвертация!$A$171:$A$201,$A988,конвертация!P$171:AM$171)</f>
        <v>793.22849385999996</v>
      </c>
      <c r="Q989" s="32">
        <f ca="1">SUMIF(конвертация!$A$171:$A$201,$A988,конвертация!Q$171:AN$171)</f>
        <v>793.16280863999998</v>
      </c>
      <c r="R989" s="32">
        <f ca="1">SUMIF(конвертация!$A$171:$A$201,$A988,конвертация!R$171:AO$171)</f>
        <v>789.40271227000005</v>
      </c>
      <c r="S989" s="32">
        <f ca="1">SUMIF(конвертация!$A$171:$A$201,$A988,конвертация!S$171:AP$171)</f>
        <v>785.15789209000002</v>
      </c>
      <c r="T989" s="32">
        <f ca="1">SUMIF(конвертация!$A$171:$A$201,$A988,конвертация!T$171:AQ$171)</f>
        <v>788.49634500000002</v>
      </c>
      <c r="U989" s="32">
        <f ca="1">SUMIF(конвертация!$A$171:$A$201,$A988,конвертация!U$171:AR$171)</f>
        <v>796.43362225999999</v>
      </c>
      <c r="V989" s="32">
        <f ca="1">SUMIF(конвертация!$A$171:$A$201,$A988,конвертация!V$171:AS$171)</f>
        <v>799.26237103999995</v>
      </c>
      <c r="W989" s="32">
        <f ca="1">SUMIF(конвертация!$A$171:$A$201,$A988,конвертация!W$171:AT$171)</f>
        <v>798.00931272000003</v>
      </c>
      <c r="X989" s="32">
        <f ca="1">SUMIF(конвертация!$A$171:$A$201,$A988,конвертация!X$171:AU$171)</f>
        <v>777.36973914999999</v>
      </c>
      <c r="Y989" s="32">
        <f ca="1">SUMIF(конвертация!$A$171:$A$201,$A988,конвертация!Y$171:AV$171)</f>
        <v>744.88409674000002</v>
      </c>
    </row>
    <row r="990" spans="1:25" ht="15" thickBot="1" x14ac:dyDescent="0.25">
      <c r="A990" s="2" t="s">
        <v>3</v>
      </c>
      <c r="B990" s="29">
        <v>0</v>
      </c>
      <c r="C990" s="30">
        <v>0</v>
      </c>
      <c r="D990" s="30">
        <v>0</v>
      </c>
      <c r="E990" s="30">
        <v>0</v>
      </c>
      <c r="F990" s="30">
        <v>0</v>
      </c>
      <c r="G990" s="30">
        <v>0</v>
      </c>
      <c r="H990" s="30">
        <v>0</v>
      </c>
      <c r="I990" s="30">
        <v>0</v>
      </c>
      <c r="J990" s="30">
        <v>0</v>
      </c>
      <c r="K990" s="30">
        <v>0</v>
      </c>
      <c r="L990" s="30">
        <v>0</v>
      </c>
      <c r="M990" s="30">
        <v>0</v>
      </c>
      <c r="N990" s="30">
        <v>0</v>
      </c>
      <c r="O990" s="30">
        <v>0</v>
      </c>
      <c r="P990" s="30">
        <v>0</v>
      </c>
      <c r="Q990" s="30">
        <v>0</v>
      </c>
      <c r="R990" s="30">
        <v>0</v>
      </c>
      <c r="S990" s="30">
        <v>0</v>
      </c>
      <c r="T990" s="30">
        <v>0</v>
      </c>
      <c r="U990" s="30">
        <v>0</v>
      </c>
      <c r="V990" s="30">
        <v>0</v>
      </c>
      <c r="W990" s="30">
        <v>0</v>
      </c>
      <c r="X990" s="30">
        <v>0</v>
      </c>
      <c r="Y990" s="31">
        <v>0</v>
      </c>
    </row>
    <row r="991" spans="1:25" ht="15" thickBot="1" x14ac:dyDescent="0.25">
      <c r="A991" s="14">
        <v>10</v>
      </c>
      <c r="B991" s="23">
        <f ca="1">ROUND(B993+B992,2)</f>
        <v>734.12</v>
      </c>
      <c r="C991" s="23">
        <f t="shared" ref="C991" ca="1" si="4534">ROUND(C993+C992,2)</f>
        <v>726.62</v>
      </c>
      <c r="D991" s="23">
        <f t="shared" ref="D991" ca="1" si="4535">ROUND(D993+D992,2)</f>
        <v>737.01</v>
      </c>
      <c r="E991" s="23">
        <f t="shared" ref="E991" ca="1" si="4536">ROUND(E993+E992,2)</f>
        <v>744</v>
      </c>
      <c r="F991" s="23">
        <f t="shared" ref="F991" ca="1" si="4537">ROUND(F993+F992,2)</f>
        <v>754.09</v>
      </c>
      <c r="G991" s="23">
        <f t="shared" ref="G991" ca="1" si="4538">ROUND(G993+G992,2)</f>
        <v>754.85</v>
      </c>
      <c r="H991" s="23">
        <f t="shared" ref="H991" ca="1" si="4539">ROUND(H993+H992,2)</f>
        <v>751.55</v>
      </c>
      <c r="I991" s="23">
        <f t="shared" ref="I991" ca="1" si="4540">ROUND(I993+I992,2)</f>
        <v>752.39</v>
      </c>
      <c r="J991" s="23">
        <f t="shared" ref="J991" ca="1" si="4541">ROUND(J993+J992,2)</f>
        <v>751.81</v>
      </c>
      <c r="K991" s="23">
        <f t="shared" ref="K991" ca="1" si="4542">ROUND(K993+K992,2)</f>
        <v>773.05</v>
      </c>
      <c r="L991" s="23">
        <f t="shared" ref="L991" ca="1" si="4543">ROUND(L993+L992,2)</f>
        <v>772.45</v>
      </c>
      <c r="M991" s="23">
        <f t="shared" ref="M991" ca="1" si="4544">ROUND(M993+M992,2)</f>
        <v>773.36</v>
      </c>
      <c r="N991" s="23">
        <f t="shared" ref="N991" ca="1" si="4545">ROUND(N993+N992,2)</f>
        <v>772.25</v>
      </c>
      <c r="O991" s="23">
        <f t="shared" ref="O991" ca="1" si="4546">ROUND(O993+O992,2)</f>
        <v>770.94</v>
      </c>
      <c r="P991" s="23">
        <f t="shared" ref="P991" ca="1" si="4547">ROUND(P993+P992,2)</f>
        <v>774.17</v>
      </c>
      <c r="Q991" s="23">
        <f t="shared" ref="Q991" ca="1" si="4548">ROUND(Q993+Q992,2)</f>
        <v>775.13</v>
      </c>
      <c r="R991" s="23">
        <f t="shared" ref="R991" ca="1" si="4549">ROUND(R993+R992,2)</f>
        <v>776.59</v>
      </c>
      <c r="S991" s="23">
        <f t="shared" ref="S991" ca="1" si="4550">ROUND(S993+S992,2)</f>
        <v>777.12</v>
      </c>
      <c r="T991" s="23">
        <f t="shared" ref="T991" ca="1" si="4551">ROUND(T993+T992,2)</f>
        <v>770.12</v>
      </c>
      <c r="U991" s="23">
        <f t="shared" ref="U991" ca="1" si="4552">ROUND(U993+U992,2)</f>
        <v>775.35</v>
      </c>
      <c r="V991" s="23">
        <f t="shared" ref="V991" ca="1" si="4553">ROUND(V993+V992,2)</f>
        <v>771.78</v>
      </c>
      <c r="W991" s="23">
        <f t="shared" ref="W991" ca="1" si="4554">ROUND(W993+W992,2)</f>
        <v>769.72</v>
      </c>
      <c r="X991" s="23">
        <f t="shared" ref="X991" ca="1" si="4555">ROUND(X993+X992,2)</f>
        <v>761.8</v>
      </c>
      <c r="Y991" s="23">
        <f t="shared" ref="Y991" ca="1" si="4556">ROUND(Y993+Y992,2)</f>
        <v>739.66</v>
      </c>
    </row>
    <row r="992" spans="1:25" ht="38.25" x14ac:dyDescent="0.2">
      <c r="A992" s="54" t="s">
        <v>38</v>
      </c>
      <c r="B992" s="32">
        <f ca="1">SUMIF(конвертация!$A$171:$A$201,$A991,конвертация!B$171:Y$171)</f>
        <v>734.12300516000005</v>
      </c>
      <c r="C992" s="32">
        <f ca="1">SUMIF(конвертация!$A$171:$A$201,$A991,конвертация!C$171:Z$171)</f>
        <v>726.62318541000002</v>
      </c>
      <c r="D992" s="32">
        <f ca="1">SUMIF(конвертация!$A$171:$A$201,$A991,конвертация!D$171:AA$171)</f>
        <v>737.01481476000004</v>
      </c>
      <c r="E992" s="32">
        <f ca="1">SUMIF(конвертация!$A$171:$A$201,$A991,конвертация!E$171:AB$171)</f>
        <v>743.99816213999998</v>
      </c>
      <c r="F992" s="32">
        <f ca="1">SUMIF(конвертация!$A$171:$A$201,$A991,конвертация!F$171:AC$171)</f>
        <v>754.09382715000004</v>
      </c>
      <c r="G992" s="32">
        <f ca="1">SUMIF(конвертация!$A$171:$A$201,$A991,конвертация!G$171:AD$171)</f>
        <v>754.85372933999997</v>
      </c>
      <c r="H992" s="32">
        <f ca="1">SUMIF(конвертация!$A$171:$A$201,$A991,конвертация!H$171:AE$171)</f>
        <v>751.55026714999997</v>
      </c>
      <c r="I992" s="32">
        <f ca="1">SUMIF(конвертация!$A$171:$A$201,$A991,конвертация!I$171:AF$171)</f>
        <v>752.38690688999998</v>
      </c>
      <c r="J992" s="32">
        <f ca="1">SUMIF(конвертация!$A$171:$A$201,$A991,конвертация!J$171:AG$171)</f>
        <v>751.81039577000001</v>
      </c>
      <c r="K992" s="32">
        <f ca="1">SUMIF(конвертация!$A$171:$A$201,$A991,конвертация!K$171:AH$171)</f>
        <v>773.04986084999996</v>
      </c>
      <c r="L992" s="32">
        <f ca="1">SUMIF(конвертация!$A$171:$A$201,$A991,конвертация!L$171:AI$171)</f>
        <v>772.44784268000001</v>
      </c>
      <c r="M992" s="32">
        <f ca="1">SUMIF(конвертация!$A$171:$A$201,$A991,конвертация!M$171:AJ$171)</f>
        <v>773.35890857000004</v>
      </c>
      <c r="N992" s="32">
        <f ca="1">SUMIF(конвертация!$A$171:$A$201,$A991,конвертация!N$171:AK$171)</f>
        <v>772.24747367999998</v>
      </c>
      <c r="O992" s="32">
        <f ca="1">SUMIF(конвертация!$A$171:$A$201,$A991,конвертация!O$171:AL$171)</f>
        <v>770.93758834000005</v>
      </c>
      <c r="P992" s="32">
        <f ca="1">SUMIF(конвертация!$A$171:$A$201,$A991,конвертация!P$171:AM$171)</f>
        <v>774.17177047999996</v>
      </c>
      <c r="Q992" s="32">
        <f ca="1">SUMIF(конвертация!$A$171:$A$201,$A991,конвертация!Q$171:AN$171)</f>
        <v>775.13159130999998</v>
      </c>
      <c r="R992" s="32">
        <f ca="1">SUMIF(конвертация!$A$171:$A$201,$A991,конвертация!R$171:AO$171)</f>
        <v>776.58697893999999</v>
      </c>
      <c r="S992" s="32">
        <f ca="1">SUMIF(конвертация!$A$171:$A$201,$A991,конвертация!S$171:AP$171)</f>
        <v>777.12429076000001</v>
      </c>
      <c r="T992" s="32">
        <f ca="1">SUMIF(конвертация!$A$171:$A$201,$A991,конвертация!T$171:AQ$171)</f>
        <v>770.12350149999997</v>
      </c>
      <c r="U992" s="32">
        <f ca="1">SUMIF(конвертация!$A$171:$A$201,$A991,конвертация!U$171:AR$171)</f>
        <v>775.34565110999995</v>
      </c>
      <c r="V992" s="32">
        <f ca="1">SUMIF(конвертация!$A$171:$A$201,$A991,конвертация!V$171:AS$171)</f>
        <v>771.78020355000001</v>
      </c>
      <c r="W992" s="32">
        <f ca="1">SUMIF(конвертация!$A$171:$A$201,$A991,конвертация!W$171:AT$171)</f>
        <v>769.72147125000004</v>
      </c>
      <c r="X992" s="32">
        <f ca="1">SUMIF(конвертация!$A$171:$A$201,$A991,конвертация!X$171:AU$171)</f>
        <v>761.79642758</v>
      </c>
      <c r="Y992" s="32">
        <f ca="1">SUMIF(конвертация!$A$171:$A$201,$A991,конвертация!Y$171:AV$171)</f>
        <v>739.66120742999999</v>
      </c>
    </row>
    <row r="993" spans="1:25" ht="15" thickBot="1" x14ac:dyDescent="0.25">
      <c r="A993" s="2" t="s">
        <v>3</v>
      </c>
      <c r="B993" s="29">
        <v>0</v>
      </c>
      <c r="C993" s="30">
        <v>0</v>
      </c>
      <c r="D993" s="30">
        <v>0</v>
      </c>
      <c r="E993" s="30">
        <v>0</v>
      </c>
      <c r="F993" s="30">
        <v>0</v>
      </c>
      <c r="G993" s="30">
        <v>0</v>
      </c>
      <c r="H993" s="30">
        <v>0</v>
      </c>
      <c r="I993" s="30">
        <v>0</v>
      </c>
      <c r="J993" s="30">
        <v>0</v>
      </c>
      <c r="K993" s="30">
        <v>0</v>
      </c>
      <c r="L993" s="30">
        <v>0</v>
      </c>
      <c r="M993" s="30">
        <v>0</v>
      </c>
      <c r="N993" s="30">
        <v>0</v>
      </c>
      <c r="O993" s="30">
        <v>0</v>
      </c>
      <c r="P993" s="30">
        <v>0</v>
      </c>
      <c r="Q993" s="30">
        <v>0</v>
      </c>
      <c r="R993" s="30">
        <v>0</v>
      </c>
      <c r="S993" s="30">
        <v>0</v>
      </c>
      <c r="T993" s="30">
        <v>0</v>
      </c>
      <c r="U993" s="30">
        <v>0</v>
      </c>
      <c r="V993" s="30">
        <v>0</v>
      </c>
      <c r="W993" s="30">
        <v>0</v>
      </c>
      <c r="X993" s="30">
        <v>0</v>
      </c>
      <c r="Y993" s="31">
        <v>0</v>
      </c>
    </row>
    <row r="994" spans="1:25" ht="15" thickBot="1" x14ac:dyDescent="0.25">
      <c r="A994" s="14">
        <v>11</v>
      </c>
      <c r="B994" s="23">
        <f ca="1">ROUND(B996+B995,2)</f>
        <v>735.02</v>
      </c>
      <c r="C994" s="23">
        <f t="shared" ref="C994" ca="1" si="4557">ROUND(C996+C995,2)</f>
        <v>738.26</v>
      </c>
      <c r="D994" s="23">
        <f t="shared" ref="D994" ca="1" si="4558">ROUND(D996+D995,2)</f>
        <v>735.14</v>
      </c>
      <c r="E994" s="23">
        <f t="shared" ref="E994" ca="1" si="4559">ROUND(E996+E995,2)</f>
        <v>734.8</v>
      </c>
      <c r="F994" s="23">
        <f t="shared" ref="F994" ca="1" si="4560">ROUND(F996+F995,2)</f>
        <v>740.84</v>
      </c>
      <c r="G994" s="23">
        <f t="shared" ref="G994" ca="1" si="4561">ROUND(G996+G995,2)</f>
        <v>746.28</v>
      </c>
      <c r="H994" s="23">
        <f t="shared" ref="H994" ca="1" si="4562">ROUND(H996+H995,2)</f>
        <v>735.64</v>
      </c>
      <c r="I994" s="23">
        <f t="shared" ref="I994" ca="1" si="4563">ROUND(I996+I995,2)</f>
        <v>732.35</v>
      </c>
      <c r="J994" s="23">
        <f t="shared" ref="J994" ca="1" si="4564">ROUND(J996+J995,2)</f>
        <v>737.74</v>
      </c>
      <c r="K994" s="23">
        <f t="shared" ref="K994" ca="1" si="4565">ROUND(K996+K995,2)</f>
        <v>744.54</v>
      </c>
      <c r="L994" s="23">
        <f t="shared" ref="L994" ca="1" si="4566">ROUND(L996+L995,2)</f>
        <v>748.87</v>
      </c>
      <c r="M994" s="23">
        <f t="shared" ref="M994" ca="1" si="4567">ROUND(M996+M995,2)</f>
        <v>751.33</v>
      </c>
      <c r="N994" s="23">
        <f t="shared" ref="N994" ca="1" si="4568">ROUND(N996+N995,2)</f>
        <v>749.21</v>
      </c>
      <c r="O994" s="23">
        <f t="shared" ref="O994" ca="1" si="4569">ROUND(O996+O995,2)</f>
        <v>748.62</v>
      </c>
      <c r="P994" s="23">
        <f t="shared" ref="P994" ca="1" si="4570">ROUND(P996+P995,2)</f>
        <v>750.45</v>
      </c>
      <c r="Q994" s="23">
        <f t="shared" ref="Q994" ca="1" si="4571">ROUND(Q996+Q995,2)</f>
        <v>743.71</v>
      </c>
      <c r="R994" s="23">
        <f t="shared" ref="R994" ca="1" si="4572">ROUND(R996+R995,2)</f>
        <v>744.49</v>
      </c>
      <c r="S994" s="23">
        <f t="shared" ref="S994" ca="1" si="4573">ROUND(S996+S995,2)</f>
        <v>744.73</v>
      </c>
      <c r="T994" s="23">
        <f t="shared" ref="T994" ca="1" si="4574">ROUND(T996+T995,2)</f>
        <v>753.42</v>
      </c>
      <c r="U994" s="23">
        <f t="shared" ref="U994" ca="1" si="4575">ROUND(U996+U995,2)</f>
        <v>771.06</v>
      </c>
      <c r="V994" s="23">
        <f t="shared" ref="V994" ca="1" si="4576">ROUND(V996+V995,2)</f>
        <v>777.34</v>
      </c>
      <c r="W994" s="23">
        <f t="shared" ref="W994" ca="1" si="4577">ROUND(W996+W995,2)</f>
        <v>772.87</v>
      </c>
      <c r="X994" s="23">
        <f t="shared" ref="X994" ca="1" si="4578">ROUND(X996+X995,2)</f>
        <v>752.06</v>
      </c>
      <c r="Y994" s="23">
        <f t="shared" ref="Y994" ca="1" si="4579">ROUND(Y996+Y995,2)</f>
        <v>736.38</v>
      </c>
    </row>
    <row r="995" spans="1:25" ht="38.25" x14ac:dyDescent="0.2">
      <c r="A995" s="54" t="s">
        <v>38</v>
      </c>
      <c r="B995" s="32">
        <f ca="1">SUMIF(конвертация!$A$171:$A$201,$A994,конвертация!B$171:Y$171)</f>
        <v>735.01582987999996</v>
      </c>
      <c r="C995" s="32">
        <f ca="1">SUMIF(конвертация!$A$171:$A$201,$A994,конвертация!C$171:Z$171)</f>
        <v>738.25668074999999</v>
      </c>
      <c r="D995" s="32">
        <f ca="1">SUMIF(конвертация!$A$171:$A$201,$A994,конвертация!D$171:AA$171)</f>
        <v>735.13763243999995</v>
      </c>
      <c r="E995" s="32">
        <f ca="1">SUMIF(конвертация!$A$171:$A$201,$A994,конвертация!E$171:AB$171)</f>
        <v>734.80314968000005</v>
      </c>
      <c r="F995" s="32">
        <f ca="1">SUMIF(конвертация!$A$171:$A$201,$A994,конвертация!F$171:AC$171)</f>
        <v>740.84372986000005</v>
      </c>
      <c r="G995" s="32">
        <f ca="1">SUMIF(конвертация!$A$171:$A$201,$A994,конвертация!G$171:AD$171)</f>
        <v>746.28101527000001</v>
      </c>
      <c r="H995" s="32">
        <f ca="1">SUMIF(конвертация!$A$171:$A$201,$A994,конвертация!H$171:AE$171)</f>
        <v>735.64306508000004</v>
      </c>
      <c r="I995" s="32">
        <f ca="1">SUMIF(конвертация!$A$171:$A$201,$A994,конвертация!I$171:AF$171)</f>
        <v>732.34567546000005</v>
      </c>
      <c r="J995" s="32">
        <f ca="1">SUMIF(конвертация!$A$171:$A$201,$A994,конвертация!J$171:AG$171)</f>
        <v>737.74241585000004</v>
      </c>
      <c r="K995" s="32">
        <f ca="1">SUMIF(конвертация!$A$171:$A$201,$A994,конвертация!K$171:AH$171)</f>
        <v>744.53867803000003</v>
      </c>
      <c r="L995" s="32">
        <f ca="1">SUMIF(конвертация!$A$171:$A$201,$A994,конвертация!L$171:AI$171)</f>
        <v>748.87292262999995</v>
      </c>
      <c r="M995" s="32">
        <f ca="1">SUMIF(конвертация!$A$171:$A$201,$A994,конвертация!M$171:AJ$171)</f>
        <v>751.33203402000004</v>
      </c>
      <c r="N995" s="32">
        <f ca="1">SUMIF(конвертация!$A$171:$A$201,$A994,конвертация!N$171:AK$171)</f>
        <v>749.20602855000004</v>
      </c>
      <c r="O995" s="32">
        <f ca="1">SUMIF(конвертация!$A$171:$A$201,$A994,конвертация!O$171:AL$171)</f>
        <v>748.61751337999999</v>
      </c>
      <c r="P995" s="32">
        <f ca="1">SUMIF(конвертация!$A$171:$A$201,$A994,конвертация!P$171:AM$171)</f>
        <v>750.44517988999996</v>
      </c>
      <c r="Q995" s="32">
        <f ca="1">SUMIF(конвертация!$A$171:$A$201,$A994,конвертация!Q$171:AN$171)</f>
        <v>743.71328108</v>
      </c>
      <c r="R995" s="32">
        <f ca="1">SUMIF(конвертация!$A$171:$A$201,$A994,конвертация!R$171:AO$171)</f>
        <v>744.48597239000003</v>
      </c>
      <c r="S995" s="32">
        <f ca="1">SUMIF(конвертация!$A$171:$A$201,$A994,конвертация!S$171:AP$171)</f>
        <v>744.72629613000004</v>
      </c>
      <c r="T995" s="32">
        <f ca="1">SUMIF(конвертация!$A$171:$A$201,$A994,конвертация!T$171:AQ$171)</f>
        <v>753.41590285999996</v>
      </c>
      <c r="U995" s="32">
        <f ca="1">SUMIF(конвертация!$A$171:$A$201,$A994,конвертация!U$171:AR$171)</f>
        <v>771.05706740000005</v>
      </c>
      <c r="V995" s="32">
        <f ca="1">SUMIF(конвертация!$A$171:$A$201,$A994,конвертация!V$171:AS$171)</f>
        <v>777.33517969000002</v>
      </c>
      <c r="W995" s="32">
        <f ca="1">SUMIF(конвертация!$A$171:$A$201,$A994,конвертация!W$171:AT$171)</f>
        <v>772.87038114999996</v>
      </c>
      <c r="X995" s="32">
        <f ca="1">SUMIF(конвертация!$A$171:$A$201,$A994,конвертация!X$171:AU$171)</f>
        <v>752.05763574000002</v>
      </c>
      <c r="Y995" s="32">
        <f ca="1">SUMIF(конвертация!$A$171:$A$201,$A994,конвертация!Y$171:AV$171)</f>
        <v>736.37694139999996</v>
      </c>
    </row>
    <row r="996" spans="1:25" ht="15" thickBot="1" x14ac:dyDescent="0.25">
      <c r="A996" s="2" t="s">
        <v>3</v>
      </c>
      <c r="B996" s="29">
        <v>0</v>
      </c>
      <c r="C996" s="30">
        <v>0</v>
      </c>
      <c r="D996" s="30">
        <v>0</v>
      </c>
      <c r="E996" s="30">
        <v>0</v>
      </c>
      <c r="F996" s="30">
        <v>0</v>
      </c>
      <c r="G996" s="30">
        <v>0</v>
      </c>
      <c r="H996" s="30">
        <v>0</v>
      </c>
      <c r="I996" s="30">
        <v>0</v>
      </c>
      <c r="J996" s="30">
        <v>0</v>
      </c>
      <c r="K996" s="30">
        <v>0</v>
      </c>
      <c r="L996" s="30">
        <v>0</v>
      </c>
      <c r="M996" s="30">
        <v>0</v>
      </c>
      <c r="N996" s="30">
        <v>0</v>
      </c>
      <c r="O996" s="30">
        <v>0</v>
      </c>
      <c r="P996" s="30">
        <v>0</v>
      </c>
      <c r="Q996" s="30">
        <v>0</v>
      </c>
      <c r="R996" s="30">
        <v>0</v>
      </c>
      <c r="S996" s="30">
        <v>0</v>
      </c>
      <c r="T996" s="30">
        <v>0</v>
      </c>
      <c r="U996" s="30">
        <v>0</v>
      </c>
      <c r="V996" s="30">
        <v>0</v>
      </c>
      <c r="W996" s="30">
        <v>0</v>
      </c>
      <c r="X996" s="30">
        <v>0</v>
      </c>
      <c r="Y996" s="31">
        <v>0</v>
      </c>
    </row>
    <row r="997" spans="1:25" ht="15" thickBot="1" x14ac:dyDescent="0.25">
      <c r="A997" s="14">
        <v>12</v>
      </c>
      <c r="B997" s="23">
        <f ca="1">ROUND(B999+B998,2)</f>
        <v>730.81</v>
      </c>
      <c r="C997" s="23">
        <f t="shared" ref="C997" ca="1" si="4580">ROUND(C999+C998,2)</f>
        <v>727.56</v>
      </c>
      <c r="D997" s="23">
        <f t="shared" ref="D997" ca="1" si="4581">ROUND(D999+D998,2)</f>
        <v>728.61</v>
      </c>
      <c r="E997" s="23">
        <f t="shared" ref="E997" ca="1" si="4582">ROUND(E999+E998,2)</f>
        <v>726.57</v>
      </c>
      <c r="F997" s="23">
        <f t="shared" ref="F997" ca="1" si="4583">ROUND(F999+F998,2)</f>
        <v>732.48</v>
      </c>
      <c r="G997" s="23">
        <f t="shared" ref="G997" ca="1" si="4584">ROUND(G999+G998,2)</f>
        <v>730.24</v>
      </c>
      <c r="H997" s="23">
        <f t="shared" ref="H997" ca="1" si="4585">ROUND(H999+H998,2)</f>
        <v>734.28</v>
      </c>
      <c r="I997" s="23">
        <f t="shared" ref="I997" ca="1" si="4586">ROUND(I999+I998,2)</f>
        <v>742.18</v>
      </c>
      <c r="J997" s="23">
        <f t="shared" ref="J997" ca="1" si="4587">ROUND(J999+J998,2)</f>
        <v>769.34</v>
      </c>
      <c r="K997" s="23">
        <f t="shared" ref="K997" ca="1" si="4588">ROUND(K999+K998,2)</f>
        <v>780.01</v>
      </c>
      <c r="L997" s="23">
        <f t="shared" ref="L997" ca="1" si="4589">ROUND(L999+L998,2)</f>
        <v>780.76</v>
      </c>
      <c r="M997" s="23">
        <f t="shared" ref="M997" ca="1" si="4590">ROUND(M999+M998,2)</f>
        <v>778.09</v>
      </c>
      <c r="N997" s="23">
        <f t="shared" ref="N997" ca="1" si="4591">ROUND(N999+N998,2)</f>
        <v>772.84</v>
      </c>
      <c r="O997" s="23">
        <f t="shared" ref="O997" ca="1" si="4592">ROUND(O999+O998,2)</f>
        <v>774.7</v>
      </c>
      <c r="P997" s="23">
        <f t="shared" ref="P997" ca="1" si="4593">ROUND(P999+P998,2)</f>
        <v>776.66</v>
      </c>
      <c r="Q997" s="23">
        <f t="shared" ref="Q997" ca="1" si="4594">ROUND(Q999+Q998,2)</f>
        <v>779.95</v>
      </c>
      <c r="R997" s="23">
        <f t="shared" ref="R997" ca="1" si="4595">ROUND(R999+R998,2)</f>
        <v>774.98</v>
      </c>
      <c r="S997" s="23">
        <f t="shared" ref="S997" ca="1" si="4596">ROUND(S999+S998,2)</f>
        <v>770.6</v>
      </c>
      <c r="T997" s="23">
        <f t="shared" ref="T997" ca="1" si="4597">ROUND(T999+T998,2)</f>
        <v>770.53</v>
      </c>
      <c r="U997" s="23">
        <f t="shared" ref="U997" ca="1" si="4598">ROUND(U999+U998,2)</f>
        <v>775.63</v>
      </c>
      <c r="V997" s="23">
        <f t="shared" ref="V997" ca="1" si="4599">ROUND(V999+V998,2)</f>
        <v>775.6</v>
      </c>
      <c r="W997" s="23">
        <f t="shared" ref="W997" ca="1" si="4600">ROUND(W999+W998,2)</f>
        <v>770.41</v>
      </c>
      <c r="X997" s="23">
        <f t="shared" ref="X997" ca="1" si="4601">ROUND(X999+X998,2)</f>
        <v>759.95</v>
      </c>
      <c r="Y997" s="23">
        <f t="shared" ref="Y997" ca="1" si="4602">ROUND(Y999+Y998,2)</f>
        <v>737.55</v>
      </c>
    </row>
    <row r="998" spans="1:25" ht="38.25" x14ac:dyDescent="0.2">
      <c r="A998" s="54" t="s">
        <v>38</v>
      </c>
      <c r="B998" s="32">
        <f ca="1">SUMIF(конвертация!$A$171:$A$201,$A997,конвертация!B$171:Y$171)</f>
        <v>730.81099967</v>
      </c>
      <c r="C998" s="32">
        <f ca="1">SUMIF(конвертация!$A$171:$A$201,$A997,конвертация!C$171:Z$171)</f>
        <v>727.56028589000005</v>
      </c>
      <c r="D998" s="32">
        <f ca="1">SUMIF(конвертация!$A$171:$A$201,$A997,конвертация!D$171:AA$171)</f>
        <v>728.60537374</v>
      </c>
      <c r="E998" s="32">
        <f ca="1">SUMIF(конвертация!$A$171:$A$201,$A997,конвертация!E$171:AB$171)</f>
        <v>726.57273530999998</v>
      </c>
      <c r="F998" s="32">
        <f ca="1">SUMIF(конвертация!$A$171:$A$201,$A997,конвертация!F$171:AC$171)</f>
        <v>732.48320275000003</v>
      </c>
      <c r="G998" s="32">
        <f ca="1">SUMIF(конвертация!$A$171:$A$201,$A997,конвертация!G$171:AD$171)</f>
        <v>730.24236780000001</v>
      </c>
      <c r="H998" s="32">
        <f ca="1">SUMIF(конвертация!$A$171:$A$201,$A997,конвертация!H$171:AE$171)</f>
        <v>734.28140598000005</v>
      </c>
      <c r="I998" s="32">
        <f ca="1">SUMIF(конвертация!$A$171:$A$201,$A997,конвертация!I$171:AF$171)</f>
        <v>742.17534138999997</v>
      </c>
      <c r="J998" s="32">
        <f ca="1">SUMIF(конвертация!$A$171:$A$201,$A997,конвертация!J$171:AG$171)</f>
        <v>769.34187200999997</v>
      </c>
      <c r="K998" s="32">
        <f ca="1">SUMIF(конвертация!$A$171:$A$201,$A997,конвертация!K$171:AH$171)</f>
        <v>780.00867640000001</v>
      </c>
      <c r="L998" s="32">
        <f ca="1">SUMIF(конвертация!$A$171:$A$201,$A997,конвертация!L$171:AI$171)</f>
        <v>780.76115895999999</v>
      </c>
      <c r="M998" s="32">
        <f ca="1">SUMIF(конвертация!$A$171:$A$201,$A997,конвертация!M$171:AJ$171)</f>
        <v>778.08986119999997</v>
      </c>
      <c r="N998" s="32">
        <f ca="1">SUMIF(конвертация!$A$171:$A$201,$A997,конвертация!N$171:AK$171)</f>
        <v>772.83567485000003</v>
      </c>
      <c r="O998" s="32">
        <f ca="1">SUMIF(конвертация!$A$171:$A$201,$A997,конвертация!O$171:AL$171)</f>
        <v>774.69858843999998</v>
      </c>
      <c r="P998" s="32">
        <f ca="1">SUMIF(конвертация!$A$171:$A$201,$A997,конвертация!P$171:AM$171)</f>
        <v>776.65822104999995</v>
      </c>
      <c r="Q998" s="32">
        <f ca="1">SUMIF(конвертация!$A$171:$A$201,$A997,конвертация!Q$171:AN$171)</f>
        <v>779.94718958999999</v>
      </c>
      <c r="R998" s="32">
        <f ca="1">SUMIF(конвертация!$A$171:$A$201,$A997,конвертация!R$171:AO$171)</f>
        <v>774.98310299000002</v>
      </c>
      <c r="S998" s="32">
        <f ca="1">SUMIF(конвертация!$A$171:$A$201,$A997,конвертация!S$171:AP$171)</f>
        <v>770.60156949999998</v>
      </c>
      <c r="T998" s="32">
        <f ca="1">SUMIF(конвертация!$A$171:$A$201,$A997,конвертация!T$171:AQ$171)</f>
        <v>770.53326697</v>
      </c>
      <c r="U998" s="32">
        <f ca="1">SUMIF(конвертация!$A$171:$A$201,$A997,конвертация!U$171:AR$171)</f>
        <v>775.62929422000002</v>
      </c>
      <c r="V998" s="32">
        <f ca="1">SUMIF(конвертация!$A$171:$A$201,$A997,конвертация!V$171:AS$171)</f>
        <v>775.60070317999998</v>
      </c>
      <c r="W998" s="32">
        <f ca="1">SUMIF(конвертация!$A$171:$A$201,$A997,конвертация!W$171:AT$171)</f>
        <v>770.40769002000002</v>
      </c>
      <c r="X998" s="32">
        <f ca="1">SUMIF(конвертация!$A$171:$A$201,$A997,конвертация!X$171:AU$171)</f>
        <v>759.95223699999997</v>
      </c>
      <c r="Y998" s="32">
        <f ca="1">SUMIF(конвертация!$A$171:$A$201,$A997,конвертация!Y$171:AV$171)</f>
        <v>737.54879711000001</v>
      </c>
    </row>
    <row r="999" spans="1:25" ht="15" thickBot="1" x14ac:dyDescent="0.25">
      <c r="A999" s="2" t="s">
        <v>3</v>
      </c>
      <c r="B999" s="29">
        <v>0</v>
      </c>
      <c r="C999" s="30">
        <v>0</v>
      </c>
      <c r="D999" s="30">
        <v>0</v>
      </c>
      <c r="E999" s="30">
        <v>0</v>
      </c>
      <c r="F999" s="30">
        <v>0</v>
      </c>
      <c r="G999" s="30">
        <v>0</v>
      </c>
      <c r="H999" s="30">
        <v>0</v>
      </c>
      <c r="I999" s="30">
        <v>0</v>
      </c>
      <c r="J999" s="30">
        <v>0</v>
      </c>
      <c r="K999" s="30">
        <v>0</v>
      </c>
      <c r="L999" s="30">
        <v>0</v>
      </c>
      <c r="M999" s="30">
        <v>0</v>
      </c>
      <c r="N999" s="30">
        <v>0</v>
      </c>
      <c r="O999" s="30">
        <v>0</v>
      </c>
      <c r="P999" s="30">
        <v>0</v>
      </c>
      <c r="Q999" s="30">
        <v>0</v>
      </c>
      <c r="R999" s="30">
        <v>0</v>
      </c>
      <c r="S999" s="30">
        <v>0</v>
      </c>
      <c r="T999" s="30">
        <v>0</v>
      </c>
      <c r="U999" s="30">
        <v>0</v>
      </c>
      <c r="V999" s="30">
        <v>0</v>
      </c>
      <c r="W999" s="30">
        <v>0</v>
      </c>
      <c r="X999" s="30">
        <v>0</v>
      </c>
      <c r="Y999" s="31">
        <v>0</v>
      </c>
    </row>
    <row r="1000" spans="1:25" ht="15" thickBot="1" x14ac:dyDescent="0.25">
      <c r="A1000" s="14">
        <v>13</v>
      </c>
      <c r="B1000" s="23">
        <f ca="1">ROUND(B1002+B1001,2)</f>
        <v>722.89</v>
      </c>
      <c r="C1000" s="23">
        <f t="shared" ref="C1000" ca="1" si="4603">ROUND(C1002+C1001,2)</f>
        <v>727.91</v>
      </c>
      <c r="D1000" s="23">
        <f t="shared" ref="D1000" ca="1" si="4604">ROUND(D1002+D1001,2)</f>
        <v>727.29</v>
      </c>
      <c r="E1000" s="23">
        <f t="shared" ref="E1000" ca="1" si="4605">ROUND(E1002+E1001,2)</f>
        <v>728.31</v>
      </c>
      <c r="F1000" s="23">
        <f t="shared" ref="F1000" ca="1" si="4606">ROUND(F1002+F1001,2)</f>
        <v>736.25</v>
      </c>
      <c r="G1000" s="23">
        <f t="shared" ref="G1000" ca="1" si="4607">ROUND(G1002+G1001,2)</f>
        <v>739.31</v>
      </c>
      <c r="H1000" s="23">
        <f t="shared" ref="H1000" ca="1" si="4608">ROUND(H1002+H1001,2)</f>
        <v>737.8</v>
      </c>
      <c r="I1000" s="23">
        <f t="shared" ref="I1000" ca="1" si="4609">ROUND(I1002+I1001,2)</f>
        <v>749.96</v>
      </c>
      <c r="J1000" s="23">
        <f t="shared" ref="J1000" ca="1" si="4610">ROUND(J1002+J1001,2)</f>
        <v>770.45</v>
      </c>
      <c r="K1000" s="23">
        <f t="shared" ref="K1000" ca="1" si="4611">ROUND(K1002+K1001,2)</f>
        <v>778.29</v>
      </c>
      <c r="L1000" s="23">
        <f t="shared" ref="L1000" ca="1" si="4612">ROUND(L1002+L1001,2)</f>
        <v>777.18</v>
      </c>
      <c r="M1000" s="23">
        <f t="shared" ref="M1000" ca="1" si="4613">ROUND(M1002+M1001,2)</f>
        <v>773.24</v>
      </c>
      <c r="N1000" s="23">
        <f t="shared" ref="N1000" ca="1" si="4614">ROUND(N1002+N1001,2)</f>
        <v>768.97</v>
      </c>
      <c r="O1000" s="23">
        <f t="shared" ref="O1000" ca="1" si="4615">ROUND(O1002+O1001,2)</f>
        <v>770.73</v>
      </c>
      <c r="P1000" s="23">
        <f t="shared" ref="P1000" ca="1" si="4616">ROUND(P1002+P1001,2)</f>
        <v>772.15</v>
      </c>
      <c r="Q1000" s="23">
        <f t="shared" ref="Q1000" ca="1" si="4617">ROUND(Q1002+Q1001,2)</f>
        <v>772.33</v>
      </c>
      <c r="R1000" s="23">
        <f t="shared" ref="R1000" ca="1" si="4618">ROUND(R1002+R1001,2)</f>
        <v>770.81</v>
      </c>
      <c r="S1000" s="23">
        <f t="shared" ref="S1000" ca="1" si="4619">ROUND(S1002+S1001,2)</f>
        <v>768.12</v>
      </c>
      <c r="T1000" s="23">
        <f t="shared" ref="T1000" ca="1" si="4620">ROUND(T1002+T1001,2)</f>
        <v>771.51</v>
      </c>
      <c r="U1000" s="23">
        <f t="shared" ref="U1000" ca="1" si="4621">ROUND(U1002+U1001,2)</f>
        <v>777.34</v>
      </c>
      <c r="V1000" s="23">
        <f t="shared" ref="V1000" ca="1" si="4622">ROUND(V1002+V1001,2)</f>
        <v>777.97</v>
      </c>
      <c r="W1000" s="23">
        <f t="shared" ref="W1000" ca="1" si="4623">ROUND(W1002+W1001,2)</f>
        <v>770.59</v>
      </c>
      <c r="X1000" s="23">
        <f t="shared" ref="X1000" ca="1" si="4624">ROUND(X1002+X1001,2)</f>
        <v>757.41</v>
      </c>
      <c r="Y1000" s="23">
        <f t="shared" ref="Y1000" ca="1" si="4625">ROUND(Y1002+Y1001,2)</f>
        <v>733.31</v>
      </c>
    </row>
    <row r="1001" spans="1:25" ht="38.25" x14ac:dyDescent="0.2">
      <c r="A1001" s="54" t="s">
        <v>38</v>
      </c>
      <c r="B1001" s="32">
        <f ca="1">SUMIF(конвертация!$A$171:$A$201,$A1000,конвертация!B$171:Y$171)</f>
        <v>722.89101559999995</v>
      </c>
      <c r="C1001" s="32">
        <f ca="1">SUMIF(конвертация!$A$171:$A$201,$A1000,конвертация!C$171:Z$171)</f>
        <v>727.90820715999996</v>
      </c>
      <c r="D1001" s="32">
        <f ca="1">SUMIF(конвертация!$A$171:$A$201,$A1000,конвертация!D$171:AA$171)</f>
        <v>727.28903203000004</v>
      </c>
      <c r="E1001" s="32">
        <f ca="1">SUMIF(конвертация!$A$171:$A$201,$A1000,конвертация!E$171:AB$171)</f>
        <v>728.30806766000001</v>
      </c>
      <c r="F1001" s="32">
        <f ca="1">SUMIF(конвертация!$A$171:$A$201,$A1000,конвертация!F$171:AC$171)</f>
        <v>736.24833948000003</v>
      </c>
      <c r="G1001" s="32">
        <f ca="1">SUMIF(конвертация!$A$171:$A$201,$A1000,конвертация!G$171:AD$171)</f>
        <v>739.30767303000005</v>
      </c>
      <c r="H1001" s="32">
        <f ca="1">SUMIF(конвертация!$A$171:$A$201,$A1000,конвертация!H$171:AE$171)</f>
        <v>737.79753796</v>
      </c>
      <c r="I1001" s="32">
        <f ca="1">SUMIF(конвертация!$A$171:$A$201,$A1000,конвертация!I$171:AF$171)</f>
        <v>749.95544454000003</v>
      </c>
      <c r="J1001" s="32">
        <f ca="1">SUMIF(конвертация!$A$171:$A$201,$A1000,конвертация!J$171:AG$171)</f>
        <v>770.44538819000002</v>
      </c>
      <c r="K1001" s="32">
        <f ca="1">SUMIF(конвертация!$A$171:$A$201,$A1000,конвертация!K$171:AH$171)</f>
        <v>778.28526697999996</v>
      </c>
      <c r="L1001" s="32">
        <f ca="1">SUMIF(конвертация!$A$171:$A$201,$A1000,конвертация!L$171:AI$171)</f>
        <v>777.18375696999999</v>
      </c>
      <c r="M1001" s="32">
        <f ca="1">SUMIF(конвертация!$A$171:$A$201,$A1000,конвертация!M$171:AJ$171)</f>
        <v>773.24139952999997</v>
      </c>
      <c r="N1001" s="32">
        <f ca="1">SUMIF(конвертация!$A$171:$A$201,$A1000,конвертация!N$171:AK$171)</f>
        <v>768.97128568999995</v>
      </c>
      <c r="O1001" s="32">
        <f ca="1">SUMIF(конвертация!$A$171:$A$201,$A1000,конвертация!O$171:AL$171)</f>
        <v>770.72997870999995</v>
      </c>
      <c r="P1001" s="32">
        <f ca="1">SUMIF(конвертация!$A$171:$A$201,$A1000,конвертация!P$171:AM$171)</f>
        <v>772.14665079999997</v>
      </c>
      <c r="Q1001" s="32">
        <f ca="1">SUMIF(конвертация!$A$171:$A$201,$A1000,конвертация!Q$171:AN$171)</f>
        <v>772.33411120999995</v>
      </c>
      <c r="R1001" s="32">
        <f ca="1">SUMIF(конвертация!$A$171:$A$201,$A1000,конвертация!R$171:AO$171)</f>
        <v>770.81073244000004</v>
      </c>
      <c r="S1001" s="32">
        <f ca="1">SUMIF(конвертация!$A$171:$A$201,$A1000,конвертация!S$171:AP$171)</f>
        <v>768.12155587999996</v>
      </c>
      <c r="T1001" s="32">
        <f ca="1">SUMIF(конвертация!$A$171:$A$201,$A1000,конвертация!T$171:AQ$171)</f>
        <v>771.51160044000005</v>
      </c>
      <c r="U1001" s="32">
        <f ca="1">SUMIF(конвертация!$A$171:$A$201,$A1000,конвертация!U$171:AR$171)</f>
        <v>777.34341503999997</v>
      </c>
      <c r="V1001" s="32">
        <f ca="1">SUMIF(конвертация!$A$171:$A$201,$A1000,конвертация!V$171:AS$171)</f>
        <v>777.96775443000001</v>
      </c>
      <c r="W1001" s="32">
        <f ca="1">SUMIF(конвертация!$A$171:$A$201,$A1000,конвертация!W$171:AT$171)</f>
        <v>770.58683481000003</v>
      </c>
      <c r="X1001" s="32">
        <f ca="1">SUMIF(конвертация!$A$171:$A$201,$A1000,конвертация!X$171:AU$171)</f>
        <v>757.40948391999996</v>
      </c>
      <c r="Y1001" s="32">
        <f ca="1">SUMIF(конвертация!$A$171:$A$201,$A1000,конвертация!Y$171:AV$171)</f>
        <v>733.31271675000005</v>
      </c>
    </row>
    <row r="1002" spans="1:25" ht="15" thickBot="1" x14ac:dyDescent="0.25">
      <c r="A1002" s="2" t="s">
        <v>3</v>
      </c>
      <c r="B1002" s="29">
        <v>0</v>
      </c>
      <c r="C1002" s="30">
        <v>0</v>
      </c>
      <c r="D1002" s="30">
        <v>0</v>
      </c>
      <c r="E1002" s="30">
        <v>0</v>
      </c>
      <c r="F1002" s="30">
        <v>0</v>
      </c>
      <c r="G1002" s="30">
        <v>0</v>
      </c>
      <c r="H1002" s="30">
        <v>0</v>
      </c>
      <c r="I1002" s="30">
        <v>0</v>
      </c>
      <c r="J1002" s="30">
        <v>0</v>
      </c>
      <c r="K1002" s="30">
        <v>0</v>
      </c>
      <c r="L1002" s="30">
        <v>0</v>
      </c>
      <c r="M1002" s="30">
        <v>0</v>
      </c>
      <c r="N1002" s="30">
        <v>0</v>
      </c>
      <c r="O1002" s="30">
        <v>0</v>
      </c>
      <c r="P1002" s="30">
        <v>0</v>
      </c>
      <c r="Q1002" s="30">
        <v>0</v>
      </c>
      <c r="R1002" s="30">
        <v>0</v>
      </c>
      <c r="S1002" s="30">
        <v>0</v>
      </c>
      <c r="T1002" s="30">
        <v>0</v>
      </c>
      <c r="U1002" s="30">
        <v>0</v>
      </c>
      <c r="V1002" s="30">
        <v>0</v>
      </c>
      <c r="W1002" s="30">
        <v>0</v>
      </c>
      <c r="X1002" s="30">
        <v>0</v>
      </c>
      <c r="Y1002" s="31">
        <v>0</v>
      </c>
    </row>
    <row r="1003" spans="1:25" ht="15" thickBot="1" x14ac:dyDescent="0.25">
      <c r="A1003" s="14">
        <v>14</v>
      </c>
      <c r="B1003" s="23">
        <f ca="1">ROUND(B1005+B1004,2)</f>
        <v>713.93</v>
      </c>
      <c r="C1003" s="23">
        <f t="shared" ref="C1003" ca="1" si="4626">ROUND(C1005+C1004,2)</f>
        <v>724.41</v>
      </c>
      <c r="D1003" s="23">
        <f t="shared" ref="D1003" ca="1" si="4627">ROUND(D1005+D1004,2)</f>
        <v>724.63</v>
      </c>
      <c r="E1003" s="23">
        <f t="shared" ref="E1003" ca="1" si="4628">ROUND(E1005+E1004,2)</f>
        <v>731</v>
      </c>
      <c r="F1003" s="23">
        <f t="shared" ref="F1003" ca="1" si="4629">ROUND(F1005+F1004,2)</f>
        <v>729.12</v>
      </c>
      <c r="G1003" s="23">
        <f t="shared" ref="G1003" ca="1" si="4630">ROUND(G1005+G1004,2)</f>
        <v>728.53</v>
      </c>
      <c r="H1003" s="23">
        <f t="shared" ref="H1003" ca="1" si="4631">ROUND(H1005+H1004,2)</f>
        <v>730.13</v>
      </c>
      <c r="I1003" s="23">
        <f t="shared" ref="I1003" ca="1" si="4632">ROUND(I1005+I1004,2)</f>
        <v>751.81</v>
      </c>
      <c r="J1003" s="23">
        <f t="shared" ref="J1003" ca="1" si="4633">ROUND(J1005+J1004,2)</f>
        <v>775.25</v>
      </c>
      <c r="K1003" s="23">
        <f t="shared" ref="K1003" ca="1" si="4634">ROUND(K1005+K1004,2)</f>
        <v>781.97</v>
      </c>
      <c r="L1003" s="23">
        <f t="shared" ref="L1003" ca="1" si="4635">ROUND(L1005+L1004,2)</f>
        <v>782.16</v>
      </c>
      <c r="M1003" s="23">
        <f t="shared" ref="M1003" ca="1" si="4636">ROUND(M1005+M1004,2)</f>
        <v>781.37</v>
      </c>
      <c r="N1003" s="23">
        <f t="shared" ref="N1003" ca="1" si="4637">ROUND(N1005+N1004,2)</f>
        <v>779.35</v>
      </c>
      <c r="O1003" s="23">
        <f t="shared" ref="O1003" ca="1" si="4638">ROUND(O1005+O1004,2)</f>
        <v>780.53</v>
      </c>
      <c r="P1003" s="23">
        <f t="shared" ref="P1003" ca="1" si="4639">ROUND(P1005+P1004,2)</f>
        <v>778.08</v>
      </c>
      <c r="Q1003" s="23">
        <f t="shared" ref="Q1003" ca="1" si="4640">ROUND(Q1005+Q1004,2)</f>
        <v>776.64</v>
      </c>
      <c r="R1003" s="23">
        <f t="shared" ref="R1003" ca="1" si="4641">ROUND(R1005+R1004,2)</f>
        <v>773.07</v>
      </c>
      <c r="S1003" s="23">
        <f t="shared" ref="S1003" ca="1" si="4642">ROUND(S1005+S1004,2)</f>
        <v>769.67</v>
      </c>
      <c r="T1003" s="23">
        <f t="shared" ref="T1003" ca="1" si="4643">ROUND(T1005+T1004,2)</f>
        <v>771.04</v>
      </c>
      <c r="U1003" s="23">
        <f t="shared" ref="U1003" ca="1" si="4644">ROUND(U1005+U1004,2)</f>
        <v>782.28</v>
      </c>
      <c r="V1003" s="23">
        <f t="shared" ref="V1003" ca="1" si="4645">ROUND(V1005+V1004,2)</f>
        <v>780.31</v>
      </c>
      <c r="W1003" s="23">
        <f t="shared" ref="W1003" ca="1" si="4646">ROUND(W1005+W1004,2)</f>
        <v>771.79</v>
      </c>
      <c r="X1003" s="23">
        <f t="shared" ref="X1003" ca="1" si="4647">ROUND(X1005+X1004,2)</f>
        <v>754.61</v>
      </c>
      <c r="Y1003" s="23">
        <f t="shared" ref="Y1003" ca="1" si="4648">ROUND(Y1005+Y1004,2)</f>
        <v>719.26</v>
      </c>
    </row>
    <row r="1004" spans="1:25" ht="38.25" x14ac:dyDescent="0.2">
      <c r="A1004" s="54" t="s">
        <v>38</v>
      </c>
      <c r="B1004" s="32">
        <f ca="1">SUMIF(конвертация!$A$171:$A$201,$A1003,конвертация!B$171:Y$171)</f>
        <v>713.92784688999996</v>
      </c>
      <c r="C1004" s="32">
        <f ca="1">SUMIF(конвертация!$A$171:$A$201,$A1003,конвертация!C$171:Z$171)</f>
        <v>724.40920047999998</v>
      </c>
      <c r="D1004" s="32">
        <f ca="1">SUMIF(конвертация!$A$171:$A$201,$A1003,конвертация!D$171:AA$171)</f>
        <v>724.63284831999999</v>
      </c>
      <c r="E1004" s="32">
        <f ca="1">SUMIF(конвертация!$A$171:$A$201,$A1003,конвертация!E$171:AB$171)</f>
        <v>731.00366195000004</v>
      </c>
      <c r="F1004" s="32">
        <f ca="1">SUMIF(конвертация!$A$171:$A$201,$A1003,конвертация!F$171:AC$171)</f>
        <v>729.11634034999997</v>
      </c>
      <c r="G1004" s="32">
        <f ca="1">SUMIF(конвертация!$A$171:$A$201,$A1003,конвертация!G$171:AD$171)</f>
        <v>728.52776055000004</v>
      </c>
      <c r="H1004" s="32">
        <f ca="1">SUMIF(конвертация!$A$171:$A$201,$A1003,конвертация!H$171:AE$171)</f>
        <v>730.13099416</v>
      </c>
      <c r="I1004" s="32">
        <f ca="1">SUMIF(конвертация!$A$171:$A$201,$A1003,конвертация!I$171:AF$171)</f>
        <v>751.81101178999995</v>
      </c>
      <c r="J1004" s="32">
        <f ca="1">SUMIF(конвертация!$A$171:$A$201,$A1003,конвертация!J$171:AG$171)</f>
        <v>775.24530876999995</v>
      </c>
      <c r="K1004" s="32">
        <f ca="1">SUMIF(конвертация!$A$171:$A$201,$A1003,конвертация!K$171:AH$171)</f>
        <v>781.97465720000002</v>
      </c>
      <c r="L1004" s="32">
        <f ca="1">SUMIF(конвертация!$A$171:$A$201,$A1003,конвертация!L$171:AI$171)</f>
        <v>782.15797139999995</v>
      </c>
      <c r="M1004" s="32">
        <f ca="1">SUMIF(конвертация!$A$171:$A$201,$A1003,конвертация!M$171:AJ$171)</f>
        <v>781.36968827999999</v>
      </c>
      <c r="N1004" s="32">
        <f ca="1">SUMIF(конвертация!$A$171:$A$201,$A1003,конвертация!N$171:AK$171)</f>
        <v>779.35347715</v>
      </c>
      <c r="O1004" s="32">
        <f ca="1">SUMIF(конвертация!$A$171:$A$201,$A1003,конвертация!O$171:AL$171)</f>
        <v>780.53375332999997</v>
      </c>
      <c r="P1004" s="32">
        <f ca="1">SUMIF(конвертация!$A$171:$A$201,$A1003,конвертация!P$171:AM$171)</f>
        <v>778.08499362999999</v>
      </c>
      <c r="Q1004" s="32">
        <f ca="1">SUMIF(конвертация!$A$171:$A$201,$A1003,конвертация!Q$171:AN$171)</f>
        <v>776.64195322</v>
      </c>
      <c r="R1004" s="32">
        <f ca="1">SUMIF(конвертация!$A$171:$A$201,$A1003,конвертация!R$171:AO$171)</f>
        <v>773.06719119000002</v>
      </c>
      <c r="S1004" s="32">
        <f ca="1">SUMIF(конвертация!$A$171:$A$201,$A1003,конвертация!S$171:AP$171)</f>
        <v>769.6723303</v>
      </c>
      <c r="T1004" s="32">
        <f ca="1">SUMIF(конвертация!$A$171:$A$201,$A1003,конвертация!T$171:AQ$171)</f>
        <v>771.04266002999998</v>
      </c>
      <c r="U1004" s="32">
        <f ca="1">SUMIF(конвертация!$A$171:$A$201,$A1003,конвертация!U$171:AR$171)</f>
        <v>782.28291351999997</v>
      </c>
      <c r="V1004" s="32">
        <f ca="1">SUMIF(конвертация!$A$171:$A$201,$A1003,конвертация!V$171:AS$171)</f>
        <v>780.31099816000005</v>
      </c>
      <c r="W1004" s="32">
        <f ca="1">SUMIF(конвертация!$A$171:$A$201,$A1003,конвертация!W$171:AT$171)</f>
        <v>771.79121715999997</v>
      </c>
      <c r="X1004" s="32">
        <f ca="1">SUMIF(конвертация!$A$171:$A$201,$A1003,конвертация!X$171:AU$171)</f>
        <v>754.61340586999995</v>
      </c>
      <c r="Y1004" s="32">
        <f ca="1">SUMIF(конвертация!$A$171:$A$201,$A1003,конвертация!Y$171:AV$171)</f>
        <v>719.25947339000004</v>
      </c>
    </row>
    <row r="1005" spans="1:25" ht="15" thickBot="1" x14ac:dyDescent="0.25">
      <c r="A1005" s="2" t="s">
        <v>3</v>
      </c>
      <c r="B1005" s="29">
        <v>0</v>
      </c>
      <c r="C1005" s="30">
        <v>0</v>
      </c>
      <c r="D1005" s="30">
        <v>0</v>
      </c>
      <c r="E1005" s="30">
        <v>0</v>
      </c>
      <c r="F1005" s="30">
        <v>0</v>
      </c>
      <c r="G1005" s="30">
        <v>0</v>
      </c>
      <c r="H1005" s="30">
        <v>0</v>
      </c>
      <c r="I1005" s="30">
        <v>0</v>
      </c>
      <c r="J1005" s="30">
        <v>0</v>
      </c>
      <c r="K1005" s="30">
        <v>0</v>
      </c>
      <c r="L1005" s="30">
        <v>0</v>
      </c>
      <c r="M1005" s="30">
        <v>0</v>
      </c>
      <c r="N1005" s="30">
        <v>0</v>
      </c>
      <c r="O1005" s="30">
        <v>0</v>
      </c>
      <c r="P1005" s="30">
        <v>0</v>
      </c>
      <c r="Q1005" s="30">
        <v>0</v>
      </c>
      <c r="R1005" s="30">
        <v>0</v>
      </c>
      <c r="S1005" s="30">
        <v>0</v>
      </c>
      <c r="T1005" s="30">
        <v>0</v>
      </c>
      <c r="U1005" s="30">
        <v>0</v>
      </c>
      <c r="V1005" s="30">
        <v>0</v>
      </c>
      <c r="W1005" s="30">
        <v>0</v>
      </c>
      <c r="X1005" s="30">
        <v>0</v>
      </c>
      <c r="Y1005" s="31">
        <v>0</v>
      </c>
    </row>
    <row r="1006" spans="1:25" ht="15" thickBot="1" x14ac:dyDescent="0.25">
      <c r="A1006" s="14">
        <v>15</v>
      </c>
      <c r="B1006" s="23">
        <f ca="1">ROUND(B1008+B1007,2)</f>
        <v>707.9</v>
      </c>
      <c r="C1006" s="23">
        <f t="shared" ref="C1006" ca="1" si="4649">ROUND(C1008+C1007,2)</f>
        <v>718.6</v>
      </c>
      <c r="D1006" s="23">
        <f t="shared" ref="D1006" ca="1" si="4650">ROUND(D1008+D1007,2)</f>
        <v>716.66</v>
      </c>
      <c r="E1006" s="23">
        <f t="shared" ref="E1006" ca="1" si="4651">ROUND(E1008+E1007,2)</f>
        <v>721.05</v>
      </c>
      <c r="F1006" s="23">
        <f t="shared" ref="F1006" ca="1" si="4652">ROUND(F1008+F1007,2)</f>
        <v>715.06</v>
      </c>
      <c r="G1006" s="23">
        <f t="shared" ref="G1006" ca="1" si="4653">ROUND(G1008+G1007,2)</f>
        <v>719.88</v>
      </c>
      <c r="H1006" s="23">
        <f t="shared" ref="H1006" ca="1" si="4654">ROUND(H1008+H1007,2)</f>
        <v>726.21</v>
      </c>
      <c r="I1006" s="23">
        <f t="shared" ref="I1006" ca="1" si="4655">ROUND(I1008+I1007,2)</f>
        <v>744.5</v>
      </c>
      <c r="J1006" s="23">
        <f t="shared" ref="J1006" ca="1" si="4656">ROUND(J1008+J1007,2)</f>
        <v>763.28</v>
      </c>
      <c r="K1006" s="23">
        <f t="shared" ref="K1006" ca="1" si="4657">ROUND(K1008+K1007,2)</f>
        <v>770.3</v>
      </c>
      <c r="L1006" s="23">
        <f t="shared" ref="L1006" ca="1" si="4658">ROUND(L1008+L1007,2)</f>
        <v>767.69</v>
      </c>
      <c r="M1006" s="23">
        <f t="shared" ref="M1006" ca="1" si="4659">ROUND(M1008+M1007,2)</f>
        <v>766.32</v>
      </c>
      <c r="N1006" s="23">
        <f t="shared" ref="N1006" ca="1" si="4660">ROUND(N1008+N1007,2)</f>
        <v>772.46</v>
      </c>
      <c r="O1006" s="23">
        <f t="shared" ref="O1006" ca="1" si="4661">ROUND(O1008+O1007,2)</f>
        <v>772.44</v>
      </c>
      <c r="P1006" s="23">
        <f t="shared" ref="P1006" ca="1" si="4662">ROUND(P1008+P1007,2)</f>
        <v>770.29</v>
      </c>
      <c r="Q1006" s="23">
        <f t="shared" ref="Q1006" ca="1" si="4663">ROUND(Q1008+Q1007,2)</f>
        <v>771.32</v>
      </c>
      <c r="R1006" s="23">
        <f t="shared" ref="R1006" ca="1" si="4664">ROUND(R1008+R1007,2)</f>
        <v>767.14</v>
      </c>
      <c r="S1006" s="23">
        <f t="shared" ref="S1006" ca="1" si="4665">ROUND(S1008+S1007,2)</f>
        <v>766.47</v>
      </c>
      <c r="T1006" s="23">
        <f t="shared" ref="T1006" ca="1" si="4666">ROUND(T1008+T1007,2)</f>
        <v>773.94</v>
      </c>
      <c r="U1006" s="23">
        <f t="shared" ref="U1006" ca="1" si="4667">ROUND(U1008+U1007,2)</f>
        <v>784.34</v>
      </c>
      <c r="V1006" s="23">
        <f t="shared" ref="V1006" ca="1" si="4668">ROUND(V1008+V1007,2)</f>
        <v>774.02</v>
      </c>
      <c r="W1006" s="23">
        <f t="shared" ref="W1006" ca="1" si="4669">ROUND(W1008+W1007,2)</f>
        <v>771.44</v>
      </c>
      <c r="X1006" s="23">
        <f t="shared" ref="X1006" ca="1" si="4670">ROUND(X1008+X1007,2)</f>
        <v>755.79</v>
      </c>
      <c r="Y1006" s="23">
        <f t="shared" ref="Y1006" ca="1" si="4671">ROUND(Y1008+Y1007,2)</f>
        <v>732.08</v>
      </c>
    </row>
    <row r="1007" spans="1:25" ht="38.25" x14ac:dyDescent="0.2">
      <c r="A1007" s="54" t="s">
        <v>38</v>
      </c>
      <c r="B1007" s="32">
        <f ca="1">SUMIF(конвертация!$A$171:$A$201,$A1006,конвертация!B$171:Y$171)</f>
        <v>707.90368651999995</v>
      </c>
      <c r="C1007" s="32">
        <f ca="1">SUMIF(конвертация!$A$171:$A$201,$A1006,конвертация!C$171:Z$171)</f>
        <v>718.60414708999997</v>
      </c>
      <c r="D1007" s="32">
        <f ca="1">SUMIF(конвертация!$A$171:$A$201,$A1006,конвертация!D$171:AA$171)</f>
        <v>716.65505452000002</v>
      </c>
      <c r="E1007" s="32">
        <f ca="1">SUMIF(конвертация!$A$171:$A$201,$A1006,конвертация!E$171:AB$171)</f>
        <v>721.05390019000004</v>
      </c>
      <c r="F1007" s="32">
        <f ca="1">SUMIF(конвертация!$A$171:$A$201,$A1006,конвертация!F$171:AC$171)</f>
        <v>715.06410644000005</v>
      </c>
      <c r="G1007" s="32">
        <f ca="1">SUMIF(конвертация!$A$171:$A$201,$A1006,конвертация!G$171:AD$171)</f>
        <v>719.87990230000003</v>
      </c>
      <c r="H1007" s="32">
        <f ca="1">SUMIF(конвертация!$A$171:$A$201,$A1006,конвертация!H$171:AE$171)</f>
        <v>726.21369652999999</v>
      </c>
      <c r="I1007" s="32">
        <f ca="1">SUMIF(конвертация!$A$171:$A$201,$A1006,конвертация!I$171:AF$171)</f>
        <v>744.50016547999996</v>
      </c>
      <c r="J1007" s="32">
        <f ca="1">SUMIF(конвертация!$A$171:$A$201,$A1006,конвертация!J$171:AG$171)</f>
        <v>763.28330898000002</v>
      </c>
      <c r="K1007" s="32">
        <f ca="1">SUMIF(конвертация!$A$171:$A$201,$A1006,конвертация!K$171:AH$171)</f>
        <v>770.30414225000004</v>
      </c>
      <c r="L1007" s="32">
        <f ca="1">SUMIF(конвертация!$A$171:$A$201,$A1006,конвертация!L$171:AI$171)</f>
        <v>767.69019700000001</v>
      </c>
      <c r="M1007" s="32">
        <f ca="1">SUMIF(конвертация!$A$171:$A$201,$A1006,конвертация!M$171:AJ$171)</f>
        <v>766.32197241999995</v>
      </c>
      <c r="N1007" s="32">
        <f ca="1">SUMIF(конвертация!$A$171:$A$201,$A1006,конвертация!N$171:AK$171)</f>
        <v>772.46055065999997</v>
      </c>
      <c r="O1007" s="32">
        <f ca="1">SUMIF(конвертация!$A$171:$A$201,$A1006,конвертация!O$171:AL$171)</f>
        <v>772.44401503999995</v>
      </c>
      <c r="P1007" s="32">
        <f ca="1">SUMIF(конвертация!$A$171:$A$201,$A1006,конвертация!P$171:AM$171)</f>
        <v>770.28547766999998</v>
      </c>
      <c r="Q1007" s="32">
        <f ca="1">SUMIF(конвертация!$A$171:$A$201,$A1006,конвертация!Q$171:AN$171)</f>
        <v>771.32220445999997</v>
      </c>
      <c r="R1007" s="32">
        <f ca="1">SUMIF(конвертация!$A$171:$A$201,$A1006,конвертация!R$171:AO$171)</f>
        <v>767.14427791000003</v>
      </c>
      <c r="S1007" s="32">
        <f ca="1">SUMIF(конвертация!$A$171:$A$201,$A1006,конвертация!S$171:AP$171)</f>
        <v>766.47036301000003</v>
      </c>
      <c r="T1007" s="32">
        <f ca="1">SUMIF(конвертация!$A$171:$A$201,$A1006,конвертация!T$171:AQ$171)</f>
        <v>773.94219897999994</v>
      </c>
      <c r="U1007" s="32">
        <f ca="1">SUMIF(конвертация!$A$171:$A$201,$A1006,конвертация!U$171:AR$171)</f>
        <v>784.33543635000001</v>
      </c>
      <c r="V1007" s="32">
        <f ca="1">SUMIF(конвертация!$A$171:$A$201,$A1006,конвертация!V$171:AS$171)</f>
        <v>774.02170658</v>
      </c>
      <c r="W1007" s="32">
        <f ca="1">SUMIF(конвертация!$A$171:$A$201,$A1006,конвертация!W$171:AT$171)</f>
        <v>771.44376552000006</v>
      </c>
      <c r="X1007" s="32">
        <f ca="1">SUMIF(конвертация!$A$171:$A$201,$A1006,конвертация!X$171:AU$171)</f>
        <v>755.79050457999995</v>
      </c>
      <c r="Y1007" s="32">
        <f ca="1">SUMIF(конвертация!$A$171:$A$201,$A1006,конвертация!Y$171:AV$171)</f>
        <v>732.07821407999995</v>
      </c>
    </row>
    <row r="1008" spans="1:25" ht="15" thickBot="1" x14ac:dyDescent="0.25">
      <c r="A1008" s="2" t="s">
        <v>3</v>
      </c>
      <c r="B1008" s="29">
        <v>0</v>
      </c>
      <c r="C1008" s="30">
        <v>0</v>
      </c>
      <c r="D1008" s="30">
        <v>0</v>
      </c>
      <c r="E1008" s="30">
        <v>0</v>
      </c>
      <c r="F1008" s="30">
        <v>0</v>
      </c>
      <c r="G1008" s="30">
        <v>0</v>
      </c>
      <c r="H1008" s="30">
        <v>0</v>
      </c>
      <c r="I1008" s="30">
        <v>0</v>
      </c>
      <c r="J1008" s="30">
        <v>0</v>
      </c>
      <c r="K1008" s="30">
        <v>0</v>
      </c>
      <c r="L1008" s="30">
        <v>0</v>
      </c>
      <c r="M1008" s="30">
        <v>0</v>
      </c>
      <c r="N1008" s="30">
        <v>0</v>
      </c>
      <c r="O1008" s="30">
        <v>0</v>
      </c>
      <c r="P1008" s="30">
        <v>0</v>
      </c>
      <c r="Q1008" s="30">
        <v>0</v>
      </c>
      <c r="R1008" s="30">
        <v>0</v>
      </c>
      <c r="S1008" s="30">
        <v>0</v>
      </c>
      <c r="T1008" s="30">
        <v>0</v>
      </c>
      <c r="U1008" s="30">
        <v>0</v>
      </c>
      <c r="V1008" s="30">
        <v>0</v>
      </c>
      <c r="W1008" s="30">
        <v>0</v>
      </c>
      <c r="X1008" s="30">
        <v>0</v>
      </c>
      <c r="Y1008" s="31">
        <v>0</v>
      </c>
    </row>
    <row r="1009" spans="1:25" ht="15" thickBot="1" x14ac:dyDescent="0.25">
      <c r="A1009" s="14">
        <v>16</v>
      </c>
      <c r="B1009" s="23">
        <f ca="1">ROUND(B1011+B1010,2)</f>
        <v>707.25</v>
      </c>
      <c r="C1009" s="23">
        <f t="shared" ref="C1009" ca="1" si="4672">ROUND(C1011+C1010,2)</f>
        <v>715.81</v>
      </c>
      <c r="D1009" s="23">
        <f t="shared" ref="D1009" ca="1" si="4673">ROUND(D1011+D1010,2)</f>
        <v>711.43</v>
      </c>
      <c r="E1009" s="23">
        <f t="shared" ref="E1009" ca="1" si="4674">ROUND(E1011+E1010,2)</f>
        <v>713.94</v>
      </c>
      <c r="F1009" s="23">
        <f t="shared" ref="F1009" ca="1" si="4675">ROUND(F1011+F1010,2)</f>
        <v>718.28</v>
      </c>
      <c r="G1009" s="23">
        <f t="shared" ref="G1009" ca="1" si="4676">ROUND(G1011+G1010,2)</f>
        <v>720.15</v>
      </c>
      <c r="H1009" s="23">
        <f t="shared" ref="H1009" ca="1" si="4677">ROUND(H1011+H1010,2)</f>
        <v>723.49</v>
      </c>
      <c r="I1009" s="23">
        <f t="shared" ref="I1009" ca="1" si="4678">ROUND(I1011+I1010,2)</f>
        <v>746.94</v>
      </c>
      <c r="J1009" s="23">
        <f t="shared" ref="J1009" ca="1" si="4679">ROUND(J1011+J1010,2)</f>
        <v>769</v>
      </c>
      <c r="K1009" s="23">
        <f t="shared" ref="K1009" ca="1" si="4680">ROUND(K1011+K1010,2)</f>
        <v>774.76</v>
      </c>
      <c r="L1009" s="23">
        <f t="shared" ref="L1009" ca="1" si="4681">ROUND(L1011+L1010,2)</f>
        <v>775.57</v>
      </c>
      <c r="M1009" s="23">
        <f t="shared" ref="M1009" ca="1" si="4682">ROUND(M1011+M1010,2)</f>
        <v>774.39</v>
      </c>
      <c r="N1009" s="23">
        <f t="shared" ref="N1009" ca="1" si="4683">ROUND(N1011+N1010,2)</f>
        <v>772.4</v>
      </c>
      <c r="O1009" s="23">
        <f t="shared" ref="O1009" ca="1" si="4684">ROUND(O1011+O1010,2)</f>
        <v>774.2</v>
      </c>
      <c r="P1009" s="23">
        <f t="shared" ref="P1009" ca="1" si="4685">ROUND(P1011+P1010,2)</f>
        <v>773.29</v>
      </c>
      <c r="Q1009" s="23">
        <f t="shared" ref="Q1009" ca="1" si="4686">ROUND(Q1011+Q1010,2)</f>
        <v>773.2</v>
      </c>
      <c r="R1009" s="23">
        <f t="shared" ref="R1009" ca="1" si="4687">ROUND(R1011+R1010,2)</f>
        <v>771.11</v>
      </c>
      <c r="S1009" s="23">
        <f t="shared" ref="S1009" ca="1" si="4688">ROUND(S1011+S1010,2)</f>
        <v>766.62</v>
      </c>
      <c r="T1009" s="23">
        <f t="shared" ref="T1009" ca="1" si="4689">ROUND(T1011+T1010,2)</f>
        <v>769.75</v>
      </c>
      <c r="U1009" s="23">
        <f t="shared" ref="U1009" ca="1" si="4690">ROUND(U1011+U1010,2)</f>
        <v>776.63</v>
      </c>
      <c r="V1009" s="23">
        <f t="shared" ref="V1009" ca="1" si="4691">ROUND(V1011+V1010,2)</f>
        <v>779.15</v>
      </c>
      <c r="W1009" s="23">
        <f t="shared" ref="W1009" ca="1" si="4692">ROUND(W1011+W1010,2)</f>
        <v>775.49</v>
      </c>
      <c r="X1009" s="23">
        <f t="shared" ref="X1009" ca="1" si="4693">ROUND(X1011+X1010,2)</f>
        <v>756.08</v>
      </c>
      <c r="Y1009" s="23">
        <f t="shared" ref="Y1009" ca="1" si="4694">ROUND(Y1011+Y1010,2)</f>
        <v>734.78</v>
      </c>
    </row>
    <row r="1010" spans="1:25" ht="38.25" x14ac:dyDescent="0.2">
      <c r="A1010" s="54" t="s">
        <v>38</v>
      </c>
      <c r="B1010" s="32">
        <f ca="1">SUMIF(конвертация!$A$171:$A$201,$A1009,конвертация!B$171:Y$171)</f>
        <v>707.24800395</v>
      </c>
      <c r="C1010" s="32">
        <f ca="1">SUMIF(конвертация!$A$171:$A$201,$A1009,конвертация!C$171:Z$171)</f>
        <v>715.81440461</v>
      </c>
      <c r="D1010" s="32">
        <f ca="1">SUMIF(конвертация!$A$171:$A$201,$A1009,конвертация!D$171:AA$171)</f>
        <v>711.43249199000002</v>
      </c>
      <c r="E1010" s="32">
        <f ca="1">SUMIF(конвертация!$A$171:$A$201,$A1009,конвертация!E$171:AB$171)</f>
        <v>713.94439781999995</v>
      </c>
      <c r="F1010" s="32">
        <f ca="1">SUMIF(конвертация!$A$171:$A$201,$A1009,конвертация!F$171:AC$171)</f>
        <v>718.28080070999999</v>
      </c>
      <c r="G1010" s="32">
        <f ca="1">SUMIF(конвертация!$A$171:$A$201,$A1009,конвертация!G$171:AD$171)</f>
        <v>720.14646132999997</v>
      </c>
      <c r="H1010" s="32">
        <f ca="1">SUMIF(конвертация!$A$171:$A$201,$A1009,конвертация!H$171:AE$171)</f>
        <v>723.49254336000001</v>
      </c>
      <c r="I1010" s="32">
        <f ca="1">SUMIF(конвертация!$A$171:$A$201,$A1009,конвертация!I$171:AF$171)</f>
        <v>746.93949955999994</v>
      </c>
      <c r="J1010" s="32">
        <f ca="1">SUMIF(конвертация!$A$171:$A$201,$A1009,конвертация!J$171:AG$171)</f>
        <v>769.00184851999995</v>
      </c>
      <c r="K1010" s="32">
        <f ca="1">SUMIF(конвертация!$A$171:$A$201,$A1009,конвертация!K$171:AH$171)</f>
        <v>774.75834525000005</v>
      </c>
      <c r="L1010" s="32">
        <f ca="1">SUMIF(конвертация!$A$171:$A$201,$A1009,конвертация!L$171:AI$171)</f>
        <v>775.57016444999999</v>
      </c>
      <c r="M1010" s="32">
        <f ca="1">SUMIF(конвертация!$A$171:$A$201,$A1009,конвертация!M$171:AJ$171)</f>
        <v>774.38642290999996</v>
      </c>
      <c r="N1010" s="32">
        <f ca="1">SUMIF(конвертация!$A$171:$A$201,$A1009,конвертация!N$171:AK$171)</f>
        <v>772.40153190000001</v>
      </c>
      <c r="O1010" s="32">
        <f ca="1">SUMIF(конвертация!$A$171:$A$201,$A1009,конвертация!O$171:AL$171)</f>
        <v>774.20177679000005</v>
      </c>
      <c r="P1010" s="32">
        <f ca="1">SUMIF(конвертация!$A$171:$A$201,$A1009,конвертация!P$171:AM$171)</f>
        <v>773.28897352000001</v>
      </c>
      <c r="Q1010" s="32">
        <f ca="1">SUMIF(конвертация!$A$171:$A$201,$A1009,конвертация!Q$171:AN$171)</f>
        <v>773.20440896000002</v>
      </c>
      <c r="R1010" s="32">
        <f ca="1">SUMIF(конвертация!$A$171:$A$201,$A1009,конвертация!R$171:AO$171)</f>
        <v>771.11179864999997</v>
      </c>
      <c r="S1010" s="32">
        <f ca="1">SUMIF(конвертация!$A$171:$A$201,$A1009,конвертация!S$171:AP$171)</f>
        <v>766.61659295000004</v>
      </c>
      <c r="T1010" s="32">
        <f ca="1">SUMIF(конвертация!$A$171:$A$201,$A1009,конвертация!T$171:AQ$171)</f>
        <v>769.74845454000001</v>
      </c>
      <c r="U1010" s="32">
        <f ca="1">SUMIF(конвертация!$A$171:$A$201,$A1009,конвертация!U$171:AR$171)</f>
        <v>776.62810794999996</v>
      </c>
      <c r="V1010" s="32">
        <f ca="1">SUMIF(конвертация!$A$171:$A$201,$A1009,конвертация!V$171:AS$171)</f>
        <v>779.14810190000003</v>
      </c>
      <c r="W1010" s="32">
        <f ca="1">SUMIF(конвертация!$A$171:$A$201,$A1009,конвертация!W$171:AT$171)</f>
        <v>775.49456014999998</v>
      </c>
      <c r="X1010" s="32">
        <f ca="1">SUMIF(конвертация!$A$171:$A$201,$A1009,конвертация!X$171:AU$171)</f>
        <v>756.08426237000003</v>
      </c>
      <c r="Y1010" s="32">
        <f ca="1">SUMIF(конвертация!$A$171:$A$201,$A1009,конвертация!Y$171:AV$171)</f>
        <v>734.77532367000003</v>
      </c>
    </row>
    <row r="1011" spans="1:25" ht="15" thickBot="1" x14ac:dyDescent="0.25">
      <c r="A1011" s="2" t="s">
        <v>3</v>
      </c>
      <c r="B1011" s="29">
        <v>0</v>
      </c>
      <c r="C1011" s="30">
        <v>0</v>
      </c>
      <c r="D1011" s="30">
        <v>0</v>
      </c>
      <c r="E1011" s="30">
        <v>0</v>
      </c>
      <c r="F1011" s="30">
        <v>0</v>
      </c>
      <c r="G1011" s="30">
        <v>0</v>
      </c>
      <c r="H1011" s="30">
        <v>0</v>
      </c>
      <c r="I1011" s="30">
        <v>0</v>
      </c>
      <c r="J1011" s="30">
        <v>0</v>
      </c>
      <c r="K1011" s="30">
        <v>0</v>
      </c>
      <c r="L1011" s="30">
        <v>0</v>
      </c>
      <c r="M1011" s="30">
        <v>0</v>
      </c>
      <c r="N1011" s="30">
        <v>0</v>
      </c>
      <c r="O1011" s="30">
        <v>0</v>
      </c>
      <c r="P1011" s="30">
        <v>0</v>
      </c>
      <c r="Q1011" s="30">
        <v>0</v>
      </c>
      <c r="R1011" s="30">
        <v>0</v>
      </c>
      <c r="S1011" s="30">
        <v>0</v>
      </c>
      <c r="T1011" s="30">
        <v>0</v>
      </c>
      <c r="U1011" s="30">
        <v>0</v>
      </c>
      <c r="V1011" s="30">
        <v>0</v>
      </c>
      <c r="W1011" s="30">
        <v>0</v>
      </c>
      <c r="X1011" s="30">
        <v>0</v>
      </c>
      <c r="Y1011" s="31">
        <v>0</v>
      </c>
    </row>
    <row r="1012" spans="1:25" ht="15" thickBot="1" x14ac:dyDescent="0.25">
      <c r="A1012" s="14">
        <v>17</v>
      </c>
      <c r="B1012" s="23">
        <f ca="1">ROUND(B1014+B1013,2)</f>
        <v>727.36</v>
      </c>
      <c r="C1012" s="23">
        <f t="shared" ref="C1012" ca="1" si="4695">ROUND(C1014+C1013,2)</f>
        <v>723.45</v>
      </c>
      <c r="D1012" s="23">
        <f t="shared" ref="D1012" ca="1" si="4696">ROUND(D1014+D1013,2)</f>
        <v>723.63</v>
      </c>
      <c r="E1012" s="23">
        <f t="shared" ref="E1012" ca="1" si="4697">ROUND(E1014+E1013,2)</f>
        <v>726.1</v>
      </c>
      <c r="F1012" s="23">
        <f t="shared" ref="F1012" ca="1" si="4698">ROUND(F1014+F1013,2)</f>
        <v>730.98</v>
      </c>
      <c r="G1012" s="23">
        <f t="shared" ref="G1012" ca="1" si="4699">ROUND(G1014+G1013,2)</f>
        <v>735.99</v>
      </c>
      <c r="H1012" s="23">
        <f t="shared" ref="H1012" ca="1" si="4700">ROUND(H1014+H1013,2)</f>
        <v>732.56</v>
      </c>
      <c r="I1012" s="23">
        <f t="shared" ref="I1012" ca="1" si="4701">ROUND(I1014+I1013,2)</f>
        <v>729.84</v>
      </c>
      <c r="J1012" s="23">
        <f t="shared" ref="J1012" ca="1" si="4702">ROUND(J1014+J1013,2)</f>
        <v>749.55</v>
      </c>
      <c r="K1012" s="23">
        <f t="shared" ref="K1012" ca="1" si="4703">ROUND(K1014+K1013,2)</f>
        <v>759.36</v>
      </c>
      <c r="L1012" s="23">
        <f t="shared" ref="L1012" ca="1" si="4704">ROUND(L1014+L1013,2)</f>
        <v>762.21</v>
      </c>
      <c r="M1012" s="23">
        <f t="shared" ref="M1012" ca="1" si="4705">ROUND(M1014+M1013,2)</f>
        <v>767.24</v>
      </c>
      <c r="N1012" s="23">
        <f t="shared" ref="N1012" ca="1" si="4706">ROUND(N1014+N1013,2)</f>
        <v>763.61</v>
      </c>
      <c r="O1012" s="23">
        <f t="shared" ref="O1012" ca="1" si="4707">ROUND(O1014+O1013,2)</f>
        <v>761.78</v>
      </c>
      <c r="P1012" s="23">
        <f t="shared" ref="P1012" ca="1" si="4708">ROUND(P1014+P1013,2)</f>
        <v>759.19</v>
      </c>
      <c r="Q1012" s="23">
        <f t="shared" ref="Q1012" ca="1" si="4709">ROUND(Q1014+Q1013,2)</f>
        <v>757.83</v>
      </c>
      <c r="R1012" s="23">
        <f t="shared" ref="R1012" ca="1" si="4710">ROUND(R1014+R1013,2)</f>
        <v>758.79</v>
      </c>
      <c r="S1012" s="23">
        <f t="shared" ref="S1012" ca="1" si="4711">ROUND(S1014+S1013,2)</f>
        <v>750.58</v>
      </c>
      <c r="T1012" s="23">
        <f t="shared" ref="T1012" ca="1" si="4712">ROUND(T1014+T1013,2)</f>
        <v>763.27</v>
      </c>
      <c r="U1012" s="23">
        <f t="shared" ref="U1012" ca="1" si="4713">ROUND(U1014+U1013,2)</f>
        <v>771.63</v>
      </c>
      <c r="V1012" s="23">
        <f t="shared" ref="V1012" ca="1" si="4714">ROUND(V1014+V1013,2)</f>
        <v>773.07</v>
      </c>
      <c r="W1012" s="23">
        <f t="shared" ref="W1012" ca="1" si="4715">ROUND(W1014+W1013,2)</f>
        <v>767.26</v>
      </c>
      <c r="X1012" s="23">
        <f t="shared" ref="X1012" ca="1" si="4716">ROUND(X1014+X1013,2)</f>
        <v>747.44</v>
      </c>
      <c r="Y1012" s="23">
        <f t="shared" ref="Y1012" ca="1" si="4717">ROUND(Y1014+Y1013,2)</f>
        <v>714.75</v>
      </c>
    </row>
    <row r="1013" spans="1:25" ht="38.25" x14ac:dyDescent="0.2">
      <c r="A1013" s="54" t="s">
        <v>38</v>
      </c>
      <c r="B1013" s="32">
        <f ca="1">SUMIF(конвертация!$A$171:$A$201,$A1012,конвертация!B$171:Y$171)</f>
        <v>727.36434406000001</v>
      </c>
      <c r="C1013" s="32">
        <f ca="1">SUMIF(конвертация!$A$171:$A$201,$A1012,конвертация!C$171:Z$171)</f>
        <v>723.45165653000004</v>
      </c>
      <c r="D1013" s="32">
        <f ca="1">SUMIF(конвертация!$A$171:$A$201,$A1012,конвертация!D$171:AA$171)</f>
        <v>723.62717523000003</v>
      </c>
      <c r="E1013" s="32">
        <f ca="1">SUMIF(конвертация!$A$171:$A$201,$A1012,конвертация!E$171:AB$171)</f>
        <v>726.09641150000004</v>
      </c>
      <c r="F1013" s="32">
        <f ca="1">SUMIF(конвертация!$A$171:$A$201,$A1012,конвертация!F$171:AC$171)</f>
        <v>730.98110006000002</v>
      </c>
      <c r="G1013" s="32">
        <f ca="1">SUMIF(конвертация!$A$171:$A$201,$A1012,конвертация!G$171:AD$171)</f>
        <v>735.98789921000002</v>
      </c>
      <c r="H1013" s="32">
        <f ca="1">SUMIF(конвертация!$A$171:$A$201,$A1012,конвертация!H$171:AE$171)</f>
        <v>732.55578379999997</v>
      </c>
      <c r="I1013" s="32">
        <f ca="1">SUMIF(конвертация!$A$171:$A$201,$A1012,конвертация!I$171:AF$171)</f>
        <v>729.83894031</v>
      </c>
      <c r="J1013" s="32">
        <f ca="1">SUMIF(конвертация!$A$171:$A$201,$A1012,конвертация!J$171:AG$171)</f>
        <v>749.54928043999996</v>
      </c>
      <c r="K1013" s="32">
        <f ca="1">SUMIF(конвертация!$A$171:$A$201,$A1012,конвертация!K$171:AH$171)</f>
        <v>759.36164364000001</v>
      </c>
      <c r="L1013" s="32">
        <f ca="1">SUMIF(конвертация!$A$171:$A$201,$A1012,конвертация!L$171:AI$171)</f>
        <v>762.20921526999996</v>
      </c>
      <c r="M1013" s="32">
        <f ca="1">SUMIF(конвертация!$A$171:$A$201,$A1012,конвертация!M$171:AJ$171)</f>
        <v>767.24218013999996</v>
      </c>
      <c r="N1013" s="32">
        <f ca="1">SUMIF(конвертация!$A$171:$A$201,$A1012,конвертация!N$171:AK$171)</f>
        <v>763.60976638</v>
      </c>
      <c r="O1013" s="32">
        <f ca="1">SUMIF(конвертация!$A$171:$A$201,$A1012,конвертация!O$171:AL$171)</f>
        <v>761.77840563999996</v>
      </c>
      <c r="P1013" s="32">
        <f ca="1">SUMIF(конвертация!$A$171:$A$201,$A1012,конвертация!P$171:AM$171)</f>
        <v>759.18842681000001</v>
      </c>
      <c r="Q1013" s="32">
        <f ca="1">SUMIF(конвертация!$A$171:$A$201,$A1012,конвертация!Q$171:AN$171)</f>
        <v>757.82502448000002</v>
      </c>
      <c r="R1013" s="32">
        <f ca="1">SUMIF(конвертация!$A$171:$A$201,$A1012,конвертация!R$171:AO$171)</f>
        <v>758.78933613000004</v>
      </c>
      <c r="S1013" s="32">
        <f ca="1">SUMIF(конвертация!$A$171:$A$201,$A1012,конвертация!S$171:AP$171)</f>
        <v>750.58317808000004</v>
      </c>
      <c r="T1013" s="32">
        <f ca="1">SUMIF(конвертация!$A$171:$A$201,$A1012,конвертация!T$171:AQ$171)</f>
        <v>763.26767556000004</v>
      </c>
      <c r="U1013" s="32">
        <f ca="1">SUMIF(конвертация!$A$171:$A$201,$A1012,конвертация!U$171:AR$171)</f>
        <v>771.63066633999995</v>
      </c>
      <c r="V1013" s="32">
        <f ca="1">SUMIF(конвертация!$A$171:$A$201,$A1012,конвертация!V$171:AS$171)</f>
        <v>773.06624276000002</v>
      </c>
      <c r="W1013" s="32">
        <f ca="1">SUMIF(конвертация!$A$171:$A$201,$A1012,конвертация!W$171:AT$171)</f>
        <v>767.26434062999999</v>
      </c>
      <c r="X1013" s="32">
        <f ca="1">SUMIF(конвертация!$A$171:$A$201,$A1012,конвертация!X$171:AU$171)</f>
        <v>747.44298676999995</v>
      </c>
      <c r="Y1013" s="32">
        <f ca="1">SUMIF(конвертация!$A$171:$A$201,$A1012,конвертация!Y$171:AV$171)</f>
        <v>714.75270639999997</v>
      </c>
    </row>
    <row r="1014" spans="1:25" ht="15" thickBot="1" x14ac:dyDescent="0.25">
      <c r="A1014" s="2" t="s">
        <v>3</v>
      </c>
      <c r="B1014" s="29">
        <v>0</v>
      </c>
      <c r="C1014" s="30">
        <v>0</v>
      </c>
      <c r="D1014" s="30">
        <v>0</v>
      </c>
      <c r="E1014" s="30">
        <v>0</v>
      </c>
      <c r="F1014" s="30">
        <v>0</v>
      </c>
      <c r="G1014" s="30">
        <v>0</v>
      </c>
      <c r="H1014" s="30">
        <v>0</v>
      </c>
      <c r="I1014" s="30">
        <v>0</v>
      </c>
      <c r="J1014" s="30">
        <v>0</v>
      </c>
      <c r="K1014" s="30">
        <v>0</v>
      </c>
      <c r="L1014" s="30">
        <v>0</v>
      </c>
      <c r="M1014" s="30">
        <v>0</v>
      </c>
      <c r="N1014" s="30">
        <v>0</v>
      </c>
      <c r="O1014" s="30">
        <v>0</v>
      </c>
      <c r="P1014" s="30">
        <v>0</v>
      </c>
      <c r="Q1014" s="30">
        <v>0</v>
      </c>
      <c r="R1014" s="30">
        <v>0</v>
      </c>
      <c r="S1014" s="30">
        <v>0</v>
      </c>
      <c r="T1014" s="30">
        <v>0</v>
      </c>
      <c r="U1014" s="30">
        <v>0</v>
      </c>
      <c r="V1014" s="30">
        <v>0</v>
      </c>
      <c r="W1014" s="30">
        <v>0</v>
      </c>
      <c r="X1014" s="30">
        <v>0</v>
      </c>
      <c r="Y1014" s="31">
        <v>0</v>
      </c>
    </row>
    <row r="1015" spans="1:25" ht="15" thickBot="1" x14ac:dyDescent="0.25">
      <c r="A1015" s="14">
        <v>18</v>
      </c>
      <c r="B1015" s="23">
        <f ca="1">ROUND(B1017+B1016,2)</f>
        <v>721.85</v>
      </c>
      <c r="C1015" s="23">
        <f t="shared" ref="C1015" ca="1" si="4718">ROUND(C1017+C1016,2)</f>
        <v>719.29</v>
      </c>
      <c r="D1015" s="23">
        <f t="shared" ref="D1015" ca="1" si="4719">ROUND(D1017+D1016,2)</f>
        <v>722.35</v>
      </c>
      <c r="E1015" s="23">
        <f t="shared" ref="E1015" ca="1" si="4720">ROUND(E1017+E1016,2)</f>
        <v>723.47</v>
      </c>
      <c r="F1015" s="23">
        <f t="shared" ref="F1015" ca="1" si="4721">ROUND(F1017+F1016,2)</f>
        <v>725.57</v>
      </c>
      <c r="G1015" s="23">
        <f t="shared" ref="G1015" ca="1" si="4722">ROUND(G1017+G1016,2)</f>
        <v>729.95</v>
      </c>
      <c r="H1015" s="23">
        <f t="shared" ref="H1015" ca="1" si="4723">ROUND(H1017+H1016,2)</f>
        <v>724.39</v>
      </c>
      <c r="I1015" s="23">
        <f t="shared" ref="I1015" ca="1" si="4724">ROUND(I1017+I1016,2)</f>
        <v>719.02</v>
      </c>
      <c r="J1015" s="23">
        <f t="shared" ref="J1015" ca="1" si="4725">ROUND(J1017+J1016,2)</f>
        <v>729.08</v>
      </c>
      <c r="K1015" s="23">
        <f t="shared" ref="K1015" ca="1" si="4726">ROUND(K1017+K1016,2)</f>
        <v>744.11</v>
      </c>
      <c r="L1015" s="23">
        <f t="shared" ref="L1015" ca="1" si="4727">ROUND(L1017+L1016,2)</f>
        <v>747.05</v>
      </c>
      <c r="M1015" s="23">
        <f t="shared" ref="M1015" ca="1" si="4728">ROUND(M1017+M1016,2)</f>
        <v>748.34</v>
      </c>
      <c r="N1015" s="23">
        <f t="shared" ref="N1015" ca="1" si="4729">ROUND(N1017+N1016,2)</f>
        <v>746.45</v>
      </c>
      <c r="O1015" s="23">
        <f t="shared" ref="O1015" ca="1" si="4730">ROUND(O1017+O1016,2)</f>
        <v>746.31</v>
      </c>
      <c r="P1015" s="23">
        <f t="shared" ref="P1015" ca="1" si="4731">ROUND(P1017+P1016,2)</f>
        <v>746.65</v>
      </c>
      <c r="Q1015" s="23">
        <f t="shared" ref="Q1015" ca="1" si="4732">ROUND(Q1017+Q1016,2)</f>
        <v>745.24</v>
      </c>
      <c r="R1015" s="23">
        <f t="shared" ref="R1015" ca="1" si="4733">ROUND(R1017+R1016,2)</f>
        <v>747.85</v>
      </c>
      <c r="S1015" s="23">
        <f t="shared" ref="S1015" ca="1" si="4734">ROUND(S1017+S1016,2)</f>
        <v>748.98</v>
      </c>
      <c r="T1015" s="23">
        <f t="shared" ref="T1015" ca="1" si="4735">ROUND(T1017+T1016,2)</f>
        <v>762.83</v>
      </c>
      <c r="U1015" s="23">
        <f t="shared" ref="U1015" ca="1" si="4736">ROUND(U1017+U1016,2)</f>
        <v>779.1</v>
      </c>
      <c r="V1015" s="23">
        <f t="shared" ref="V1015" ca="1" si="4737">ROUND(V1017+V1016,2)</f>
        <v>783.88</v>
      </c>
      <c r="W1015" s="23">
        <f t="shared" ref="W1015" ca="1" si="4738">ROUND(W1017+W1016,2)</f>
        <v>773.56</v>
      </c>
      <c r="X1015" s="23">
        <f t="shared" ref="X1015" ca="1" si="4739">ROUND(X1017+X1016,2)</f>
        <v>747.84</v>
      </c>
      <c r="Y1015" s="23">
        <f t="shared" ref="Y1015" ca="1" si="4740">ROUND(Y1017+Y1016,2)</f>
        <v>726.88</v>
      </c>
    </row>
    <row r="1016" spans="1:25" ht="38.25" x14ac:dyDescent="0.2">
      <c r="A1016" s="54" t="s">
        <v>38</v>
      </c>
      <c r="B1016" s="32">
        <f ca="1">SUMIF(конвертация!$A$171:$A$201,$A1015,конвертация!B$171:Y$171)</f>
        <v>721.85099509999998</v>
      </c>
      <c r="C1016" s="32">
        <f ca="1">SUMIF(конвертация!$A$171:$A$201,$A1015,конвертация!C$171:Z$171)</f>
        <v>719.29087716000004</v>
      </c>
      <c r="D1016" s="32">
        <f ca="1">SUMIF(конвертация!$A$171:$A$201,$A1015,конвертация!D$171:AA$171)</f>
        <v>722.35399032999999</v>
      </c>
      <c r="E1016" s="32">
        <f ca="1">SUMIF(конвертация!$A$171:$A$201,$A1015,конвертация!E$171:AB$171)</f>
        <v>723.47370074000003</v>
      </c>
      <c r="F1016" s="32">
        <f ca="1">SUMIF(конвертация!$A$171:$A$201,$A1015,конвертация!F$171:AC$171)</f>
        <v>725.56871849000004</v>
      </c>
      <c r="G1016" s="32">
        <f ca="1">SUMIF(конвертация!$A$171:$A$201,$A1015,конвертация!G$171:AD$171)</f>
        <v>729.94983174000004</v>
      </c>
      <c r="H1016" s="32">
        <f ca="1">SUMIF(конвертация!$A$171:$A$201,$A1015,конвертация!H$171:AE$171)</f>
        <v>724.39091142999996</v>
      </c>
      <c r="I1016" s="32">
        <f ca="1">SUMIF(конвертация!$A$171:$A$201,$A1015,конвертация!I$171:AF$171)</f>
        <v>719.02181900000005</v>
      </c>
      <c r="J1016" s="32">
        <f ca="1">SUMIF(конвертация!$A$171:$A$201,$A1015,конвертация!J$171:AG$171)</f>
        <v>729.08406394999997</v>
      </c>
      <c r="K1016" s="32">
        <f ca="1">SUMIF(конвертация!$A$171:$A$201,$A1015,конвертация!K$171:AH$171)</f>
        <v>744.11210296000002</v>
      </c>
      <c r="L1016" s="32">
        <f ca="1">SUMIF(конвертация!$A$171:$A$201,$A1015,конвертация!L$171:AI$171)</f>
        <v>747.045481</v>
      </c>
      <c r="M1016" s="32">
        <f ca="1">SUMIF(конвертация!$A$171:$A$201,$A1015,конвертация!M$171:AJ$171)</f>
        <v>748.33827948999999</v>
      </c>
      <c r="N1016" s="32">
        <f ca="1">SUMIF(конвертация!$A$171:$A$201,$A1015,конвертация!N$171:AK$171)</f>
        <v>746.44704896999997</v>
      </c>
      <c r="O1016" s="32">
        <f ca="1">SUMIF(конвертация!$A$171:$A$201,$A1015,конвертация!O$171:AL$171)</f>
        <v>746.31347490999997</v>
      </c>
      <c r="P1016" s="32">
        <f ca="1">SUMIF(конвертация!$A$171:$A$201,$A1015,конвертация!P$171:AM$171)</f>
        <v>746.65045391000001</v>
      </c>
      <c r="Q1016" s="32">
        <f ca="1">SUMIF(конвертация!$A$171:$A$201,$A1015,конвертация!Q$171:AN$171)</f>
        <v>745.24155657999995</v>
      </c>
      <c r="R1016" s="32">
        <f ca="1">SUMIF(конвертация!$A$171:$A$201,$A1015,конвертация!R$171:AO$171)</f>
        <v>747.85190752999995</v>
      </c>
      <c r="S1016" s="32">
        <f ca="1">SUMIF(конвертация!$A$171:$A$201,$A1015,конвертация!S$171:AP$171)</f>
        <v>748.97563318000005</v>
      </c>
      <c r="T1016" s="32">
        <f ca="1">SUMIF(конвертация!$A$171:$A$201,$A1015,конвертация!T$171:AQ$171)</f>
        <v>762.83456091000005</v>
      </c>
      <c r="U1016" s="32">
        <f ca="1">SUMIF(конвертация!$A$171:$A$201,$A1015,конвертация!U$171:AR$171)</f>
        <v>779.10205057999997</v>
      </c>
      <c r="V1016" s="32">
        <f ca="1">SUMIF(конвертация!$A$171:$A$201,$A1015,конвертация!V$171:AS$171)</f>
        <v>783.87705562999997</v>
      </c>
      <c r="W1016" s="32">
        <f ca="1">SUMIF(конвертация!$A$171:$A$201,$A1015,конвертация!W$171:AT$171)</f>
        <v>773.55762431999995</v>
      </c>
      <c r="X1016" s="32">
        <f ca="1">SUMIF(конвертация!$A$171:$A$201,$A1015,конвертация!X$171:AU$171)</f>
        <v>747.84067717999994</v>
      </c>
      <c r="Y1016" s="32">
        <f ca="1">SUMIF(конвертация!$A$171:$A$201,$A1015,конвертация!Y$171:AV$171)</f>
        <v>726.87686307000001</v>
      </c>
    </row>
    <row r="1017" spans="1:25" ht="15" thickBot="1" x14ac:dyDescent="0.25">
      <c r="A1017" s="2" t="s">
        <v>3</v>
      </c>
      <c r="B1017" s="29">
        <v>0</v>
      </c>
      <c r="C1017" s="30">
        <v>0</v>
      </c>
      <c r="D1017" s="30">
        <v>0</v>
      </c>
      <c r="E1017" s="30">
        <v>0</v>
      </c>
      <c r="F1017" s="30">
        <v>0</v>
      </c>
      <c r="G1017" s="30">
        <v>0</v>
      </c>
      <c r="H1017" s="30">
        <v>0</v>
      </c>
      <c r="I1017" s="30">
        <v>0</v>
      </c>
      <c r="J1017" s="30">
        <v>0</v>
      </c>
      <c r="K1017" s="30">
        <v>0</v>
      </c>
      <c r="L1017" s="30">
        <v>0</v>
      </c>
      <c r="M1017" s="30">
        <v>0</v>
      </c>
      <c r="N1017" s="30">
        <v>0</v>
      </c>
      <c r="O1017" s="30">
        <v>0</v>
      </c>
      <c r="P1017" s="30">
        <v>0</v>
      </c>
      <c r="Q1017" s="30">
        <v>0</v>
      </c>
      <c r="R1017" s="30">
        <v>0</v>
      </c>
      <c r="S1017" s="30">
        <v>0</v>
      </c>
      <c r="T1017" s="30">
        <v>0</v>
      </c>
      <c r="U1017" s="30">
        <v>0</v>
      </c>
      <c r="V1017" s="30">
        <v>0</v>
      </c>
      <c r="W1017" s="30">
        <v>0</v>
      </c>
      <c r="X1017" s="30">
        <v>0</v>
      </c>
      <c r="Y1017" s="31">
        <v>0</v>
      </c>
    </row>
    <row r="1018" spans="1:25" ht="15" thickBot="1" x14ac:dyDescent="0.25">
      <c r="A1018" s="14">
        <v>19</v>
      </c>
      <c r="B1018" s="23">
        <f ca="1">ROUND(B1020+B1019,2)</f>
        <v>713</v>
      </c>
      <c r="C1018" s="23">
        <f t="shared" ref="C1018" ca="1" si="4741">ROUND(C1020+C1019,2)</f>
        <v>720.63</v>
      </c>
      <c r="D1018" s="23">
        <f t="shared" ref="D1018" ca="1" si="4742">ROUND(D1020+D1019,2)</f>
        <v>718.23</v>
      </c>
      <c r="E1018" s="23">
        <f t="shared" ref="E1018" ca="1" si="4743">ROUND(E1020+E1019,2)</f>
        <v>722.05</v>
      </c>
      <c r="F1018" s="23">
        <f t="shared" ref="F1018" ca="1" si="4744">ROUND(F1020+F1019,2)</f>
        <v>723.74</v>
      </c>
      <c r="G1018" s="23">
        <f t="shared" ref="G1018" ca="1" si="4745">ROUND(G1020+G1019,2)</f>
        <v>724.12</v>
      </c>
      <c r="H1018" s="23">
        <f t="shared" ref="H1018" ca="1" si="4746">ROUND(H1020+H1019,2)</f>
        <v>731.45</v>
      </c>
      <c r="I1018" s="23">
        <f t="shared" ref="I1018" ca="1" si="4747">ROUND(I1020+I1019,2)</f>
        <v>759.19</v>
      </c>
      <c r="J1018" s="23">
        <f t="shared" ref="J1018" ca="1" si="4748">ROUND(J1020+J1019,2)</f>
        <v>773.21</v>
      </c>
      <c r="K1018" s="23">
        <f t="shared" ref="K1018" ca="1" si="4749">ROUND(K1020+K1019,2)</f>
        <v>782.49</v>
      </c>
      <c r="L1018" s="23">
        <f t="shared" ref="L1018" ca="1" si="4750">ROUND(L1020+L1019,2)</f>
        <v>783.49</v>
      </c>
      <c r="M1018" s="23">
        <f t="shared" ref="M1018" ca="1" si="4751">ROUND(M1020+M1019,2)</f>
        <v>785.07</v>
      </c>
      <c r="N1018" s="23">
        <f t="shared" ref="N1018" ca="1" si="4752">ROUND(N1020+N1019,2)</f>
        <v>780.59</v>
      </c>
      <c r="O1018" s="23">
        <f t="shared" ref="O1018" ca="1" si="4753">ROUND(O1020+O1019,2)</f>
        <v>780.49</v>
      </c>
      <c r="P1018" s="23">
        <f t="shared" ref="P1018" ca="1" si="4754">ROUND(P1020+P1019,2)</f>
        <v>777.42</v>
      </c>
      <c r="Q1018" s="23">
        <f t="shared" ref="Q1018" ca="1" si="4755">ROUND(Q1020+Q1019,2)</f>
        <v>776.46</v>
      </c>
      <c r="R1018" s="23">
        <f t="shared" ref="R1018" ca="1" si="4756">ROUND(R1020+R1019,2)</f>
        <v>773.98</v>
      </c>
      <c r="S1018" s="23">
        <f t="shared" ref="S1018" ca="1" si="4757">ROUND(S1020+S1019,2)</f>
        <v>772.79</v>
      </c>
      <c r="T1018" s="23">
        <f t="shared" ref="T1018" ca="1" si="4758">ROUND(T1020+T1019,2)</f>
        <v>774.62</v>
      </c>
      <c r="U1018" s="23">
        <f t="shared" ref="U1018" ca="1" si="4759">ROUND(U1020+U1019,2)</f>
        <v>782.41</v>
      </c>
      <c r="V1018" s="23">
        <f t="shared" ref="V1018" ca="1" si="4760">ROUND(V1020+V1019,2)</f>
        <v>779.24</v>
      </c>
      <c r="W1018" s="23">
        <f t="shared" ref="W1018" ca="1" si="4761">ROUND(W1020+W1019,2)</f>
        <v>771.66</v>
      </c>
      <c r="X1018" s="23">
        <f t="shared" ref="X1018" ca="1" si="4762">ROUND(X1020+X1019,2)</f>
        <v>759.11</v>
      </c>
      <c r="Y1018" s="23">
        <f t="shared" ref="Y1018" ca="1" si="4763">ROUND(Y1020+Y1019,2)</f>
        <v>734.96</v>
      </c>
    </row>
    <row r="1019" spans="1:25" ht="38.25" x14ac:dyDescent="0.2">
      <c r="A1019" s="54" t="s">
        <v>38</v>
      </c>
      <c r="B1019" s="32">
        <f ca="1">SUMIF(конвертация!$A$171:$A$201,$A1018,конвертация!B$171:Y$171)</f>
        <v>713.00048669</v>
      </c>
      <c r="C1019" s="32">
        <f ca="1">SUMIF(конвертация!$A$171:$A$201,$A1018,конвертация!C$171:Z$171)</f>
        <v>720.63006167000003</v>
      </c>
      <c r="D1019" s="32">
        <f ca="1">SUMIF(конвертация!$A$171:$A$201,$A1018,конвертация!D$171:AA$171)</f>
        <v>718.22945493999998</v>
      </c>
      <c r="E1019" s="32">
        <f ca="1">SUMIF(конвертация!$A$171:$A$201,$A1018,конвертация!E$171:AB$171)</f>
        <v>722.04701591000003</v>
      </c>
      <c r="F1019" s="32">
        <f ca="1">SUMIF(конвертация!$A$171:$A$201,$A1018,конвертация!F$171:AC$171)</f>
        <v>723.74295047999999</v>
      </c>
      <c r="G1019" s="32">
        <f ca="1">SUMIF(конвертация!$A$171:$A$201,$A1018,конвертация!G$171:AD$171)</f>
        <v>724.12044042000002</v>
      </c>
      <c r="H1019" s="32">
        <f ca="1">SUMIF(конвертация!$A$171:$A$201,$A1018,конвертация!H$171:AE$171)</f>
        <v>731.45293886000002</v>
      </c>
      <c r="I1019" s="32">
        <f ca="1">SUMIF(конвертация!$A$171:$A$201,$A1018,конвертация!I$171:AF$171)</f>
        <v>759.18557112999997</v>
      </c>
      <c r="J1019" s="32">
        <f ca="1">SUMIF(конвертация!$A$171:$A$201,$A1018,конвертация!J$171:AG$171)</f>
        <v>773.21318007000002</v>
      </c>
      <c r="K1019" s="32">
        <f ca="1">SUMIF(конвертация!$A$171:$A$201,$A1018,конвертация!K$171:AH$171)</f>
        <v>782.48896136999997</v>
      </c>
      <c r="L1019" s="32">
        <f ca="1">SUMIF(конвертация!$A$171:$A$201,$A1018,конвертация!L$171:AI$171)</f>
        <v>783.49341024</v>
      </c>
      <c r="M1019" s="32">
        <f ca="1">SUMIF(конвертация!$A$171:$A$201,$A1018,конвертация!M$171:AJ$171)</f>
        <v>785.07011326999998</v>
      </c>
      <c r="N1019" s="32">
        <f ca="1">SUMIF(конвертация!$A$171:$A$201,$A1018,конвертация!N$171:AK$171)</f>
        <v>780.59132108999995</v>
      </c>
      <c r="O1019" s="32">
        <f ca="1">SUMIF(конвертация!$A$171:$A$201,$A1018,конвертация!O$171:AL$171)</f>
        <v>780.49298753999994</v>
      </c>
      <c r="P1019" s="32">
        <f ca="1">SUMIF(конвертация!$A$171:$A$201,$A1018,конвертация!P$171:AM$171)</f>
        <v>777.41638817</v>
      </c>
      <c r="Q1019" s="32">
        <f ca="1">SUMIF(конвертация!$A$171:$A$201,$A1018,конвертация!Q$171:AN$171)</f>
        <v>776.45911205000004</v>
      </c>
      <c r="R1019" s="32">
        <f ca="1">SUMIF(конвертация!$A$171:$A$201,$A1018,конвертация!R$171:AO$171)</f>
        <v>773.97891253</v>
      </c>
      <c r="S1019" s="32">
        <f ca="1">SUMIF(конвертация!$A$171:$A$201,$A1018,конвертация!S$171:AP$171)</f>
        <v>772.79168721999997</v>
      </c>
      <c r="T1019" s="32">
        <f ca="1">SUMIF(конвертация!$A$171:$A$201,$A1018,конвертация!T$171:AQ$171)</f>
        <v>774.62286384000004</v>
      </c>
      <c r="U1019" s="32">
        <f ca="1">SUMIF(конвертация!$A$171:$A$201,$A1018,конвертация!U$171:AR$171)</f>
        <v>782.41055681</v>
      </c>
      <c r="V1019" s="32">
        <f ca="1">SUMIF(конвертация!$A$171:$A$201,$A1018,конвертация!V$171:AS$171)</f>
        <v>779.24203817</v>
      </c>
      <c r="W1019" s="32">
        <f ca="1">SUMIF(конвертация!$A$171:$A$201,$A1018,конвертация!W$171:AT$171)</f>
        <v>771.65979304999996</v>
      </c>
      <c r="X1019" s="32">
        <f ca="1">SUMIF(конвертация!$A$171:$A$201,$A1018,конвертация!X$171:AU$171)</f>
        <v>759.11057034999999</v>
      </c>
      <c r="Y1019" s="32">
        <f ca="1">SUMIF(конвертация!$A$171:$A$201,$A1018,конвертация!Y$171:AV$171)</f>
        <v>734.96086962000004</v>
      </c>
    </row>
    <row r="1020" spans="1:25" ht="15" thickBot="1" x14ac:dyDescent="0.25">
      <c r="A1020" s="2" t="s">
        <v>3</v>
      </c>
      <c r="B1020" s="29">
        <v>0</v>
      </c>
      <c r="C1020" s="30">
        <v>0</v>
      </c>
      <c r="D1020" s="30">
        <v>0</v>
      </c>
      <c r="E1020" s="30">
        <v>0</v>
      </c>
      <c r="F1020" s="30">
        <v>0</v>
      </c>
      <c r="G1020" s="30">
        <v>0</v>
      </c>
      <c r="H1020" s="30">
        <v>0</v>
      </c>
      <c r="I1020" s="30">
        <v>0</v>
      </c>
      <c r="J1020" s="30">
        <v>0</v>
      </c>
      <c r="K1020" s="30">
        <v>0</v>
      </c>
      <c r="L1020" s="30">
        <v>0</v>
      </c>
      <c r="M1020" s="30">
        <v>0</v>
      </c>
      <c r="N1020" s="30">
        <v>0</v>
      </c>
      <c r="O1020" s="30">
        <v>0</v>
      </c>
      <c r="P1020" s="30">
        <v>0</v>
      </c>
      <c r="Q1020" s="30">
        <v>0</v>
      </c>
      <c r="R1020" s="30">
        <v>0</v>
      </c>
      <c r="S1020" s="30">
        <v>0</v>
      </c>
      <c r="T1020" s="30">
        <v>0</v>
      </c>
      <c r="U1020" s="30">
        <v>0</v>
      </c>
      <c r="V1020" s="30">
        <v>0</v>
      </c>
      <c r="W1020" s="30">
        <v>0</v>
      </c>
      <c r="X1020" s="30">
        <v>0</v>
      </c>
      <c r="Y1020" s="31">
        <v>0</v>
      </c>
    </row>
    <row r="1021" spans="1:25" ht="15" thickBot="1" x14ac:dyDescent="0.25">
      <c r="A1021" s="14">
        <v>20</v>
      </c>
      <c r="B1021" s="23">
        <f ca="1">ROUND(B1023+B1022,2)</f>
        <v>723.02</v>
      </c>
      <c r="C1021" s="23">
        <f t="shared" ref="C1021" ca="1" si="4764">ROUND(C1023+C1022,2)</f>
        <v>721.01</v>
      </c>
      <c r="D1021" s="23">
        <f t="shared" ref="D1021" ca="1" si="4765">ROUND(D1023+D1022,2)</f>
        <v>724.31</v>
      </c>
      <c r="E1021" s="23">
        <f t="shared" ref="E1021" ca="1" si="4766">ROUND(E1023+E1022,2)</f>
        <v>723.65</v>
      </c>
      <c r="F1021" s="23">
        <f t="shared" ref="F1021" ca="1" si="4767">ROUND(F1023+F1022,2)</f>
        <v>727.46</v>
      </c>
      <c r="G1021" s="23">
        <f t="shared" ref="G1021" ca="1" si="4768">ROUND(G1023+G1022,2)</f>
        <v>730.97</v>
      </c>
      <c r="H1021" s="23">
        <f t="shared" ref="H1021" ca="1" si="4769">ROUND(H1023+H1022,2)</f>
        <v>741.81</v>
      </c>
      <c r="I1021" s="23">
        <f t="shared" ref="I1021" ca="1" si="4770">ROUND(I1023+I1022,2)</f>
        <v>755.11</v>
      </c>
      <c r="J1021" s="23">
        <f t="shared" ref="J1021" ca="1" si="4771">ROUND(J1023+J1022,2)</f>
        <v>775.69</v>
      </c>
      <c r="K1021" s="23">
        <f t="shared" ref="K1021" ca="1" si="4772">ROUND(K1023+K1022,2)</f>
        <v>784.67</v>
      </c>
      <c r="L1021" s="23">
        <f t="shared" ref="L1021" ca="1" si="4773">ROUND(L1023+L1022,2)</f>
        <v>786.19</v>
      </c>
      <c r="M1021" s="23">
        <f t="shared" ref="M1021" ca="1" si="4774">ROUND(M1023+M1022,2)</f>
        <v>782.29</v>
      </c>
      <c r="N1021" s="23">
        <f t="shared" ref="N1021" ca="1" si="4775">ROUND(N1023+N1022,2)</f>
        <v>778.56</v>
      </c>
      <c r="O1021" s="23">
        <f t="shared" ref="O1021" ca="1" si="4776">ROUND(O1023+O1022,2)</f>
        <v>781.69</v>
      </c>
      <c r="P1021" s="23">
        <f t="shared" ref="P1021" ca="1" si="4777">ROUND(P1023+P1022,2)</f>
        <v>778.9</v>
      </c>
      <c r="Q1021" s="23">
        <f t="shared" ref="Q1021" ca="1" si="4778">ROUND(Q1023+Q1022,2)</f>
        <v>778.92</v>
      </c>
      <c r="R1021" s="23">
        <f t="shared" ref="R1021" ca="1" si="4779">ROUND(R1023+R1022,2)</f>
        <v>777.82</v>
      </c>
      <c r="S1021" s="23">
        <f t="shared" ref="S1021" ca="1" si="4780">ROUND(S1023+S1022,2)</f>
        <v>773.69</v>
      </c>
      <c r="T1021" s="23">
        <f t="shared" ref="T1021" ca="1" si="4781">ROUND(T1023+T1022,2)</f>
        <v>774.71</v>
      </c>
      <c r="U1021" s="23">
        <f t="shared" ref="U1021" ca="1" si="4782">ROUND(U1023+U1022,2)</f>
        <v>781.68</v>
      </c>
      <c r="V1021" s="23">
        <f t="shared" ref="V1021" ca="1" si="4783">ROUND(V1023+V1022,2)</f>
        <v>781.07</v>
      </c>
      <c r="W1021" s="23">
        <f t="shared" ref="W1021" ca="1" si="4784">ROUND(W1023+W1022,2)</f>
        <v>774.8</v>
      </c>
      <c r="X1021" s="23">
        <f t="shared" ref="X1021" ca="1" si="4785">ROUND(X1023+X1022,2)</f>
        <v>758.5</v>
      </c>
      <c r="Y1021" s="23">
        <f t="shared" ref="Y1021" ca="1" si="4786">ROUND(Y1023+Y1022,2)</f>
        <v>734.65</v>
      </c>
    </row>
    <row r="1022" spans="1:25" ht="38.25" x14ac:dyDescent="0.2">
      <c r="A1022" s="54" t="s">
        <v>38</v>
      </c>
      <c r="B1022" s="32">
        <f ca="1">SUMIF(конвертация!$A$171:$A$201,$A1021,конвертация!B$171:Y$171)</f>
        <v>723.02243424999995</v>
      </c>
      <c r="C1022" s="32">
        <f ca="1">SUMIF(конвертация!$A$171:$A$201,$A1021,конвертация!C$171:Z$171)</f>
        <v>721.01338844999998</v>
      </c>
      <c r="D1022" s="32">
        <f ca="1">SUMIF(конвертация!$A$171:$A$201,$A1021,конвертация!D$171:AA$171)</f>
        <v>724.30587009999999</v>
      </c>
      <c r="E1022" s="32">
        <f ca="1">SUMIF(конвертация!$A$171:$A$201,$A1021,конвертация!E$171:AB$171)</f>
        <v>723.65157405000002</v>
      </c>
      <c r="F1022" s="32">
        <f ca="1">SUMIF(конвертация!$A$171:$A$201,$A1021,конвертация!F$171:AC$171)</f>
        <v>727.45994028999996</v>
      </c>
      <c r="G1022" s="32">
        <f ca="1">SUMIF(конвертация!$A$171:$A$201,$A1021,конвертация!G$171:AD$171)</f>
        <v>730.97175941</v>
      </c>
      <c r="H1022" s="32">
        <f ca="1">SUMIF(конвертация!$A$171:$A$201,$A1021,конвертация!H$171:AE$171)</f>
        <v>741.80550679999999</v>
      </c>
      <c r="I1022" s="32">
        <f ca="1">SUMIF(конвертация!$A$171:$A$201,$A1021,конвертация!I$171:AF$171)</f>
        <v>755.11386834999996</v>
      </c>
      <c r="J1022" s="32">
        <f ca="1">SUMIF(конвертация!$A$171:$A$201,$A1021,конвертация!J$171:AG$171)</f>
        <v>775.68731517000003</v>
      </c>
      <c r="K1022" s="32">
        <f ca="1">SUMIF(конвертация!$A$171:$A$201,$A1021,конвертация!K$171:AH$171)</f>
        <v>784.66717461999997</v>
      </c>
      <c r="L1022" s="32">
        <f ca="1">SUMIF(конвертация!$A$171:$A$201,$A1021,конвертация!L$171:AI$171)</f>
        <v>786.19288422</v>
      </c>
      <c r="M1022" s="32">
        <f ca="1">SUMIF(конвертация!$A$171:$A$201,$A1021,конвертация!M$171:AJ$171)</f>
        <v>782.293049</v>
      </c>
      <c r="N1022" s="32">
        <f ca="1">SUMIF(конвертация!$A$171:$A$201,$A1021,конвертация!N$171:AK$171)</f>
        <v>778.55578672000001</v>
      </c>
      <c r="O1022" s="32">
        <f ca="1">SUMIF(конвертация!$A$171:$A$201,$A1021,конвертация!O$171:AL$171)</f>
        <v>781.69357101000003</v>
      </c>
      <c r="P1022" s="32">
        <f ca="1">SUMIF(конвертация!$A$171:$A$201,$A1021,конвертация!P$171:AM$171)</f>
        <v>778.90145127999995</v>
      </c>
      <c r="Q1022" s="32">
        <f ca="1">SUMIF(конвертация!$A$171:$A$201,$A1021,конвертация!Q$171:AN$171)</f>
        <v>778.91864952000003</v>
      </c>
      <c r="R1022" s="32">
        <f ca="1">SUMIF(конвертация!$A$171:$A$201,$A1021,конвертация!R$171:AO$171)</f>
        <v>777.81590877999997</v>
      </c>
      <c r="S1022" s="32">
        <f ca="1">SUMIF(конвертация!$A$171:$A$201,$A1021,конвертация!S$171:AP$171)</f>
        <v>773.69272701</v>
      </c>
      <c r="T1022" s="32">
        <f ca="1">SUMIF(конвертация!$A$171:$A$201,$A1021,конвертация!T$171:AQ$171)</f>
        <v>774.71053098000004</v>
      </c>
      <c r="U1022" s="32">
        <f ca="1">SUMIF(конвертация!$A$171:$A$201,$A1021,конвертация!U$171:AR$171)</f>
        <v>781.68077324000001</v>
      </c>
      <c r="V1022" s="32">
        <f ca="1">SUMIF(конвертация!$A$171:$A$201,$A1021,конвертация!V$171:AS$171)</f>
        <v>781.06990050000002</v>
      </c>
      <c r="W1022" s="32">
        <f ca="1">SUMIF(конвертация!$A$171:$A$201,$A1021,конвертация!W$171:AT$171)</f>
        <v>774.79562804</v>
      </c>
      <c r="X1022" s="32">
        <f ca="1">SUMIF(конвертация!$A$171:$A$201,$A1021,конвертация!X$171:AU$171)</f>
        <v>758.50259272000005</v>
      </c>
      <c r="Y1022" s="32">
        <f ca="1">SUMIF(конвертация!$A$171:$A$201,$A1021,конвертация!Y$171:AV$171)</f>
        <v>734.64638207999997</v>
      </c>
    </row>
    <row r="1023" spans="1:25" ht="15" thickBot="1" x14ac:dyDescent="0.25">
      <c r="A1023" s="2" t="s">
        <v>3</v>
      </c>
      <c r="B1023" s="29">
        <v>0</v>
      </c>
      <c r="C1023" s="30">
        <v>0</v>
      </c>
      <c r="D1023" s="30">
        <v>0</v>
      </c>
      <c r="E1023" s="30">
        <v>0</v>
      </c>
      <c r="F1023" s="30">
        <v>0</v>
      </c>
      <c r="G1023" s="30">
        <v>0</v>
      </c>
      <c r="H1023" s="30">
        <v>0</v>
      </c>
      <c r="I1023" s="30">
        <v>0</v>
      </c>
      <c r="J1023" s="30">
        <v>0</v>
      </c>
      <c r="K1023" s="30">
        <v>0</v>
      </c>
      <c r="L1023" s="30">
        <v>0</v>
      </c>
      <c r="M1023" s="30">
        <v>0</v>
      </c>
      <c r="N1023" s="30">
        <v>0</v>
      </c>
      <c r="O1023" s="30">
        <v>0</v>
      </c>
      <c r="P1023" s="30">
        <v>0</v>
      </c>
      <c r="Q1023" s="30">
        <v>0</v>
      </c>
      <c r="R1023" s="30">
        <v>0</v>
      </c>
      <c r="S1023" s="30">
        <v>0</v>
      </c>
      <c r="T1023" s="30">
        <v>0</v>
      </c>
      <c r="U1023" s="30">
        <v>0</v>
      </c>
      <c r="V1023" s="30">
        <v>0</v>
      </c>
      <c r="W1023" s="30">
        <v>0</v>
      </c>
      <c r="X1023" s="30">
        <v>0</v>
      </c>
      <c r="Y1023" s="31">
        <v>0</v>
      </c>
    </row>
    <row r="1024" spans="1:25" ht="15" thickBot="1" x14ac:dyDescent="0.25">
      <c r="A1024" s="14">
        <v>21</v>
      </c>
      <c r="B1024" s="23">
        <f ca="1">ROUND(B1026+B1025,2)</f>
        <v>712.48</v>
      </c>
      <c r="C1024" s="23">
        <f t="shared" ref="C1024" ca="1" si="4787">ROUND(C1026+C1025,2)</f>
        <v>719.45</v>
      </c>
      <c r="D1024" s="23">
        <f t="shared" ref="D1024" ca="1" si="4788">ROUND(D1026+D1025,2)</f>
        <v>720.69</v>
      </c>
      <c r="E1024" s="23">
        <f t="shared" ref="E1024" ca="1" si="4789">ROUND(E1026+E1025,2)</f>
        <v>725.07</v>
      </c>
      <c r="F1024" s="23">
        <f t="shared" ref="F1024" ca="1" si="4790">ROUND(F1026+F1025,2)</f>
        <v>728.88</v>
      </c>
      <c r="G1024" s="23">
        <f t="shared" ref="G1024" ca="1" si="4791">ROUND(G1026+G1025,2)</f>
        <v>728.55</v>
      </c>
      <c r="H1024" s="23">
        <f t="shared" ref="H1024" ca="1" si="4792">ROUND(H1026+H1025,2)</f>
        <v>737.94</v>
      </c>
      <c r="I1024" s="23">
        <f t="shared" ref="I1024" ca="1" si="4793">ROUND(I1026+I1025,2)</f>
        <v>751.21</v>
      </c>
      <c r="J1024" s="23">
        <f t="shared" ref="J1024" ca="1" si="4794">ROUND(J1026+J1025,2)</f>
        <v>767.96</v>
      </c>
      <c r="K1024" s="23">
        <f t="shared" ref="K1024" ca="1" si="4795">ROUND(K1026+K1025,2)</f>
        <v>773.08</v>
      </c>
      <c r="L1024" s="23">
        <f t="shared" ref="L1024" ca="1" si="4796">ROUND(L1026+L1025,2)</f>
        <v>774.51</v>
      </c>
      <c r="M1024" s="23">
        <f t="shared" ref="M1024" ca="1" si="4797">ROUND(M1026+M1025,2)</f>
        <v>775.03</v>
      </c>
      <c r="N1024" s="23">
        <f t="shared" ref="N1024" ca="1" si="4798">ROUND(N1026+N1025,2)</f>
        <v>772.27</v>
      </c>
      <c r="O1024" s="23">
        <f t="shared" ref="O1024" ca="1" si="4799">ROUND(O1026+O1025,2)</f>
        <v>772.68</v>
      </c>
      <c r="P1024" s="23">
        <f t="shared" ref="P1024" ca="1" si="4800">ROUND(P1026+P1025,2)</f>
        <v>771.02</v>
      </c>
      <c r="Q1024" s="23">
        <f t="shared" ref="Q1024" ca="1" si="4801">ROUND(Q1026+Q1025,2)</f>
        <v>769.57</v>
      </c>
      <c r="R1024" s="23">
        <f t="shared" ref="R1024" ca="1" si="4802">ROUND(R1026+R1025,2)</f>
        <v>765.1</v>
      </c>
      <c r="S1024" s="23">
        <f t="shared" ref="S1024" ca="1" si="4803">ROUND(S1026+S1025,2)</f>
        <v>763.77</v>
      </c>
      <c r="T1024" s="23">
        <f t="shared" ref="T1024" ca="1" si="4804">ROUND(T1026+T1025,2)</f>
        <v>772.5</v>
      </c>
      <c r="U1024" s="23">
        <f t="shared" ref="U1024" ca="1" si="4805">ROUND(U1026+U1025,2)</f>
        <v>774.71</v>
      </c>
      <c r="V1024" s="23">
        <f t="shared" ref="V1024" ca="1" si="4806">ROUND(V1026+V1025,2)</f>
        <v>774.13</v>
      </c>
      <c r="W1024" s="23">
        <f t="shared" ref="W1024" ca="1" si="4807">ROUND(W1026+W1025,2)</f>
        <v>771.02</v>
      </c>
      <c r="X1024" s="23">
        <f t="shared" ref="X1024" ca="1" si="4808">ROUND(X1026+X1025,2)</f>
        <v>752.44</v>
      </c>
      <c r="Y1024" s="23">
        <f t="shared" ref="Y1024" ca="1" si="4809">ROUND(Y1026+Y1025,2)</f>
        <v>736.47</v>
      </c>
    </row>
    <row r="1025" spans="1:25" ht="38.25" x14ac:dyDescent="0.2">
      <c r="A1025" s="54" t="s">
        <v>38</v>
      </c>
      <c r="B1025" s="32">
        <f ca="1">SUMIF(конвертация!$A$171:$A$201,$A1024,конвертация!B$171:Y$171)</f>
        <v>712.48185541999999</v>
      </c>
      <c r="C1025" s="32">
        <f ca="1">SUMIF(конвертация!$A$171:$A$201,$A1024,конвертация!C$171:Z$171)</f>
        <v>719.44977919999997</v>
      </c>
      <c r="D1025" s="32">
        <f ca="1">SUMIF(конвертация!$A$171:$A$201,$A1024,конвертация!D$171:AA$171)</f>
        <v>720.68645913</v>
      </c>
      <c r="E1025" s="32">
        <f ca="1">SUMIF(конвертация!$A$171:$A$201,$A1024,конвертация!E$171:AB$171)</f>
        <v>725.06915805999995</v>
      </c>
      <c r="F1025" s="32">
        <f ca="1">SUMIF(конвертация!$A$171:$A$201,$A1024,конвертация!F$171:AC$171)</f>
        <v>728.87812479000002</v>
      </c>
      <c r="G1025" s="32">
        <f ca="1">SUMIF(конвертация!$A$171:$A$201,$A1024,конвертация!G$171:AD$171)</f>
        <v>728.55019860000004</v>
      </c>
      <c r="H1025" s="32">
        <f ca="1">SUMIF(конвертация!$A$171:$A$201,$A1024,конвертация!H$171:AE$171)</f>
        <v>737.93659194999998</v>
      </c>
      <c r="I1025" s="32">
        <f ca="1">SUMIF(конвертация!$A$171:$A$201,$A1024,конвертация!I$171:AF$171)</f>
        <v>751.21272954999995</v>
      </c>
      <c r="J1025" s="32">
        <f ca="1">SUMIF(конвертация!$A$171:$A$201,$A1024,конвертация!J$171:AG$171)</f>
        <v>767.95575733999999</v>
      </c>
      <c r="K1025" s="32">
        <f ca="1">SUMIF(конвертация!$A$171:$A$201,$A1024,конвертация!K$171:AH$171)</f>
        <v>773.08261234999998</v>
      </c>
      <c r="L1025" s="32">
        <f ca="1">SUMIF(конвертация!$A$171:$A$201,$A1024,конвертация!L$171:AI$171)</f>
        <v>774.50740304999999</v>
      </c>
      <c r="M1025" s="32">
        <f ca="1">SUMIF(конвертация!$A$171:$A$201,$A1024,конвертация!M$171:AJ$171)</f>
        <v>775.02728003000004</v>
      </c>
      <c r="N1025" s="32">
        <f ca="1">SUMIF(конвертация!$A$171:$A$201,$A1024,конвертация!N$171:AK$171)</f>
        <v>772.27411982000001</v>
      </c>
      <c r="O1025" s="32">
        <f ca="1">SUMIF(конвертация!$A$171:$A$201,$A1024,конвертация!O$171:AL$171)</f>
        <v>772.68256097000005</v>
      </c>
      <c r="P1025" s="32">
        <f ca="1">SUMIF(конвертация!$A$171:$A$201,$A1024,конвертация!P$171:AM$171)</f>
        <v>771.01698380000005</v>
      </c>
      <c r="Q1025" s="32">
        <f ca="1">SUMIF(конвертация!$A$171:$A$201,$A1024,конвертация!Q$171:AN$171)</f>
        <v>769.56646431000001</v>
      </c>
      <c r="R1025" s="32">
        <f ca="1">SUMIF(конвертация!$A$171:$A$201,$A1024,конвертация!R$171:AO$171)</f>
        <v>765.09633848999999</v>
      </c>
      <c r="S1025" s="32">
        <f ca="1">SUMIF(конвертация!$A$171:$A$201,$A1024,конвертация!S$171:AP$171)</f>
        <v>763.77142106999997</v>
      </c>
      <c r="T1025" s="32">
        <f ca="1">SUMIF(конвертация!$A$171:$A$201,$A1024,конвертация!T$171:AQ$171)</f>
        <v>772.49830197000006</v>
      </c>
      <c r="U1025" s="32">
        <f ca="1">SUMIF(конвертация!$A$171:$A$201,$A1024,конвертация!U$171:AR$171)</f>
        <v>774.70655567999995</v>
      </c>
      <c r="V1025" s="32">
        <f ca="1">SUMIF(конвертация!$A$171:$A$201,$A1024,конвертация!V$171:AS$171)</f>
        <v>774.12746635999997</v>
      </c>
      <c r="W1025" s="32">
        <f ca="1">SUMIF(конвертация!$A$171:$A$201,$A1024,конвертация!W$171:AT$171)</f>
        <v>771.01773383</v>
      </c>
      <c r="X1025" s="32">
        <f ca="1">SUMIF(конвертация!$A$171:$A$201,$A1024,конвертация!X$171:AU$171)</f>
        <v>752.43529517000002</v>
      </c>
      <c r="Y1025" s="32">
        <f ca="1">SUMIF(конвертация!$A$171:$A$201,$A1024,конвертация!Y$171:AV$171)</f>
        <v>736.46819037</v>
      </c>
    </row>
    <row r="1026" spans="1:25" ht="15" thickBot="1" x14ac:dyDescent="0.25">
      <c r="A1026" s="2" t="s">
        <v>3</v>
      </c>
      <c r="B1026" s="29">
        <v>0</v>
      </c>
      <c r="C1026" s="30">
        <v>0</v>
      </c>
      <c r="D1026" s="30">
        <v>0</v>
      </c>
      <c r="E1026" s="30">
        <v>0</v>
      </c>
      <c r="F1026" s="30">
        <v>0</v>
      </c>
      <c r="G1026" s="30">
        <v>0</v>
      </c>
      <c r="H1026" s="30">
        <v>0</v>
      </c>
      <c r="I1026" s="30">
        <v>0</v>
      </c>
      <c r="J1026" s="30">
        <v>0</v>
      </c>
      <c r="K1026" s="30">
        <v>0</v>
      </c>
      <c r="L1026" s="30">
        <v>0</v>
      </c>
      <c r="M1026" s="30">
        <v>0</v>
      </c>
      <c r="N1026" s="30">
        <v>0</v>
      </c>
      <c r="O1026" s="30">
        <v>0</v>
      </c>
      <c r="P1026" s="30">
        <v>0</v>
      </c>
      <c r="Q1026" s="30">
        <v>0</v>
      </c>
      <c r="R1026" s="30">
        <v>0</v>
      </c>
      <c r="S1026" s="30">
        <v>0</v>
      </c>
      <c r="T1026" s="30">
        <v>0</v>
      </c>
      <c r="U1026" s="30">
        <v>0</v>
      </c>
      <c r="V1026" s="30">
        <v>0</v>
      </c>
      <c r="W1026" s="30">
        <v>0</v>
      </c>
      <c r="X1026" s="30">
        <v>0</v>
      </c>
      <c r="Y1026" s="31">
        <v>0</v>
      </c>
    </row>
    <row r="1027" spans="1:25" ht="15" thickBot="1" x14ac:dyDescent="0.25">
      <c r="A1027" s="14">
        <v>22</v>
      </c>
      <c r="B1027" s="23">
        <f ca="1">ROUND(B1029+B1028,2)</f>
        <v>719.27</v>
      </c>
      <c r="C1027" s="23">
        <f t="shared" ref="C1027" ca="1" si="4810">ROUND(C1029+C1028,2)</f>
        <v>724.95</v>
      </c>
      <c r="D1027" s="23">
        <f t="shared" ref="D1027" ca="1" si="4811">ROUND(D1029+D1028,2)</f>
        <v>724.24</v>
      </c>
      <c r="E1027" s="23">
        <f t="shared" ref="E1027" ca="1" si="4812">ROUND(E1029+E1028,2)</f>
        <v>730.26</v>
      </c>
      <c r="F1027" s="23">
        <f t="shared" ref="F1027" ca="1" si="4813">ROUND(F1029+F1028,2)</f>
        <v>727.29</v>
      </c>
      <c r="G1027" s="23">
        <f t="shared" ref="G1027" ca="1" si="4814">ROUND(G1029+G1028,2)</f>
        <v>723.84</v>
      </c>
      <c r="H1027" s="23">
        <f t="shared" ref="H1027" ca="1" si="4815">ROUND(H1029+H1028,2)</f>
        <v>748.91</v>
      </c>
      <c r="I1027" s="23">
        <f t="shared" ref="I1027" ca="1" si="4816">ROUND(I1029+I1028,2)</f>
        <v>751.89</v>
      </c>
      <c r="J1027" s="23">
        <f t="shared" ref="J1027" ca="1" si="4817">ROUND(J1029+J1028,2)</f>
        <v>769.15</v>
      </c>
      <c r="K1027" s="23">
        <f t="shared" ref="K1027" ca="1" si="4818">ROUND(K1029+K1028,2)</f>
        <v>776.43</v>
      </c>
      <c r="L1027" s="23">
        <f t="shared" ref="L1027" ca="1" si="4819">ROUND(L1029+L1028,2)</f>
        <v>779.08</v>
      </c>
      <c r="M1027" s="23">
        <f t="shared" ref="M1027" ca="1" si="4820">ROUND(M1029+M1028,2)</f>
        <v>778.85</v>
      </c>
      <c r="N1027" s="23">
        <f t="shared" ref="N1027" ca="1" si="4821">ROUND(N1029+N1028,2)</f>
        <v>775.12</v>
      </c>
      <c r="O1027" s="23">
        <f t="shared" ref="O1027" ca="1" si="4822">ROUND(O1029+O1028,2)</f>
        <v>775.83</v>
      </c>
      <c r="P1027" s="23">
        <f t="shared" ref="P1027" ca="1" si="4823">ROUND(P1029+P1028,2)</f>
        <v>774.26</v>
      </c>
      <c r="Q1027" s="23">
        <f t="shared" ref="Q1027" ca="1" si="4824">ROUND(Q1029+Q1028,2)</f>
        <v>769.52</v>
      </c>
      <c r="R1027" s="23">
        <f t="shared" ref="R1027" ca="1" si="4825">ROUND(R1029+R1028,2)</f>
        <v>763.72</v>
      </c>
      <c r="S1027" s="23">
        <f t="shared" ref="S1027" ca="1" si="4826">ROUND(S1029+S1028,2)</f>
        <v>757.41</v>
      </c>
      <c r="T1027" s="23">
        <f t="shared" ref="T1027" ca="1" si="4827">ROUND(T1029+T1028,2)</f>
        <v>766.24</v>
      </c>
      <c r="U1027" s="23">
        <f t="shared" ref="U1027" ca="1" si="4828">ROUND(U1029+U1028,2)</f>
        <v>771.48</v>
      </c>
      <c r="V1027" s="23">
        <f t="shared" ref="V1027" ca="1" si="4829">ROUND(V1029+V1028,2)</f>
        <v>766.25</v>
      </c>
      <c r="W1027" s="23">
        <f t="shared" ref="W1027" ca="1" si="4830">ROUND(W1029+W1028,2)</f>
        <v>763.85</v>
      </c>
      <c r="X1027" s="23">
        <f t="shared" ref="X1027" ca="1" si="4831">ROUND(X1029+X1028,2)</f>
        <v>743.36</v>
      </c>
      <c r="Y1027" s="23">
        <f t="shared" ref="Y1027" ca="1" si="4832">ROUND(Y1029+Y1028,2)</f>
        <v>727.74</v>
      </c>
    </row>
    <row r="1028" spans="1:25" ht="38.25" x14ac:dyDescent="0.2">
      <c r="A1028" s="54" t="s">
        <v>38</v>
      </c>
      <c r="B1028" s="32">
        <f ca="1">SUMIF(конвертация!$A$171:$A$201,$A1027,конвертация!B$171:Y$171)</f>
        <v>719.26564447999999</v>
      </c>
      <c r="C1028" s="32">
        <f ca="1">SUMIF(конвертация!$A$171:$A$201,$A1027,конвертация!C$171:Z$171)</f>
        <v>724.94901768</v>
      </c>
      <c r="D1028" s="32">
        <f ca="1">SUMIF(конвертация!$A$171:$A$201,$A1027,конвертация!D$171:AA$171)</f>
        <v>724.23769993999997</v>
      </c>
      <c r="E1028" s="32">
        <f ca="1">SUMIF(конвертация!$A$171:$A$201,$A1027,конвертация!E$171:AB$171)</f>
        <v>730.25786302999995</v>
      </c>
      <c r="F1028" s="32">
        <f ca="1">SUMIF(конвертация!$A$171:$A$201,$A1027,конвертация!F$171:AC$171)</f>
        <v>727.28928571999995</v>
      </c>
      <c r="G1028" s="32">
        <f ca="1">SUMIF(конвертация!$A$171:$A$201,$A1027,конвертация!G$171:AD$171)</f>
        <v>723.83729339000001</v>
      </c>
      <c r="H1028" s="32">
        <f ca="1">SUMIF(конвертация!$A$171:$A$201,$A1027,конвертация!H$171:AE$171)</f>
        <v>748.91436439999995</v>
      </c>
      <c r="I1028" s="32">
        <f ca="1">SUMIF(конвертация!$A$171:$A$201,$A1027,конвертация!I$171:AF$171)</f>
        <v>751.88552097000002</v>
      </c>
      <c r="J1028" s="32">
        <f ca="1">SUMIF(конвертация!$A$171:$A$201,$A1027,конвертация!J$171:AG$171)</f>
        <v>769.14962792999995</v>
      </c>
      <c r="K1028" s="32">
        <f ca="1">SUMIF(конвертация!$A$171:$A$201,$A1027,конвертация!K$171:AH$171)</f>
        <v>776.42712629000005</v>
      </c>
      <c r="L1028" s="32">
        <f ca="1">SUMIF(конвертация!$A$171:$A$201,$A1027,конвертация!L$171:AI$171)</f>
        <v>779.07776209999997</v>
      </c>
      <c r="M1028" s="32">
        <f ca="1">SUMIF(конвертация!$A$171:$A$201,$A1027,конвертация!M$171:AJ$171)</f>
        <v>778.85014808999995</v>
      </c>
      <c r="N1028" s="32">
        <f ca="1">SUMIF(конвертация!$A$171:$A$201,$A1027,конвертация!N$171:AK$171)</f>
        <v>775.12437125999998</v>
      </c>
      <c r="O1028" s="32">
        <f ca="1">SUMIF(конвертация!$A$171:$A$201,$A1027,конвертация!O$171:AL$171)</f>
        <v>775.82690466999998</v>
      </c>
      <c r="P1028" s="32">
        <f ca="1">SUMIF(конвертация!$A$171:$A$201,$A1027,конвертация!P$171:AM$171)</f>
        <v>774.26402077</v>
      </c>
      <c r="Q1028" s="32">
        <f ca="1">SUMIF(конвертация!$A$171:$A$201,$A1027,конвертация!Q$171:AN$171)</f>
        <v>769.52351572999999</v>
      </c>
      <c r="R1028" s="32">
        <f ca="1">SUMIF(конвертация!$A$171:$A$201,$A1027,конвертация!R$171:AO$171)</f>
        <v>763.72499627000002</v>
      </c>
      <c r="S1028" s="32">
        <f ca="1">SUMIF(конвертация!$A$171:$A$201,$A1027,конвертация!S$171:AP$171)</f>
        <v>757.41318987</v>
      </c>
      <c r="T1028" s="32">
        <f ca="1">SUMIF(конвертация!$A$171:$A$201,$A1027,конвертация!T$171:AQ$171)</f>
        <v>766.24313327000004</v>
      </c>
      <c r="U1028" s="32">
        <f ca="1">SUMIF(конвертация!$A$171:$A$201,$A1027,конвертация!U$171:AR$171)</f>
        <v>771.47799930999997</v>
      </c>
      <c r="V1028" s="32">
        <f ca="1">SUMIF(конвертация!$A$171:$A$201,$A1027,конвертация!V$171:AS$171)</f>
        <v>766.25446737000004</v>
      </c>
      <c r="W1028" s="32">
        <f ca="1">SUMIF(конвертация!$A$171:$A$201,$A1027,конвертация!W$171:AT$171)</f>
        <v>763.84957128999997</v>
      </c>
      <c r="X1028" s="32">
        <f ca="1">SUMIF(конвертация!$A$171:$A$201,$A1027,конвертация!X$171:AU$171)</f>
        <v>743.35698775000003</v>
      </c>
      <c r="Y1028" s="32">
        <f ca="1">SUMIF(конвертация!$A$171:$A$201,$A1027,конвертация!Y$171:AV$171)</f>
        <v>727.74349901999994</v>
      </c>
    </row>
    <row r="1029" spans="1:25" ht="15" thickBot="1" x14ac:dyDescent="0.25">
      <c r="A1029" s="2" t="s">
        <v>3</v>
      </c>
      <c r="B1029" s="29">
        <v>0</v>
      </c>
      <c r="C1029" s="30">
        <v>0</v>
      </c>
      <c r="D1029" s="30">
        <v>0</v>
      </c>
      <c r="E1029" s="30">
        <v>0</v>
      </c>
      <c r="F1029" s="30">
        <v>0</v>
      </c>
      <c r="G1029" s="30">
        <v>0</v>
      </c>
      <c r="H1029" s="30">
        <v>0</v>
      </c>
      <c r="I1029" s="30">
        <v>0</v>
      </c>
      <c r="J1029" s="30">
        <v>0</v>
      </c>
      <c r="K1029" s="30">
        <v>0</v>
      </c>
      <c r="L1029" s="30">
        <v>0</v>
      </c>
      <c r="M1029" s="30">
        <v>0</v>
      </c>
      <c r="N1029" s="30">
        <v>0</v>
      </c>
      <c r="O1029" s="30">
        <v>0</v>
      </c>
      <c r="P1029" s="30">
        <v>0</v>
      </c>
      <c r="Q1029" s="30">
        <v>0</v>
      </c>
      <c r="R1029" s="30">
        <v>0</v>
      </c>
      <c r="S1029" s="30">
        <v>0</v>
      </c>
      <c r="T1029" s="30">
        <v>0</v>
      </c>
      <c r="U1029" s="30">
        <v>0</v>
      </c>
      <c r="V1029" s="30">
        <v>0</v>
      </c>
      <c r="W1029" s="30">
        <v>0</v>
      </c>
      <c r="X1029" s="30">
        <v>0</v>
      </c>
      <c r="Y1029" s="31">
        <v>0</v>
      </c>
    </row>
    <row r="1030" spans="1:25" ht="15" thickBot="1" x14ac:dyDescent="0.25">
      <c r="A1030" s="14">
        <v>23</v>
      </c>
      <c r="B1030" s="23">
        <f ca="1">ROUND(B1032+B1031,2)</f>
        <v>677.39</v>
      </c>
      <c r="C1030" s="23">
        <f t="shared" ref="C1030" ca="1" si="4833">ROUND(C1032+C1031,2)</f>
        <v>681.25</v>
      </c>
      <c r="D1030" s="23">
        <f t="shared" ref="D1030" ca="1" si="4834">ROUND(D1032+D1031,2)</f>
        <v>675.37</v>
      </c>
      <c r="E1030" s="23">
        <f t="shared" ref="E1030" ca="1" si="4835">ROUND(E1032+E1031,2)</f>
        <v>678.42</v>
      </c>
      <c r="F1030" s="23">
        <f t="shared" ref="F1030" ca="1" si="4836">ROUND(F1032+F1031,2)</f>
        <v>685.13</v>
      </c>
      <c r="G1030" s="23">
        <f t="shared" ref="G1030" ca="1" si="4837">ROUND(G1032+G1031,2)</f>
        <v>690.29</v>
      </c>
      <c r="H1030" s="23">
        <f t="shared" ref="H1030" ca="1" si="4838">ROUND(H1032+H1031,2)</f>
        <v>717.49</v>
      </c>
      <c r="I1030" s="23">
        <f t="shared" ref="I1030" ca="1" si="4839">ROUND(I1032+I1031,2)</f>
        <v>731.44</v>
      </c>
      <c r="J1030" s="23">
        <f t="shared" ref="J1030" ca="1" si="4840">ROUND(J1032+J1031,2)</f>
        <v>754.3</v>
      </c>
      <c r="K1030" s="23">
        <f t="shared" ref="K1030" ca="1" si="4841">ROUND(K1032+K1031,2)</f>
        <v>762.68</v>
      </c>
      <c r="L1030" s="23">
        <f t="shared" ref="L1030" ca="1" si="4842">ROUND(L1032+L1031,2)</f>
        <v>765.04</v>
      </c>
      <c r="M1030" s="23">
        <f t="shared" ref="M1030" ca="1" si="4843">ROUND(M1032+M1031,2)</f>
        <v>770.34</v>
      </c>
      <c r="N1030" s="23">
        <f t="shared" ref="N1030" ca="1" si="4844">ROUND(N1032+N1031,2)</f>
        <v>765.54</v>
      </c>
      <c r="O1030" s="23">
        <f t="shared" ref="O1030" ca="1" si="4845">ROUND(O1032+O1031,2)</f>
        <v>770.5</v>
      </c>
      <c r="P1030" s="23">
        <f t="shared" ref="P1030" ca="1" si="4846">ROUND(P1032+P1031,2)</f>
        <v>770.23</v>
      </c>
      <c r="Q1030" s="23">
        <f t="shared" ref="Q1030" ca="1" si="4847">ROUND(Q1032+Q1031,2)</f>
        <v>766.8</v>
      </c>
      <c r="R1030" s="23">
        <f t="shared" ref="R1030" ca="1" si="4848">ROUND(R1032+R1031,2)</f>
        <v>764.08</v>
      </c>
      <c r="S1030" s="23">
        <f t="shared" ref="S1030" ca="1" si="4849">ROUND(S1032+S1031,2)</f>
        <v>761.29</v>
      </c>
      <c r="T1030" s="23">
        <f t="shared" ref="T1030" ca="1" si="4850">ROUND(T1032+T1031,2)</f>
        <v>769.48</v>
      </c>
      <c r="U1030" s="23">
        <f t="shared" ref="U1030" ca="1" si="4851">ROUND(U1032+U1031,2)</f>
        <v>772.83</v>
      </c>
      <c r="V1030" s="23">
        <f t="shared" ref="V1030" ca="1" si="4852">ROUND(V1032+V1031,2)</f>
        <v>766.06</v>
      </c>
      <c r="W1030" s="23">
        <f t="shared" ref="W1030" ca="1" si="4853">ROUND(W1032+W1031,2)</f>
        <v>755.88</v>
      </c>
      <c r="X1030" s="23">
        <f t="shared" ref="X1030" ca="1" si="4854">ROUND(X1032+X1031,2)</f>
        <v>742.62</v>
      </c>
      <c r="Y1030" s="23">
        <f t="shared" ref="Y1030" ca="1" si="4855">ROUND(Y1032+Y1031,2)</f>
        <v>731.52</v>
      </c>
    </row>
    <row r="1031" spans="1:25" ht="38.25" x14ac:dyDescent="0.2">
      <c r="A1031" s="54" t="s">
        <v>38</v>
      </c>
      <c r="B1031" s="32">
        <f ca="1">SUMIF(конвертация!$A$171:$A$201,$A1030,конвертация!B$171:Y$171)</f>
        <v>677.39432048000003</v>
      </c>
      <c r="C1031" s="32">
        <f ca="1">SUMIF(конвертация!$A$171:$A$201,$A1030,конвертация!C$171:Z$171)</f>
        <v>681.24580106999997</v>
      </c>
      <c r="D1031" s="32">
        <f ca="1">SUMIF(конвертация!$A$171:$A$201,$A1030,конвертация!D$171:AA$171)</f>
        <v>675.37426167000001</v>
      </c>
      <c r="E1031" s="32">
        <f ca="1">SUMIF(конвертация!$A$171:$A$201,$A1030,конвертация!E$171:AB$171)</f>
        <v>678.42145327000003</v>
      </c>
      <c r="F1031" s="32">
        <f ca="1">SUMIF(конвертация!$A$171:$A$201,$A1030,конвертация!F$171:AC$171)</f>
        <v>685.13112146000003</v>
      </c>
      <c r="G1031" s="32">
        <f ca="1">SUMIF(конвертация!$A$171:$A$201,$A1030,конвертация!G$171:AD$171)</f>
        <v>690.29171028999997</v>
      </c>
      <c r="H1031" s="32">
        <f ca="1">SUMIF(конвертация!$A$171:$A$201,$A1030,конвертация!H$171:AE$171)</f>
        <v>717.49288435999995</v>
      </c>
      <c r="I1031" s="32">
        <f ca="1">SUMIF(конвертация!$A$171:$A$201,$A1030,конвертация!I$171:AF$171)</f>
        <v>731.44116911000003</v>
      </c>
      <c r="J1031" s="32">
        <f ca="1">SUMIF(конвертация!$A$171:$A$201,$A1030,конвертация!J$171:AG$171)</f>
        <v>754.30369883000003</v>
      </c>
      <c r="K1031" s="32">
        <f ca="1">SUMIF(конвертация!$A$171:$A$201,$A1030,конвертация!K$171:AH$171)</f>
        <v>762.68113668000001</v>
      </c>
      <c r="L1031" s="32">
        <f ca="1">SUMIF(конвертация!$A$171:$A$201,$A1030,конвертация!L$171:AI$171)</f>
        <v>765.04383681000002</v>
      </c>
      <c r="M1031" s="32">
        <f ca="1">SUMIF(конвертация!$A$171:$A$201,$A1030,конвертация!M$171:AJ$171)</f>
        <v>770.33521350000001</v>
      </c>
      <c r="N1031" s="32">
        <f ca="1">SUMIF(конвертация!$A$171:$A$201,$A1030,конвертация!N$171:AK$171)</f>
        <v>765.53890798999998</v>
      </c>
      <c r="O1031" s="32">
        <f ca="1">SUMIF(конвертация!$A$171:$A$201,$A1030,конвертация!O$171:AL$171)</f>
        <v>770.50203348000002</v>
      </c>
      <c r="P1031" s="32">
        <f ca="1">SUMIF(конвертация!$A$171:$A$201,$A1030,конвертация!P$171:AM$171)</f>
        <v>770.23087197999996</v>
      </c>
      <c r="Q1031" s="32">
        <f ca="1">SUMIF(конвертация!$A$171:$A$201,$A1030,конвертация!Q$171:AN$171)</f>
        <v>766.80409664000001</v>
      </c>
      <c r="R1031" s="32">
        <f ca="1">SUMIF(конвертация!$A$171:$A$201,$A1030,конвертация!R$171:AO$171)</f>
        <v>764.08464637999998</v>
      </c>
      <c r="S1031" s="32">
        <f ca="1">SUMIF(конвертация!$A$171:$A$201,$A1030,конвертация!S$171:AP$171)</f>
        <v>761.28747675</v>
      </c>
      <c r="T1031" s="32">
        <f ca="1">SUMIF(конвертация!$A$171:$A$201,$A1030,конвертация!T$171:AQ$171)</f>
        <v>769.48286746999997</v>
      </c>
      <c r="U1031" s="32">
        <f ca="1">SUMIF(конвертация!$A$171:$A$201,$A1030,конвертация!U$171:AR$171)</f>
        <v>772.82549843000004</v>
      </c>
      <c r="V1031" s="32">
        <f ca="1">SUMIF(конвертация!$A$171:$A$201,$A1030,конвертация!V$171:AS$171)</f>
        <v>766.05761894</v>
      </c>
      <c r="W1031" s="32">
        <f ca="1">SUMIF(конвертация!$A$171:$A$201,$A1030,конвертация!W$171:AT$171)</f>
        <v>755.87837305999994</v>
      </c>
      <c r="X1031" s="32">
        <f ca="1">SUMIF(конвертация!$A$171:$A$201,$A1030,конвертация!X$171:AU$171)</f>
        <v>742.61527304000003</v>
      </c>
      <c r="Y1031" s="32">
        <f ca="1">SUMIF(конвертация!$A$171:$A$201,$A1030,конвертация!Y$171:AV$171)</f>
        <v>731.52232911999999</v>
      </c>
    </row>
    <row r="1032" spans="1:25" ht="15" thickBot="1" x14ac:dyDescent="0.25">
      <c r="A1032" s="2" t="s">
        <v>3</v>
      </c>
      <c r="B1032" s="29">
        <v>0</v>
      </c>
      <c r="C1032" s="30">
        <v>0</v>
      </c>
      <c r="D1032" s="30">
        <v>0</v>
      </c>
      <c r="E1032" s="30">
        <v>0</v>
      </c>
      <c r="F1032" s="30">
        <v>0</v>
      </c>
      <c r="G1032" s="30">
        <v>0</v>
      </c>
      <c r="H1032" s="30">
        <v>0</v>
      </c>
      <c r="I1032" s="30">
        <v>0</v>
      </c>
      <c r="J1032" s="30">
        <v>0</v>
      </c>
      <c r="K1032" s="30">
        <v>0</v>
      </c>
      <c r="L1032" s="30">
        <v>0</v>
      </c>
      <c r="M1032" s="30">
        <v>0</v>
      </c>
      <c r="N1032" s="30">
        <v>0</v>
      </c>
      <c r="O1032" s="30">
        <v>0</v>
      </c>
      <c r="P1032" s="30">
        <v>0</v>
      </c>
      <c r="Q1032" s="30">
        <v>0</v>
      </c>
      <c r="R1032" s="30">
        <v>0</v>
      </c>
      <c r="S1032" s="30">
        <v>0</v>
      </c>
      <c r="T1032" s="30">
        <v>0</v>
      </c>
      <c r="U1032" s="30">
        <v>0</v>
      </c>
      <c r="V1032" s="30">
        <v>0</v>
      </c>
      <c r="W1032" s="30">
        <v>0</v>
      </c>
      <c r="X1032" s="30">
        <v>0</v>
      </c>
      <c r="Y1032" s="31">
        <v>0</v>
      </c>
    </row>
    <row r="1033" spans="1:25" ht="15" thickBot="1" x14ac:dyDescent="0.25">
      <c r="A1033" s="14">
        <v>24</v>
      </c>
      <c r="B1033" s="23">
        <f ca="1">ROUND(B1035+B1034,2)</f>
        <v>727.25</v>
      </c>
      <c r="C1033" s="23">
        <f t="shared" ref="C1033" ca="1" si="4856">ROUND(C1035+C1034,2)</f>
        <v>717.42</v>
      </c>
      <c r="D1033" s="23">
        <f t="shared" ref="D1033" ca="1" si="4857">ROUND(D1035+D1034,2)</f>
        <v>709.76</v>
      </c>
      <c r="E1033" s="23">
        <f t="shared" ref="E1033" ca="1" si="4858">ROUND(E1035+E1034,2)</f>
        <v>709.36</v>
      </c>
      <c r="F1033" s="23">
        <f t="shared" ref="F1033" ca="1" si="4859">ROUND(F1035+F1034,2)</f>
        <v>714.11</v>
      </c>
      <c r="G1033" s="23">
        <f t="shared" ref="G1033" ca="1" si="4860">ROUND(G1035+G1034,2)</f>
        <v>717.46</v>
      </c>
      <c r="H1033" s="23">
        <f t="shared" ref="H1033" ca="1" si="4861">ROUND(H1035+H1034,2)</f>
        <v>721.97</v>
      </c>
      <c r="I1033" s="23">
        <f t="shared" ref="I1033" ca="1" si="4862">ROUND(I1035+I1034,2)</f>
        <v>734</v>
      </c>
      <c r="J1033" s="23">
        <f t="shared" ref="J1033" ca="1" si="4863">ROUND(J1035+J1034,2)</f>
        <v>744.67</v>
      </c>
      <c r="K1033" s="23">
        <f t="shared" ref="K1033" ca="1" si="4864">ROUND(K1035+K1034,2)</f>
        <v>753.03</v>
      </c>
      <c r="L1033" s="23">
        <f t="shared" ref="L1033" ca="1" si="4865">ROUND(L1035+L1034,2)</f>
        <v>754.01</v>
      </c>
      <c r="M1033" s="23">
        <f t="shared" ref="M1033" ca="1" si="4866">ROUND(M1035+M1034,2)</f>
        <v>758.44</v>
      </c>
      <c r="N1033" s="23">
        <f t="shared" ref="N1033" ca="1" si="4867">ROUND(N1035+N1034,2)</f>
        <v>756.85</v>
      </c>
      <c r="O1033" s="23">
        <f t="shared" ref="O1033" ca="1" si="4868">ROUND(O1035+O1034,2)</f>
        <v>756.05</v>
      </c>
      <c r="P1033" s="23">
        <f t="shared" ref="P1033" ca="1" si="4869">ROUND(P1035+P1034,2)</f>
        <v>753.12</v>
      </c>
      <c r="Q1033" s="23">
        <f t="shared" ref="Q1033" ca="1" si="4870">ROUND(Q1035+Q1034,2)</f>
        <v>752.37</v>
      </c>
      <c r="R1033" s="23">
        <f t="shared" ref="R1033" ca="1" si="4871">ROUND(R1035+R1034,2)</f>
        <v>754.93</v>
      </c>
      <c r="S1033" s="23">
        <f t="shared" ref="S1033" ca="1" si="4872">ROUND(S1035+S1034,2)</f>
        <v>754.05</v>
      </c>
      <c r="T1033" s="23">
        <f t="shared" ref="T1033" ca="1" si="4873">ROUND(T1035+T1034,2)</f>
        <v>760.22</v>
      </c>
      <c r="U1033" s="23">
        <f t="shared" ref="U1033" ca="1" si="4874">ROUND(U1035+U1034,2)</f>
        <v>766.27</v>
      </c>
      <c r="V1033" s="23">
        <f t="shared" ref="V1033" ca="1" si="4875">ROUND(V1035+V1034,2)</f>
        <v>761.69</v>
      </c>
      <c r="W1033" s="23">
        <f t="shared" ref="W1033" ca="1" si="4876">ROUND(W1035+W1034,2)</f>
        <v>759.7</v>
      </c>
      <c r="X1033" s="23">
        <f t="shared" ref="X1033" ca="1" si="4877">ROUND(X1035+X1034,2)</f>
        <v>741.08</v>
      </c>
      <c r="Y1033" s="23">
        <f t="shared" ref="Y1033" ca="1" si="4878">ROUND(Y1035+Y1034,2)</f>
        <v>711.43</v>
      </c>
    </row>
    <row r="1034" spans="1:25" ht="38.25" x14ac:dyDescent="0.2">
      <c r="A1034" s="54" t="s">
        <v>38</v>
      </c>
      <c r="B1034" s="32">
        <f ca="1">SUMIF(конвертация!$A$171:$A$201,$A1033,конвертация!B$171:Y$171)</f>
        <v>727.25110486000005</v>
      </c>
      <c r="C1034" s="32">
        <f ca="1">SUMIF(конвертация!$A$171:$A$201,$A1033,конвертация!C$171:Z$171)</f>
        <v>717.42272478999996</v>
      </c>
      <c r="D1034" s="32">
        <f ca="1">SUMIF(конвертация!$A$171:$A$201,$A1033,конвертация!D$171:AA$171)</f>
        <v>709.75875016999998</v>
      </c>
      <c r="E1034" s="32">
        <f ca="1">SUMIF(конвертация!$A$171:$A$201,$A1033,конвертация!E$171:AB$171)</f>
        <v>709.35578728999997</v>
      </c>
      <c r="F1034" s="32">
        <f ca="1">SUMIF(конвертация!$A$171:$A$201,$A1033,конвертация!F$171:AC$171)</f>
        <v>714.11215985000001</v>
      </c>
      <c r="G1034" s="32">
        <f ca="1">SUMIF(конвертация!$A$171:$A$201,$A1033,конвертация!G$171:AD$171)</f>
        <v>717.45513269000003</v>
      </c>
      <c r="H1034" s="32">
        <f ca="1">SUMIF(конвертация!$A$171:$A$201,$A1033,конвертация!H$171:AE$171)</f>
        <v>721.97095530000001</v>
      </c>
      <c r="I1034" s="32">
        <f ca="1">SUMIF(конвертация!$A$171:$A$201,$A1033,конвертация!I$171:AF$171)</f>
        <v>734.00262309000004</v>
      </c>
      <c r="J1034" s="32">
        <f ca="1">SUMIF(конвертация!$A$171:$A$201,$A1033,конвертация!J$171:AG$171)</f>
        <v>744.66691283</v>
      </c>
      <c r="K1034" s="32">
        <f ca="1">SUMIF(конвертация!$A$171:$A$201,$A1033,конвертация!K$171:AH$171)</f>
        <v>753.03120708999995</v>
      </c>
      <c r="L1034" s="32">
        <f ca="1">SUMIF(конвертация!$A$171:$A$201,$A1033,конвертация!L$171:AI$171)</f>
        <v>754.00748198999997</v>
      </c>
      <c r="M1034" s="32">
        <f ca="1">SUMIF(конвертация!$A$171:$A$201,$A1033,конвертация!M$171:AJ$171)</f>
        <v>758.43890546</v>
      </c>
      <c r="N1034" s="32">
        <f ca="1">SUMIF(конвертация!$A$171:$A$201,$A1033,конвертация!N$171:AK$171)</f>
        <v>756.85381889999996</v>
      </c>
      <c r="O1034" s="32">
        <f ca="1">SUMIF(конвертация!$A$171:$A$201,$A1033,конвертация!O$171:AL$171)</f>
        <v>756.05270717999997</v>
      </c>
      <c r="P1034" s="32">
        <f ca="1">SUMIF(конвертация!$A$171:$A$201,$A1033,конвертация!P$171:AM$171)</f>
        <v>753.11763403999998</v>
      </c>
      <c r="Q1034" s="32">
        <f ca="1">SUMIF(конвертация!$A$171:$A$201,$A1033,конвертация!Q$171:AN$171)</f>
        <v>752.36805900000002</v>
      </c>
      <c r="R1034" s="32">
        <f ca="1">SUMIF(конвертация!$A$171:$A$201,$A1033,конвертация!R$171:AO$171)</f>
        <v>754.92578653999999</v>
      </c>
      <c r="S1034" s="32">
        <f ca="1">SUMIF(конвертация!$A$171:$A$201,$A1033,конвертация!S$171:AP$171)</f>
        <v>754.04543230000002</v>
      </c>
      <c r="T1034" s="32">
        <f ca="1">SUMIF(конвертация!$A$171:$A$201,$A1033,конвертация!T$171:AQ$171)</f>
        <v>760.21560915999999</v>
      </c>
      <c r="U1034" s="32">
        <f ca="1">SUMIF(конвертация!$A$171:$A$201,$A1033,конвертация!U$171:AR$171)</f>
        <v>766.26575477999995</v>
      </c>
      <c r="V1034" s="32">
        <f ca="1">SUMIF(конвертация!$A$171:$A$201,$A1033,конвертация!V$171:AS$171)</f>
        <v>761.69193916999996</v>
      </c>
      <c r="W1034" s="32">
        <f ca="1">SUMIF(конвертация!$A$171:$A$201,$A1033,конвертация!W$171:AT$171)</f>
        <v>759.69706029999998</v>
      </c>
      <c r="X1034" s="32">
        <f ca="1">SUMIF(конвертация!$A$171:$A$201,$A1033,конвертация!X$171:AU$171)</f>
        <v>741.07775749999996</v>
      </c>
      <c r="Y1034" s="32">
        <f ca="1">SUMIF(конвертация!$A$171:$A$201,$A1033,конвертация!Y$171:AV$171)</f>
        <v>711.42736287000002</v>
      </c>
    </row>
    <row r="1035" spans="1:25" ht="15" thickBot="1" x14ac:dyDescent="0.25">
      <c r="A1035" s="2" t="s">
        <v>3</v>
      </c>
      <c r="B1035" s="29">
        <v>0</v>
      </c>
      <c r="C1035" s="30">
        <v>0</v>
      </c>
      <c r="D1035" s="30">
        <v>0</v>
      </c>
      <c r="E1035" s="30">
        <v>0</v>
      </c>
      <c r="F1035" s="30">
        <v>0</v>
      </c>
      <c r="G1035" s="30">
        <v>0</v>
      </c>
      <c r="H1035" s="30">
        <v>0</v>
      </c>
      <c r="I1035" s="30">
        <v>0</v>
      </c>
      <c r="J1035" s="30">
        <v>0</v>
      </c>
      <c r="K1035" s="30">
        <v>0</v>
      </c>
      <c r="L1035" s="30">
        <v>0</v>
      </c>
      <c r="M1035" s="30">
        <v>0</v>
      </c>
      <c r="N1035" s="30">
        <v>0</v>
      </c>
      <c r="O1035" s="30">
        <v>0</v>
      </c>
      <c r="P1035" s="30">
        <v>0</v>
      </c>
      <c r="Q1035" s="30">
        <v>0</v>
      </c>
      <c r="R1035" s="30">
        <v>0</v>
      </c>
      <c r="S1035" s="30">
        <v>0</v>
      </c>
      <c r="T1035" s="30">
        <v>0</v>
      </c>
      <c r="U1035" s="30">
        <v>0</v>
      </c>
      <c r="V1035" s="30">
        <v>0</v>
      </c>
      <c r="W1035" s="30">
        <v>0</v>
      </c>
      <c r="X1035" s="30">
        <v>0</v>
      </c>
      <c r="Y1035" s="31">
        <v>0</v>
      </c>
    </row>
    <row r="1036" spans="1:25" ht="15" thickBot="1" x14ac:dyDescent="0.25">
      <c r="A1036" s="14">
        <v>25</v>
      </c>
      <c r="B1036" s="23">
        <f ca="1">ROUND(B1038+B1037,2)</f>
        <v>715.17</v>
      </c>
      <c r="C1036" s="23">
        <f t="shared" ref="C1036" ca="1" si="4879">ROUND(C1038+C1037,2)</f>
        <v>710.29</v>
      </c>
      <c r="D1036" s="23">
        <f t="shared" ref="D1036" ca="1" si="4880">ROUND(D1038+D1037,2)</f>
        <v>714.14</v>
      </c>
      <c r="E1036" s="23">
        <f t="shared" ref="E1036" ca="1" si="4881">ROUND(E1038+E1037,2)</f>
        <v>715.63</v>
      </c>
      <c r="F1036" s="23">
        <f t="shared" ref="F1036" ca="1" si="4882">ROUND(F1038+F1037,2)</f>
        <v>716.55</v>
      </c>
      <c r="G1036" s="23">
        <f t="shared" ref="G1036" ca="1" si="4883">ROUND(G1038+G1037,2)</f>
        <v>711.65</v>
      </c>
      <c r="H1036" s="23">
        <f t="shared" ref="H1036" ca="1" si="4884">ROUND(H1038+H1037,2)</f>
        <v>710.99</v>
      </c>
      <c r="I1036" s="23">
        <f t="shared" ref="I1036" ca="1" si="4885">ROUND(I1038+I1037,2)</f>
        <v>708.89</v>
      </c>
      <c r="J1036" s="23">
        <f t="shared" ref="J1036" ca="1" si="4886">ROUND(J1038+J1037,2)</f>
        <v>721.54</v>
      </c>
      <c r="K1036" s="23">
        <f t="shared" ref="K1036" ca="1" si="4887">ROUND(K1038+K1037,2)</f>
        <v>736.02</v>
      </c>
      <c r="L1036" s="23">
        <f t="shared" ref="L1036" ca="1" si="4888">ROUND(L1038+L1037,2)</f>
        <v>740.42</v>
      </c>
      <c r="M1036" s="23">
        <f t="shared" ref="M1036" ca="1" si="4889">ROUND(M1038+M1037,2)</f>
        <v>742.52</v>
      </c>
      <c r="N1036" s="23">
        <f t="shared" ref="N1036" ca="1" si="4890">ROUND(N1038+N1037,2)</f>
        <v>742.94</v>
      </c>
      <c r="O1036" s="23">
        <f t="shared" ref="O1036" ca="1" si="4891">ROUND(O1038+O1037,2)</f>
        <v>742.71</v>
      </c>
      <c r="P1036" s="23">
        <f t="shared" ref="P1036" ca="1" si="4892">ROUND(P1038+P1037,2)</f>
        <v>741.08</v>
      </c>
      <c r="Q1036" s="23">
        <f t="shared" ref="Q1036" ca="1" si="4893">ROUND(Q1038+Q1037,2)</f>
        <v>741.23</v>
      </c>
      <c r="R1036" s="23">
        <f t="shared" ref="R1036" ca="1" si="4894">ROUND(R1038+R1037,2)</f>
        <v>742.23</v>
      </c>
      <c r="S1036" s="23">
        <f t="shared" ref="S1036" ca="1" si="4895">ROUND(S1038+S1037,2)</f>
        <v>744.5</v>
      </c>
      <c r="T1036" s="23">
        <f t="shared" ref="T1036" ca="1" si="4896">ROUND(T1038+T1037,2)</f>
        <v>752.64</v>
      </c>
      <c r="U1036" s="23">
        <f t="shared" ref="U1036" ca="1" si="4897">ROUND(U1038+U1037,2)</f>
        <v>763.51</v>
      </c>
      <c r="V1036" s="23">
        <f t="shared" ref="V1036" ca="1" si="4898">ROUND(V1038+V1037,2)</f>
        <v>766.05</v>
      </c>
      <c r="W1036" s="23">
        <f t="shared" ref="W1036" ca="1" si="4899">ROUND(W1038+W1037,2)</f>
        <v>757.2</v>
      </c>
      <c r="X1036" s="23">
        <f t="shared" ref="X1036" ca="1" si="4900">ROUND(X1038+X1037,2)</f>
        <v>738.55</v>
      </c>
      <c r="Y1036" s="23">
        <f t="shared" ref="Y1036" ca="1" si="4901">ROUND(Y1038+Y1037,2)</f>
        <v>714.97</v>
      </c>
    </row>
    <row r="1037" spans="1:25" ht="38.25" x14ac:dyDescent="0.2">
      <c r="A1037" s="54" t="s">
        <v>38</v>
      </c>
      <c r="B1037" s="32">
        <f ca="1">SUMIF(конвертация!$A$171:$A$201,$A1036,конвертация!B$171:Y$171)</f>
        <v>715.16635228999996</v>
      </c>
      <c r="C1037" s="32">
        <f ca="1">SUMIF(конвертация!$A$171:$A$201,$A1036,конвертация!C$171:Z$171)</f>
        <v>710.28872028000001</v>
      </c>
      <c r="D1037" s="32">
        <f ca="1">SUMIF(конвертация!$A$171:$A$201,$A1036,конвертация!D$171:AA$171)</f>
        <v>714.13610777999997</v>
      </c>
      <c r="E1037" s="32">
        <f ca="1">SUMIF(конвертация!$A$171:$A$201,$A1036,конвертация!E$171:AB$171)</f>
        <v>715.63405150000006</v>
      </c>
      <c r="F1037" s="32">
        <f ca="1">SUMIF(конвертация!$A$171:$A$201,$A1036,конвертация!F$171:AC$171)</f>
        <v>716.54767130000005</v>
      </c>
      <c r="G1037" s="32">
        <f ca="1">SUMIF(конвертация!$A$171:$A$201,$A1036,конвертация!G$171:AD$171)</f>
        <v>711.64783290000003</v>
      </c>
      <c r="H1037" s="32">
        <f ca="1">SUMIF(конвертация!$A$171:$A$201,$A1036,конвертация!H$171:AE$171)</f>
        <v>710.98819759000003</v>
      </c>
      <c r="I1037" s="32">
        <f ca="1">SUMIF(конвертация!$A$171:$A$201,$A1036,конвертация!I$171:AF$171)</f>
        <v>708.88568949</v>
      </c>
      <c r="J1037" s="32">
        <f ca="1">SUMIF(конвертация!$A$171:$A$201,$A1036,конвертация!J$171:AG$171)</f>
        <v>721.53601252999999</v>
      </c>
      <c r="K1037" s="32">
        <f ca="1">SUMIF(конвертация!$A$171:$A$201,$A1036,конвертация!K$171:AH$171)</f>
        <v>736.02312778999999</v>
      </c>
      <c r="L1037" s="32">
        <f ca="1">SUMIF(конвертация!$A$171:$A$201,$A1036,конвертация!L$171:AI$171)</f>
        <v>740.41510315999994</v>
      </c>
      <c r="M1037" s="32">
        <f ca="1">SUMIF(конвертация!$A$171:$A$201,$A1036,конвертация!M$171:AJ$171)</f>
        <v>742.51642124</v>
      </c>
      <c r="N1037" s="32">
        <f ca="1">SUMIF(конвертация!$A$171:$A$201,$A1036,конвертация!N$171:AK$171)</f>
        <v>742.93519821999996</v>
      </c>
      <c r="O1037" s="32">
        <f ca="1">SUMIF(конвертация!$A$171:$A$201,$A1036,конвертация!O$171:AL$171)</f>
        <v>742.70585109000001</v>
      </c>
      <c r="P1037" s="32">
        <f ca="1">SUMIF(конвертация!$A$171:$A$201,$A1036,конвертация!P$171:AM$171)</f>
        <v>741.07918807999999</v>
      </c>
      <c r="Q1037" s="32">
        <f ca="1">SUMIF(конвертация!$A$171:$A$201,$A1036,конвертация!Q$171:AN$171)</f>
        <v>741.23406267999997</v>
      </c>
      <c r="R1037" s="32">
        <f ca="1">SUMIF(конвертация!$A$171:$A$201,$A1036,конвертация!R$171:AO$171)</f>
        <v>742.22691569999995</v>
      </c>
      <c r="S1037" s="32">
        <f ca="1">SUMIF(конвертация!$A$171:$A$201,$A1036,конвертация!S$171:AP$171)</f>
        <v>744.49703991000001</v>
      </c>
      <c r="T1037" s="32">
        <f ca="1">SUMIF(конвертация!$A$171:$A$201,$A1036,конвертация!T$171:AQ$171)</f>
        <v>752.64051311000003</v>
      </c>
      <c r="U1037" s="32">
        <f ca="1">SUMIF(конвертация!$A$171:$A$201,$A1036,конвертация!U$171:AR$171)</f>
        <v>763.51388976999999</v>
      </c>
      <c r="V1037" s="32">
        <f ca="1">SUMIF(конвертация!$A$171:$A$201,$A1036,конвертация!V$171:AS$171)</f>
        <v>766.05038487000002</v>
      </c>
      <c r="W1037" s="32">
        <f ca="1">SUMIF(конвертация!$A$171:$A$201,$A1036,конвертация!W$171:AT$171)</f>
        <v>757.20164550000004</v>
      </c>
      <c r="X1037" s="32">
        <f ca="1">SUMIF(конвертация!$A$171:$A$201,$A1036,конвертация!X$171:AU$171)</f>
        <v>738.55346550000002</v>
      </c>
      <c r="Y1037" s="32">
        <f ca="1">SUMIF(конвертация!$A$171:$A$201,$A1036,конвертация!Y$171:AV$171)</f>
        <v>714.96978752999996</v>
      </c>
    </row>
    <row r="1038" spans="1:25" ht="15" thickBot="1" x14ac:dyDescent="0.25">
      <c r="A1038" s="2" t="s">
        <v>3</v>
      </c>
      <c r="B1038" s="29">
        <v>0</v>
      </c>
      <c r="C1038" s="30">
        <v>0</v>
      </c>
      <c r="D1038" s="30">
        <v>0</v>
      </c>
      <c r="E1038" s="30">
        <v>0</v>
      </c>
      <c r="F1038" s="30">
        <v>0</v>
      </c>
      <c r="G1038" s="30">
        <v>0</v>
      </c>
      <c r="H1038" s="30">
        <v>0</v>
      </c>
      <c r="I1038" s="30">
        <v>0</v>
      </c>
      <c r="J1038" s="30">
        <v>0</v>
      </c>
      <c r="K1038" s="30">
        <v>0</v>
      </c>
      <c r="L1038" s="30">
        <v>0</v>
      </c>
      <c r="M1038" s="30">
        <v>0</v>
      </c>
      <c r="N1038" s="30">
        <v>0</v>
      </c>
      <c r="O1038" s="30">
        <v>0</v>
      </c>
      <c r="P1038" s="30">
        <v>0</v>
      </c>
      <c r="Q1038" s="30">
        <v>0</v>
      </c>
      <c r="R1038" s="30">
        <v>0</v>
      </c>
      <c r="S1038" s="30">
        <v>0</v>
      </c>
      <c r="T1038" s="30">
        <v>0</v>
      </c>
      <c r="U1038" s="30">
        <v>0</v>
      </c>
      <c r="V1038" s="30">
        <v>0</v>
      </c>
      <c r="W1038" s="30">
        <v>0</v>
      </c>
      <c r="X1038" s="30">
        <v>0</v>
      </c>
      <c r="Y1038" s="31">
        <v>0</v>
      </c>
    </row>
    <row r="1039" spans="1:25" ht="15" thickBot="1" x14ac:dyDescent="0.25">
      <c r="A1039" s="14">
        <v>26</v>
      </c>
      <c r="B1039" s="23">
        <f ca="1">ROUND(B1041+B1040,2)</f>
        <v>694.14</v>
      </c>
      <c r="C1039" s="23">
        <f t="shared" ref="C1039" ca="1" si="4902">ROUND(C1041+C1040,2)</f>
        <v>699.17</v>
      </c>
      <c r="D1039" s="23">
        <f t="shared" ref="D1039" ca="1" si="4903">ROUND(D1041+D1040,2)</f>
        <v>699.3</v>
      </c>
      <c r="E1039" s="23">
        <f t="shared" ref="E1039" ca="1" si="4904">ROUND(E1041+E1040,2)</f>
        <v>699.78</v>
      </c>
      <c r="F1039" s="23">
        <f t="shared" ref="F1039" ca="1" si="4905">ROUND(F1041+F1040,2)</f>
        <v>698.88</v>
      </c>
      <c r="G1039" s="23">
        <f t="shared" ref="G1039" ca="1" si="4906">ROUND(G1041+G1040,2)</f>
        <v>705.06</v>
      </c>
      <c r="H1039" s="23">
        <f t="shared" ref="H1039" ca="1" si="4907">ROUND(H1041+H1040,2)</f>
        <v>712.99</v>
      </c>
      <c r="I1039" s="23">
        <f t="shared" ref="I1039" ca="1" si="4908">ROUND(I1041+I1040,2)</f>
        <v>747.52</v>
      </c>
      <c r="J1039" s="23">
        <f t="shared" ref="J1039" ca="1" si="4909">ROUND(J1041+J1040,2)</f>
        <v>763.56</v>
      </c>
      <c r="K1039" s="23">
        <f t="shared" ref="K1039" ca="1" si="4910">ROUND(K1041+K1040,2)</f>
        <v>769.34</v>
      </c>
      <c r="L1039" s="23">
        <f t="shared" ref="L1039" ca="1" si="4911">ROUND(L1041+L1040,2)</f>
        <v>770.67</v>
      </c>
      <c r="M1039" s="23">
        <f t="shared" ref="M1039" ca="1" si="4912">ROUND(M1041+M1040,2)</f>
        <v>772.13</v>
      </c>
      <c r="N1039" s="23">
        <f t="shared" ref="N1039" ca="1" si="4913">ROUND(N1041+N1040,2)</f>
        <v>770.53</v>
      </c>
      <c r="O1039" s="23">
        <f t="shared" ref="O1039" ca="1" si="4914">ROUND(O1041+O1040,2)</f>
        <v>770.89</v>
      </c>
      <c r="P1039" s="23">
        <f t="shared" ref="P1039" ca="1" si="4915">ROUND(P1041+P1040,2)</f>
        <v>770.27</v>
      </c>
      <c r="Q1039" s="23">
        <f t="shared" ref="Q1039" ca="1" si="4916">ROUND(Q1041+Q1040,2)</f>
        <v>770.93</v>
      </c>
      <c r="R1039" s="23">
        <f t="shared" ref="R1039" ca="1" si="4917">ROUND(R1041+R1040,2)</f>
        <v>768.06</v>
      </c>
      <c r="S1039" s="23">
        <f t="shared" ref="S1039" ca="1" si="4918">ROUND(S1041+S1040,2)</f>
        <v>760.98</v>
      </c>
      <c r="T1039" s="23">
        <f t="shared" ref="T1039" ca="1" si="4919">ROUND(T1041+T1040,2)</f>
        <v>766.42</v>
      </c>
      <c r="U1039" s="23">
        <f t="shared" ref="U1039" ca="1" si="4920">ROUND(U1041+U1040,2)</f>
        <v>772.73</v>
      </c>
      <c r="V1039" s="23">
        <f t="shared" ref="V1039" ca="1" si="4921">ROUND(V1041+V1040,2)</f>
        <v>767.84</v>
      </c>
      <c r="W1039" s="23">
        <f t="shared" ref="W1039" ca="1" si="4922">ROUND(W1041+W1040,2)</f>
        <v>769.37</v>
      </c>
      <c r="X1039" s="23">
        <f t="shared" ref="X1039" ca="1" si="4923">ROUND(X1041+X1040,2)</f>
        <v>748.84</v>
      </c>
      <c r="Y1039" s="23">
        <f t="shared" ref="Y1039" ca="1" si="4924">ROUND(Y1041+Y1040,2)</f>
        <v>714.76</v>
      </c>
    </row>
    <row r="1040" spans="1:25" ht="38.25" x14ac:dyDescent="0.2">
      <c r="A1040" s="54" t="s">
        <v>38</v>
      </c>
      <c r="B1040" s="32">
        <f ca="1">SUMIF(конвертация!$A$171:$A$201,$A1039,конвертация!B$171:Y$171)</f>
        <v>694.14187974000004</v>
      </c>
      <c r="C1040" s="32">
        <f ca="1">SUMIF(конвертация!$A$171:$A$201,$A1039,конвертация!C$171:Z$171)</f>
        <v>699.17146638999998</v>
      </c>
      <c r="D1040" s="32">
        <f ca="1">SUMIF(конвертация!$A$171:$A$201,$A1039,конвертация!D$171:AA$171)</f>
        <v>699.29998141999999</v>
      </c>
      <c r="E1040" s="32">
        <f ca="1">SUMIF(конвертация!$A$171:$A$201,$A1039,конвертация!E$171:AB$171)</f>
        <v>699.77664964999997</v>
      </c>
      <c r="F1040" s="32">
        <f ca="1">SUMIF(конвертация!$A$171:$A$201,$A1039,конвертация!F$171:AC$171)</f>
        <v>698.87676144</v>
      </c>
      <c r="G1040" s="32">
        <f ca="1">SUMIF(конвертация!$A$171:$A$201,$A1039,конвертация!G$171:AD$171)</f>
        <v>705.05610348000005</v>
      </c>
      <c r="H1040" s="32">
        <f ca="1">SUMIF(конвертация!$A$171:$A$201,$A1039,конвертация!H$171:AE$171)</f>
        <v>712.98764335999999</v>
      </c>
      <c r="I1040" s="32">
        <f ca="1">SUMIF(конвертация!$A$171:$A$201,$A1039,конвертация!I$171:AF$171)</f>
        <v>747.52310193999995</v>
      </c>
      <c r="J1040" s="32">
        <f ca="1">SUMIF(конвертация!$A$171:$A$201,$A1039,конвертация!J$171:AG$171)</f>
        <v>763.56245375000003</v>
      </c>
      <c r="K1040" s="32">
        <f ca="1">SUMIF(конвертация!$A$171:$A$201,$A1039,конвертация!K$171:AH$171)</f>
        <v>769.33830341999999</v>
      </c>
      <c r="L1040" s="32">
        <f ca="1">SUMIF(конвертация!$A$171:$A$201,$A1039,конвертация!L$171:AI$171)</f>
        <v>770.66667404999998</v>
      </c>
      <c r="M1040" s="32">
        <f ca="1">SUMIF(конвертация!$A$171:$A$201,$A1039,конвертация!M$171:AJ$171)</f>
        <v>772.13403113000004</v>
      </c>
      <c r="N1040" s="32">
        <f ca="1">SUMIF(конвертация!$A$171:$A$201,$A1039,конвертация!N$171:AK$171)</f>
        <v>770.53497689999995</v>
      </c>
      <c r="O1040" s="32">
        <f ca="1">SUMIF(конвертация!$A$171:$A$201,$A1039,конвертация!O$171:AL$171)</f>
        <v>770.88651451999999</v>
      </c>
      <c r="P1040" s="32">
        <f ca="1">SUMIF(конвертация!$A$171:$A$201,$A1039,конвертация!P$171:AM$171)</f>
        <v>770.27298994</v>
      </c>
      <c r="Q1040" s="32">
        <f ca="1">SUMIF(конвертация!$A$171:$A$201,$A1039,конвертация!Q$171:AN$171)</f>
        <v>770.92882305000001</v>
      </c>
      <c r="R1040" s="32">
        <f ca="1">SUMIF(конвертация!$A$171:$A$201,$A1039,конвертация!R$171:AO$171)</f>
        <v>768.05957636999995</v>
      </c>
      <c r="S1040" s="32">
        <f ca="1">SUMIF(конвертация!$A$171:$A$201,$A1039,конвертация!S$171:AP$171)</f>
        <v>760.97614997999995</v>
      </c>
      <c r="T1040" s="32">
        <f ca="1">SUMIF(конвертация!$A$171:$A$201,$A1039,конвертация!T$171:AQ$171)</f>
        <v>766.42020878000005</v>
      </c>
      <c r="U1040" s="32">
        <f ca="1">SUMIF(конвертация!$A$171:$A$201,$A1039,конвертация!U$171:AR$171)</f>
        <v>772.73059908000005</v>
      </c>
      <c r="V1040" s="32">
        <f ca="1">SUMIF(конвертация!$A$171:$A$201,$A1039,конвертация!V$171:AS$171)</f>
        <v>767.84303039999998</v>
      </c>
      <c r="W1040" s="32">
        <f ca="1">SUMIF(конвертация!$A$171:$A$201,$A1039,конвертация!W$171:AT$171)</f>
        <v>769.36915264000004</v>
      </c>
      <c r="X1040" s="32">
        <f ca="1">SUMIF(конвертация!$A$171:$A$201,$A1039,конвертация!X$171:AU$171)</f>
        <v>748.84398174</v>
      </c>
      <c r="Y1040" s="32">
        <f ca="1">SUMIF(конвертация!$A$171:$A$201,$A1039,конвертация!Y$171:AV$171)</f>
        <v>714.75587729999995</v>
      </c>
    </row>
    <row r="1041" spans="1:25" ht="15" thickBot="1" x14ac:dyDescent="0.25">
      <c r="A1041" s="2" t="s">
        <v>3</v>
      </c>
      <c r="B1041" s="29">
        <v>0</v>
      </c>
      <c r="C1041" s="30">
        <v>0</v>
      </c>
      <c r="D1041" s="30">
        <v>0</v>
      </c>
      <c r="E1041" s="30">
        <v>0</v>
      </c>
      <c r="F1041" s="30">
        <v>0</v>
      </c>
      <c r="G1041" s="30">
        <v>0</v>
      </c>
      <c r="H1041" s="30">
        <v>0</v>
      </c>
      <c r="I1041" s="30">
        <v>0</v>
      </c>
      <c r="J1041" s="30">
        <v>0</v>
      </c>
      <c r="K1041" s="30">
        <v>0</v>
      </c>
      <c r="L1041" s="30">
        <v>0</v>
      </c>
      <c r="M1041" s="30">
        <v>0</v>
      </c>
      <c r="N1041" s="30">
        <v>0</v>
      </c>
      <c r="O1041" s="30">
        <v>0</v>
      </c>
      <c r="P1041" s="30">
        <v>0</v>
      </c>
      <c r="Q1041" s="30">
        <v>0</v>
      </c>
      <c r="R1041" s="30">
        <v>0</v>
      </c>
      <c r="S1041" s="30">
        <v>0</v>
      </c>
      <c r="T1041" s="30">
        <v>0</v>
      </c>
      <c r="U1041" s="30">
        <v>0</v>
      </c>
      <c r="V1041" s="30">
        <v>0</v>
      </c>
      <c r="W1041" s="30">
        <v>0</v>
      </c>
      <c r="X1041" s="30">
        <v>0</v>
      </c>
      <c r="Y1041" s="31">
        <v>0</v>
      </c>
    </row>
    <row r="1042" spans="1:25" ht="15" thickBot="1" x14ac:dyDescent="0.25">
      <c r="A1042" s="14">
        <v>27</v>
      </c>
      <c r="B1042" s="23">
        <f ca="1">ROUND(B1044+B1043,2)</f>
        <v>683.32</v>
      </c>
      <c r="C1042" s="23">
        <f t="shared" ref="C1042" ca="1" si="4925">ROUND(C1044+C1043,2)</f>
        <v>686.61</v>
      </c>
      <c r="D1042" s="23">
        <f t="shared" ref="D1042" ca="1" si="4926">ROUND(D1044+D1043,2)</f>
        <v>684.74</v>
      </c>
      <c r="E1042" s="23">
        <f t="shared" ref="E1042" ca="1" si="4927">ROUND(E1044+E1043,2)</f>
        <v>683.41</v>
      </c>
      <c r="F1042" s="23">
        <f t="shared" ref="F1042" ca="1" si="4928">ROUND(F1044+F1043,2)</f>
        <v>694.72</v>
      </c>
      <c r="G1042" s="23">
        <f t="shared" ref="G1042" ca="1" si="4929">ROUND(G1044+G1043,2)</f>
        <v>699.61</v>
      </c>
      <c r="H1042" s="23">
        <f t="shared" ref="H1042" ca="1" si="4930">ROUND(H1044+H1043,2)</f>
        <v>717.41</v>
      </c>
      <c r="I1042" s="23">
        <f t="shared" ref="I1042" ca="1" si="4931">ROUND(I1044+I1043,2)</f>
        <v>748.28</v>
      </c>
      <c r="J1042" s="23">
        <f t="shared" ref="J1042" ca="1" si="4932">ROUND(J1044+J1043,2)</f>
        <v>759.4</v>
      </c>
      <c r="K1042" s="23">
        <f t="shared" ref="K1042" ca="1" si="4933">ROUND(K1044+K1043,2)</f>
        <v>766.62</v>
      </c>
      <c r="L1042" s="23">
        <f t="shared" ref="L1042" ca="1" si="4934">ROUND(L1044+L1043,2)</f>
        <v>768.83</v>
      </c>
      <c r="M1042" s="23">
        <f t="shared" ref="M1042" ca="1" si="4935">ROUND(M1044+M1043,2)</f>
        <v>770.62</v>
      </c>
      <c r="N1042" s="23">
        <f t="shared" ref="N1042" ca="1" si="4936">ROUND(N1044+N1043,2)</f>
        <v>768.83</v>
      </c>
      <c r="O1042" s="23">
        <f t="shared" ref="O1042" ca="1" si="4937">ROUND(O1044+O1043,2)</f>
        <v>771.36</v>
      </c>
      <c r="P1042" s="23">
        <f t="shared" ref="P1042" ca="1" si="4938">ROUND(P1044+P1043,2)</f>
        <v>764.17</v>
      </c>
      <c r="Q1042" s="23">
        <f t="shared" ref="Q1042" ca="1" si="4939">ROUND(Q1044+Q1043,2)</f>
        <v>765.16</v>
      </c>
      <c r="R1042" s="23">
        <f t="shared" ref="R1042" ca="1" si="4940">ROUND(R1044+R1043,2)</f>
        <v>762.19</v>
      </c>
      <c r="S1042" s="23">
        <f t="shared" ref="S1042" ca="1" si="4941">ROUND(S1044+S1043,2)</f>
        <v>756.94</v>
      </c>
      <c r="T1042" s="23">
        <f t="shared" ref="T1042" ca="1" si="4942">ROUND(T1044+T1043,2)</f>
        <v>763.23</v>
      </c>
      <c r="U1042" s="23">
        <f t="shared" ref="U1042" ca="1" si="4943">ROUND(U1044+U1043,2)</f>
        <v>767.82</v>
      </c>
      <c r="V1042" s="23">
        <f t="shared" ref="V1042" ca="1" si="4944">ROUND(V1044+V1043,2)</f>
        <v>767.76</v>
      </c>
      <c r="W1042" s="23">
        <f t="shared" ref="W1042" ca="1" si="4945">ROUND(W1044+W1043,2)</f>
        <v>763.54</v>
      </c>
      <c r="X1042" s="23">
        <f t="shared" ref="X1042" ca="1" si="4946">ROUND(X1044+X1043,2)</f>
        <v>747.99</v>
      </c>
      <c r="Y1042" s="23">
        <f t="shared" ref="Y1042" ca="1" si="4947">ROUND(Y1044+Y1043,2)</f>
        <v>707.69</v>
      </c>
    </row>
    <row r="1043" spans="1:25" ht="38.25" x14ac:dyDescent="0.2">
      <c r="A1043" s="54" t="s">
        <v>38</v>
      </c>
      <c r="B1043" s="32">
        <f ca="1">SUMIF(конвертация!$A$171:$A$201,$A1042,конвертация!B$171:Y$171)</f>
        <v>683.32396872000004</v>
      </c>
      <c r="C1043" s="32">
        <f ca="1">SUMIF(конвертация!$A$171:$A$201,$A1042,конвертация!C$171:Z$171)</f>
        <v>686.61377675000006</v>
      </c>
      <c r="D1043" s="32">
        <f ca="1">SUMIF(конвертация!$A$171:$A$201,$A1042,конвертация!D$171:AA$171)</f>
        <v>684.74338484999998</v>
      </c>
      <c r="E1043" s="32">
        <f ca="1">SUMIF(конвертация!$A$171:$A$201,$A1042,конвертация!E$171:AB$171)</f>
        <v>683.41420459000005</v>
      </c>
      <c r="F1043" s="32">
        <f ca="1">SUMIF(конвертация!$A$171:$A$201,$A1042,конвертация!F$171:AC$171)</f>
        <v>694.71664498999996</v>
      </c>
      <c r="G1043" s="32">
        <f ca="1">SUMIF(конвертация!$A$171:$A$201,$A1042,конвертация!G$171:AD$171)</f>
        <v>699.6067458</v>
      </c>
      <c r="H1043" s="32">
        <f ca="1">SUMIF(конвертация!$A$171:$A$201,$A1042,конвертация!H$171:AE$171)</f>
        <v>717.40781902000003</v>
      </c>
      <c r="I1043" s="32">
        <f ca="1">SUMIF(конвертация!$A$171:$A$201,$A1042,конвертация!I$171:AF$171)</f>
        <v>748.28434248999997</v>
      </c>
      <c r="J1043" s="32">
        <f ca="1">SUMIF(конвертация!$A$171:$A$201,$A1042,конвертация!J$171:AG$171)</f>
        <v>759.40267202999996</v>
      </c>
      <c r="K1043" s="32">
        <f ca="1">SUMIF(конвертация!$A$171:$A$201,$A1042,конвертация!K$171:AH$171)</f>
        <v>766.62368158000004</v>
      </c>
      <c r="L1043" s="32">
        <f ca="1">SUMIF(конвертация!$A$171:$A$201,$A1042,конвертация!L$171:AI$171)</f>
        <v>768.82889527999998</v>
      </c>
      <c r="M1043" s="32">
        <f ca="1">SUMIF(конвертация!$A$171:$A$201,$A1042,конвертация!M$171:AJ$171)</f>
        <v>770.61820247000003</v>
      </c>
      <c r="N1043" s="32">
        <f ca="1">SUMIF(конвертация!$A$171:$A$201,$A1042,конвертация!N$171:AK$171)</f>
        <v>768.83322756999996</v>
      </c>
      <c r="O1043" s="32">
        <f ca="1">SUMIF(конвертация!$A$171:$A$201,$A1042,конвертация!O$171:AL$171)</f>
        <v>771.35945320999997</v>
      </c>
      <c r="P1043" s="32">
        <f ca="1">SUMIF(конвертация!$A$171:$A$201,$A1042,конвертация!P$171:AM$171)</f>
        <v>764.16725704999999</v>
      </c>
      <c r="Q1043" s="32">
        <f ca="1">SUMIF(конвертация!$A$171:$A$201,$A1042,конвертация!Q$171:AN$171)</f>
        <v>765.16194567000002</v>
      </c>
      <c r="R1043" s="32">
        <f ca="1">SUMIF(конвертация!$A$171:$A$201,$A1042,конвертация!R$171:AO$171)</f>
        <v>762.19166962999998</v>
      </c>
      <c r="S1043" s="32">
        <f ca="1">SUMIF(конвертация!$A$171:$A$201,$A1042,конвертация!S$171:AP$171)</f>
        <v>756.93742544999998</v>
      </c>
      <c r="T1043" s="32">
        <f ca="1">SUMIF(конвертация!$A$171:$A$201,$A1042,конвертация!T$171:AQ$171)</f>
        <v>763.23379365999995</v>
      </c>
      <c r="U1043" s="32">
        <f ca="1">SUMIF(конвертация!$A$171:$A$201,$A1042,конвертация!U$171:AR$171)</f>
        <v>767.82478865999997</v>
      </c>
      <c r="V1043" s="32">
        <f ca="1">SUMIF(конвертация!$A$171:$A$201,$A1042,конвертация!V$171:AS$171)</f>
        <v>767.76347892000001</v>
      </c>
      <c r="W1043" s="32">
        <f ca="1">SUMIF(конвертация!$A$171:$A$201,$A1042,конвертация!W$171:AT$171)</f>
        <v>763.54011147999995</v>
      </c>
      <c r="X1043" s="32">
        <f ca="1">SUMIF(конвертация!$A$171:$A$201,$A1042,конвертация!X$171:AU$171)</f>
        <v>747.98674315000005</v>
      </c>
      <c r="Y1043" s="32">
        <f ca="1">SUMIF(конвертация!$A$171:$A$201,$A1042,конвертация!Y$171:AV$171)</f>
        <v>707.68702097000005</v>
      </c>
    </row>
    <row r="1044" spans="1:25" ht="15" thickBot="1" x14ac:dyDescent="0.25">
      <c r="A1044" s="2" t="s">
        <v>3</v>
      </c>
      <c r="B1044" s="29">
        <v>0</v>
      </c>
      <c r="C1044" s="30">
        <v>0</v>
      </c>
      <c r="D1044" s="30">
        <v>0</v>
      </c>
      <c r="E1044" s="30">
        <v>0</v>
      </c>
      <c r="F1044" s="30">
        <v>0</v>
      </c>
      <c r="G1044" s="30">
        <v>0</v>
      </c>
      <c r="H1044" s="30">
        <v>0</v>
      </c>
      <c r="I1044" s="30">
        <v>0</v>
      </c>
      <c r="J1044" s="30">
        <v>0</v>
      </c>
      <c r="K1044" s="30">
        <v>0</v>
      </c>
      <c r="L1044" s="30">
        <v>0</v>
      </c>
      <c r="M1044" s="30">
        <v>0</v>
      </c>
      <c r="N1044" s="30">
        <v>0</v>
      </c>
      <c r="O1044" s="30">
        <v>0</v>
      </c>
      <c r="P1044" s="30">
        <v>0</v>
      </c>
      <c r="Q1044" s="30">
        <v>0</v>
      </c>
      <c r="R1044" s="30">
        <v>0</v>
      </c>
      <c r="S1044" s="30">
        <v>0</v>
      </c>
      <c r="T1044" s="30">
        <v>0</v>
      </c>
      <c r="U1044" s="30">
        <v>0</v>
      </c>
      <c r="V1044" s="30">
        <v>0</v>
      </c>
      <c r="W1044" s="30">
        <v>0</v>
      </c>
      <c r="X1044" s="30">
        <v>0</v>
      </c>
      <c r="Y1044" s="31">
        <v>0</v>
      </c>
    </row>
    <row r="1045" spans="1:25" ht="15" thickBot="1" x14ac:dyDescent="0.25">
      <c r="A1045" s="14">
        <v>28</v>
      </c>
      <c r="B1045" s="23">
        <f ca="1">ROUND(B1047+B1046,2)</f>
        <v>686.74</v>
      </c>
      <c r="C1045" s="23">
        <f t="shared" ref="C1045" ca="1" si="4948">ROUND(C1047+C1046,2)</f>
        <v>686.68</v>
      </c>
      <c r="D1045" s="23">
        <f t="shared" ref="D1045" ca="1" si="4949">ROUND(D1047+D1046,2)</f>
        <v>690.04</v>
      </c>
      <c r="E1045" s="23">
        <f t="shared" ref="E1045" ca="1" si="4950">ROUND(E1047+E1046,2)</f>
        <v>693.38</v>
      </c>
      <c r="F1045" s="23">
        <f t="shared" ref="F1045" ca="1" si="4951">ROUND(F1047+F1046,2)</f>
        <v>713.86</v>
      </c>
      <c r="G1045" s="23">
        <f t="shared" ref="G1045" ca="1" si="4952">ROUND(G1047+G1046,2)</f>
        <v>711.09</v>
      </c>
      <c r="H1045" s="23">
        <f t="shared" ref="H1045" ca="1" si="4953">ROUND(H1047+H1046,2)</f>
        <v>710.84</v>
      </c>
      <c r="I1045" s="23">
        <f t="shared" ref="I1045" ca="1" si="4954">ROUND(I1047+I1046,2)</f>
        <v>748.65</v>
      </c>
      <c r="J1045" s="23">
        <f t="shared" ref="J1045" ca="1" si="4955">ROUND(J1047+J1046,2)</f>
        <v>764.84</v>
      </c>
      <c r="K1045" s="23">
        <f t="shared" ref="K1045" ca="1" si="4956">ROUND(K1047+K1046,2)</f>
        <v>770.43</v>
      </c>
      <c r="L1045" s="23">
        <f t="shared" ref="L1045" ca="1" si="4957">ROUND(L1047+L1046,2)</f>
        <v>770.6</v>
      </c>
      <c r="M1045" s="23">
        <f t="shared" ref="M1045" ca="1" si="4958">ROUND(M1047+M1046,2)</f>
        <v>770.76</v>
      </c>
      <c r="N1045" s="23">
        <f t="shared" ref="N1045" ca="1" si="4959">ROUND(N1047+N1046,2)</f>
        <v>768.52</v>
      </c>
      <c r="O1045" s="23">
        <f t="shared" ref="O1045" ca="1" si="4960">ROUND(O1047+O1046,2)</f>
        <v>770.1</v>
      </c>
      <c r="P1045" s="23">
        <f t="shared" ref="P1045" ca="1" si="4961">ROUND(P1047+P1046,2)</f>
        <v>768.48</v>
      </c>
      <c r="Q1045" s="23">
        <f t="shared" ref="Q1045" ca="1" si="4962">ROUND(Q1047+Q1046,2)</f>
        <v>769.71</v>
      </c>
      <c r="R1045" s="23">
        <f t="shared" ref="R1045" ca="1" si="4963">ROUND(R1047+R1046,2)</f>
        <v>764.1</v>
      </c>
      <c r="S1045" s="23">
        <f t="shared" ref="S1045" ca="1" si="4964">ROUND(S1047+S1046,2)</f>
        <v>759.48</v>
      </c>
      <c r="T1045" s="23">
        <f t="shared" ref="T1045" ca="1" si="4965">ROUND(T1047+T1046,2)</f>
        <v>769.85</v>
      </c>
      <c r="U1045" s="23">
        <f t="shared" ref="U1045" ca="1" si="4966">ROUND(U1047+U1046,2)</f>
        <v>771.84</v>
      </c>
      <c r="V1045" s="23">
        <f t="shared" ref="V1045" ca="1" si="4967">ROUND(V1047+V1046,2)</f>
        <v>769.74</v>
      </c>
      <c r="W1045" s="23">
        <f t="shared" ref="W1045" ca="1" si="4968">ROUND(W1047+W1046,2)</f>
        <v>769.54</v>
      </c>
      <c r="X1045" s="23">
        <f t="shared" ref="X1045" ca="1" si="4969">ROUND(X1047+X1046,2)</f>
        <v>748.62</v>
      </c>
      <c r="Y1045" s="23">
        <f t="shared" ref="Y1045" ca="1" si="4970">ROUND(Y1047+Y1046,2)</f>
        <v>701.69</v>
      </c>
    </row>
    <row r="1046" spans="1:25" ht="38.25" x14ac:dyDescent="0.2">
      <c r="A1046" s="54" t="s">
        <v>38</v>
      </c>
      <c r="B1046" s="32">
        <f ca="1">SUMIF(конвертация!$A$171:$A$201,$A1045,конвертация!B$171:Y$171)</f>
        <v>686.74243627999999</v>
      </c>
      <c r="C1046" s="32">
        <f ca="1">SUMIF(конвертация!$A$171:$A$201,$A1045,конвертация!C$171:Z$171)</f>
        <v>686.68472412000006</v>
      </c>
      <c r="D1046" s="32">
        <f ca="1">SUMIF(конвертация!$A$171:$A$201,$A1045,конвертация!D$171:AA$171)</f>
        <v>690.04043877000004</v>
      </c>
      <c r="E1046" s="32">
        <f ca="1">SUMIF(конвертация!$A$171:$A$201,$A1045,конвертация!E$171:AB$171)</f>
        <v>693.38065528000004</v>
      </c>
      <c r="F1046" s="32">
        <f ca="1">SUMIF(конвертация!$A$171:$A$201,$A1045,конвертация!F$171:AC$171)</f>
        <v>713.86232086999996</v>
      </c>
      <c r="G1046" s="32">
        <f ca="1">SUMIF(конвертация!$A$171:$A$201,$A1045,конвертация!G$171:AD$171)</f>
        <v>711.08954888999995</v>
      </c>
      <c r="H1046" s="32">
        <f ca="1">SUMIF(конвертация!$A$171:$A$201,$A1045,конвертация!H$171:AE$171)</f>
        <v>710.84220403999996</v>
      </c>
      <c r="I1046" s="32">
        <f ca="1">SUMIF(конвертация!$A$171:$A$201,$A1045,конвертация!I$171:AF$171)</f>
        <v>748.65174162000005</v>
      </c>
      <c r="J1046" s="32">
        <f ca="1">SUMIF(конвертация!$A$171:$A$201,$A1045,конвертация!J$171:AG$171)</f>
        <v>764.83640685</v>
      </c>
      <c r="K1046" s="32">
        <f ca="1">SUMIF(конвертация!$A$171:$A$201,$A1045,конвертация!K$171:AH$171)</f>
        <v>770.42727675000003</v>
      </c>
      <c r="L1046" s="32">
        <f ca="1">SUMIF(конвертация!$A$171:$A$201,$A1045,конвертация!L$171:AI$171)</f>
        <v>770.60393164000004</v>
      </c>
      <c r="M1046" s="32">
        <f ca="1">SUMIF(конвертация!$A$171:$A$201,$A1045,конвертация!M$171:AJ$171)</f>
        <v>770.76192426</v>
      </c>
      <c r="N1046" s="32">
        <f ca="1">SUMIF(конвертация!$A$171:$A$201,$A1045,конвертация!N$171:AK$171)</f>
        <v>768.51667922000001</v>
      </c>
      <c r="O1046" s="32">
        <f ca="1">SUMIF(конвертация!$A$171:$A$201,$A1045,конвертация!O$171:AL$171)</f>
        <v>770.10197829000003</v>
      </c>
      <c r="P1046" s="32">
        <f ca="1">SUMIF(конвертация!$A$171:$A$201,$A1045,конвертация!P$171:AM$171)</f>
        <v>768.47713227999998</v>
      </c>
      <c r="Q1046" s="32">
        <f ca="1">SUMIF(конвертация!$A$171:$A$201,$A1045,конвертация!Q$171:AN$171)</f>
        <v>769.71298899999999</v>
      </c>
      <c r="R1046" s="32">
        <f ca="1">SUMIF(конвертация!$A$171:$A$201,$A1045,конвертация!R$171:AO$171)</f>
        <v>764.09965861000001</v>
      </c>
      <c r="S1046" s="32">
        <f ca="1">SUMIF(конвертация!$A$171:$A$201,$A1045,конвертация!S$171:AP$171)</f>
        <v>759.47932565999997</v>
      </c>
      <c r="T1046" s="32">
        <f ca="1">SUMIF(конвертация!$A$171:$A$201,$A1045,конвертация!T$171:AQ$171)</f>
        <v>769.84689488000004</v>
      </c>
      <c r="U1046" s="32">
        <f ca="1">SUMIF(конвертация!$A$171:$A$201,$A1045,конвертация!U$171:AR$171)</f>
        <v>771.84031284000002</v>
      </c>
      <c r="V1046" s="32">
        <f ca="1">SUMIF(конвертация!$A$171:$A$201,$A1045,конвертация!V$171:AS$171)</f>
        <v>769.739284</v>
      </c>
      <c r="W1046" s="32">
        <f ca="1">SUMIF(конвертация!$A$171:$A$201,$A1045,конвертация!W$171:AT$171)</f>
        <v>769.53912271000002</v>
      </c>
      <c r="X1046" s="32">
        <f ca="1">SUMIF(конвертация!$A$171:$A$201,$A1045,конвертация!X$171:AU$171)</f>
        <v>748.62396376000004</v>
      </c>
      <c r="Y1046" s="32">
        <f ca="1">SUMIF(конвертация!$A$171:$A$201,$A1045,конвертация!Y$171:AV$171)</f>
        <v>701.68654628000002</v>
      </c>
    </row>
    <row r="1047" spans="1:25" ht="15" thickBot="1" x14ac:dyDescent="0.25">
      <c r="A1047" s="2" t="s">
        <v>3</v>
      </c>
      <c r="B1047" s="29">
        <v>0</v>
      </c>
      <c r="C1047" s="30">
        <v>0</v>
      </c>
      <c r="D1047" s="30">
        <v>0</v>
      </c>
      <c r="E1047" s="30">
        <v>0</v>
      </c>
      <c r="F1047" s="30">
        <v>0</v>
      </c>
      <c r="G1047" s="30">
        <v>0</v>
      </c>
      <c r="H1047" s="30">
        <v>0</v>
      </c>
      <c r="I1047" s="30">
        <v>0</v>
      </c>
      <c r="J1047" s="30">
        <v>0</v>
      </c>
      <c r="K1047" s="30">
        <v>0</v>
      </c>
      <c r="L1047" s="30">
        <v>0</v>
      </c>
      <c r="M1047" s="30">
        <v>0</v>
      </c>
      <c r="N1047" s="30">
        <v>0</v>
      </c>
      <c r="O1047" s="30">
        <v>0</v>
      </c>
      <c r="P1047" s="30">
        <v>0</v>
      </c>
      <c r="Q1047" s="30">
        <v>0</v>
      </c>
      <c r="R1047" s="30">
        <v>0</v>
      </c>
      <c r="S1047" s="30">
        <v>0</v>
      </c>
      <c r="T1047" s="30">
        <v>0</v>
      </c>
      <c r="U1047" s="30">
        <v>0</v>
      </c>
      <c r="V1047" s="30">
        <v>0</v>
      </c>
      <c r="W1047" s="30">
        <v>0</v>
      </c>
      <c r="X1047" s="30">
        <v>0</v>
      </c>
      <c r="Y1047" s="31">
        <v>0</v>
      </c>
    </row>
    <row r="1048" spans="1:25" ht="15" thickBot="1" x14ac:dyDescent="0.25">
      <c r="A1048" s="14">
        <v>29</v>
      </c>
      <c r="B1048" s="23">
        <f ca="1">ROUND(B1050+B1049,2)</f>
        <v>674.08</v>
      </c>
      <c r="C1048" s="23">
        <f t="shared" ref="C1048" ca="1" si="4971">ROUND(C1050+C1049,2)</f>
        <v>672.62</v>
      </c>
      <c r="D1048" s="23">
        <f t="shared" ref="D1048" ca="1" si="4972">ROUND(D1050+D1049,2)</f>
        <v>673.05</v>
      </c>
      <c r="E1048" s="23">
        <f t="shared" ref="E1048" ca="1" si="4973">ROUND(E1050+E1049,2)</f>
        <v>677.6</v>
      </c>
      <c r="F1048" s="23">
        <f t="shared" ref="F1048" ca="1" si="4974">ROUND(F1050+F1049,2)</f>
        <v>679.79</v>
      </c>
      <c r="G1048" s="23">
        <f t="shared" ref="G1048" ca="1" si="4975">ROUND(G1050+G1049,2)</f>
        <v>680.58</v>
      </c>
      <c r="H1048" s="23">
        <f t="shared" ref="H1048" ca="1" si="4976">ROUND(H1050+H1049,2)</f>
        <v>692.01</v>
      </c>
      <c r="I1048" s="23">
        <f t="shared" ref="I1048" ca="1" si="4977">ROUND(I1050+I1049,2)</f>
        <v>776.72</v>
      </c>
      <c r="J1048" s="23">
        <f t="shared" ref="J1048" ca="1" si="4978">ROUND(J1050+J1049,2)</f>
        <v>755.51</v>
      </c>
      <c r="K1048" s="23">
        <f t="shared" ref="K1048" ca="1" si="4979">ROUND(K1050+K1049,2)</f>
        <v>758.89</v>
      </c>
      <c r="L1048" s="23">
        <f t="shared" ref="L1048" ca="1" si="4980">ROUND(L1050+L1049,2)</f>
        <v>759.28</v>
      </c>
      <c r="M1048" s="23">
        <f t="shared" ref="M1048" ca="1" si="4981">ROUND(M1050+M1049,2)</f>
        <v>762.11</v>
      </c>
      <c r="N1048" s="23">
        <f t="shared" ref="N1048" ca="1" si="4982">ROUND(N1050+N1049,2)</f>
        <v>757.1</v>
      </c>
      <c r="O1048" s="23">
        <f t="shared" ref="O1048" ca="1" si="4983">ROUND(O1050+O1049,2)</f>
        <v>760.07</v>
      </c>
      <c r="P1048" s="23">
        <f t="shared" ref="P1048" ca="1" si="4984">ROUND(P1050+P1049,2)</f>
        <v>760.01</v>
      </c>
      <c r="Q1048" s="23">
        <f t="shared" ref="Q1048" ca="1" si="4985">ROUND(Q1050+Q1049,2)</f>
        <v>761.69</v>
      </c>
      <c r="R1048" s="23">
        <f t="shared" ref="R1048" ca="1" si="4986">ROUND(R1050+R1049,2)</f>
        <v>756.87</v>
      </c>
      <c r="S1048" s="23">
        <f t="shared" ref="S1048" ca="1" si="4987">ROUND(S1050+S1049,2)</f>
        <v>753.66</v>
      </c>
      <c r="T1048" s="23">
        <f t="shared" ref="T1048" ca="1" si="4988">ROUND(T1050+T1049,2)</f>
        <v>764.89</v>
      </c>
      <c r="U1048" s="23">
        <f t="shared" ref="U1048" ca="1" si="4989">ROUND(U1050+U1049,2)</f>
        <v>770.59</v>
      </c>
      <c r="V1048" s="23">
        <f t="shared" ref="V1048" ca="1" si="4990">ROUND(V1050+V1049,2)</f>
        <v>765.9</v>
      </c>
      <c r="W1048" s="23">
        <f t="shared" ref="W1048" ca="1" si="4991">ROUND(W1050+W1049,2)</f>
        <v>762.25</v>
      </c>
      <c r="X1048" s="23">
        <f t="shared" ref="X1048" ca="1" si="4992">ROUND(X1050+X1049,2)</f>
        <v>750.07</v>
      </c>
      <c r="Y1048" s="23">
        <f t="shared" ref="Y1048" ca="1" si="4993">ROUND(Y1050+Y1049,2)</f>
        <v>694.86</v>
      </c>
    </row>
    <row r="1049" spans="1:25" ht="38.25" x14ac:dyDescent="0.2">
      <c r="A1049" s="54" t="s">
        <v>38</v>
      </c>
      <c r="B1049" s="32">
        <f ca="1">SUMIF(конвертация!$A$171:$A$201,$A1048,конвертация!B$171:Y$171)</f>
        <v>674.08491569</v>
      </c>
      <c r="C1049" s="32">
        <f ca="1">SUMIF(конвертация!$A$171:$A$201,$A1048,конвертация!C$171:Z$171)</f>
        <v>672.62061548999998</v>
      </c>
      <c r="D1049" s="32">
        <f ca="1">SUMIF(конвертация!$A$171:$A$201,$A1048,конвертация!D$171:AA$171)</f>
        <v>673.05132001000004</v>
      </c>
      <c r="E1049" s="32">
        <f ca="1">SUMIF(конвертация!$A$171:$A$201,$A1048,конвертация!E$171:AB$171)</f>
        <v>677.59580900000003</v>
      </c>
      <c r="F1049" s="32">
        <f ca="1">SUMIF(конвертация!$A$171:$A$201,$A1048,конвертация!F$171:AC$171)</f>
        <v>679.79294976999995</v>
      </c>
      <c r="G1049" s="32">
        <f ca="1">SUMIF(конвертация!$A$171:$A$201,$A1048,конвертация!G$171:AD$171)</f>
        <v>680.57949078000001</v>
      </c>
      <c r="H1049" s="32">
        <f ca="1">SUMIF(конвертация!$A$171:$A$201,$A1048,конвертация!H$171:AE$171)</f>
        <v>692.00542097000005</v>
      </c>
      <c r="I1049" s="32">
        <f ca="1">SUMIF(конвертация!$A$171:$A$201,$A1048,конвертация!I$171:AF$171)</f>
        <v>776.71938364000005</v>
      </c>
      <c r="J1049" s="32">
        <f ca="1">SUMIF(конвертация!$A$171:$A$201,$A1048,конвертация!J$171:AG$171)</f>
        <v>755.51202040999999</v>
      </c>
      <c r="K1049" s="32">
        <f ca="1">SUMIF(конвертация!$A$171:$A$201,$A1048,конвертация!K$171:AH$171)</f>
        <v>758.88521633000005</v>
      </c>
      <c r="L1049" s="32">
        <f ca="1">SUMIF(конвертация!$A$171:$A$201,$A1048,конвертация!L$171:AI$171)</f>
        <v>759.28271643999994</v>
      </c>
      <c r="M1049" s="32">
        <f ca="1">SUMIF(конвертация!$A$171:$A$201,$A1048,конвертация!M$171:AJ$171)</f>
        <v>762.11400123999999</v>
      </c>
      <c r="N1049" s="32">
        <f ca="1">SUMIF(конвертация!$A$171:$A$201,$A1048,конвертация!N$171:AK$171)</f>
        <v>757.09983129</v>
      </c>
      <c r="O1049" s="32">
        <f ca="1">SUMIF(конвертация!$A$171:$A$201,$A1048,конвертация!O$171:AL$171)</f>
        <v>760.06984137999996</v>
      </c>
      <c r="P1049" s="32">
        <f ca="1">SUMIF(конвертация!$A$171:$A$201,$A1048,конвертация!P$171:AM$171)</f>
        <v>760.00610247999998</v>
      </c>
      <c r="Q1049" s="32">
        <f ca="1">SUMIF(конвертация!$A$171:$A$201,$A1048,конвертация!Q$171:AN$171)</f>
        <v>761.68707430999996</v>
      </c>
      <c r="R1049" s="32">
        <f ca="1">SUMIF(конвертация!$A$171:$A$201,$A1048,конвертация!R$171:AO$171)</f>
        <v>756.86985594999999</v>
      </c>
      <c r="S1049" s="32">
        <f ca="1">SUMIF(конвертация!$A$171:$A$201,$A1048,конвертация!S$171:AP$171)</f>
        <v>753.66407143000004</v>
      </c>
      <c r="T1049" s="32">
        <f ca="1">SUMIF(конвертация!$A$171:$A$201,$A1048,конвертация!T$171:AQ$171)</f>
        <v>764.88798367000004</v>
      </c>
      <c r="U1049" s="32">
        <f ca="1">SUMIF(конвертация!$A$171:$A$201,$A1048,конвертация!U$171:AR$171)</f>
        <v>770.58999998000002</v>
      </c>
      <c r="V1049" s="32">
        <f ca="1">SUMIF(конвертация!$A$171:$A$201,$A1048,конвертация!V$171:AS$171)</f>
        <v>765.89573470000005</v>
      </c>
      <c r="W1049" s="32">
        <f ca="1">SUMIF(конвертация!$A$171:$A$201,$A1048,конвертация!W$171:AT$171)</f>
        <v>762.24869467999997</v>
      </c>
      <c r="X1049" s="32">
        <f ca="1">SUMIF(конвертация!$A$171:$A$201,$A1048,конвертация!X$171:AU$171)</f>
        <v>750.06623687000001</v>
      </c>
      <c r="Y1049" s="32">
        <f ca="1">SUMIF(конвертация!$A$171:$A$201,$A1048,конвертация!Y$171:AV$171)</f>
        <v>694.85902223000005</v>
      </c>
    </row>
    <row r="1050" spans="1:25" ht="15" thickBot="1" x14ac:dyDescent="0.25">
      <c r="A1050" s="2" t="s">
        <v>3</v>
      </c>
      <c r="B1050" s="29">
        <v>0</v>
      </c>
      <c r="C1050" s="30">
        <v>0</v>
      </c>
      <c r="D1050" s="30">
        <v>0</v>
      </c>
      <c r="E1050" s="30">
        <v>0</v>
      </c>
      <c r="F1050" s="30">
        <v>0</v>
      </c>
      <c r="G1050" s="30">
        <v>0</v>
      </c>
      <c r="H1050" s="30">
        <v>0</v>
      </c>
      <c r="I1050" s="30">
        <v>0</v>
      </c>
      <c r="J1050" s="30">
        <v>0</v>
      </c>
      <c r="K1050" s="30">
        <v>0</v>
      </c>
      <c r="L1050" s="30">
        <v>0</v>
      </c>
      <c r="M1050" s="30">
        <v>0</v>
      </c>
      <c r="N1050" s="30">
        <v>0</v>
      </c>
      <c r="O1050" s="30">
        <v>0</v>
      </c>
      <c r="P1050" s="30">
        <v>0</v>
      </c>
      <c r="Q1050" s="30">
        <v>0</v>
      </c>
      <c r="R1050" s="30">
        <v>0</v>
      </c>
      <c r="S1050" s="30">
        <v>0</v>
      </c>
      <c r="T1050" s="30">
        <v>0</v>
      </c>
      <c r="U1050" s="30">
        <v>0</v>
      </c>
      <c r="V1050" s="30">
        <v>0</v>
      </c>
      <c r="W1050" s="30">
        <v>0</v>
      </c>
      <c r="X1050" s="30">
        <v>0</v>
      </c>
      <c r="Y1050" s="31">
        <v>0</v>
      </c>
    </row>
    <row r="1051" spans="1:25" ht="15" thickBot="1" x14ac:dyDescent="0.25">
      <c r="A1051" s="14">
        <v>30</v>
      </c>
      <c r="B1051" s="23">
        <f ca="1">ROUND(B1053+B1052,2)</f>
        <v>681.78</v>
      </c>
      <c r="C1051" s="23">
        <f t="shared" ref="C1051" ca="1" si="4994">ROUND(C1053+C1052,2)</f>
        <v>683.28</v>
      </c>
      <c r="D1051" s="23">
        <f t="shared" ref="D1051" ca="1" si="4995">ROUND(D1053+D1052,2)</f>
        <v>681.07</v>
      </c>
      <c r="E1051" s="23">
        <f t="shared" ref="E1051" ca="1" si="4996">ROUND(E1053+E1052,2)</f>
        <v>683.35</v>
      </c>
      <c r="F1051" s="23">
        <f t="shared" ref="F1051" ca="1" si="4997">ROUND(F1053+F1052,2)</f>
        <v>685.74</v>
      </c>
      <c r="G1051" s="23">
        <f t="shared" ref="G1051" ca="1" si="4998">ROUND(G1053+G1052,2)</f>
        <v>693.19</v>
      </c>
      <c r="H1051" s="23">
        <f t="shared" ref="H1051" ca="1" si="4999">ROUND(H1053+H1052,2)</f>
        <v>720.91</v>
      </c>
      <c r="I1051" s="23">
        <f t="shared" ref="I1051" ca="1" si="5000">ROUND(I1053+I1052,2)</f>
        <v>755.81</v>
      </c>
      <c r="J1051" s="23">
        <f t="shared" ref="J1051" ca="1" si="5001">ROUND(J1053+J1052,2)</f>
        <v>764.77</v>
      </c>
      <c r="K1051" s="23">
        <f t="shared" ref="K1051" ca="1" si="5002">ROUND(K1053+K1052,2)</f>
        <v>768.45</v>
      </c>
      <c r="L1051" s="23">
        <f t="shared" ref="L1051" ca="1" si="5003">ROUND(L1053+L1052,2)</f>
        <v>767.57</v>
      </c>
      <c r="M1051" s="23">
        <f t="shared" ref="M1051" ca="1" si="5004">ROUND(M1053+M1052,2)</f>
        <v>768.94</v>
      </c>
      <c r="N1051" s="23">
        <f t="shared" ref="N1051" ca="1" si="5005">ROUND(N1053+N1052,2)</f>
        <v>766.92</v>
      </c>
      <c r="O1051" s="23">
        <f t="shared" ref="O1051" ca="1" si="5006">ROUND(O1053+O1052,2)</f>
        <v>768.53</v>
      </c>
      <c r="P1051" s="23">
        <f t="shared" ref="P1051" ca="1" si="5007">ROUND(P1053+P1052,2)</f>
        <v>767.83</v>
      </c>
      <c r="Q1051" s="23">
        <f t="shared" ref="Q1051" ca="1" si="5008">ROUND(Q1053+Q1052,2)</f>
        <v>769.21</v>
      </c>
      <c r="R1051" s="23">
        <f t="shared" ref="R1051" ca="1" si="5009">ROUND(R1053+R1052,2)</f>
        <v>764.91</v>
      </c>
      <c r="S1051" s="23">
        <f t="shared" ref="S1051" ca="1" si="5010">ROUND(S1053+S1052,2)</f>
        <v>759.68</v>
      </c>
      <c r="T1051" s="23">
        <f t="shared" ref="T1051" ca="1" si="5011">ROUND(T1053+T1052,2)</f>
        <v>767.71</v>
      </c>
      <c r="U1051" s="23">
        <f t="shared" ref="U1051" ca="1" si="5012">ROUND(U1053+U1052,2)</f>
        <v>768.97</v>
      </c>
      <c r="V1051" s="23">
        <f t="shared" ref="V1051" ca="1" si="5013">ROUND(V1053+V1052,2)</f>
        <v>765.95</v>
      </c>
      <c r="W1051" s="23">
        <f t="shared" ref="W1051" ca="1" si="5014">ROUND(W1053+W1052,2)</f>
        <v>762.75</v>
      </c>
      <c r="X1051" s="23">
        <f t="shared" ref="X1051" ca="1" si="5015">ROUND(X1053+X1052,2)</f>
        <v>751.43</v>
      </c>
      <c r="Y1051" s="23">
        <f t="shared" ref="Y1051" ca="1" si="5016">ROUND(Y1053+Y1052,2)</f>
        <v>702.93</v>
      </c>
    </row>
    <row r="1052" spans="1:25" ht="38.25" x14ac:dyDescent="0.2">
      <c r="A1052" s="54" t="s">
        <v>38</v>
      </c>
      <c r="B1052" s="32">
        <f ca="1">SUMIF(конвертация!$A$171:$A$201,$A1051,конвертация!B$171:Y$171)</f>
        <v>681.78397767000001</v>
      </c>
      <c r="C1052" s="32">
        <f ca="1">SUMIF(конвертация!$A$171:$A$201,$A1051,конвертация!C$171:Z$171)</f>
        <v>683.28489659000002</v>
      </c>
      <c r="D1052" s="32">
        <f ca="1">SUMIF(конвертация!$A$171:$A$201,$A1051,конвертация!D$171:AA$171)</f>
        <v>681.06587401000002</v>
      </c>
      <c r="E1052" s="32">
        <f ca="1">SUMIF(конвертация!$A$171:$A$201,$A1051,конвертация!E$171:AB$171)</f>
        <v>683.35103182</v>
      </c>
      <c r="F1052" s="32">
        <f ca="1">SUMIF(конвертация!$A$171:$A$201,$A1051,конвертация!F$171:AC$171)</f>
        <v>685.73645071999999</v>
      </c>
      <c r="G1052" s="32">
        <f ca="1">SUMIF(конвертация!$A$171:$A$201,$A1051,конвертация!G$171:AD$171)</f>
        <v>693.19165553000005</v>
      </c>
      <c r="H1052" s="32">
        <f ca="1">SUMIF(конвертация!$A$171:$A$201,$A1051,конвертация!H$171:AE$171)</f>
        <v>720.90906352000002</v>
      </c>
      <c r="I1052" s="32">
        <f ca="1">SUMIF(конвертация!$A$171:$A$201,$A1051,конвертация!I$171:AF$171)</f>
        <v>755.81314011999996</v>
      </c>
      <c r="J1052" s="32">
        <f ca="1">SUMIF(конвертация!$A$171:$A$201,$A1051,конвертация!J$171:AG$171)</f>
        <v>764.76962341000001</v>
      </c>
      <c r="K1052" s="32">
        <f ca="1">SUMIF(конвертация!$A$171:$A$201,$A1051,конвертация!K$171:AH$171)</f>
        <v>768.45312881999996</v>
      </c>
      <c r="L1052" s="32">
        <f ca="1">SUMIF(конвертация!$A$171:$A$201,$A1051,конвертация!L$171:AI$171)</f>
        <v>767.56658909999999</v>
      </c>
      <c r="M1052" s="32">
        <f ca="1">SUMIF(конвертация!$A$171:$A$201,$A1051,конвертация!M$171:AJ$171)</f>
        <v>768.94108559999995</v>
      </c>
      <c r="N1052" s="32">
        <f ca="1">SUMIF(конвертация!$A$171:$A$201,$A1051,конвертация!N$171:AK$171)</f>
        <v>766.92014723</v>
      </c>
      <c r="O1052" s="32">
        <f ca="1">SUMIF(конвертация!$A$171:$A$201,$A1051,конвертация!O$171:AL$171)</f>
        <v>768.52633968999999</v>
      </c>
      <c r="P1052" s="32">
        <f ca="1">SUMIF(конвертация!$A$171:$A$201,$A1051,конвертация!P$171:AM$171)</f>
        <v>767.83213736000005</v>
      </c>
      <c r="Q1052" s="32">
        <f ca="1">SUMIF(конвертация!$A$171:$A$201,$A1051,конвертация!Q$171:AN$171)</f>
        <v>769.21187479000002</v>
      </c>
      <c r="R1052" s="32">
        <f ca="1">SUMIF(конвертация!$A$171:$A$201,$A1051,конвертация!R$171:AO$171)</f>
        <v>764.90700724999999</v>
      </c>
      <c r="S1052" s="32">
        <f ca="1">SUMIF(конвертация!$A$171:$A$201,$A1051,конвертация!S$171:AP$171)</f>
        <v>759.67522162</v>
      </c>
      <c r="T1052" s="32">
        <f ca="1">SUMIF(конвертация!$A$171:$A$201,$A1051,конвертация!T$171:AQ$171)</f>
        <v>767.70892559000004</v>
      </c>
      <c r="U1052" s="32">
        <f ca="1">SUMIF(конвертация!$A$171:$A$201,$A1051,конвертация!U$171:AR$171)</f>
        <v>768.96906821000005</v>
      </c>
      <c r="V1052" s="32">
        <f ca="1">SUMIF(конвертация!$A$171:$A$201,$A1051,конвертация!V$171:AS$171)</f>
        <v>765.94805799000005</v>
      </c>
      <c r="W1052" s="32">
        <f ca="1">SUMIF(конвертация!$A$171:$A$201,$A1051,конвертация!W$171:AT$171)</f>
        <v>762.75041323000005</v>
      </c>
      <c r="X1052" s="32">
        <f ca="1">SUMIF(конвертация!$A$171:$A$201,$A1051,конвертация!X$171:AU$171)</f>
        <v>751.42537348999997</v>
      </c>
      <c r="Y1052" s="32">
        <f ca="1">SUMIF(конвертация!$A$171:$A$201,$A1051,конвертация!Y$171:AV$171)</f>
        <v>702.93257225000002</v>
      </c>
    </row>
    <row r="1053" spans="1:25" ht="15" thickBot="1" x14ac:dyDescent="0.25">
      <c r="A1053" s="2" t="s">
        <v>3</v>
      </c>
      <c r="B1053" s="29">
        <v>0</v>
      </c>
      <c r="C1053" s="30">
        <v>0</v>
      </c>
      <c r="D1053" s="30">
        <v>0</v>
      </c>
      <c r="E1053" s="30">
        <v>0</v>
      </c>
      <c r="F1053" s="30">
        <v>0</v>
      </c>
      <c r="G1053" s="30">
        <v>0</v>
      </c>
      <c r="H1053" s="30">
        <v>0</v>
      </c>
      <c r="I1053" s="30">
        <v>0</v>
      </c>
      <c r="J1053" s="30">
        <v>0</v>
      </c>
      <c r="K1053" s="30">
        <v>0</v>
      </c>
      <c r="L1053" s="30">
        <v>0</v>
      </c>
      <c r="M1053" s="30">
        <v>0</v>
      </c>
      <c r="N1053" s="30">
        <v>0</v>
      </c>
      <c r="O1053" s="30">
        <v>0</v>
      </c>
      <c r="P1053" s="30">
        <v>0</v>
      </c>
      <c r="Q1053" s="30">
        <v>0</v>
      </c>
      <c r="R1053" s="30">
        <v>0</v>
      </c>
      <c r="S1053" s="30">
        <v>0</v>
      </c>
      <c r="T1053" s="30">
        <v>0</v>
      </c>
      <c r="U1053" s="30">
        <v>0</v>
      </c>
      <c r="V1053" s="30">
        <v>0</v>
      </c>
      <c r="W1053" s="30">
        <v>0</v>
      </c>
      <c r="X1053" s="30">
        <v>0</v>
      </c>
      <c r="Y1053" s="31">
        <v>0</v>
      </c>
    </row>
    <row r="1054" spans="1:25" ht="15" thickBot="1" x14ac:dyDescent="0.25">
      <c r="A1054" s="14">
        <v>31</v>
      </c>
      <c r="B1054" s="23">
        <f ca="1">ROUND(B1056+B1055,2)</f>
        <v>0</v>
      </c>
      <c r="C1054" s="23">
        <f t="shared" ref="C1054" ca="1" si="5017">ROUND(C1056+C1055,2)</f>
        <v>0</v>
      </c>
      <c r="D1054" s="23">
        <f t="shared" ref="D1054" ca="1" si="5018">ROUND(D1056+D1055,2)</f>
        <v>0</v>
      </c>
      <c r="E1054" s="23">
        <f t="shared" ref="E1054" ca="1" si="5019">ROUND(E1056+E1055,2)</f>
        <v>0</v>
      </c>
      <c r="F1054" s="23">
        <f t="shared" ref="F1054" ca="1" si="5020">ROUND(F1056+F1055,2)</f>
        <v>0</v>
      </c>
      <c r="G1054" s="23">
        <f t="shared" ref="G1054" ca="1" si="5021">ROUND(G1056+G1055,2)</f>
        <v>0</v>
      </c>
      <c r="H1054" s="23">
        <f t="shared" ref="H1054" ca="1" si="5022">ROUND(H1056+H1055,2)</f>
        <v>0</v>
      </c>
      <c r="I1054" s="23">
        <f t="shared" ref="I1054" ca="1" si="5023">ROUND(I1056+I1055,2)</f>
        <v>0</v>
      </c>
      <c r="J1054" s="23">
        <f t="shared" ref="J1054" ca="1" si="5024">ROUND(J1056+J1055,2)</f>
        <v>0</v>
      </c>
      <c r="K1054" s="23">
        <f t="shared" ref="K1054" ca="1" si="5025">ROUND(K1056+K1055,2)</f>
        <v>0</v>
      </c>
      <c r="L1054" s="23">
        <f t="shared" ref="L1054" ca="1" si="5026">ROUND(L1056+L1055,2)</f>
        <v>0</v>
      </c>
      <c r="M1054" s="23">
        <f t="shared" ref="M1054" ca="1" si="5027">ROUND(M1056+M1055,2)</f>
        <v>0</v>
      </c>
      <c r="N1054" s="23">
        <f t="shared" ref="N1054" ca="1" si="5028">ROUND(N1056+N1055,2)</f>
        <v>0</v>
      </c>
      <c r="O1054" s="23">
        <f t="shared" ref="O1054" ca="1" si="5029">ROUND(O1056+O1055,2)</f>
        <v>0</v>
      </c>
      <c r="P1054" s="23">
        <f t="shared" ref="P1054" ca="1" si="5030">ROUND(P1056+P1055,2)</f>
        <v>0</v>
      </c>
      <c r="Q1054" s="23">
        <f t="shared" ref="Q1054" ca="1" si="5031">ROUND(Q1056+Q1055,2)</f>
        <v>0</v>
      </c>
      <c r="R1054" s="23">
        <f t="shared" ref="R1054" ca="1" si="5032">ROUND(R1056+R1055,2)</f>
        <v>0</v>
      </c>
      <c r="S1054" s="23">
        <f t="shared" ref="S1054" ca="1" si="5033">ROUND(S1056+S1055,2)</f>
        <v>0</v>
      </c>
      <c r="T1054" s="23">
        <f t="shared" ref="T1054" ca="1" si="5034">ROUND(T1056+T1055,2)</f>
        <v>0</v>
      </c>
      <c r="U1054" s="23">
        <f t="shared" ref="U1054" ca="1" si="5035">ROUND(U1056+U1055,2)</f>
        <v>0</v>
      </c>
      <c r="V1054" s="23">
        <f t="shared" ref="V1054" ca="1" si="5036">ROUND(V1056+V1055,2)</f>
        <v>0</v>
      </c>
      <c r="W1054" s="23">
        <f t="shared" ref="W1054" ca="1" si="5037">ROUND(W1056+W1055,2)</f>
        <v>0</v>
      </c>
      <c r="X1054" s="23">
        <f t="shared" ref="X1054" ca="1" si="5038">ROUND(X1056+X1055,2)</f>
        <v>0</v>
      </c>
      <c r="Y1054" s="23">
        <f t="shared" ref="Y1054" ca="1" si="5039">ROUND(Y1056+Y1055,2)</f>
        <v>0</v>
      </c>
    </row>
    <row r="1055" spans="1:25" ht="38.25" x14ac:dyDescent="0.2">
      <c r="A1055" s="54" t="s">
        <v>38</v>
      </c>
      <c r="B1055" s="32">
        <f ca="1">SUMIF(конвертация!$A$171:$A$201,$A1054,конвертация!B$171:Y$171)</f>
        <v>0</v>
      </c>
      <c r="C1055" s="32">
        <f ca="1">SUMIF(конвертация!$A$171:$A$201,$A1054,конвертация!C$171:Z$171)</f>
        <v>0</v>
      </c>
      <c r="D1055" s="32">
        <f ca="1">SUMIF(конвертация!$A$171:$A$201,$A1054,конвертация!D$171:AA$171)</f>
        <v>0</v>
      </c>
      <c r="E1055" s="32">
        <f ca="1">SUMIF(конвертация!$A$171:$A$201,$A1054,конвертация!E$171:AB$171)</f>
        <v>0</v>
      </c>
      <c r="F1055" s="32">
        <f ca="1">SUMIF(конвертация!$A$171:$A$201,$A1054,конвертация!F$171:AC$171)</f>
        <v>0</v>
      </c>
      <c r="G1055" s="32">
        <f ca="1">SUMIF(конвертация!$A$171:$A$201,$A1054,конвертация!G$171:AD$171)</f>
        <v>0</v>
      </c>
      <c r="H1055" s="32">
        <f ca="1">SUMIF(конвертация!$A$171:$A$201,$A1054,конвертация!H$171:AE$171)</f>
        <v>0</v>
      </c>
      <c r="I1055" s="32">
        <f ca="1">SUMIF(конвертация!$A$171:$A$201,$A1054,конвертация!I$171:AF$171)</f>
        <v>0</v>
      </c>
      <c r="J1055" s="32">
        <f ca="1">SUMIF(конвертация!$A$171:$A$201,$A1054,конвертация!J$171:AG$171)</f>
        <v>0</v>
      </c>
      <c r="K1055" s="32">
        <f ca="1">SUMIF(конвертация!$A$171:$A$201,$A1054,конвертация!K$171:AH$171)</f>
        <v>0</v>
      </c>
      <c r="L1055" s="32">
        <f ca="1">SUMIF(конвертация!$A$171:$A$201,$A1054,конвертация!L$171:AI$171)</f>
        <v>0</v>
      </c>
      <c r="M1055" s="32">
        <f ca="1">SUMIF(конвертация!$A$171:$A$201,$A1054,конвертация!M$171:AJ$171)</f>
        <v>0</v>
      </c>
      <c r="N1055" s="32">
        <f ca="1">SUMIF(конвертация!$A$171:$A$201,$A1054,конвертация!N$171:AK$171)</f>
        <v>0</v>
      </c>
      <c r="O1055" s="32">
        <f ca="1">SUMIF(конвертация!$A$171:$A$201,$A1054,конвертация!O$171:AL$171)</f>
        <v>0</v>
      </c>
      <c r="P1055" s="32">
        <f ca="1">SUMIF(конвертация!$A$171:$A$201,$A1054,конвертация!P$171:AM$171)</f>
        <v>0</v>
      </c>
      <c r="Q1055" s="32">
        <f ca="1">SUMIF(конвертация!$A$171:$A$201,$A1054,конвертация!Q$171:AN$171)</f>
        <v>0</v>
      </c>
      <c r="R1055" s="32">
        <f ca="1">SUMIF(конвертация!$A$171:$A$201,$A1054,конвертация!R$171:AO$171)</f>
        <v>0</v>
      </c>
      <c r="S1055" s="32">
        <f ca="1">SUMIF(конвертация!$A$171:$A$201,$A1054,конвертация!S$171:AP$171)</f>
        <v>0</v>
      </c>
      <c r="T1055" s="32">
        <f ca="1">SUMIF(конвертация!$A$171:$A$201,$A1054,конвертация!T$171:AQ$171)</f>
        <v>0</v>
      </c>
      <c r="U1055" s="32">
        <f ca="1">SUMIF(конвертация!$A$171:$A$201,$A1054,конвертация!U$171:AR$171)</f>
        <v>0</v>
      </c>
      <c r="V1055" s="32">
        <f ca="1">SUMIF(конвертация!$A$171:$A$201,$A1054,конвертация!V$171:AS$171)</f>
        <v>0</v>
      </c>
      <c r="W1055" s="32">
        <f ca="1">SUMIF(конвертация!$A$171:$A$201,$A1054,конвертация!W$171:AT$171)</f>
        <v>0</v>
      </c>
      <c r="X1055" s="32">
        <f ca="1">SUMIF(конвертация!$A$171:$A$201,$A1054,конвертация!X$171:AU$171)</f>
        <v>0</v>
      </c>
      <c r="Y1055" s="32">
        <f ca="1">SUMIF(конвертация!$A$171:$A$201,$A1054,конвертация!Y$171:AV$171)</f>
        <v>0</v>
      </c>
    </row>
    <row r="1056" spans="1:25" ht="15" thickBot="1" x14ac:dyDescent="0.25">
      <c r="A1056" s="24" t="s">
        <v>3</v>
      </c>
      <c r="B1056" s="29">
        <v>0</v>
      </c>
      <c r="C1056" s="30">
        <v>0</v>
      </c>
      <c r="D1056" s="30">
        <v>0</v>
      </c>
      <c r="E1056" s="30">
        <v>0</v>
      </c>
      <c r="F1056" s="30">
        <v>0</v>
      </c>
      <c r="G1056" s="30">
        <v>0</v>
      </c>
      <c r="H1056" s="30">
        <v>0</v>
      </c>
      <c r="I1056" s="30">
        <v>0</v>
      </c>
      <c r="J1056" s="30">
        <v>0</v>
      </c>
      <c r="K1056" s="30">
        <v>0</v>
      </c>
      <c r="L1056" s="30">
        <v>0</v>
      </c>
      <c r="M1056" s="30">
        <v>0</v>
      </c>
      <c r="N1056" s="30">
        <v>0</v>
      </c>
      <c r="O1056" s="30">
        <v>0</v>
      </c>
      <c r="P1056" s="30">
        <v>0</v>
      </c>
      <c r="Q1056" s="30">
        <v>0</v>
      </c>
      <c r="R1056" s="30">
        <v>0</v>
      </c>
      <c r="S1056" s="30">
        <v>0</v>
      </c>
      <c r="T1056" s="30">
        <v>0</v>
      </c>
      <c r="U1056" s="30">
        <v>0</v>
      </c>
      <c r="V1056" s="30">
        <v>0</v>
      </c>
      <c r="W1056" s="30">
        <v>0</v>
      </c>
      <c r="X1056" s="30">
        <v>0</v>
      </c>
      <c r="Y1056" s="31">
        <v>0</v>
      </c>
    </row>
    <row r="1058" spans="1:26" ht="14.25" customHeight="1" x14ac:dyDescent="0.2">
      <c r="A1058" s="189" t="s">
        <v>60</v>
      </c>
      <c r="B1058" s="189"/>
      <c r="C1058" s="189"/>
      <c r="D1058" s="189"/>
      <c r="E1058" s="189"/>
      <c r="F1058" s="189"/>
      <c r="G1058" s="189"/>
      <c r="H1058" s="189"/>
      <c r="I1058" s="189"/>
      <c r="J1058" s="189"/>
      <c r="K1058" s="189"/>
      <c r="L1058" s="189"/>
      <c r="M1058" s="189"/>
      <c r="N1058" s="189"/>
      <c r="O1058" s="189"/>
      <c r="P1058" s="189"/>
      <c r="Q1058" s="189"/>
      <c r="R1058" s="189"/>
      <c r="S1058" s="189"/>
      <c r="T1058" s="189"/>
      <c r="U1058" s="189"/>
      <c r="V1058" s="189"/>
      <c r="W1058" s="189"/>
      <c r="X1058" s="189"/>
      <c r="Y1058" s="190"/>
      <c r="Z1058" s="5">
        <v>1</v>
      </c>
    </row>
    <row r="1059" spans="1:26" ht="15" thickBot="1" x14ac:dyDescent="0.25"/>
    <row r="1060" spans="1:26" ht="15" customHeight="1" thickBot="1" x14ac:dyDescent="0.25">
      <c r="A1060" s="136" t="s">
        <v>31</v>
      </c>
      <c r="B1060" s="188" t="s">
        <v>61</v>
      </c>
      <c r="C1060" s="139"/>
      <c r="D1060" s="139"/>
      <c r="E1060" s="139"/>
      <c r="F1060" s="139"/>
      <c r="G1060" s="139"/>
      <c r="H1060" s="139"/>
      <c r="I1060" s="139"/>
      <c r="J1060" s="139"/>
      <c r="K1060" s="139"/>
      <c r="L1060" s="139"/>
      <c r="M1060" s="139"/>
      <c r="N1060" s="139"/>
      <c r="O1060" s="139"/>
      <c r="P1060" s="139"/>
      <c r="Q1060" s="139"/>
      <c r="R1060" s="139"/>
      <c r="S1060" s="139"/>
      <c r="T1060" s="139"/>
      <c r="U1060" s="139"/>
      <c r="V1060" s="139"/>
      <c r="W1060" s="139"/>
      <c r="X1060" s="139"/>
      <c r="Y1060" s="140"/>
      <c r="Z1060" s="5">
        <v>1</v>
      </c>
    </row>
    <row r="1061" spans="1:26" ht="15" thickBot="1" x14ac:dyDescent="0.25">
      <c r="A1061" s="137"/>
      <c r="B1061" s="48" t="s">
        <v>30</v>
      </c>
      <c r="C1061" s="35" t="s">
        <v>29</v>
      </c>
      <c r="D1061" s="47" t="s">
        <v>28</v>
      </c>
      <c r="E1061" s="35" t="s">
        <v>27</v>
      </c>
      <c r="F1061" s="35" t="s">
        <v>26</v>
      </c>
      <c r="G1061" s="35" t="s">
        <v>25</v>
      </c>
      <c r="H1061" s="35" t="s">
        <v>24</v>
      </c>
      <c r="I1061" s="35" t="s">
        <v>23</v>
      </c>
      <c r="J1061" s="35" t="s">
        <v>22</v>
      </c>
      <c r="K1061" s="37" t="s">
        <v>21</v>
      </c>
      <c r="L1061" s="35" t="s">
        <v>20</v>
      </c>
      <c r="M1061" s="38" t="s">
        <v>19</v>
      </c>
      <c r="N1061" s="37" t="s">
        <v>18</v>
      </c>
      <c r="O1061" s="35" t="s">
        <v>17</v>
      </c>
      <c r="P1061" s="38" t="s">
        <v>16</v>
      </c>
      <c r="Q1061" s="47" t="s">
        <v>15</v>
      </c>
      <c r="R1061" s="35" t="s">
        <v>14</v>
      </c>
      <c r="S1061" s="47" t="s">
        <v>13</v>
      </c>
      <c r="T1061" s="35" t="s">
        <v>12</v>
      </c>
      <c r="U1061" s="47" t="s">
        <v>11</v>
      </c>
      <c r="V1061" s="35" t="s">
        <v>10</v>
      </c>
      <c r="W1061" s="47" t="s">
        <v>9</v>
      </c>
      <c r="X1061" s="35" t="s">
        <v>8</v>
      </c>
      <c r="Y1061" s="40" t="s">
        <v>7</v>
      </c>
    </row>
    <row r="1062" spans="1:26" ht="15" thickBot="1" x14ac:dyDescent="0.25">
      <c r="A1062" s="14">
        <v>1</v>
      </c>
      <c r="B1062" s="23">
        <f ca="1">ROUND(B1064+B1063,2)</f>
        <v>791.14</v>
      </c>
      <c r="C1062" s="23">
        <f t="shared" ref="C1062" ca="1" si="5040">ROUND(C1064+C1063,2)</f>
        <v>803.01</v>
      </c>
      <c r="D1062" s="23">
        <f t="shared" ref="D1062" ca="1" si="5041">ROUND(D1064+D1063,2)</f>
        <v>812.01</v>
      </c>
      <c r="E1062" s="23">
        <f t="shared" ref="E1062" ca="1" si="5042">ROUND(E1064+E1063,2)</f>
        <v>811.33</v>
      </c>
      <c r="F1062" s="23">
        <f t="shared" ref="F1062" ca="1" si="5043">ROUND(F1064+F1063,2)</f>
        <v>820.8</v>
      </c>
      <c r="G1062" s="23">
        <f t="shared" ref="G1062" ca="1" si="5044">ROUND(G1064+G1063,2)</f>
        <v>821.67</v>
      </c>
      <c r="H1062" s="23">
        <f t="shared" ref="H1062" ca="1" si="5045">ROUND(H1064+H1063,2)</f>
        <v>808.94</v>
      </c>
      <c r="I1062" s="23">
        <f t="shared" ref="I1062" ca="1" si="5046">ROUND(I1064+I1063,2)</f>
        <v>818.85</v>
      </c>
      <c r="J1062" s="23">
        <f t="shared" ref="J1062" ca="1" si="5047">ROUND(J1064+J1063,2)</f>
        <v>846.82</v>
      </c>
      <c r="K1062" s="23">
        <f t="shared" ref="K1062" ca="1" si="5048">ROUND(K1064+K1063,2)</f>
        <v>857.84</v>
      </c>
      <c r="L1062" s="23">
        <f t="shared" ref="L1062" ca="1" si="5049">ROUND(L1064+L1063,2)</f>
        <v>857.8</v>
      </c>
      <c r="M1062" s="23">
        <f t="shared" ref="M1062" ca="1" si="5050">ROUND(M1064+M1063,2)</f>
        <v>855.79</v>
      </c>
      <c r="N1062" s="23">
        <f t="shared" ref="N1062" ca="1" si="5051">ROUND(N1064+N1063,2)</f>
        <v>852.58</v>
      </c>
      <c r="O1062" s="23">
        <f t="shared" ref="O1062" ca="1" si="5052">ROUND(O1064+O1063,2)</f>
        <v>856.72</v>
      </c>
      <c r="P1062" s="23">
        <f t="shared" ref="P1062" ca="1" si="5053">ROUND(P1064+P1063,2)</f>
        <v>858.79</v>
      </c>
      <c r="Q1062" s="23">
        <f t="shared" ref="Q1062" ca="1" si="5054">ROUND(Q1064+Q1063,2)</f>
        <v>862.18</v>
      </c>
      <c r="R1062" s="23">
        <f t="shared" ref="R1062" ca="1" si="5055">ROUND(R1064+R1063,2)</f>
        <v>853.15</v>
      </c>
      <c r="S1062" s="23">
        <f t="shared" ref="S1062" ca="1" si="5056">ROUND(S1064+S1063,2)</f>
        <v>847.07</v>
      </c>
      <c r="T1062" s="23">
        <f t="shared" ref="T1062" ca="1" si="5057">ROUND(T1064+T1063,2)</f>
        <v>850.78</v>
      </c>
      <c r="U1062" s="23">
        <f t="shared" ref="U1062" ca="1" si="5058">ROUND(U1064+U1063,2)</f>
        <v>853.49</v>
      </c>
      <c r="V1062" s="23">
        <f t="shared" ref="V1062" ca="1" si="5059">ROUND(V1064+V1063,2)</f>
        <v>859.93</v>
      </c>
      <c r="W1062" s="23">
        <f t="shared" ref="W1062" ca="1" si="5060">ROUND(W1064+W1063,2)</f>
        <v>862.18</v>
      </c>
      <c r="X1062" s="23">
        <f t="shared" ref="X1062" ca="1" si="5061">ROUND(X1064+X1063,2)</f>
        <v>846.4</v>
      </c>
      <c r="Y1062" s="23">
        <f t="shared" ref="Y1062" ca="1" si="5062">ROUND(Y1064+Y1063,2)</f>
        <v>791.99</v>
      </c>
    </row>
    <row r="1063" spans="1:26" ht="38.25" x14ac:dyDescent="0.2">
      <c r="A1063" s="54" t="s">
        <v>38</v>
      </c>
      <c r="B1063" s="32">
        <f ca="1">SUMIF(конвертация!$A$206:$A$236,$A1062,конвертация!B$206:Y$206)</f>
        <v>791.13544303000003</v>
      </c>
      <c r="C1063" s="32">
        <f ca="1">SUMIF(конвертация!$A$206:$A$236,$A1062,конвертация!C$206:Z$206)</f>
        <v>803.00880219999999</v>
      </c>
      <c r="D1063" s="32">
        <f ca="1">SUMIF(конвертация!$A$206:$A$236,$A1062,конвертация!D$206:AA$206)</f>
        <v>812.01495319000003</v>
      </c>
      <c r="E1063" s="32">
        <f ca="1">SUMIF(конвертация!$A$206:$A$236,$A1062,конвертация!E$206:AB$206)</f>
        <v>811.33243276999997</v>
      </c>
      <c r="F1063" s="32">
        <f ca="1">SUMIF(конвертация!$A$206:$A$236,$A1062,конвертация!F$206:AC$206)</f>
        <v>820.80407785</v>
      </c>
      <c r="G1063" s="32">
        <f ca="1">SUMIF(конвертация!$A$206:$A$236,$A1062,конвертация!G$206:AD$206)</f>
        <v>821.66944968999996</v>
      </c>
      <c r="H1063" s="32">
        <f ca="1">SUMIF(конвертация!$A$206:$A$236,$A1062,конвертация!H$206:AE$206)</f>
        <v>808.94098661999999</v>
      </c>
      <c r="I1063" s="32">
        <f ca="1">SUMIF(конвертация!$A$206:$A$236,$A1062,конвертация!I$206:AF$206)</f>
        <v>818.85099317000004</v>
      </c>
      <c r="J1063" s="32">
        <f ca="1">SUMIF(конвертация!$A$206:$A$236,$A1062,конвертация!J$206:AG$206)</f>
        <v>846.81832264000002</v>
      </c>
      <c r="K1063" s="32">
        <f ca="1">SUMIF(конвертация!$A$206:$A$236,$A1062,конвертация!K$206:AH$206)</f>
        <v>857.84266989000002</v>
      </c>
      <c r="L1063" s="32">
        <f ca="1">SUMIF(конвертация!$A$206:$A$236,$A1062,конвертация!L$206:AI$206)</f>
        <v>857.80426052999997</v>
      </c>
      <c r="M1063" s="32">
        <f ca="1">SUMIF(конвертация!$A$206:$A$236,$A1062,конвертация!M$206:AJ$206)</f>
        <v>855.79036321000001</v>
      </c>
      <c r="N1063" s="32">
        <f ca="1">SUMIF(конвертация!$A$206:$A$236,$A1062,конвертация!N$206:AK$206)</f>
        <v>852.58159847000002</v>
      </c>
      <c r="O1063" s="32">
        <f ca="1">SUMIF(конвертация!$A$206:$A$236,$A1062,конвертация!O$206:AL$206)</f>
        <v>856.71920296999997</v>
      </c>
      <c r="P1063" s="32">
        <f ca="1">SUMIF(конвертация!$A$206:$A$236,$A1062,конвертация!P$206:AM$206)</f>
        <v>858.79192950000004</v>
      </c>
      <c r="Q1063" s="32">
        <f ca="1">SUMIF(конвертация!$A$206:$A$236,$A1062,конвертация!Q$206:AN$206)</f>
        <v>862.17547043000002</v>
      </c>
      <c r="R1063" s="32">
        <f ca="1">SUMIF(конвертация!$A$206:$A$236,$A1062,конвертация!R$206:AO$206)</f>
        <v>853.15142080999999</v>
      </c>
      <c r="S1063" s="32">
        <f ca="1">SUMIF(конвертация!$A$206:$A$236,$A1062,конвертация!S$206:AP$206)</f>
        <v>847.06930736000004</v>
      </c>
      <c r="T1063" s="32">
        <f ca="1">SUMIF(конвертация!$A$206:$A$236,$A1062,конвертация!T$206:AQ$206)</f>
        <v>850.77670609999996</v>
      </c>
      <c r="U1063" s="32">
        <f ca="1">SUMIF(конвертация!$A$206:$A$236,$A1062,конвертация!U$206:AR$206)</f>
        <v>853.49028258999999</v>
      </c>
      <c r="V1063" s="32">
        <f ca="1">SUMIF(конвертация!$A$206:$A$236,$A1062,конвертация!V$206:AS$206)</f>
        <v>859.92648962999999</v>
      </c>
      <c r="W1063" s="32">
        <f ca="1">SUMIF(конвертация!$A$206:$A$236,$A1062,конвертация!W$206:AT$206)</f>
        <v>862.17610199000001</v>
      </c>
      <c r="X1063" s="32">
        <f ca="1">SUMIF(конвертация!$A$206:$A$236,$A1062,конвертация!X$206:AU$206)</f>
        <v>846.40494805000003</v>
      </c>
      <c r="Y1063" s="32">
        <f ca="1">SUMIF(конвертация!$A$206:$A$236,$A1062,конвертация!Y$206:AV$206)</f>
        <v>791.98724769</v>
      </c>
    </row>
    <row r="1064" spans="1:26" ht="15"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ht="15" thickBot="1" x14ac:dyDescent="0.25">
      <c r="A1065" s="14">
        <v>2</v>
      </c>
      <c r="B1065" s="23">
        <f ca="1">ROUND(B1067+B1066,2)</f>
        <v>791.08</v>
      </c>
      <c r="C1065" s="23">
        <f t="shared" ref="C1065" ca="1" si="5063">ROUND(C1067+C1066,2)</f>
        <v>787.57</v>
      </c>
      <c r="D1065" s="23">
        <f t="shared" ref="D1065" ca="1" si="5064">ROUND(D1067+D1066,2)</f>
        <v>788.53</v>
      </c>
      <c r="E1065" s="23">
        <f t="shared" ref="E1065" ca="1" si="5065">ROUND(E1067+E1066,2)</f>
        <v>787.58</v>
      </c>
      <c r="F1065" s="23">
        <f t="shared" ref="F1065" ca="1" si="5066">ROUND(F1067+F1066,2)</f>
        <v>794.75</v>
      </c>
      <c r="G1065" s="23">
        <f t="shared" ref="G1065" ca="1" si="5067">ROUND(G1067+G1066,2)</f>
        <v>793.06</v>
      </c>
      <c r="H1065" s="23">
        <f t="shared" ref="H1065" ca="1" si="5068">ROUND(H1067+H1066,2)</f>
        <v>796.48</v>
      </c>
      <c r="I1065" s="23">
        <f t="shared" ref="I1065" ca="1" si="5069">ROUND(I1067+I1066,2)</f>
        <v>820.04</v>
      </c>
      <c r="J1065" s="23">
        <f t="shared" ref="J1065" ca="1" si="5070">ROUND(J1067+J1066,2)</f>
        <v>846.18</v>
      </c>
      <c r="K1065" s="23">
        <f t="shared" ref="K1065" ca="1" si="5071">ROUND(K1067+K1066,2)</f>
        <v>855.7</v>
      </c>
      <c r="L1065" s="23">
        <f t="shared" ref="L1065" ca="1" si="5072">ROUND(L1067+L1066,2)</f>
        <v>858.56</v>
      </c>
      <c r="M1065" s="23">
        <f t="shared" ref="M1065" ca="1" si="5073">ROUND(M1067+M1066,2)</f>
        <v>857.04</v>
      </c>
      <c r="N1065" s="23">
        <f t="shared" ref="N1065" ca="1" si="5074">ROUND(N1067+N1066,2)</f>
        <v>852.87</v>
      </c>
      <c r="O1065" s="23">
        <f t="shared" ref="O1065" ca="1" si="5075">ROUND(O1067+O1066,2)</f>
        <v>856.48</v>
      </c>
      <c r="P1065" s="23">
        <f t="shared" ref="P1065" ca="1" si="5076">ROUND(P1067+P1066,2)</f>
        <v>858.35</v>
      </c>
      <c r="Q1065" s="23">
        <f t="shared" ref="Q1065" ca="1" si="5077">ROUND(Q1067+Q1066,2)</f>
        <v>860.03</v>
      </c>
      <c r="R1065" s="23">
        <f t="shared" ref="R1065" ca="1" si="5078">ROUND(R1067+R1066,2)</f>
        <v>852.33</v>
      </c>
      <c r="S1065" s="23">
        <f t="shared" ref="S1065" ca="1" si="5079">ROUND(S1067+S1066,2)</f>
        <v>843.32</v>
      </c>
      <c r="T1065" s="23">
        <f t="shared" ref="T1065" ca="1" si="5080">ROUND(T1067+T1066,2)</f>
        <v>846.34</v>
      </c>
      <c r="U1065" s="23">
        <f t="shared" ref="U1065" ca="1" si="5081">ROUND(U1067+U1066,2)</f>
        <v>851.43</v>
      </c>
      <c r="V1065" s="23">
        <f t="shared" ref="V1065" ca="1" si="5082">ROUND(V1067+V1066,2)</f>
        <v>858.76</v>
      </c>
      <c r="W1065" s="23">
        <f t="shared" ref="W1065" ca="1" si="5083">ROUND(W1067+W1066,2)</f>
        <v>853.07</v>
      </c>
      <c r="X1065" s="23">
        <f t="shared" ref="X1065" ca="1" si="5084">ROUND(X1067+X1066,2)</f>
        <v>836.7</v>
      </c>
      <c r="Y1065" s="23">
        <f t="shared" ref="Y1065" ca="1" si="5085">ROUND(Y1067+Y1066,2)</f>
        <v>785.35</v>
      </c>
    </row>
    <row r="1066" spans="1:26" ht="38.25" x14ac:dyDescent="0.2">
      <c r="A1066" s="54" t="s">
        <v>38</v>
      </c>
      <c r="B1066" s="32">
        <f ca="1">SUMIF(конвертация!$A$206:$A$236,$A1065,конвертация!B$206:Y$206)</f>
        <v>791.07679359999997</v>
      </c>
      <c r="C1066" s="32">
        <f ca="1">SUMIF(конвертация!$A$206:$A$236,$A1065,конвертация!C$206:Z$206)</f>
        <v>787.56765671000005</v>
      </c>
      <c r="D1066" s="32">
        <f ca="1">SUMIF(конвертация!$A$206:$A$236,$A1065,конвертация!D$206:AA$206)</f>
        <v>788.52970486000004</v>
      </c>
      <c r="E1066" s="32">
        <f ca="1">SUMIF(конвертация!$A$206:$A$236,$A1065,конвертация!E$206:AB$206)</f>
        <v>787.58175814000003</v>
      </c>
      <c r="F1066" s="32">
        <f ca="1">SUMIF(конвертация!$A$206:$A$236,$A1065,конвертация!F$206:AC$206)</f>
        <v>794.75359667999999</v>
      </c>
      <c r="G1066" s="32">
        <f ca="1">SUMIF(конвертация!$A$206:$A$236,$A1065,конвертация!G$206:AD$206)</f>
        <v>793.06092005000005</v>
      </c>
      <c r="H1066" s="32">
        <f ca="1">SUMIF(конвертация!$A$206:$A$236,$A1065,конвертация!H$206:AE$206)</f>
        <v>796.47745871999996</v>
      </c>
      <c r="I1066" s="32">
        <f ca="1">SUMIF(конвертация!$A$206:$A$236,$A1065,конвертация!I$206:AF$206)</f>
        <v>820.03784852000001</v>
      </c>
      <c r="J1066" s="32">
        <f ca="1">SUMIF(конвертация!$A$206:$A$236,$A1065,конвертация!J$206:AG$206)</f>
        <v>846.18376402000001</v>
      </c>
      <c r="K1066" s="32">
        <f ca="1">SUMIF(конвертация!$A$206:$A$236,$A1065,конвертация!K$206:AH$206)</f>
        <v>855.70061613999997</v>
      </c>
      <c r="L1066" s="32">
        <f ca="1">SUMIF(конвертация!$A$206:$A$236,$A1065,конвертация!L$206:AI$206)</f>
        <v>858.55564032999996</v>
      </c>
      <c r="M1066" s="32">
        <f ca="1">SUMIF(конвертация!$A$206:$A$236,$A1065,конвертация!M$206:AJ$206)</f>
        <v>857.03599152000004</v>
      </c>
      <c r="N1066" s="32">
        <f ca="1">SUMIF(конвертация!$A$206:$A$236,$A1065,конвертация!N$206:AK$206)</f>
        <v>852.86566197000002</v>
      </c>
      <c r="O1066" s="32">
        <f ca="1">SUMIF(конвертация!$A$206:$A$236,$A1065,конвертация!O$206:AL$206)</f>
        <v>856.48165747999997</v>
      </c>
      <c r="P1066" s="32">
        <f ca="1">SUMIF(конвертация!$A$206:$A$236,$A1065,конвертация!P$206:AM$206)</f>
        <v>858.35451378000005</v>
      </c>
      <c r="Q1066" s="32">
        <f ca="1">SUMIF(конвертация!$A$206:$A$236,$A1065,конвертация!Q$206:AN$206)</f>
        <v>860.02776286000005</v>
      </c>
      <c r="R1066" s="32">
        <f ca="1">SUMIF(конвертация!$A$206:$A$236,$A1065,конвертация!R$206:AO$206)</f>
        <v>852.33047481000006</v>
      </c>
      <c r="S1066" s="32">
        <f ca="1">SUMIF(конвертация!$A$206:$A$236,$A1065,конвертация!S$206:AP$206)</f>
        <v>843.32157748999998</v>
      </c>
      <c r="T1066" s="32">
        <f ca="1">SUMIF(конвертация!$A$206:$A$236,$A1065,конвертация!T$206:AQ$206)</f>
        <v>846.34372687999996</v>
      </c>
      <c r="U1066" s="32">
        <f ca="1">SUMIF(конвертация!$A$206:$A$236,$A1065,конвертация!U$206:AR$206)</f>
        <v>851.42792771999996</v>
      </c>
      <c r="V1066" s="32">
        <f ca="1">SUMIF(конвертация!$A$206:$A$236,$A1065,конвертация!V$206:AS$206)</f>
        <v>858.76121109999997</v>
      </c>
      <c r="W1066" s="32">
        <f ca="1">SUMIF(конвертация!$A$206:$A$236,$A1065,конвертация!W$206:AT$206)</f>
        <v>853.06781607000005</v>
      </c>
      <c r="X1066" s="32">
        <f ca="1">SUMIF(конвертация!$A$206:$A$236,$A1065,конвертация!X$206:AU$206)</f>
        <v>836.69768837000004</v>
      </c>
      <c r="Y1066" s="32">
        <f ca="1">SUMIF(конвертация!$A$206:$A$236,$A1065,конвертация!Y$206:AV$206)</f>
        <v>785.34602287999996</v>
      </c>
    </row>
    <row r="1067" spans="1:26" ht="15"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ht="15" thickBot="1" x14ac:dyDescent="0.25">
      <c r="A1068" s="14">
        <v>3</v>
      </c>
      <c r="B1068" s="23">
        <f ca="1">ROUND(B1070+B1069,2)</f>
        <v>804.03</v>
      </c>
      <c r="C1068" s="23">
        <f t="shared" ref="C1068" ca="1" si="5086">ROUND(C1070+C1069,2)</f>
        <v>812.56</v>
      </c>
      <c r="D1068" s="23">
        <f t="shared" ref="D1068" ca="1" si="5087">ROUND(D1070+D1069,2)</f>
        <v>816.83</v>
      </c>
      <c r="E1068" s="23">
        <f t="shared" ref="E1068" ca="1" si="5088">ROUND(E1070+E1069,2)</f>
        <v>814.11</v>
      </c>
      <c r="F1068" s="23">
        <f t="shared" ref="F1068" ca="1" si="5089">ROUND(F1070+F1069,2)</f>
        <v>827.9</v>
      </c>
      <c r="G1068" s="23">
        <f t="shared" ref="G1068" ca="1" si="5090">ROUND(G1070+G1069,2)</f>
        <v>828.74</v>
      </c>
      <c r="H1068" s="23">
        <f t="shared" ref="H1068" ca="1" si="5091">ROUND(H1070+H1069,2)</f>
        <v>820.86</v>
      </c>
      <c r="I1068" s="23">
        <f t="shared" ref="I1068" ca="1" si="5092">ROUND(I1070+I1069,2)</f>
        <v>813.36</v>
      </c>
      <c r="J1068" s="23">
        <f t="shared" ref="J1068" ca="1" si="5093">ROUND(J1070+J1069,2)</f>
        <v>835.76</v>
      </c>
      <c r="K1068" s="23">
        <f t="shared" ref="K1068" ca="1" si="5094">ROUND(K1070+K1069,2)</f>
        <v>846.88</v>
      </c>
      <c r="L1068" s="23">
        <f t="shared" ref="L1068" ca="1" si="5095">ROUND(L1070+L1069,2)</f>
        <v>851.44</v>
      </c>
      <c r="M1068" s="23">
        <f t="shared" ref="M1068" ca="1" si="5096">ROUND(M1070+M1069,2)</f>
        <v>857.22</v>
      </c>
      <c r="N1068" s="23">
        <f t="shared" ref="N1068" ca="1" si="5097">ROUND(N1070+N1069,2)</f>
        <v>852.8</v>
      </c>
      <c r="O1068" s="23">
        <f t="shared" ref="O1068" ca="1" si="5098">ROUND(O1070+O1069,2)</f>
        <v>848.55</v>
      </c>
      <c r="P1068" s="23">
        <f t="shared" ref="P1068" ca="1" si="5099">ROUND(P1070+P1069,2)</f>
        <v>851.35</v>
      </c>
      <c r="Q1068" s="23">
        <f t="shared" ref="Q1068" ca="1" si="5100">ROUND(Q1070+Q1069,2)</f>
        <v>847.39</v>
      </c>
      <c r="R1068" s="23">
        <f t="shared" ref="R1068" ca="1" si="5101">ROUND(R1070+R1069,2)</f>
        <v>850.44</v>
      </c>
      <c r="S1068" s="23">
        <f t="shared" ref="S1068" ca="1" si="5102">ROUND(S1070+S1069,2)</f>
        <v>848.17</v>
      </c>
      <c r="T1068" s="23">
        <f t="shared" ref="T1068" ca="1" si="5103">ROUND(T1070+T1069,2)</f>
        <v>853.23</v>
      </c>
      <c r="U1068" s="23">
        <f t="shared" ref="U1068" ca="1" si="5104">ROUND(U1070+U1069,2)</f>
        <v>857.14</v>
      </c>
      <c r="V1068" s="23">
        <f t="shared" ref="V1068" ca="1" si="5105">ROUND(V1070+V1069,2)</f>
        <v>863.35</v>
      </c>
      <c r="W1068" s="23">
        <f t="shared" ref="W1068" ca="1" si="5106">ROUND(W1070+W1069,2)</f>
        <v>855.31</v>
      </c>
      <c r="X1068" s="23">
        <f t="shared" ref="X1068" ca="1" si="5107">ROUND(X1070+X1069,2)</f>
        <v>835.63</v>
      </c>
      <c r="Y1068" s="23">
        <f t="shared" ref="Y1068" ca="1" si="5108">ROUND(Y1070+Y1069,2)</f>
        <v>810.14</v>
      </c>
    </row>
    <row r="1069" spans="1:26" ht="38.25" x14ac:dyDescent="0.2">
      <c r="A1069" s="54" t="s">
        <v>38</v>
      </c>
      <c r="B1069" s="32">
        <f ca="1">SUMIF(конвертация!$A$206:$A$236,$A1068,конвертация!B$206:Y$206)</f>
        <v>804.02938902999995</v>
      </c>
      <c r="C1069" s="32">
        <f ca="1">SUMIF(конвертация!$A$206:$A$236,$A1068,конвертация!C$206:Z$206)</f>
        <v>812.56068687000004</v>
      </c>
      <c r="D1069" s="32">
        <f ca="1">SUMIF(конвертация!$A$206:$A$236,$A1068,конвертация!D$206:AA$206)</f>
        <v>816.82541180999999</v>
      </c>
      <c r="E1069" s="32">
        <f ca="1">SUMIF(конвертация!$A$206:$A$236,$A1068,конвертация!E$206:AB$206)</f>
        <v>814.10523424999997</v>
      </c>
      <c r="F1069" s="32">
        <f ca="1">SUMIF(конвертация!$A$206:$A$236,$A1068,конвертация!F$206:AC$206)</f>
        <v>827.90089139999998</v>
      </c>
      <c r="G1069" s="32">
        <f ca="1">SUMIF(конвертация!$A$206:$A$236,$A1068,конвертация!G$206:AD$206)</f>
        <v>828.73903032999999</v>
      </c>
      <c r="H1069" s="32">
        <f ca="1">SUMIF(конвертация!$A$206:$A$236,$A1068,конвертация!H$206:AE$206)</f>
        <v>820.85554739999998</v>
      </c>
      <c r="I1069" s="32">
        <f ca="1">SUMIF(конвертация!$A$206:$A$236,$A1068,конвертация!I$206:AF$206)</f>
        <v>813.36468472000001</v>
      </c>
      <c r="J1069" s="32">
        <f ca="1">SUMIF(конвертация!$A$206:$A$236,$A1068,конвертация!J$206:AG$206)</f>
        <v>835.76421619999996</v>
      </c>
      <c r="K1069" s="32">
        <f ca="1">SUMIF(конвертация!$A$206:$A$236,$A1068,конвертация!K$206:AH$206)</f>
        <v>846.87931126000001</v>
      </c>
      <c r="L1069" s="32">
        <f ca="1">SUMIF(конвертация!$A$206:$A$236,$A1068,конвертация!L$206:AI$206)</f>
        <v>851.43748181000001</v>
      </c>
      <c r="M1069" s="32">
        <f ca="1">SUMIF(конвертация!$A$206:$A$236,$A1068,конвертация!M$206:AJ$206)</f>
        <v>857.21683804999998</v>
      </c>
      <c r="N1069" s="32">
        <f ca="1">SUMIF(конвертация!$A$206:$A$236,$A1068,конвертация!N$206:AK$206)</f>
        <v>852.79530154999998</v>
      </c>
      <c r="O1069" s="32">
        <f ca="1">SUMIF(конвертация!$A$206:$A$236,$A1068,конвертация!O$206:AL$206)</f>
        <v>848.55380666999997</v>
      </c>
      <c r="P1069" s="32">
        <f ca="1">SUMIF(конвертация!$A$206:$A$236,$A1068,конвертация!P$206:AM$206)</f>
        <v>851.34554400000002</v>
      </c>
      <c r="Q1069" s="32">
        <f ca="1">SUMIF(конвертация!$A$206:$A$236,$A1068,конвертация!Q$206:AN$206)</f>
        <v>847.39147060000005</v>
      </c>
      <c r="R1069" s="32">
        <f ca="1">SUMIF(конвертация!$A$206:$A$236,$A1068,конвертация!R$206:AO$206)</f>
        <v>850.43508286999997</v>
      </c>
      <c r="S1069" s="32">
        <f ca="1">SUMIF(конвертация!$A$206:$A$236,$A1068,конвертация!S$206:AP$206)</f>
        <v>848.16689331999999</v>
      </c>
      <c r="T1069" s="32">
        <f ca="1">SUMIF(конвертация!$A$206:$A$236,$A1068,конвертация!T$206:AQ$206)</f>
        <v>853.22797451999998</v>
      </c>
      <c r="U1069" s="32">
        <f ca="1">SUMIF(конвертация!$A$206:$A$236,$A1068,конвертация!U$206:AR$206)</f>
        <v>857.13912874000005</v>
      </c>
      <c r="V1069" s="32">
        <f ca="1">SUMIF(конвертация!$A$206:$A$236,$A1068,конвертация!V$206:AS$206)</f>
        <v>863.35421775999998</v>
      </c>
      <c r="W1069" s="32">
        <f ca="1">SUMIF(конвертация!$A$206:$A$236,$A1068,конвертация!W$206:AT$206)</f>
        <v>855.31261823</v>
      </c>
      <c r="X1069" s="32">
        <f ca="1">SUMIF(конвертация!$A$206:$A$236,$A1068,конвертация!X$206:AU$206)</f>
        <v>835.63224215000002</v>
      </c>
      <c r="Y1069" s="32">
        <f ca="1">SUMIF(конвертация!$A$206:$A$236,$A1068,конвертация!Y$206:AV$206)</f>
        <v>810.14099651000004</v>
      </c>
    </row>
    <row r="1070" spans="1:26" ht="15"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ht="15" thickBot="1" x14ac:dyDescent="0.25">
      <c r="A1071" s="14">
        <v>4</v>
      </c>
      <c r="B1071" s="23">
        <f ca="1">ROUND(B1073+B1072,2)</f>
        <v>817.72</v>
      </c>
      <c r="C1071" s="23">
        <f t="shared" ref="C1071" ca="1" si="5109">ROUND(C1073+C1072,2)</f>
        <v>819.5</v>
      </c>
      <c r="D1071" s="23">
        <f t="shared" ref="D1071" ca="1" si="5110">ROUND(D1073+D1072,2)</f>
        <v>825.05</v>
      </c>
      <c r="E1071" s="23">
        <f t="shared" ref="E1071" ca="1" si="5111">ROUND(E1073+E1072,2)</f>
        <v>825.09</v>
      </c>
      <c r="F1071" s="23">
        <f t="shared" ref="F1071" ca="1" si="5112">ROUND(F1073+F1072,2)</f>
        <v>824.12</v>
      </c>
      <c r="G1071" s="23">
        <f t="shared" ref="G1071" ca="1" si="5113">ROUND(G1073+G1072,2)</f>
        <v>836.96</v>
      </c>
      <c r="H1071" s="23">
        <f t="shared" ref="H1071" ca="1" si="5114">ROUND(H1073+H1072,2)</f>
        <v>830.29</v>
      </c>
      <c r="I1071" s="23">
        <f t="shared" ref="I1071" ca="1" si="5115">ROUND(I1073+I1072,2)</f>
        <v>810.15</v>
      </c>
      <c r="J1071" s="23">
        <f t="shared" ref="J1071" ca="1" si="5116">ROUND(J1073+J1072,2)</f>
        <v>800.74</v>
      </c>
      <c r="K1071" s="23">
        <f t="shared" ref="K1071" ca="1" si="5117">ROUND(K1073+K1072,2)</f>
        <v>830.5</v>
      </c>
      <c r="L1071" s="23">
        <f t="shared" ref="L1071" ca="1" si="5118">ROUND(L1073+L1072,2)</f>
        <v>841.69</v>
      </c>
      <c r="M1071" s="23">
        <f t="shared" ref="M1071" ca="1" si="5119">ROUND(M1073+M1072,2)</f>
        <v>842.67</v>
      </c>
      <c r="N1071" s="23">
        <f t="shared" ref="N1071" ca="1" si="5120">ROUND(N1073+N1072,2)</f>
        <v>837.99</v>
      </c>
      <c r="O1071" s="23">
        <f t="shared" ref="O1071" ca="1" si="5121">ROUND(O1073+O1072,2)</f>
        <v>839.53</v>
      </c>
      <c r="P1071" s="23">
        <f t="shared" ref="P1071" ca="1" si="5122">ROUND(P1073+P1072,2)</f>
        <v>839.77</v>
      </c>
      <c r="Q1071" s="23">
        <f t="shared" ref="Q1071" ca="1" si="5123">ROUND(Q1073+Q1072,2)</f>
        <v>839.64</v>
      </c>
      <c r="R1071" s="23">
        <f t="shared" ref="R1071" ca="1" si="5124">ROUND(R1073+R1072,2)</f>
        <v>839.41</v>
      </c>
      <c r="S1071" s="23">
        <f t="shared" ref="S1071" ca="1" si="5125">ROUND(S1073+S1072,2)</f>
        <v>840.02</v>
      </c>
      <c r="T1071" s="23">
        <f t="shared" ref="T1071" ca="1" si="5126">ROUND(T1073+T1072,2)</f>
        <v>846.04</v>
      </c>
      <c r="U1071" s="23">
        <f t="shared" ref="U1071" ca="1" si="5127">ROUND(U1073+U1072,2)</f>
        <v>861.87</v>
      </c>
      <c r="V1071" s="23">
        <f t="shared" ref="V1071" ca="1" si="5128">ROUND(V1073+V1072,2)</f>
        <v>873.66</v>
      </c>
      <c r="W1071" s="23">
        <f t="shared" ref="W1071" ca="1" si="5129">ROUND(W1073+W1072,2)</f>
        <v>867.07</v>
      </c>
      <c r="X1071" s="23">
        <f t="shared" ref="X1071" ca="1" si="5130">ROUND(X1073+X1072,2)</f>
        <v>831.02</v>
      </c>
      <c r="Y1071" s="23">
        <f t="shared" ref="Y1071" ca="1" si="5131">ROUND(Y1073+Y1072,2)</f>
        <v>818.41</v>
      </c>
    </row>
    <row r="1072" spans="1:26" ht="38.25" x14ac:dyDescent="0.2">
      <c r="A1072" s="54" t="s">
        <v>38</v>
      </c>
      <c r="B1072" s="32">
        <f ca="1">SUMIF(конвертация!$A$206:$A$236,$A1071,конвертация!B$206:Y$206)</f>
        <v>817.71590448999996</v>
      </c>
      <c r="C1072" s="32">
        <f ca="1">SUMIF(конвертация!$A$206:$A$236,$A1071,конвертация!C$206:Z$206)</f>
        <v>819.50005418000001</v>
      </c>
      <c r="D1072" s="32">
        <f ca="1">SUMIF(конвертация!$A$206:$A$236,$A1071,конвертация!D$206:AA$206)</f>
        <v>825.04792972999996</v>
      </c>
      <c r="E1072" s="32">
        <f ca="1">SUMIF(конвертация!$A$206:$A$236,$A1071,конвертация!E$206:AB$206)</f>
        <v>825.09109551999995</v>
      </c>
      <c r="F1072" s="32">
        <f ca="1">SUMIF(конвертация!$A$206:$A$236,$A1071,конвертация!F$206:AC$206)</f>
        <v>824.11763996000002</v>
      </c>
      <c r="G1072" s="32">
        <f ca="1">SUMIF(конвертация!$A$206:$A$236,$A1071,конвертация!G$206:AD$206)</f>
        <v>836.95662034999998</v>
      </c>
      <c r="H1072" s="32">
        <f ca="1">SUMIF(конвертация!$A$206:$A$236,$A1071,конвертация!H$206:AE$206)</f>
        <v>830.29479202000005</v>
      </c>
      <c r="I1072" s="32">
        <f ca="1">SUMIF(конвертация!$A$206:$A$236,$A1071,конвертация!I$206:AF$206)</f>
        <v>810.14652647000003</v>
      </c>
      <c r="J1072" s="32">
        <f ca="1">SUMIF(конвертация!$A$206:$A$236,$A1071,конвертация!J$206:AG$206)</f>
        <v>800.73867599000005</v>
      </c>
      <c r="K1072" s="32">
        <f ca="1">SUMIF(конвертация!$A$206:$A$236,$A1071,конвертация!K$206:AH$206)</f>
        <v>830.50144448000003</v>
      </c>
      <c r="L1072" s="32">
        <f ca="1">SUMIF(конвертация!$A$206:$A$236,$A1071,конвертация!L$206:AI$206)</f>
        <v>841.68767284</v>
      </c>
      <c r="M1072" s="32">
        <f ca="1">SUMIF(конвертация!$A$206:$A$236,$A1071,конвертация!M$206:AJ$206)</f>
        <v>842.66873078000003</v>
      </c>
      <c r="N1072" s="32">
        <f ca="1">SUMIF(конвертация!$A$206:$A$236,$A1071,конвертация!N$206:AK$206)</f>
        <v>837.99052902000005</v>
      </c>
      <c r="O1072" s="32">
        <f ca="1">SUMIF(конвертация!$A$206:$A$236,$A1071,конвертация!O$206:AL$206)</f>
        <v>839.52882825999995</v>
      </c>
      <c r="P1072" s="32">
        <f ca="1">SUMIF(конвертация!$A$206:$A$236,$A1071,конвертация!P$206:AM$206)</f>
        <v>839.76582327999995</v>
      </c>
      <c r="Q1072" s="32">
        <f ca="1">SUMIF(конвертация!$A$206:$A$236,$A1071,конвертация!Q$206:AN$206)</f>
        <v>839.63675853999996</v>
      </c>
      <c r="R1072" s="32">
        <f ca="1">SUMIF(конвертация!$A$206:$A$236,$A1071,конвертация!R$206:AO$206)</f>
        <v>839.40877805000002</v>
      </c>
      <c r="S1072" s="32">
        <f ca="1">SUMIF(конвертация!$A$206:$A$236,$A1071,конвертация!S$206:AP$206)</f>
        <v>840.01642114000003</v>
      </c>
      <c r="T1072" s="32">
        <f ca="1">SUMIF(конвертация!$A$206:$A$236,$A1071,конвертация!T$206:AQ$206)</f>
        <v>846.04120731</v>
      </c>
      <c r="U1072" s="32">
        <f ca="1">SUMIF(конвертация!$A$206:$A$236,$A1071,конвертация!U$206:AR$206)</f>
        <v>861.87011804999997</v>
      </c>
      <c r="V1072" s="32">
        <f ca="1">SUMIF(конвертация!$A$206:$A$236,$A1071,конвертация!V$206:AS$206)</f>
        <v>873.66032753000002</v>
      </c>
      <c r="W1072" s="32">
        <f ca="1">SUMIF(конвертация!$A$206:$A$236,$A1071,конвертация!W$206:AT$206)</f>
        <v>867.06864967000001</v>
      </c>
      <c r="X1072" s="32">
        <f ca="1">SUMIF(конвертация!$A$206:$A$236,$A1071,конвертация!X$206:AU$206)</f>
        <v>831.01996066000004</v>
      </c>
      <c r="Y1072" s="32">
        <f ca="1">SUMIF(конвертация!$A$206:$A$236,$A1071,конвертация!Y$206:AV$206)</f>
        <v>818.40822901000001</v>
      </c>
    </row>
    <row r="1073" spans="1:25" ht="15"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ht="15" thickBot="1" x14ac:dyDescent="0.25">
      <c r="A1074" s="14">
        <v>5</v>
      </c>
      <c r="B1074" s="23">
        <f ca="1">ROUND(B1076+B1075,2)</f>
        <v>797.55</v>
      </c>
      <c r="C1074" s="23">
        <f t="shared" ref="C1074" ca="1" si="5132">ROUND(C1076+C1075,2)</f>
        <v>792.83</v>
      </c>
      <c r="D1074" s="23">
        <f t="shared" ref="D1074" ca="1" si="5133">ROUND(D1076+D1075,2)</f>
        <v>791.96</v>
      </c>
      <c r="E1074" s="23">
        <f t="shared" ref="E1074" ca="1" si="5134">ROUND(E1076+E1075,2)</f>
        <v>790.7</v>
      </c>
      <c r="F1074" s="23">
        <f t="shared" ref="F1074" ca="1" si="5135">ROUND(F1076+F1075,2)</f>
        <v>803.44</v>
      </c>
      <c r="G1074" s="23">
        <f t="shared" ref="G1074" ca="1" si="5136">ROUND(G1076+G1075,2)</f>
        <v>802.31</v>
      </c>
      <c r="H1074" s="23">
        <f t="shared" ref="H1074" ca="1" si="5137">ROUND(H1076+H1075,2)</f>
        <v>797.49</v>
      </c>
      <c r="I1074" s="23">
        <f t="shared" ref="I1074" ca="1" si="5138">ROUND(I1076+I1075,2)</f>
        <v>829.75</v>
      </c>
      <c r="J1074" s="23">
        <f t="shared" ref="J1074" ca="1" si="5139">ROUND(J1076+J1075,2)</f>
        <v>849.73</v>
      </c>
      <c r="K1074" s="23">
        <f t="shared" ref="K1074" ca="1" si="5140">ROUND(K1076+K1075,2)</f>
        <v>866.67</v>
      </c>
      <c r="L1074" s="23">
        <f t="shared" ref="L1074" ca="1" si="5141">ROUND(L1076+L1075,2)</f>
        <v>866.02</v>
      </c>
      <c r="M1074" s="23">
        <f t="shared" ref="M1074" ca="1" si="5142">ROUND(M1076+M1075,2)</f>
        <v>865.04</v>
      </c>
      <c r="N1074" s="23">
        <f t="shared" ref="N1074" ca="1" si="5143">ROUND(N1076+N1075,2)</f>
        <v>858.3</v>
      </c>
      <c r="O1074" s="23">
        <f t="shared" ref="O1074" ca="1" si="5144">ROUND(O1076+O1075,2)</f>
        <v>860.95</v>
      </c>
      <c r="P1074" s="23">
        <f t="shared" ref="P1074" ca="1" si="5145">ROUND(P1076+P1075,2)</f>
        <v>867.1</v>
      </c>
      <c r="Q1074" s="23">
        <f t="shared" ref="Q1074" ca="1" si="5146">ROUND(Q1076+Q1075,2)</f>
        <v>871.28</v>
      </c>
      <c r="R1074" s="23">
        <f t="shared" ref="R1074" ca="1" si="5147">ROUND(R1076+R1075,2)</f>
        <v>865.02</v>
      </c>
      <c r="S1074" s="23">
        <f t="shared" ref="S1074" ca="1" si="5148">ROUND(S1076+S1075,2)</f>
        <v>855.37</v>
      </c>
      <c r="T1074" s="23">
        <f t="shared" ref="T1074" ca="1" si="5149">ROUND(T1076+T1075,2)</f>
        <v>856.38</v>
      </c>
      <c r="U1074" s="23">
        <f t="shared" ref="U1074" ca="1" si="5150">ROUND(U1076+U1075,2)</f>
        <v>855.07</v>
      </c>
      <c r="V1074" s="23">
        <f t="shared" ref="V1074" ca="1" si="5151">ROUND(V1076+V1075,2)</f>
        <v>866.35</v>
      </c>
      <c r="W1074" s="23">
        <f t="shared" ref="W1074" ca="1" si="5152">ROUND(W1076+W1075,2)</f>
        <v>868.33</v>
      </c>
      <c r="X1074" s="23">
        <f t="shared" ref="X1074" ca="1" si="5153">ROUND(X1076+X1075,2)</f>
        <v>839.67</v>
      </c>
      <c r="Y1074" s="23">
        <f t="shared" ref="Y1074" ca="1" si="5154">ROUND(Y1076+Y1075,2)</f>
        <v>799.88</v>
      </c>
    </row>
    <row r="1075" spans="1:25" ht="38.25" x14ac:dyDescent="0.2">
      <c r="A1075" s="54" t="s">
        <v>38</v>
      </c>
      <c r="B1075" s="32">
        <f ca="1">SUMIF(конвертация!$A$206:$A$236,$A1074,конвертация!B$206:Y$206)</f>
        <v>797.55054500999995</v>
      </c>
      <c r="C1075" s="32">
        <f ca="1">SUMIF(конвертация!$A$206:$A$236,$A1074,конвертация!C$206:Z$206)</f>
        <v>792.82873600999994</v>
      </c>
      <c r="D1075" s="32">
        <f ca="1">SUMIF(конвертация!$A$206:$A$236,$A1074,конвертация!D$206:AA$206)</f>
        <v>791.96403248000001</v>
      </c>
      <c r="E1075" s="32">
        <f ca="1">SUMIF(конвертация!$A$206:$A$236,$A1074,конвертация!E$206:AB$206)</f>
        <v>790.70486177999999</v>
      </c>
      <c r="F1075" s="32">
        <f ca="1">SUMIF(конвертация!$A$206:$A$236,$A1074,конвертация!F$206:AC$206)</f>
        <v>803.44489884999996</v>
      </c>
      <c r="G1075" s="32">
        <f ca="1">SUMIF(конвертация!$A$206:$A$236,$A1074,конвертация!G$206:AD$206)</f>
        <v>802.31259322000005</v>
      </c>
      <c r="H1075" s="32">
        <f ca="1">SUMIF(конвертация!$A$206:$A$236,$A1074,конвертация!H$206:AE$206)</f>
        <v>797.49473374000002</v>
      </c>
      <c r="I1075" s="32">
        <f ca="1">SUMIF(конвертация!$A$206:$A$236,$A1074,конвертация!I$206:AF$206)</f>
        <v>829.75480706999997</v>
      </c>
      <c r="J1075" s="32">
        <f ca="1">SUMIF(конвертация!$A$206:$A$236,$A1074,конвертация!J$206:AG$206)</f>
        <v>849.73138801000005</v>
      </c>
      <c r="K1075" s="32">
        <f ca="1">SUMIF(конвертация!$A$206:$A$236,$A1074,конвертация!K$206:AH$206)</f>
        <v>866.67188991</v>
      </c>
      <c r="L1075" s="32">
        <f ca="1">SUMIF(конвертация!$A$206:$A$236,$A1074,конвертация!L$206:AI$206)</f>
        <v>866.01706125999999</v>
      </c>
      <c r="M1075" s="32">
        <f ca="1">SUMIF(конвертация!$A$206:$A$236,$A1074,конвертация!M$206:AJ$206)</f>
        <v>865.04004313999997</v>
      </c>
      <c r="N1075" s="32">
        <f ca="1">SUMIF(конвертация!$A$206:$A$236,$A1074,конвертация!N$206:AK$206)</f>
        <v>858.29920843000002</v>
      </c>
      <c r="O1075" s="32">
        <f ca="1">SUMIF(конвертация!$A$206:$A$236,$A1074,конвертация!O$206:AL$206)</f>
        <v>860.95284904000005</v>
      </c>
      <c r="P1075" s="32">
        <f ca="1">SUMIF(конвертация!$A$206:$A$236,$A1074,конвертация!P$206:AM$206)</f>
        <v>867.09803253999996</v>
      </c>
      <c r="Q1075" s="32">
        <f ca="1">SUMIF(конвертация!$A$206:$A$236,$A1074,конвертация!Q$206:AN$206)</f>
        <v>871.27551550999999</v>
      </c>
      <c r="R1075" s="32">
        <f ca="1">SUMIF(конвертация!$A$206:$A$236,$A1074,конвертация!R$206:AO$206)</f>
        <v>865.02441934000001</v>
      </c>
      <c r="S1075" s="32">
        <f ca="1">SUMIF(конвертация!$A$206:$A$236,$A1074,конвертация!S$206:AP$206)</f>
        <v>855.36785537000003</v>
      </c>
      <c r="T1075" s="32">
        <f ca="1">SUMIF(конвертация!$A$206:$A$236,$A1074,конвертация!T$206:AQ$206)</f>
        <v>856.37966642000004</v>
      </c>
      <c r="U1075" s="32">
        <f ca="1">SUMIF(конвертация!$A$206:$A$236,$A1074,конвертация!U$206:AR$206)</f>
        <v>855.07489615999998</v>
      </c>
      <c r="V1075" s="32">
        <f ca="1">SUMIF(конвертация!$A$206:$A$236,$A1074,конвертация!V$206:AS$206)</f>
        <v>866.35402671999998</v>
      </c>
      <c r="W1075" s="32">
        <f ca="1">SUMIF(конвертация!$A$206:$A$236,$A1074,конвертация!W$206:AT$206)</f>
        <v>868.33401074999995</v>
      </c>
      <c r="X1075" s="32">
        <f ca="1">SUMIF(конвертация!$A$206:$A$236,$A1074,конвертация!X$206:AU$206)</f>
        <v>839.67273022999996</v>
      </c>
      <c r="Y1075" s="32">
        <f ca="1">SUMIF(конвертация!$A$206:$A$236,$A1074,конвертация!Y$206:AV$206)</f>
        <v>799.87554479999994</v>
      </c>
    </row>
    <row r="1076" spans="1:25" ht="15"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ht="15" thickBot="1" x14ac:dyDescent="0.25">
      <c r="A1077" s="14">
        <v>6</v>
      </c>
      <c r="B1077" s="23">
        <f ca="1">ROUND(B1079+B1078,2)</f>
        <v>787.3</v>
      </c>
      <c r="C1077" s="23">
        <f t="shared" ref="C1077" ca="1" si="5155">ROUND(C1079+C1078,2)</f>
        <v>793.05</v>
      </c>
      <c r="D1077" s="23">
        <f t="shared" ref="D1077" ca="1" si="5156">ROUND(D1079+D1078,2)</f>
        <v>794.03</v>
      </c>
      <c r="E1077" s="23">
        <f t="shared" ref="E1077" ca="1" si="5157">ROUND(E1079+E1078,2)</f>
        <v>799.33</v>
      </c>
      <c r="F1077" s="23">
        <f t="shared" ref="F1077" ca="1" si="5158">ROUND(F1079+F1078,2)</f>
        <v>804.7</v>
      </c>
      <c r="G1077" s="23">
        <f t="shared" ref="G1077" ca="1" si="5159">ROUND(G1079+G1078,2)</f>
        <v>809.93</v>
      </c>
      <c r="H1077" s="23">
        <f t="shared" ref="H1077" ca="1" si="5160">ROUND(H1079+H1078,2)</f>
        <v>809.24</v>
      </c>
      <c r="I1077" s="23">
        <f t="shared" ref="I1077" ca="1" si="5161">ROUND(I1079+I1078,2)</f>
        <v>834.48</v>
      </c>
      <c r="J1077" s="23">
        <f t="shared" ref="J1077" ca="1" si="5162">ROUND(J1079+J1078,2)</f>
        <v>851.44</v>
      </c>
      <c r="K1077" s="23">
        <f t="shared" ref="K1077" ca="1" si="5163">ROUND(K1079+K1078,2)</f>
        <v>863.79</v>
      </c>
      <c r="L1077" s="23">
        <f t="shared" ref="L1077" ca="1" si="5164">ROUND(L1079+L1078,2)</f>
        <v>865.51</v>
      </c>
      <c r="M1077" s="23">
        <f t="shared" ref="M1077" ca="1" si="5165">ROUND(M1079+M1078,2)</f>
        <v>863.38</v>
      </c>
      <c r="N1077" s="23">
        <f t="shared" ref="N1077" ca="1" si="5166">ROUND(N1079+N1078,2)</f>
        <v>854.97</v>
      </c>
      <c r="O1077" s="23">
        <f t="shared" ref="O1077" ca="1" si="5167">ROUND(O1079+O1078,2)</f>
        <v>855.29</v>
      </c>
      <c r="P1077" s="23">
        <f t="shared" ref="P1077" ca="1" si="5168">ROUND(P1079+P1078,2)</f>
        <v>854.41</v>
      </c>
      <c r="Q1077" s="23">
        <f t="shared" ref="Q1077" ca="1" si="5169">ROUND(Q1079+Q1078,2)</f>
        <v>859.3</v>
      </c>
      <c r="R1077" s="23">
        <f t="shared" ref="R1077" ca="1" si="5170">ROUND(R1079+R1078,2)</f>
        <v>855.68</v>
      </c>
      <c r="S1077" s="23">
        <f t="shared" ref="S1077" ca="1" si="5171">ROUND(S1079+S1078,2)</f>
        <v>845.73</v>
      </c>
      <c r="T1077" s="23">
        <f t="shared" ref="T1077" ca="1" si="5172">ROUND(T1079+T1078,2)</f>
        <v>843.64</v>
      </c>
      <c r="U1077" s="23">
        <f t="shared" ref="U1077" ca="1" si="5173">ROUND(U1079+U1078,2)</f>
        <v>854.85</v>
      </c>
      <c r="V1077" s="23">
        <f t="shared" ref="V1077" ca="1" si="5174">ROUND(V1079+V1078,2)</f>
        <v>862.95</v>
      </c>
      <c r="W1077" s="23">
        <f t="shared" ref="W1077" ca="1" si="5175">ROUND(W1079+W1078,2)</f>
        <v>863.96</v>
      </c>
      <c r="X1077" s="23">
        <f t="shared" ref="X1077" ca="1" si="5176">ROUND(X1079+X1078,2)</f>
        <v>841.92</v>
      </c>
      <c r="Y1077" s="23">
        <f t="shared" ref="Y1077" ca="1" si="5177">ROUND(Y1079+Y1078,2)</f>
        <v>781.73</v>
      </c>
    </row>
    <row r="1078" spans="1:25" ht="38.25" x14ac:dyDescent="0.2">
      <c r="A1078" s="54" t="s">
        <v>38</v>
      </c>
      <c r="B1078" s="32">
        <f ca="1">SUMIF(конвертация!$A$206:$A$236,$A1077,конвертация!B$206:Y$206)</f>
        <v>787.30436170999997</v>
      </c>
      <c r="C1078" s="32">
        <f ca="1">SUMIF(конвертация!$A$206:$A$236,$A1077,конвертация!C$206:Z$206)</f>
        <v>793.05337083999996</v>
      </c>
      <c r="D1078" s="32">
        <f ca="1">SUMIF(конвертация!$A$206:$A$236,$A1077,конвертация!D$206:AA$206)</f>
        <v>794.02664537999999</v>
      </c>
      <c r="E1078" s="32">
        <f ca="1">SUMIF(конвертация!$A$206:$A$236,$A1077,конвертация!E$206:AB$206)</f>
        <v>799.32829031000006</v>
      </c>
      <c r="F1078" s="32">
        <f ca="1">SUMIF(конвертация!$A$206:$A$236,$A1077,конвертация!F$206:AC$206)</f>
        <v>804.69627905000004</v>
      </c>
      <c r="G1078" s="32">
        <f ca="1">SUMIF(конвертация!$A$206:$A$236,$A1077,конвертация!G$206:AD$206)</f>
        <v>809.93273483999997</v>
      </c>
      <c r="H1078" s="32">
        <f ca="1">SUMIF(конвертация!$A$206:$A$236,$A1077,конвертация!H$206:AE$206)</f>
        <v>809.23852727999997</v>
      </c>
      <c r="I1078" s="32">
        <f ca="1">SUMIF(конвертация!$A$206:$A$236,$A1077,конвертация!I$206:AF$206)</f>
        <v>834.47766754999998</v>
      </c>
      <c r="J1078" s="32">
        <f ca="1">SUMIF(конвертация!$A$206:$A$236,$A1077,конвертация!J$206:AG$206)</f>
        <v>851.44159946000002</v>
      </c>
      <c r="K1078" s="32">
        <f ca="1">SUMIF(конвертация!$A$206:$A$236,$A1077,конвертация!K$206:AH$206)</f>
        <v>863.78917890000002</v>
      </c>
      <c r="L1078" s="32">
        <f ca="1">SUMIF(конвертация!$A$206:$A$236,$A1077,конвертация!L$206:AI$206)</f>
        <v>865.51443026000004</v>
      </c>
      <c r="M1078" s="32">
        <f ca="1">SUMIF(конвертация!$A$206:$A$236,$A1077,конвертация!M$206:AJ$206)</f>
        <v>863.37890954</v>
      </c>
      <c r="N1078" s="32">
        <f ca="1">SUMIF(конвертация!$A$206:$A$236,$A1077,конвертация!N$206:AK$206)</f>
        <v>854.97091804000002</v>
      </c>
      <c r="O1078" s="32">
        <f ca="1">SUMIF(конвертация!$A$206:$A$236,$A1077,конвертация!O$206:AL$206)</f>
        <v>855.28862821999996</v>
      </c>
      <c r="P1078" s="32">
        <f ca="1">SUMIF(конвертация!$A$206:$A$236,$A1077,конвертация!P$206:AM$206)</f>
        <v>854.40964994000001</v>
      </c>
      <c r="Q1078" s="32">
        <f ca="1">SUMIF(конвертация!$A$206:$A$236,$A1077,конвертация!Q$206:AN$206)</f>
        <v>859.29900725000005</v>
      </c>
      <c r="R1078" s="32">
        <f ca="1">SUMIF(конвертация!$A$206:$A$236,$A1077,конвертация!R$206:AO$206)</f>
        <v>855.67808511999999</v>
      </c>
      <c r="S1078" s="32">
        <f ca="1">SUMIF(конвертация!$A$206:$A$236,$A1077,конвертация!S$206:AP$206)</f>
        <v>845.73489635999999</v>
      </c>
      <c r="T1078" s="32">
        <f ca="1">SUMIF(конвертация!$A$206:$A$236,$A1077,конвертация!T$206:AQ$206)</f>
        <v>843.64294401999996</v>
      </c>
      <c r="U1078" s="32">
        <f ca="1">SUMIF(конвертация!$A$206:$A$236,$A1077,конвертация!U$206:AR$206)</f>
        <v>854.85333581999998</v>
      </c>
      <c r="V1078" s="32">
        <f ca="1">SUMIF(конвертация!$A$206:$A$236,$A1077,конвертация!V$206:AS$206)</f>
        <v>862.94820719999996</v>
      </c>
      <c r="W1078" s="32">
        <f ca="1">SUMIF(конвертация!$A$206:$A$236,$A1077,конвертация!W$206:AT$206)</f>
        <v>863.95793705999995</v>
      </c>
      <c r="X1078" s="32">
        <f ca="1">SUMIF(конвертация!$A$206:$A$236,$A1077,конвертация!X$206:AU$206)</f>
        <v>841.91987471000004</v>
      </c>
      <c r="Y1078" s="32">
        <f ca="1">SUMIF(конвертация!$A$206:$A$236,$A1077,конвертация!Y$206:AV$206)</f>
        <v>781.73163335000004</v>
      </c>
    </row>
    <row r="1079" spans="1:25" ht="15"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ht="15" thickBot="1" x14ac:dyDescent="0.25">
      <c r="A1080" s="14">
        <v>7</v>
      </c>
      <c r="B1080" s="23">
        <f ca="1">ROUND(B1082+B1081,2)</f>
        <v>778.69</v>
      </c>
      <c r="C1080" s="23">
        <f t="shared" ref="C1080" ca="1" si="5178">ROUND(C1082+C1081,2)</f>
        <v>784.77</v>
      </c>
      <c r="D1080" s="23">
        <f t="shared" ref="D1080" ca="1" si="5179">ROUND(D1082+D1081,2)</f>
        <v>783.32</v>
      </c>
      <c r="E1080" s="23">
        <f t="shared" ref="E1080" ca="1" si="5180">ROUND(E1082+E1081,2)</f>
        <v>790.67</v>
      </c>
      <c r="F1080" s="23">
        <f t="shared" ref="F1080" ca="1" si="5181">ROUND(F1082+F1081,2)</f>
        <v>796.76</v>
      </c>
      <c r="G1080" s="23">
        <f t="shared" ref="G1080" ca="1" si="5182">ROUND(G1082+G1081,2)</f>
        <v>800.99</v>
      </c>
      <c r="H1080" s="23">
        <f t="shared" ref="H1080" ca="1" si="5183">ROUND(H1082+H1081,2)</f>
        <v>807.5</v>
      </c>
      <c r="I1080" s="23">
        <f t="shared" ref="I1080" ca="1" si="5184">ROUND(I1082+I1081,2)</f>
        <v>833.36</v>
      </c>
      <c r="J1080" s="23">
        <f t="shared" ref="J1080" ca="1" si="5185">ROUND(J1082+J1081,2)</f>
        <v>855.1</v>
      </c>
      <c r="K1080" s="23">
        <f t="shared" ref="K1080" ca="1" si="5186">ROUND(K1082+K1081,2)</f>
        <v>873.94</v>
      </c>
      <c r="L1080" s="23">
        <f t="shared" ref="L1080" ca="1" si="5187">ROUND(L1082+L1081,2)</f>
        <v>871.45</v>
      </c>
      <c r="M1080" s="23">
        <f t="shared" ref="M1080" ca="1" si="5188">ROUND(M1082+M1081,2)</f>
        <v>866.06</v>
      </c>
      <c r="N1080" s="23">
        <f t="shared" ref="N1080" ca="1" si="5189">ROUND(N1082+N1081,2)</f>
        <v>856.93</v>
      </c>
      <c r="O1080" s="23">
        <f t="shared" ref="O1080" ca="1" si="5190">ROUND(O1082+O1081,2)</f>
        <v>862.06</v>
      </c>
      <c r="P1080" s="23">
        <f t="shared" ref="P1080" ca="1" si="5191">ROUND(P1082+P1081,2)</f>
        <v>869.26</v>
      </c>
      <c r="Q1080" s="23">
        <f t="shared" ref="Q1080" ca="1" si="5192">ROUND(Q1082+Q1081,2)</f>
        <v>871.75</v>
      </c>
      <c r="R1080" s="23">
        <f t="shared" ref="R1080" ca="1" si="5193">ROUND(R1082+R1081,2)</f>
        <v>862.45</v>
      </c>
      <c r="S1080" s="23">
        <f t="shared" ref="S1080" ca="1" si="5194">ROUND(S1082+S1081,2)</f>
        <v>853.07</v>
      </c>
      <c r="T1080" s="23">
        <f t="shared" ref="T1080" ca="1" si="5195">ROUND(T1082+T1081,2)</f>
        <v>855.28</v>
      </c>
      <c r="U1080" s="23">
        <f t="shared" ref="U1080" ca="1" si="5196">ROUND(U1082+U1081,2)</f>
        <v>861.27</v>
      </c>
      <c r="V1080" s="23">
        <f t="shared" ref="V1080" ca="1" si="5197">ROUND(V1082+V1081,2)</f>
        <v>873.19</v>
      </c>
      <c r="W1080" s="23">
        <f t="shared" ref="W1080" ca="1" si="5198">ROUND(W1082+W1081,2)</f>
        <v>874.46</v>
      </c>
      <c r="X1080" s="23">
        <f t="shared" ref="X1080" ca="1" si="5199">ROUND(X1082+X1081,2)</f>
        <v>858.04</v>
      </c>
      <c r="Y1080" s="23">
        <f t="shared" ref="Y1080" ca="1" si="5200">ROUND(Y1082+Y1081,2)</f>
        <v>818.8</v>
      </c>
    </row>
    <row r="1081" spans="1:25" ht="38.25" x14ac:dyDescent="0.2">
      <c r="A1081" s="54" t="s">
        <v>38</v>
      </c>
      <c r="B1081" s="32">
        <f ca="1">SUMIF(конвертация!$A$206:$A$236,$A1080,конвертация!B$206:Y$206)</f>
        <v>778.69443870999999</v>
      </c>
      <c r="C1081" s="32">
        <f ca="1">SUMIF(конвертация!$A$206:$A$236,$A1080,конвертация!C$206:Z$206)</f>
        <v>784.77084824999997</v>
      </c>
      <c r="D1081" s="32">
        <f ca="1">SUMIF(конвертация!$A$206:$A$236,$A1080,конвертация!D$206:AA$206)</f>
        <v>783.31841080000004</v>
      </c>
      <c r="E1081" s="32">
        <f ca="1">SUMIF(конвертация!$A$206:$A$236,$A1080,конвертация!E$206:AB$206)</f>
        <v>790.67359240999997</v>
      </c>
      <c r="F1081" s="32">
        <f ca="1">SUMIF(конвертация!$A$206:$A$236,$A1080,конвертация!F$206:AC$206)</f>
        <v>796.76027017000001</v>
      </c>
      <c r="G1081" s="32">
        <f ca="1">SUMIF(конвертация!$A$206:$A$236,$A1080,конвертация!G$206:AD$206)</f>
        <v>800.99305806999996</v>
      </c>
      <c r="H1081" s="32">
        <f ca="1">SUMIF(конвертация!$A$206:$A$236,$A1080,конвертация!H$206:AE$206)</f>
        <v>807.50233369</v>
      </c>
      <c r="I1081" s="32">
        <f ca="1">SUMIF(конвертация!$A$206:$A$236,$A1080,конвертация!I$206:AF$206)</f>
        <v>833.35576261999995</v>
      </c>
      <c r="J1081" s="32">
        <f ca="1">SUMIF(конвертация!$A$206:$A$236,$A1080,конвертация!J$206:AG$206)</f>
        <v>855.09820430000002</v>
      </c>
      <c r="K1081" s="32">
        <f ca="1">SUMIF(конвертация!$A$206:$A$236,$A1080,конвертация!K$206:AH$206)</f>
        <v>873.93777252999996</v>
      </c>
      <c r="L1081" s="32">
        <f ca="1">SUMIF(конвертация!$A$206:$A$236,$A1080,конвертация!L$206:AI$206)</f>
        <v>871.45285076000005</v>
      </c>
      <c r="M1081" s="32">
        <f ca="1">SUMIF(конвертация!$A$206:$A$236,$A1080,конвертация!M$206:AJ$206)</f>
        <v>866.05559152000001</v>
      </c>
      <c r="N1081" s="32">
        <f ca="1">SUMIF(конвертация!$A$206:$A$236,$A1080,конвертация!N$206:AK$206)</f>
        <v>856.92884930000002</v>
      </c>
      <c r="O1081" s="32">
        <f ca="1">SUMIF(конвертация!$A$206:$A$236,$A1080,конвертация!O$206:AL$206)</f>
        <v>862.06035053999994</v>
      </c>
      <c r="P1081" s="32">
        <f ca="1">SUMIF(конвертация!$A$206:$A$236,$A1080,конвертация!P$206:AM$206)</f>
        <v>869.26137744000005</v>
      </c>
      <c r="Q1081" s="32">
        <f ca="1">SUMIF(конвертация!$A$206:$A$236,$A1080,конвертация!Q$206:AN$206)</f>
        <v>871.74782026000003</v>
      </c>
      <c r="R1081" s="32">
        <f ca="1">SUMIF(конвертация!$A$206:$A$236,$A1080,конвертация!R$206:AO$206)</f>
        <v>862.44922995000002</v>
      </c>
      <c r="S1081" s="32">
        <f ca="1">SUMIF(конвертация!$A$206:$A$236,$A1080,конвертация!S$206:AP$206)</f>
        <v>853.06577628000002</v>
      </c>
      <c r="T1081" s="32">
        <f ca="1">SUMIF(конвертация!$A$206:$A$236,$A1080,конвертация!T$206:AQ$206)</f>
        <v>855.28411492999999</v>
      </c>
      <c r="U1081" s="32">
        <f ca="1">SUMIF(конвертация!$A$206:$A$236,$A1080,конвертация!U$206:AR$206)</f>
        <v>861.26517665999995</v>
      </c>
      <c r="V1081" s="32">
        <f ca="1">SUMIF(конвертация!$A$206:$A$236,$A1080,конвертация!V$206:AS$206)</f>
        <v>873.19168817000002</v>
      </c>
      <c r="W1081" s="32">
        <f ca="1">SUMIF(конвертация!$A$206:$A$236,$A1080,конвертация!W$206:AT$206)</f>
        <v>874.45524218000003</v>
      </c>
      <c r="X1081" s="32">
        <f ca="1">SUMIF(конвертация!$A$206:$A$236,$A1080,конвертация!X$206:AU$206)</f>
        <v>858.03894980999996</v>
      </c>
      <c r="Y1081" s="32">
        <f ca="1">SUMIF(конвертация!$A$206:$A$236,$A1080,конвертация!Y$206:AV$206)</f>
        <v>818.79551792999996</v>
      </c>
    </row>
    <row r="1082" spans="1:25" ht="15"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ht="15" thickBot="1" x14ac:dyDescent="0.25">
      <c r="A1083" s="14">
        <v>8</v>
      </c>
      <c r="B1083" s="23">
        <f ca="1">ROUND(B1085+B1084,2)</f>
        <v>785.81</v>
      </c>
      <c r="C1083" s="23">
        <f t="shared" ref="C1083" ca="1" si="5201">ROUND(C1085+C1084,2)</f>
        <v>793.58</v>
      </c>
      <c r="D1083" s="23">
        <f t="shared" ref="D1083" ca="1" si="5202">ROUND(D1085+D1084,2)</f>
        <v>793.88</v>
      </c>
      <c r="E1083" s="23">
        <f t="shared" ref="E1083" ca="1" si="5203">ROUND(E1085+E1084,2)</f>
        <v>796.07</v>
      </c>
      <c r="F1083" s="23">
        <f t="shared" ref="F1083" ca="1" si="5204">ROUND(F1085+F1084,2)</f>
        <v>802.93</v>
      </c>
      <c r="G1083" s="23">
        <f t="shared" ref="G1083" ca="1" si="5205">ROUND(G1085+G1084,2)</f>
        <v>804.95</v>
      </c>
      <c r="H1083" s="23">
        <f t="shared" ref="H1083" ca="1" si="5206">ROUND(H1085+H1084,2)</f>
        <v>814.09</v>
      </c>
      <c r="I1083" s="23">
        <f t="shared" ref="I1083" ca="1" si="5207">ROUND(I1085+I1084,2)</f>
        <v>836.22</v>
      </c>
      <c r="J1083" s="23">
        <f t="shared" ref="J1083" ca="1" si="5208">ROUND(J1085+J1084,2)</f>
        <v>859.4</v>
      </c>
      <c r="K1083" s="23">
        <f t="shared" ref="K1083" ca="1" si="5209">ROUND(K1085+K1084,2)</f>
        <v>872.55</v>
      </c>
      <c r="L1083" s="23">
        <f t="shared" ref="L1083" ca="1" si="5210">ROUND(L1085+L1084,2)</f>
        <v>872.28</v>
      </c>
      <c r="M1083" s="23">
        <f t="shared" ref="M1083" ca="1" si="5211">ROUND(M1085+M1084,2)</f>
        <v>869.39</v>
      </c>
      <c r="N1083" s="23">
        <f t="shared" ref="N1083" ca="1" si="5212">ROUND(N1085+N1084,2)</f>
        <v>861.13</v>
      </c>
      <c r="O1083" s="23">
        <f t="shared" ref="O1083" ca="1" si="5213">ROUND(O1085+O1084,2)</f>
        <v>863.6</v>
      </c>
      <c r="P1083" s="23">
        <f t="shared" ref="P1083" ca="1" si="5214">ROUND(P1085+P1084,2)</f>
        <v>866.89</v>
      </c>
      <c r="Q1083" s="23">
        <f t="shared" ref="Q1083" ca="1" si="5215">ROUND(Q1085+Q1084,2)</f>
        <v>868.26</v>
      </c>
      <c r="R1083" s="23">
        <f t="shared" ref="R1083" ca="1" si="5216">ROUND(R1085+R1084,2)</f>
        <v>862.51</v>
      </c>
      <c r="S1083" s="23">
        <f t="shared" ref="S1083" ca="1" si="5217">ROUND(S1085+S1084,2)</f>
        <v>854.89</v>
      </c>
      <c r="T1083" s="23">
        <f t="shared" ref="T1083" ca="1" si="5218">ROUND(T1085+T1084,2)</f>
        <v>861.77</v>
      </c>
      <c r="U1083" s="23">
        <f t="shared" ref="U1083" ca="1" si="5219">ROUND(U1085+U1084,2)</f>
        <v>871.31</v>
      </c>
      <c r="V1083" s="23">
        <f t="shared" ref="V1083" ca="1" si="5220">ROUND(V1085+V1084,2)</f>
        <v>876.63</v>
      </c>
      <c r="W1083" s="23">
        <f t="shared" ref="W1083" ca="1" si="5221">ROUND(W1085+W1084,2)</f>
        <v>878.94</v>
      </c>
      <c r="X1083" s="23">
        <f t="shared" ref="X1083" ca="1" si="5222">ROUND(X1085+X1084,2)</f>
        <v>857.01</v>
      </c>
      <c r="Y1083" s="23">
        <f t="shared" ref="Y1083" ca="1" si="5223">ROUND(Y1085+Y1084,2)</f>
        <v>828.41</v>
      </c>
    </row>
    <row r="1084" spans="1:25" ht="38.25" x14ac:dyDescent="0.2">
      <c r="A1084" s="54" t="s">
        <v>38</v>
      </c>
      <c r="B1084" s="32">
        <f ca="1">SUMIF(конвертация!$A$206:$A$236,$A1083,конвертация!B$206:Y$206)</f>
        <v>785.81183640999996</v>
      </c>
      <c r="C1084" s="32">
        <f ca="1">SUMIF(конвертация!$A$206:$A$236,$A1083,конвертация!C$206:Z$206)</f>
        <v>793.58232063000003</v>
      </c>
      <c r="D1084" s="32">
        <f ca="1">SUMIF(конвертация!$A$206:$A$236,$A1083,конвертация!D$206:AA$206)</f>
        <v>793.88026379999997</v>
      </c>
      <c r="E1084" s="32">
        <f ca="1">SUMIF(конвертация!$A$206:$A$236,$A1083,конвертация!E$206:AB$206)</f>
        <v>796.06627502000003</v>
      </c>
      <c r="F1084" s="32">
        <f ca="1">SUMIF(конвертация!$A$206:$A$236,$A1083,конвертация!F$206:AC$206)</f>
        <v>802.92768639999997</v>
      </c>
      <c r="G1084" s="32">
        <f ca="1">SUMIF(конвертация!$A$206:$A$236,$A1083,конвертация!G$206:AD$206)</f>
        <v>804.95378745999994</v>
      </c>
      <c r="H1084" s="32">
        <f ca="1">SUMIF(конвертация!$A$206:$A$236,$A1083,конвертация!H$206:AE$206)</f>
        <v>814.09294102000001</v>
      </c>
      <c r="I1084" s="32">
        <f ca="1">SUMIF(конвертация!$A$206:$A$236,$A1083,конвертация!I$206:AF$206)</f>
        <v>836.22170367000001</v>
      </c>
      <c r="J1084" s="32">
        <f ca="1">SUMIF(конвертация!$A$206:$A$236,$A1083,конвертация!J$206:AG$206)</f>
        <v>859.40315109000005</v>
      </c>
      <c r="K1084" s="32">
        <f ca="1">SUMIF(конвертация!$A$206:$A$236,$A1083,конвертация!K$206:AH$206)</f>
        <v>872.54507454999998</v>
      </c>
      <c r="L1084" s="32">
        <f ca="1">SUMIF(конвертация!$A$206:$A$236,$A1083,конвертация!L$206:AI$206)</f>
        <v>872.28354508999996</v>
      </c>
      <c r="M1084" s="32">
        <f ca="1">SUMIF(конвертация!$A$206:$A$236,$A1083,конвертация!M$206:AJ$206)</f>
        <v>869.39244380000002</v>
      </c>
      <c r="N1084" s="32">
        <f ca="1">SUMIF(конвертация!$A$206:$A$236,$A1083,конвертация!N$206:AK$206)</f>
        <v>861.13217577</v>
      </c>
      <c r="O1084" s="32">
        <f ca="1">SUMIF(конвертация!$A$206:$A$236,$A1083,конвертация!O$206:AL$206)</f>
        <v>863.60462644999996</v>
      </c>
      <c r="P1084" s="32">
        <f ca="1">SUMIF(конвертация!$A$206:$A$236,$A1083,конвертация!P$206:AM$206)</f>
        <v>866.88882397999998</v>
      </c>
      <c r="Q1084" s="32">
        <f ca="1">SUMIF(конвертация!$A$206:$A$236,$A1083,конвертация!Q$206:AN$206)</f>
        <v>868.26091346999999</v>
      </c>
      <c r="R1084" s="32">
        <f ca="1">SUMIF(конвертация!$A$206:$A$236,$A1083,конвертация!R$206:AO$206)</f>
        <v>862.50606588000005</v>
      </c>
      <c r="S1084" s="32">
        <f ca="1">SUMIF(конвертация!$A$206:$A$236,$A1083,конвертация!S$206:AP$206)</f>
        <v>854.89266015999999</v>
      </c>
      <c r="T1084" s="32">
        <f ca="1">SUMIF(конвертация!$A$206:$A$236,$A1083,конвертация!T$206:AQ$206)</f>
        <v>861.77189296999995</v>
      </c>
      <c r="U1084" s="32">
        <f ca="1">SUMIF(конвертация!$A$206:$A$236,$A1083,конвертация!U$206:AR$206)</f>
        <v>871.30549936</v>
      </c>
      <c r="V1084" s="32">
        <f ca="1">SUMIF(конвертация!$A$206:$A$236,$A1083,конвертация!V$206:AS$206)</f>
        <v>876.62865756999997</v>
      </c>
      <c r="W1084" s="32">
        <f ca="1">SUMIF(конвертация!$A$206:$A$236,$A1083,конвертация!W$206:AT$206)</f>
        <v>878.93985221000003</v>
      </c>
      <c r="X1084" s="32">
        <f ca="1">SUMIF(конвертация!$A$206:$A$236,$A1083,конвертация!X$206:AU$206)</f>
        <v>857.01315675000001</v>
      </c>
      <c r="Y1084" s="32">
        <f ca="1">SUMIF(конвертация!$A$206:$A$236,$A1083,конвертация!Y$206:AV$206)</f>
        <v>828.41257302999998</v>
      </c>
    </row>
    <row r="1085" spans="1:25" ht="15"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ht="15" thickBot="1" x14ac:dyDescent="0.25">
      <c r="A1086" s="14">
        <v>9</v>
      </c>
      <c r="B1086" s="23">
        <f ca="1">ROUND(B1088+B1087,2)</f>
        <v>801.1</v>
      </c>
      <c r="C1086" s="23">
        <f t="shared" ref="C1086" ca="1" si="5224">ROUND(C1088+C1087,2)</f>
        <v>806.86</v>
      </c>
      <c r="D1086" s="23">
        <f t="shared" ref="D1086" ca="1" si="5225">ROUND(D1088+D1087,2)</f>
        <v>810.94</v>
      </c>
      <c r="E1086" s="23">
        <f t="shared" ref="E1086" ca="1" si="5226">ROUND(E1088+E1087,2)</f>
        <v>811.37</v>
      </c>
      <c r="F1086" s="23">
        <f t="shared" ref="F1086" ca="1" si="5227">ROUND(F1088+F1087,2)</f>
        <v>816.79</v>
      </c>
      <c r="G1086" s="23">
        <f t="shared" ref="G1086" ca="1" si="5228">ROUND(G1088+G1087,2)</f>
        <v>811.28</v>
      </c>
      <c r="H1086" s="23">
        <f t="shared" ref="H1086" ca="1" si="5229">ROUND(H1088+H1087,2)</f>
        <v>818.23</v>
      </c>
      <c r="I1086" s="23">
        <f t="shared" ref="I1086" ca="1" si="5230">ROUND(I1088+I1087,2)</f>
        <v>832.85</v>
      </c>
      <c r="J1086" s="23">
        <f t="shared" ref="J1086" ca="1" si="5231">ROUND(J1088+J1087,2)</f>
        <v>864.53</v>
      </c>
      <c r="K1086" s="23">
        <f t="shared" ref="K1086" ca="1" si="5232">ROUND(K1088+K1087,2)</f>
        <v>881.15</v>
      </c>
      <c r="L1086" s="23">
        <f t="shared" ref="L1086" ca="1" si="5233">ROUND(L1088+L1087,2)</f>
        <v>879.1</v>
      </c>
      <c r="M1086" s="23">
        <f t="shared" ref="M1086" ca="1" si="5234">ROUND(M1088+M1087,2)</f>
        <v>876.96</v>
      </c>
      <c r="N1086" s="23">
        <f t="shared" ref="N1086" ca="1" si="5235">ROUND(N1088+N1087,2)</f>
        <v>868.93</v>
      </c>
      <c r="O1086" s="23">
        <f t="shared" ref="O1086" ca="1" si="5236">ROUND(O1088+O1087,2)</f>
        <v>872.28</v>
      </c>
      <c r="P1086" s="23">
        <f t="shared" ref="P1086" ca="1" si="5237">ROUND(P1088+P1087,2)</f>
        <v>872.55</v>
      </c>
      <c r="Q1086" s="23">
        <f t="shared" ref="Q1086" ca="1" si="5238">ROUND(Q1088+Q1087,2)</f>
        <v>872.48</v>
      </c>
      <c r="R1086" s="23">
        <f t="shared" ref="R1086" ca="1" si="5239">ROUND(R1088+R1087,2)</f>
        <v>868.34</v>
      </c>
      <c r="S1086" s="23">
        <f t="shared" ref="S1086" ca="1" si="5240">ROUND(S1088+S1087,2)</f>
        <v>863.67</v>
      </c>
      <c r="T1086" s="23">
        <f t="shared" ref="T1086" ca="1" si="5241">ROUND(T1088+T1087,2)</f>
        <v>867.35</v>
      </c>
      <c r="U1086" s="23">
        <f t="shared" ref="U1086" ca="1" si="5242">ROUND(U1088+U1087,2)</f>
        <v>876.08</v>
      </c>
      <c r="V1086" s="23">
        <f t="shared" ref="V1086" ca="1" si="5243">ROUND(V1088+V1087,2)</f>
        <v>879.19</v>
      </c>
      <c r="W1086" s="23">
        <f t="shared" ref="W1086" ca="1" si="5244">ROUND(W1088+W1087,2)</f>
        <v>877.81</v>
      </c>
      <c r="X1086" s="23">
        <f t="shared" ref="X1086" ca="1" si="5245">ROUND(X1088+X1087,2)</f>
        <v>855.11</v>
      </c>
      <c r="Y1086" s="23">
        <f t="shared" ref="Y1086" ca="1" si="5246">ROUND(Y1088+Y1087,2)</f>
        <v>819.37</v>
      </c>
    </row>
    <row r="1087" spans="1:25" ht="38.25" x14ac:dyDescent="0.2">
      <c r="A1087" s="54" t="s">
        <v>38</v>
      </c>
      <c r="B1087" s="32">
        <f ca="1">SUMIF(конвертация!$A$206:$A$236,$A1086,конвертация!B$206:Y$206)</f>
        <v>801.10083297999995</v>
      </c>
      <c r="C1087" s="32">
        <f ca="1">SUMIF(конвертация!$A$206:$A$236,$A1086,конвертация!C$206:Z$206)</f>
        <v>806.85710414000005</v>
      </c>
      <c r="D1087" s="32">
        <f ca="1">SUMIF(конвертация!$A$206:$A$236,$A1086,конвертация!D$206:AA$206)</f>
        <v>810.93749606999995</v>
      </c>
      <c r="E1087" s="32">
        <f ca="1">SUMIF(конвертация!$A$206:$A$236,$A1086,конвертация!E$206:AB$206)</f>
        <v>811.36654329999999</v>
      </c>
      <c r="F1087" s="32">
        <f ca="1">SUMIF(конвертация!$A$206:$A$236,$A1086,конвертация!F$206:AC$206)</f>
        <v>816.79013562</v>
      </c>
      <c r="G1087" s="32">
        <f ca="1">SUMIF(конвертация!$A$206:$A$236,$A1086,конвертация!G$206:AD$206)</f>
        <v>811.27535921000003</v>
      </c>
      <c r="H1087" s="32">
        <f ca="1">SUMIF(конвертация!$A$206:$A$236,$A1086,конвертация!H$206:AE$206)</f>
        <v>818.22938706000002</v>
      </c>
      <c r="I1087" s="32">
        <f ca="1">SUMIF(конвертация!$A$206:$A$236,$A1086,конвертация!I$206:AF$206)</f>
        <v>832.84533498999997</v>
      </c>
      <c r="J1087" s="32">
        <f ca="1">SUMIF(конвертация!$A$206:$A$236,$A1086,конвертация!J$206:AG$206)</f>
        <v>864.52707898999995</v>
      </c>
      <c r="K1087" s="32">
        <f ca="1">SUMIF(конвертация!$A$206:$A$236,$A1086,конвертация!K$206:AH$206)</f>
        <v>881.15484643000002</v>
      </c>
      <c r="L1087" s="32">
        <f ca="1">SUMIF(конвертация!$A$206:$A$236,$A1086,конвертация!L$206:AI$206)</f>
        <v>879.09667137999998</v>
      </c>
      <c r="M1087" s="32">
        <f ca="1">SUMIF(конвертация!$A$206:$A$236,$A1086,конвертация!M$206:AJ$206)</f>
        <v>876.96133226999996</v>
      </c>
      <c r="N1087" s="32">
        <f ca="1">SUMIF(конвертация!$A$206:$A$236,$A1086,конвертация!N$206:AK$206)</f>
        <v>868.92643895000003</v>
      </c>
      <c r="O1087" s="32">
        <f ca="1">SUMIF(конвертация!$A$206:$A$236,$A1086,конвертация!O$206:AL$206)</f>
        <v>872.28154090999999</v>
      </c>
      <c r="P1087" s="32">
        <f ca="1">SUMIF(конвертация!$A$206:$A$236,$A1086,конвертация!P$206:AM$206)</f>
        <v>872.55134324999995</v>
      </c>
      <c r="Q1087" s="32">
        <f ca="1">SUMIF(конвертация!$A$206:$A$236,$A1086,конвертация!Q$206:AN$206)</f>
        <v>872.47908949999999</v>
      </c>
      <c r="R1087" s="32">
        <f ca="1">SUMIF(конвертация!$A$206:$A$236,$A1086,конвертация!R$206:AO$206)</f>
        <v>868.34298349000005</v>
      </c>
      <c r="S1087" s="32">
        <f ca="1">SUMIF(конвертация!$A$206:$A$236,$A1086,конвертация!S$206:AP$206)</f>
        <v>863.67368128999999</v>
      </c>
      <c r="T1087" s="32">
        <f ca="1">SUMIF(конвертация!$A$206:$A$236,$A1086,конвертация!T$206:AQ$206)</f>
        <v>867.34597948999999</v>
      </c>
      <c r="U1087" s="32">
        <f ca="1">SUMIF(конвертация!$A$206:$A$236,$A1086,конвертация!U$206:AR$206)</f>
        <v>876.07698448999997</v>
      </c>
      <c r="V1087" s="32">
        <f ca="1">SUMIF(конвертация!$A$206:$A$236,$A1086,конвертация!V$206:AS$206)</f>
        <v>879.18860814000004</v>
      </c>
      <c r="W1087" s="32">
        <f ca="1">SUMIF(конвертация!$A$206:$A$236,$A1086,конвертация!W$206:AT$206)</f>
        <v>877.81024399</v>
      </c>
      <c r="X1087" s="32">
        <f ca="1">SUMIF(конвертация!$A$206:$A$236,$A1086,конвертация!X$206:AU$206)</f>
        <v>855.10671305999995</v>
      </c>
      <c r="Y1087" s="32">
        <f ca="1">SUMIF(конвертация!$A$206:$A$236,$A1086,конвертация!Y$206:AV$206)</f>
        <v>819.37250641000003</v>
      </c>
    </row>
    <row r="1088" spans="1:25" ht="15"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ht="15" thickBot="1" x14ac:dyDescent="0.25">
      <c r="A1089" s="14">
        <v>10</v>
      </c>
      <c r="B1089" s="23">
        <f ca="1">ROUND(B1091+B1090,2)</f>
        <v>807.54</v>
      </c>
      <c r="C1089" s="23">
        <f t="shared" ref="C1089" ca="1" si="5247">ROUND(C1091+C1090,2)</f>
        <v>799.29</v>
      </c>
      <c r="D1089" s="23">
        <f t="shared" ref="D1089" ca="1" si="5248">ROUND(D1091+D1090,2)</f>
        <v>810.72</v>
      </c>
      <c r="E1089" s="23">
        <f t="shared" ref="E1089" ca="1" si="5249">ROUND(E1091+E1090,2)</f>
        <v>818.4</v>
      </c>
      <c r="F1089" s="23">
        <f t="shared" ref="F1089" ca="1" si="5250">ROUND(F1091+F1090,2)</f>
        <v>829.5</v>
      </c>
      <c r="G1089" s="23">
        <f t="shared" ref="G1089" ca="1" si="5251">ROUND(G1091+G1090,2)</f>
        <v>830.34</v>
      </c>
      <c r="H1089" s="23">
        <f t="shared" ref="H1089" ca="1" si="5252">ROUND(H1091+H1090,2)</f>
        <v>826.71</v>
      </c>
      <c r="I1089" s="23">
        <f t="shared" ref="I1089" ca="1" si="5253">ROUND(I1091+I1090,2)</f>
        <v>827.63</v>
      </c>
      <c r="J1089" s="23">
        <f t="shared" ref="J1089" ca="1" si="5254">ROUND(J1091+J1090,2)</f>
        <v>826.99</v>
      </c>
      <c r="K1089" s="23">
        <f t="shared" ref="K1089" ca="1" si="5255">ROUND(K1091+K1090,2)</f>
        <v>850.35</v>
      </c>
      <c r="L1089" s="23">
        <f t="shared" ref="L1089" ca="1" si="5256">ROUND(L1091+L1090,2)</f>
        <v>849.69</v>
      </c>
      <c r="M1089" s="23">
        <f t="shared" ref="M1089" ca="1" si="5257">ROUND(M1091+M1090,2)</f>
        <v>850.69</v>
      </c>
      <c r="N1089" s="23">
        <f t="shared" ref="N1089" ca="1" si="5258">ROUND(N1091+N1090,2)</f>
        <v>849.47</v>
      </c>
      <c r="O1089" s="23">
        <f t="shared" ref="O1089" ca="1" si="5259">ROUND(O1091+O1090,2)</f>
        <v>848.03</v>
      </c>
      <c r="P1089" s="23">
        <f t="shared" ref="P1089" ca="1" si="5260">ROUND(P1091+P1090,2)</f>
        <v>851.59</v>
      </c>
      <c r="Q1089" s="23">
        <f t="shared" ref="Q1089" ca="1" si="5261">ROUND(Q1091+Q1090,2)</f>
        <v>852.64</v>
      </c>
      <c r="R1089" s="23">
        <f t="shared" ref="R1089" ca="1" si="5262">ROUND(R1091+R1090,2)</f>
        <v>854.25</v>
      </c>
      <c r="S1089" s="23">
        <f t="shared" ref="S1089" ca="1" si="5263">ROUND(S1091+S1090,2)</f>
        <v>854.84</v>
      </c>
      <c r="T1089" s="23">
        <f t="shared" ref="T1089" ca="1" si="5264">ROUND(T1091+T1090,2)</f>
        <v>847.14</v>
      </c>
      <c r="U1089" s="23">
        <f t="shared" ref="U1089" ca="1" si="5265">ROUND(U1091+U1090,2)</f>
        <v>852.88</v>
      </c>
      <c r="V1089" s="23">
        <f t="shared" ref="V1089" ca="1" si="5266">ROUND(V1091+V1090,2)</f>
        <v>848.96</v>
      </c>
      <c r="W1089" s="23">
        <f t="shared" ref="W1089" ca="1" si="5267">ROUND(W1091+W1090,2)</f>
        <v>846.69</v>
      </c>
      <c r="X1089" s="23">
        <f t="shared" ref="X1089" ca="1" si="5268">ROUND(X1091+X1090,2)</f>
        <v>837.98</v>
      </c>
      <c r="Y1089" s="23">
        <f t="shared" ref="Y1089" ca="1" si="5269">ROUND(Y1091+Y1090,2)</f>
        <v>813.63</v>
      </c>
    </row>
    <row r="1090" spans="1:25" ht="38.25" x14ac:dyDescent="0.2">
      <c r="A1090" s="54" t="s">
        <v>38</v>
      </c>
      <c r="B1090" s="32">
        <f ca="1">SUMIF(конвертация!$A$206:$A$236,$A1089,конвертация!B$206:Y$206)</f>
        <v>807.53530566999996</v>
      </c>
      <c r="C1090" s="32">
        <f ca="1">SUMIF(конвертация!$A$206:$A$236,$A1089,конвертация!C$206:Z$206)</f>
        <v>799.28550395000002</v>
      </c>
      <c r="D1090" s="32">
        <f ca="1">SUMIF(конвертация!$A$206:$A$236,$A1089,конвертация!D$206:AA$206)</f>
        <v>810.71629624000002</v>
      </c>
      <c r="E1090" s="32">
        <f ca="1">SUMIF(конвертация!$A$206:$A$236,$A1089,конвертация!E$206:AB$206)</f>
        <v>818.39797835000002</v>
      </c>
      <c r="F1090" s="32">
        <f ca="1">SUMIF(конвертация!$A$206:$A$236,$A1089,конвертация!F$206:AC$206)</f>
        <v>829.50320986999998</v>
      </c>
      <c r="G1090" s="32">
        <f ca="1">SUMIF(конвертация!$A$206:$A$236,$A1089,конвертация!G$206:AD$206)</f>
        <v>830.33910227000001</v>
      </c>
      <c r="H1090" s="32">
        <f ca="1">SUMIF(конвертация!$A$206:$A$236,$A1089,конвертация!H$206:AE$206)</f>
        <v>826.70529385999998</v>
      </c>
      <c r="I1090" s="32">
        <f ca="1">SUMIF(конвертация!$A$206:$A$236,$A1089,конвертация!I$206:AF$206)</f>
        <v>827.62559756999997</v>
      </c>
      <c r="J1090" s="32">
        <f ca="1">SUMIF(конвертация!$A$206:$A$236,$A1089,конвертация!J$206:AG$206)</f>
        <v>826.99143534999996</v>
      </c>
      <c r="K1090" s="32">
        <f ca="1">SUMIF(конвертация!$A$206:$A$236,$A1089,конвертация!K$206:AH$206)</f>
        <v>850.35484694000002</v>
      </c>
      <c r="L1090" s="32">
        <f ca="1">SUMIF(конвертация!$A$206:$A$236,$A1089,конвертация!L$206:AI$206)</f>
        <v>849.69262694999998</v>
      </c>
      <c r="M1090" s="32">
        <f ca="1">SUMIF(конвертация!$A$206:$A$236,$A1089,конвертация!M$206:AJ$206)</f>
        <v>850.69479941999998</v>
      </c>
      <c r="N1090" s="32">
        <f ca="1">SUMIF(конвертация!$A$206:$A$236,$A1089,конвертация!N$206:AK$206)</f>
        <v>849.47222104000002</v>
      </c>
      <c r="O1090" s="32">
        <f ca="1">SUMIF(конвертация!$A$206:$A$236,$A1089,конвертация!O$206:AL$206)</f>
        <v>848.03134717</v>
      </c>
      <c r="P1090" s="32">
        <f ca="1">SUMIF(конвертация!$A$206:$A$236,$A1089,конвертация!P$206:AM$206)</f>
        <v>851.58894752000003</v>
      </c>
      <c r="Q1090" s="32">
        <f ca="1">SUMIF(конвертация!$A$206:$A$236,$A1089,конвертация!Q$206:AN$206)</f>
        <v>852.64475044000005</v>
      </c>
      <c r="R1090" s="32">
        <f ca="1">SUMIF(конвертация!$A$206:$A$236,$A1089,конвертация!R$206:AO$206)</f>
        <v>854.24567682999998</v>
      </c>
      <c r="S1090" s="32">
        <f ca="1">SUMIF(конвертация!$A$206:$A$236,$A1089,конвертация!S$206:AP$206)</f>
        <v>854.83671984</v>
      </c>
      <c r="T1090" s="32">
        <f ca="1">SUMIF(конвертация!$A$206:$A$236,$A1089,конвертация!T$206:AQ$206)</f>
        <v>847.13585164000006</v>
      </c>
      <c r="U1090" s="32">
        <f ca="1">SUMIF(конвертация!$A$206:$A$236,$A1089,конвертация!U$206:AR$206)</f>
        <v>852.88021621999997</v>
      </c>
      <c r="V1090" s="32">
        <f ca="1">SUMIF(конвертация!$A$206:$A$236,$A1089,конвертация!V$206:AS$206)</f>
        <v>848.95822390000001</v>
      </c>
      <c r="W1090" s="32">
        <f ca="1">SUMIF(конвертация!$A$206:$A$236,$A1089,конвертация!W$206:AT$206)</f>
        <v>846.69361836999997</v>
      </c>
      <c r="X1090" s="32">
        <f ca="1">SUMIF(конвертация!$A$206:$A$236,$A1089,конвертация!X$206:AU$206)</f>
        <v>837.97607033999998</v>
      </c>
      <c r="Y1090" s="32">
        <f ca="1">SUMIF(конвертация!$A$206:$A$236,$A1089,конвертация!Y$206:AV$206)</f>
        <v>813.62732817000006</v>
      </c>
    </row>
    <row r="1091" spans="1:25" ht="15"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ht="15" thickBot="1" x14ac:dyDescent="0.25">
      <c r="A1092" s="14">
        <v>11</v>
      </c>
      <c r="B1092" s="23">
        <f ca="1">ROUND(B1094+B1093,2)</f>
        <v>808.52</v>
      </c>
      <c r="C1092" s="23">
        <f t="shared" ref="C1092" ca="1" si="5270">ROUND(C1094+C1093,2)</f>
        <v>812.08</v>
      </c>
      <c r="D1092" s="23">
        <f t="shared" ref="D1092" ca="1" si="5271">ROUND(D1094+D1093,2)</f>
        <v>808.65</v>
      </c>
      <c r="E1092" s="23">
        <f t="shared" ref="E1092" ca="1" si="5272">ROUND(E1094+E1093,2)</f>
        <v>808.28</v>
      </c>
      <c r="F1092" s="23">
        <f t="shared" ref="F1092" ca="1" si="5273">ROUND(F1094+F1093,2)</f>
        <v>814.93</v>
      </c>
      <c r="G1092" s="23">
        <f t="shared" ref="G1092" ca="1" si="5274">ROUND(G1094+G1093,2)</f>
        <v>820.91</v>
      </c>
      <c r="H1092" s="23">
        <f t="shared" ref="H1092" ca="1" si="5275">ROUND(H1094+H1093,2)</f>
        <v>809.21</v>
      </c>
      <c r="I1092" s="23">
        <f t="shared" ref="I1092" ca="1" si="5276">ROUND(I1094+I1093,2)</f>
        <v>805.58</v>
      </c>
      <c r="J1092" s="23">
        <f t="shared" ref="J1092" ca="1" si="5277">ROUND(J1094+J1093,2)</f>
        <v>811.52</v>
      </c>
      <c r="K1092" s="23">
        <f t="shared" ref="K1092" ca="1" si="5278">ROUND(K1094+K1093,2)</f>
        <v>818.99</v>
      </c>
      <c r="L1092" s="23">
        <f t="shared" ref="L1092" ca="1" si="5279">ROUND(L1094+L1093,2)</f>
        <v>823.76</v>
      </c>
      <c r="M1092" s="23">
        <f t="shared" ref="M1092" ca="1" si="5280">ROUND(M1094+M1093,2)</f>
        <v>826.47</v>
      </c>
      <c r="N1092" s="23">
        <f t="shared" ref="N1092" ca="1" si="5281">ROUND(N1094+N1093,2)</f>
        <v>824.13</v>
      </c>
      <c r="O1092" s="23">
        <f t="shared" ref="O1092" ca="1" si="5282">ROUND(O1094+O1093,2)</f>
        <v>823.48</v>
      </c>
      <c r="P1092" s="23">
        <f t="shared" ref="P1092" ca="1" si="5283">ROUND(P1094+P1093,2)</f>
        <v>825.49</v>
      </c>
      <c r="Q1092" s="23">
        <f t="shared" ref="Q1092" ca="1" si="5284">ROUND(Q1094+Q1093,2)</f>
        <v>818.08</v>
      </c>
      <c r="R1092" s="23">
        <f t="shared" ref="R1092" ca="1" si="5285">ROUND(R1094+R1093,2)</f>
        <v>818.93</v>
      </c>
      <c r="S1092" s="23">
        <f t="shared" ref="S1092" ca="1" si="5286">ROUND(S1094+S1093,2)</f>
        <v>819.2</v>
      </c>
      <c r="T1092" s="23">
        <f t="shared" ref="T1092" ca="1" si="5287">ROUND(T1094+T1093,2)</f>
        <v>828.76</v>
      </c>
      <c r="U1092" s="23">
        <f t="shared" ref="U1092" ca="1" si="5288">ROUND(U1094+U1093,2)</f>
        <v>848.16</v>
      </c>
      <c r="V1092" s="23">
        <f t="shared" ref="V1092" ca="1" si="5289">ROUND(V1094+V1093,2)</f>
        <v>855.07</v>
      </c>
      <c r="W1092" s="23">
        <f t="shared" ref="W1092" ca="1" si="5290">ROUND(W1094+W1093,2)</f>
        <v>850.16</v>
      </c>
      <c r="X1092" s="23">
        <f t="shared" ref="X1092" ca="1" si="5291">ROUND(X1094+X1093,2)</f>
        <v>827.26</v>
      </c>
      <c r="Y1092" s="23">
        <f t="shared" ref="Y1092" ca="1" si="5292">ROUND(Y1094+Y1093,2)</f>
        <v>810.01</v>
      </c>
    </row>
    <row r="1093" spans="1:25" ht="38.25" x14ac:dyDescent="0.2">
      <c r="A1093" s="54" t="s">
        <v>38</v>
      </c>
      <c r="B1093" s="32">
        <f ca="1">SUMIF(конвертация!$A$206:$A$236,$A1092,конвертация!B$206:Y$206)</f>
        <v>808.51741286000004</v>
      </c>
      <c r="C1093" s="32">
        <f ca="1">SUMIF(конвертация!$A$206:$A$236,$A1092,конвертация!C$206:Z$206)</f>
        <v>812.08234881999999</v>
      </c>
      <c r="D1093" s="32">
        <f ca="1">SUMIF(конвертация!$A$206:$A$236,$A1092,конвертация!D$206:AA$206)</f>
        <v>808.65139567999995</v>
      </c>
      <c r="E1093" s="32">
        <f ca="1">SUMIF(конвертация!$A$206:$A$236,$A1092,конвертация!E$206:AB$206)</f>
        <v>808.28346465000004</v>
      </c>
      <c r="F1093" s="32">
        <f ca="1">SUMIF(конвертация!$A$206:$A$236,$A1092,конвертация!F$206:AC$206)</f>
        <v>814.92810284999996</v>
      </c>
      <c r="G1093" s="32">
        <f ca="1">SUMIF(конвертация!$A$206:$A$236,$A1092,конвертация!G$206:AD$206)</f>
        <v>820.90911679999999</v>
      </c>
      <c r="H1093" s="32">
        <f ca="1">SUMIF(конвертация!$A$206:$A$236,$A1092,конвертация!H$206:AE$206)</f>
        <v>809.20737158999998</v>
      </c>
      <c r="I1093" s="32">
        <f ca="1">SUMIF(конвертация!$A$206:$A$236,$A1092,конвертация!I$206:AF$206)</f>
        <v>805.58024301</v>
      </c>
      <c r="J1093" s="32">
        <f ca="1">SUMIF(конвертация!$A$206:$A$236,$A1092,конвертация!J$206:AG$206)</f>
        <v>811.51665743000001</v>
      </c>
      <c r="K1093" s="32">
        <f ca="1">SUMIF(конвертация!$A$206:$A$236,$A1092,конвертация!K$206:AH$206)</f>
        <v>818.99254583000004</v>
      </c>
      <c r="L1093" s="32">
        <f ca="1">SUMIF(конвертация!$A$206:$A$236,$A1092,конвертация!L$206:AI$206)</f>
        <v>823.76021489000004</v>
      </c>
      <c r="M1093" s="32">
        <f ca="1">SUMIF(конвертация!$A$206:$A$236,$A1092,конвертация!M$206:AJ$206)</f>
        <v>826.46523741999999</v>
      </c>
      <c r="N1093" s="32">
        <f ca="1">SUMIF(конвертация!$A$206:$A$236,$A1092,конвертация!N$206:AK$206)</f>
        <v>824.12663140999996</v>
      </c>
      <c r="O1093" s="32">
        <f ca="1">SUMIF(конвертация!$A$206:$A$236,$A1092,конвертация!O$206:AL$206)</f>
        <v>823.47926471000005</v>
      </c>
      <c r="P1093" s="32">
        <f ca="1">SUMIF(конвертация!$A$206:$A$236,$A1092,конвертация!P$206:AM$206)</f>
        <v>825.48969786999999</v>
      </c>
      <c r="Q1093" s="32">
        <f ca="1">SUMIF(конвертация!$A$206:$A$236,$A1092,конвертация!Q$206:AN$206)</f>
        <v>818.08460919000004</v>
      </c>
      <c r="R1093" s="32">
        <f ca="1">SUMIF(конвертация!$A$206:$A$236,$A1092,конвертация!R$206:AO$206)</f>
        <v>818.93456962000005</v>
      </c>
      <c r="S1093" s="32">
        <f ca="1">SUMIF(конвертация!$A$206:$A$236,$A1092,конвертация!S$206:AP$206)</f>
        <v>819.19892574000005</v>
      </c>
      <c r="T1093" s="32">
        <f ca="1">SUMIF(конвертация!$A$206:$A$236,$A1092,конвертация!T$206:AQ$206)</f>
        <v>828.75749314999996</v>
      </c>
      <c r="U1093" s="32">
        <f ca="1">SUMIF(конвертация!$A$206:$A$236,$A1092,конвертация!U$206:AR$206)</f>
        <v>848.16277413</v>
      </c>
      <c r="V1093" s="32">
        <f ca="1">SUMIF(конвертация!$A$206:$A$236,$A1092,конвертация!V$206:AS$206)</f>
        <v>855.06869764999999</v>
      </c>
      <c r="W1093" s="32">
        <f ca="1">SUMIF(конвертация!$A$206:$A$236,$A1092,конвертация!W$206:AT$206)</f>
        <v>850.15741926999999</v>
      </c>
      <c r="X1093" s="32">
        <f ca="1">SUMIF(конвертация!$A$206:$A$236,$A1092,конвертация!X$206:AU$206)</f>
        <v>827.26339930999995</v>
      </c>
      <c r="Y1093" s="32">
        <f ca="1">SUMIF(конвертация!$A$206:$A$236,$A1092,конвертация!Y$206:AV$206)</f>
        <v>810.01463552999996</v>
      </c>
    </row>
    <row r="1094" spans="1:25" ht="15"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ht="15" thickBot="1" x14ac:dyDescent="0.25">
      <c r="A1095" s="14">
        <v>12</v>
      </c>
      <c r="B1095" s="23">
        <f ca="1">ROUND(B1097+B1096,2)</f>
        <v>803.89</v>
      </c>
      <c r="C1095" s="23">
        <f t="shared" ref="C1095" ca="1" si="5293">ROUND(C1097+C1096,2)</f>
        <v>800.32</v>
      </c>
      <c r="D1095" s="23">
        <f t="shared" ref="D1095" ca="1" si="5294">ROUND(D1097+D1096,2)</f>
        <v>801.47</v>
      </c>
      <c r="E1095" s="23">
        <f t="shared" ref="E1095" ca="1" si="5295">ROUND(E1097+E1096,2)</f>
        <v>799.23</v>
      </c>
      <c r="F1095" s="23">
        <f t="shared" ref="F1095" ca="1" si="5296">ROUND(F1097+F1096,2)</f>
        <v>805.73</v>
      </c>
      <c r="G1095" s="23">
        <f t="shared" ref="G1095" ca="1" si="5297">ROUND(G1097+G1096,2)</f>
        <v>803.27</v>
      </c>
      <c r="H1095" s="23">
        <f t="shared" ref="H1095" ca="1" si="5298">ROUND(H1097+H1096,2)</f>
        <v>807.71</v>
      </c>
      <c r="I1095" s="23">
        <f t="shared" ref="I1095" ca="1" si="5299">ROUND(I1097+I1096,2)</f>
        <v>816.39</v>
      </c>
      <c r="J1095" s="23">
        <f t="shared" ref="J1095" ca="1" si="5300">ROUND(J1097+J1096,2)</f>
        <v>846.28</v>
      </c>
      <c r="K1095" s="23">
        <f t="shared" ref="K1095" ca="1" si="5301">ROUND(K1097+K1096,2)</f>
        <v>858.01</v>
      </c>
      <c r="L1095" s="23">
        <f t="shared" ref="L1095" ca="1" si="5302">ROUND(L1097+L1096,2)</f>
        <v>858.84</v>
      </c>
      <c r="M1095" s="23">
        <f t="shared" ref="M1095" ca="1" si="5303">ROUND(M1097+M1096,2)</f>
        <v>855.9</v>
      </c>
      <c r="N1095" s="23">
        <f t="shared" ref="N1095" ca="1" si="5304">ROUND(N1097+N1096,2)</f>
        <v>850.12</v>
      </c>
      <c r="O1095" s="23">
        <f t="shared" ref="O1095" ca="1" si="5305">ROUND(O1097+O1096,2)</f>
        <v>852.17</v>
      </c>
      <c r="P1095" s="23">
        <f t="shared" ref="P1095" ca="1" si="5306">ROUND(P1097+P1096,2)</f>
        <v>854.32</v>
      </c>
      <c r="Q1095" s="23">
        <f t="shared" ref="Q1095" ca="1" si="5307">ROUND(Q1097+Q1096,2)</f>
        <v>857.94</v>
      </c>
      <c r="R1095" s="23">
        <f t="shared" ref="R1095" ca="1" si="5308">ROUND(R1097+R1096,2)</f>
        <v>852.48</v>
      </c>
      <c r="S1095" s="23">
        <f t="shared" ref="S1095" ca="1" si="5309">ROUND(S1097+S1096,2)</f>
        <v>847.66</v>
      </c>
      <c r="T1095" s="23">
        <f t="shared" ref="T1095" ca="1" si="5310">ROUND(T1097+T1096,2)</f>
        <v>847.59</v>
      </c>
      <c r="U1095" s="23">
        <f t="shared" ref="U1095" ca="1" si="5311">ROUND(U1097+U1096,2)</f>
        <v>853.19</v>
      </c>
      <c r="V1095" s="23">
        <f t="shared" ref="V1095" ca="1" si="5312">ROUND(V1097+V1096,2)</f>
        <v>853.16</v>
      </c>
      <c r="W1095" s="23">
        <f t="shared" ref="W1095" ca="1" si="5313">ROUND(W1097+W1096,2)</f>
        <v>847.45</v>
      </c>
      <c r="X1095" s="23">
        <f t="shared" ref="X1095" ca="1" si="5314">ROUND(X1097+X1096,2)</f>
        <v>835.95</v>
      </c>
      <c r="Y1095" s="23">
        <f t="shared" ref="Y1095" ca="1" si="5315">ROUND(Y1097+Y1096,2)</f>
        <v>811.3</v>
      </c>
    </row>
    <row r="1096" spans="1:25" ht="38.25" x14ac:dyDescent="0.2">
      <c r="A1096" s="54" t="s">
        <v>38</v>
      </c>
      <c r="B1096" s="32">
        <f ca="1">SUMIF(конвертация!$A$206:$A$236,$A1095,конвертация!B$206:Y$206)</f>
        <v>803.89209963999997</v>
      </c>
      <c r="C1096" s="32">
        <f ca="1">SUMIF(конвертация!$A$206:$A$236,$A1095,конвертация!C$206:Z$206)</f>
        <v>800.31631446999995</v>
      </c>
      <c r="D1096" s="32">
        <f ca="1">SUMIF(конвертация!$A$206:$A$236,$A1095,конвертация!D$206:AA$206)</f>
        <v>801.46591110999998</v>
      </c>
      <c r="E1096" s="32">
        <f ca="1">SUMIF(конвертация!$A$206:$A$236,$A1095,конвертация!E$206:AB$206)</f>
        <v>799.23000883999998</v>
      </c>
      <c r="F1096" s="32">
        <f ca="1">SUMIF(конвертация!$A$206:$A$236,$A1095,конвертация!F$206:AC$206)</f>
        <v>805.73152302000005</v>
      </c>
      <c r="G1096" s="32">
        <f ca="1">SUMIF(конвертация!$A$206:$A$236,$A1095,конвертация!G$206:AD$206)</f>
        <v>803.26660458000003</v>
      </c>
      <c r="H1096" s="32">
        <f ca="1">SUMIF(конвертация!$A$206:$A$236,$A1095,конвертация!H$206:AE$206)</f>
        <v>807.70954658000005</v>
      </c>
      <c r="I1096" s="32">
        <f ca="1">SUMIF(конвертация!$A$206:$A$236,$A1095,конвертация!I$206:AF$206)</f>
        <v>816.39287552999997</v>
      </c>
      <c r="J1096" s="32">
        <f ca="1">SUMIF(конвертация!$A$206:$A$236,$A1095,конвертация!J$206:AG$206)</f>
        <v>846.27605920999997</v>
      </c>
      <c r="K1096" s="32">
        <f ca="1">SUMIF(конвертация!$A$206:$A$236,$A1095,конвертация!K$206:AH$206)</f>
        <v>858.00954404000004</v>
      </c>
      <c r="L1096" s="32">
        <f ca="1">SUMIF(конвертация!$A$206:$A$236,$A1095,конвертация!L$206:AI$206)</f>
        <v>858.83727485999998</v>
      </c>
      <c r="M1096" s="32">
        <f ca="1">SUMIF(конвертация!$A$206:$A$236,$A1095,конвертация!M$206:AJ$206)</f>
        <v>855.89884730999995</v>
      </c>
      <c r="N1096" s="32">
        <f ca="1">SUMIF(конвертация!$A$206:$A$236,$A1095,конвертация!N$206:AK$206)</f>
        <v>850.11924233000002</v>
      </c>
      <c r="O1096" s="32">
        <f ca="1">SUMIF(конвертация!$A$206:$A$236,$A1095,конвертация!O$206:AL$206)</f>
        <v>852.16844728000001</v>
      </c>
      <c r="P1096" s="32">
        <f ca="1">SUMIF(конвертация!$A$206:$A$236,$A1095,конвертация!P$206:AM$206)</f>
        <v>854.32404315999997</v>
      </c>
      <c r="Q1096" s="32">
        <f ca="1">SUMIF(конвертация!$A$206:$A$236,$A1095,конвертация!Q$206:AN$206)</f>
        <v>857.94190854999999</v>
      </c>
      <c r="R1096" s="32">
        <f ca="1">SUMIF(конвертация!$A$206:$A$236,$A1095,конвертация!R$206:AO$206)</f>
        <v>852.48141327999997</v>
      </c>
      <c r="S1096" s="32">
        <f ca="1">SUMIF(конвертация!$A$206:$A$236,$A1095,конвертация!S$206:AP$206)</f>
        <v>847.66172644999995</v>
      </c>
      <c r="T1096" s="32">
        <f ca="1">SUMIF(конвертация!$A$206:$A$236,$A1095,конвертация!T$206:AQ$206)</f>
        <v>847.58659365999995</v>
      </c>
      <c r="U1096" s="32">
        <f ca="1">SUMIF(конвертация!$A$206:$A$236,$A1095,конвертация!U$206:AR$206)</f>
        <v>853.19222363999995</v>
      </c>
      <c r="V1096" s="32">
        <f ca="1">SUMIF(конвертация!$A$206:$A$236,$A1095,конвертация!V$206:AS$206)</f>
        <v>853.1607735</v>
      </c>
      <c r="W1096" s="32">
        <f ca="1">SUMIF(конвертация!$A$206:$A$236,$A1095,конвертация!W$206:AT$206)</f>
        <v>847.44845901999997</v>
      </c>
      <c r="X1096" s="32">
        <f ca="1">SUMIF(конвертация!$A$206:$A$236,$A1095,конвертация!X$206:AU$206)</f>
        <v>835.94746068999996</v>
      </c>
      <c r="Y1096" s="32">
        <f ca="1">SUMIF(конвертация!$A$206:$A$236,$A1095,конвертация!Y$206:AV$206)</f>
        <v>811.30367681999996</v>
      </c>
    </row>
    <row r="1097" spans="1:25" ht="15"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ht="15" thickBot="1" x14ac:dyDescent="0.25">
      <c r="A1098" s="14">
        <v>13</v>
      </c>
      <c r="B1098" s="23">
        <f ca="1">ROUND(B1100+B1099,2)</f>
        <v>795.18</v>
      </c>
      <c r="C1098" s="23">
        <f t="shared" ref="C1098" ca="1" si="5316">ROUND(C1100+C1099,2)</f>
        <v>800.7</v>
      </c>
      <c r="D1098" s="23">
        <f t="shared" ref="D1098" ca="1" si="5317">ROUND(D1100+D1099,2)</f>
        <v>800.02</v>
      </c>
      <c r="E1098" s="23">
        <f t="shared" ref="E1098" ca="1" si="5318">ROUND(E1100+E1099,2)</f>
        <v>801.14</v>
      </c>
      <c r="F1098" s="23">
        <f t="shared" ref="F1098" ca="1" si="5319">ROUND(F1100+F1099,2)</f>
        <v>809.87</v>
      </c>
      <c r="G1098" s="23">
        <f t="shared" ref="G1098" ca="1" si="5320">ROUND(G1100+G1099,2)</f>
        <v>813.24</v>
      </c>
      <c r="H1098" s="23">
        <f t="shared" ref="H1098" ca="1" si="5321">ROUND(H1100+H1099,2)</f>
        <v>811.58</v>
      </c>
      <c r="I1098" s="23">
        <f t="shared" ref="I1098" ca="1" si="5322">ROUND(I1100+I1099,2)</f>
        <v>824.95</v>
      </c>
      <c r="J1098" s="23">
        <f t="shared" ref="J1098" ca="1" si="5323">ROUND(J1100+J1099,2)</f>
        <v>847.49</v>
      </c>
      <c r="K1098" s="23">
        <f t="shared" ref="K1098" ca="1" si="5324">ROUND(K1100+K1099,2)</f>
        <v>856.11</v>
      </c>
      <c r="L1098" s="23">
        <f t="shared" ref="L1098" ca="1" si="5325">ROUND(L1100+L1099,2)</f>
        <v>854.9</v>
      </c>
      <c r="M1098" s="23">
        <f t="shared" ref="M1098" ca="1" si="5326">ROUND(M1100+M1099,2)</f>
        <v>850.57</v>
      </c>
      <c r="N1098" s="23">
        <f t="shared" ref="N1098" ca="1" si="5327">ROUND(N1100+N1099,2)</f>
        <v>845.87</v>
      </c>
      <c r="O1098" s="23">
        <f t="shared" ref="O1098" ca="1" si="5328">ROUND(O1100+O1099,2)</f>
        <v>847.8</v>
      </c>
      <c r="P1098" s="23">
        <f t="shared" ref="P1098" ca="1" si="5329">ROUND(P1100+P1099,2)</f>
        <v>849.36</v>
      </c>
      <c r="Q1098" s="23">
        <f t="shared" ref="Q1098" ca="1" si="5330">ROUND(Q1100+Q1099,2)</f>
        <v>849.57</v>
      </c>
      <c r="R1098" s="23">
        <f t="shared" ref="R1098" ca="1" si="5331">ROUND(R1100+R1099,2)</f>
        <v>847.89</v>
      </c>
      <c r="S1098" s="23">
        <f t="shared" ref="S1098" ca="1" si="5332">ROUND(S1100+S1099,2)</f>
        <v>844.93</v>
      </c>
      <c r="T1098" s="23">
        <f t="shared" ref="T1098" ca="1" si="5333">ROUND(T1100+T1099,2)</f>
        <v>848.66</v>
      </c>
      <c r="U1098" s="23">
        <f t="shared" ref="U1098" ca="1" si="5334">ROUND(U1100+U1099,2)</f>
        <v>855.08</v>
      </c>
      <c r="V1098" s="23">
        <f t="shared" ref="V1098" ca="1" si="5335">ROUND(V1100+V1099,2)</f>
        <v>855.76</v>
      </c>
      <c r="W1098" s="23">
        <f t="shared" ref="W1098" ca="1" si="5336">ROUND(W1100+W1099,2)</f>
        <v>847.65</v>
      </c>
      <c r="X1098" s="23">
        <f t="shared" ref="X1098" ca="1" si="5337">ROUND(X1100+X1099,2)</f>
        <v>833.15</v>
      </c>
      <c r="Y1098" s="23">
        <f t="shared" ref="Y1098" ca="1" si="5338">ROUND(Y1100+Y1099,2)</f>
        <v>806.64</v>
      </c>
    </row>
    <row r="1099" spans="1:25" ht="38.25" x14ac:dyDescent="0.2">
      <c r="A1099" s="54" t="s">
        <v>38</v>
      </c>
      <c r="B1099" s="32">
        <f ca="1">SUMIF(конвертация!$A$206:$A$236,$A1098,конвертация!B$206:Y$206)</f>
        <v>795.18011715</v>
      </c>
      <c r="C1099" s="32">
        <f ca="1">SUMIF(конвертация!$A$206:$A$236,$A1098,конвертация!C$206:Z$206)</f>
        <v>800.69902788000002</v>
      </c>
      <c r="D1099" s="32">
        <f ca="1">SUMIF(конвертация!$A$206:$A$236,$A1098,конвертация!D$206:AA$206)</f>
        <v>800.01793523000003</v>
      </c>
      <c r="E1099" s="32">
        <f ca="1">SUMIF(конвертация!$A$206:$A$236,$A1098,конвертация!E$206:AB$206)</f>
        <v>801.13887442999999</v>
      </c>
      <c r="F1099" s="32">
        <f ca="1">SUMIF(конвертация!$A$206:$A$236,$A1098,конвертация!F$206:AC$206)</f>
        <v>809.87317341999994</v>
      </c>
      <c r="G1099" s="32">
        <f ca="1">SUMIF(конвертация!$A$206:$A$236,$A1098,конвертация!G$206:AD$206)</f>
        <v>813.23844033</v>
      </c>
      <c r="H1099" s="32">
        <f ca="1">SUMIF(конвертация!$A$206:$A$236,$A1098,конвертация!H$206:AE$206)</f>
        <v>811.57729174999997</v>
      </c>
      <c r="I1099" s="32">
        <f ca="1">SUMIF(конвертация!$A$206:$A$236,$A1098,конвертация!I$206:AF$206)</f>
        <v>824.95098899000004</v>
      </c>
      <c r="J1099" s="32">
        <f ca="1">SUMIF(конвертация!$A$206:$A$236,$A1098,конвертация!J$206:AG$206)</f>
        <v>847.48992699999997</v>
      </c>
      <c r="K1099" s="32">
        <f ca="1">SUMIF(конвертация!$A$206:$A$236,$A1098,конвертация!K$206:AH$206)</f>
        <v>856.11379367999996</v>
      </c>
      <c r="L1099" s="32">
        <f ca="1">SUMIF(конвертация!$A$206:$A$236,$A1098,конвертация!L$206:AI$206)</f>
        <v>854.90213267000001</v>
      </c>
      <c r="M1099" s="32">
        <f ca="1">SUMIF(конвертация!$A$206:$A$236,$A1098,конвертация!M$206:AJ$206)</f>
        <v>850.56553947999998</v>
      </c>
      <c r="N1099" s="32">
        <f ca="1">SUMIF(конвертация!$A$206:$A$236,$A1098,конвертация!N$206:AK$206)</f>
        <v>845.86841425</v>
      </c>
      <c r="O1099" s="32">
        <f ca="1">SUMIF(конвертация!$A$206:$A$236,$A1098,конвертация!O$206:AL$206)</f>
        <v>847.80297657999995</v>
      </c>
      <c r="P1099" s="32">
        <f ca="1">SUMIF(конвертация!$A$206:$A$236,$A1098,конвертация!P$206:AM$206)</f>
        <v>849.36131588000001</v>
      </c>
      <c r="Q1099" s="32">
        <f ca="1">SUMIF(конвертация!$A$206:$A$236,$A1098,конвертация!Q$206:AN$206)</f>
        <v>849.56752232999997</v>
      </c>
      <c r="R1099" s="32">
        <f ca="1">SUMIF(конвертация!$A$206:$A$236,$A1098,конвертация!R$206:AO$206)</f>
        <v>847.89180567999995</v>
      </c>
      <c r="S1099" s="32">
        <f ca="1">SUMIF(конвертация!$A$206:$A$236,$A1098,конвертация!S$206:AP$206)</f>
        <v>844.93371147000005</v>
      </c>
      <c r="T1099" s="32">
        <f ca="1">SUMIF(конвертация!$A$206:$A$236,$A1098,конвертация!T$206:AQ$206)</f>
        <v>848.66276047999997</v>
      </c>
      <c r="U1099" s="32">
        <f ca="1">SUMIF(конвертация!$A$206:$A$236,$A1098,конвертация!U$206:AR$206)</f>
        <v>855.07775654</v>
      </c>
      <c r="V1099" s="32">
        <f ca="1">SUMIF(конвертация!$A$206:$A$236,$A1098,конвертация!V$206:AS$206)</f>
        <v>855.76452987000005</v>
      </c>
      <c r="W1099" s="32">
        <f ca="1">SUMIF(конвертация!$A$206:$A$236,$A1098,конвертация!W$206:AT$206)</f>
        <v>847.64551829000004</v>
      </c>
      <c r="X1099" s="32">
        <f ca="1">SUMIF(конвертация!$A$206:$A$236,$A1098,конвертация!X$206:AU$206)</f>
        <v>833.15043231000004</v>
      </c>
      <c r="Y1099" s="32">
        <f ca="1">SUMIF(конвертация!$A$206:$A$236,$A1098,конвертация!Y$206:AV$206)</f>
        <v>806.64398842000003</v>
      </c>
    </row>
    <row r="1100" spans="1:25" ht="15"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ht="15" thickBot="1" x14ac:dyDescent="0.25">
      <c r="A1101" s="14">
        <v>14</v>
      </c>
      <c r="B1101" s="23">
        <f ca="1">ROUND(B1103+B1102,2)</f>
        <v>785.32</v>
      </c>
      <c r="C1101" s="23">
        <f t="shared" ref="C1101" ca="1" si="5339">ROUND(C1103+C1102,2)</f>
        <v>796.85</v>
      </c>
      <c r="D1101" s="23">
        <f t="shared" ref="D1101" ca="1" si="5340">ROUND(D1103+D1102,2)</f>
        <v>797.1</v>
      </c>
      <c r="E1101" s="23">
        <f t="shared" ref="E1101" ca="1" si="5341">ROUND(E1103+E1102,2)</f>
        <v>804.1</v>
      </c>
      <c r="F1101" s="23">
        <f t="shared" ref="F1101" ca="1" si="5342">ROUND(F1103+F1102,2)</f>
        <v>802.03</v>
      </c>
      <c r="G1101" s="23">
        <f t="shared" ref="G1101" ca="1" si="5343">ROUND(G1103+G1102,2)</f>
        <v>801.38</v>
      </c>
      <c r="H1101" s="23">
        <f t="shared" ref="H1101" ca="1" si="5344">ROUND(H1103+H1102,2)</f>
        <v>803.14</v>
      </c>
      <c r="I1101" s="23">
        <f t="shared" ref="I1101" ca="1" si="5345">ROUND(I1103+I1102,2)</f>
        <v>826.99</v>
      </c>
      <c r="J1101" s="23">
        <f t="shared" ref="J1101" ca="1" si="5346">ROUND(J1103+J1102,2)</f>
        <v>852.77</v>
      </c>
      <c r="K1101" s="23">
        <f t="shared" ref="K1101" ca="1" si="5347">ROUND(K1103+K1102,2)</f>
        <v>860.17</v>
      </c>
      <c r="L1101" s="23">
        <f t="shared" ref="L1101" ca="1" si="5348">ROUND(L1103+L1102,2)</f>
        <v>860.37</v>
      </c>
      <c r="M1101" s="23">
        <f t="shared" ref="M1101" ca="1" si="5349">ROUND(M1103+M1102,2)</f>
        <v>859.51</v>
      </c>
      <c r="N1101" s="23">
        <f t="shared" ref="N1101" ca="1" si="5350">ROUND(N1103+N1102,2)</f>
        <v>857.29</v>
      </c>
      <c r="O1101" s="23">
        <f t="shared" ref="O1101" ca="1" si="5351">ROUND(O1103+O1102,2)</f>
        <v>858.59</v>
      </c>
      <c r="P1101" s="23">
        <f t="shared" ref="P1101" ca="1" si="5352">ROUND(P1103+P1102,2)</f>
        <v>855.89</v>
      </c>
      <c r="Q1101" s="23">
        <f t="shared" ref="Q1101" ca="1" si="5353">ROUND(Q1103+Q1102,2)</f>
        <v>854.31</v>
      </c>
      <c r="R1101" s="23">
        <f t="shared" ref="R1101" ca="1" si="5354">ROUND(R1103+R1102,2)</f>
        <v>850.37</v>
      </c>
      <c r="S1101" s="23">
        <f t="shared" ref="S1101" ca="1" si="5355">ROUND(S1103+S1102,2)</f>
        <v>846.64</v>
      </c>
      <c r="T1101" s="23">
        <f t="shared" ref="T1101" ca="1" si="5356">ROUND(T1103+T1102,2)</f>
        <v>848.15</v>
      </c>
      <c r="U1101" s="23">
        <f t="shared" ref="U1101" ca="1" si="5357">ROUND(U1103+U1102,2)</f>
        <v>860.51</v>
      </c>
      <c r="V1101" s="23">
        <f t="shared" ref="V1101" ca="1" si="5358">ROUND(V1103+V1102,2)</f>
        <v>858.34</v>
      </c>
      <c r="W1101" s="23">
        <f t="shared" ref="W1101" ca="1" si="5359">ROUND(W1103+W1102,2)</f>
        <v>848.97</v>
      </c>
      <c r="X1101" s="23">
        <f t="shared" ref="X1101" ca="1" si="5360">ROUND(X1103+X1102,2)</f>
        <v>830.07</v>
      </c>
      <c r="Y1101" s="23">
        <f t="shared" ref="Y1101" ca="1" si="5361">ROUND(Y1103+Y1102,2)</f>
        <v>791.19</v>
      </c>
    </row>
    <row r="1102" spans="1:25" ht="38.25" x14ac:dyDescent="0.2">
      <c r="A1102" s="54" t="s">
        <v>38</v>
      </c>
      <c r="B1102" s="32">
        <f ca="1">SUMIF(конвертация!$A$206:$A$236,$A1101,конвертация!B$206:Y$206)</f>
        <v>785.32063158000005</v>
      </c>
      <c r="C1102" s="32">
        <f ca="1">SUMIF(конвертация!$A$206:$A$236,$A1101,конвертация!C$206:Z$206)</f>
        <v>796.85012053000003</v>
      </c>
      <c r="D1102" s="32">
        <f ca="1">SUMIF(конвертация!$A$206:$A$236,$A1101,конвертация!D$206:AA$206)</f>
        <v>797.09613315000001</v>
      </c>
      <c r="E1102" s="32">
        <f ca="1">SUMIF(конвертация!$A$206:$A$236,$A1101,конвертация!E$206:AB$206)</f>
        <v>804.10402813999997</v>
      </c>
      <c r="F1102" s="32">
        <f ca="1">SUMIF(конвертация!$A$206:$A$236,$A1101,конвертация!F$206:AC$206)</f>
        <v>802.02797438000005</v>
      </c>
      <c r="G1102" s="32">
        <f ca="1">SUMIF(конвертация!$A$206:$A$236,$A1101,конвертация!G$206:AD$206)</f>
        <v>801.38053661000004</v>
      </c>
      <c r="H1102" s="32">
        <f ca="1">SUMIF(конвертация!$A$206:$A$236,$A1101,конвертация!H$206:AE$206)</f>
        <v>803.14409357</v>
      </c>
      <c r="I1102" s="32">
        <f ca="1">SUMIF(конвертация!$A$206:$A$236,$A1101,конвертация!I$206:AF$206)</f>
        <v>826.99211296999999</v>
      </c>
      <c r="J1102" s="32">
        <f ca="1">SUMIF(конвертация!$A$206:$A$236,$A1101,конвертация!J$206:AG$206)</f>
        <v>852.76983963999999</v>
      </c>
      <c r="K1102" s="32">
        <f ca="1">SUMIF(конвертация!$A$206:$A$236,$A1101,конвертация!K$206:AH$206)</f>
        <v>860.17212291999999</v>
      </c>
      <c r="L1102" s="32">
        <f ca="1">SUMIF(конвертация!$A$206:$A$236,$A1101,конвертация!L$206:AI$206)</f>
        <v>860.37376854000001</v>
      </c>
      <c r="M1102" s="32">
        <f ca="1">SUMIF(конвертация!$A$206:$A$236,$A1101,конвертация!M$206:AJ$206)</f>
        <v>859.50665710999999</v>
      </c>
      <c r="N1102" s="32">
        <f ca="1">SUMIF(конвертация!$A$206:$A$236,$A1101,конвертация!N$206:AK$206)</f>
        <v>857.28882485999998</v>
      </c>
      <c r="O1102" s="32">
        <f ca="1">SUMIF(конвертация!$A$206:$A$236,$A1101,конвертация!O$206:AL$206)</f>
        <v>858.58712865999996</v>
      </c>
      <c r="P1102" s="32">
        <f ca="1">SUMIF(конвертация!$A$206:$A$236,$A1101,конвертация!P$206:AM$206)</f>
        <v>855.89349299000003</v>
      </c>
      <c r="Q1102" s="32">
        <f ca="1">SUMIF(конвертация!$A$206:$A$236,$A1101,конвертация!Q$206:AN$206)</f>
        <v>854.30614853999998</v>
      </c>
      <c r="R1102" s="32">
        <f ca="1">SUMIF(конвертация!$A$206:$A$236,$A1101,конвертация!R$206:AO$206)</f>
        <v>850.37391031000004</v>
      </c>
      <c r="S1102" s="32">
        <f ca="1">SUMIF(конвертация!$A$206:$A$236,$A1101,конвертация!S$206:AP$206)</f>
        <v>846.63956331999998</v>
      </c>
      <c r="T1102" s="32">
        <f ca="1">SUMIF(конвертация!$A$206:$A$236,$A1101,конвертация!T$206:AQ$206)</f>
        <v>848.14692603000003</v>
      </c>
      <c r="U1102" s="32">
        <f ca="1">SUMIF(конвертация!$A$206:$A$236,$A1101,конвертация!U$206:AR$206)</f>
        <v>860.51120487000003</v>
      </c>
      <c r="V1102" s="32">
        <f ca="1">SUMIF(конвертация!$A$206:$A$236,$A1101,конвертация!V$206:AS$206)</f>
        <v>858.34209797999995</v>
      </c>
      <c r="W1102" s="32">
        <f ca="1">SUMIF(конвертация!$A$206:$A$236,$A1101,конвертация!W$206:AT$206)</f>
        <v>848.97033886999998</v>
      </c>
      <c r="X1102" s="32">
        <f ca="1">SUMIF(конвертация!$A$206:$A$236,$A1101,конвертация!X$206:AU$206)</f>
        <v>830.07474646000003</v>
      </c>
      <c r="Y1102" s="32">
        <f ca="1">SUMIF(конвертация!$A$206:$A$236,$A1101,конвертация!Y$206:AV$206)</f>
        <v>791.18542073000003</v>
      </c>
    </row>
    <row r="1103" spans="1:25" ht="15"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ht="15" thickBot="1" x14ac:dyDescent="0.25">
      <c r="A1104" s="14">
        <v>15</v>
      </c>
      <c r="B1104" s="23">
        <f ca="1">ROUND(B1106+B1105,2)</f>
        <v>778.69</v>
      </c>
      <c r="C1104" s="23">
        <f t="shared" ref="C1104" ca="1" si="5362">ROUND(C1106+C1105,2)</f>
        <v>790.46</v>
      </c>
      <c r="D1104" s="23">
        <f t="shared" ref="D1104" ca="1" si="5363">ROUND(D1106+D1105,2)</f>
        <v>788.32</v>
      </c>
      <c r="E1104" s="23">
        <f t="shared" ref="E1104" ca="1" si="5364">ROUND(E1106+E1105,2)</f>
        <v>793.16</v>
      </c>
      <c r="F1104" s="23">
        <f t="shared" ref="F1104" ca="1" si="5365">ROUND(F1106+F1105,2)</f>
        <v>786.57</v>
      </c>
      <c r="G1104" s="23">
        <f t="shared" ref="G1104" ca="1" si="5366">ROUND(G1106+G1105,2)</f>
        <v>791.87</v>
      </c>
      <c r="H1104" s="23">
        <f t="shared" ref="H1104" ca="1" si="5367">ROUND(H1106+H1105,2)</f>
        <v>798.84</v>
      </c>
      <c r="I1104" s="23">
        <f t="shared" ref="I1104" ca="1" si="5368">ROUND(I1106+I1105,2)</f>
        <v>818.95</v>
      </c>
      <c r="J1104" s="23">
        <f t="shared" ref="J1104" ca="1" si="5369">ROUND(J1106+J1105,2)</f>
        <v>839.61</v>
      </c>
      <c r="K1104" s="23">
        <f t="shared" ref="K1104" ca="1" si="5370">ROUND(K1106+K1105,2)</f>
        <v>847.33</v>
      </c>
      <c r="L1104" s="23">
        <f t="shared" ref="L1104" ca="1" si="5371">ROUND(L1106+L1105,2)</f>
        <v>844.46</v>
      </c>
      <c r="M1104" s="23">
        <f t="shared" ref="M1104" ca="1" si="5372">ROUND(M1106+M1105,2)</f>
        <v>842.95</v>
      </c>
      <c r="N1104" s="23">
        <f t="shared" ref="N1104" ca="1" si="5373">ROUND(N1106+N1105,2)</f>
        <v>849.71</v>
      </c>
      <c r="O1104" s="23">
        <f t="shared" ref="O1104" ca="1" si="5374">ROUND(O1106+O1105,2)</f>
        <v>849.69</v>
      </c>
      <c r="P1104" s="23">
        <f t="shared" ref="P1104" ca="1" si="5375">ROUND(P1106+P1105,2)</f>
        <v>847.31</v>
      </c>
      <c r="Q1104" s="23">
        <f t="shared" ref="Q1104" ca="1" si="5376">ROUND(Q1106+Q1105,2)</f>
        <v>848.45</v>
      </c>
      <c r="R1104" s="23">
        <f t="shared" ref="R1104" ca="1" si="5377">ROUND(R1106+R1105,2)</f>
        <v>843.86</v>
      </c>
      <c r="S1104" s="23">
        <f t="shared" ref="S1104" ca="1" si="5378">ROUND(S1106+S1105,2)</f>
        <v>843.12</v>
      </c>
      <c r="T1104" s="23">
        <f t="shared" ref="T1104" ca="1" si="5379">ROUND(T1106+T1105,2)</f>
        <v>851.34</v>
      </c>
      <c r="U1104" s="23">
        <f t="shared" ref="U1104" ca="1" si="5380">ROUND(U1106+U1105,2)</f>
        <v>862.77</v>
      </c>
      <c r="V1104" s="23">
        <f t="shared" ref="V1104" ca="1" si="5381">ROUND(V1106+V1105,2)</f>
        <v>851.42</v>
      </c>
      <c r="W1104" s="23">
        <f t="shared" ref="W1104" ca="1" si="5382">ROUND(W1106+W1105,2)</f>
        <v>848.59</v>
      </c>
      <c r="X1104" s="23">
        <f t="shared" ref="X1104" ca="1" si="5383">ROUND(X1106+X1105,2)</f>
        <v>831.37</v>
      </c>
      <c r="Y1104" s="23">
        <f t="shared" ref="Y1104" ca="1" si="5384">ROUND(Y1106+Y1105,2)</f>
        <v>805.29</v>
      </c>
    </row>
    <row r="1105" spans="1:25" ht="38.25" x14ac:dyDescent="0.2">
      <c r="A1105" s="54" t="s">
        <v>38</v>
      </c>
      <c r="B1105" s="32">
        <f ca="1">SUMIF(конвертация!$A$206:$A$236,$A1104,конвертация!B$206:Y$206)</f>
        <v>778.69405516999996</v>
      </c>
      <c r="C1105" s="32">
        <f ca="1">SUMIF(конвертация!$A$206:$A$236,$A1104,конвертация!C$206:Z$206)</f>
        <v>790.46456178999995</v>
      </c>
      <c r="D1105" s="32">
        <f ca="1">SUMIF(конвертация!$A$206:$A$236,$A1104,конвертация!D$206:AA$206)</f>
        <v>788.32055996999998</v>
      </c>
      <c r="E1105" s="32">
        <f ca="1">SUMIF(конвертация!$A$206:$A$236,$A1104,конвертация!E$206:AB$206)</f>
        <v>793.15929020999999</v>
      </c>
      <c r="F1105" s="32">
        <f ca="1">SUMIF(конвертация!$A$206:$A$236,$A1104,конвертация!F$206:AC$206)</f>
        <v>786.57051707999995</v>
      </c>
      <c r="G1105" s="32">
        <f ca="1">SUMIF(конвертация!$A$206:$A$236,$A1104,конвертация!G$206:AD$206)</f>
        <v>791.86789252999995</v>
      </c>
      <c r="H1105" s="32">
        <f ca="1">SUMIF(конвертация!$A$206:$A$236,$A1104,конвертация!H$206:AE$206)</f>
        <v>798.83506618000001</v>
      </c>
      <c r="I1105" s="32">
        <f ca="1">SUMIF(конвертация!$A$206:$A$236,$A1104,конвертация!I$206:AF$206)</f>
        <v>818.95018202999995</v>
      </c>
      <c r="J1105" s="32">
        <f ca="1">SUMIF(конвертация!$A$206:$A$236,$A1104,конвертация!J$206:AG$206)</f>
        <v>839.61163987999998</v>
      </c>
      <c r="K1105" s="32">
        <f ca="1">SUMIF(конвертация!$A$206:$A$236,$A1104,конвертация!K$206:AH$206)</f>
        <v>847.33455647000005</v>
      </c>
      <c r="L1105" s="32">
        <f ca="1">SUMIF(конвертация!$A$206:$A$236,$A1104,конвертация!L$206:AI$206)</f>
        <v>844.45921669999996</v>
      </c>
      <c r="M1105" s="32">
        <f ca="1">SUMIF(конвертация!$A$206:$A$236,$A1104,конвертация!M$206:AJ$206)</f>
        <v>842.95416966000005</v>
      </c>
      <c r="N1105" s="32">
        <f ca="1">SUMIF(конвертация!$A$206:$A$236,$A1104,конвертация!N$206:AK$206)</f>
        <v>849.70660572999998</v>
      </c>
      <c r="O1105" s="32">
        <f ca="1">SUMIF(конвертация!$A$206:$A$236,$A1104,конвертация!O$206:AL$206)</f>
        <v>849.68841654000005</v>
      </c>
      <c r="P1105" s="32">
        <f ca="1">SUMIF(конвертация!$A$206:$A$236,$A1104,конвертация!P$206:AM$206)</f>
        <v>847.31402543000002</v>
      </c>
      <c r="Q1105" s="32">
        <f ca="1">SUMIF(конвертация!$A$206:$A$236,$A1104,конвертация!Q$206:AN$206)</f>
        <v>848.45442490000005</v>
      </c>
      <c r="R1105" s="32">
        <f ca="1">SUMIF(конвертация!$A$206:$A$236,$A1104,конвертация!R$206:AO$206)</f>
        <v>843.85870569999997</v>
      </c>
      <c r="S1105" s="32">
        <f ca="1">SUMIF(конвертация!$A$206:$A$236,$A1104,конвертация!S$206:AP$206)</f>
        <v>843.11739931</v>
      </c>
      <c r="T1105" s="32">
        <f ca="1">SUMIF(конвертация!$A$206:$A$236,$A1104,конвертация!T$206:AQ$206)</f>
        <v>851.33641886999999</v>
      </c>
      <c r="U1105" s="32">
        <f ca="1">SUMIF(конвертация!$A$206:$A$236,$A1104,конвертация!U$206:AR$206)</f>
        <v>862.76897999000005</v>
      </c>
      <c r="V1105" s="32">
        <f ca="1">SUMIF(конвертация!$A$206:$A$236,$A1104,конвертация!V$206:AS$206)</f>
        <v>851.42387724000002</v>
      </c>
      <c r="W1105" s="32">
        <f ca="1">SUMIF(конвертация!$A$206:$A$236,$A1104,конвертация!W$206:AT$206)</f>
        <v>848.58814207</v>
      </c>
      <c r="X1105" s="32">
        <f ca="1">SUMIF(конвертация!$A$206:$A$236,$A1104,конвертация!X$206:AU$206)</f>
        <v>831.36955503000001</v>
      </c>
      <c r="Y1105" s="32">
        <f ca="1">SUMIF(конвертация!$A$206:$A$236,$A1104,конвертация!Y$206:AV$206)</f>
        <v>805.28603548000001</v>
      </c>
    </row>
    <row r="1106" spans="1:25" ht="15"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ht="15" thickBot="1" x14ac:dyDescent="0.25">
      <c r="A1107" s="14">
        <v>16</v>
      </c>
      <c r="B1107" s="23">
        <f ca="1">ROUND(B1109+B1108,2)</f>
        <v>777.97</v>
      </c>
      <c r="C1107" s="23">
        <f t="shared" ref="C1107" ca="1" si="5385">ROUND(C1109+C1108,2)</f>
        <v>787.4</v>
      </c>
      <c r="D1107" s="23">
        <f t="shared" ref="D1107" ca="1" si="5386">ROUND(D1109+D1108,2)</f>
        <v>782.58</v>
      </c>
      <c r="E1107" s="23">
        <f t="shared" ref="E1107" ca="1" si="5387">ROUND(E1109+E1108,2)</f>
        <v>785.34</v>
      </c>
      <c r="F1107" s="23">
        <f t="shared" ref="F1107" ca="1" si="5388">ROUND(F1109+F1108,2)</f>
        <v>790.11</v>
      </c>
      <c r="G1107" s="23">
        <f t="shared" ref="G1107" ca="1" si="5389">ROUND(G1109+G1108,2)</f>
        <v>792.16</v>
      </c>
      <c r="H1107" s="23">
        <f t="shared" ref="H1107" ca="1" si="5390">ROUND(H1109+H1108,2)</f>
        <v>795.84</v>
      </c>
      <c r="I1107" s="23">
        <f t="shared" ref="I1107" ca="1" si="5391">ROUND(I1109+I1108,2)</f>
        <v>821.63</v>
      </c>
      <c r="J1107" s="23">
        <f t="shared" ref="J1107" ca="1" si="5392">ROUND(J1109+J1108,2)</f>
        <v>845.9</v>
      </c>
      <c r="K1107" s="23">
        <f t="shared" ref="K1107" ca="1" si="5393">ROUND(K1109+K1108,2)</f>
        <v>852.23</v>
      </c>
      <c r="L1107" s="23">
        <f t="shared" ref="L1107" ca="1" si="5394">ROUND(L1109+L1108,2)</f>
        <v>853.13</v>
      </c>
      <c r="M1107" s="23">
        <f t="shared" ref="M1107" ca="1" si="5395">ROUND(M1109+M1108,2)</f>
        <v>851.83</v>
      </c>
      <c r="N1107" s="23">
        <f t="shared" ref="N1107" ca="1" si="5396">ROUND(N1109+N1108,2)</f>
        <v>849.64</v>
      </c>
      <c r="O1107" s="23">
        <f t="shared" ref="O1107" ca="1" si="5397">ROUND(O1109+O1108,2)</f>
        <v>851.62</v>
      </c>
      <c r="P1107" s="23">
        <f t="shared" ref="P1107" ca="1" si="5398">ROUND(P1109+P1108,2)</f>
        <v>850.62</v>
      </c>
      <c r="Q1107" s="23">
        <f t="shared" ref="Q1107" ca="1" si="5399">ROUND(Q1109+Q1108,2)</f>
        <v>850.52</v>
      </c>
      <c r="R1107" s="23">
        <f t="shared" ref="R1107" ca="1" si="5400">ROUND(R1109+R1108,2)</f>
        <v>848.22</v>
      </c>
      <c r="S1107" s="23">
        <f t="shared" ref="S1107" ca="1" si="5401">ROUND(S1109+S1108,2)</f>
        <v>843.28</v>
      </c>
      <c r="T1107" s="23">
        <f t="shared" ref="T1107" ca="1" si="5402">ROUND(T1109+T1108,2)</f>
        <v>846.72</v>
      </c>
      <c r="U1107" s="23">
        <f t="shared" ref="U1107" ca="1" si="5403">ROUND(U1109+U1108,2)</f>
        <v>854.29</v>
      </c>
      <c r="V1107" s="23">
        <f t="shared" ref="V1107" ca="1" si="5404">ROUND(V1109+V1108,2)</f>
        <v>857.06</v>
      </c>
      <c r="W1107" s="23">
        <f t="shared" ref="W1107" ca="1" si="5405">ROUND(W1109+W1108,2)</f>
        <v>853.04</v>
      </c>
      <c r="X1107" s="23">
        <f t="shared" ref="X1107" ca="1" si="5406">ROUND(X1109+X1108,2)</f>
        <v>831.69</v>
      </c>
      <c r="Y1107" s="23">
        <f t="shared" ref="Y1107" ca="1" si="5407">ROUND(Y1109+Y1108,2)</f>
        <v>808.25</v>
      </c>
    </row>
    <row r="1108" spans="1:25" ht="38.25" x14ac:dyDescent="0.2">
      <c r="A1108" s="54" t="s">
        <v>38</v>
      </c>
      <c r="B1108" s="32">
        <f ca="1">SUMIF(конвертация!$A$206:$A$236,$A1107,конвертация!B$206:Y$206)</f>
        <v>777.97280435000005</v>
      </c>
      <c r="C1108" s="32">
        <f ca="1">SUMIF(конвертация!$A$206:$A$236,$A1107,конвертация!C$206:Z$206)</f>
        <v>787.39584506999995</v>
      </c>
      <c r="D1108" s="32">
        <f ca="1">SUMIF(конвертация!$A$206:$A$236,$A1107,конвертация!D$206:AA$206)</f>
        <v>782.57574118000002</v>
      </c>
      <c r="E1108" s="32">
        <f ca="1">SUMIF(конвертация!$A$206:$A$236,$A1107,конвертация!E$206:AB$206)</f>
        <v>785.33883760000003</v>
      </c>
      <c r="F1108" s="32">
        <f ca="1">SUMIF(конвертация!$A$206:$A$236,$A1107,конвертация!F$206:AC$206)</f>
        <v>790.10888078000005</v>
      </c>
      <c r="G1108" s="32">
        <f ca="1">SUMIF(конвертация!$A$206:$A$236,$A1107,конвертация!G$206:AD$206)</f>
        <v>792.16110746000004</v>
      </c>
      <c r="H1108" s="32">
        <f ca="1">SUMIF(конвертация!$A$206:$A$236,$A1107,конвертация!H$206:AE$206)</f>
        <v>795.84179770000003</v>
      </c>
      <c r="I1108" s="32">
        <f ca="1">SUMIF(конвертация!$A$206:$A$236,$A1107,конвертация!I$206:AF$206)</f>
        <v>821.63344952</v>
      </c>
      <c r="J1108" s="32">
        <f ca="1">SUMIF(конвертация!$A$206:$A$236,$A1107,конвертация!J$206:AG$206)</f>
        <v>845.90203337000003</v>
      </c>
      <c r="K1108" s="32">
        <f ca="1">SUMIF(конвертация!$A$206:$A$236,$A1107,конвертация!K$206:AH$206)</f>
        <v>852.23417976999997</v>
      </c>
      <c r="L1108" s="32">
        <f ca="1">SUMIF(конвертация!$A$206:$A$236,$A1107,конвертация!L$206:AI$206)</f>
        <v>853.12718088999998</v>
      </c>
      <c r="M1108" s="32">
        <f ca="1">SUMIF(конвертация!$A$206:$A$236,$A1107,конвертация!M$206:AJ$206)</f>
        <v>851.82506520000004</v>
      </c>
      <c r="N1108" s="32">
        <f ca="1">SUMIF(конвертация!$A$206:$A$236,$A1107,конвертация!N$206:AK$206)</f>
        <v>849.64168509000001</v>
      </c>
      <c r="O1108" s="32">
        <f ca="1">SUMIF(конвертация!$A$206:$A$236,$A1107,конвертация!O$206:AL$206)</f>
        <v>851.62195446999999</v>
      </c>
      <c r="P1108" s="32">
        <f ca="1">SUMIF(конвертация!$A$206:$A$236,$A1107,конвертация!P$206:AM$206)</f>
        <v>850.61787087000005</v>
      </c>
      <c r="Q1108" s="32">
        <f ca="1">SUMIF(конвертация!$A$206:$A$236,$A1107,конвертация!Q$206:AN$206)</f>
        <v>850.52484985000001</v>
      </c>
      <c r="R1108" s="32">
        <f ca="1">SUMIF(конвертация!$A$206:$A$236,$A1107,конвертация!R$206:AO$206)</f>
        <v>848.22297851999997</v>
      </c>
      <c r="S1108" s="32">
        <f ca="1">SUMIF(конвертация!$A$206:$A$236,$A1107,конвертация!S$206:AP$206)</f>
        <v>843.27825225000004</v>
      </c>
      <c r="T1108" s="32">
        <f ca="1">SUMIF(конвертация!$A$206:$A$236,$A1107,конвертация!T$206:AQ$206)</f>
        <v>846.72329998999999</v>
      </c>
      <c r="U1108" s="32">
        <f ca="1">SUMIF(конвертация!$A$206:$A$236,$A1107,конвертация!U$206:AR$206)</f>
        <v>854.29091874999995</v>
      </c>
      <c r="V1108" s="32">
        <f ca="1">SUMIF(конвертация!$A$206:$A$236,$A1107,конвертация!V$206:AS$206)</f>
        <v>857.06291209000005</v>
      </c>
      <c r="W1108" s="32">
        <f ca="1">SUMIF(конвертация!$A$206:$A$236,$A1107,конвертация!W$206:AT$206)</f>
        <v>853.04401615999996</v>
      </c>
      <c r="X1108" s="32">
        <f ca="1">SUMIF(конвертация!$A$206:$A$236,$A1107,конвертация!X$206:AU$206)</f>
        <v>831.6926886</v>
      </c>
      <c r="Y1108" s="32">
        <f ca="1">SUMIF(конвертация!$A$206:$A$236,$A1107,конвертация!Y$206:AV$206)</f>
        <v>808.25285602999998</v>
      </c>
    </row>
    <row r="1109" spans="1:25" ht="15"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ht="15" thickBot="1" x14ac:dyDescent="0.25">
      <c r="A1110" s="14">
        <v>17</v>
      </c>
      <c r="B1110" s="23">
        <f ca="1">ROUND(B1112+B1111,2)</f>
        <v>800.1</v>
      </c>
      <c r="C1110" s="23">
        <f t="shared" ref="C1110" ca="1" si="5408">ROUND(C1112+C1111,2)</f>
        <v>795.8</v>
      </c>
      <c r="D1110" s="23">
        <f t="shared" ref="D1110" ca="1" si="5409">ROUND(D1112+D1111,2)</f>
        <v>795.99</v>
      </c>
      <c r="E1110" s="23">
        <f t="shared" ref="E1110" ca="1" si="5410">ROUND(E1112+E1111,2)</f>
        <v>798.71</v>
      </c>
      <c r="F1110" s="23">
        <f t="shared" ref="F1110" ca="1" si="5411">ROUND(F1112+F1111,2)</f>
        <v>804.08</v>
      </c>
      <c r="G1110" s="23">
        <f t="shared" ref="G1110" ca="1" si="5412">ROUND(G1112+G1111,2)</f>
        <v>809.59</v>
      </c>
      <c r="H1110" s="23">
        <f t="shared" ref="H1110" ca="1" si="5413">ROUND(H1112+H1111,2)</f>
        <v>805.81</v>
      </c>
      <c r="I1110" s="23">
        <f t="shared" ref="I1110" ca="1" si="5414">ROUND(I1112+I1111,2)</f>
        <v>802.82</v>
      </c>
      <c r="J1110" s="23">
        <f t="shared" ref="J1110" ca="1" si="5415">ROUND(J1112+J1111,2)</f>
        <v>824.5</v>
      </c>
      <c r="K1110" s="23">
        <f t="shared" ref="K1110" ca="1" si="5416">ROUND(K1112+K1111,2)</f>
        <v>835.3</v>
      </c>
      <c r="L1110" s="23">
        <f t="shared" ref="L1110" ca="1" si="5417">ROUND(L1112+L1111,2)</f>
        <v>838.43</v>
      </c>
      <c r="M1110" s="23">
        <f t="shared" ref="M1110" ca="1" si="5418">ROUND(M1112+M1111,2)</f>
        <v>843.97</v>
      </c>
      <c r="N1110" s="23">
        <f t="shared" ref="N1110" ca="1" si="5419">ROUND(N1112+N1111,2)</f>
        <v>839.97</v>
      </c>
      <c r="O1110" s="23">
        <f t="shared" ref="O1110" ca="1" si="5420">ROUND(O1112+O1111,2)</f>
        <v>837.96</v>
      </c>
      <c r="P1110" s="23">
        <f t="shared" ref="P1110" ca="1" si="5421">ROUND(P1112+P1111,2)</f>
        <v>835.11</v>
      </c>
      <c r="Q1110" s="23">
        <f t="shared" ref="Q1110" ca="1" si="5422">ROUND(Q1112+Q1111,2)</f>
        <v>833.61</v>
      </c>
      <c r="R1110" s="23">
        <f t="shared" ref="R1110" ca="1" si="5423">ROUND(R1112+R1111,2)</f>
        <v>834.67</v>
      </c>
      <c r="S1110" s="23">
        <f t="shared" ref="S1110" ca="1" si="5424">ROUND(S1112+S1111,2)</f>
        <v>825.64</v>
      </c>
      <c r="T1110" s="23">
        <f t="shared" ref="T1110" ca="1" si="5425">ROUND(T1112+T1111,2)</f>
        <v>839.59</v>
      </c>
      <c r="U1110" s="23">
        <f t="shared" ref="U1110" ca="1" si="5426">ROUND(U1112+U1111,2)</f>
        <v>848.79</v>
      </c>
      <c r="V1110" s="23">
        <f t="shared" ref="V1110" ca="1" si="5427">ROUND(V1112+V1111,2)</f>
        <v>850.37</v>
      </c>
      <c r="W1110" s="23">
        <f t="shared" ref="W1110" ca="1" si="5428">ROUND(W1112+W1111,2)</f>
        <v>843.99</v>
      </c>
      <c r="X1110" s="23">
        <f t="shared" ref="X1110" ca="1" si="5429">ROUND(X1112+X1111,2)</f>
        <v>822.19</v>
      </c>
      <c r="Y1110" s="23">
        <f t="shared" ref="Y1110" ca="1" si="5430">ROUND(Y1112+Y1111,2)</f>
        <v>786.23</v>
      </c>
    </row>
    <row r="1111" spans="1:25" ht="38.25" x14ac:dyDescent="0.2">
      <c r="A1111" s="54" t="s">
        <v>38</v>
      </c>
      <c r="B1111" s="32">
        <f ca="1">SUMIF(конвертация!$A$206:$A$236,$A1110,конвертация!B$206:Y$206)</f>
        <v>800.10077846000002</v>
      </c>
      <c r="C1111" s="32">
        <f ca="1">SUMIF(конвертация!$A$206:$A$236,$A1110,конвертация!C$206:Z$206)</f>
        <v>795.79682218000005</v>
      </c>
      <c r="D1111" s="32">
        <f ca="1">SUMIF(конвертация!$A$206:$A$236,$A1110,конвертация!D$206:AA$206)</f>
        <v>795.98989274999997</v>
      </c>
      <c r="E1111" s="32">
        <f ca="1">SUMIF(конвертация!$A$206:$A$236,$A1110,конвертация!E$206:AB$206)</f>
        <v>798.70605264999995</v>
      </c>
      <c r="F1111" s="32">
        <f ca="1">SUMIF(конвертация!$A$206:$A$236,$A1110,конвертация!F$206:AC$206)</f>
        <v>804.07921007000004</v>
      </c>
      <c r="G1111" s="32">
        <f ca="1">SUMIF(конвертация!$A$206:$A$236,$A1110,конвертация!G$206:AD$206)</f>
        <v>809.58668912999997</v>
      </c>
      <c r="H1111" s="32">
        <f ca="1">SUMIF(конвертация!$A$206:$A$236,$A1110,конвертация!H$206:AE$206)</f>
        <v>805.81136217999995</v>
      </c>
      <c r="I1111" s="32">
        <f ca="1">SUMIF(конвертация!$A$206:$A$236,$A1110,конвертация!I$206:AF$206)</f>
        <v>802.82283433999999</v>
      </c>
      <c r="J1111" s="32">
        <f ca="1">SUMIF(конвертация!$A$206:$A$236,$A1110,конвертация!J$206:AG$206)</f>
        <v>824.50420847999999</v>
      </c>
      <c r="K1111" s="32">
        <f ca="1">SUMIF(конвертация!$A$206:$A$236,$A1110,конвертация!K$206:AH$206)</f>
        <v>835.29780800000003</v>
      </c>
      <c r="L1111" s="32">
        <f ca="1">SUMIF(конвертация!$A$206:$A$236,$A1110,конвертация!L$206:AI$206)</f>
        <v>838.43013679000001</v>
      </c>
      <c r="M1111" s="32">
        <f ca="1">SUMIF(конвертация!$A$206:$A$236,$A1110,конвертация!M$206:AJ$206)</f>
        <v>843.96639815000003</v>
      </c>
      <c r="N1111" s="32">
        <f ca="1">SUMIF(конвертация!$A$206:$A$236,$A1110,конвертация!N$206:AK$206)</f>
        <v>839.97074300999998</v>
      </c>
      <c r="O1111" s="32">
        <f ca="1">SUMIF(конвертация!$A$206:$A$236,$A1110,конвертация!O$206:AL$206)</f>
        <v>837.95624620000001</v>
      </c>
      <c r="P1111" s="32">
        <f ca="1">SUMIF(конвертация!$A$206:$A$236,$A1110,конвертация!P$206:AM$206)</f>
        <v>835.10726949000002</v>
      </c>
      <c r="Q1111" s="32">
        <f ca="1">SUMIF(конвертация!$A$206:$A$236,$A1110,конвертация!Q$206:AN$206)</f>
        <v>833.60752692000005</v>
      </c>
      <c r="R1111" s="32">
        <f ca="1">SUMIF(конвертация!$A$206:$A$236,$A1110,конвертация!R$206:AO$206)</f>
        <v>834.66826974000003</v>
      </c>
      <c r="S1111" s="32">
        <f ca="1">SUMIF(конвертация!$A$206:$A$236,$A1110,конвертация!S$206:AP$206)</f>
        <v>825.64149587999998</v>
      </c>
      <c r="T1111" s="32">
        <f ca="1">SUMIF(конвертация!$A$206:$A$236,$A1110,конвертация!T$206:AQ$206)</f>
        <v>839.59444312000005</v>
      </c>
      <c r="U1111" s="32">
        <f ca="1">SUMIF(конвертация!$A$206:$A$236,$A1110,конвертация!U$206:AR$206)</f>
        <v>848.79373296999995</v>
      </c>
      <c r="V1111" s="32">
        <f ca="1">SUMIF(конвертация!$A$206:$A$236,$A1110,конвертация!V$206:AS$206)</f>
        <v>850.37286702999995</v>
      </c>
      <c r="W1111" s="32">
        <f ca="1">SUMIF(конвертация!$A$206:$A$236,$A1110,конвертация!W$206:AT$206)</f>
        <v>843.99077468999997</v>
      </c>
      <c r="X1111" s="32">
        <f ca="1">SUMIF(конвертация!$A$206:$A$236,$A1110,конвертация!X$206:AU$206)</f>
        <v>822.18728543999998</v>
      </c>
      <c r="Y1111" s="32">
        <f ca="1">SUMIF(конвертация!$A$206:$A$236,$A1110,конвертация!Y$206:AV$206)</f>
        <v>786.22797703000003</v>
      </c>
    </row>
    <row r="1112" spans="1:25" ht="15"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ht="15" thickBot="1" x14ac:dyDescent="0.25">
      <c r="A1113" s="14">
        <v>18</v>
      </c>
      <c r="B1113" s="23">
        <f ca="1">ROUND(B1115+B1114,2)</f>
        <v>794.04</v>
      </c>
      <c r="C1113" s="23">
        <f t="shared" ref="C1113" ca="1" si="5431">ROUND(C1115+C1114,2)</f>
        <v>791.22</v>
      </c>
      <c r="D1113" s="23">
        <f t="shared" ref="D1113" ca="1" si="5432">ROUND(D1115+D1114,2)</f>
        <v>794.59</v>
      </c>
      <c r="E1113" s="23">
        <f t="shared" ref="E1113" ca="1" si="5433">ROUND(E1115+E1114,2)</f>
        <v>795.82</v>
      </c>
      <c r="F1113" s="23">
        <f t="shared" ref="F1113" ca="1" si="5434">ROUND(F1115+F1114,2)</f>
        <v>798.13</v>
      </c>
      <c r="G1113" s="23">
        <f t="shared" ref="G1113" ca="1" si="5435">ROUND(G1115+G1114,2)</f>
        <v>802.94</v>
      </c>
      <c r="H1113" s="23">
        <f t="shared" ref="H1113" ca="1" si="5436">ROUND(H1115+H1114,2)</f>
        <v>796.83</v>
      </c>
      <c r="I1113" s="23">
        <f t="shared" ref="I1113" ca="1" si="5437">ROUND(I1115+I1114,2)</f>
        <v>790.92</v>
      </c>
      <c r="J1113" s="23">
        <f t="shared" ref="J1113" ca="1" si="5438">ROUND(J1115+J1114,2)</f>
        <v>801.99</v>
      </c>
      <c r="K1113" s="23">
        <f t="shared" ref="K1113" ca="1" si="5439">ROUND(K1115+K1114,2)</f>
        <v>818.52</v>
      </c>
      <c r="L1113" s="23">
        <f t="shared" ref="L1113" ca="1" si="5440">ROUND(L1115+L1114,2)</f>
        <v>821.75</v>
      </c>
      <c r="M1113" s="23">
        <f t="shared" ref="M1113" ca="1" si="5441">ROUND(M1115+M1114,2)</f>
        <v>823.17</v>
      </c>
      <c r="N1113" s="23">
        <f t="shared" ref="N1113" ca="1" si="5442">ROUND(N1115+N1114,2)</f>
        <v>821.09</v>
      </c>
      <c r="O1113" s="23">
        <f t="shared" ref="O1113" ca="1" si="5443">ROUND(O1115+O1114,2)</f>
        <v>820.94</v>
      </c>
      <c r="P1113" s="23">
        <f t="shared" ref="P1113" ca="1" si="5444">ROUND(P1115+P1114,2)</f>
        <v>821.32</v>
      </c>
      <c r="Q1113" s="23">
        <f t="shared" ref="Q1113" ca="1" si="5445">ROUND(Q1115+Q1114,2)</f>
        <v>819.77</v>
      </c>
      <c r="R1113" s="23">
        <f t="shared" ref="R1113" ca="1" si="5446">ROUND(R1115+R1114,2)</f>
        <v>822.64</v>
      </c>
      <c r="S1113" s="23">
        <f t="shared" ref="S1113" ca="1" si="5447">ROUND(S1115+S1114,2)</f>
        <v>823.87</v>
      </c>
      <c r="T1113" s="23">
        <f t="shared" ref="T1113" ca="1" si="5448">ROUND(T1115+T1114,2)</f>
        <v>839.12</v>
      </c>
      <c r="U1113" s="23">
        <f t="shared" ref="U1113" ca="1" si="5449">ROUND(U1115+U1114,2)</f>
        <v>857.01</v>
      </c>
      <c r="V1113" s="23">
        <f t="shared" ref="V1113" ca="1" si="5450">ROUND(V1115+V1114,2)</f>
        <v>862.26</v>
      </c>
      <c r="W1113" s="23">
        <f t="shared" ref="W1113" ca="1" si="5451">ROUND(W1115+W1114,2)</f>
        <v>850.91</v>
      </c>
      <c r="X1113" s="23">
        <f t="shared" ref="X1113" ca="1" si="5452">ROUND(X1115+X1114,2)</f>
        <v>822.62</v>
      </c>
      <c r="Y1113" s="23">
        <f t="shared" ref="Y1113" ca="1" si="5453">ROUND(Y1115+Y1114,2)</f>
        <v>799.56</v>
      </c>
    </row>
    <row r="1114" spans="1:25" ht="38.25" x14ac:dyDescent="0.2">
      <c r="A1114" s="54" t="s">
        <v>38</v>
      </c>
      <c r="B1114" s="32">
        <f ca="1">SUMIF(конвертация!$A$206:$A$236,$A1113,конвертация!B$206:Y$206)</f>
        <v>794.03609460999996</v>
      </c>
      <c r="C1114" s="32">
        <f ca="1">SUMIF(конвертация!$A$206:$A$236,$A1113,конвертация!C$206:Z$206)</f>
        <v>791.21996487000001</v>
      </c>
      <c r="D1114" s="32">
        <f ca="1">SUMIF(конвертация!$A$206:$A$236,$A1113,конвертация!D$206:AA$206)</f>
        <v>794.58938936000004</v>
      </c>
      <c r="E1114" s="32">
        <f ca="1">SUMIF(конвертация!$A$206:$A$236,$A1113,конвертация!E$206:AB$206)</f>
        <v>795.82107081000004</v>
      </c>
      <c r="F1114" s="32">
        <f ca="1">SUMIF(конвертация!$A$206:$A$236,$A1113,конвертация!F$206:AC$206)</f>
        <v>798.12559033000002</v>
      </c>
      <c r="G1114" s="32">
        <f ca="1">SUMIF(конвертация!$A$206:$A$236,$A1113,конвертация!G$206:AD$206)</f>
        <v>802.94481490999999</v>
      </c>
      <c r="H1114" s="32">
        <f ca="1">SUMIF(конвертация!$A$206:$A$236,$A1113,конвертация!H$206:AE$206)</f>
        <v>796.83000257000003</v>
      </c>
      <c r="I1114" s="32">
        <f ca="1">SUMIF(конвертация!$A$206:$A$236,$A1113,конвертация!I$206:AF$206)</f>
        <v>790.92400089</v>
      </c>
      <c r="J1114" s="32">
        <f ca="1">SUMIF(конвертация!$A$206:$A$236,$A1113,конвертация!J$206:AG$206)</f>
        <v>801.99247033999995</v>
      </c>
      <c r="K1114" s="32">
        <f ca="1">SUMIF(конвертация!$A$206:$A$236,$A1113,конвертация!K$206:AH$206)</f>
        <v>818.52331326000001</v>
      </c>
      <c r="L1114" s="32">
        <f ca="1">SUMIF(конвертация!$A$206:$A$236,$A1113,конвертация!L$206:AI$206)</f>
        <v>821.75002910000001</v>
      </c>
      <c r="M1114" s="32">
        <f ca="1">SUMIF(конвертация!$A$206:$A$236,$A1113,конвертация!M$206:AJ$206)</f>
        <v>823.17210742999998</v>
      </c>
      <c r="N1114" s="32">
        <f ca="1">SUMIF(конвертация!$A$206:$A$236,$A1113,конвертация!N$206:AK$206)</f>
        <v>821.09175387000005</v>
      </c>
      <c r="O1114" s="32">
        <f ca="1">SUMIF(конвертация!$A$206:$A$236,$A1113,конвертация!O$206:AL$206)</f>
        <v>820.94482240000002</v>
      </c>
      <c r="P1114" s="32">
        <f ca="1">SUMIF(конвертация!$A$206:$A$236,$A1113,конвертация!P$206:AM$206)</f>
        <v>821.31549930000006</v>
      </c>
      <c r="Q1114" s="32">
        <f ca="1">SUMIF(конвертация!$A$206:$A$236,$A1113,конвертация!Q$206:AN$206)</f>
        <v>819.76571223999997</v>
      </c>
      <c r="R1114" s="32">
        <f ca="1">SUMIF(конвертация!$A$206:$A$236,$A1113,конвертация!R$206:AO$206)</f>
        <v>822.63709828000003</v>
      </c>
      <c r="S1114" s="32">
        <f ca="1">SUMIF(конвертация!$A$206:$A$236,$A1113,конвертация!S$206:AP$206)</f>
        <v>823.87319649999995</v>
      </c>
      <c r="T1114" s="32">
        <f ca="1">SUMIF(конвертация!$A$206:$A$236,$A1113,конвертация!T$206:AQ$206)</f>
        <v>839.11801700000001</v>
      </c>
      <c r="U1114" s="32">
        <f ca="1">SUMIF(конвертация!$A$206:$A$236,$A1113,конвертация!U$206:AR$206)</f>
        <v>857.01225563000003</v>
      </c>
      <c r="V1114" s="32">
        <f ca="1">SUMIF(конвертация!$A$206:$A$236,$A1113,конвертация!V$206:AS$206)</f>
        <v>862.26476118999994</v>
      </c>
      <c r="W1114" s="32">
        <f ca="1">SUMIF(конвертация!$A$206:$A$236,$A1113,конвертация!W$206:AT$206)</f>
        <v>850.91338674999997</v>
      </c>
      <c r="X1114" s="32">
        <f ca="1">SUMIF(конвертация!$A$206:$A$236,$A1113,конвертация!X$206:AU$206)</f>
        <v>822.6247449</v>
      </c>
      <c r="Y1114" s="32">
        <f ca="1">SUMIF(конвертация!$A$206:$A$236,$A1113,конвертация!Y$206:AV$206)</f>
        <v>799.56454938000002</v>
      </c>
    </row>
    <row r="1115" spans="1:25" ht="15"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ht="15" thickBot="1" x14ac:dyDescent="0.25">
      <c r="A1116" s="14">
        <v>19</v>
      </c>
      <c r="B1116" s="23">
        <f ca="1">ROUND(B1118+B1117,2)</f>
        <v>784.3</v>
      </c>
      <c r="C1116" s="23">
        <f t="shared" ref="C1116" ca="1" si="5454">ROUND(C1118+C1117,2)</f>
        <v>792.69</v>
      </c>
      <c r="D1116" s="23">
        <f t="shared" ref="D1116" ca="1" si="5455">ROUND(D1118+D1117,2)</f>
        <v>790.05</v>
      </c>
      <c r="E1116" s="23">
        <f t="shared" ref="E1116" ca="1" si="5456">ROUND(E1118+E1117,2)</f>
        <v>794.25</v>
      </c>
      <c r="F1116" s="23">
        <f t="shared" ref="F1116" ca="1" si="5457">ROUND(F1118+F1117,2)</f>
        <v>796.12</v>
      </c>
      <c r="G1116" s="23">
        <f t="shared" ref="G1116" ca="1" si="5458">ROUND(G1118+G1117,2)</f>
        <v>796.53</v>
      </c>
      <c r="H1116" s="23">
        <f t="shared" ref="H1116" ca="1" si="5459">ROUND(H1118+H1117,2)</f>
        <v>804.6</v>
      </c>
      <c r="I1116" s="23">
        <f t="shared" ref="I1116" ca="1" si="5460">ROUND(I1118+I1117,2)</f>
        <v>835.1</v>
      </c>
      <c r="J1116" s="23">
        <f t="shared" ref="J1116" ca="1" si="5461">ROUND(J1118+J1117,2)</f>
        <v>850.53</v>
      </c>
      <c r="K1116" s="23">
        <f t="shared" ref="K1116" ca="1" si="5462">ROUND(K1118+K1117,2)</f>
        <v>860.74</v>
      </c>
      <c r="L1116" s="23">
        <f t="shared" ref="L1116" ca="1" si="5463">ROUND(L1118+L1117,2)</f>
        <v>861.84</v>
      </c>
      <c r="M1116" s="23">
        <f t="shared" ref="M1116" ca="1" si="5464">ROUND(M1118+M1117,2)</f>
        <v>863.58</v>
      </c>
      <c r="N1116" s="23">
        <f t="shared" ref="N1116" ca="1" si="5465">ROUND(N1118+N1117,2)</f>
        <v>858.65</v>
      </c>
      <c r="O1116" s="23">
        <f t="shared" ref="O1116" ca="1" si="5466">ROUND(O1118+O1117,2)</f>
        <v>858.54</v>
      </c>
      <c r="P1116" s="23">
        <f t="shared" ref="P1116" ca="1" si="5467">ROUND(P1118+P1117,2)</f>
        <v>855.16</v>
      </c>
      <c r="Q1116" s="23">
        <f t="shared" ref="Q1116" ca="1" si="5468">ROUND(Q1118+Q1117,2)</f>
        <v>854.11</v>
      </c>
      <c r="R1116" s="23">
        <f t="shared" ref="R1116" ca="1" si="5469">ROUND(R1118+R1117,2)</f>
        <v>851.38</v>
      </c>
      <c r="S1116" s="23">
        <f t="shared" ref="S1116" ca="1" si="5470">ROUND(S1118+S1117,2)</f>
        <v>850.07</v>
      </c>
      <c r="T1116" s="23">
        <f t="shared" ref="T1116" ca="1" si="5471">ROUND(T1118+T1117,2)</f>
        <v>852.09</v>
      </c>
      <c r="U1116" s="23">
        <f t="shared" ref="U1116" ca="1" si="5472">ROUND(U1118+U1117,2)</f>
        <v>860.65</v>
      </c>
      <c r="V1116" s="23">
        <f t="shared" ref="V1116" ca="1" si="5473">ROUND(V1118+V1117,2)</f>
        <v>857.17</v>
      </c>
      <c r="W1116" s="23">
        <f t="shared" ref="W1116" ca="1" si="5474">ROUND(W1118+W1117,2)</f>
        <v>848.83</v>
      </c>
      <c r="X1116" s="23">
        <f t="shared" ref="X1116" ca="1" si="5475">ROUND(X1118+X1117,2)</f>
        <v>835.02</v>
      </c>
      <c r="Y1116" s="23">
        <f t="shared" ref="Y1116" ca="1" si="5476">ROUND(Y1118+Y1117,2)</f>
        <v>808.46</v>
      </c>
    </row>
    <row r="1117" spans="1:25" ht="38.25" x14ac:dyDescent="0.2">
      <c r="A1117" s="54" t="s">
        <v>38</v>
      </c>
      <c r="B1117" s="32">
        <f ca="1">SUMIF(конвертация!$A$206:$A$236,$A1116,конвертация!B$206:Y$206)</f>
        <v>784.30053535000002</v>
      </c>
      <c r="C1117" s="32">
        <f ca="1">SUMIF(конвертация!$A$206:$A$236,$A1116,конвертация!C$206:Z$206)</f>
        <v>792.69306783000002</v>
      </c>
      <c r="D1117" s="32">
        <f ca="1">SUMIF(конвертация!$A$206:$A$236,$A1116,конвертация!D$206:AA$206)</f>
        <v>790.05240043000003</v>
      </c>
      <c r="E1117" s="32">
        <f ca="1">SUMIF(конвертация!$A$206:$A$236,$A1116,конвертация!E$206:AB$206)</f>
        <v>794.25171750000004</v>
      </c>
      <c r="F1117" s="32">
        <f ca="1">SUMIF(конвертация!$A$206:$A$236,$A1116,конвертация!F$206:AC$206)</f>
        <v>796.11724551999998</v>
      </c>
      <c r="G1117" s="32">
        <f ca="1">SUMIF(конвертация!$A$206:$A$236,$A1116,конвертация!G$206:AD$206)</f>
        <v>796.53248445999998</v>
      </c>
      <c r="H1117" s="32">
        <f ca="1">SUMIF(конвертация!$A$206:$A$236,$A1116,конвертация!H$206:AE$206)</f>
        <v>804.59823274999997</v>
      </c>
      <c r="I1117" s="32">
        <f ca="1">SUMIF(конвертация!$A$206:$A$236,$A1116,конвертация!I$206:AF$206)</f>
        <v>835.10412824000002</v>
      </c>
      <c r="J1117" s="32">
        <f ca="1">SUMIF(конвертация!$A$206:$A$236,$A1116,конвертация!J$206:AG$206)</f>
        <v>850.53449808000005</v>
      </c>
      <c r="K1117" s="32">
        <f ca="1">SUMIF(конвертация!$A$206:$A$236,$A1116,конвертация!K$206:AH$206)</f>
        <v>860.73785750000002</v>
      </c>
      <c r="L1117" s="32">
        <f ca="1">SUMIF(конвертация!$A$206:$A$236,$A1116,конвертация!L$206:AI$206)</f>
        <v>861.84275126</v>
      </c>
      <c r="M1117" s="32">
        <f ca="1">SUMIF(конвертация!$A$206:$A$236,$A1116,конвертация!M$206:AJ$206)</f>
        <v>863.57712459000004</v>
      </c>
      <c r="N1117" s="32">
        <f ca="1">SUMIF(конвертация!$A$206:$A$236,$A1116,конвертация!N$206:AK$206)</f>
        <v>858.65045320000002</v>
      </c>
      <c r="O1117" s="32">
        <f ca="1">SUMIF(конвертация!$A$206:$A$236,$A1116,конвертация!O$206:AL$206)</f>
        <v>858.54228628999999</v>
      </c>
      <c r="P1117" s="32">
        <f ca="1">SUMIF(конвертация!$A$206:$A$236,$A1116,конвертация!P$206:AM$206)</f>
        <v>855.15802698000005</v>
      </c>
      <c r="Q1117" s="32">
        <f ca="1">SUMIF(конвертация!$A$206:$A$236,$A1116,конвертация!Q$206:AN$206)</f>
        <v>854.10502326000005</v>
      </c>
      <c r="R1117" s="32">
        <f ca="1">SUMIF(конвертация!$A$206:$A$236,$A1116,конвертация!R$206:AO$206)</f>
        <v>851.37680378000005</v>
      </c>
      <c r="S1117" s="32">
        <f ca="1">SUMIF(конвертация!$A$206:$A$236,$A1116,конвертация!S$206:AP$206)</f>
        <v>850.07085594</v>
      </c>
      <c r="T1117" s="32">
        <f ca="1">SUMIF(конвертация!$A$206:$A$236,$A1116,конвертация!T$206:AQ$206)</f>
        <v>852.08515021999995</v>
      </c>
      <c r="U1117" s="32">
        <f ca="1">SUMIF(конвертация!$A$206:$A$236,$A1116,конвертация!U$206:AR$206)</f>
        <v>860.65161249000005</v>
      </c>
      <c r="V1117" s="32">
        <f ca="1">SUMIF(конвертация!$A$206:$A$236,$A1116,конвертация!V$206:AS$206)</f>
        <v>857.16624199</v>
      </c>
      <c r="W1117" s="32">
        <f ca="1">SUMIF(конвертация!$A$206:$A$236,$A1116,конвертация!W$206:AT$206)</f>
        <v>848.82577235999997</v>
      </c>
      <c r="X1117" s="32">
        <f ca="1">SUMIF(конвертация!$A$206:$A$236,$A1116,конвертация!X$206:AU$206)</f>
        <v>835.02162738000004</v>
      </c>
      <c r="Y1117" s="32">
        <f ca="1">SUMIF(конвертация!$A$206:$A$236,$A1116,конвертация!Y$206:AV$206)</f>
        <v>808.45695658</v>
      </c>
    </row>
    <row r="1118" spans="1:25" ht="15"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ht="15" thickBot="1" x14ac:dyDescent="0.25">
      <c r="A1119" s="14">
        <v>20</v>
      </c>
      <c r="B1119" s="23">
        <f ca="1">ROUND(B1121+B1120,2)</f>
        <v>795.32</v>
      </c>
      <c r="C1119" s="23">
        <f t="shared" ref="C1119" ca="1" si="5477">ROUND(C1121+C1120,2)</f>
        <v>793.11</v>
      </c>
      <c r="D1119" s="23">
        <f t="shared" ref="D1119" ca="1" si="5478">ROUND(D1121+D1120,2)</f>
        <v>796.74</v>
      </c>
      <c r="E1119" s="23">
        <f t="shared" ref="E1119" ca="1" si="5479">ROUND(E1121+E1120,2)</f>
        <v>796.02</v>
      </c>
      <c r="F1119" s="23">
        <f t="shared" ref="F1119" ca="1" si="5480">ROUND(F1121+F1120,2)</f>
        <v>800.21</v>
      </c>
      <c r="G1119" s="23">
        <f t="shared" ref="G1119" ca="1" si="5481">ROUND(G1121+G1120,2)</f>
        <v>804.07</v>
      </c>
      <c r="H1119" s="23">
        <f t="shared" ref="H1119" ca="1" si="5482">ROUND(H1121+H1120,2)</f>
        <v>815.99</v>
      </c>
      <c r="I1119" s="23">
        <f t="shared" ref="I1119" ca="1" si="5483">ROUND(I1121+I1120,2)</f>
        <v>830.63</v>
      </c>
      <c r="J1119" s="23">
        <f t="shared" ref="J1119" ca="1" si="5484">ROUND(J1121+J1120,2)</f>
        <v>853.26</v>
      </c>
      <c r="K1119" s="23">
        <f t="shared" ref="K1119" ca="1" si="5485">ROUND(K1121+K1120,2)</f>
        <v>863.13</v>
      </c>
      <c r="L1119" s="23">
        <f t="shared" ref="L1119" ca="1" si="5486">ROUND(L1121+L1120,2)</f>
        <v>864.81</v>
      </c>
      <c r="M1119" s="23">
        <f t="shared" ref="M1119" ca="1" si="5487">ROUND(M1121+M1120,2)</f>
        <v>860.52</v>
      </c>
      <c r="N1119" s="23">
        <f t="shared" ref="N1119" ca="1" si="5488">ROUND(N1121+N1120,2)</f>
        <v>856.41</v>
      </c>
      <c r="O1119" s="23">
        <f t="shared" ref="O1119" ca="1" si="5489">ROUND(O1121+O1120,2)</f>
        <v>859.86</v>
      </c>
      <c r="P1119" s="23">
        <f t="shared" ref="P1119" ca="1" si="5490">ROUND(P1121+P1120,2)</f>
        <v>856.79</v>
      </c>
      <c r="Q1119" s="23">
        <f t="shared" ref="Q1119" ca="1" si="5491">ROUND(Q1121+Q1120,2)</f>
        <v>856.81</v>
      </c>
      <c r="R1119" s="23">
        <f t="shared" ref="R1119" ca="1" si="5492">ROUND(R1121+R1120,2)</f>
        <v>855.6</v>
      </c>
      <c r="S1119" s="23">
        <f t="shared" ref="S1119" ca="1" si="5493">ROUND(S1121+S1120,2)</f>
        <v>851.06</v>
      </c>
      <c r="T1119" s="23">
        <f t="shared" ref="T1119" ca="1" si="5494">ROUND(T1121+T1120,2)</f>
        <v>852.18</v>
      </c>
      <c r="U1119" s="23">
        <f t="shared" ref="U1119" ca="1" si="5495">ROUND(U1121+U1120,2)</f>
        <v>859.85</v>
      </c>
      <c r="V1119" s="23">
        <f t="shared" ref="V1119" ca="1" si="5496">ROUND(V1121+V1120,2)</f>
        <v>859.18</v>
      </c>
      <c r="W1119" s="23">
        <f t="shared" ref="W1119" ca="1" si="5497">ROUND(W1121+W1120,2)</f>
        <v>852.28</v>
      </c>
      <c r="X1119" s="23">
        <f t="shared" ref="X1119" ca="1" si="5498">ROUND(X1121+X1120,2)</f>
        <v>834.35</v>
      </c>
      <c r="Y1119" s="23">
        <f t="shared" ref="Y1119" ca="1" si="5499">ROUND(Y1121+Y1120,2)</f>
        <v>808.11</v>
      </c>
    </row>
    <row r="1120" spans="1:25" ht="38.25" x14ac:dyDescent="0.2">
      <c r="A1120" s="54" t="s">
        <v>38</v>
      </c>
      <c r="B1120" s="32">
        <f ca="1">SUMIF(конвертация!$A$206:$A$236,$A1119,конвертация!B$206:Y$206)</f>
        <v>795.32467768000004</v>
      </c>
      <c r="C1120" s="32">
        <f ca="1">SUMIF(конвертация!$A$206:$A$236,$A1119,конвертация!C$206:Z$206)</f>
        <v>793.11472729000002</v>
      </c>
      <c r="D1120" s="32">
        <f ca="1">SUMIF(конвертация!$A$206:$A$236,$A1119,конвертация!D$206:AA$206)</f>
        <v>796.73645710999995</v>
      </c>
      <c r="E1120" s="32">
        <f ca="1">SUMIF(конвертация!$A$206:$A$236,$A1119,конвертация!E$206:AB$206)</f>
        <v>796.01673144999995</v>
      </c>
      <c r="F1120" s="32">
        <f ca="1">SUMIF(конвертация!$A$206:$A$236,$A1119,конвертация!F$206:AC$206)</f>
        <v>800.20593430999998</v>
      </c>
      <c r="G1120" s="32">
        <f ca="1">SUMIF(конвертация!$A$206:$A$236,$A1119,конвертация!G$206:AD$206)</f>
        <v>804.06893534999995</v>
      </c>
      <c r="H1120" s="32">
        <f ca="1">SUMIF(конвертация!$A$206:$A$236,$A1119,конвертация!H$206:AE$206)</f>
        <v>815.98605748</v>
      </c>
      <c r="I1120" s="32">
        <f ca="1">SUMIF(конвертация!$A$206:$A$236,$A1119,конвертация!I$206:AF$206)</f>
        <v>830.62525517999995</v>
      </c>
      <c r="J1120" s="32">
        <f ca="1">SUMIF(конвертация!$A$206:$A$236,$A1119,конвертация!J$206:AG$206)</f>
        <v>853.25604668000005</v>
      </c>
      <c r="K1120" s="32">
        <f ca="1">SUMIF(конвертация!$A$206:$A$236,$A1119,конвертация!K$206:AH$206)</f>
        <v>863.13389208000001</v>
      </c>
      <c r="L1120" s="32">
        <f ca="1">SUMIF(конвертация!$A$206:$A$236,$A1119,конвертация!L$206:AI$206)</f>
        <v>864.81217263999997</v>
      </c>
      <c r="M1120" s="32">
        <f ca="1">SUMIF(конвертация!$A$206:$A$236,$A1119,конвертация!M$206:AJ$206)</f>
        <v>860.52235389999998</v>
      </c>
      <c r="N1120" s="32">
        <f ca="1">SUMIF(конвертация!$A$206:$A$236,$A1119,конвертация!N$206:AK$206)</f>
        <v>856.41136539000001</v>
      </c>
      <c r="O1120" s="32">
        <f ca="1">SUMIF(конвертация!$A$206:$A$236,$A1119,конвертация!O$206:AL$206)</f>
        <v>859.86292810999998</v>
      </c>
      <c r="P1120" s="32">
        <f ca="1">SUMIF(конвертация!$A$206:$A$236,$A1119,конвертация!P$206:AM$206)</f>
        <v>856.7915964</v>
      </c>
      <c r="Q1120" s="32">
        <f ca="1">SUMIF(конвертация!$A$206:$A$236,$A1119,конвертация!Q$206:AN$206)</f>
        <v>856.81051447000004</v>
      </c>
      <c r="R1120" s="32">
        <f ca="1">SUMIF(конвертация!$A$206:$A$236,$A1119,конвертация!R$206:AO$206)</f>
        <v>855.59749966000004</v>
      </c>
      <c r="S1120" s="32">
        <f ca="1">SUMIF(конвертация!$A$206:$A$236,$A1119,конвертация!S$206:AP$206)</f>
        <v>851.06199971000001</v>
      </c>
      <c r="T1120" s="32">
        <f ca="1">SUMIF(конвертация!$A$206:$A$236,$A1119,конвертация!T$206:AQ$206)</f>
        <v>852.18158407999999</v>
      </c>
      <c r="U1120" s="32">
        <f ca="1">SUMIF(конвертация!$A$206:$A$236,$A1119,конвертация!U$206:AR$206)</f>
        <v>859.84885055999996</v>
      </c>
      <c r="V1120" s="32">
        <f ca="1">SUMIF(конвертация!$A$206:$A$236,$A1119,конвертация!V$206:AS$206)</f>
        <v>859.17689055000005</v>
      </c>
      <c r="W1120" s="32">
        <f ca="1">SUMIF(конвертация!$A$206:$A$236,$A1119,конвертация!W$206:AT$206)</f>
        <v>852.27519084000005</v>
      </c>
      <c r="X1120" s="32">
        <f ca="1">SUMIF(конвертация!$A$206:$A$236,$A1119,конвертация!X$206:AU$206)</f>
        <v>834.35285198999998</v>
      </c>
      <c r="Y1120" s="32">
        <f ca="1">SUMIF(конвертация!$A$206:$A$236,$A1119,конвертация!Y$206:AV$206)</f>
        <v>808.11102028000005</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21</v>
      </c>
      <c r="B1122" s="23">
        <f ca="1">ROUND(B1124+B1123,2)</f>
        <v>783.73</v>
      </c>
      <c r="C1122" s="23">
        <f t="shared" ref="C1122" ca="1" si="5500">ROUND(C1124+C1123,2)</f>
        <v>791.39</v>
      </c>
      <c r="D1122" s="23">
        <f t="shared" ref="D1122" ca="1" si="5501">ROUND(D1124+D1123,2)</f>
        <v>792.76</v>
      </c>
      <c r="E1122" s="23">
        <f t="shared" ref="E1122" ca="1" si="5502">ROUND(E1124+E1123,2)</f>
        <v>797.58</v>
      </c>
      <c r="F1122" s="23">
        <f t="shared" ref="F1122" ca="1" si="5503">ROUND(F1124+F1123,2)</f>
        <v>801.77</v>
      </c>
      <c r="G1122" s="23">
        <f t="shared" ref="G1122" ca="1" si="5504">ROUND(G1124+G1123,2)</f>
        <v>801.41</v>
      </c>
      <c r="H1122" s="23">
        <f t="shared" ref="H1122" ca="1" si="5505">ROUND(H1124+H1123,2)</f>
        <v>811.73</v>
      </c>
      <c r="I1122" s="23">
        <f t="shared" ref="I1122" ca="1" si="5506">ROUND(I1124+I1123,2)</f>
        <v>826.33</v>
      </c>
      <c r="J1122" s="23">
        <f t="shared" ref="J1122" ca="1" si="5507">ROUND(J1124+J1123,2)</f>
        <v>844.75</v>
      </c>
      <c r="K1122" s="23">
        <f t="shared" ref="K1122" ca="1" si="5508">ROUND(K1124+K1123,2)</f>
        <v>850.39</v>
      </c>
      <c r="L1122" s="23">
        <f t="shared" ref="L1122" ca="1" si="5509">ROUND(L1124+L1123,2)</f>
        <v>851.96</v>
      </c>
      <c r="M1122" s="23">
        <f t="shared" ref="M1122" ca="1" si="5510">ROUND(M1124+M1123,2)</f>
        <v>852.53</v>
      </c>
      <c r="N1122" s="23">
        <f t="shared" ref="N1122" ca="1" si="5511">ROUND(N1124+N1123,2)</f>
        <v>849.5</v>
      </c>
      <c r="O1122" s="23">
        <f t="shared" ref="O1122" ca="1" si="5512">ROUND(O1124+O1123,2)</f>
        <v>849.95</v>
      </c>
      <c r="P1122" s="23">
        <f t="shared" ref="P1122" ca="1" si="5513">ROUND(P1124+P1123,2)</f>
        <v>848.12</v>
      </c>
      <c r="Q1122" s="23">
        <f t="shared" ref="Q1122" ca="1" si="5514">ROUND(Q1124+Q1123,2)</f>
        <v>846.52</v>
      </c>
      <c r="R1122" s="23">
        <f t="shared" ref="R1122" ca="1" si="5515">ROUND(R1124+R1123,2)</f>
        <v>841.61</v>
      </c>
      <c r="S1122" s="23">
        <f t="shared" ref="S1122" ca="1" si="5516">ROUND(S1124+S1123,2)</f>
        <v>840.15</v>
      </c>
      <c r="T1122" s="23">
        <f t="shared" ref="T1122" ca="1" si="5517">ROUND(T1124+T1123,2)</f>
        <v>849.75</v>
      </c>
      <c r="U1122" s="23">
        <f t="shared" ref="U1122" ca="1" si="5518">ROUND(U1124+U1123,2)</f>
        <v>852.18</v>
      </c>
      <c r="V1122" s="23">
        <f t="shared" ref="V1122" ca="1" si="5519">ROUND(V1124+V1123,2)</f>
        <v>851.54</v>
      </c>
      <c r="W1122" s="23">
        <f t="shared" ref="W1122" ca="1" si="5520">ROUND(W1124+W1123,2)</f>
        <v>848.12</v>
      </c>
      <c r="X1122" s="23">
        <f t="shared" ref="X1122" ca="1" si="5521">ROUND(X1124+X1123,2)</f>
        <v>827.68</v>
      </c>
      <c r="Y1122" s="23">
        <f t="shared" ref="Y1122" ca="1" si="5522">ROUND(Y1124+Y1123,2)</f>
        <v>810.12</v>
      </c>
    </row>
    <row r="1123" spans="1:25" ht="38.25" x14ac:dyDescent="0.2">
      <c r="A1123" s="54" t="s">
        <v>38</v>
      </c>
      <c r="B1123" s="32">
        <f ca="1">SUMIF(конвертация!$A$206:$A$236,$A1122,конвертация!B$206:Y$206)</f>
        <v>783.73004096</v>
      </c>
      <c r="C1123" s="32">
        <f ca="1">SUMIF(конвертация!$A$206:$A$236,$A1122,конвертация!C$206:Z$206)</f>
        <v>791.39475712000001</v>
      </c>
      <c r="D1123" s="32">
        <f ca="1">SUMIF(конвертация!$A$206:$A$236,$A1122,конвертация!D$206:AA$206)</f>
        <v>792.75510503999999</v>
      </c>
      <c r="E1123" s="32">
        <f ca="1">SUMIF(конвертация!$A$206:$A$236,$A1122,конвертация!E$206:AB$206)</f>
        <v>797.57607386999996</v>
      </c>
      <c r="F1123" s="32">
        <f ca="1">SUMIF(конвертация!$A$206:$A$236,$A1122,конвертация!F$206:AC$206)</f>
        <v>801.76593725999999</v>
      </c>
      <c r="G1123" s="32">
        <f ca="1">SUMIF(конвертация!$A$206:$A$236,$A1122,конвертация!G$206:AD$206)</f>
        <v>801.40521845000001</v>
      </c>
      <c r="H1123" s="32">
        <f ca="1">SUMIF(конвертация!$A$206:$A$236,$A1122,конвертация!H$206:AE$206)</f>
        <v>811.73025114999996</v>
      </c>
      <c r="I1123" s="32">
        <f ca="1">SUMIF(конвертация!$A$206:$A$236,$A1122,конвертация!I$206:AF$206)</f>
        <v>826.3340025</v>
      </c>
      <c r="J1123" s="32">
        <f ca="1">SUMIF(конвертация!$A$206:$A$236,$A1122,конвертация!J$206:AG$206)</f>
        <v>844.75133306999999</v>
      </c>
      <c r="K1123" s="32">
        <f ca="1">SUMIF(конвертация!$A$206:$A$236,$A1122,конвертация!K$206:AH$206)</f>
        <v>850.39087357999995</v>
      </c>
      <c r="L1123" s="32">
        <f ca="1">SUMIF(конвертация!$A$206:$A$236,$A1122,конвертация!L$206:AI$206)</f>
        <v>851.95814336000001</v>
      </c>
      <c r="M1123" s="32">
        <f ca="1">SUMIF(конвертация!$A$206:$A$236,$A1122,конвертация!M$206:AJ$206)</f>
        <v>852.53000802999998</v>
      </c>
      <c r="N1123" s="32">
        <f ca="1">SUMIF(конвертация!$A$206:$A$236,$A1122,конвертация!N$206:AK$206)</f>
        <v>849.50153179999995</v>
      </c>
      <c r="O1123" s="32">
        <f ca="1">SUMIF(конвертация!$A$206:$A$236,$A1122,конвертация!O$206:AL$206)</f>
        <v>849.95081705999996</v>
      </c>
      <c r="P1123" s="32">
        <f ca="1">SUMIF(конвертация!$A$206:$A$236,$A1122,конвертация!P$206:AM$206)</f>
        <v>848.11868217999995</v>
      </c>
      <c r="Q1123" s="32">
        <f ca="1">SUMIF(конвертация!$A$206:$A$236,$A1122,конвертация!Q$206:AN$206)</f>
        <v>846.52311073999999</v>
      </c>
      <c r="R1123" s="32">
        <f ca="1">SUMIF(конвертация!$A$206:$A$236,$A1122,конвертация!R$206:AO$206)</f>
        <v>841.60597233999999</v>
      </c>
      <c r="S1123" s="32">
        <f ca="1">SUMIF(конвертация!$A$206:$A$236,$A1122,конвертация!S$206:AP$206)</f>
        <v>840.14856316999999</v>
      </c>
      <c r="T1123" s="32">
        <f ca="1">SUMIF(конвертация!$A$206:$A$236,$A1122,конвертация!T$206:AQ$206)</f>
        <v>849.74813215999995</v>
      </c>
      <c r="U1123" s="32">
        <f ca="1">SUMIF(конвертация!$A$206:$A$236,$A1122,конвертация!U$206:AR$206)</f>
        <v>852.17721125000003</v>
      </c>
      <c r="V1123" s="32">
        <f ca="1">SUMIF(конвертация!$A$206:$A$236,$A1122,конвертация!V$206:AS$206)</f>
        <v>851.54021299999999</v>
      </c>
      <c r="W1123" s="32">
        <f ca="1">SUMIF(конвертация!$A$206:$A$236,$A1122,конвертация!W$206:AT$206)</f>
        <v>848.11950721000005</v>
      </c>
      <c r="X1123" s="32">
        <f ca="1">SUMIF(конвертация!$A$206:$A$236,$A1122,конвертация!X$206:AU$206)</f>
        <v>827.67882469000006</v>
      </c>
      <c r="Y1123" s="32">
        <f ca="1">SUMIF(конвертация!$A$206:$A$236,$A1122,конвертация!Y$206:AV$206)</f>
        <v>810.11500940999997</v>
      </c>
    </row>
    <row r="1124" spans="1:25" ht="15"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ht="15" thickBot="1" x14ac:dyDescent="0.25">
      <c r="A1125" s="14">
        <v>22</v>
      </c>
      <c r="B1125" s="23">
        <f ca="1">ROUND(B1127+B1126,2)</f>
        <v>791.19</v>
      </c>
      <c r="C1125" s="23">
        <f t="shared" ref="C1125" ca="1" si="5523">ROUND(C1127+C1126,2)</f>
        <v>797.44</v>
      </c>
      <c r="D1125" s="23">
        <f t="shared" ref="D1125" ca="1" si="5524">ROUND(D1127+D1126,2)</f>
        <v>796.66</v>
      </c>
      <c r="E1125" s="23">
        <f t="shared" ref="E1125" ca="1" si="5525">ROUND(E1127+E1126,2)</f>
        <v>803.28</v>
      </c>
      <c r="F1125" s="23">
        <f t="shared" ref="F1125" ca="1" si="5526">ROUND(F1127+F1126,2)</f>
        <v>800.02</v>
      </c>
      <c r="G1125" s="23">
        <f t="shared" ref="G1125" ca="1" si="5527">ROUND(G1127+G1126,2)</f>
        <v>796.22</v>
      </c>
      <c r="H1125" s="23">
        <f t="shared" ref="H1125" ca="1" si="5528">ROUND(H1127+H1126,2)</f>
        <v>823.81</v>
      </c>
      <c r="I1125" s="23">
        <f t="shared" ref="I1125" ca="1" si="5529">ROUND(I1127+I1126,2)</f>
        <v>827.07</v>
      </c>
      <c r="J1125" s="23">
        <f t="shared" ref="J1125" ca="1" si="5530">ROUND(J1127+J1126,2)</f>
        <v>846.06</v>
      </c>
      <c r="K1125" s="23">
        <f t="shared" ref="K1125" ca="1" si="5531">ROUND(K1127+K1126,2)</f>
        <v>854.07</v>
      </c>
      <c r="L1125" s="23">
        <f t="shared" ref="L1125" ca="1" si="5532">ROUND(L1127+L1126,2)</f>
        <v>856.99</v>
      </c>
      <c r="M1125" s="23">
        <f t="shared" ref="M1125" ca="1" si="5533">ROUND(M1127+M1126,2)</f>
        <v>856.74</v>
      </c>
      <c r="N1125" s="23">
        <f t="shared" ref="N1125" ca="1" si="5534">ROUND(N1127+N1126,2)</f>
        <v>852.64</v>
      </c>
      <c r="O1125" s="23">
        <f t="shared" ref="O1125" ca="1" si="5535">ROUND(O1127+O1126,2)</f>
        <v>853.41</v>
      </c>
      <c r="P1125" s="23">
        <f t="shared" ref="P1125" ca="1" si="5536">ROUND(P1127+P1126,2)</f>
        <v>851.69</v>
      </c>
      <c r="Q1125" s="23">
        <f t="shared" ref="Q1125" ca="1" si="5537">ROUND(Q1127+Q1126,2)</f>
        <v>846.48</v>
      </c>
      <c r="R1125" s="23">
        <f t="shared" ref="R1125" ca="1" si="5538">ROUND(R1127+R1126,2)</f>
        <v>840.1</v>
      </c>
      <c r="S1125" s="23">
        <f t="shared" ref="S1125" ca="1" si="5539">ROUND(S1127+S1126,2)</f>
        <v>833.15</v>
      </c>
      <c r="T1125" s="23">
        <f t="shared" ref="T1125" ca="1" si="5540">ROUND(T1127+T1126,2)</f>
        <v>842.87</v>
      </c>
      <c r="U1125" s="23">
        <f t="shared" ref="U1125" ca="1" si="5541">ROUND(U1127+U1126,2)</f>
        <v>848.63</v>
      </c>
      <c r="V1125" s="23">
        <f t="shared" ref="V1125" ca="1" si="5542">ROUND(V1127+V1126,2)</f>
        <v>842.88</v>
      </c>
      <c r="W1125" s="23">
        <f t="shared" ref="W1125" ca="1" si="5543">ROUND(W1127+W1126,2)</f>
        <v>840.23</v>
      </c>
      <c r="X1125" s="23">
        <f t="shared" ref="X1125" ca="1" si="5544">ROUND(X1127+X1126,2)</f>
        <v>817.69</v>
      </c>
      <c r="Y1125" s="23">
        <f t="shared" ref="Y1125" ca="1" si="5545">ROUND(Y1127+Y1126,2)</f>
        <v>800.52</v>
      </c>
    </row>
    <row r="1126" spans="1:25" ht="38.25" x14ac:dyDescent="0.2">
      <c r="A1126" s="54" t="s">
        <v>38</v>
      </c>
      <c r="B1126" s="32">
        <f ca="1">SUMIF(конвертация!$A$206:$A$236,$A1125,конвертация!B$206:Y$206)</f>
        <v>791.19220891999998</v>
      </c>
      <c r="C1126" s="32">
        <f ca="1">SUMIF(конвертация!$A$206:$A$236,$A1125,конвертация!C$206:Z$206)</f>
        <v>797.44391944999995</v>
      </c>
      <c r="D1126" s="32">
        <f ca="1">SUMIF(конвертация!$A$206:$A$236,$A1125,конвертация!D$206:AA$206)</f>
        <v>796.66146992999995</v>
      </c>
      <c r="E1126" s="32">
        <f ca="1">SUMIF(конвертация!$A$206:$A$236,$A1125,конвертация!E$206:AB$206)</f>
        <v>803.28364933</v>
      </c>
      <c r="F1126" s="32">
        <f ca="1">SUMIF(конвертация!$A$206:$A$236,$A1125,конвертация!F$206:AC$206)</f>
        <v>800.01821428999995</v>
      </c>
      <c r="G1126" s="32">
        <f ca="1">SUMIF(конвертация!$A$206:$A$236,$A1125,конвертация!G$206:AD$206)</f>
        <v>796.22102272999996</v>
      </c>
      <c r="H1126" s="32">
        <f ca="1">SUMIF(конвертация!$A$206:$A$236,$A1125,конвертация!H$206:AE$206)</f>
        <v>823.80580082999995</v>
      </c>
      <c r="I1126" s="32">
        <f ca="1">SUMIF(конвертация!$A$206:$A$236,$A1125,конвертация!I$206:AF$206)</f>
        <v>827.07407306000005</v>
      </c>
      <c r="J1126" s="32">
        <f ca="1">SUMIF(конвертация!$A$206:$A$236,$A1125,конвертация!J$206:AG$206)</f>
        <v>846.06459071999996</v>
      </c>
      <c r="K1126" s="32">
        <f ca="1">SUMIF(конвертация!$A$206:$A$236,$A1125,конвертация!K$206:AH$206)</f>
        <v>854.06983891000004</v>
      </c>
      <c r="L1126" s="32">
        <f ca="1">SUMIF(конвертация!$A$206:$A$236,$A1125,конвертация!L$206:AI$206)</f>
        <v>856.98553831000004</v>
      </c>
      <c r="M1126" s="32">
        <f ca="1">SUMIF(конвертация!$A$206:$A$236,$A1125,конвертация!M$206:AJ$206)</f>
        <v>856.73516288999997</v>
      </c>
      <c r="N1126" s="32">
        <f ca="1">SUMIF(конвертация!$A$206:$A$236,$A1125,конвертация!N$206:AK$206)</f>
        <v>852.63680838000005</v>
      </c>
      <c r="O1126" s="32">
        <f ca="1">SUMIF(конвертация!$A$206:$A$236,$A1125,конвертация!O$206:AL$206)</f>
        <v>853.40959512999996</v>
      </c>
      <c r="P1126" s="32">
        <f ca="1">SUMIF(конвертация!$A$206:$A$236,$A1125,конвертация!P$206:AM$206)</f>
        <v>851.69042284</v>
      </c>
      <c r="Q1126" s="32">
        <f ca="1">SUMIF(конвертация!$A$206:$A$236,$A1125,конвертация!Q$206:AN$206)</f>
        <v>846.4758673</v>
      </c>
      <c r="R1126" s="32">
        <f ca="1">SUMIF(конвертация!$A$206:$A$236,$A1125,конвертация!R$206:AO$206)</f>
        <v>840.09749589</v>
      </c>
      <c r="S1126" s="32">
        <f ca="1">SUMIF(конвертация!$A$206:$A$236,$A1125,конвертация!S$206:AP$206)</f>
        <v>833.15450884999996</v>
      </c>
      <c r="T1126" s="32">
        <f ca="1">SUMIF(конвертация!$A$206:$A$236,$A1125,конвертация!T$206:AQ$206)</f>
        <v>842.86744658999999</v>
      </c>
      <c r="U1126" s="32">
        <f ca="1">SUMIF(конвертация!$A$206:$A$236,$A1125,конвертация!U$206:AR$206)</f>
        <v>848.62579923999999</v>
      </c>
      <c r="V1126" s="32">
        <f ca="1">SUMIF(конвертация!$A$206:$A$236,$A1125,конвертация!V$206:AS$206)</f>
        <v>842.87991410999996</v>
      </c>
      <c r="W1126" s="32">
        <f ca="1">SUMIF(конвертация!$A$206:$A$236,$A1125,конвертация!W$206:AT$206)</f>
        <v>840.23452841000005</v>
      </c>
      <c r="X1126" s="32">
        <f ca="1">SUMIF(конвертация!$A$206:$A$236,$A1125,конвертация!X$206:AU$206)</f>
        <v>817.69268652999995</v>
      </c>
      <c r="Y1126" s="32">
        <f ca="1">SUMIF(конвертация!$A$206:$A$236,$A1125,конвертация!Y$206:AV$206)</f>
        <v>800.51784892000001</v>
      </c>
    </row>
    <row r="1127" spans="1:25" ht="15"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ht="15" thickBot="1" x14ac:dyDescent="0.25">
      <c r="A1128" s="14">
        <v>23</v>
      </c>
      <c r="B1128" s="23">
        <f ca="1">ROUND(B1130+B1129,2)</f>
        <v>745.13</v>
      </c>
      <c r="C1128" s="23">
        <f t="shared" ref="C1128" ca="1" si="5546">ROUND(C1130+C1129,2)</f>
        <v>749.37</v>
      </c>
      <c r="D1128" s="23">
        <f t="shared" ref="D1128" ca="1" si="5547">ROUND(D1130+D1129,2)</f>
        <v>742.91</v>
      </c>
      <c r="E1128" s="23">
        <f t="shared" ref="E1128" ca="1" si="5548">ROUND(E1130+E1129,2)</f>
        <v>746.26</v>
      </c>
      <c r="F1128" s="23">
        <f t="shared" ref="F1128" ca="1" si="5549">ROUND(F1130+F1129,2)</f>
        <v>753.64</v>
      </c>
      <c r="G1128" s="23">
        <f t="shared" ref="G1128" ca="1" si="5550">ROUND(G1130+G1129,2)</f>
        <v>759.32</v>
      </c>
      <c r="H1128" s="23">
        <f t="shared" ref="H1128" ca="1" si="5551">ROUND(H1130+H1129,2)</f>
        <v>789.24</v>
      </c>
      <c r="I1128" s="23">
        <f t="shared" ref="I1128" ca="1" si="5552">ROUND(I1130+I1129,2)</f>
        <v>804.59</v>
      </c>
      <c r="J1128" s="23">
        <f t="shared" ref="J1128" ca="1" si="5553">ROUND(J1130+J1129,2)</f>
        <v>829.73</v>
      </c>
      <c r="K1128" s="23">
        <f t="shared" ref="K1128" ca="1" si="5554">ROUND(K1130+K1129,2)</f>
        <v>838.95</v>
      </c>
      <c r="L1128" s="23">
        <f t="shared" ref="L1128" ca="1" si="5555">ROUND(L1130+L1129,2)</f>
        <v>841.55</v>
      </c>
      <c r="M1128" s="23">
        <f t="shared" ref="M1128" ca="1" si="5556">ROUND(M1130+M1129,2)</f>
        <v>847.37</v>
      </c>
      <c r="N1128" s="23">
        <f t="shared" ref="N1128" ca="1" si="5557">ROUND(N1130+N1129,2)</f>
        <v>842.09</v>
      </c>
      <c r="O1128" s="23">
        <f t="shared" ref="O1128" ca="1" si="5558">ROUND(O1130+O1129,2)</f>
        <v>847.55</v>
      </c>
      <c r="P1128" s="23">
        <f t="shared" ref="P1128" ca="1" si="5559">ROUND(P1130+P1129,2)</f>
        <v>847.25</v>
      </c>
      <c r="Q1128" s="23">
        <f t="shared" ref="Q1128" ca="1" si="5560">ROUND(Q1130+Q1129,2)</f>
        <v>843.48</v>
      </c>
      <c r="R1128" s="23">
        <f t="shared" ref="R1128" ca="1" si="5561">ROUND(R1130+R1129,2)</f>
        <v>840.49</v>
      </c>
      <c r="S1128" s="23">
        <f t="shared" ref="S1128" ca="1" si="5562">ROUND(S1130+S1129,2)</f>
        <v>837.42</v>
      </c>
      <c r="T1128" s="23">
        <f t="shared" ref="T1128" ca="1" si="5563">ROUND(T1130+T1129,2)</f>
        <v>846.43</v>
      </c>
      <c r="U1128" s="23">
        <f t="shared" ref="U1128" ca="1" si="5564">ROUND(U1130+U1129,2)</f>
        <v>850.11</v>
      </c>
      <c r="V1128" s="23">
        <f t="shared" ref="V1128" ca="1" si="5565">ROUND(V1130+V1129,2)</f>
        <v>842.66</v>
      </c>
      <c r="W1128" s="23">
        <f t="shared" ref="W1128" ca="1" si="5566">ROUND(W1130+W1129,2)</f>
        <v>831.47</v>
      </c>
      <c r="X1128" s="23">
        <f t="shared" ref="X1128" ca="1" si="5567">ROUND(X1130+X1129,2)</f>
        <v>816.88</v>
      </c>
      <c r="Y1128" s="23">
        <f t="shared" ref="Y1128" ca="1" si="5568">ROUND(Y1130+Y1129,2)</f>
        <v>804.67</v>
      </c>
    </row>
    <row r="1129" spans="1:25" ht="38.25" x14ac:dyDescent="0.2">
      <c r="A1129" s="54" t="s">
        <v>38</v>
      </c>
      <c r="B1129" s="32">
        <f ca="1">SUMIF(конвертация!$A$206:$A$236,$A1128,конвертация!B$206:Y$206)</f>
        <v>745.13375253000004</v>
      </c>
      <c r="C1129" s="32">
        <f ca="1">SUMIF(конвертация!$A$206:$A$236,$A1128,конвертация!C$206:Z$206)</f>
        <v>749.37038116999997</v>
      </c>
      <c r="D1129" s="32">
        <f ca="1">SUMIF(конвертация!$A$206:$A$236,$A1128,конвертация!D$206:AA$206)</f>
        <v>742.91168784000001</v>
      </c>
      <c r="E1129" s="32">
        <f ca="1">SUMIF(конвертация!$A$206:$A$236,$A1128,конвертация!E$206:AB$206)</f>
        <v>746.26359860000002</v>
      </c>
      <c r="F1129" s="32">
        <f ca="1">SUMIF(конвертация!$A$206:$A$236,$A1128,конвертация!F$206:AC$206)</f>
        <v>753.64423361000001</v>
      </c>
      <c r="G1129" s="32">
        <f ca="1">SUMIF(конвертация!$A$206:$A$236,$A1128,конвертация!G$206:AD$206)</f>
        <v>759.32088131</v>
      </c>
      <c r="H1129" s="32">
        <f ca="1">SUMIF(конвертация!$A$206:$A$236,$A1128,конвертация!H$206:AE$206)</f>
        <v>789.24217280000005</v>
      </c>
      <c r="I1129" s="32">
        <f ca="1">SUMIF(конвертация!$A$206:$A$236,$A1128,конвертация!I$206:AF$206)</f>
        <v>804.58528602000001</v>
      </c>
      <c r="J1129" s="32">
        <f ca="1">SUMIF(конвертация!$A$206:$A$236,$A1128,конвертация!J$206:AG$206)</f>
        <v>829.73406870999997</v>
      </c>
      <c r="K1129" s="32">
        <f ca="1">SUMIF(конвертация!$A$206:$A$236,$A1128,конвертация!K$206:AH$206)</f>
        <v>838.94925035000006</v>
      </c>
      <c r="L1129" s="32">
        <f ca="1">SUMIF(конвертация!$A$206:$A$236,$A1128,конвертация!L$206:AI$206)</f>
        <v>841.54822048999995</v>
      </c>
      <c r="M1129" s="32">
        <f ca="1">SUMIF(конвертация!$A$206:$A$236,$A1128,конвертация!M$206:AJ$206)</f>
        <v>847.36873484</v>
      </c>
      <c r="N1129" s="32">
        <f ca="1">SUMIF(конвертация!$A$206:$A$236,$A1128,конвертация!N$206:AK$206)</f>
        <v>842.09279877999995</v>
      </c>
      <c r="O1129" s="32">
        <f ca="1">SUMIF(конвертация!$A$206:$A$236,$A1128,конвертация!O$206:AL$206)</f>
        <v>847.55223681999996</v>
      </c>
      <c r="P1129" s="32">
        <f ca="1">SUMIF(конвертация!$A$206:$A$236,$A1128,конвертация!P$206:AM$206)</f>
        <v>847.25395917000003</v>
      </c>
      <c r="Q1129" s="32">
        <f ca="1">SUMIF(конвертация!$A$206:$A$236,$A1128,конвертация!Q$206:AN$206)</f>
        <v>843.48450630000002</v>
      </c>
      <c r="R1129" s="32">
        <f ca="1">SUMIF(конвертация!$A$206:$A$236,$A1128,конвертация!R$206:AO$206)</f>
        <v>840.49311102000001</v>
      </c>
      <c r="S1129" s="32">
        <f ca="1">SUMIF(конвертация!$A$206:$A$236,$A1128,конвертация!S$206:AP$206)</f>
        <v>837.41622442000005</v>
      </c>
      <c r="T1129" s="32">
        <f ca="1">SUMIF(конвертация!$A$206:$A$236,$A1128,конвертация!T$206:AQ$206)</f>
        <v>846.43115422000005</v>
      </c>
      <c r="U1129" s="32">
        <f ca="1">SUMIF(конвертация!$A$206:$A$236,$A1128,конвертация!U$206:AR$206)</f>
        <v>850.10804827000004</v>
      </c>
      <c r="V1129" s="32">
        <f ca="1">SUMIF(конвертация!$A$206:$A$236,$A1128,конвертация!V$206:AS$206)</f>
        <v>842.66338083000005</v>
      </c>
      <c r="W1129" s="32">
        <f ca="1">SUMIF(конвертация!$A$206:$A$236,$A1128,конвертация!W$206:AT$206)</f>
        <v>831.46621037</v>
      </c>
      <c r="X1129" s="32">
        <f ca="1">SUMIF(конвертация!$A$206:$A$236,$A1128,конвертация!X$206:AU$206)</f>
        <v>816.87680034000005</v>
      </c>
      <c r="Y1129" s="32">
        <f ca="1">SUMIF(конвертация!$A$206:$A$236,$A1128,конвертация!Y$206:AV$206)</f>
        <v>804.67456202999995</v>
      </c>
    </row>
    <row r="1130" spans="1:25" ht="15"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ht="15" thickBot="1" x14ac:dyDescent="0.25">
      <c r="A1131" s="14">
        <v>24</v>
      </c>
      <c r="B1131" s="23">
        <f ca="1">ROUND(B1133+B1132,2)</f>
        <v>799.98</v>
      </c>
      <c r="C1131" s="23">
        <f t="shared" ref="C1131" ca="1" si="5569">ROUND(C1133+C1132,2)</f>
        <v>789.16</v>
      </c>
      <c r="D1131" s="23">
        <f t="shared" ref="D1131" ca="1" si="5570">ROUND(D1133+D1132,2)</f>
        <v>780.73</v>
      </c>
      <c r="E1131" s="23">
        <f t="shared" ref="E1131" ca="1" si="5571">ROUND(E1133+E1132,2)</f>
        <v>780.29</v>
      </c>
      <c r="F1131" s="23">
        <f t="shared" ref="F1131" ca="1" si="5572">ROUND(F1133+F1132,2)</f>
        <v>785.52</v>
      </c>
      <c r="G1131" s="23">
        <f t="shared" ref="G1131" ca="1" si="5573">ROUND(G1133+G1132,2)</f>
        <v>789.2</v>
      </c>
      <c r="H1131" s="23">
        <f t="shared" ref="H1131" ca="1" si="5574">ROUND(H1133+H1132,2)</f>
        <v>794.17</v>
      </c>
      <c r="I1131" s="23">
        <f t="shared" ref="I1131" ca="1" si="5575">ROUND(I1133+I1132,2)</f>
        <v>807.4</v>
      </c>
      <c r="J1131" s="23">
        <f t="shared" ref="J1131" ca="1" si="5576">ROUND(J1133+J1132,2)</f>
        <v>819.13</v>
      </c>
      <c r="K1131" s="23">
        <f t="shared" ref="K1131" ca="1" si="5577">ROUND(K1133+K1132,2)</f>
        <v>828.33</v>
      </c>
      <c r="L1131" s="23">
        <f t="shared" ref="L1131" ca="1" si="5578">ROUND(L1133+L1132,2)</f>
        <v>829.41</v>
      </c>
      <c r="M1131" s="23">
        <f t="shared" ref="M1131" ca="1" si="5579">ROUND(M1133+M1132,2)</f>
        <v>834.28</v>
      </c>
      <c r="N1131" s="23">
        <f t="shared" ref="N1131" ca="1" si="5580">ROUND(N1133+N1132,2)</f>
        <v>832.54</v>
      </c>
      <c r="O1131" s="23">
        <f t="shared" ref="O1131" ca="1" si="5581">ROUND(O1133+O1132,2)</f>
        <v>831.66</v>
      </c>
      <c r="P1131" s="23">
        <f t="shared" ref="P1131" ca="1" si="5582">ROUND(P1133+P1132,2)</f>
        <v>828.43</v>
      </c>
      <c r="Q1131" s="23">
        <f t="shared" ref="Q1131" ca="1" si="5583">ROUND(Q1133+Q1132,2)</f>
        <v>827.6</v>
      </c>
      <c r="R1131" s="23">
        <f t="shared" ref="R1131" ca="1" si="5584">ROUND(R1133+R1132,2)</f>
        <v>830.42</v>
      </c>
      <c r="S1131" s="23">
        <f t="shared" ref="S1131" ca="1" si="5585">ROUND(S1133+S1132,2)</f>
        <v>829.45</v>
      </c>
      <c r="T1131" s="23">
        <f t="shared" ref="T1131" ca="1" si="5586">ROUND(T1133+T1132,2)</f>
        <v>836.24</v>
      </c>
      <c r="U1131" s="23">
        <f t="shared" ref="U1131" ca="1" si="5587">ROUND(U1133+U1132,2)</f>
        <v>842.89</v>
      </c>
      <c r="V1131" s="23">
        <f t="shared" ref="V1131" ca="1" si="5588">ROUND(V1133+V1132,2)</f>
        <v>837.86</v>
      </c>
      <c r="W1131" s="23">
        <f t="shared" ref="W1131" ca="1" si="5589">ROUND(W1133+W1132,2)</f>
        <v>835.67</v>
      </c>
      <c r="X1131" s="23">
        <f t="shared" ref="X1131" ca="1" si="5590">ROUND(X1133+X1132,2)</f>
        <v>815.19</v>
      </c>
      <c r="Y1131" s="23">
        <f t="shared" ref="Y1131" ca="1" si="5591">ROUND(Y1133+Y1132,2)</f>
        <v>782.57</v>
      </c>
    </row>
    <row r="1132" spans="1:25" ht="38.25" x14ac:dyDescent="0.2">
      <c r="A1132" s="54" t="s">
        <v>38</v>
      </c>
      <c r="B1132" s="32">
        <f ca="1">SUMIF(конвертация!$A$206:$A$236,$A1131,конвертация!B$206:Y$206)</f>
        <v>799.97621533999995</v>
      </c>
      <c r="C1132" s="32">
        <f ca="1">SUMIF(конвертация!$A$206:$A$236,$A1131,конвертация!C$206:Z$206)</f>
        <v>789.16499726999996</v>
      </c>
      <c r="D1132" s="32">
        <f ca="1">SUMIF(конвертация!$A$206:$A$236,$A1131,конвертация!D$206:AA$206)</f>
        <v>780.73462518999997</v>
      </c>
      <c r="E1132" s="32">
        <f ca="1">SUMIF(конвертация!$A$206:$A$236,$A1131,конвертация!E$206:AB$206)</f>
        <v>780.29136601000005</v>
      </c>
      <c r="F1132" s="32">
        <f ca="1">SUMIF(конвертация!$A$206:$A$236,$A1131,конвертация!F$206:AC$206)</f>
        <v>785.52337582999996</v>
      </c>
      <c r="G1132" s="32">
        <f ca="1">SUMIF(конвертация!$A$206:$A$236,$A1131,конвертация!G$206:AD$206)</f>
        <v>789.20064594999997</v>
      </c>
      <c r="H1132" s="32">
        <f ca="1">SUMIF(конвертация!$A$206:$A$236,$A1131,конвертация!H$206:AE$206)</f>
        <v>794.16805082999997</v>
      </c>
      <c r="I1132" s="32">
        <f ca="1">SUMIF(конвертация!$A$206:$A$236,$A1131,конвертация!I$206:AF$206)</f>
        <v>807.40288539999995</v>
      </c>
      <c r="J1132" s="32">
        <f ca="1">SUMIF(конвертация!$A$206:$A$236,$A1131,конвертация!J$206:AG$206)</f>
        <v>819.13360410999996</v>
      </c>
      <c r="K1132" s="32">
        <f ca="1">SUMIF(конвертация!$A$206:$A$236,$A1131,конвертация!K$206:AH$206)</f>
        <v>828.33432778999997</v>
      </c>
      <c r="L1132" s="32">
        <f ca="1">SUMIF(конвертация!$A$206:$A$236,$A1131,конвертация!L$206:AI$206)</f>
        <v>829.40823018000003</v>
      </c>
      <c r="M1132" s="32">
        <f ca="1">SUMIF(конвертация!$A$206:$A$236,$A1131,конвертация!M$206:AJ$206)</f>
        <v>834.28279600999997</v>
      </c>
      <c r="N1132" s="32">
        <f ca="1">SUMIF(конвертация!$A$206:$A$236,$A1131,конвертация!N$206:AK$206)</f>
        <v>832.53920079</v>
      </c>
      <c r="O1132" s="32">
        <f ca="1">SUMIF(конвертация!$A$206:$A$236,$A1131,конвертация!O$206:AL$206)</f>
        <v>831.65797788999998</v>
      </c>
      <c r="P1132" s="32">
        <f ca="1">SUMIF(конвертация!$A$206:$A$236,$A1131,конвертация!P$206:AM$206)</f>
        <v>828.42939744</v>
      </c>
      <c r="Q1132" s="32">
        <f ca="1">SUMIF(конвертация!$A$206:$A$236,$A1131,конвертация!Q$206:AN$206)</f>
        <v>827.60486490000005</v>
      </c>
      <c r="R1132" s="32">
        <f ca="1">SUMIF(конвертация!$A$206:$A$236,$A1131,конвертация!R$206:AO$206)</f>
        <v>830.41836519000003</v>
      </c>
      <c r="S1132" s="32">
        <f ca="1">SUMIF(конвертация!$A$206:$A$236,$A1131,конвертация!S$206:AP$206)</f>
        <v>829.44997551999995</v>
      </c>
      <c r="T1132" s="32">
        <f ca="1">SUMIF(конвертация!$A$206:$A$236,$A1131,конвертация!T$206:AQ$206)</f>
        <v>836.23717007000005</v>
      </c>
      <c r="U1132" s="32">
        <f ca="1">SUMIF(конвертация!$A$206:$A$236,$A1131,конвертация!U$206:AR$206)</f>
        <v>842.89233024999999</v>
      </c>
      <c r="V1132" s="32">
        <f ca="1">SUMIF(конвертация!$A$206:$A$236,$A1131,конвертация!V$206:AS$206)</f>
        <v>837.86113307999995</v>
      </c>
      <c r="W1132" s="32">
        <f ca="1">SUMIF(конвертация!$A$206:$A$236,$A1131,конвертация!W$206:AT$206)</f>
        <v>835.66676632999997</v>
      </c>
      <c r="X1132" s="32">
        <f ca="1">SUMIF(конвертация!$A$206:$A$236,$A1131,конвертация!X$206:AU$206)</f>
        <v>815.18553324000004</v>
      </c>
      <c r="Y1132" s="32">
        <f ca="1">SUMIF(конвертация!$A$206:$A$236,$A1131,конвертация!Y$206:AV$206)</f>
        <v>782.57009915000003</v>
      </c>
    </row>
    <row r="1133" spans="1:25" ht="15" thickBot="1" x14ac:dyDescent="0.25">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ht="15" thickBot="1" x14ac:dyDescent="0.25">
      <c r="A1134" s="14">
        <v>25</v>
      </c>
      <c r="B1134" s="23">
        <f ca="1">ROUND(B1136+B1135,2)</f>
        <v>786.68</v>
      </c>
      <c r="C1134" s="23">
        <f t="shared" ref="C1134" ca="1" si="5592">ROUND(C1136+C1135,2)</f>
        <v>781.32</v>
      </c>
      <c r="D1134" s="23">
        <f t="shared" ref="D1134" ca="1" si="5593">ROUND(D1136+D1135,2)</f>
        <v>785.55</v>
      </c>
      <c r="E1134" s="23">
        <f t="shared" ref="E1134" ca="1" si="5594">ROUND(E1136+E1135,2)</f>
        <v>787.2</v>
      </c>
      <c r="F1134" s="23">
        <f t="shared" ref="F1134" ca="1" si="5595">ROUND(F1136+F1135,2)</f>
        <v>788.2</v>
      </c>
      <c r="G1134" s="23">
        <f t="shared" ref="G1134" ca="1" si="5596">ROUND(G1136+G1135,2)</f>
        <v>782.81</v>
      </c>
      <c r="H1134" s="23">
        <f t="shared" ref="H1134" ca="1" si="5597">ROUND(H1136+H1135,2)</f>
        <v>782.09</v>
      </c>
      <c r="I1134" s="23">
        <f t="shared" ref="I1134" ca="1" si="5598">ROUND(I1136+I1135,2)</f>
        <v>779.77</v>
      </c>
      <c r="J1134" s="23">
        <f t="shared" ref="J1134" ca="1" si="5599">ROUND(J1136+J1135,2)</f>
        <v>793.69</v>
      </c>
      <c r="K1134" s="23">
        <f t="shared" ref="K1134" ca="1" si="5600">ROUND(K1136+K1135,2)</f>
        <v>809.63</v>
      </c>
      <c r="L1134" s="23">
        <f t="shared" ref="L1134" ca="1" si="5601">ROUND(L1136+L1135,2)</f>
        <v>814.46</v>
      </c>
      <c r="M1134" s="23">
        <f t="shared" ref="M1134" ca="1" si="5602">ROUND(M1136+M1135,2)</f>
        <v>816.77</v>
      </c>
      <c r="N1134" s="23">
        <f t="shared" ref="N1134" ca="1" si="5603">ROUND(N1136+N1135,2)</f>
        <v>817.23</v>
      </c>
      <c r="O1134" s="23">
        <f t="shared" ref="O1134" ca="1" si="5604">ROUND(O1136+O1135,2)</f>
        <v>816.98</v>
      </c>
      <c r="P1134" s="23">
        <f t="shared" ref="P1134" ca="1" si="5605">ROUND(P1136+P1135,2)</f>
        <v>815.19</v>
      </c>
      <c r="Q1134" s="23">
        <f t="shared" ref="Q1134" ca="1" si="5606">ROUND(Q1136+Q1135,2)</f>
        <v>815.36</v>
      </c>
      <c r="R1134" s="23">
        <f t="shared" ref="R1134" ca="1" si="5607">ROUND(R1136+R1135,2)</f>
        <v>816.45</v>
      </c>
      <c r="S1134" s="23">
        <f t="shared" ref="S1134" ca="1" si="5608">ROUND(S1136+S1135,2)</f>
        <v>818.95</v>
      </c>
      <c r="T1134" s="23">
        <f t="shared" ref="T1134" ca="1" si="5609">ROUND(T1136+T1135,2)</f>
        <v>827.9</v>
      </c>
      <c r="U1134" s="23">
        <f t="shared" ref="U1134" ca="1" si="5610">ROUND(U1136+U1135,2)</f>
        <v>839.87</v>
      </c>
      <c r="V1134" s="23">
        <f t="shared" ref="V1134" ca="1" si="5611">ROUND(V1136+V1135,2)</f>
        <v>842.66</v>
      </c>
      <c r="W1134" s="23">
        <f t="shared" ref="W1134" ca="1" si="5612">ROUND(W1136+W1135,2)</f>
        <v>832.92</v>
      </c>
      <c r="X1134" s="23">
        <f t="shared" ref="X1134" ca="1" si="5613">ROUND(X1136+X1135,2)</f>
        <v>812.41</v>
      </c>
      <c r="Y1134" s="23">
        <f t="shared" ref="Y1134" ca="1" si="5614">ROUND(Y1136+Y1135,2)</f>
        <v>786.47</v>
      </c>
    </row>
    <row r="1135" spans="1:25" ht="38.25" x14ac:dyDescent="0.2">
      <c r="A1135" s="54" t="s">
        <v>38</v>
      </c>
      <c r="B1135" s="32">
        <f ca="1">SUMIF(конвертация!$A$206:$A$236,$A1134,конвертация!B$206:Y$206)</f>
        <v>786.68298751999998</v>
      </c>
      <c r="C1135" s="32">
        <f ca="1">SUMIF(конвертация!$A$206:$A$236,$A1134,конвертация!C$206:Z$206)</f>
        <v>781.3175923</v>
      </c>
      <c r="D1135" s="32">
        <f ca="1">SUMIF(конвертация!$A$206:$A$236,$A1134,конвертация!D$206:AA$206)</f>
        <v>785.54971855999997</v>
      </c>
      <c r="E1135" s="32">
        <f ca="1">SUMIF(конвертация!$A$206:$A$236,$A1134,конвертация!E$206:AB$206)</f>
        <v>787.19745664000004</v>
      </c>
      <c r="F1135" s="32">
        <f ca="1">SUMIF(конвертация!$A$206:$A$236,$A1134,конвертация!F$206:AC$206)</f>
        <v>788.20243842000002</v>
      </c>
      <c r="G1135" s="32">
        <f ca="1">SUMIF(конвертация!$A$206:$A$236,$A1134,конвертация!G$206:AD$206)</f>
        <v>782.81261618999997</v>
      </c>
      <c r="H1135" s="32">
        <f ca="1">SUMIF(конвертация!$A$206:$A$236,$A1134,конвертация!H$206:AE$206)</f>
        <v>782.08701735</v>
      </c>
      <c r="I1135" s="32">
        <f ca="1">SUMIF(конвертация!$A$206:$A$236,$A1134,конвертация!I$206:AF$206)</f>
        <v>779.77425844000004</v>
      </c>
      <c r="J1135" s="32">
        <f ca="1">SUMIF(конвертация!$A$206:$A$236,$A1134,конвертация!J$206:AG$206)</f>
        <v>793.68961377999995</v>
      </c>
      <c r="K1135" s="32">
        <f ca="1">SUMIF(конвертация!$A$206:$A$236,$A1134,конвертация!K$206:AH$206)</f>
        <v>809.62544057000002</v>
      </c>
      <c r="L1135" s="32">
        <f ca="1">SUMIF(конвертация!$A$206:$A$236,$A1134,конвертация!L$206:AI$206)</f>
        <v>814.45661346999998</v>
      </c>
      <c r="M1135" s="32">
        <f ca="1">SUMIF(конвертация!$A$206:$A$236,$A1134,конвертация!M$206:AJ$206)</f>
        <v>816.76806336000004</v>
      </c>
      <c r="N1135" s="32">
        <f ca="1">SUMIF(конвертация!$A$206:$A$236,$A1134,конвертация!N$206:AK$206)</f>
        <v>817.22871803999999</v>
      </c>
      <c r="O1135" s="32">
        <f ca="1">SUMIF(конвертация!$A$206:$A$236,$A1134,конвертация!O$206:AL$206)</f>
        <v>816.97643618999996</v>
      </c>
      <c r="P1135" s="32">
        <f ca="1">SUMIF(конвертация!$A$206:$A$236,$A1134,конвертация!P$206:AM$206)</f>
        <v>815.18710687999999</v>
      </c>
      <c r="Q1135" s="32">
        <f ca="1">SUMIF(конвертация!$A$206:$A$236,$A1134,конвертация!Q$206:AN$206)</f>
        <v>815.35746893999999</v>
      </c>
      <c r="R1135" s="32">
        <f ca="1">SUMIF(конвертация!$A$206:$A$236,$A1134,конвертация!R$206:AO$206)</f>
        <v>816.44960725999999</v>
      </c>
      <c r="S1135" s="32">
        <f ca="1">SUMIF(конвертация!$A$206:$A$236,$A1134,конвертация!S$206:AP$206)</f>
        <v>818.9467439</v>
      </c>
      <c r="T1135" s="32">
        <f ca="1">SUMIF(конвертация!$A$206:$A$236,$A1134,конвертация!T$206:AQ$206)</f>
        <v>827.90456442000004</v>
      </c>
      <c r="U1135" s="32">
        <f ca="1">SUMIF(конвертация!$A$206:$A$236,$A1134,конвертация!U$206:AR$206)</f>
        <v>839.86527874000001</v>
      </c>
      <c r="V1135" s="32">
        <f ca="1">SUMIF(конвертация!$A$206:$A$236,$A1134,конвертация!V$206:AS$206)</f>
        <v>842.65542334999998</v>
      </c>
      <c r="W1135" s="32">
        <f ca="1">SUMIF(конвертация!$A$206:$A$236,$A1134,конвертация!W$206:AT$206)</f>
        <v>832.92181003999997</v>
      </c>
      <c r="X1135" s="32">
        <f ca="1">SUMIF(конвертация!$A$206:$A$236,$A1134,конвертация!X$206:AU$206)</f>
        <v>812.40881205000005</v>
      </c>
      <c r="Y1135" s="32">
        <f ca="1">SUMIF(конвертация!$A$206:$A$236,$A1134,конвертация!Y$206:AV$206)</f>
        <v>786.46676628</v>
      </c>
    </row>
    <row r="1136" spans="1:25" ht="15"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ht="15" thickBot="1" x14ac:dyDescent="0.25">
      <c r="A1137" s="14">
        <v>26</v>
      </c>
      <c r="B1137" s="23">
        <f ca="1">ROUND(B1139+B1138,2)</f>
        <v>763.56</v>
      </c>
      <c r="C1137" s="23">
        <f t="shared" ref="C1137" ca="1" si="5615">ROUND(C1139+C1138,2)</f>
        <v>769.09</v>
      </c>
      <c r="D1137" s="23">
        <f t="shared" ref="D1137" ca="1" si="5616">ROUND(D1139+D1138,2)</f>
        <v>769.23</v>
      </c>
      <c r="E1137" s="23">
        <f t="shared" ref="E1137" ca="1" si="5617">ROUND(E1139+E1138,2)</f>
        <v>769.75</v>
      </c>
      <c r="F1137" s="23">
        <f t="shared" ref="F1137" ca="1" si="5618">ROUND(F1139+F1138,2)</f>
        <v>768.76</v>
      </c>
      <c r="G1137" s="23">
        <f t="shared" ref="G1137" ca="1" si="5619">ROUND(G1139+G1138,2)</f>
        <v>775.56</v>
      </c>
      <c r="H1137" s="23">
        <f t="shared" ref="H1137" ca="1" si="5620">ROUND(H1139+H1138,2)</f>
        <v>784.29</v>
      </c>
      <c r="I1137" s="23">
        <f t="shared" ref="I1137" ca="1" si="5621">ROUND(I1139+I1138,2)</f>
        <v>822.28</v>
      </c>
      <c r="J1137" s="23">
        <f t="shared" ref="J1137" ca="1" si="5622">ROUND(J1139+J1138,2)</f>
        <v>839.92</v>
      </c>
      <c r="K1137" s="23">
        <f t="shared" ref="K1137" ca="1" si="5623">ROUND(K1139+K1138,2)</f>
        <v>846.27</v>
      </c>
      <c r="L1137" s="23">
        <f t="shared" ref="L1137" ca="1" si="5624">ROUND(L1139+L1138,2)</f>
        <v>847.73</v>
      </c>
      <c r="M1137" s="23">
        <f t="shared" ref="M1137" ca="1" si="5625">ROUND(M1139+M1138,2)</f>
        <v>849.35</v>
      </c>
      <c r="N1137" s="23">
        <f t="shared" ref="N1137" ca="1" si="5626">ROUND(N1139+N1138,2)</f>
        <v>847.59</v>
      </c>
      <c r="O1137" s="23">
        <f t="shared" ref="O1137" ca="1" si="5627">ROUND(O1139+O1138,2)</f>
        <v>847.98</v>
      </c>
      <c r="P1137" s="23">
        <f t="shared" ref="P1137" ca="1" si="5628">ROUND(P1139+P1138,2)</f>
        <v>847.3</v>
      </c>
      <c r="Q1137" s="23">
        <f t="shared" ref="Q1137" ca="1" si="5629">ROUND(Q1139+Q1138,2)</f>
        <v>848.02</v>
      </c>
      <c r="R1137" s="23">
        <f t="shared" ref="R1137" ca="1" si="5630">ROUND(R1139+R1138,2)</f>
        <v>844.87</v>
      </c>
      <c r="S1137" s="23">
        <f t="shared" ref="S1137" ca="1" si="5631">ROUND(S1139+S1138,2)</f>
        <v>837.07</v>
      </c>
      <c r="T1137" s="23">
        <f t="shared" ref="T1137" ca="1" si="5632">ROUND(T1139+T1138,2)</f>
        <v>843.06</v>
      </c>
      <c r="U1137" s="23">
        <f t="shared" ref="U1137" ca="1" si="5633">ROUND(U1139+U1138,2)</f>
        <v>850</v>
      </c>
      <c r="V1137" s="23">
        <f t="shared" ref="V1137" ca="1" si="5634">ROUND(V1139+V1138,2)</f>
        <v>844.63</v>
      </c>
      <c r="W1137" s="23">
        <f t="shared" ref="W1137" ca="1" si="5635">ROUND(W1139+W1138,2)</f>
        <v>846.31</v>
      </c>
      <c r="X1137" s="23">
        <f t="shared" ref="X1137" ca="1" si="5636">ROUND(X1139+X1138,2)</f>
        <v>823.73</v>
      </c>
      <c r="Y1137" s="23">
        <f t="shared" ref="Y1137" ca="1" si="5637">ROUND(Y1139+Y1138,2)</f>
        <v>786.23</v>
      </c>
    </row>
    <row r="1138" spans="1:25" ht="38.25" x14ac:dyDescent="0.2">
      <c r="A1138" s="54" t="s">
        <v>38</v>
      </c>
      <c r="B1138" s="32">
        <f ca="1">SUMIF(конвертация!$A$206:$A$236,$A1137,конвертация!B$206:Y$206)</f>
        <v>763.55606770999998</v>
      </c>
      <c r="C1138" s="32">
        <f ca="1">SUMIF(конвертация!$A$206:$A$236,$A1137,конвертация!C$206:Z$206)</f>
        <v>769.08861302000003</v>
      </c>
      <c r="D1138" s="32">
        <f ca="1">SUMIF(конвертация!$A$206:$A$236,$A1137,конвертация!D$206:AA$206)</f>
        <v>769.22997955999995</v>
      </c>
      <c r="E1138" s="32">
        <f ca="1">SUMIF(конвертация!$A$206:$A$236,$A1137,конвертация!E$206:AB$206)</f>
        <v>769.75431461999995</v>
      </c>
      <c r="F1138" s="32">
        <f ca="1">SUMIF(конвертация!$A$206:$A$236,$A1137,конвертация!F$206:AC$206)</f>
        <v>768.76443758000005</v>
      </c>
      <c r="G1138" s="32">
        <f ca="1">SUMIF(конвертация!$A$206:$A$236,$A1137,конвертация!G$206:AD$206)</f>
        <v>775.56171383000003</v>
      </c>
      <c r="H1138" s="32">
        <f ca="1">SUMIF(конвертация!$A$206:$A$236,$A1137,конвертация!H$206:AE$206)</f>
        <v>784.28640769000003</v>
      </c>
      <c r="I1138" s="32">
        <f ca="1">SUMIF(конвертация!$A$206:$A$236,$A1137,конвертация!I$206:AF$206)</f>
        <v>822.27541212999995</v>
      </c>
      <c r="J1138" s="32">
        <f ca="1">SUMIF(конвертация!$A$206:$A$236,$A1137,конвертация!J$206:AG$206)</f>
        <v>839.91869913000005</v>
      </c>
      <c r="K1138" s="32">
        <f ca="1">SUMIF(конвертация!$A$206:$A$236,$A1137,конвертация!K$206:AH$206)</f>
        <v>846.27213375999997</v>
      </c>
      <c r="L1138" s="32">
        <f ca="1">SUMIF(конвертация!$A$206:$A$236,$A1137,конвертация!L$206:AI$206)</f>
        <v>847.73334145000001</v>
      </c>
      <c r="M1138" s="32">
        <f ca="1">SUMIF(конвертация!$A$206:$A$236,$A1137,конвертация!M$206:AJ$206)</f>
        <v>849.34743423999998</v>
      </c>
      <c r="N1138" s="32">
        <f ca="1">SUMIF(конвертация!$A$206:$A$236,$A1137,конвертация!N$206:AK$206)</f>
        <v>847.58847459000003</v>
      </c>
      <c r="O1138" s="32">
        <f ca="1">SUMIF(конвертация!$A$206:$A$236,$A1137,конвертация!O$206:AL$206)</f>
        <v>847.97516597000003</v>
      </c>
      <c r="P1138" s="32">
        <f ca="1">SUMIF(конвертация!$A$206:$A$236,$A1137,конвертация!P$206:AM$206)</f>
        <v>847.30028892999997</v>
      </c>
      <c r="Q1138" s="32">
        <f ca="1">SUMIF(конвертация!$A$206:$A$236,$A1137,конвертация!Q$206:AN$206)</f>
        <v>848.02170535000005</v>
      </c>
      <c r="R1138" s="32">
        <f ca="1">SUMIF(конвертация!$A$206:$A$236,$A1137,конвертация!R$206:AO$206)</f>
        <v>844.86553401000003</v>
      </c>
      <c r="S1138" s="32">
        <f ca="1">SUMIF(конвертация!$A$206:$A$236,$A1137,конвертация!S$206:AP$206)</f>
        <v>837.07376497999996</v>
      </c>
      <c r="T1138" s="32">
        <f ca="1">SUMIF(конвертация!$A$206:$A$236,$A1137,конвертация!T$206:AQ$206)</f>
        <v>843.06222964999995</v>
      </c>
      <c r="U1138" s="32">
        <f ca="1">SUMIF(конвертация!$A$206:$A$236,$A1137,конвертация!U$206:AR$206)</f>
        <v>850.00365897999995</v>
      </c>
      <c r="V1138" s="32">
        <f ca="1">SUMIF(конвертация!$A$206:$A$236,$A1137,конвертация!V$206:AS$206)</f>
        <v>844.62733344000003</v>
      </c>
      <c r="W1138" s="32">
        <f ca="1">SUMIF(конвертация!$A$206:$A$236,$A1137,конвертация!W$206:AT$206)</f>
        <v>846.30606790000002</v>
      </c>
      <c r="X1138" s="32">
        <f ca="1">SUMIF(конвертация!$A$206:$A$236,$A1137,конвертация!X$206:AU$206)</f>
        <v>823.72837990999994</v>
      </c>
      <c r="Y1138" s="32">
        <f ca="1">SUMIF(конвертация!$A$206:$A$236,$A1137,конвертация!Y$206:AV$206)</f>
        <v>786.23146502999998</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27</v>
      </c>
      <c r="B1140" s="23">
        <f ca="1">ROUND(B1142+B1141,2)</f>
        <v>751.66</v>
      </c>
      <c r="C1140" s="23">
        <f t="shared" ref="C1140" ca="1" si="5638">ROUND(C1142+C1141,2)</f>
        <v>755.28</v>
      </c>
      <c r="D1140" s="23">
        <f t="shared" ref="D1140" ca="1" si="5639">ROUND(D1142+D1141,2)</f>
        <v>753.22</v>
      </c>
      <c r="E1140" s="23">
        <f t="shared" ref="E1140" ca="1" si="5640">ROUND(E1142+E1141,2)</f>
        <v>751.76</v>
      </c>
      <c r="F1140" s="23">
        <f t="shared" ref="F1140" ca="1" si="5641">ROUND(F1142+F1141,2)</f>
        <v>764.19</v>
      </c>
      <c r="G1140" s="23">
        <f t="shared" ref="G1140" ca="1" si="5642">ROUND(G1142+G1141,2)</f>
        <v>769.57</v>
      </c>
      <c r="H1140" s="23">
        <f t="shared" ref="H1140" ca="1" si="5643">ROUND(H1142+H1141,2)</f>
        <v>789.15</v>
      </c>
      <c r="I1140" s="23">
        <f t="shared" ref="I1140" ca="1" si="5644">ROUND(I1142+I1141,2)</f>
        <v>823.11</v>
      </c>
      <c r="J1140" s="23">
        <f t="shared" ref="J1140" ca="1" si="5645">ROUND(J1142+J1141,2)</f>
        <v>835.34</v>
      </c>
      <c r="K1140" s="23">
        <f t="shared" ref="K1140" ca="1" si="5646">ROUND(K1142+K1141,2)</f>
        <v>843.29</v>
      </c>
      <c r="L1140" s="23">
        <f t="shared" ref="L1140" ca="1" si="5647">ROUND(L1142+L1141,2)</f>
        <v>845.71</v>
      </c>
      <c r="M1140" s="23">
        <f t="shared" ref="M1140" ca="1" si="5648">ROUND(M1142+M1141,2)</f>
        <v>847.68</v>
      </c>
      <c r="N1140" s="23">
        <f t="shared" ref="N1140" ca="1" si="5649">ROUND(N1142+N1141,2)</f>
        <v>845.72</v>
      </c>
      <c r="O1140" s="23">
        <f t="shared" ref="O1140" ca="1" si="5650">ROUND(O1142+O1141,2)</f>
        <v>848.5</v>
      </c>
      <c r="P1140" s="23">
        <f t="shared" ref="P1140" ca="1" si="5651">ROUND(P1142+P1141,2)</f>
        <v>840.58</v>
      </c>
      <c r="Q1140" s="23">
        <f t="shared" ref="Q1140" ca="1" si="5652">ROUND(Q1142+Q1141,2)</f>
        <v>841.68</v>
      </c>
      <c r="R1140" s="23">
        <f t="shared" ref="R1140" ca="1" si="5653">ROUND(R1142+R1141,2)</f>
        <v>838.41</v>
      </c>
      <c r="S1140" s="23">
        <f t="shared" ref="S1140" ca="1" si="5654">ROUND(S1142+S1141,2)</f>
        <v>832.63</v>
      </c>
      <c r="T1140" s="23">
        <f t="shared" ref="T1140" ca="1" si="5655">ROUND(T1142+T1141,2)</f>
        <v>839.56</v>
      </c>
      <c r="U1140" s="23">
        <f t="shared" ref="U1140" ca="1" si="5656">ROUND(U1142+U1141,2)</f>
        <v>844.61</v>
      </c>
      <c r="V1140" s="23">
        <f t="shared" ref="V1140" ca="1" si="5657">ROUND(V1142+V1141,2)</f>
        <v>844.54</v>
      </c>
      <c r="W1140" s="23">
        <f t="shared" ref="W1140" ca="1" si="5658">ROUND(W1142+W1141,2)</f>
        <v>839.89</v>
      </c>
      <c r="X1140" s="23">
        <f t="shared" ref="X1140" ca="1" si="5659">ROUND(X1142+X1141,2)</f>
        <v>822.79</v>
      </c>
      <c r="Y1140" s="23">
        <f t="shared" ref="Y1140" ca="1" si="5660">ROUND(Y1142+Y1141,2)</f>
        <v>778.46</v>
      </c>
    </row>
    <row r="1141" spans="1:25" ht="38.25" x14ac:dyDescent="0.2">
      <c r="A1141" s="54" t="s">
        <v>38</v>
      </c>
      <c r="B1141" s="32">
        <f ca="1">SUMIF(конвертация!$A$206:$A$236,$A1140,конвертация!B$206:Y$206)</f>
        <v>751.65636558999995</v>
      </c>
      <c r="C1141" s="32">
        <f ca="1">SUMIF(конвертация!$A$206:$A$236,$A1140,конвертация!C$206:Z$206)</f>
        <v>755.27515442000004</v>
      </c>
      <c r="D1141" s="32">
        <f ca="1">SUMIF(конвертация!$A$206:$A$236,$A1140,конвертация!D$206:AA$206)</f>
        <v>753.21772333000001</v>
      </c>
      <c r="E1141" s="32">
        <f ca="1">SUMIF(конвертация!$A$206:$A$236,$A1140,конвертация!E$206:AB$206)</f>
        <v>751.75562504000004</v>
      </c>
      <c r="F1141" s="32">
        <f ca="1">SUMIF(конвертация!$A$206:$A$236,$A1140,конвертация!F$206:AC$206)</f>
        <v>764.18830949000005</v>
      </c>
      <c r="G1141" s="32">
        <f ca="1">SUMIF(конвертация!$A$206:$A$236,$A1140,конвертация!G$206:AD$206)</f>
        <v>769.56742038000004</v>
      </c>
      <c r="H1141" s="32">
        <f ca="1">SUMIF(конвертация!$A$206:$A$236,$A1140,конвертация!H$206:AE$206)</f>
        <v>789.14860092000004</v>
      </c>
      <c r="I1141" s="32">
        <f ca="1">SUMIF(конвертация!$A$206:$A$236,$A1140,конвертация!I$206:AF$206)</f>
        <v>823.11277672999995</v>
      </c>
      <c r="J1141" s="32">
        <f ca="1">SUMIF(конвертация!$A$206:$A$236,$A1140,конвертация!J$206:AG$206)</f>
        <v>835.34293922999996</v>
      </c>
      <c r="K1141" s="32">
        <f ca="1">SUMIF(конвертация!$A$206:$A$236,$A1140,конвертация!K$206:AH$206)</f>
        <v>843.28604972999995</v>
      </c>
      <c r="L1141" s="32">
        <f ca="1">SUMIF(конвертация!$A$206:$A$236,$A1140,конвертация!L$206:AI$206)</f>
        <v>845.71178480000003</v>
      </c>
      <c r="M1141" s="32">
        <f ca="1">SUMIF(конвертация!$A$206:$A$236,$A1140,конвертация!M$206:AJ$206)</f>
        <v>847.68002272000001</v>
      </c>
      <c r="N1141" s="32">
        <f ca="1">SUMIF(конвертация!$A$206:$A$236,$A1140,конвертация!N$206:AK$206)</f>
        <v>845.71655033000002</v>
      </c>
      <c r="O1141" s="32">
        <f ca="1">SUMIF(конвертация!$A$206:$A$236,$A1140,конвертация!O$206:AL$206)</f>
        <v>848.49539852999999</v>
      </c>
      <c r="P1141" s="32">
        <f ca="1">SUMIF(конвертация!$A$206:$A$236,$A1140,конвертация!P$206:AM$206)</f>
        <v>840.58398275000002</v>
      </c>
      <c r="Q1141" s="32">
        <f ca="1">SUMIF(конвертация!$A$206:$A$236,$A1140,конвертация!Q$206:AN$206)</f>
        <v>841.67814023000005</v>
      </c>
      <c r="R1141" s="32">
        <f ca="1">SUMIF(конвертация!$A$206:$A$236,$A1140,конвертация!R$206:AO$206)</f>
        <v>838.41083659000003</v>
      </c>
      <c r="S1141" s="32">
        <f ca="1">SUMIF(конвертация!$A$206:$A$236,$A1140,конвертация!S$206:AP$206)</f>
        <v>832.63116798999999</v>
      </c>
      <c r="T1141" s="32">
        <f ca="1">SUMIF(конвертация!$A$206:$A$236,$A1140,конвертация!T$206:AQ$206)</f>
        <v>839.55717302000005</v>
      </c>
      <c r="U1141" s="32">
        <f ca="1">SUMIF(конвертация!$A$206:$A$236,$A1140,конвертация!U$206:AR$206)</f>
        <v>844.60726752999994</v>
      </c>
      <c r="V1141" s="32">
        <f ca="1">SUMIF(конвертация!$A$206:$A$236,$A1140,конвертация!V$206:AS$206)</f>
        <v>844.53982681000002</v>
      </c>
      <c r="W1141" s="32">
        <f ca="1">SUMIF(конвертация!$A$206:$A$236,$A1140,конвертация!W$206:AT$206)</f>
        <v>839.89412262999997</v>
      </c>
      <c r="X1141" s="32">
        <f ca="1">SUMIF(конвертация!$A$206:$A$236,$A1140,конвертация!X$206:AU$206)</f>
        <v>822.78541746999997</v>
      </c>
      <c r="Y1141" s="32">
        <f ca="1">SUMIF(конвертация!$A$206:$A$236,$A1140,конвертация!Y$206:AV$206)</f>
        <v>778.45572306999998</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28</v>
      </c>
      <c r="B1143" s="23">
        <f ca="1">ROUND(B1145+B1144,2)</f>
        <v>755.42</v>
      </c>
      <c r="C1143" s="23">
        <f t="shared" ref="C1143" ca="1" si="5661">ROUND(C1145+C1144,2)</f>
        <v>755.35</v>
      </c>
      <c r="D1143" s="23">
        <f t="shared" ref="D1143" ca="1" si="5662">ROUND(D1145+D1144,2)</f>
        <v>759.04</v>
      </c>
      <c r="E1143" s="23">
        <f t="shared" ref="E1143" ca="1" si="5663">ROUND(E1145+E1144,2)</f>
        <v>762.72</v>
      </c>
      <c r="F1143" s="23">
        <f t="shared" ref="F1143" ca="1" si="5664">ROUND(F1145+F1144,2)</f>
        <v>785.25</v>
      </c>
      <c r="G1143" s="23">
        <f t="shared" ref="G1143" ca="1" si="5665">ROUND(G1145+G1144,2)</f>
        <v>782.2</v>
      </c>
      <c r="H1143" s="23">
        <f t="shared" ref="H1143" ca="1" si="5666">ROUND(H1145+H1144,2)</f>
        <v>781.93</v>
      </c>
      <c r="I1143" s="23">
        <f t="shared" ref="I1143" ca="1" si="5667">ROUND(I1145+I1144,2)</f>
        <v>823.52</v>
      </c>
      <c r="J1143" s="23">
        <f t="shared" ref="J1143" ca="1" si="5668">ROUND(J1145+J1144,2)</f>
        <v>841.32</v>
      </c>
      <c r="K1143" s="23">
        <f t="shared" ref="K1143" ca="1" si="5669">ROUND(K1145+K1144,2)</f>
        <v>847.47</v>
      </c>
      <c r="L1143" s="23">
        <f t="shared" ref="L1143" ca="1" si="5670">ROUND(L1145+L1144,2)</f>
        <v>847.66</v>
      </c>
      <c r="M1143" s="23">
        <f t="shared" ref="M1143" ca="1" si="5671">ROUND(M1145+M1144,2)</f>
        <v>847.84</v>
      </c>
      <c r="N1143" s="23">
        <f t="shared" ref="N1143" ca="1" si="5672">ROUND(N1145+N1144,2)</f>
        <v>845.37</v>
      </c>
      <c r="O1143" s="23">
        <f t="shared" ref="O1143" ca="1" si="5673">ROUND(O1145+O1144,2)</f>
        <v>847.11</v>
      </c>
      <c r="P1143" s="23">
        <f t="shared" ref="P1143" ca="1" si="5674">ROUND(P1145+P1144,2)</f>
        <v>845.32</v>
      </c>
      <c r="Q1143" s="23">
        <f t="shared" ref="Q1143" ca="1" si="5675">ROUND(Q1145+Q1144,2)</f>
        <v>846.68</v>
      </c>
      <c r="R1143" s="23">
        <f t="shared" ref="R1143" ca="1" si="5676">ROUND(R1145+R1144,2)</f>
        <v>840.51</v>
      </c>
      <c r="S1143" s="23">
        <f t="shared" ref="S1143" ca="1" si="5677">ROUND(S1145+S1144,2)</f>
        <v>835.43</v>
      </c>
      <c r="T1143" s="23">
        <f t="shared" ref="T1143" ca="1" si="5678">ROUND(T1145+T1144,2)</f>
        <v>846.83</v>
      </c>
      <c r="U1143" s="23">
        <f t="shared" ref="U1143" ca="1" si="5679">ROUND(U1145+U1144,2)</f>
        <v>849.02</v>
      </c>
      <c r="V1143" s="23">
        <f t="shared" ref="V1143" ca="1" si="5680">ROUND(V1145+V1144,2)</f>
        <v>846.71</v>
      </c>
      <c r="W1143" s="23">
        <f t="shared" ref="W1143" ca="1" si="5681">ROUND(W1145+W1144,2)</f>
        <v>846.49</v>
      </c>
      <c r="X1143" s="23">
        <f t="shared" ref="X1143" ca="1" si="5682">ROUND(X1145+X1144,2)</f>
        <v>823.49</v>
      </c>
      <c r="Y1143" s="23">
        <f t="shared" ref="Y1143" ca="1" si="5683">ROUND(Y1145+Y1144,2)</f>
        <v>771.86</v>
      </c>
    </row>
    <row r="1144" spans="1:25" ht="38.25" x14ac:dyDescent="0.2">
      <c r="A1144" s="54" t="s">
        <v>38</v>
      </c>
      <c r="B1144" s="32">
        <f ca="1">SUMIF(конвертация!$A$206:$A$236,$A1143,конвертация!B$206:Y$206)</f>
        <v>755.41667990999997</v>
      </c>
      <c r="C1144" s="32">
        <f ca="1">SUMIF(конвертация!$A$206:$A$236,$A1143,конвертация!C$206:Z$206)</f>
        <v>755.35319652999999</v>
      </c>
      <c r="D1144" s="32">
        <f ca="1">SUMIF(конвертация!$A$206:$A$236,$A1143,конвертация!D$206:AA$206)</f>
        <v>759.04448263999996</v>
      </c>
      <c r="E1144" s="32">
        <f ca="1">SUMIF(конвертация!$A$206:$A$236,$A1143,конвертация!E$206:AB$206)</f>
        <v>762.71872081000004</v>
      </c>
      <c r="F1144" s="32">
        <f ca="1">SUMIF(конвертация!$A$206:$A$236,$A1143,конвертация!F$206:AC$206)</f>
        <v>785.24855294999998</v>
      </c>
      <c r="G1144" s="32">
        <f ca="1">SUMIF(конвертация!$A$206:$A$236,$A1143,конвертация!G$206:AD$206)</f>
        <v>782.19850378000001</v>
      </c>
      <c r="H1144" s="32">
        <f ca="1">SUMIF(конвертация!$A$206:$A$236,$A1143,конвертация!H$206:AE$206)</f>
        <v>781.92642444000001</v>
      </c>
      <c r="I1144" s="32">
        <f ca="1">SUMIF(конвертация!$A$206:$A$236,$A1143,конвертация!I$206:AF$206)</f>
        <v>823.51691577999998</v>
      </c>
      <c r="J1144" s="32">
        <f ca="1">SUMIF(конвертация!$A$206:$A$236,$A1143,конвертация!J$206:AG$206)</f>
        <v>841.32004753000001</v>
      </c>
      <c r="K1144" s="32">
        <f ca="1">SUMIF(конвертация!$A$206:$A$236,$A1143,конвертация!K$206:AH$206)</f>
        <v>847.47000442000001</v>
      </c>
      <c r="L1144" s="32">
        <f ca="1">SUMIF(конвертация!$A$206:$A$236,$A1143,конвертация!L$206:AI$206)</f>
        <v>847.66432480000003</v>
      </c>
      <c r="M1144" s="32">
        <f ca="1">SUMIF(конвертация!$A$206:$A$236,$A1143,конвертация!M$206:AJ$206)</f>
        <v>847.83811667999998</v>
      </c>
      <c r="N1144" s="32">
        <f ca="1">SUMIF(конвертация!$A$206:$A$236,$A1143,конвертация!N$206:AK$206)</f>
        <v>845.36834713999997</v>
      </c>
      <c r="O1144" s="32">
        <f ca="1">SUMIF(конвертация!$A$206:$A$236,$A1143,конвертация!O$206:AL$206)</f>
        <v>847.11217611999996</v>
      </c>
      <c r="P1144" s="32">
        <f ca="1">SUMIF(конвертация!$A$206:$A$236,$A1143,конвертация!P$206:AM$206)</f>
        <v>845.32484551000005</v>
      </c>
      <c r="Q1144" s="32">
        <f ca="1">SUMIF(конвертация!$A$206:$A$236,$A1143,конвертация!Q$206:AN$206)</f>
        <v>846.68428789999996</v>
      </c>
      <c r="R1144" s="32">
        <f ca="1">SUMIF(конвертация!$A$206:$A$236,$A1143,конвертация!R$206:AO$206)</f>
        <v>840.50962446999995</v>
      </c>
      <c r="S1144" s="32">
        <f ca="1">SUMIF(конвертация!$A$206:$A$236,$A1143,конвертация!S$206:AP$206)</f>
        <v>835.42725823000001</v>
      </c>
      <c r="T1144" s="32">
        <f ca="1">SUMIF(конвертация!$A$206:$A$236,$A1143,конвертация!T$206:AQ$206)</f>
        <v>846.83158436999997</v>
      </c>
      <c r="U1144" s="32">
        <f ca="1">SUMIF(конвертация!$A$206:$A$236,$A1143,конвертация!U$206:AR$206)</f>
        <v>849.02434412000002</v>
      </c>
      <c r="V1144" s="32">
        <f ca="1">SUMIF(конвертация!$A$206:$A$236,$A1143,конвертация!V$206:AS$206)</f>
        <v>846.71321239999997</v>
      </c>
      <c r="W1144" s="32">
        <f ca="1">SUMIF(конвертация!$A$206:$A$236,$A1143,конвертация!W$206:AT$206)</f>
        <v>846.49303497999995</v>
      </c>
      <c r="X1144" s="32">
        <f ca="1">SUMIF(конвертация!$A$206:$A$236,$A1143,конвертация!X$206:AU$206)</f>
        <v>823.48636013999999</v>
      </c>
      <c r="Y1144" s="32">
        <f ca="1">SUMIF(конвертация!$A$206:$A$236,$A1143,конвертация!Y$206:AV$206)</f>
        <v>771.8552009</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29</v>
      </c>
      <c r="B1146" s="23">
        <f ca="1">ROUND(B1148+B1147,2)</f>
        <v>741.49</v>
      </c>
      <c r="C1146" s="23">
        <f t="shared" ref="C1146" ca="1" si="5684">ROUND(C1148+C1147,2)</f>
        <v>739.88</v>
      </c>
      <c r="D1146" s="23">
        <f t="shared" ref="D1146" ca="1" si="5685">ROUND(D1148+D1147,2)</f>
        <v>740.36</v>
      </c>
      <c r="E1146" s="23">
        <f t="shared" ref="E1146" ca="1" si="5686">ROUND(E1148+E1147,2)</f>
        <v>745.36</v>
      </c>
      <c r="F1146" s="23">
        <f t="shared" ref="F1146" ca="1" si="5687">ROUND(F1148+F1147,2)</f>
        <v>747.77</v>
      </c>
      <c r="G1146" s="23">
        <f t="shared" ref="G1146" ca="1" si="5688">ROUND(G1148+G1147,2)</f>
        <v>748.64</v>
      </c>
      <c r="H1146" s="23">
        <f t="shared" ref="H1146" ca="1" si="5689">ROUND(H1148+H1147,2)</f>
        <v>761.21</v>
      </c>
      <c r="I1146" s="23">
        <f t="shared" ref="I1146" ca="1" si="5690">ROUND(I1148+I1147,2)</f>
        <v>854.39</v>
      </c>
      <c r="J1146" s="23">
        <f t="shared" ref="J1146" ca="1" si="5691">ROUND(J1148+J1147,2)</f>
        <v>831.06</v>
      </c>
      <c r="K1146" s="23">
        <f t="shared" ref="K1146" ca="1" si="5692">ROUND(K1148+K1147,2)</f>
        <v>834.77</v>
      </c>
      <c r="L1146" s="23">
        <f t="shared" ref="L1146" ca="1" si="5693">ROUND(L1148+L1147,2)</f>
        <v>835.21</v>
      </c>
      <c r="M1146" s="23">
        <f t="shared" ref="M1146" ca="1" si="5694">ROUND(M1148+M1147,2)</f>
        <v>838.33</v>
      </c>
      <c r="N1146" s="23">
        <f t="shared" ref="N1146" ca="1" si="5695">ROUND(N1148+N1147,2)</f>
        <v>832.81</v>
      </c>
      <c r="O1146" s="23">
        <f t="shared" ref="O1146" ca="1" si="5696">ROUND(O1148+O1147,2)</f>
        <v>836.08</v>
      </c>
      <c r="P1146" s="23">
        <f t="shared" ref="P1146" ca="1" si="5697">ROUND(P1148+P1147,2)</f>
        <v>836.01</v>
      </c>
      <c r="Q1146" s="23">
        <f t="shared" ref="Q1146" ca="1" si="5698">ROUND(Q1148+Q1147,2)</f>
        <v>837.86</v>
      </c>
      <c r="R1146" s="23">
        <f t="shared" ref="R1146" ca="1" si="5699">ROUND(R1148+R1147,2)</f>
        <v>832.56</v>
      </c>
      <c r="S1146" s="23">
        <f t="shared" ref="S1146" ca="1" si="5700">ROUND(S1148+S1147,2)</f>
        <v>829.03</v>
      </c>
      <c r="T1146" s="23">
        <f t="shared" ref="T1146" ca="1" si="5701">ROUND(T1148+T1147,2)</f>
        <v>841.38</v>
      </c>
      <c r="U1146" s="23">
        <f t="shared" ref="U1146" ca="1" si="5702">ROUND(U1148+U1147,2)</f>
        <v>847.65</v>
      </c>
      <c r="V1146" s="23">
        <f t="shared" ref="V1146" ca="1" si="5703">ROUND(V1148+V1147,2)</f>
        <v>842.49</v>
      </c>
      <c r="W1146" s="23">
        <f t="shared" ref="W1146" ca="1" si="5704">ROUND(W1148+W1147,2)</f>
        <v>838.47</v>
      </c>
      <c r="X1146" s="23">
        <f t="shared" ref="X1146" ca="1" si="5705">ROUND(X1148+X1147,2)</f>
        <v>825.07</v>
      </c>
      <c r="Y1146" s="23">
        <f t="shared" ref="Y1146" ca="1" si="5706">ROUND(Y1148+Y1147,2)</f>
        <v>764.34</v>
      </c>
    </row>
    <row r="1147" spans="1:25" ht="38.25" x14ac:dyDescent="0.2">
      <c r="A1147" s="54" t="s">
        <v>38</v>
      </c>
      <c r="B1147" s="32">
        <f ca="1">SUMIF(конвертация!$A$206:$A$236,$A1146,конвертация!B$206:Y$206)</f>
        <v>741.49340726000003</v>
      </c>
      <c r="C1147" s="32">
        <f ca="1">SUMIF(конвертация!$A$206:$A$236,$A1146,конвертация!C$206:Z$206)</f>
        <v>739.88267702999997</v>
      </c>
      <c r="D1147" s="32">
        <f ca="1">SUMIF(конвертация!$A$206:$A$236,$A1146,конвертация!D$206:AA$206)</f>
        <v>740.35645201</v>
      </c>
      <c r="E1147" s="32">
        <f ca="1">SUMIF(конвертация!$A$206:$A$236,$A1146,конвертация!E$206:AB$206)</f>
        <v>745.35538988999997</v>
      </c>
      <c r="F1147" s="32">
        <f ca="1">SUMIF(конвертация!$A$206:$A$236,$A1146,конвертация!F$206:AC$206)</f>
        <v>747.77224475000003</v>
      </c>
      <c r="G1147" s="32">
        <f ca="1">SUMIF(конвертация!$A$206:$A$236,$A1146,конвертация!G$206:AD$206)</f>
        <v>748.63743985999997</v>
      </c>
      <c r="H1147" s="32">
        <f ca="1">SUMIF(конвертация!$A$206:$A$236,$A1146,конвертация!H$206:AE$206)</f>
        <v>761.20596307000005</v>
      </c>
      <c r="I1147" s="32">
        <f ca="1">SUMIF(конвертация!$A$206:$A$236,$A1146,конвертация!I$206:AF$206)</f>
        <v>854.39132199999995</v>
      </c>
      <c r="J1147" s="32">
        <f ca="1">SUMIF(конвертация!$A$206:$A$236,$A1146,конвертация!J$206:AG$206)</f>
        <v>831.06322245000001</v>
      </c>
      <c r="K1147" s="32">
        <f ca="1">SUMIF(конвертация!$A$206:$A$236,$A1146,конвертация!K$206:AH$206)</f>
        <v>834.77373795999995</v>
      </c>
      <c r="L1147" s="32">
        <f ca="1">SUMIF(конвертация!$A$206:$A$236,$A1146,конвертация!L$206:AI$206)</f>
        <v>835.21098807999999</v>
      </c>
      <c r="M1147" s="32">
        <f ca="1">SUMIF(конвертация!$A$206:$A$236,$A1146,конвертация!M$206:AJ$206)</f>
        <v>838.32540136</v>
      </c>
      <c r="N1147" s="32">
        <f ca="1">SUMIF(конвертация!$A$206:$A$236,$A1146,конвертация!N$206:AK$206)</f>
        <v>832.80981441999995</v>
      </c>
      <c r="O1147" s="32">
        <f ca="1">SUMIF(конвертация!$A$206:$A$236,$A1146,конвертация!O$206:AL$206)</f>
        <v>836.07682552000006</v>
      </c>
      <c r="P1147" s="32">
        <f ca="1">SUMIF(конвертация!$A$206:$A$236,$A1146,конвертация!P$206:AM$206)</f>
        <v>836.00671273</v>
      </c>
      <c r="Q1147" s="32">
        <f ca="1">SUMIF(конвертация!$A$206:$A$236,$A1146,конвертация!Q$206:AN$206)</f>
        <v>837.85578174</v>
      </c>
      <c r="R1147" s="32">
        <f ca="1">SUMIF(конвертация!$A$206:$A$236,$A1146,конвертация!R$206:AO$206)</f>
        <v>832.55684154000005</v>
      </c>
      <c r="S1147" s="32">
        <f ca="1">SUMIF(конвертация!$A$206:$A$236,$A1146,конвертация!S$206:AP$206)</f>
        <v>829.03047857000001</v>
      </c>
      <c r="T1147" s="32">
        <f ca="1">SUMIF(конвертация!$A$206:$A$236,$A1146,конвертация!T$206:AQ$206)</f>
        <v>841.37678203999997</v>
      </c>
      <c r="U1147" s="32">
        <f ca="1">SUMIF(конвертация!$A$206:$A$236,$A1146,конвертация!U$206:AR$206)</f>
        <v>847.64899996999998</v>
      </c>
      <c r="V1147" s="32">
        <f ca="1">SUMIF(конвертация!$A$206:$A$236,$A1146,конвертация!V$206:AS$206)</f>
        <v>842.48530817000005</v>
      </c>
      <c r="W1147" s="32">
        <f ca="1">SUMIF(конвертация!$A$206:$A$236,$A1146,конвертация!W$206:AT$206)</f>
        <v>838.47356415000002</v>
      </c>
      <c r="X1147" s="32">
        <f ca="1">SUMIF(конвертация!$A$206:$A$236,$A1146,конвертация!X$206:AU$206)</f>
        <v>825.07286054999997</v>
      </c>
      <c r="Y1147" s="32">
        <f ca="1">SUMIF(конвертация!$A$206:$A$236,$A1146,конвертация!Y$206:AV$206)</f>
        <v>764.34492445000001</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30</v>
      </c>
      <c r="B1149" s="23">
        <f ca="1">ROUND(B1151+B1150,2)</f>
        <v>749.96</v>
      </c>
      <c r="C1149" s="23">
        <f t="shared" ref="C1149" ca="1" si="5707">ROUND(C1151+C1150,2)</f>
        <v>751.61</v>
      </c>
      <c r="D1149" s="23">
        <f t="shared" ref="D1149" ca="1" si="5708">ROUND(D1151+D1150,2)</f>
        <v>749.17</v>
      </c>
      <c r="E1149" s="23">
        <f t="shared" ref="E1149" ca="1" si="5709">ROUND(E1151+E1150,2)</f>
        <v>751.69</v>
      </c>
      <c r="F1149" s="23">
        <f t="shared" ref="F1149" ca="1" si="5710">ROUND(F1151+F1150,2)</f>
        <v>754.31</v>
      </c>
      <c r="G1149" s="23">
        <f t="shared" ref="G1149" ca="1" si="5711">ROUND(G1151+G1150,2)</f>
        <v>762.51</v>
      </c>
      <c r="H1149" s="23">
        <f t="shared" ref="H1149" ca="1" si="5712">ROUND(H1151+H1150,2)</f>
        <v>793</v>
      </c>
      <c r="I1149" s="23">
        <f t="shared" ref="I1149" ca="1" si="5713">ROUND(I1151+I1150,2)</f>
        <v>831.39</v>
      </c>
      <c r="J1149" s="23">
        <f t="shared" ref="J1149" ca="1" si="5714">ROUND(J1151+J1150,2)</f>
        <v>841.25</v>
      </c>
      <c r="K1149" s="23">
        <f t="shared" ref="K1149" ca="1" si="5715">ROUND(K1151+K1150,2)</f>
        <v>845.3</v>
      </c>
      <c r="L1149" s="23">
        <f t="shared" ref="L1149" ca="1" si="5716">ROUND(L1151+L1150,2)</f>
        <v>844.32</v>
      </c>
      <c r="M1149" s="23">
        <f t="shared" ref="M1149" ca="1" si="5717">ROUND(M1151+M1150,2)</f>
        <v>845.84</v>
      </c>
      <c r="N1149" s="23">
        <f t="shared" ref="N1149" ca="1" si="5718">ROUND(N1151+N1150,2)</f>
        <v>843.61</v>
      </c>
      <c r="O1149" s="23">
        <f t="shared" ref="O1149" ca="1" si="5719">ROUND(O1151+O1150,2)</f>
        <v>845.38</v>
      </c>
      <c r="P1149" s="23">
        <f t="shared" ref="P1149" ca="1" si="5720">ROUND(P1151+P1150,2)</f>
        <v>844.62</v>
      </c>
      <c r="Q1149" s="23">
        <f t="shared" ref="Q1149" ca="1" si="5721">ROUND(Q1151+Q1150,2)</f>
        <v>846.13</v>
      </c>
      <c r="R1149" s="23">
        <f t="shared" ref="R1149" ca="1" si="5722">ROUND(R1151+R1150,2)</f>
        <v>841.4</v>
      </c>
      <c r="S1149" s="23">
        <f t="shared" ref="S1149" ca="1" si="5723">ROUND(S1151+S1150,2)</f>
        <v>835.64</v>
      </c>
      <c r="T1149" s="23">
        <f t="shared" ref="T1149" ca="1" si="5724">ROUND(T1151+T1150,2)</f>
        <v>844.48</v>
      </c>
      <c r="U1149" s="23">
        <f t="shared" ref="U1149" ca="1" si="5725">ROUND(U1151+U1150,2)</f>
        <v>845.87</v>
      </c>
      <c r="V1149" s="23">
        <f t="shared" ref="V1149" ca="1" si="5726">ROUND(V1151+V1150,2)</f>
        <v>842.54</v>
      </c>
      <c r="W1149" s="23">
        <f t="shared" ref="W1149" ca="1" si="5727">ROUND(W1151+W1150,2)</f>
        <v>839.03</v>
      </c>
      <c r="X1149" s="23">
        <f t="shared" ref="X1149" ca="1" si="5728">ROUND(X1151+X1150,2)</f>
        <v>826.57</v>
      </c>
      <c r="Y1149" s="23">
        <f t="shared" ref="Y1149" ca="1" si="5729">ROUND(Y1151+Y1150,2)</f>
        <v>773.23</v>
      </c>
    </row>
    <row r="1150" spans="1:25" ht="38.25" x14ac:dyDescent="0.2">
      <c r="A1150" s="54" t="s">
        <v>38</v>
      </c>
      <c r="B1150" s="32">
        <f ca="1">SUMIF(конвертация!$A$206:$A$236,$A1149,конвертация!B$206:Y$206)</f>
        <v>749.96237542999995</v>
      </c>
      <c r="C1150" s="32">
        <f ca="1">SUMIF(конвертация!$A$206:$A$236,$A1149,конвертация!C$206:Z$206)</f>
        <v>751.61338623999995</v>
      </c>
      <c r="D1150" s="32">
        <f ca="1">SUMIF(конвертация!$A$206:$A$236,$A1149,конвертация!D$206:AA$206)</f>
        <v>749.17246140999998</v>
      </c>
      <c r="E1150" s="32">
        <f ca="1">SUMIF(конвертация!$A$206:$A$236,$A1149,конвертация!E$206:AB$206)</f>
        <v>751.68613500000004</v>
      </c>
      <c r="F1150" s="32">
        <f ca="1">SUMIF(конвертация!$A$206:$A$236,$A1149,конвертация!F$206:AC$206)</f>
        <v>754.31009578999999</v>
      </c>
      <c r="G1150" s="32">
        <f ca="1">SUMIF(конвертация!$A$206:$A$236,$A1149,конвертация!G$206:AD$206)</f>
        <v>762.51082108000003</v>
      </c>
      <c r="H1150" s="32">
        <f ca="1">SUMIF(конвертация!$A$206:$A$236,$A1149,конвертация!H$206:AE$206)</f>
        <v>792.99996986999997</v>
      </c>
      <c r="I1150" s="32">
        <f ca="1">SUMIF(конвертация!$A$206:$A$236,$A1149,конвертация!I$206:AF$206)</f>
        <v>831.39445412999999</v>
      </c>
      <c r="J1150" s="32">
        <f ca="1">SUMIF(конвертация!$A$206:$A$236,$A1149,конвертация!J$206:AG$206)</f>
        <v>841.24658575000001</v>
      </c>
      <c r="K1150" s="32">
        <f ca="1">SUMIF(конвертация!$A$206:$A$236,$A1149,конвертация!K$206:AH$206)</f>
        <v>845.29844170000001</v>
      </c>
      <c r="L1150" s="32">
        <f ca="1">SUMIF(конвертация!$A$206:$A$236,$A1149,конвертация!L$206:AI$206)</f>
        <v>844.32324800000004</v>
      </c>
      <c r="M1150" s="32">
        <f ca="1">SUMIF(конвертация!$A$206:$A$236,$A1149,конвертация!M$206:AJ$206)</f>
        <v>845.83519416000001</v>
      </c>
      <c r="N1150" s="32">
        <f ca="1">SUMIF(конвертация!$A$206:$A$236,$A1149,конвертация!N$206:AK$206)</f>
        <v>843.61216194999997</v>
      </c>
      <c r="O1150" s="32">
        <f ca="1">SUMIF(конвертация!$A$206:$A$236,$A1149,конвертация!O$206:AL$206)</f>
        <v>845.37897365000003</v>
      </c>
      <c r="P1150" s="32">
        <f ca="1">SUMIF(конвертация!$A$206:$A$236,$A1149,конвертация!P$206:AM$206)</f>
        <v>844.61535108999999</v>
      </c>
      <c r="Q1150" s="32">
        <f ca="1">SUMIF(конвертация!$A$206:$A$236,$A1149,конвертация!Q$206:AN$206)</f>
        <v>846.13306226999998</v>
      </c>
      <c r="R1150" s="32">
        <f ca="1">SUMIF(конвертация!$A$206:$A$236,$A1149,конвертация!R$206:AO$206)</f>
        <v>841.39770797999995</v>
      </c>
      <c r="S1150" s="32">
        <f ca="1">SUMIF(конвертация!$A$206:$A$236,$A1149,конвертация!S$206:AP$206)</f>
        <v>835.64274378000005</v>
      </c>
      <c r="T1150" s="32">
        <f ca="1">SUMIF(конвертация!$A$206:$A$236,$A1149,конвертация!T$206:AQ$206)</f>
        <v>844.47981815000003</v>
      </c>
      <c r="U1150" s="32">
        <f ca="1">SUMIF(конвертация!$A$206:$A$236,$A1149,конвертация!U$206:AR$206)</f>
        <v>845.86597502999996</v>
      </c>
      <c r="V1150" s="32">
        <f ca="1">SUMIF(конвертация!$A$206:$A$236,$A1149,конвертация!V$206:AS$206)</f>
        <v>842.54286378999996</v>
      </c>
      <c r="W1150" s="32">
        <f ca="1">SUMIF(конвертация!$A$206:$A$236,$A1149,конвертация!W$206:AT$206)</f>
        <v>839.02545454999995</v>
      </c>
      <c r="X1150" s="32">
        <f ca="1">SUMIF(конвертация!$A$206:$A$236,$A1149,конвертация!X$206:AU$206)</f>
        <v>826.56791082999996</v>
      </c>
      <c r="Y1150" s="32">
        <f ca="1">SUMIF(конвертация!$A$206:$A$236,$A1149,конвертация!Y$206:AV$206)</f>
        <v>773.22582947000001</v>
      </c>
    </row>
    <row r="1151" spans="1:25" ht="15" thickBot="1" x14ac:dyDescent="0.25">
      <c r="A1151" s="2"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c r="A1152" s="14">
        <v>31</v>
      </c>
      <c r="B1152" s="23">
        <f ca="1">ROUND(B1154+B1153,2)</f>
        <v>0</v>
      </c>
      <c r="C1152" s="23">
        <f t="shared" ref="C1152" ca="1" si="5730">ROUND(C1154+C1153,2)</f>
        <v>0</v>
      </c>
      <c r="D1152" s="23">
        <f t="shared" ref="D1152" ca="1" si="5731">ROUND(D1154+D1153,2)</f>
        <v>0</v>
      </c>
      <c r="E1152" s="23">
        <f t="shared" ref="E1152" ca="1" si="5732">ROUND(E1154+E1153,2)</f>
        <v>0</v>
      </c>
      <c r="F1152" s="23">
        <f t="shared" ref="F1152" ca="1" si="5733">ROUND(F1154+F1153,2)</f>
        <v>0</v>
      </c>
      <c r="G1152" s="23">
        <f t="shared" ref="G1152" ca="1" si="5734">ROUND(G1154+G1153,2)</f>
        <v>0</v>
      </c>
      <c r="H1152" s="23">
        <f t="shared" ref="H1152" ca="1" si="5735">ROUND(H1154+H1153,2)</f>
        <v>0</v>
      </c>
      <c r="I1152" s="23">
        <f t="shared" ref="I1152" ca="1" si="5736">ROUND(I1154+I1153,2)</f>
        <v>0</v>
      </c>
      <c r="J1152" s="23">
        <f t="shared" ref="J1152" ca="1" si="5737">ROUND(J1154+J1153,2)</f>
        <v>0</v>
      </c>
      <c r="K1152" s="23">
        <f t="shared" ref="K1152" ca="1" si="5738">ROUND(K1154+K1153,2)</f>
        <v>0</v>
      </c>
      <c r="L1152" s="23">
        <f t="shared" ref="L1152" ca="1" si="5739">ROUND(L1154+L1153,2)</f>
        <v>0</v>
      </c>
      <c r="M1152" s="23">
        <f t="shared" ref="M1152" ca="1" si="5740">ROUND(M1154+M1153,2)</f>
        <v>0</v>
      </c>
      <c r="N1152" s="23">
        <f t="shared" ref="N1152" ca="1" si="5741">ROUND(N1154+N1153,2)</f>
        <v>0</v>
      </c>
      <c r="O1152" s="23">
        <f t="shared" ref="O1152" ca="1" si="5742">ROUND(O1154+O1153,2)</f>
        <v>0</v>
      </c>
      <c r="P1152" s="23">
        <f t="shared" ref="P1152" ca="1" si="5743">ROUND(P1154+P1153,2)</f>
        <v>0</v>
      </c>
      <c r="Q1152" s="23">
        <f t="shared" ref="Q1152" ca="1" si="5744">ROUND(Q1154+Q1153,2)</f>
        <v>0</v>
      </c>
      <c r="R1152" s="23">
        <f t="shared" ref="R1152" ca="1" si="5745">ROUND(R1154+R1153,2)</f>
        <v>0</v>
      </c>
      <c r="S1152" s="23">
        <f t="shared" ref="S1152" ca="1" si="5746">ROUND(S1154+S1153,2)</f>
        <v>0</v>
      </c>
      <c r="T1152" s="23">
        <f t="shared" ref="T1152" ca="1" si="5747">ROUND(T1154+T1153,2)</f>
        <v>0</v>
      </c>
      <c r="U1152" s="23">
        <f t="shared" ref="U1152" ca="1" si="5748">ROUND(U1154+U1153,2)</f>
        <v>0</v>
      </c>
      <c r="V1152" s="23">
        <f t="shared" ref="V1152" ca="1" si="5749">ROUND(V1154+V1153,2)</f>
        <v>0</v>
      </c>
      <c r="W1152" s="23">
        <f t="shared" ref="W1152" ca="1" si="5750">ROUND(W1154+W1153,2)</f>
        <v>0</v>
      </c>
      <c r="X1152" s="23">
        <f t="shared" ref="X1152" ca="1" si="5751">ROUND(X1154+X1153,2)</f>
        <v>0</v>
      </c>
      <c r="Y1152" s="23">
        <f t="shared" ref="Y1152" ca="1" si="5752">ROUND(Y1154+Y1153,2)</f>
        <v>0</v>
      </c>
    </row>
    <row r="1153" spans="1:26" ht="38.25" x14ac:dyDescent="0.2">
      <c r="A1153" s="54" t="s">
        <v>38</v>
      </c>
      <c r="B1153" s="32">
        <f ca="1">SUMIF(конвертация!$A$206:$A$236,$A1152,конвертация!B$206:Y$206)</f>
        <v>0</v>
      </c>
      <c r="C1153" s="32">
        <f ca="1">SUMIF(конвертация!$A$206:$A$236,$A1152,конвертация!C$206:Z$206)</f>
        <v>0</v>
      </c>
      <c r="D1153" s="32">
        <f ca="1">SUMIF(конвертация!$A$206:$A$236,$A1152,конвертация!D$206:AA$206)</f>
        <v>0</v>
      </c>
      <c r="E1153" s="32">
        <f ca="1">SUMIF(конвертация!$A$206:$A$236,$A1152,конвертация!E$206:AB$206)</f>
        <v>0</v>
      </c>
      <c r="F1153" s="32">
        <f ca="1">SUMIF(конвертация!$A$206:$A$236,$A1152,конвертация!F$206:AC$206)</f>
        <v>0</v>
      </c>
      <c r="G1153" s="32">
        <f ca="1">SUMIF(конвертация!$A$206:$A$236,$A1152,конвертация!G$206:AD$206)</f>
        <v>0</v>
      </c>
      <c r="H1153" s="32">
        <f ca="1">SUMIF(конвертация!$A$206:$A$236,$A1152,конвертация!H$206:AE$206)</f>
        <v>0</v>
      </c>
      <c r="I1153" s="32">
        <f ca="1">SUMIF(конвертация!$A$206:$A$236,$A1152,конвертация!I$206:AF$206)</f>
        <v>0</v>
      </c>
      <c r="J1153" s="32">
        <f ca="1">SUMIF(конвертация!$A$206:$A$236,$A1152,конвертация!J$206:AG$206)</f>
        <v>0</v>
      </c>
      <c r="K1153" s="32">
        <f ca="1">SUMIF(конвертация!$A$206:$A$236,$A1152,конвертация!K$206:AH$206)</f>
        <v>0</v>
      </c>
      <c r="L1153" s="32">
        <f ca="1">SUMIF(конвертация!$A$206:$A$236,$A1152,конвертация!L$206:AI$206)</f>
        <v>0</v>
      </c>
      <c r="M1153" s="32">
        <f ca="1">SUMIF(конвертация!$A$206:$A$236,$A1152,конвертация!M$206:AJ$206)</f>
        <v>0</v>
      </c>
      <c r="N1153" s="32">
        <f ca="1">SUMIF(конвертация!$A$206:$A$236,$A1152,конвертация!N$206:AK$206)</f>
        <v>0</v>
      </c>
      <c r="O1153" s="32">
        <f ca="1">SUMIF(конвертация!$A$206:$A$236,$A1152,конвертация!O$206:AL$206)</f>
        <v>0</v>
      </c>
      <c r="P1153" s="32">
        <f ca="1">SUMIF(конвертация!$A$206:$A$236,$A1152,конвертация!P$206:AM$206)</f>
        <v>0</v>
      </c>
      <c r="Q1153" s="32">
        <f ca="1">SUMIF(конвертация!$A$206:$A$236,$A1152,конвертация!Q$206:AN$206)</f>
        <v>0</v>
      </c>
      <c r="R1153" s="32">
        <f ca="1">SUMIF(конвертация!$A$206:$A$236,$A1152,конвертация!R$206:AO$206)</f>
        <v>0</v>
      </c>
      <c r="S1153" s="32">
        <f ca="1">SUMIF(конвертация!$A$206:$A$236,$A1152,конвертация!S$206:AP$206)</f>
        <v>0</v>
      </c>
      <c r="T1153" s="32">
        <f ca="1">SUMIF(конвертация!$A$206:$A$236,$A1152,конвертация!T$206:AQ$206)</f>
        <v>0</v>
      </c>
      <c r="U1153" s="32">
        <f ca="1">SUMIF(конвертация!$A$206:$A$236,$A1152,конвертация!U$206:AR$206)</f>
        <v>0</v>
      </c>
      <c r="V1153" s="32">
        <f ca="1">SUMIF(конвертация!$A$206:$A$236,$A1152,конвертация!V$206:AS$206)</f>
        <v>0</v>
      </c>
      <c r="W1153" s="32">
        <f ca="1">SUMIF(конвертация!$A$206:$A$236,$A1152,конвертация!W$206:AT$206)</f>
        <v>0</v>
      </c>
      <c r="X1153" s="32">
        <f ca="1">SUMIF(конвертация!$A$206:$A$236,$A1152,конвертация!X$206:AU$206)</f>
        <v>0</v>
      </c>
      <c r="Y1153" s="32">
        <f ca="1">SUMIF(конвертация!$A$206:$A$236,$A1152,конвертация!Y$206:AV$206)</f>
        <v>0</v>
      </c>
    </row>
    <row r="1154" spans="1:26" ht="15" thickBot="1" x14ac:dyDescent="0.25">
      <c r="A1154" s="24" t="s">
        <v>3</v>
      </c>
      <c r="B1154" s="29">
        <v>0</v>
      </c>
      <c r="C1154" s="30">
        <v>0</v>
      </c>
      <c r="D1154" s="30">
        <v>0</v>
      </c>
      <c r="E1154" s="30">
        <v>0</v>
      </c>
      <c r="F1154" s="30">
        <v>0</v>
      </c>
      <c r="G1154" s="30">
        <v>0</v>
      </c>
      <c r="H1154" s="30">
        <v>0</v>
      </c>
      <c r="I1154" s="30">
        <v>0</v>
      </c>
      <c r="J1154" s="30">
        <v>0</v>
      </c>
      <c r="K1154" s="30">
        <v>0</v>
      </c>
      <c r="L1154" s="30">
        <v>0</v>
      </c>
      <c r="M1154" s="30">
        <v>0</v>
      </c>
      <c r="N1154" s="30">
        <v>0</v>
      </c>
      <c r="O1154" s="30">
        <v>0</v>
      </c>
      <c r="P1154" s="30">
        <v>0</v>
      </c>
      <c r="Q1154" s="30">
        <v>0</v>
      </c>
      <c r="R1154" s="30">
        <v>0</v>
      </c>
      <c r="S1154" s="30">
        <v>0</v>
      </c>
      <c r="T1154" s="30">
        <v>0</v>
      </c>
      <c r="U1154" s="30">
        <v>0</v>
      </c>
      <c r="V1154" s="30">
        <v>0</v>
      </c>
      <c r="W1154" s="30">
        <v>0</v>
      </c>
      <c r="X1154" s="30">
        <v>0</v>
      </c>
      <c r="Y1154" s="31">
        <v>0</v>
      </c>
    </row>
    <row r="1155" spans="1:26" ht="15" thickBot="1" x14ac:dyDescent="0.25">
      <c r="A1155" s="8"/>
      <c r="Y1155" s="8"/>
    </row>
    <row r="1156" spans="1:26" ht="15" thickBot="1" x14ac:dyDescent="0.25">
      <c r="A1156" s="136" t="s">
        <v>31</v>
      </c>
      <c r="B1156" s="188" t="s">
        <v>62</v>
      </c>
      <c r="C1156" s="139"/>
      <c r="D1156" s="139"/>
      <c r="E1156" s="139"/>
      <c r="F1156" s="139"/>
      <c r="G1156" s="139"/>
      <c r="H1156" s="139"/>
      <c r="I1156" s="139"/>
      <c r="J1156" s="139"/>
      <c r="K1156" s="139"/>
      <c r="L1156" s="139"/>
      <c r="M1156" s="139"/>
      <c r="N1156" s="139"/>
      <c r="O1156" s="139"/>
      <c r="P1156" s="139"/>
      <c r="Q1156" s="139"/>
      <c r="R1156" s="139"/>
      <c r="S1156" s="139"/>
      <c r="T1156" s="139"/>
      <c r="U1156" s="139"/>
      <c r="V1156" s="139"/>
      <c r="W1156" s="139"/>
      <c r="X1156" s="139"/>
      <c r="Y1156" s="140"/>
      <c r="Z1156" s="5">
        <v>1</v>
      </c>
    </row>
    <row r="1157" spans="1:26" ht="15" thickBot="1" x14ac:dyDescent="0.25">
      <c r="A1157" s="137"/>
      <c r="B1157" s="52" t="s">
        <v>30</v>
      </c>
      <c r="C1157" s="35" t="s">
        <v>29</v>
      </c>
      <c r="D1157" s="51" t="s">
        <v>28</v>
      </c>
      <c r="E1157" s="35" t="s">
        <v>27</v>
      </c>
      <c r="F1157" s="35" t="s">
        <v>26</v>
      </c>
      <c r="G1157" s="35" t="s">
        <v>25</v>
      </c>
      <c r="H1157" s="35" t="s">
        <v>24</v>
      </c>
      <c r="I1157" s="35" t="s">
        <v>23</v>
      </c>
      <c r="J1157" s="35" t="s">
        <v>22</v>
      </c>
      <c r="K1157" s="37" t="s">
        <v>21</v>
      </c>
      <c r="L1157" s="35" t="s">
        <v>20</v>
      </c>
      <c r="M1157" s="38" t="s">
        <v>19</v>
      </c>
      <c r="N1157" s="37" t="s">
        <v>18</v>
      </c>
      <c r="O1157" s="35" t="s">
        <v>17</v>
      </c>
      <c r="P1157" s="38" t="s">
        <v>16</v>
      </c>
      <c r="Q1157" s="51" t="s">
        <v>15</v>
      </c>
      <c r="R1157" s="35" t="s">
        <v>14</v>
      </c>
      <c r="S1157" s="51" t="s">
        <v>13</v>
      </c>
      <c r="T1157" s="35" t="s">
        <v>12</v>
      </c>
      <c r="U1157" s="51" t="s">
        <v>11</v>
      </c>
      <c r="V1157" s="35" t="s">
        <v>10</v>
      </c>
      <c r="W1157" s="51" t="s">
        <v>9</v>
      </c>
      <c r="X1157" s="35" t="s">
        <v>8</v>
      </c>
      <c r="Y1157" s="40" t="s">
        <v>7</v>
      </c>
    </row>
    <row r="1158" spans="1:26" ht="15" thickBot="1" x14ac:dyDescent="0.25">
      <c r="A1158" s="14">
        <v>1</v>
      </c>
      <c r="B1158" s="23">
        <f ca="1">ROUND(B1160+B1159,2)</f>
        <v>934.98</v>
      </c>
      <c r="C1158" s="23">
        <f t="shared" ref="C1158" ca="1" si="5753">ROUND(C1160+C1159,2)</f>
        <v>949.01</v>
      </c>
      <c r="D1158" s="23">
        <f t="shared" ref="D1158" ca="1" si="5754">ROUND(D1160+D1159,2)</f>
        <v>959.65</v>
      </c>
      <c r="E1158" s="23">
        <f t="shared" ref="E1158" ca="1" si="5755">ROUND(E1160+E1159,2)</f>
        <v>958.85</v>
      </c>
      <c r="F1158" s="23">
        <f t="shared" ref="F1158" ca="1" si="5756">ROUND(F1160+F1159,2)</f>
        <v>970.04</v>
      </c>
      <c r="G1158" s="23">
        <f t="shared" ref="G1158" ca="1" si="5757">ROUND(G1160+G1159,2)</f>
        <v>971.06</v>
      </c>
      <c r="H1158" s="23">
        <f t="shared" ref="H1158" ca="1" si="5758">ROUND(H1160+H1159,2)</f>
        <v>956.02</v>
      </c>
      <c r="I1158" s="23">
        <f t="shared" ref="I1158" ca="1" si="5759">ROUND(I1160+I1159,2)</f>
        <v>967.73</v>
      </c>
      <c r="J1158" s="23">
        <f t="shared" ref="J1158" ca="1" si="5760">ROUND(J1160+J1159,2)</f>
        <v>1000.79</v>
      </c>
      <c r="K1158" s="23">
        <f t="shared" ref="K1158" ca="1" si="5761">ROUND(K1160+K1159,2)</f>
        <v>1013.81</v>
      </c>
      <c r="L1158" s="23">
        <f t="shared" ref="L1158" ca="1" si="5762">ROUND(L1160+L1159,2)</f>
        <v>1013.77</v>
      </c>
      <c r="M1158" s="23">
        <f t="shared" ref="M1158" ca="1" si="5763">ROUND(M1160+M1159,2)</f>
        <v>1011.39</v>
      </c>
      <c r="N1158" s="23">
        <f t="shared" ref="N1158" ca="1" si="5764">ROUND(N1160+N1159,2)</f>
        <v>1007.6</v>
      </c>
      <c r="O1158" s="23">
        <f t="shared" ref="O1158" ca="1" si="5765">ROUND(O1160+O1159,2)</f>
        <v>1012.49</v>
      </c>
      <c r="P1158" s="23">
        <f t="shared" ref="P1158" ca="1" si="5766">ROUND(P1160+P1159,2)</f>
        <v>1014.94</v>
      </c>
      <c r="Q1158" s="23">
        <f t="shared" ref="Q1158" ca="1" si="5767">ROUND(Q1160+Q1159,2)</f>
        <v>1018.93</v>
      </c>
      <c r="R1158" s="23">
        <f t="shared" ref="R1158" ca="1" si="5768">ROUND(R1160+R1159,2)</f>
        <v>1008.27</v>
      </c>
      <c r="S1158" s="23">
        <f t="shared" ref="S1158" ca="1" si="5769">ROUND(S1160+S1159,2)</f>
        <v>1001.08</v>
      </c>
      <c r="T1158" s="23">
        <f t="shared" ref="T1158" ca="1" si="5770">ROUND(T1160+T1159,2)</f>
        <v>1005.46</v>
      </c>
      <c r="U1158" s="23">
        <f t="shared" ref="U1158" ca="1" si="5771">ROUND(U1160+U1159,2)</f>
        <v>1008.67</v>
      </c>
      <c r="V1158" s="23">
        <f t="shared" ref="V1158" ca="1" si="5772">ROUND(V1160+V1159,2)</f>
        <v>1016.28</v>
      </c>
      <c r="W1158" s="23">
        <f t="shared" ref="W1158" ca="1" si="5773">ROUND(W1160+W1159,2)</f>
        <v>1018.94</v>
      </c>
      <c r="X1158" s="23">
        <f t="shared" ref="X1158" ca="1" si="5774">ROUND(X1160+X1159,2)</f>
        <v>1000.3</v>
      </c>
      <c r="Y1158" s="23">
        <f t="shared" ref="Y1158" ca="1" si="5775">ROUND(Y1160+Y1159,2)</f>
        <v>935.98</v>
      </c>
    </row>
    <row r="1159" spans="1:26" ht="38.25" x14ac:dyDescent="0.2">
      <c r="A1159" s="54" t="s">
        <v>38</v>
      </c>
      <c r="B1159" s="32">
        <f ca="1">SUMIF(конвертация!$A$241:$A$271,$A1158,конвертация!B$241:Y$241)</f>
        <v>934.97825084999999</v>
      </c>
      <c r="C1159" s="32">
        <f ca="1">SUMIF(конвертация!$A$241:$A$271,$A1158,конвертация!C$241:Z$241)</f>
        <v>949.01040260000002</v>
      </c>
      <c r="D1159" s="32">
        <f ca="1">SUMIF(конвертация!$A$241:$A$271,$A1158,конвертация!D$241:AA$241)</f>
        <v>959.65403559000003</v>
      </c>
      <c r="E1159" s="32">
        <f ca="1">SUMIF(конвертация!$A$241:$A$271,$A1158,конвертация!E$241:AB$241)</f>
        <v>958.84742054000003</v>
      </c>
      <c r="F1159" s="32">
        <f ca="1">SUMIF(конвертация!$A$241:$A$271,$A1158,конвертация!F$241:AC$241)</f>
        <v>970.04118291999998</v>
      </c>
      <c r="G1159" s="32">
        <f ca="1">SUMIF(конвертация!$A$241:$A$271,$A1158,конвертация!G$241:AD$241)</f>
        <v>971.06389508999996</v>
      </c>
      <c r="H1159" s="32">
        <f ca="1">SUMIF(конвертация!$A$241:$A$271,$A1158,конвертация!H$241:AE$241)</f>
        <v>956.02116599999999</v>
      </c>
      <c r="I1159" s="32">
        <f ca="1">SUMIF(конвертация!$A$241:$A$271,$A1158,конвертация!I$241:AF$241)</f>
        <v>967.73299193000003</v>
      </c>
      <c r="J1159" s="32">
        <f ca="1">SUMIF(конвертация!$A$241:$A$271,$A1158,конвертация!J$241:AG$241)</f>
        <v>1000.78529039</v>
      </c>
      <c r="K1159" s="32">
        <f ca="1">SUMIF(конвертация!$A$241:$A$271,$A1158,конвертация!K$241:AH$241)</f>
        <v>1013.81406441</v>
      </c>
      <c r="L1159" s="32">
        <f ca="1">SUMIF(конвертация!$A$241:$A$271,$A1158,конвертация!L$241:AI$241)</f>
        <v>1013.76867153</v>
      </c>
      <c r="M1159" s="32">
        <f ca="1">SUMIF(конвертация!$A$241:$A$271,$A1158,конвертация!M$241:AJ$241)</f>
        <v>1011.38861107</v>
      </c>
      <c r="N1159" s="32">
        <f ca="1">SUMIF(конвертация!$A$241:$A$271,$A1158,конвертация!N$241:AK$241)</f>
        <v>1007.59643456</v>
      </c>
      <c r="O1159" s="32">
        <f ca="1">SUMIF(конвертация!$A$241:$A$271,$A1158,конвертация!O$241:AL$241)</f>
        <v>1012.48633078</v>
      </c>
      <c r="P1159" s="32">
        <f ca="1">SUMIF(конвертация!$A$241:$A$271,$A1158,конвертация!P$241:AM$241)</f>
        <v>1014.93591668</v>
      </c>
      <c r="Q1159" s="32">
        <f ca="1">SUMIF(конвертация!$A$241:$A$271,$A1158,конвертация!Q$241:AN$241)</f>
        <v>1018.9346468700001</v>
      </c>
      <c r="R1159" s="32">
        <f ca="1">SUMIF(конвертация!$A$241:$A$271,$A1158,конвертация!R$241:AO$241)</f>
        <v>1008.26986096</v>
      </c>
      <c r="S1159" s="32">
        <f ca="1">SUMIF(конвертация!$A$241:$A$271,$A1158,конвертация!S$241:AP$241)</f>
        <v>1001.0819087</v>
      </c>
      <c r="T1159" s="32">
        <f ca="1">SUMIF(конвертация!$A$241:$A$271,$A1158,конвертация!T$241:AQ$241)</f>
        <v>1005.46337993</v>
      </c>
      <c r="U1159" s="32">
        <f ca="1">SUMIF(конвертация!$A$241:$A$271,$A1158,конвертация!U$241:AR$241)</f>
        <v>1008.67033397</v>
      </c>
      <c r="V1159" s="32">
        <f ca="1">SUMIF(конвертация!$A$241:$A$271,$A1158,конвертация!V$241:AS$241)</f>
        <v>1016.27676047</v>
      </c>
      <c r="W1159" s="32">
        <f ca="1">SUMIF(конвертация!$A$241:$A$271,$A1158,конвертация!W$241:AT$241)</f>
        <v>1018.93539326</v>
      </c>
      <c r="X1159" s="32">
        <f ca="1">SUMIF(конвертация!$A$241:$A$271,$A1158,конвертация!X$241:AU$241)</f>
        <v>1000.29675678</v>
      </c>
      <c r="Y1159" s="32">
        <f ca="1">SUMIF(конвертация!$A$241:$A$271,$A1158,конвертация!Y$241:AV$241)</f>
        <v>935.98492909000004</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2</v>
      </c>
      <c r="B1161" s="23">
        <f ca="1">ROUND(B1163+B1162,2)</f>
        <v>934.91</v>
      </c>
      <c r="C1161" s="23">
        <f t="shared" ref="C1161" ca="1" si="5776">ROUND(C1163+C1162,2)</f>
        <v>930.76</v>
      </c>
      <c r="D1161" s="23">
        <f t="shared" ref="D1161" ca="1" si="5777">ROUND(D1163+D1162,2)</f>
        <v>931.9</v>
      </c>
      <c r="E1161" s="23">
        <f t="shared" ref="E1161" ca="1" si="5778">ROUND(E1163+E1162,2)</f>
        <v>930.78</v>
      </c>
      <c r="F1161" s="23">
        <f t="shared" ref="F1161" ca="1" si="5779">ROUND(F1163+F1162,2)</f>
        <v>939.25</v>
      </c>
      <c r="G1161" s="23">
        <f t="shared" ref="G1161" ca="1" si="5780">ROUND(G1163+G1162,2)</f>
        <v>937.25</v>
      </c>
      <c r="H1161" s="23">
        <f t="shared" ref="H1161" ca="1" si="5781">ROUND(H1163+H1162,2)</f>
        <v>941.29</v>
      </c>
      <c r="I1161" s="23">
        <f t="shared" ref="I1161" ca="1" si="5782">ROUND(I1163+I1162,2)</f>
        <v>969.14</v>
      </c>
      <c r="J1161" s="23">
        <f t="shared" ref="J1161" ca="1" si="5783">ROUND(J1163+J1162,2)</f>
        <v>1000.04</v>
      </c>
      <c r="K1161" s="23">
        <f t="shared" ref="K1161" ca="1" si="5784">ROUND(K1163+K1162,2)</f>
        <v>1011.28</v>
      </c>
      <c r="L1161" s="23">
        <f t="shared" ref="L1161" ca="1" si="5785">ROUND(L1163+L1162,2)</f>
        <v>1014.66</v>
      </c>
      <c r="M1161" s="23">
        <f t="shared" ref="M1161" ca="1" si="5786">ROUND(M1163+M1162,2)</f>
        <v>1012.86</v>
      </c>
      <c r="N1161" s="23">
        <f t="shared" ref="N1161" ca="1" si="5787">ROUND(N1163+N1162,2)</f>
        <v>1007.93</v>
      </c>
      <c r="O1161" s="23">
        <f t="shared" ref="O1161" ca="1" si="5788">ROUND(O1163+O1162,2)</f>
        <v>1012.21</v>
      </c>
      <c r="P1161" s="23">
        <f t="shared" ref="P1161" ca="1" si="5789">ROUND(P1163+P1162,2)</f>
        <v>1014.42</v>
      </c>
      <c r="Q1161" s="23">
        <f t="shared" ref="Q1161" ca="1" si="5790">ROUND(Q1163+Q1162,2)</f>
        <v>1016.4</v>
      </c>
      <c r="R1161" s="23">
        <f t="shared" ref="R1161" ca="1" si="5791">ROUND(R1163+R1162,2)</f>
        <v>1007.3</v>
      </c>
      <c r="S1161" s="23">
        <f t="shared" ref="S1161" ca="1" si="5792">ROUND(S1163+S1162,2)</f>
        <v>996.65</v>
      </c>
      <c r="T1161" s="23">
        <f t="shared" ref="T1161" ca="1" si="5793">ROUND(T1163+T1162,2)</f>
        <v>1000.22</v>
      </c>
      <c r="U1161" s="23">
        <f t="shared" ref="U1161" ca="1" si="5794">ROUND(U1163+U1162,2)</f>
        <v>1006.23</v>
      </c>
      <c r="V1161" s="23">
        <f t="shared" ref="V1161" ca="1" si="5795">ROUND(V1163+V1162,2)</f>
        <v>1014.9</v>
      </c>
      <c r="W1161" s="23">
        <f t="shared" ref="W1161" ca="1" si="5796">ROUND(W1163+W1162,2)</f>
        <v>1008.17</v>
      </c>
      <c r="X1161" s="23">
        <f t="shared" ref="X1161" ca="1" si="5797">ROUND(X1163+X1162,2)</f>
        <v>988.82</v>
      </c>
      <c r="Y1161" s="23">
        <f t="shared" ref="Y1161" ca="1" si="5798">ROUND(Y1163+Y1162,2)</f>
        <v>928.14</v>
      </c>
    </row>
    <row r="1162" spans="1:26" ht="38.25" x14ac:dyDescent="0.2">
      <c r="A1162" s="54" t="s">
        <v>38</v>
      </c>
      <c r="B1162" s="32">
        <f ca="1">SUMIF(конвертация!$A$241:$A$271,$A1161,конвертация!B$241:Y$241)</f>
        <v>934.90893788999995</v>
      </c>
      <c r="C1162" s="32">
        <f ca="1">SUMIF(конвертация!$A$241:$A$271,$A1161,конвертация!C$241:Z$241)</f>
        <v>930.76177611000003</v>
      </c>
      <c r="D1162" s="32">
        <f ca="1">SUMIF(конвертация!$A$241:$A$271,$A1161,конвертация!D$241:AA$241)</f>
        <v>931.89874210999994</v>
      </c>
      <c r="E1162" s="32">
        <f ca="1">SUMIF(конвертация!$A$241:$A$271,$A1161,конвертация!E$241:AB$241)</f>
        <v>930.77844144000005</v>
      </c>
      <c r="F1162" s="32">
        <f ca="1">SUMIF(конвертация!$A$241:$A$271,$A1161,конвертация!F$241:AC$241)</f>
        <v>939.25425061999999</v>
      </c>
      <c r="G1162" s="32">
        <f ca="1">SUMIF(конвертация!$A$241:$A$271,$A1161,конвертация!G$241:AD$241)</f>
        <v>937.25381460000006</v>
      </c>
      <c r="H1162" s="32">
        <f ca="1">SUMIF(конвертация!$A$241:$A$271,$A1161,конвертация!H$241:AE$241)</f>
        <v>941.29154212000003</v>
      </c>
      <c r="I1162" s="32">
        <f ca="1">SUMIF(конвертация!$A$241:$A$271,$A1161,конвертация!I$241:AF$241)</f>
        <v>969.13563915999998</v>
      </c>
      <c r="J1162" s="32">
        <f ca="1">SUMIF(конвертация!$A$241:$A$271,$A1161,конвертация!J$241:AG$241)</f>
        <v>1000.03535748</v>
      </c>
      <c r="K1162" s="32">
        <f ca="1">SUMIF(конвертация!$A$241:$A$271,$A1161,конвертация!K$241:AH$241)</f>
        <v>1011.28254635</v>
      </c>
      <c r="L1162" s="32">
        <f ca="1">SUMIF(конвертация!$A$241:$A$271,$A1161,конвертация!L$241:AI$241)</f>
        <v>1014.65666584</v>
      </c>
      <c r="M1162" s="32">
        <f ca="1">SUMIF(конвертация!$A$241:$A$271,$A1161,конвертация!M$241:AJ$241)</f>
        <v>1012.86071725</v>
      </c>
      <c r="N1162" s="32">
        <f ca="1">SUMIF(конвертация!$A$241:$A$271,$A1161,конвертация!N$241:AK$241)</f>
        <v>1007.93214597</v>
      </c>
      <c r="O1162" s="32">
        <f ca="1">SUMIF(конвертация!$A$241:$A$271,$A1161,конвертация!O$241:AL$241)</f>
        <v>1012.20559521</v>
      </c>
      <c r="P1162" s="32">
        <f ca="1">SUMIF(конвертация!$A$241:$A$271,$A1161,конвертация!P$241:AM$241)</f>
        <v>1014.41897083</v>
      </c>
      <c r="Q1162" s="32">
        <f ca="1">SUMIF(конвертация!$A$241:$A$271,$A1161,конвертация!Q$241:AN$241)</f>
        <v>1016.39644702</v>
      </c>
      <c r="R1162" s="32">
        <f ca="1">SUMIF(конвертация!$A$241:$A$271,$A1161,конвертация!R$241:AO$241)</f>
        <v>1007.29965205</v>
      </c>
      <c r="S1162" s="32">
        <f ca="1">SUMIF(конвертация!$A$241:$A$271,$A1161,конвертация!S$241:AP$241)</f>
        <v>996.6527734</v>
      </c>
      <c r="T1162" s="32">
        <f ca="1">SUMIF(конвертация!$A$241:$A$271,$A1161,конвертация!T$241:AQ$241)</f>
        <v>1000.22440449</v>
      </c>
      <c r="U1162" s="32">
        <f ca="1">SUMIF(конвертация!$A$241:$A$271,$A1161,конвертация!U$241:AR$241)</f>
        <v>1006.23300549</v>
      </c>
      <c r="V1162" s="32">
        <f ca="1">SUMIF(конвертация!$A$241:$A$271,$A1161,конвертация!V$241:AS$241)</f>
        <v>1014.89961312</v>
      </c>
      <c r="W1162" s="32">
        <f ca="1">SUMIF(конвертация!$A$241:$A$271,$A1161,конвертация!W$241:AT$241)</f>
        <v>1008.17105535</v>
      </c>
      <c r="X1162" s="32">
        <f ca="1">SUMIF(конвертация!$A$241:$A$271,$A1161,конвертация!X$241:AU$241)</f>
        <v>988.82454080000002</v>
      </c>
      <c r="Y1162" s="32">
        <f ca="1">SUMIF(конвертация!$A$241:$A$271,$A1161,конвертация!Y$241:AV$241)</f>
        <v>928.13620886000001</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3</v>
      </c>
      <c r="B1164" s="23">
        <f ca="1">ROUND(B1166+B1165,2)</f>
        <v>950.22</v>
      </c>
      <c r="C1164" s="23">
        <f t="shared" ref="C1164" ca="1" si="5799">ROUND(C1166+C1165,2)</f>
        <v>960.3</v>
      </c>
      <c r="D1164" s="23">
        <f t="shared" ref="D1164" ca="1" si="5800">ROUND(D1166+D1165,2)</f>
        <v>965.34</v>
      </c>
      <c r="E1164" s="23">
        <f t="shared" ref="E1164" ca="1" si="5801">ROUND(E1166+E1165,2)</f>
        <v>962.12</v>
      </c>
      <c r="F1164" s="23">
        <f t="shared" ref="F1164" ca="1" si="5802">ROUND(F1166+F1165,2)</f>
        <v>978.43</v>
      </c>
      <c r="G1164" s="23">
        <f t="shared" ref="G1164" ca="1" si="5803">ROUND(G1166+G1165,2)</f>
        <v>979.42</v>
      </c>
      <c r="H1164" s="23">
        <f t="shared" ref="H1164" ca="1" si="5804">ROUND(H1166+H1165,2)</f>
        <v>970.1</v>
      </c>
      <c r="I1164" s="23">
        <f t="shared" ref="I1164" ca="1" si="5805">ROUND(I1166+I1165,2)</f>
        <v>961.25</v>
      </c>
      <c r="J1164" s="23">
        <f t="shared" ref="J1164" ca="1" si="5806">ROUND(J1166+J1165,2)</f>
        <v>987.72</v>
      </c>
      <c r="K1164" s="23">
        <f t="shared" ref="K1164" ca="1" si="5807">ROUND(K1166+K1165,2)</f>
        <v>1000.86</v>
      </c>
      <c r="L1164" s="23">
        <f t="shared" ref="L1164" ca="1" si="5808">ROUND(L1166+L1165,2)</f>
        <v>1006.24</v>
      </c>
      <c r="M1164" s="23">
        <f t="shared" ref="M1164" ca="1" si="5809">ROUND(M1166+M1165,2)</f>
        <v>1013.07</v>
      </c>
      <c r="N1164" s="23">
        <f t="shared" ref="N1164" ca="1" si="5810">ROUND(N1166+N1165,2)</f>
        <v>1007.85</v>
      </c>
      <c r="O1164" s="23">
        <f t="shared" ref="O1164" ca="1" si="5811">ROUND(O1166+O1165,2)</f>
        <v>1002.84</v>
      </c>
      <c r="P1164" s="23">
        <f t="shared" ref="P1164" ca="1" si="5812">ROUND(P1166+P1165,2)</f>
        <v>1006.14</v>
      </c>
      <c r="Q1164" s="23">
        <f t="shared" ref="Q1164" ca="1" si="5813">ROUND(Q1166+Q1165,2)</f>
        <v>1001.46</v>
      </c>
      <c r="R1164" s="23">
        <f t="shared" ref="R1164" ca="1" si="5814">ROUND(R1166+R1165,2)</f>
        <v>1005.06</v>
      </c>
      <c r="S1164" s="23">
        <f t="shared" ref="S1164" ca="1" si="5815">ROUND(S1166+S1165,2)</f>
        <v>1002.38</v>
      </c>
      <c r="T1164" s="23">
        <f t="shared" ref="T1164" ca="1" si="5816">ROUND(T1166+T1165,2)</f>
        <v>1008.36</v>
      </c>
      <c r="U1164" s="23">
        <f t="shared" ref="U1164" ca="1" si="5817">ROUND(U1166+U1165,2)</f>
        <v>1012.98</v>
      </c>
      <c r="V1164" s="23">
        <f t="shared" ref="V1164" ca="1" si="5818">ROUND(V1166+V1165,2)</f>
        <v>1020.33</v>
      </c>
      <c r="W1164" s="23">
        <f t="shared" ref="W1164" ca="1" si="5819">ROUND(W1166+W1165,2)</f>
        <v>1010.82</v>
      </c>
      <c r="X1164" s="23">
        <f t="shared" ref="X1164" ca="1" si="5820">ROUND(X1166+X1165,2)</f>
        <v>987.57</v>
      </c>
      <c r="Y1164" s="23">
        <f t="shared" ref="Y1164" ca="1" si="5821">ROUND(Y1166+Y1165,2)</f>
        <v>957.44</v>
      </c>
    </row>
    <row r="1165" spans="1:26" ht="38.25" x14ac:dyDescent="0.2">
      <c r="A1165" s="54" t="s">
        <v>38</v>
      </c>
      <c r="B1165" s="32">
        <f ca="1">SUMIF(конвертация!$A$241:$A$271,$A1164,конвертация!B$241:Y$241)</f>
        <v>950.21655066999995</v>
      </c>
      <c r="C1165" s="32">
        <f ca="1">SUMIF(конвертация!$A$241:$A$271,$A1164,конвертация!C$241:Z$241)</f>
        <v>960.29899356999999</v>
      </c>
      <c r="D1165" s="32">
        <f ca="1">SUMIF(конвертация!$A$241:$A$271,$A1164,конвертация!D$241:AA$241)</f>
        <v>965.33912305000001</v>
      </c>
      <c r="E1165" s="32">
        <f ca="1">SUMIF(конвертация!$A$241:$A$271,$A1164,конвертация!E$241:AB$241)</f>
        <v>962.12436775000003</v>
      </c>
      <c r="F1165" s="32">
        <f ca="1">SUMIF(конвертация!$A$241:$A$271,$A1164,конвертация!F$241:AC$241)</f>
        <v>978.42832620000001</v>
      </c>
      <c r="G1165" s="32">
        <f ca="1">SUMIF(конвертация!$A$241:$A$271,$A1164,конвертация!G$241:AD$241)</f>
        <v>979.41885403000003</v>
      </c>
      <c r="H1165" s="32">
        <f ca="1">SUMIF(конвертация!$A$241:$A$271,$A1164,конвертация!H$241:AE$241)</f>
        <v>970.10201056999995</v>
      </c>
      <c r="I1165" s="32">
        <f ca="1">SUMIF(конвертация!$A$241:$A$271,$A1164,конвертация!I$241:AF$241)</f>
        <v>961.24917285000004</v>
      </c>
      <c r="J1165" s="32">
        <f ca="1">SUMIF(конвертация!$A$241:$A$271,$A1164,конвертация!J$241:AG$241)</f>
        <v>987.72134642000003</v>
      </c>
      <c r="K1165" s="32">
        <f ca="1">SUMIF(конвертация!$A$241:$A$271,$A1164,конвертация!K$241:AH$241)</f>
        <v>1000.8573678499999</v>
      </c>
      <c r="L1165" s="32">
        <f ca="1">SUMIF(конвертация!$A$241:$A$271,$A1164,конвертация!L$241:AI$241)</f>
        <v>1006.24429668</v>
      </c>
      <c r="M1165" s="32">
        <f ca="1">SUMIF(конвертация!$A$241:$A$271,$A1164,конвертация!M$241:AJ$241)</f>
        <v>1013.0744449699999</v>
      </c>
      <c r="N1165" s="32">
        <f ca="1">SUMIF(конвертация!$A$241:$A$271,$A1164,конвертация!N$241:AK$241)</f>
        <v>1007.84899274</v>
      </c>
      <c r="O1165" s="32">
        <f ca="1">SUMIF(конвертация!$A$241:$A$271,$A1164,конвертация!O$241:AL$241)</f>
        <v>1002.83631697</v>
      </c>
      <c r="P1165" s="32">
        <f ca="1">SUMIF(конвертация!$A$241:$A$271,$A1164,конвертация!P$241:AM$241)</f>
        <v>1006.13564291</v>
      </c>
      <c r="Q1165" s="32">
        <f ca="1">SUMIF(конвертация!$A$241:$A$271,$A1164,конвертация!Q$241:AN$241)</f>
        <v>1001.46264707</v>
      </c>
      <c r="R1165" s="32">
        <f ca="1">SUMIF(конвертация!$A$241:$A$271,$A1164,конвертация!R$241:AO$241)</f>
        <v>1005.05964339</v>
      </c>
      <c r="S1165" s="32">
        <f ca="1">SUMIF(конвертация!$A$241:$A$271,$A1164,конвертация!S$241:AP$241)</f>
        <v>1002.37905574</v>
      </c>
      <c r="T1165" s="32">
        <f ca="1">SUMIF(конвертация!$A$241:$A$271,$A1164,конвертация!T$241:AQ$241)</f>
        <v>1008.36033352</v>
      </c>
      <c r="U1165" s="32">
        <f ca="1">SUMIF(конвертация!$A$241:$A$271,$A1164,конвертация!U$241:AR$241)</f>
        <v>1012.98260669</v>
      </c>
      <c r="V1165" s="32">
        <f ca="1">SUMIF(конвертация!$A$241:$A$271,$A1164,конвертация!V$241:AS$241)</f>
        <v>1020.3277119000001</v>
      </c>
      <c r="W1165" s="32">
        <f ca="1">SUMIF(конвертация!$A$241:$A$271,$A1164,конвертация!W$241:AT$241)</f>
        <v>1010.82400336</v>
      </c>
      <c r="X1165" s="32">
        <f ca="1">SUMIF(конвертация!$A$241:$A$271,$A1164,конвертация!X$241:AU$241)</f>
        <v>987.56537708999997</v>
      </c>
      <c r="Y1165" s="32">
        <f ca="1">SUMIF(конвертация!$A$241:$A$271,$A1164,конвертация!Y$241:AV$241)</f>
        <v>957.43935951000003</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4</v>
      </c>
      <c r="B1167" s="23">
        <f ca="1">ROUND(B1169+B1168,2)</f>
        <v>966.39</v>
      </c>
      <c r="C1167" s="23">
        <f t="shared" ref="C1167" ca="1" si="5822">ROUND(C1169+C1168,2)</f>
        <v>968.5</v>
      </c>
      <c r="D1167" s="23">
        <f t="shared" ref="D1167" ca="1" si="5823">ROUND(D1169+D1168,2)</f>
        <v>975.06</v>
      </c>
      <c r="E1167" s="23">
        <f t="shared" ref="E1167" ca="1" si="5824">ROUND(E1169+E1168,2)</f>
        <v>975.11</v>
      </c>
      <c r="F1167" s="23">
        <f t="shared" ref="F1167" ca="1" si="5825">ROUND(F1169+F1168,2)</f>
        <v>973.96</v>
      </c>
      <c r="G1167" s="23">
        <f t="shared" ref="G1167" ca="1" si="5826">ROUND(G1169+G1168,2)</f>
        <v>989.13</v>
      </c>
      <c r="H1167" s="23">
        <f t="shared" ref="H1167" ca="1" si="5827">ROUND(H1169+H1168,2)</f>
        <v>981.26</v>
      </c>
      <c r="I1167" s="23">
        <f t="shared" ref="I1167" ca="1" si="5828">ROUND(I1169+I1168,2)</f>
        <v>957.45</v>
      </c>
      <c r="J1167" s="23">
        <f t="shared" ref="J1167" ca="1" si="5829">ROUND(J1169+J1168,2)</f>
        <v>946.33</v>
      </c>
      <c r="K1167" s="23">
        <f t="shared" ref="K1167" ca="1" si="5830">ROUND(K1169+K1168,2)</f>
        <v>981.5</v>
      </c>
      <c r="L1167" s="23">
        <f t="shared" ref="L1167" ca="1" si="5831">ROUND(L1169+L1168,2)</f>
        <v>994.72</v>
      </c>
      <c r="M1167" s="23">
        <f t="shared" ref="M1167" ca="1" si="5832">ROUND(M1169+M1168,2)</f>
        <v>995.88</v>
      </c>
      <c r="N1167" s="23">
        <f t="shared" ref="N1167" ca="1" si="5833">ROUND(N1169+N1168,2)</f>
        <v>990.35</v>
      </c>
      <c r="O1167" s="23">
        <f t="shared" ref="O1167" ca="1" si="5834">ROUND(O1169+O1168,2)</f>
        <v>992.17</v>
      </c>
      <c r="P1167" s="23">
        <f t="shared" ref="P1167" ca="1" si="5835">ROUND(P1169+P1168,2)</f>
        <v>992.45</v>
      </c>
      <c r="Q1167" s="23">
        <f t="shared" ref="Q1167" ca="1" si="5836">ROUND(Q1169+Q1168,2)</f>
        <v>992.3</v>
      </c>
      <c r="R1167" s="23">
        <f t="shared" ref="R1167" ca="1" si="5837">ROUND(R1169+R1168,2)</f>
        <v>992.03</v>
      </c>
      <c r="S1167" s="23">
        <f t="shared" ref="S1167" ca="1" si="5838">ROUND(S1169+S1168,2)</f>
        <v>992.75</v>
      </c>
      <c r="T1167" s="23">
        <f t="shared" ref="T1167" ca="1" si="5839">ROUND(T1169+T1168,2)</f>
        <v>999.87</v>
      </c>
      <c r="U1167" s="23">
        <f t="shared" ref="U1167" ca="1" si="5840">ROUND(U1169+U1168,2)</f>
        <v>1018.57</v>
      </c>
      <c r="V1167" s="23">
        <f t="shared" ref="V1167" ca="1" si="5841">ROUND(V1169+V1168,2)</f>
        <v>1032.51</v>
      </c>
      <c r="W1167" s="23">
        <f t="shared" ref="W1167" ca="1" si="5842">ROUND(W1169+W1168,2)</f>
        <v>1024.72</v>
      </c>
      <c r="X1167" s="23">
        <f t="shared" ref="X1167" ca="1" si="5843">ROUND(X1169+X1168,2)</f>
        <v>982.11</v>
      </c>
      <c r="Y1167" s="23">
        <f t="shared" ref="Y1167" ca="1" si="5844">ROUND(Y1169+Y1168,2)</f>
        <v>967.21</v>
      </c>
    </row>
    <row r="1168" spans="1:26" ht="38.25" x14ac:dyDescent="0.2">
      <c r="A1168" s="54" t="s">
        <v>38</v>
      </c>
      <c r="B1168" s="32">
        <f ca="1">SUMIF(конвертация!$A$241:$A$271,$A1167,конвертация!B$241:Y$241)</f>
        <v>966.39152349000005</v>
      </c>
      <c r="C1168" s="32">
        <f ca="1">SUMIF(конвертация!$A$241:$A$271,$A1167,конвертация!C$241:Z$241)</f>
        <v>968.50006402999998</v>
      </c>
      <c r="D1168" s="32">
        <f ca="1">SUMIF(конвертация!$A$241:$A$271,$A1167,конвертация!D$241:AA$241)</f>
        <v>975.05664421999995</v>
      </c>
      <c r="E1168" s="32">
        <f ca="1">SUMIF(конвертация!$A$241:$A$271,$A1167,конвертация!E$241:AB$241)</f>
        <v>975.10765833999994</v>
      </c>
      <c r="F1168" s="32">
        <f ca="1">SUMIF(конвертация!$A$241:$A$271,$A1167,конвертация!F$241:AC$241)</f>
        <v>973.95721086000003</v>
      </c>
      <c r="G1168" s="32">
        <f ca="1">SUMIF(конвертация!$A$241:$A$271,$A1167,конвертация!G$241:AD$241)</f>
        <v>989.13055132</v>
      </c>
      <c r="H1168" s="32">
        <f ca="1">SUMIF(конвертация!$A$241:$A$271,$A1167,конвертация!H$241:AE$241)</f>
        <v>981.25748148000002</v>
      </c>
      <c r="I1168" s="32">
        <f ca="1">SUMIF(конвертация!$A$241:$A$271,$A1167,конвертация!I$241:AF$241)</f>
        <v>957.44589492</v>
      </c>
      <c r="J1168" s="32">
        <f ca="1">SUMIF(конвертация!$A$241:$A$271,$A1167,конвертация!J$241:AG$241)</f>
        <v>946.32752617000006</v>
      </c>
      <c r="K1168" s="32">
        <f ca="1">SUMIF(конвертация!$A$241:$A$271,$A1167,конвертация!K$241:AH$241)</f>
        <v>981.50170710999998</v>
      </c>
      <c r="L1168" s="32">
        <f ca="1">SUMIF(конвертация!$A$241:$A$271,$A1167,конвертация!L$241:AI$241)</f>
        <v>994.72179516999995</v>
      </c>
      <c r="M1168" s="32">
        <f ca="1">SUMIF(конвертация!$A$241:$A$271,$A1167,конвертация!M$241:AJ$241)</f>
        <v>995.88122728999997</v>
      </c>
      <c r="N1168" s="32">
        <f ca="1">SUMIF(конвертация!$A$241:$A$271,$A1167,конвертация!N$241:AK$241)</f>
        <v>990.35244338999996</v>
      </c>
      <c r="O1168" s="32">
        <f ca="1">SUMIF(конвертация!$A$241:$A$271,$A1167,конвертация!O$241:AL$241)</f>
        <v>992.17043339999998</v>
      </c>
      <c r="P1168" s="32">
        <f ca="1">SUMIF(конвертация!$A$241:$A$271,$A1167,конвертация!P$241:AM$241)</f>
        <v>992.45051841999998</v>
      </c>
      <c r="Q1168" s="32">
        <f ca="1">SUMIF(конвертация!$A$241:$A$271,$A1167,конвертация!Q$241:AN$241)</f>
        <v>992.29798735999998</v>
      </c>
      <c r="R1168" s="32">
        <f ca="1">SUMIF(конвертация!$A$241:$A$271,$A1167,конвертация!R$241:AO$241)</f>
        <v>992.02855588</v>
      </c>
      <c r="S1168" s="32">
        <f ca="1">SUMIF(конвертация!$A$241:$A$271,$A1167,конвертация!S$241:AP$241)</f>
        <v>992.74667953000005</v>
      </c>
      <c r="T1168" s="32">
        <f ca="1">SUMIF(конвертация!$A$241:$A$271,$A1167,конвертация!T$241:AQ$241)</f>
        <v>999.86688136999999</v>
      </c>
      <c r="U1168" s="32">
        <f ca="1">SUMIF(конвертация!$A$241:$A$271,$A1167,конвертация!U$241:AR$241)</f>
        <v>1018.57377588</v>
      </c>
      <c r="V1168" s="32">
        <f ca="1">SUMIF(конвертация!$A$241:$A$271,$A1167,конвертация!V$241:AS$241)</f>
        <v>1032.50765981</v>
      </c>
      <c r="W1168" s="32">
        <f ca="1">SUMIF(конвертация!$A$241:$A$271,$A1167,конвертация!W$241:AT$241)</f>
        <v>1024.7174950599999</v>
      </c>
      <c r="X1168" s="32">
        <f ca="1">SUMIF(конвертация!$A$241:$A$271,$A1167,конвертация!X$241:AU$241)</f>
        <v>982.11449895999999</v>
      </c>
      <c r="Y1168" s="32">
        <f ca="1">SUMIF(конвертация!$A$241:$A$271,$A1167,конвертация!Y$241:AV$241)</f>
        <v>967.20972518999997</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5</v>
      </c>
      <c r="B1170" s="23">
        <f ca="1">ROUND(B1172+B1171,2)</f>
        <v>942.56</v>
      </c>
      <c r="C1170" s="23">
        <f t="shared" ref="C1170" ca="1" si="5845">ROUND(C1172+C1171,2)</f>
        <v>936.98</v>
      </c>
      <c r="D1170" s="23">
        <f t="shared" ref="D1170" ca="1" si="5846">ROUND(D1172+D1171,2)</f>
        <v>935.96</v>
      </c>
      <c r="E1170" s="23">
        <f t="shared" ref="E1170" ca="1" si="5847">ROUND(E1172+E1171,2)</f>
        <v>934.47</v>
      </c>
      <c r="F1170" s="23">
        <f t="shared" ref="F1170" ca="1" si="5848">ROUND(F1172+F1171,2)</f>
        <v>949.53</v>
      </c>
      <c r="G1170" s="23">
        <f t="shared" ref="G1170" ca="1" si="5849">ROUND(G1172+G1171,2)</f>
        <v>948.19</v>
      </c>
      <c r="H1170" s="23">
        <f t="shared" ref="H1170" ca="1" si="5850">ROUND(H1172+H1171,2)</f>
        <v>942.49</v>
      </c>
      <c r="I1170" s="23">
        <f t="shared" ref="I1170" ca="1" si="5851">ROUND(I1172+I1171,2)</f>
        <v>980.62</v>
      </c>
      <c r="J1170" s="23">
        <f t="shared" ref="J1170" ca="1" si="5852">ROUND(J1172+J1171,2)</f>
        <v>1004.23</v>
      </c>
      <c r="K1170" s="23">
        <f t="shared" ref="K1170" ca="1" si="5853">ROUND(K1172+K1171,2)</f>
        <v>1024.25</v>
      </c>
      <c r="L1170" s="23">
        <f t="shared" ref="L1170" ca="1" si="5854">ROUND(L1172+L1171,2)</f>
        <v>1023.47</v>
      </c>
      <c r="M1170" s="23">
        <f t="shared" ref="M1170" ca="1" si="5855">ROUND(M1172+M1171,2)</f>
        <v>1022.32</v>
      </c>
      <c r="N1170" s="23">
        <f t="shared" ref="N1170" ca="1" si="5856">ROUND(N1172+N1171,2)</f>
        <v>1014.35</v>
      </c>
      <c r="O1170" s="23">
        <f t="shared" ref="O1170" ca="1" si="5857">ROUND(O1172+O1171,2)</f>
        <v>1017.49</v>
      </c>
      <c r="P1170" s="23">
        <f t="shared" ref="P1170" ca="1" si="5858">ROUND(P1172+P1171,2)</f>
        <v>1024.75</v>
      </c>
      <c r="Q1170" s="23">
        <f t="shared" ref="Q1170" ca="1" si="5859">ROUND(Q1172+Q1171,2)</f>
        <v>1029.69</v>
      </c>
      <c r="R1170" s="23">
        <f t="shared" ref="R1170" ca="1" si="5860">ROUND(R1172+R1171,2)</f>
        <v>1022.3</v>
      </c>
      <c r="S1170" s="23">
        <f t="shared" ref="S1170" ca="1" si="5861">ROUND(S1172+S1171,2)</f>
        <v>1010.89</v>
      </c>
      <c r="T1170" s="23">
        <f t="shared" ref="T1170" ca="1" si="5862">ROUND(T1172+T1171,2)</f>
        <v>1012.09</v>
      </c>
      <c r="U1170" s="23">
        <f t="shared" ref="U1170" ca="1" si="5863">ROUND(U1172+U1171,2)</f>
        <v>1010.54</v>
      </c>
      <c r="V1170" s="23">
        <f t="shared" ref="V1170" ca="1" si="5864">ROUND(V1172+V1171,2)</f>
        <v>1023.87</v>
      </c>
      <c r="W1170" s="23">
        <f t="shared" ref="W1170" ca="1" si="5865">ROUND(W1172+W1171,2)</f>
        <v>1026.21</v>
      </c>
      <c r="X1170" s="23">
        <f t="shared" ref="X1170" ca="1" si="5866">ROUND(X1172+X1171,2)</f>
        <v>992.34</v>
      </c>
      <c r="Y1170" s="23">
        <f t="shared" ref="Y1170" ca="1" si="5867">ROUND(Y1172+Y1171,2)</f>
        <v>945.31</v>
      </c>
    </row>
    <row r="1171" spans="1:25" ht="38.25" x14ac:dyDescent="0.2">
      <c r="A1171" s="54" t="s">
        <v>38</v>
      </c>
      <c r="B1171" s="32">
        <f ca="1">SUMIF(конвертация!$A$241:$A$271,$A1170,конвертация!B$241:Y$241)</f>
        <v>942.55973501000005</v>
      </c>
      <c r="C1171" s="32">
        <f ca="1">SUMIF(конвертация!$A$241:$A$271,$A1170,конвертация!C$241:Z$241)</f>
        <v>936.97941529000002</v>
      </c>
      <c r="D1171" s="32">
        <f ca="1">SUMIF(конвертация!$A$241:$A$271,$A1170,конвертация!D$241:AA$241)</f>
        <v>935.95749292999994</v>
      </c>
      <c r="E1171" s="32">
        <f ca="1">SUMIF(конвертация!$A$241:$A$271,$A1170,конвертация!E$241:AB$241)</f>
        <v>934.46938210999997</v>
      </c>
      <c r="F1171" s="32">
        <f ca="1">SUMIF(конвертация!$A$241:$A$271,$A1170,конвертация!F$241:AC$241)</f>
        <v>949.52578955000001</v>
      </c>
      <c r="G1171" s="32">
        <f ca="1">SUMIF(конвертация!$A$241:$A$271,$A1170,конвертация!G$241:AD$241)</f>
        <v>948.18761016999997</v>
      </c>
      <c r="H1171" s="32">
        <f ca="1">SUMIF(конвертация!$A$241:$A$271,$A1170,конвертация!H$241:AE$241)</f>
        <v>942.49377623999999</v>
      </c>
      <c r="I1171" s="32">
        <f ca="1">SUMIF(конвертация!$A$241:$A$271,$A1170,конвертация!I$241:AF$241)</f>
        <v>980.61931745000004</v>
      </c>
      <c r="J1171" s="32">
        <f ca="1">SUMIF(конвертация!$A$241:$A$271,$A1170,конвертация!J$241:AG$241)</f>
        <v>1004.2280040099999</v>
      </c>
      <c r="K1171" s="32">
        <f ca="1">SUMIF(конвертация!$A$241:$A$271,$A1170,конвертация!K$241:AH$241)</f>
        <v>1024.2485971599999</v>
      </c>
      <c r="L1171" s="32">
        <f ca="1">SUMIF(конвертация!$A$241:$A$271,$A1170,конвертация!L$241:AI$241)</f>
        <v>1023.47470876</v>
      </c>
      <c r="M1171" s="32">
        <f ca="1">SUMIF(конвертация!$A$241:$A$271,$A1170,конвертация!M$241:AJ$241)</f>
        <v>1022.32005099</v>
      </c>
      <c r="N1171" s="32">
        <f ca="1">SUMIF(конвертация!$A$241:$A$271,$A1170,конвертация!N$241:AK$241)</f>
        <v>1014.35360996</v>
      </c>
      <c r="O1171" s="32">
        <f ca="1">SUMIF(конвертация!$A$241:$A$271,$A1170,конвертация!O$241:AL$241)</f>
        <v>1017.48973069</v>
      </c>
      <c r="P1171" s="32">
        <f ca="1">SUMIF(конвертация!$A$241:$A$271,$A1170,конвертация!P$241:AM$241)</f>
        <v>1024.7522202800001</v>
      </c>
      <c r="Q1171" s="32">
        <f ca="1">SUMIF(конвертация!$A$241:$A$271,$A1170,конвертация!Q$241:AN$241)</f>
        <v>1029.6892456</v>
      </c>
      <c r="R1171" s="32">
        <f ca="1">SUMIF(конвертация!$A$241:$A$271,$A1170,конвертация!R$241:AO$241)</f>
        <v>1022.30158649</v>
      </c>
      <c r="S1171" s="32">
        <f ca="1">SUMIF(конвертация!$A$241:$A$271,$A1170,конвертация!S$241:AP$241)</f>
        <v>1010.88928362</v>
      </c>
      <c r="T1171" s="32">
        <f ca="1">SUMIF(конвертация!$A$241:$A$271,$A1170,конвертация!T$241:AQ$241)</f>
        <v>1012.08506031</v>
      </c>
      <c r="U1171" s="32">
        <f ca="1">SUMIF(конвертация!$A$241:$A$271,$A1170,конвертация!U$241:AR$241)</f>
        <v>1010.5430591000001</v>
      </c>
      <c r="V1171" s="32">
        <f ca="1">SUMIF(конвертация!$A$241:$A$271,$A1170,конвертация!V$241:AS$241)</f>
        <v>1023.87294067</v>
      </c>
      <c r="W1171" s="32">
        <f ca="1">SUMIF(конвертация!$A$241:$A$271,$A1170,конвертация!W$241:AT$241)</f>
        <v>1026.2129218</v>
      </c>
      <c r="X1171" s="32">
        <f ca="1">SUMIF(конвертация!$A$241:$A$271,$A1170,конвертация!X$241:AU$241)</f>
        <v>992.34049935999997</v>
      </c>
      <c r="Y1171" s="32">
        <f ca="1">SUMIF(конвертация!$A$241:$A$271,$A1170,конвертация!Y$241:AV$241)</f>
        <v>945.30746203000001</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6</v>
      </c>
      <c r="B1173" s="23">
        <f ca="1">ROUND(B1175+B1174,2)</f>
        <v>930.45</v>
      </c>
      <c r="C1173" s="23">
        <f t="shared" ref="C1173" ca="1" si="5868">ROUND(C1175+C1174,2)</f>
        <v>937.24</v>
      </c>
      <c r="D1173" s="23">
        <f t="shared" ref="D1173" ca="1" si="5869">ROUND(D1175+D1174,2)</f>
        <v>938.4</v>
      </c>
      <c r="E1173" s="23">
        <f t="shared" ref="E1173" ca="1" si="5870">ROUND(E1175+E1174,2)</f>
        <v>944.66</v>
      </c>
      <c r="F1173" s="23">
        <f t="shared" ref="F1173" ca="1" si="5871">ROUND(F1175+F1174,2)</f>
        <v>951</v>
      </c>
      <c r="G1173" s="23">
        <f t="shared" ref="G1173" ca="1" si="5872">ROUND(G1175+G1174,2)</f>
        <v>957.19</v>
      </c>
      <c r="H1173" s="23">
        <f t="shared" ref="H1173" ca="1" si="5873">ROUND(H1175+H1174,2)</f>
        <v>956.37</v>
      </c>
      <c r="I1173" s="23">
        <f t="shared" ref="I1173" ca="1" si="5874">ROUND(I1175+I1174,2)</f>
        <v>986.2</v>
      </c>
      <c r="J1173" s="23">
        <f t="shared" ref="J1173" ca="1" si="5875">ROUND(J1175+J1174,2)</f>
        <v>1006.25</v>
      </c>
      <c r="K1173" s="23">
        <f t="shared" ref="K1173" ca="1" si="5876">ROUND(K1175+K1174,2)</f>
        <v>1020.84</v>
      </c>
      <c r="L1173" s="23">
        <f t="shared" ref="L1173" ca="1" si="5877">ROUND(L1175+L1174,2)</f>
        <v>1022.88</v>
      </c>
      <c r="M1173" s="23">
        <f t="shared" ref="M1173" ca="1" si="5878">ROUND(M1175+M1174,2)</f>
        <v>1020.36</v>
      </c>
      <c r="N1173" s="23">
        <f t="shared" ref="N1173" ca="1" si="5879">ROUND(N1175+N1174,2)</f>
        <v>1010.42</v>
      </c>
      <c r="O1173" s="23">
        <f t="shared" ref="O1173" ca="1" si="5880">ROUND(O1175+O1174,2)</f>
        <v>1010.8</v>
      </c>
      <c r="P1173" s="23">
        <f t="shared" ref="P1173" ca="1" si="5881">ROUND(P1175+P1174,2)</f>
        <v>1009.76</v>
      </c>
      <c r="Q1173" s="23">
        <f t="shared" ref="Q1173" ca="1" si="5882">ROUND(Q1175+Q1174,2)</f>
        <v>1015.54</v>
      </c>
      <c r="R1173" s="23">
        <f t="shared" ref="R1173" ca="1" si="5883">ROUND(R1175+R1174,2)</f>
        <v>1011.26</v>
      </c>
      <c r="S1173" s="23">
        <f t="shared" ref="S1173" ca="1" si="5884">ROUND(S1175+S1174,2)</f>
        <v>999.5</v>
      </c>
      <c r="T1173" s="23">
        <f t="shared" ref="T1173" ca="1" si="5885">ROUND(T1175+T1174,2)</f>
        <v>997.03</v>
      </c>
      <c r="U1173" s="23">
        <f t="shared" ref="U1173" ca="1" si="5886">ROUND(U1175+U1174,2)</f>
        <v>1010.28</v>
      </c>
      <c r="V1173" s="23">
        <f t="shared" ref="V1173" ca="1" si="5887">ROUND(V1175+V1174,2)</f>
        <v>1019.85</v>
      </c>
      <c r="W1173" s="23">
        <f t="shared" ref="W1173" ca="1" si="5888">ROUND(W1175+W1174,2)</f>
        <v>1021.04</v>
      </c>
      <c r="X1173" s="23">
        <f t="shared" ref="X1173" ca="1" si="5889">ROUND(X1175+X1174,2)</f>
        <v>995</v>
      </c>
      <c r="Y1173" s="23">
        <f t="shared" ref="Y1173" ca="1" si="5890">ROUND(Y1175+Y1174,2)</f>
        <v>923.86</v>
      </c>
    </row>
    <row r="1174" spans="1:25" ht="38.25" x14ac:dyDescent="0.2">
      <c r="A1174" s="54" t="s">
        <v>38</v>
      </c>
      <c r="B1174" s="32">
        <f ca="1">SUMIF(конвертация!$A$241:$A$271,$A1173,конвертация!B$241:Y$241)</f>
        <v>930.45060928999999</v>
      </c>
      <c r="C1174" s="32">
        <f ca="1">SUMIF(конвертация!$A$241:$A$271,$A1173,конвертация!C$241:Z$241)</f>
        <v>937.24489281000001</v>
      </c>
      <c r="D1174" s="32">
        <f ca="1">SUMIF(конвертация!$A$241:$A$271,$A1173,конвертация!D$241:AA$241)</f>
        <v>938.39512635999995</v>
      </c>
      <c r="E1174" s="32">
        <f ca="1">SUMIF(конвертация!$A$241:$A$271,$A1173,конвертация!E$241:AB$241)</f>
        <v>944.66070673000002</v>
      </c>
      <c r="F1174" s="32">
        <f ca="1">SUMIF(конвертация!$A$241:$A$271,$A1173,конвертация!F$241:AC$241)</f>
        <v>951.00469341999997</v>
      </c>
      <c r="G1174" s="32">
        <f ca="1">SUMIF(конвертация!$A$241:$A$271,$A1173,конвертация!G$241:AD$241)</f>
        <v>957.19323208000003</v>
      </c>
      <c r="H1174" s="32">
        <f ca="1">SUMIF(конвертация!$A$241:$A$271,$A1173,конвертация!H$241:AE$241)</f>
        <v>956.37280496999995</v>
      </c>
      <c r="I1174" s="32">
        <f ca="1">SUMIF(конвертация!$A$241:$A$271,$A1173,конвертация!I$241:AF$241)</f>
        <v>986.20087982999996</v>
      </c>
      <c r="J1174" s="32">
        <f ca="1">SUMIF(конвертация!$A$241:$A$271,$A1173,конвертация!J$241:AG$241)</f>
        <v>1006.249163</v>
      </c>
      <c r="K1174" s="32">
        <f ca="1">SUMIF(конвертация!$A$241:$A$271,$A1173,конвертация!K$241:AH$241)</f>
        <v>1020.84175688</v>
      </c>
      <c r="L1174" s="32">
        <f ca="1">SUMIF(конвертация!$A$241:$A$271,$A1173,конвертация!L$241:AI$241)</f>
        <v>1022.88069031</v>
      </c>
      <c r="M1174" s="32">
        <f ca="1">SUMIF(конвертация!$A$241:$A$271,$A1173,конвертация!M$241:AJ$241)</f>
        <v>1020.35689309</v>
      </c>
      <c r="N1174" s="32">
        <f ca="1">SUMIF(конвертация!$A$241:$A$271,$A1173,конвертация!N$241:AK$241)</f>
        <v>1010.42017587</v>
      </c>
      <c r="O1174" s="32">
        <f ca="1">SUMIF(конвертация!$A$241:$A$271,$A1173,конвертация!O$241:AL$241)</f>
        <v>1010.79565153</v>
      </c>
      <c r="P1174" s="32">
        <f ca="1">SUMIF(конвертация!$A$241:$A$271,$A1173,конвертация!P$241:AM$241)</f>
        <v>1009.75685902</v>
      </c>
      <c r="Q1174" s="32">
        <f ca="1">SUMIF(конвертация!$A$241:$A$271,$A1173,конвертация!Q$241:AN$241)</f>
        <v>1015.53519039</v>
      </c>
      <c r="R1174" s="32">
        <f ca="1">SUMIF(конвертация!$A$241:$A$271,$A1173,конвертация!R$241:AO$241)</f>
        <v>1011.25591878</v>
      </c>
      <c r="S1174" s="32">
        <f ca="1">SUMIF(конвертация!$A$241:$A$271,$A1173,конвертация!S$241:AP$241)</f>
        <v>999.50487751000003</v>
      </c>
      <c r="T1174" s="32">
        <f ca="1">SUMIF(конвертация!$A$241:$A$271,$A1173,конвертация!T$241:AQ$241)</f>
        <v>997.03257020000001</v>
      </c>
      <c r="U1174" s="32">
        <f ca="1">SUMIF(конвертация!$A$241:$A$271,$A1173,конвертация!U$241:AR$241)</f>
        <v>1010.28121506</v>
      </c>
      <c r="V1174" s="32">
        <f ca="1">SUMIF(конвертация!$A$241:$A$271,$A1173,конвертация!V$241:AS$241)</f>
        <v>1019.84788124</v>
      </c>
      <c r="W1174" s="32">
        <f ca="1">SUMIF(конвертация!$A$241:$A$271,$A1173,конвертация!W$241:AT$241)</f>
        <v>1021.0411983499999</v>
      </c>
      <c r="X1174" s="32">
        <f ca="1">SUMIF(конвертация!$A$241:$A$271,$A1173,конвертация!X$241:AU$241)</f>
        <v>994.99621556</v>
      </c>
      <c r="Y1174" s="32">
        <f ca="1">SUMIF(конвертация!$A$241:$A$271,$A1173,конвертация!Y$241:AV$241)</f>
        <v>923.86465759999999</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7</v>
      </c>
      <c r="B1176" s="23">
        <f ca="1">ROUND(B1178+B1177,2)</f>
        <v>920.28</v>
      </c>
      <c r="C1176" s="23">
        <f t="shared" ref="C1176" ca="1" si="5891">ROUND(C1178+C1177,2)</f>
        <v>927.46</v>
      </c>
      <c r="D1176" s="23">
        <f t="shared" ref="D1176" ca="1" si="5892">ROUND(D1178+D1177,2)</f>
        <v>925.74</v>
      </c>
      <c r="E1176" s="23">
        <f t="shared" ref="E1176" ca="1" si="5893">ROUND(E1178+E1177,2)</f>
        <v>934.43</v>
      </c>
      <c r="F1176" s="23">
        <f t="shared" ref="F1176" ca="1" si="5894">ROUND(F1178+F1177,2)</f>
        <v>941.63</v>
      </c>
      <c r="G1176" s="23">
        <f t="shared" ref="G1176" ca="1" si="5895">ROUND(G1178+G1177,2)</f>
        <v>946.63</v>
      </c>
      <c r="H1176" s="23">
        <f t="shared" ref="H1176" ca="1" si="5896">ROUND(H1178+H1177,2)</f>
        <v>954.32</v>
      </c>
      <c r="I1176" s="23">
        <f t="shared" ref="I1176" ca="1" si="5897">ROUND(I1178+I1177,2)</f>
        <v>984.87</v>
      </c>
      <c r="J1176" s="23">
        <f t="shared" ref="J1176" ca="1" si="5898">ROUND(J1178+J1177,2)</f>
        <v>1010.57</v>
      </c>
      <c r="K1176" s="23">
        <f t="shared" ref="K1176" ca="1" si="5899">ROUND(K1178+K1177,2)</f>
        <v>1032.8399999999999</v>
      </c>
      <c r="L1176" s="23">
        <f t="shared" ref="L1176" ca="1" si="5900">ROUND(L1178+L1177,2)</f>
        <v>1029.9000000000001</v>
      </c>
      <c r="M1176" s="23">
        <f t="shared" ref="M1176" ca="1" si="5901">ROUND(M1178+M1177,2)</f>
        <v>1023.52</v>
      </c>
      <c r="N1176" s="23">
        <f t="shared" ref="N1176" ca="1" si="5902">ROUND(N1178+N1177,2)</f>
        <v>1012.73</v>
      </c>
      <c r="O1176" s="23">
        <f t="shared" ref="O1176" ca="1" si="5903">ROUND(O1178+O1177,2)</f>
        <v>1018.8</v>
      </c>
      <c r="P1176" s="23">
        <f t="shared" ref="P1176" ca="1" si="5904">ROUND(P1178+P1177,2)</f>
        <v>1027.31</v>
      </c>
      <c r="Q1176" s="23">
        <f t="shared" ref="Q1176" ca="1" si="5905">ROUND(Q1178+Q1177,2)</f>
        <v>1030.25</v>
      </c>
      <c r="R1176" s="23">
        <f t="shared" ref="R1176" ca="1" si="5906">ROUND(R1178+R1177,2)</f>
        <v>1019.26</v>
      </c>
      <c r="S1176" s="23">
        <f t="shared" ref="S1176" ca="1" si="5907">ROUND(S1178+S1177,2)</f>
        <v>1008.17</v>
      </c>
      <c r="T1176" s="23">
        <f t="shared" ref="T1176" ca="1" si="5908">ROUND(T1178+T1177,2)</f>
        <v>1010.79</v>
      </c>
      <c r="U1176" s="23">
        <f t="shared" ref="U1176" ca="1" si="5909">ROUND(U1178+U1177,2)</f>
        <v>1017.86</v>
      </c>
      <c r="V1176" s="23">
        <f t="shared" ref="V1176" ca="1" si="5910">ROUND(V1178+V1177,2)</f>
        <v>1031.95</v>
      </c>
      <c r="W1176" s="23">
        <f t="shared" ref="W1176" ca="1" si="5911">ROUND(W1178+W1177,2)</f>
        <v>1033.45</v>
      </c>
      <c r="X1176" s="23">
        <f t="shared" ref="X1176" ca="1" si="5912">ROUND(X1178+X1177,2)</f>
        <v>1014.05</v>
      </c>
      <c r="Y1176" s="23">
        <f t="shared" ref="Y1176" ca="1" si="5913">ROUND(Y1178+Y1177,2)</f>
        <v>967.67</v>
      </c>
    </row>
    <row r="1177" spans="1:25" ht="38.25" x14ac:dyDescent="0.2">
      <c r="A1177" s="54" t="s">
        <v>38</v>
      </c>
      <c r="B1177" s="32">
        <f ca="1">SUMIF(конвертация!$A$241:$A$271,$A1176,конвертация!B$241:Y$241)</f>
        <v>920.27524574999995</v>
      </c>
      <c r="C1177" s="32">
        <f ca="1">SUMIF(конвертация!$A$241:$A$271,$A1176,конвертация!C$241:Z$241)</f>
        <v>927.45645702000002</v>
      </c>
      <c r="D1177" s="32">
        <f ca="1">SUMIF(конвертация!$A$241:$A$271,$A1176,конвертация!D$241:AA$241)</f>
        <v>925.73994003999996</v>
      </c>
      <c r="E1177" s="32">
        <f ca="1">SUMIF(конвертация!$A$241:$A$271,$A1176,конвертация!E$241:AB$241)</f>
        <v>934.43242739000004</v>
      </c>
      <c r="F1177" s="32">
        <f ca="1">SUMIF(конвертация!$A$241:$A$271,$A1176,конвертация!F$241:AC$241)</f>
        <v>941.62577383999997</v>
      </c>
      <c r="G1177" s="32">
        <f ca="1">SUMIF(конвертация!$A$241:$A$271,$A1176,конвертация!G$241:AD$241)</f>
        <v>946.62815953999996</v>
      </c>
      <c r="H1177" s="32">
        <f ca="1">SUMIF(конвертация!$A$241:$A$271,$A1176,конвертация!H$241:AE$241)</f>
        <v>954.32093982000004</v>
      </c>
      <c r="I1177" s="32">
        <f ca="1">SUMIF(конвертация!$A$241:$A$271,$A1176,конвертация!I$241:AF$241)</f>
        <v>984.87499218999994</v>
      </c>
      <c r="J1177" s="32">
        <f ca="1">SUMIF(конвертация!$A$241:$A$271,$A1176,конвертация!J$241:AG$241)</f>
        <v>1010.57060508</v>
      </c>
      <c r="K1177" s="32">
        <f ca="1">SUMIF(конвертация!$A$241:$A$271,$A1176,конвертация!K$241:AH$241)</f>
        <v>1032.83554936</v>
      </c>
      <c r="L1177" s="32">
        <f ca="1">SUMIF(конвертация!$A$241:$A$271,$A1176,конвертация!L$241:AI$241)</f>
        <v>1029.8988236299999</v>
      </c>
      <c r="M1177" s="32">
        <f ca="1">SUMIF(конвертация!$A$241:$A$271,$A1176,конвертация!M$241:AJ$241)</f>
        <v>1023.52024453</v>
      </c>
      <c r="N1177" s="32">
        <f ca="1">SUMIF(конвертация!$A$241:$A$271,$A1176,конвертация!N$241:AK$241)</f>
        <v>1012.73409463</v>
      </c>
      <c r="O1177" s="32">
        <f ca="1">SUMIF(конвертация!$A$241:$A$271,$A1176,конвертация!O$241:AL$241)</f>
        <v>1018.79859609</v>
      </c>
      <c r="P1177" s="32">
        <f ca="1">SUMIF(конвертация!$A$241:$A$271,$A1176,конвертация!P$241:AM$241)</f>
        <v>1027.3089006099999</v>
      </c>
      <c r="Q1177" s="32">
        <f ca="1">SUMIF(конвертация!$A$241:$A$271,$A1176,конвертация!Q$241:AN$241)</f>
        <v>1030.2474239400001</v>
      </c>
      <c r="R1177" s="32">
        <f ca="1">SUMIF(конвертация!$A$241:$A$271,$A1176,конвертация!R$241:AO$241)</f>
        <v>1019.25818085</v>
      </c>
      <c r="S1177" s="32">
        <f ca="1">SUMIF(конвертация!$A$241:$A$271,$A1176,конвертация!S$241:AP$241)</f>
        <v>1008.1686447</v>
      </c>
      <c r="T1177" s="32">
        <f ca="1">SUMIF(конвертация!$A$241:$A$271,$A1176,конвертация!T$241:AQ$241)</f>
        <v>1010.79031764</v>
      </c>
      <c r="U1177" s="32">
        <f ca="1">SUMIF(конвертация!$A$241:$A$271,$A1176,конвертация!U$241:AR$241)</f>
        <v>1017.85884514</v>
      </c>
      <c r="V1177" s="32">
        <f ca="1">SUMIF(конвертация!$A$241:$A$271,$A1176,конвертация!V$241:AS$241)</f>
        <v>1031.95381329</v>
      </c>
      <c r="W1177" s="32">
        <f ca="1">SUMIF(конвертация!$A$241:$A$271,$A1176,конвертация!W$241:AT$241)</f>
        <v>1033.44710439</v>
      </c>
      <c r="X1177" s="32">
        <f ca="1">SUMIF(конвертация!$A$241:$A$271,$A1176,конвертация!X$241:AU$241)</f>
        <v>1014.0460316</v>
      </c>
      <c r="Y1177" s="32">
        <f ca="1">SUMIF(конвертация!$A$241:$A$271,$A1176,конвертация!Y$241:AV$241)</f>
        <v>967.66743027999996</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8</v>
      </c>
      <c r="B1179" s="23">
        <f ca="1">ROUND(B1181+B1180,2)</f>
        <v>928.69</v>
      </c>
      <c r="C1179" s="23">
        <f t="shared" ref="C1179" ca="1" si="5914">ROUND(C1181+C1180,2)</f>
        <v>937.87</v>
      </c>
      <c r="D1179" s="23">
        <f t="shared" ref="D1179" ca="1" si="5915">ROUND(D1181+D1180,2)</f>
        <v>938.22</v>
      </c>
      <c r="E1179" s="23">
        <f t="shared" ref="E1179" ca="1" si="5916">ROUND(E1181+E1180,2)</f>
        <v>940.81</v>
      </c>
      <c r="F1179" s="23">
        <f t="shared" ref="F1179" ca="1" si="5917">ROUND(F1181+F1180,2)</f>
        <v>948.91</v>
      </c>
      <c r="G1179" s="23">
        <f t="shared" ref="G1179" ca="1" si="5918">ROUND(G1181+G1180,2)</f>
        <v>951.31</v>
      </c>
      <c r="H1179" s="23">
        <f t="shared" ref="H1179" ca="1" si="5919">ROUND(H1181+H1180,2)</f>
        <v>962.11</v>
      </c>
      <c r="I1179" s="23">
        <f t="shared" ref="I1179" ca="1" si="5920">ROUND(I1181+I1180,2)</f>
        <v>988.26</v>
      </c>
      <c r="J1179" s="23">
        <f t="shared" ref="J1179" ca="1" si="5921">ROUND(J1181+J1180,2)</f>
        <v>1015.66</v>
      </c>
      <c r="K1179" s="23">
        <f t="shared" ref="K1179" ca="1" si="5922">ROUND(K1181+K1180,2)</f>
        <v>1031.19</v>
      </c>
      <c r="L1179" s="23">
        <f t="shared" ref="L1179" ca="1" si="5923">ROUND(L1181+L1180,2)</f>
        <v>1030.8800000000001</v>
      </c>
      <c r="M1179" s="23">
        <f t="shared" ref="M1179" ca="1" si="5924">ROUND(M1181+M1180,2)</f>
        <v>1027.46</v>
      </c>
      <c r="N1179" s="23">
        <f t="shared" ref="N1179" ca="1" si="5925">ROUND(N1181+N1180,2)</f>
        <v>1017.7</v>
      </c>
      <c r="O1179" s="23">
        <f t="shared" ref="O1179" ca="1" si="5926">ROUND(O1181+O1180,2)</f>
        <v>1020.62</v>
      </c>
      <c r="P1179" s="23">
        <f t="shared" ref="P1179" ca="1" si="5927">ROUND(P1181+P1180,2)</f>
        <v>1024.5</v>
      </c>
      <c r="Q1179" s="23">
        <f t="shared" ref="Q1179" ca="1" si="5928">ROUND(Q1181+Q1180,2)</f>
        <v>1026.1300000000001</v>
      </c>
      <c r="R1179" s="23">
        <f t="shared" ref="R1179" ca="1" si="5929">ROUND(R1181+R1180,2)</f>
        <v>1019.33</v>
      </c>
      <c r="S1179" s="23">
        <f t="shared" ref="S1179" ca="1" si="5930">ROUND(S1181+S1180,2)</f>
        <v>1010.33</v>
      </c>
      <c r="T1179" s="23">
        <f t="shared" ref="T1179" ca="1" si="5931">ROUND(T1181+T1180,2)</f>
        <v>1018.46</v>
      </c>
      <c r="U1179" s="23">
        <f t="shared" ref="U1179" ca="1" si="5932">ROUND(U1181+U1180,2)</f>
        <v>1029.72</v>
      </c>
      <c r="V1179" s="23">
        <f t="shared" ref="V1179" ca="1" si="5933">ROUND(V1181+V1180,2)</f>
        <v>1036.02</v>
      </c>
      <c r="W1179" s="23">
        <f t="shared" ref="W1179" ca="1" si="5934">ROUND(W1181+W1180,2)</f>
        <v>1038.75</v>
      </c>
      <c r="X1179" s="23">
        <f t="shared" ref="X1179" ca="1" si="5935">ROUND(X1181+X1180,2)</f>
        <v>1012.83</v>
      </c>
      <c r="Y1179" s="23">
        <f t="shared" ref="Y1179" ca="1" si="5936">ROUND(Y1181+Y1180,2)</f>
        <v>979.03</v>
      </c>
    </row>
    <row r="1180" spans="1:25" ht="38.25" x14ac:dyDescent="0.2">
      <c r="A1180" s="54" t="s">
        <v>38</v>
      </c>
      <c r="B1180" s="32">
        <f ca="1">SUMIF(конвертация!$A$241:$A$271,$A1179,конвертация!B$241:Y$241)</f>
        <v>928.68671575999997</v>
      </c>
      <c r="C1180" s="32">
        <f ca="1">SUMIF(конвертация!$A$241:$A$271,$A1179,конвертация!C$241:Z$241)</f>
        <v>937.87001528999997</v>
      </c>
      <c r="D1180" s="32">
        <f ca="1">SUMIF(конвертация!$A$241:$A$271,$A1179,конвертация!D$241:AA$241)</f>
        <v>938.22212993999995</v>
      </c>
      <c r="E1180" s="32">
        <f ca="1">SUMIF(конвертация!$A$241:$A$271,$A1179,конвертация!E$241:AB$241)</f>
        <v>940.80559774999995</v>
      </c>
      <c r="F1180" s="32">
        <f ca="1">SUMIF(конвертация!$A$241:$A$271,$A1179,конвертация!F$241:AC$241)</f>
        <v>948.91453847000002</v>
      </c>
      <c r="G1180" s="32">
        <f ca="1">SUMIF(конвертация!$A$241:$A$271,$A1179,конвертация!G$241:AD$241)</f>
        <v>951.30902155000001</v>
      </c>
      <c r="H1180" s="32">
        <f ca="1">SUMIF(конвертация!$A$241:$A$271,$A1179,конвертация!H$241:AE$241)</f>
        <v>962.10983939000005</v>
      </c>
      <c r="I1180" s="32">
        <f ca="1">SUMIF(конвертация!$A$241:$A$271,$A1179,конвертация!I$241:AF$241)</f>
        <v>988.26201343000002</v>
      </c>
      <c r="J1180" s="32">
        <f ca="1">SUMIF(конвертация!$A$241:$A$271,$A1179,конвертация!J$241:AG$241)</f>
        <v>1015.6582694700001</v>
      </c>
      <c r="K1180" s="32">
        <f ca="1">SUMIF(конвертация!$A$241:$A$271,$A1179,конвертация!K$241:AH$241)</f>
        <v>1031.1896335599999</v>
      </c>
      <c r="L1180" s="32">
        <f ca="1">SUMIF(конвертация!$A$241:$A$271,$A1179,конвертация!L$241:AI$241)</f>
        <v>1030.8805532900001</v>
      </c>
      <c r="M1180" s="32">
        <f ca="1">SUMIF(конвертация!$A$241:$A$271,$A1179,конвертация!M$241:AJ$241)</f>
        <v>1027.4637972200001</v>
      </c>
      <c r="N1180" s="32">
        <f ca="1">SUMIF(конвертация!$A$241:$A$271,$A1179,конвертация!N$241:AK$241)</f>
        <v>1017.7016622800001</v>
      </c>
      <c r="O1180" s="32">
        <f ca="1">SUMIF(конвертация!$A$241:$A$271,$A1179,конвертация!O$241:AL$241)</f>
        <v>1020.62364944</v>
      </c>
      <c r="P1180" s="32">
        <f ca="1">SUMIF(конвертация!$A$241:$A$271,$A1179,конвертация!P$241:AM$241)</f>
        <v>1024.5049737899999</v>
      </c>
      <c r="Q1180" s="32">
        <f ca="1">SUMIF(конвертация!$A$241:$A$271,$A1179,конвертация!Q$241:AN$241)</f>
        <v>1026.1265341000001</v>
      </c>
      <c r="R1180" s="32">
        <f ca="1">SUMIF(конвертация!$A$241:$A$271,$A1179,конвертация!R$241:AO$241)</f>
        <v>1019.32535059</v>
      </c>
      <c r="S1180" s="32">
        <f ca="1">SUMIF(конвертация!$A$241:$A$271,$A1179,конвертация!S$241:AP$241)</f>
        <v>1010.32768928</v>
      </c>
      <c r="T1180" s="32">
        <f ca="1">SUMIF(конвертация!$A$241:$A$271,$A1179,конвертация!T$241:AQ$241)</f>
        <v>1018.45769169</v>
      </c>
      <c r="U1180" s="32">
        <f ca="1">SUMIF(конвертация!$A$241:$A$271,$A1179,конвертация!U$241:AR$241)</f>
        <v>1029.72468106</v>
      </c>
      <c r="V1180" s="32">
        <f ca="1">SUMIF(конвертация!$A$241:$A$271,$A1179,конвертация!V$241:AS$241)</f>
        <v>1036.0156862199999</v>
      </c>
      <c r="W1180" s="32">
        <f ca="1">SUMIF(конвертация!$A$241:$A$271,$A1179,конвертация!W$241:AT$241)</f>
        <v>1038.74709807</v>
      </c>
      <c r="X1180" s="32">
        <f ca="1">SUMIF(конвертация!$A$241:$A$271,$A1179,конвертация!X$241:AU$241)</f>
        <v>1012.8337307100001</v>
      </c>
      <c r="Y1180" s="32">
        <f ca="1">SUMIF(конвертация!$A$241:$A$271,$A1179,конвертация!Y$241:AV$241)</f>
        <v>979.03304085000002</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9</v>
      </c>
      <c r="B1182" s="23">
        <f ca="1">ROUND(B1184+B1183,2)</f>
        <v>946.76</v>
      </c>
      <c r="C1182" s="23">
        <f t="shared" ref="C1182" ca="1" si="5937">ROUND(C1184+C1183,2)</f>
        <v>953.56</v>
      </c>
      <c r="D1182" s="23">
        <f t="shared" ref="D1182" ca="1" si="5938">ROUND(D1184+D1183,2)</f>
        <v>958.38</v>
      </c>
      <c r="E1182" s="23">
        <f t="shared" ref="E1182" ca="1" si="5939">ROUND(E1184+E1183,2)</f>
        <v>958.89</v>
      </c>
      <c r="F1182" s="23">
        <f t="shared" ref="F1182" ca="1" si="5940">ROUND(F1184+F1183,2)</f>
        <v>965.3</v>
      </c>
      <c r="G1182" s="23">
        <f t="shared" ref="G1182" ca="1" si="5941">ROUND(G1184+G1183,2)</f>
        <v>958.78</v>
      </c>
      <c r="H1182" s="23">
        <f t="shared" ref="H1182" ca="1" si="5942">ROUND(H1184+H1183,2)</f>
        <v>967</v>
      </c>
      <c r="I1182" s="23">
        <f t="shared" ref="I1182" ca="1" si="5943">ROUND(I1184+I1183,2)</f>
        <v>984.27</v>
      </c>
      <c r="J1182" s="23">
        <f t="shared" ref="J1182" ca="1" si="5944">ROUND(J1184+J1183,2)</f>
        <v>1021.71</v>
      </c>
      <c r="K1182" s="23">
        <f t="shared" ref="K1182" ca="1" si="5945">ROUND(K1184+K1183,2)</f>
        <v>1041.3599999999999</v>
      </c>
      <c r="L1182" s="23">
        <f t="shared" ref="L1182" ca="1" si="5946">ROUND(L1184+L1183,2)</f>
        <v>1038.93</v>
      </c>
      <c r="M1182" s="23">
        <f t="shared" ref="M1182" ca="1" si="5947">ROUND(M1184+M1183,2)</f>
        <v>1036.4100000000001</v>
      </c>
      <c r="N1182" s="23">
        <f t="shared" ref="N1182" ca="1" si="5948">ROUND(N1184+N1183,2)</f>
        <v>1026.9100000000001</v>
      </c>
      <c r="O1182" s="23">
        <f t="shared" ref="O1182" ca="1" si="5949">ROUND(O1184+O1183,2)</f>
        <v>1030.8800000000001</v>
      </c>
      <c r="P1182" s="23">
        <f t="shared" ref="P1182" ca="1" si="5950">ROUND(P1184+P1183,2)</f>
        <v>1031.2</v>
      </c>
      <c r="Q1182" s="23">
        <f t="shared" ref="Q1182" ca="1" si="5951">ROUND(Q1184+Q1183,2)</f>
        <v>1031.1099999999999</v>
      </c>
      <c r="R1182" s="23">
        <f t="shared" ref="R1182" ca="1" si="5952">ROUND(R1184+R1183,2)</f>
        <v>1026.22</v>
      </c>
      <c r="S1182" s="23">
        <f t="shared" ref="S1182" ca="1" si="5953">ROUND(S1184+S1183,2)</f>
        <v>1020.71</v>
      </c>
      <c r="T1182" s="23">
        <f t="shared" ref="T1182" ca="1" si="5954">ROUND(T1184+T1183,2)</f>
        <v>1025.05</v>
      </c>
      <c r="U1182" s="23">
        <f t="shared" ref="U1182" ca="1" si="5955">ROUND(U1184+U1183,2)</f>
        <v>1035.3599999999999</v>
      </c>
      <c r="V1182" s="23">
        <f t="shared" ref="V1182" ca="1" si="5956">ROUND(V1184+V1183,2)</f>
        <v>1039.04</v>
      </c>
      <c r="W1182" s="23">
        <f t="shared" ref="W1182" ca="1" si="5957">ROUND(W1184+W1183,2)</f>
        <v>1037.4100000000001</v>
      </c>
      <c r="X1182" s="23">
        <f t="shared" ref="X1182" ca="1" si="5958">ROUND(X1184+X1183,2)</f>
        <v>1010.58</v>
      </c>
      <c r="Y1182" s="23">
        <f t="shared" ref="Y1182" ca="1" si="5959">ROUND(Y1184+Y1183,2)</f>
        <v>968.35</v>
      </c>
    </row>
    <row r="1183" spans="1:25" ht="38.25" x14ac:dyDescent="0.2">
      <c r="A1183" s="54" t="s">
        <v>38</v>
      </c>
      <c r="B1183" s="32">
        <f ca="1">SUMIF(конвертация!$A$241:$A$271,$A1182,конвертация!B$241:Y$241)</f>
        <v>946.75552989000005</v>
      </c>
      <c r="C1183" s="32">
        <f ca="1">SUMIF(конвертация!$A$241:$A$271,$A1182,конвертация!C$241:Z$241)</f>
        <v>953.55839579999997</v>
      </c>
      <c r="D1183" s="32">
        <f ca="1">SUMIF(конвертация!$A$241:$A$271,$A1182,конвертация!D$241:AA$241)</f>
        <v>958.38067717000001</v>
      </c>
      <c r="E1183" s="32">
        <f ca="1">SUMIF(конвертация!$A$241:$A$271,$A1182,конвертация!E$241:AB$241)</f>
        <v>958.88773299000002</v>
      </c>
      <c r="F1183" s="32">
        <f ca="1">SUMIF(конвертация!$A$241:$A$271,$A1182,конвертация!F$241:AC$241)</f>
        <v>965.29743300999996</v>
      </c>
      <c r="G1183" s="32">
        <f ca="1">SUMIF(конвертация!$A$241:$A$271,$A1182,конвертация!G$241:AD$241)</f>
        <v>958.77996997000002</v>
      </c>
      <c r="H1183" s="32">
        <f ca="1">SUMIF(конвертация!$A$241:$A$271,$A1182,конвертация!H$241:AE$241)</f>
        <v>966.99836653</v>
      </c>
      <c r="I1183" s="32">
        <f ca="1">SUMIF(конвертация!$A$241:$A$271,$A1182,конвертация!I$241:AF$241)</f>
        <v>984.27175953999995</v>
      </c>
      <c r="J1183" s="32">
        <f ca="1">SUMIF(конвертация!$A$241:$A$271,$A1182,конвертация!J$241:AG$241)</f>
        <v>1021.71382062</v>
      </c>
      <c r="K1183" s="32">
        <f ca="1">SUMIF(конвертация!$A$241:$A$271,$A1182,конвертация!K$241:AH$241)</f>
        <v>1041.3648185100001</v>
      </c>
      <c r="L1183" s="32">
        <f ca="1">SUMIF(конвертация!$A$241:$A$271,$A1182,конвертация!L$241:AI$241)</f>
        <v>1038.93242981</v>
      </c>
      <c r="M1183" s="32">
        <f ca="1">SUMIF(конвертация!$A$241:$A$271,$A1182,конвертация!M$241:AJ$241)</f>
        <v>1036.40884723</v>
      </c>
      <c r="N1183" s="32">
        <f ca="1">SUMIF(конвертация!$A$241:$A$271,$A1182,конвертация!N$241:AK$241)</f>
        <v>1026.91306422</v>
      </c>
      <c r="O1183" s="32">
        <f ca="1">SUMIF(конвертация!$A$241:$A$271,$A1182,конвертация!O$241:AL$241)</f>
        <v>1030.8781847099999</v>
      </c>
      <c r="P1183" s="32">
        <f ca="1">SUMIF(конвертация!$A$241:$A$271,$A1182,конвертация!P$241:AM$241)</f>
        <v>1031.19704202</v>
      </c>
      <c r="Q1183" s="32">
        <f ca="1">SUMIF(конвертация!$A$241:$A$271,$A1182,конвертация!Q$241:AN$241)</f>
        <v>1031.11165123</v>
      </c>
      <c r="R1183" s="32">
        <f ca="1">SUMIF(конвертация!$A$241:$A$271,$A1182,конвертация!R$241:AO$241)</f>
        <v>1026.2235259399999</v>
      </c>
      <c r="S1183" s="32">
        <f ca="1">SUMIF(конвертация!$A$241:$A$271,$A1182,конвертация!S$241:AP$241)</f>
        <v>1020.70525971</v>
      </c>
      <c r="T1183" s="32">
        <f ca="1">SUMIF(конвертация!$A$241:$A$271,$A1182,конвертация!T$241:AQ$241)</f>
        <v>1025.0452484899999</v>
      </c>
      <c r="U1183" s="32">
        <f ca="1">SUMIF(конвертация!$A$241:$A$271,$A1182,конвертация!U$241:AR$241)</f>
        <v>1035.3637089399999</v>
      </c>
      <c r="V1183" s="32">
        <f ca="1">SUMIF(конвертация!$A$241:$A$271,$A1182,конвертация!V$241:AS$241)</f>
        <v>1039.0410823499999</v>
      </c>
      <c r="W1183" s="32">
        <f ca="1">SUMIF(конвертация!$A$241:$A$271,$A1182,конвертация!W$241:AT$241)</f>
        <v>1037.41210654</v>
      </c>
      <c r="X1183" s="32">
        <f ca="1">SUMIF(конвертация!$A$241:$A$271,$A1182,конвертация!X$241:AU$241)</f>
        <v>1010.58066089</v>
      </c>
      <c r="Y1183" s="32">
        <f ca="1">SUMIF(конвертация!$A$241:$A$271,$A1182,конвертация!Y$241:AV$241)</f>
        <v>968.34932576000006</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10</v>
      </c>
      <c r="B1185" s="23">
        <f ca="1">ROUND(B1187+B1186,2)</f>
        <v>954.36</v>
      </c>
      <c r="C1185" s="23">
        <f t="shared" ref="C1185" ca="1" si="5960">ROUND(C1187+C1186,2)</f>
        <v>944.61</v>
      </c>
      <c r="D1185" s="23">
        <f t="shared" ref="D1185" ca="1" si="5961">ROUND(D1187+D1186,2)</f>
        <v>958.12</v>
      </c>
      <c r="E1185" s="23">
        <f t="shared" ref="E1185" ca="1" si="5962">ROUND(E1187+E1186,2)</f>
        <v>967.2</v>
      </c>
      <c r="F1185" s="23">
        <f t="shared" ref="F1185" ca="1" si="5963">ROUND(F1187+F1186,2)</f>
        <v>980.32</v>
      </c>
      <c r="G1185" s="23">
        <f t="shared" ref="G1185" ca="1" si="5964">ROUND(G1187+G1186,2)</f>
        <v>981.31</v>
      </c>
      <c r="H1185" s="23">
        <f t="shared" ref="H1185" ca="1" si="5965">ROUND(H1187+H1186,2)</f>
        <v>977.02</v>
      </c>
      <c r="I1185" s="23">
        <f t="shared" ref="I1185" ca="1" si="5966">ROUND(I1187+I1186,2)</f>
        <v>978.1</v>
      </c>
      <c r="J1185" s="23">
        <f t="shared" ref="J1185" ca="1" si="5967">ROUND(J1187+J1186,2)</f>
        <v>977.35</v>
      </c>
      <c r="K1185" s="23">
        <f t="shared" ref="K1185" ca="1" si="5968">ROUND(K1187+K1186,2)</f>
        <v>1004.96</v>
      </c>
      <c r="L1185" s="23">
        <f t="shared" ref="L1185" ca="1" si="5969">ROUND(L1187+L1186,2)</f>
        <v>1004.18</v>
      </c>
      <c r="M1185" s="23">
        <f t="shared" ref="M1185" ca="1" si="5970">ROUND(M1187+M1186,2)</f>
        <v>1005.37</v>
      </c>
      <c r="N1185" s="23">
        <f t="shared" ref="N1185" ca="1" si="5971">ROUND(N1187+N1186,2)</f>
        <v>1003.92</v>
      </c>
      <c r="O1185" s="23">
        <f t="shared" ref="O1185" ca="1" si="5972">ROUND(O1187+O1186,2)</f>
        <v>1002.22</v>
      </c>
      <c r="P1185" s="23">
        <f t="shared" ref="P1185" ca="1" si="5973">ROUND(P1187+P1186,2)</f>
        <v>1006.42</v>
      </c>
      <c r="Q1185" s="23">
        <f t="shared" ref="Q1185" ca="1" si="5974">ROUND(Q1187+Q1186,2)</f>
        <v>1007.67</v>
      </c>
      <c r="R1185" s="23">
        <f t="shared" ref="R1185" ca="1" si="5975">ROUND(R1187+R1186,2)</f>
        <v>1009.56</v>
      </c>
      <c r="S1185" s="23">
        <f t="shared" ref="S1185" ca="1" si="5976">ROUND(S1187+S1186,2)</f>
        <v>1010.26</v>
      </c>
      <c r="T1185" s="23">
        <f t="shared" ref="T1185" ca="1" si="5977">ROUND(T1187+T1186,2)</f>
        <v>1001.16</v>
      </c>
      <c r="U1185" s="23">
        <f t="shared" ref="U1185" ca="1" si="5978">ROUND(U1187+U1186,2)</f>
        <v>1007.95</v>
      </c>
      <c r="V1185" s="23">
        <f t="shared" ref="V1185" ca="1" si="5979">ROUND(V1187+V1186,2)</f>
        <v>1003.31</v>
      </c>
      <c r="W1185" s="23">
        <f t="shared" ref="W1185" ca="1" si="5980">ROUND(W1187+W1186,2)</f>
        <v>1000.64</v>
      </c>
      <c r="X1185" s="23">
        <f t="shared" ref="X1185" ca="1" si="5981">ROUND(X1187+X1186,2)</f>
        <v>990.34</v>
      </c>
      <c r="Y1185" s="23">
        <f t="shared" ref="Y1185" ca="1" si="5982">ROUND(Y1187+Y1186,2)</f>
        <v>961.56</v>
      </c>
    </row>
    <row r="1186" spans="1:25" ht="38.25" x14ac:dyDescent="0.2">
      <c r="A1186" s="54" t="s">
        <v>38</v>
      </c>
      <c r="B1186" s="32">
        <f ca="1">SUMIF(конвертация!$A$241:$A$271,$A1185,конвертация!B$241:Y$241)</f>
        <v>954.35990670000001</v>
      </c>
      <c r="C1186" s="32">
        <f ca="1">SUMIF(конвертация!$A$241:$A$271,$A1185,конвертация!C$241:Z$241)</f>
        <v>944.61014103000002</v>
      </c>
      <c r="D1186" s="32">
        <f ca="1">SUMIF(конвертация!$A$241:$A$271,$A1185,конвертация!D$241:AA$241)</f>
        <v>958.11925918999998</v>
      </c>
      <c r="E1186" s="32">
        <f ca="1">SUMIF(конвертация!$A$241:$A$271,$A1185,конвертация!E$241:AB$241)</f>
        <v>967.19761077999999</v>
      </c>
      <c r="F1186" s="32">
        <f ca="1">SUMIF(конвертация!$A$241:$A$271,$A1185,конвертация!F$241:AC$241)</f>
        <v>980.32197529999996</v>
      </c>
      <c r="G1186" s="32">
        <f ca="1">SUMIF(конвертация!$A$241:$A$271,$A1185,конвертация!G$241:AD$241)</f>
        <v>981.30984813999999</v>
      </c>
      <c r="H1186" s="32">
        <f ca="1">SUMIF(конвертация!$A$241:$A$271,$A1185,конвертация!H$241:AE$241)</f>
        <v>977.01534729000002</v>
      </c>
      <c r="I1186" s="32">
        <f ca="1">SUMIF(конвертация!$A$241:$A$271,$A1185,конвертация!I$241:AF$241)</f>
        <v>978.10297894999997</v>
      </c>
      <c r="J1186" s="32">
        <f ca="1">SUMIF(конвертация!$A$241:$A$271,$A1185,конвертация!J$241:AG$241)</f>
        <v>977.35351449999996</v>
      </c>
      <c r="K1186" s="32">
        <f ca="1">SUMIF(конвертация!$A$241:$A$271,$A1185,конвертация!K$241:AH$241)</f>
        <v>1004.96481911</v>
      </c>
      <c r="L1186" s="32">
        <f ca="1">SUMIF(конвертация!$A$241:$A$271,$A1185,конвертация!L$241:AI$241)</f>
        <v>1004.18219548</v>
      </c>
      <c r="M1186" s="32">
        <f ca="1">SUMIF(конвертация!$A$241:$A$271,$A1185,конвертация!M$241:AJ$241)</f>
        <v>1005.36658113</v>
      </c>
      <c r="N1186" s="32">
        <f ca="1">SUMIF(конвертация!$A$241:$A$271,$A1185,конвертация!N$241:AK$241)</f>
        <v>1003.92171578</v>
      </c>
      <c r="O1186" s="32">
        <f ca="1">SUMIF(конвертация!$A$241:$A$271,$A1185,конвертация!O$241:AL$241)</f>
        <v>1002.21886484</v>
      </c>
      <c r="P1186" s="32">
        <f ca="1">SUMIF(конвертация!$A$241:$A$271,$A1185,конвертация!P$241:AM$241)</f>
        <v>1006.42330162</v>
      </c>
      <c r="Q1186" s="32">
        <f ca="1">SUMIF(конвертация!$A$241:$A$271,$A1185,конвертация!Q$241:AN$241)</f>
        <v>1007.6710687</v>
      </c>
      <c r="R1186" s="32">
        <f ca="1">SUMIF(конвертация!$A$241:$A$271,$A1185,конвертация!R$241:AO$241)</f>
        <v>1009.56307262</v>
      </c>
      <c r="S1186" s="32">
        <f ca="1">SUMIF(конвертация!$A$241:$A$271,$A1185,конвертация!S$241:AP$241)</f>
        <v>1010.26157799</v>
      </c>
      <c r="T1186" s="32">
        <f ca="1">SUMIF(конвертация!$A$241:$A$271,$A1185,конвертация!T$241:AQ$241)</f>
        <v>1001.16055194</v>
      </c>
      <c r="U1186" s="32">
        <f ca="1">SUMIF(конвертация!$A$241:$A$271,$A1185,конвертация!U$241:AR$241)</f>
        <v>1007.94934644</v>
      </c>
      <c r="V1186" s="32">
        <f ca="1">SUMIF(конвертация!$A$241:$A$271,$A1185,конвертация!V$241:AS$241)</f>
        <v>1003.31426461</v>
      </c>
      <c r="W1186" s="32">
        <f ca="1">SUMIF(конвертация!$A$241:$A$271,$A1185,конвертация!W$241:AT$241)</f>
        <v>1000.63791262</v>
      </c>
      <c r="X1186" s="32">
        <f ca="1">SUMIF(конвертация!$A$241:$A$271,$A1185,конвертация!X$241:AU$241)</f>
        <v>990.33535585000004</v>
      </c>
      <c r="Y1186" s="32">
        <f ca="1">SUMIF(конвертация!$A$241:$A$271,$A1185,конвертация!Y$241:AV$241)</f>
        <v>961.55956965999997</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11</v>
      </c>
      <c r="B1188" s="23">
        <f ca="1">ROUND(B1190+B1189,2)</f>
        <v>955.52</v>
      </c>
      <c r="C1188" s="23">
        <f t="shared" ref="C1188" ca="1" si="5983">ROUND(C1190+C1189,2)</f>
        <v>959.73</v>
      </c>
      <c r="D1188" s="23">
        <f t="shared" ref="D1188" ca="1" si="5984">ROUND(D1190+D1189,2)</f>
        <v>955.68</v>
      </c>
      <c r="E1188" s="23">
        <f t="shared" ref="E1188" ca="1" si="5985">ROUND(E1190+E1189,2)</f>
        <v>955.24</v>
      </c>
      <c r="F1188" s="23">
        <f t="shared" ref="F1188" ca="1" si="5986">ROUND(F1190+F1189,2)</f>
        <v>963.1</v>
      </c>
      <c r="G1188" s="23">
        <f t="shared" ref="G1188" ca="1" si="5987">ROUND(G1190+G1189,2)</f>
        <v>970.17</v>
      </c>
      <c r="H1188" s="23">
        <f t="shared" ref="H1188" ca="1" si="5988">ROUND(H1190+H1189,2)</f>
        <v>956.34</v>
      </c>
      <c r="I1188" s="23">
        <f t="shared" ref="I1188" ca="1" si="5989">ROUND(I1190+I1189,2)</f>
        <v>952.05</v>
      </c>
      <c r="J1188" s="23">
        <f t="shared" ref="J1188" ca="1" si="5990">ROUND(J1190+J1189,2)</f>
        <v>959.07</v>
      </c>
      <c r="K1188" s="23">
        <f t="shared" ref="K1188" ca="1" si="5991">ROUND(K1190+K1189,2)</f>
        <v>967.9</v>
      </c>
      <c r="L1188" s="23">
        <f t="shared" ref="L1188" ca="1" si="5992">ROUND(L1190+L1189,2)</f>
        <v>973.53</v>
      </c>
      <c r="M1188" s="23">
        <f t="shared" ref="M1188" ca="1" si="5993">ROUND(M1190+M1189,2)</f>
        <v>976.73</v>
      </c>
      <c r="N1188" s="23">
        <f t="shared" ref="N1188" ca="1" si="5994">ROUND(N1190+N1189,2)</f>
        <v>973.97</v>
      </c>
      <c r="O1188" s="23">
        <f t="shared" ref="O1188" ca="1" si="5995">ROUND(O1190+O1189,2)</f>
        <v>973.2</v>
      </c>
      <c r="P1188" s="23">
        <f t="shared" ref="P1188" ca="1" si="5996">ROUND(P1190+P1189,2)</f>
        <v>975.58</v>
      </c>
      <c r="Q1188" s="23">
        <f t="shared" ref="Q1188" ca="1" si="5997">ROUND(Q1190+Q1189,2)</f>
        <v>966.83</v>
      </c>
      <c r="R1188" s="23">
        <f t="shared" ref="R1188" ca="1" si="5998">ROUND(R1190+R1189,2)</f>
        <v>967.83</v>
      </c>
      <c r="S1188" s="23">
        <f t="shared" ref="S1188" ca="1" si="5999">ROUND(S1190+S1189,2)</f>
        <v>968.14</v>
      </c>
      <c r="T1188" s="23">
        <f t="shared" ref="T1188" ca="1" si="6000">ROUND(T1190+T1189,2)</f>
        <v>979.44</v>
      </c>
      <c r="U1188" s="23">
        <f t="shared" ref="U1188" ca="1" si="6001">ROUND(U1190+U1189,2)</f>
        <v>1002.37</v>
      </c>
      <c r="V1188" s="23">
        <f t="shared" ref="V1188" ca="1" si="6002">ROUND(V1190+V1189,2)</f>
        <v>1010.54</v>
      </c>
      <c r="W1188" s="23">
        <f t="shared" ref="W1188" ca="1" si="6003">ROUND(W1190+W1189,2)</f>
        <v>1004.73</v>
      </c>
      <c r="X1188" s="23">
        <f t="shared" ref="X1188" ca="1" si="6004">ROUND(X1190+X1189,2)</f>
        <v>977.67</v>
      </c>
      <c r="Y1188" s="23">
        <f t="shared" ref="Y1188" ca="1" si="6005">ROUND(Y1190+Y1189,2)</f>
        <v>957.29</v>
      </c>
    </row>
    <row r="1189" spans="1:25" ht="38.25" x14ac:dyDescent="0.2">
      <c r="A1189" s="54" t="s">
        <v>38</v>
      </c>
      <c r="B1189" s="32">
        <f ca="1">SUMIF(конвертация!$A$241:$A$271,$A1188,конвертация!B$241:Y$241)</f>
        <v>955.52057883999998</v>
      </c>
      <c r="C1189" s="32">
        <f ca="1">SUMIF(конвертация!$A$241:$A$271,$A1188,конвертация!C$241:Z$241)</f>
        <v>959.73368497000001</v>
      </c>
      <c r="D1189" s="32">
        <f ca="1">SUMIF(конвертация!$A$241:$A$271,$A1188,конвертация!D$241:AA$241)</f>
        <v>955.67892216999996</v>
      </c>
      <c r="E1189" s="32">
        <f ca="1">SUMIF(конвертация!$A$241:$A$271,$A1188,конвертация!E$241:AB$241)</f>
        <v>955.24409458000002</v>
      </c>
      <c r="F1189" s="32">
        <f ca="1">SUMIF(конвертация!$A$241:$A$271,$A1188,конвертация!F$241:AC$241)</f>
        <v>963.09684881999999</v>
      </c>
      <c r="G1189" s="32">
        <f ca="1">SUMIF(конвертация!$A$241:$A$271,$A1188,конвертация!G$241:AD$241)</f>
        <v>970.16531984999995</v>
      </c>
      <c r="H1189" s="32">
        <f ca="1">SUMIF(конвертация!$A$241:$A$271,$A1188,конвертация!H$241:AE$241)</f>
        <v>956.33598459999996</v>
      </c>
      <c r="I1189" s="32">
        <f ca="1">SUMIF(конвертация!$A$241:$A$271,$A1188,конвертация!I$241:AF$241)</f>
        <v>952.04937810000001</v>
      </c>
      <c r="J1189" s="32">
        <f ca="1">SUMIF(конвертация!$A$241:$A$271,$A1188,конвертация!J$241:AG$241)</f>
        <v>959.06514059999995</v>
      </c>
      <c r="K1189" s="32">
        <f ca="1">SUMIF(конвертация!$A$241:$A$271,$A1188,конвертация!K$241:AH$241)</f>
        <v>967.90028143999996</v>
      </c>
      <c r="L1189" s="32">
        <f ca="1">SUMIF(конвертация!$A$241:$A$271,$A1188,конвертация!L$241:AI$241)</f>
        <v>973.53479941000001</v>
      </c>
      <c r="M1189" s="32">
        <f ca="1">SUMIF(конвертация!$A$241:$A$271,$A1188,конвертация!M$241:AJ$241)</f>
        <v>976.73164422000002</v>
      </c>
      <c r="N1189" s="32">
        <f ca="1">SUMIF(конвертация!$A$241:$A$271,$A1188,конвертация!N$241:AK$241)</f>
        <v>973.96783712000001</v>
      </c>
      <c r="O1189" s="32">
        <f ca="1">SUMIF(конвертация!$A$241:$A$271,$A1188,конвертация!O$241:AL$241)</f>
        <v>973.20276738999996</v>
      </c>
      <c r="P1189" s="32">
        <f ca="1">SUMIF(конвертация!$A$241:$A$271,$A1188,конвертация!P$241:AM$241)</f>
        <v>975.57873385000005</v>
      </c>
      <c r="Q1189" s="32">
        <f ca="1">SUMIF(конвертация!$A$241:$A$271,$A1188,конвертация!Q$241:AN$241)</f>
        <v>966.82726539999999</v>
      </c>
      <c r="R1189" s="32">
        <f ca="1">SUMIF(конвертация!$A$241:$A$271,$A1188,конвертация!R$241:AO$241)</f>
        <v>967.83176409999999</v>
      </c>
      <c r="S1189" s="32">
        <f ca="1">SUMIF(конвертация!$A$241:$A$271,$A1188,конвертация!S$241:AP$241)</f>
        <v>968.14418495999996</v>
      </c>
      <c r="T1189" s="32">
        <f ca="1">SUMIF(конвертация!$A$241:$A$271,$A1188,конвертация!T$241:AQ$241)</f>
        <v>979.44067371999995</v>
      </c>
      <c r="U1189" s="32">
        <f ca="1">SUMIF(конвертация!$A$241:$A$271,$A1188,конвертация!U$241:AR$241)</f>
        <v>1002.37418761</v>
      </c>
      <c r="V1189" s="32">
        <f ca="1">SUMIF(конвертация!$A$241:$A$271,$A1188,конвертация!V$241:AS$241)</f>
        <v>1010.5357335899999</v>
      </c>
      <c r="W1189" s="32">
        <f ca="1">SUMIF(конвертация!$A$241:$A$271,$A1188,конвертация!W$241:AT$241)</f>
        <v>1004.7314955000001</v>
      </c>
      <c r="X1189" s="32">
        <f ca="1">SUMIF(конвертация!$A$241:$A$271,$A1188,конвертация!X$241:AU$241)</f>
        <v>977.67492646000005</v>
      </c>
      <c r="Y1189" s="32">
        <f ca="1">SUMIF(конвертация!$A$241:$A$271,$A1188,конвертация!Y$241:AV$241)</f>
        <v>957.29002380999998</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12</v>
      </c>
      <c r="B1191" s="23">
        <f ca="1">ROUND(B1193+B1192,2)</f>
        <v>950.05</v>
      </c>
      <c r="C1191" s="23">
        <f t="shared" ref="C1191" ca="1" si="6006">ROUND(C1193+C1192,2)</f>
        <v>945.83</v>
      </c>
      <c r="D1191" s="23">
        <f t="shared" ref="D1191" ca="1" si="6007">ROUND(D1193+D1192,2)</f>
        <v>947.19</v>
      </c>
      <c r="E1191" s="23">
        <f t="shared" ref="E1191" ca="1" si="6008">ROUND(E1193+E1192,2)</f>
        <v>944.54</v>
      </c>
      <c r="F1191" s="23">
        <f t="shared" ref="F1191" ca="1" si="6009">ROUND(F1193+F1192,2)</f>
        <v>952.23</v>
      </c>
      <c r="G1191" s="23">
        <f t="shared" ref="G1191" ca="1" si="6010">ROUND(G1193+G1192,2)</f>
        <v>949.32</v>
      </c>
      <c r="H1191" s="23">
        <f t="shared" ref="H1191" ca="1" si="6011">ROUND(H1193+H1192,2)</f>
        <v>954.57</v>
      </c>
      <c r="I1191" s="23">
        <f t="shared" ref="I1191" ca="1" si="6012">ROUND(I1193+I1192,2)</f>
        <v>964.83</v>
      </c>
      <c r="J1191" s="23">
        <f t="shared" ref="J1191" ca="1" si="6013">ROUND(J1193+J1192,2)</f>
        <v>1000.14</v>
      </c>
      <c r="K1191" s="23">
        <f t="shared" ref="K1191" ca="1" si="6014">ROUND(K1193+K1192,2)</f>
        <v>1014.01</v>
      </c>
      <c r="L1191" s="23">
        <f t="shared" ref="L1191" ca="1" si="6015">ROUND(L1193+L1192,2)</f>
        <v>1014.99</v>
      </c>
      <c r="M1191" s="23">
        <f t="shared" ref="M1191" ca="1" si="6016">ROUND(M1193+M1192,2)</f>
        <v>1011.52</v>
      </c>
      <c r="N1191" s="23">
        <f t="shared" ref="N1191" ca="1" si="6017">ROUND(N1193+N1192,2)</f>
        <v>1004.69</v>
      </c>
      <c r="O1191" s="23">
        <f t="shared" ref="O1191" ca="1" si="6018">ROUND(O1193+O1192,2)</f>
        <v>1007.11</v>
      </c>
      <c r="P1191" s="23">
        <f t="shared" ref="P1191" ca="1" si="6019">ROUND(P1193+P1192,2)</f>
        <v>1009.66</v>
      </c>
      <c r="Q1191" s="23">
        <f t="shared" ref="Q1191" ca="1" si="6020">ROUND(Q1193+Q1192,2)</f>
        <v>1013.93</v>
      </c>
      <c r="R1191" s="23">
        <f t="shared" ref="R1191" ca="1" si="6021">ROUND(R1193+R1192,2)</f>
        <v>1007.48</v>
      </c>
      <c r="S1191" s="23">
        <f t="shared" ref="S1191" ca="1" si="6022">ROUND(S1193+S1192,2)</f>
        <v>1001.78</v>
      </c>
      <c r="T1191" s="23">
        <f t="shared" ref="T1191" ca="1" si="6023">ROUND(T1193+T1192,2)</f>
        <v>1001.69</v>
      </c>
      <c r="U1191" s="23">
        <f t="shared" ref="U1191" ca="1" si="6024">ROUND(U1193+U1192,2)</f>
        <v>1008.32</v>
      </c>
      <c r="V1191" s="23">
        <f t="shared" ref="V1191" ca="1" si="6025">ROUND(V1193+V1192,2)</f>
        <v>1008.28</v>
      </c>
      <c r="W1191" s="23">
        <f t="shared" ref="W1191" ca="1" si="6026">ROUND(W1193+W1192,2)</f>
        <v>1001.53</v>
      </c>
      <c r="X1191" s="23">
        <f t="shared" ref="X1191" ca="1" si="6027">ROUND(X1193+X1192,2)</f>
        <v>987.94</v>
      </c>
      <c r="Y1191" s="23">
        <f t="shared" ref="Y1191" ca="1" si="6028">ROUND(Y1193+Y1192,2)</f>
        <v>958.81</v>
      </c>
    </row>
    <row r="1192" spans="1:25" ht="38.25" x14ac:dyDescent="0.2">
      <c r="A1192" s="54" t="s">
        <v>38</v>
      </c>
      <c r="B1192" s="32">
        <f ca="1">SUMIF(конвертация!$A$241:$A$271,$A1191,конвертация!B$241:Y$241)</f>
        <v>950.05429957000001</v>
      </c>
      <c r="C1192" s="32">
        <f ca="1">SUMIF(конвертация!$A$241:$A$271,$A1191,конвертация!C$241:Z$241)</f>
        <v>945.82837165000001</v>
      </c>
      <c r="D1192" s="32">
        <f ca="1">SUMIF(конвертация!$A$241:$A$271,$A1191,конвертация!D$241:AA$241)</f>
        <v>947.18698586000005</v>
      </c>
      <c r="E1192" s="32">
        <f ca="1">SUMIF(конвертация!$A$241:$A$271,$A1191,конвертация!E$241:AB$241)</f>
        <v>944.54455589999998</v>
      </c>
      <c r="F1192" s="32">
        <f ca="1">SUMIF(конвертация!$A$241:$A$271,$A1191,конвертация!F$241:AC$241)</f>
        <v>952.22816356999999</v>
      </c>
      <c r="G1192" s="32">
        <f ca="1">SUMIF(конвертация!$A$241:$A$271,$A1191,конвертация!G$241:AD$241)</f>
        <v>949.31507813999997</v>
      </c>
      <c r="H1192" s="32">
        <f ca="1">SUMIF(конвертация!$A$241:$A$271,$A1191,конвертация!H$241:AE$241)</f>
        <v>954.56582777000006</v>
      </c>
      <c r="I1192" s="32">
        <f ca="1">SUMIF(конвертация!$A$241:$A$271,$A1191,конвертация!I$241:AF$241)</f>
        <v>964.82794380999997</v>
      </c>
      <c r="J1192" s="32">
        <f ca="1">SUMIF(конвертация!$A$241:$A$271,$A1191,конвертация!J$241:AG$241)</f>
        <v>1000.14443361</v>
      </c>
      <c r="K1192" s="32">
        <f ca="1">SUMIF(конвертация!$A$241:$A$271,$A1191,конвертация!K$241:AH$241)</f>
        <v>1014.01127932</v>
      </c>
      <c r="L1192" s="32">
        <f ca="1">SUMIF(конвертация!$A$241:$A$271,$A1191,конвертация!L$241:AI$241)</f>
        <v>1014.98950665</v>
      </c>
      <c r="M1192" s="32">
        <f ca="1">SUMIF(конвертация!$A$241:$A$271,$A1191,конвертация!M$241:AJ$241)</f>
        <v>1011.51681955</v>
      </c>
      <c r="N1192" s="32">
        <f ca="1">SUMIF(конвертация!$A$241:$A$271,$A1191,конвертация!N$241:AK$241)</f>
        <v>1004.6863773</v>
      </c>
      <c r="O1192" s="32">
        <f ca="1">SUMIF(конвертация!$A$241:$A$271,$A1191,конвертация!O$241:AL$241)</f>
        <v>1007.10816497</v>
      </c>
      <c r="P1192" s="32">
        <f ca="1">SUMIF(конвертация!$A$241:$A$271,$A1191,конвертация!P$241:AM$241)</f>
        <v>1009.65568737</v>
      </c>
      <c r="Q1192" s="32">
        <f ca="1">SUMIF(конвертация!$A$241:$A$271,$A1191,конвертация!Q$241:AN$241)</f>
        <v>1013.93134647</v>
      </c>
      <c r="R1192" s="32">
        <f ca="1">SUMIF(конвертация!$A$241:$A$271,$A1191,конвертация!R$241:AO$241)</f>
        <v>1007.47803388</v>
      </c>
      <c r="S1192" s="32">
        <f ca="1">SUMIF(конвертация!$A$241:$A$271,$A1191,конвертация!S$241:AP$241)</f>
        <v>1001.78204035</v>
      </c>
      <c r="T1192" s="32">
        <f ca="1">SUMIF(конвертация!$A$241:$A$271,$A1191,конвертация!T$241:AQ$241)</f>
        <v>1001.69324705</v>
      </c>
      <c r="U1192" s="32">
        <f ca="1">SUMIF(конвертация!$A$241:$A$271,$A1191,конвертация!U$241:AR$241)</f>
        <v>1008.3180824900001</v>
      </c>
      <c r="V1192" s="32">
        <f ca="1">SUMIF(конвертация!$A$241:$A$271,$A1191,конвертация!V$241:AS$241)</f>
        <v>1008.28091413</v>
      </c>
      <c r="W1192" s="32">
        <f ca="1">SUMIF(конвертация!$A$241:$A$271,$A1191,конвертация!W$241:AT$241)</f>
        <v>1001.52999703</v>
      </c>
      <c r="X1192" s="32">
        <f ca="1">SUMIF(конвертация!$A$241:$A$271,$A1191,конвертация!X$241:AU$241)</f>
        <v>987.93790808999995</v>
      </c>
      <c r="Y1192" s="32">
        <f ca="1">SUMIF(конвертация!$A$241:$A$271,$A1191,конвертация!Y$241:AV$241)</f>
        <v>958.81343623999999</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13</v>
      </c>
      <c r="B1194" s="23">
        <f ca="1">ROUND(B1196+B1195,2)</f>
        <v>939.76</v>
      </c>
      <c r="C1194" s="23">
        <f t="shared" ref="C1194" ca="1" si="6029">ROUND(C1196+C1195,2)</f>
        <v>946.28</v>
      </c>
      <c r="D1194" s="23">
        <f t="shared" ref="D1194" ca="1" si="6030">ROUND(D1196+D1195,2)</f>
        <v>945.48</v>
      </c>
      <c r="E1194" s="23">
        <f t="shared" ref="E1194" ca="1" si="6031">ROUND(E1196+E1195,2)</f>
        <v>946.8</v>
      </c>
      <c r="F1194" s="23">
        <f t="shared" ref="F1194" ca="1" si="6032">ROUND(F1196+F1195,2)</f>
        <v>957.12</v>
      </c>
      <c r="G1194" s="23">
        <f t="shared" ref="G1194" ca="1" si="6033">ROUND(G1196+G1195,2)</f>
        <v>961.1</v>
      </c>
      <c r="H1194" s="23">
        <f t="shared" ref="H1194" ca="1" si="6034">ROUND(H1196+H1195,2)</f>
        <v>959.14</v>
      </c>
      <c r="I1194" s="23">
        <f t="shared" ref="I1194" ca="1" si="6035">ROUND(I1196+I1195,2)</f>
        <v>974.94</v>
      </c>
      <c r="J1194" s="23">
        <f t="shared" ref="J1194" ca="1" si="6036">ROUND(J1196+J1195,2)</f>
        <v>1001.58</v>
      </c>
      <c r="K1194" s="23">
        <f t="shared" ref="K1194" ca="1" si="6037">ROUND(K1196+K1195,2)</f>
        <v>1011.77</v>
      </c>
      <c r="L1194" s="23">
        <f t="shared" ref="L1194" ca="1" si="6038">ROUND(L1196+L1195,2)</f>
        <v>1010.34</v>
      </c>
      <c r="M1194" s="23">
        <f t="shared" ref="M1194" ca="1" si="6039">ROUND(M1196+M1195,2)</f>
        <v>1005.21</v>
      </c>
      <c r="N1194" s="23">
        <f t="shared" ref="N1194" ca="1" si="6040">ROUND(N1196+N1195,2)</f>
        <v>999.66</v>
      </c>
      <c r="O1194" s="23">
        <f t="shared" ref="O1194" ca="1" si="6041">ROUND(O1196+O1195,2)</f>
        <v>1001.95</v>
      </c>
      <c r="P1194" s="23">
        <f t="shared" ref="P1194" ca="1" si="6042">ROUND(P1196+P1195,2)</f>
        <v>1003.79</v>
      </c>
      <c r="Q1194" s="23">
        <f t="shared" ref="Q1194" ca="1" si="6043">ROUND(Q1196+Q1195,2)</f>
        <v>1004.03</v>
      </c>
      <c r="R1194" s="23">
        <f t="shared" ref="R1194" ca="1" si="6044">ROUND(R1196+R1195,2)</f>
        <v>1002.05</v>
      </c>
      <c r="S1194" s="23">
        <f t="shared" ref="S1194" ca="1" si="6045">ROUND(S1196+S1195,2)</f>
        <v>998.56</v>
      </c>
      <c r="T1194" s="23">
        <f t="shared" ref="T1194" ca="1" si="6046">ROUND(T1196+T1195,2)</f>
        <v>1002.97</v>
      </c>
      <c r="U1194" s="23">
        <f t="shared" ref="U1194" ca="1" si="6047">ROUND(U1196+U1195,2)</f>
        <v>1010.55</v>
      </c>
      <c r="V1194" s="23">
        <f t="shared" ref="V1194" ca="1" si="6048">ROUND(V1196+V1195,2)</f>
        <v>1011.36</v>
      </c>
      <c r="W1194" s="23">
        <f t="shared" ref="W1194" ca="1" si="6049">ROUND(W1196+W1195,2)</f>
        <v>1001.76</v>
      </c>
      <c r="X1194" s="23">
        <f t="shared" ref="X1194" ca="1" si="6050">ROUND(X1196+X1195,2)</f>
        <v>984.63</v>
      </c>
      <c r="Y1194" s="23">
        <f t="shared" ref="Y1194" ca="1" si="6051">ROUND(Y1196+Y1195,2)</f>
        <v>953.31</v>
      </c>
    </row>
    <row r="1195" spans="1:25" ht="38.25" x14ac:dyDescent="0.2">
      <c r="A1195" s="54" t="s">
        <v>38</v>
      </c>
      <c r="B1195" s="32">
        <f ca="1">SUMIF(конвертация!$A$241:$A$271,$A1194,конвертация!B$241:Y$241)</f>
        <v>939.75832027000001</v>
      </c>
      <c r="C1195" s="32">
        <f ca="1">SUMIF(конвертация!$A$241:$A$271,$A1194,конвертация!C$241:Z$241)</f>
        <v>946.28066931000001</v>
      </c>
      <c r="D1195" s="32">
        <f ca="1">SUMIF(конвертация!$A$241:$A$271,$A1194,конвертация!D$241:AA$241)</f>
        <v>945.47574163000002</v>
      </c>
      <c r="E1195" s="32">
        <f ca="1">SUMIF(конвертация!$A$241:$A$271,$A1194,конвертация!E$241:AB$241)</f>
        <v>946.80048796000005</v>
      </c>
      <c r="F1195" s="32">
        <f ca="1">SUMIF(конвертация!$A$241:$A$271,$A1194,конвертация!F$241:AC$241)</f>
        <v>957.12284132000002</v>
      </c>
      <c r="G1195" s="32">
        <f ca="1">SUMIF(конвертация!$A$241:$A$271,$A1194,конвертация!G$241:AD$241)</f>
        <v>961.09997494000004</v>
      </c>
      <c r="H1195" s="32">
        <f ca="1">SUMIF(конвертация!$A$241:$A$271,$A1194,конвертация!H$241:AE$241)</f>
        <v>959.13679934000004</v>
      </c>
      <c r="I1195" s="32">
        <f ca="1">SUMIF(конвертация!$A$241:$A$271,$A1194,конвертация!I$241:AF$241)</f>
        <v>974.94207789999996</v>
      </c>
      <c r="J1195" s="32">
        <f ca="1">SUMIF(конвертация!$A$241:$A$271,$A1194,конвертация!J$241:AG$241)</f>
        <v>1001.57900464</v>
      </c>
      <c r="K1195" s="32">
        <f ca="1">SUMIF(конвертация!$A$241:$A$271,$A1194,конвертация!K$241:AH$241)</f>
        <v>1011.7708470699999</v>
      </c>
      <c r="L1195" s="32">
        <f ca="1">SUMIF(конвертация!$A$241:$A$271,$A1194,конвертация!L$241:AI$241)</f>
        <v>1010.3388840600001</v>
      </c>
      <c r="M1195" s="32">
        <f ca="1">SUMIF(конвертация!$A$241:$A$271,$A1194,конвертация!M$241:AJ$241)</f>
        <v>1005.21381939</v>
      </c>
      <c r="N1195" s="32">
        <f ca="1">SUMIF(конвертация!$A$241:$A$271,$A1194,конвертация!N$241:AK$241)</f>
        <v>999.66267139000001</v>
      </c>
      <c r="O1195" s="32">
        <f ca="1">SUMIF(конвертация!$A$241:$A$271,$A1194,конвертация!O$241:AL$241)</f>
        <v>1001.9489723200001</v>
      </c>
      <c r="P1195" s="32">
        <f ca="1">SUMIF(конвертация!$A$241:$A$271,$A1194,конвертация!P$241:AM$241)</f>
        <v>1003.79064604</v>
      </c>
      <c r="Q1195" s="32">
        <f ca="1">SUMIF(конвертация!$A$241:$A$271,$A1194,конвертация!Q$241:AN$241)</f>
        <v>1004.03434457</v>
      </c>
      <c r="R1195" s="32">
        <f ca="1">SUMIF(конвертация!$A$241:$A$271,$A1194,конвертация!R$241:AO$241)</f>
        <v>1002.05395217</v>
      </c>
      <c r="S1195" s="32">
        <f ca="1">SUMIF(конвертация!$A$241:$A$271,$A1194,конвертация!S$241:AP$241)</f>
        <v>998.55802263999999</v>
      </c>
      <c r="T1195" s="32">
        <f ca="1">SUMIF(конвертация!$A$241:$A$271,$A1194,конвертация!T$241:AQ$241)</f>
        <v>1002.9650805700001</v>
      </c>
      <c r="U1195" s="32">
        <f ca="1">SUMIF(конвертация!$A$241:$A$271,$A1194,конвертация!U$241:AR$241)</f>
        <v>1010.5464395499999</v>
      </c>
      <c r="V1195" s="32">
        <f ca="1">SUMIF(конвертация!$A$241:$A$271,$A1194,конвертация!V$241:AS$241)</f>
        <v>1011.35808075</v>
      </c>
      <c r="W1195" s="32">
        <f ca="1">SUMIF(конвертация!$A$241:$A$271,$A1194,конвертация!W$241:AT$241)</f>
        <v>1001.76288525</v>
      </c>
      <c r="X1195" s="32">
        <f ca="1">SUMIF(конвертация!$A$241:$A$271,$A1194,конвертация!X$241:AU$241)</f>
        <v>984.63232908999998</v>
      </c>
      <c r="Y1195" s="32">
        <f ca="1">SUMIF(конвертация!$A$241:$A$271,$A1194,конвертация!Y$241:AV$241)</f>
        <v>953.30653176999999</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14</v>
      </c>
      <c r="B1197" s="23">
        <f ca="1">ROUND(B1199+B1198,2)</f>
        <v>928.11</v>
      </c>
      <c r="C1197" s="23">
        <f t="shared" ref="C1197" ca="1" si="6052">ROUND(C1199+C1198,2)</f>
        <v>941.73</v>
      </c>
      <c r="D1197" s="23">
        <f t="shared" ref="D1197" ca="1" si="6053">ROUND(D1199+D1198,2)</f>
        <v>942.02</v>
      </c>
      <c r="E1197" s="23">
        <f t="shared" ref="E1197" ca="1" si="6054">ROUND(E1199+E1198,2)</f>
        <v>950.3</v>
      </c>
      <c r="F1197" s="23">
        <f t="shared" ref="F1197" ca="1" si="6055">ROUND(F1199+F1198,2)</f>
        <v>947.85</v>
      </c>
      <c r="G1197" s="23">
        <f t="shared" ref="G1197" ca="1" si="6056">ROUND(G1199+G1198,2)</f>
        <v>947.09</v>
      </c>
      <c r="H1197" s="23">
        <f t="shared" ref="H1197" ca="1" si="6057">ROUND(H1199+H1198,2)</f>
        <v>949.17</v>
      </c>
      <c r="I1197" s="23">
        <f t="shared" ref="I1197" ca="1" si="6058">ROUND(I1199+I1198,2)</f>
        <v>977.35</v>
      </c>
      <c r="J1197" s="23">
        <f t="shared" ref="J1197" ca="1" si="6059">ROUND(J1199+J1198,2)</f>
        <v>1007.82</v>
      </c>
      <c r="K1197" s="23">
        <f t="shared" ref="K1197" ca="1" si="6060">ROUND(K1199+K1198,2)</f>
        <v>1016.57</v>
      </c>
      <c r="L1197" s="23">
        <f t="shared" ref="L1197" ca="1" si="6061">ROUND(L1199+L1198,2)</f>
        <v>1016.81</v>
      </c>
      <c r="M1197" s="23">
        <f t="shared" ref="M1197" ca="1" si="6062">ROUND(M1199+M1198,2)</f>
        <v>1015.78</v>
      </c>
      <c r="N1197" s="23">
        <f t="shared" ref="N1197" ca="1" si="6063">ROUND(N1199+N1198,2)</f>
        <v>1013.16</v>
      </c>
      <c r="O1197" s="23">
        <f t="shared" ref="O1197" ca="1" si="6064">ROUND(O1199+O1198,2)</f>
        <v>1014.69</v>
      </c>
      <c r="P1197" s="23">
        <f t="shared" ref="P1197" ca="1" si="6065">ROUND(P1199+P1198,2)</f>
        <v>1011.51</v>
      </c>
      <c r="Q1197" s="23">
        <f t="shared" ref="Q1197" ca="1" si="6066">ROUND(Q1199+Q1198,2)</f>
        <v>1009.63</v>
      </c>
      <c r="R1197" s="23">
        <f t="shared" ref="R1197" ca="1" si="6067">ROUND(R1199+R1198,2)</f>
        <v>1004.99</v>
      </c>
      <c r="S1197" s="23">
        <f t="shared" ref="S1197" ca="1" si="6068">ROUND(S1199+S1198,2)</f>
        <v>1000.57</v>
      </c>
      <c r="T1197" s="23">
        <f t="shared" ref="T1197" ca="1" si="6069">ROUND(T1199+T1198,2)</f>
        <v>1002.36</v>
      </c>
      <c r="U1197" s="23">
        <f t="shared" ref="U1197" ca="1" si="6070">ROUND(U1199+U1198,2)</f>
        <v>1016.97</v>
      </c>
      <c r="V1197" s="23">
        <f t="shared" ref="V1197" ca="1" si="6071">ROUND(V1199+V1198,2)</f>
        <v>1014.4</v>
      </c>
      <c r="W1197" s="23">
        <f t="shared" ref="W1197" ca="1" si="6072">ROUND(W1199+W1198,2)</f>
        <v>1003.33</v>
      </c>
      <c r="X1197" s="23">
        <f t="shared" ref="X1197" ca="1" si="6073">ROUND(X1199+X1198,2)</f>
        <v>981</v>
      </c>
      <c r="Y1197" s="23">
        <f t="shared" ref="Y1197" ca="1" si="6074">ROUND(Y1199+Y1198,2)</f>
        <v>935.04</v>
      </c>
    </row>
    <row r="1198" spans="1:25" ht="38.25" x14ac:dyDescent="0.2">
      <c r="A1198" s="54" t="s">
        <v>38</v>
      </c>
      <c r="B1198" s="32">
        <f ca="1">SUMIF(конвертация!$A$241:$A$271,$A1197,конвертация!B$241:Y$241)</f>
        <v>928.10620096000002</v>
      </c>
      <c r="C1198" s="32">
        <f ca="1">SUMIF(конвертация!$A$241:$A$271,$A1197,конвертация!C$241:Z$241)</f>
        <v>941.73196062</v>
      </c>
      <c r="D1198" s="32">
        <f ca="1">SUMIF(конвертация!$A$241:$A$271,$A1197,конвертация!D$241:AA$241)</f>
        <v>942.02270281999995</v>
      </c>
      <c r="E1198" s="32">
        <f ca="1">SUMIF(конвертация!$A$241:$A$271,$A1197,конвертация!E$241:AB$241)</f>
        <v>950.30476052999995</v>
      </c>
      <c r="F1198" s="32">
        <f ca="1">SUMIF(конвертация!$A$241:$A$271,$A1197,конвертация!F$241:AC$241)</f>
        <v>947.85124244999997</v>
      </c>
      <c r="G1198" s="32">
        <f ca="1">SUMIF(конвертация!$A$241:$A$271,$A1197,конвертация!G$241:AD$241)</f>
        <v>947.08608872000002</v>
      </c>
      <c r="H1198" s="32">
        <f ca="1">SUMIF(конвертация!$A$241:$A$271,$A1197,конвертация!H$241:AE$241)</f>
        <v>949.17029239999999</v>
      </c>
      <c r="I1198" s="32">
        <f ca="1">SUMIF(конвертация!$A$241:$A$271,$A1197,конвертация!I$241:AF$241)</f>
        <v>977.35431532999996</v>
      </c>
      <c r="J1198" s="32">
        <f ca="1">SUMIF(конвертация!$A$241:$A$271,$A1197,конвертация!J$241:AG$241)</f>
        <v>1007.81890139</v>
      </c>
      <c r="K1198" s="32">
        <f ca="1">SUMIF(конвертация!$A$241:$A$271,$A1197,конвертация!K$241:AH$241)</f>
        <v>1016.56705436</v>
      </c>
      <c r="L1198" s="32">
        <f ca="1">SUMIF(конвертация!$A$241:$A$271,$A1197,конвертация!L$241:AI$241)</f>
        <v>1016.80536282</v>
      </c>
      <c r="M1198" s="32">
        <f ca="1">SUMIF(конвертация!$A$241:$A$271,$A1197,конвертация!M$241:AJ$241)</f>
        <v>1015.78059476</v>
      </c>
      <c r="N1198" s="32">
        <f ca="1">SUMIF(конвертация!$A$241:$A$271,$A1197,конвертация!N$241:AK$241)</f>
        <v>1013.15952029</v>
      </c>
      <c r="O1198" s="32">
        <f ca="1">SUMIF(конвертация!$A$241:$A$271,$A1197,конвертация!O$241:AL$241)</f>
        <v>1014.69387933</v>
      </c>
      <c r="P1198" s="32">
        <f ca="1">SUMIF(конвертация!$A$241:$A$271,$A1197,конвертация!P$241:AM$241)</f>
        <v>1011.51049171</v>
      </c>
      <c r="Q1198" s="32">
        <f ca="1">SUMIF(конвертация!$A$241:$A$271,$A1197,конвертация!Q$241:AN$241)</f>
        <v>1009.63453918</v>
      </c>
      <c r="R1198" s="32">
        <f ca="1">SUMIF(конвертация!$A$241:$A$271,$A1197,конвертация!R$241:AO$241)</f>
        <v>1004.98734855</v>
      </c>
      <c r="S1198" s="32">
        <f ca="1">SUMIF(конвертация!$A$241:$A$271,$A1197,конвертация!S$241:AP$241)</f>
        <v>1000.57402938</v>
      </c>
      <c r="T1198" s="32">
        <f ca="1">SUMIF(конвертация!$A$241:$A$271,$A1197,конвертация!T$241:AQ$241)</f>
        <v>1002.35545804</v>
      </c>
      <c r="U1198" s="32">
        <f ca="1">SUMIF(конвертация!$A$241:$A$271,$A1197,конвертация!U$241:AR$241)</f>
        <v>1016.96778757</v>
      </c>
      <c r="V1198" s="32">
        <f ca="1">SUMIF(конвертация!$A$241:$A$271,$A1197,конвертация!V$241:AS$241)</f>
        <v>1014.40429761</v>
      </c>
      <c r="W1198" s="32">
        <f ca="1">SUMIF(конвертация!$A$241:$A$271,$A1197,конвертация!W$241:AT$241)</f>
        <v>1003.3285823</v>
      </c>
      <c r="X1198" s="32">
        <f ca="1">SUMIF(конвертация!$A$241:$A$271,$A1197,конвертация!X$241:AU$241)</f>
        <v>980.99742762999995</v>
      </c>
      <c r="Y1198" s="32">
        <f ca="1">SUMIF(конвертация!$A$241:$A$271,$A1197,конвертация!Y$241:AV$241)</f>
        <v>935.03731541000002</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15</v>
      </c>
      <c r="B1200" s="23">
        <f ca="1">ROUND(B1202+B1201,2)</f>
        <v>920.27</v>
      </c>
      <c r="C1200" s="23">
        <f t="shared" ref="C1200" ca="1" si="6075">ROUND(C1202+C1201,2)</f>
        <v>934.19</v>
      </c>
      <c r="D1200" s="23">
        <f t="shared" ref="D1200" ca="1" si="6076">ROUND(D1202+D1201,2)</f>
        <v>931.65</v>
      </c>
      <c r="E1200" s="23">
        <f t="shared" ref="E1200" ca="1" si="6077">ROUND(E1202+E1201,2)</f>
        <v>937.37</v>
      </c>
      <c r="F1200" s="23">
        <f t="shared" ref="F1200" ca="1" si="6078">ROUND(F1202+F1201,2)</f>
        <v>929.58</v>
      </c>
      <c r="G1200" s="23">
        <f t="shared" ref="G1200" ca="1" si="6079">ROUND(G1202+G1201,2)</f>
        <v>935.84</v>
      </c>
      <c r="H1200" s="23">
        <f t="shared" ref="H1200" ca="1" si="6080">ROUND(H1202+H1201,2)</f>
        <v>944.08</v>
      </c>
      <c r="I1200" s="23">
        <f t="shared" ref="I1200" ca="1" si="6081">ROUND(I1202+I1201,2)</f>
        <v>967.85</v>
      </c>
      <c r="J1200" s="23">
        <f t="shared" ref="J1200" ca="1" si="6082">ROUND(J1202+J1201,2)</f>
        <v>992.27</v>
      </c>
      <c r="K1200" s="23">
        <f t="shared" ref="K1200" ca="1" si="6083">ROUND(K1202+K1201,2)</f>
        <v>1001.4</v>
      </c>
      <c r="L1200" s="23">
        <f t="shared" ref="L1200" ca="1" si="6084">ROUND(L1202+L1201,2)</f>
        <v>998</v>
      </c>
      <c r="M1200" s="23">
        <f t="shared" ref="M1200" ca="1" si="6085">ROUND(M1202+M1201,2)</f>
        <v>996.22</v>
      </c>
      <c r="N1200" s="23">
        <f t="shared" ref="N1200" ca="1" si="6086">ROUND(N1202+N1201,2)</f>
        <v>1004.2</v>
      </c>
      <c r="O1200" s="23">
        <f t="shared" ref="O1200" ca="1" si="6087">ROUND(O1202+O1201,2)</f>
        <v>1004.18</v>
      </c>
      <c r="P1200" s="23">
        <f t="shared" ref="P1200" ca="1" si="6088">ROUND(P1202+P1201,2)</f>
        <v>1001.37</v>
      </c>
      <c r="Q1200" s="23">
        <f t="shared" ref="Q1200" ca="1" si="6089">ROUND(Q1202+Q1201,2)</f>
        <v>1002.72</v>
      </c>
      <c r="R1200" s="23">
        <f t="shared" ref="R1200" ca="1" si="6090">ROUND(R1202+R1201,2)</f>
        <v>997.29</v>
      </c>
      <c r="S1200" s="23">
        <f t="shared" ref="S1200" ca="1" si="6091">ROUND(S1202+S1201,2)</f>
        <v>996.41</v>
      </c>
      <c r="T1200" s="23">
        <f t="shared" ref="T1200" ca="1" si="6092">ROUND(T1202+T1201,2)</f>
        <v>1006.12</v>
      </c>
      <c r="U1200" s="23">
        <f t="shared" ref="U1200" ca="1" si="6093">ROUND(U1202+U1201,2)</f>
        <v>1019.64</v>
      </c>
      <c r="V1200" s="23">
        <f t="shared" ref="V1200" ca="1" si="6094">ROUND(V1202+V1201,2)</f>
        <v>1006.23</v>
      </c>
      <c r="W1200" s="23">
        <f t="shared" ref="W1200" ca="1" si="6095">ROUND(W1202+W1201,2)</f>
        <v>1002.88</v>
      </c>
      <c r="X1200" s="23">
        <f t="shared" ref="X1200" ca="1" si="6096">ROUND(X1202+X1201,2)</f>
        <v>982.53</v>
      </c>
      <c r="Y1200" s="23">
        <f t="shared" ref="Y1200" ca="1" si="6097">ROUND(Y1202+Y1201,2)</f>
        <v>951.7</v>
      </c>
    </row>
    <row r="1201" spans="1:25" ht="38.25" x14ac:dyDescent="0.2">
      <c r="A1201" s="54" t="s">
        <v>38</v>
      </c>
      <c r="B1201" s="32">
        <f ca="1">SUMIF(конвертация!$A$241:$A$271,$A1200,конвертация!B$241:Y$241)</f>
        <v>920.27479246999997</v>
      </c>
      <c r="C1201" s="32">
        <f ca="1">SUMIF(конвертация!$A$241:$A$271,$A1200,конвертация!C$241:Z$241)</f>
        <v>934.18539121000003</v>
      </c>
      <c r="D1201" s="32">
        <f ca="1">SUMIF(конвертация!$A$241:$A$271,$A1200,конвертация!D$241:AA$241)</f>
        <v>931.65157087</v>
      </c>
      <c r="E1201" s="32">
        <f ca="1">SUMIF(конвертация!$A$241:$A$271,$A1200,конвертация!E$241:AB$241)</f>
        <v>937.37007025000003</v>
      </c>
      <c r="F1201" s="32">
        <f ca="1">SUMIF(конвертация!$A$241:$A$271,$A1200,конвертация!F$241:AC$241)</f>
        <v>929.58333836999998</v>
      </c>
      <c r="G1201" s="32">
        <f ca="1">SUMIF(конвертация!$A$241:$A$271,$A1200,конвертация!G$241:AD$241)</f>
        <v>935.84387299000002</v>
      </c>
      <c r="H1201" s="32">
        <f ca="1">SUMIF(конвертация!$A$241:$A$271,$A1200,конвертация!H$241:AE$241)</f>
        <v>944.07780548000005</v>
      </c>
      <c r="I1201" s="32">
        <f ca="1">SUMIF(конвертация!$A$241:$A$271,$A1200,конвертация!I$241:AF$241)</f>
        <v>967.85021512000003</v>
      </c>
      <c r="J1201" s="32">
        <f ca="1">SUMIF(конвертация!$A$241:$A$271,$A1200,конвертация!J$241:AG$241)</f>
        <v>992.26830167000003</v>
      </c>
      <c r="K1201" s="32">
        <f ca="1">SUMIF(конвертация!$A$241:$A$271,$A1200,конвертация!K$241:AH$241)</f>
        <v>1001.39538492</v>
      </c>
      <c r="L1201" s="32">
        <f ca="1">SUMIF(конвертация!$A$241:$A$271,$A1200,конвертация!L$241:AI$241)</f>
        <v>997.99725609999996</v>
      </c>
      <c r="M1201" s="32">
        <f ca="1">SUMIF(конвертация!$A$241:$A$271,$A1200,конвертация!M$241:AJ$241)</f>
        <v>996.21856415000002</v>
      </c>
      <c r="N1201" s="32">
        <f ca="1">SUMIF(конвертация!$A$241:$A$271,$A1200,конвертация!N$241:AK$241)</f>
        <v>1004.19871586</v>
      </c>
      <c r="O1201" s="32">
        <f ca="1">SUMIF(конвертация!$A$241:$A$271,$A1200,конвертация!O$241:AL$241)</f>
        <v>1004.17721955</v>
      </c>
      <c r="P1201" s="32">
        <f ca="1">SUMIF(конвертация!$A$241:$A$271,$A1200,конвертация!P$241:AM$241)</f>
        <v>1001.37112096</v>
      </c>
      <c r="Q1201" s="32">
        <f ca="1">SUMIF(конвертация!$A$241:$A$271,$A1200,конвертация!Q$241:AN$241)</f>
        <v>1002.71886579</v>
      </c>
      <c r="R1201" s="32">
        <f ca="1">SUMIF(конвертация!$A$241:$A$271,$A1200,конвертация!R$241:AO$241)</f>
        <v>997.28756127999998</v>
      </c>
      <c r="S1201" s="32">
        <f ca="1">SUMIF(конвертация!$A$241:$A$271,$A1200,конвертация!S$241:AP$241)</f>
        <v>996.41147191000005</v>
      </c>
      <c r="T1201" s="32">
        <f ca="1">SUMIF(конвертация!$A$241:$A$271,$A1200,конвертация!T$241:AQ$241)</f>
        <v>1006.12485867</v>
      </c>
      <c r="U1201" s="32">
        <f ca="1">SUMIF(конвертация!$A$241:$A$271,$A1200,конвертация!U$241:AR$241)</f>
        <v>1019.63606726</v>
      </c>
      <c r="V1201" s="32">
        <f ca="1">SUMIF(конвертация!$A$241:$A$271,$A1200,конвертация!V$241:AS$241)</f>
        <v>1006.22821855</v>
      </c>
      <c r="W1201" s="32">
        <f ca="1">SUMIF(конвертация!$A$241:$A$271,$A1200,конвертация!W$241:AT$241)</f>
        <v>1002.87689518</v>
      </c>
      <c r="X1201" s="32">
        <f ca="1">SUMIF(конвертация!$A$241:$A$271,$A1200,конвертация!X$241:AU$241)</f>
        <v>982.52765595000005</v>
      </c>
      <c r="Y1201" s="32">
        <f ca="1">SUMIF(конвертация!$A$241:$A$271,$A1200,конвертация!Y$241:AV$241)</f>
        <v>951.70167830000003</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16</v>
      </c>
      <c r="B1203" s="23">
        <f ca="1">ROUND(B1205+B1204,2)</f>
        <v>919.42</v>
      </c>
      <c r="C1203" s="23">
        <f t="shared" ref="C1203" ca="1" si="6098">ROUND(C1205+C1204,2)</f>
        <v>930.56</v>
      </c>
      <c r="D1203" s="23">
        <f t="shared" ref="D1203" ca="1" si="6099">ROUND(D1205+D1204,2)</f>
        <v>924.86</v>
      </c>
      <c r="E1203" s="23">
        <f t="shared" ref="E1203" ca="1" si="6100">ROUND(E1205+E1204,2)</f>
        <v>928.13</v>
      </c>
      <c r="F1203" s="23">
        <f t="shared" ref="F1203" ca="1" si="6101">ROUND(F1205+F1204,2)</f>
        <v>933.77</v>
      </c>
      <c r="G1203" s="23">
        <f t="shared" ref="G1203" ca="1" si="6102">ROUND(G1205+G1204,2)</f>
        <v>936.19</v>
      </c>
      <c r="H1203" s="23">
        <f t="shared" ref="H1203" ca="1" si="6103">ROUND(H1205+H1204,2)</f>
        <v>940.54</v>
      </c>
      <c r="I1203" s="23">
        <f t="shared" ref="I1203" ca="1" si="6104">ROUND(I1205+I1204,2)</f>
        <v>971.02</v>
      </c>
      <c r="J1203" s="23">
        <f t="shared" ref="J1203" ca="1" si="6105">ROUND(J1205+J1204,2)</f>
        <v>999.7</v>
      </c>
      <c r="K1203" s="23">
        <f t="shared" ref="K1203" ca="1" si="6106">ROUND(K1205+K1204,2)</f>
        <v>1007.19</v>
      </c>
      <c r="L1203" s="23">
        <f t="shared" ref="L1203" ca="1" si="6107">ROUND(L1205+L1204,2)</f>
        <v>1008.24</v>
      </c>
      <c r="M1203" s="23">
        <f t="shared" ref="M1203" ca="1" si="6108">ROUND(M1205+M1204,2)</f>
        <v>1006.7</v>
      </c>
      <c r="N1203" s="23">
        <f t="shared" ref="N1203" ca="1" si="6109">ROUND(N1205+N1204,2)</f>
        <v>1004.12</v>
      </c>
      <c r="O1203" s="23">
        <f t="shared" ref="O1203" ca="1" si="6110">ROUND(O1205+O1204,2)</f>
        <v>1006.46</v>
      </c>
      <c r="P1203" s="23">
        <f t="shared" ref="P1203" ca="1" si="6111">ROUND(P1205+P1204,2)</f>
        <v>1005.28</v>
      </c>
      <c r="Q1203" s="23">
        <f t="shared" ref="Q1203" ca="1" si="6112">ROUND(Q1205+Q1204,2)</f>
        <v>1005.17</v>
      </c>
      <c r="R1203" s="23">
        <f t="shared" ref="R1203" ca="1" si="6113">ROUND(R1205+R1204,2)</f>
        <v>1002.45</v>
      </c>
      <c r="S1203" s="23">
        <f t="shared" ref="S1203" ca="1" si="6114">ROUND(S1205+S1204,2)</f>
        <v>996.6</v>
      </c>
      <c r="T1203" s="23">
        <f t="shared" ref="T1203" ca="1" si="6115">ROUND(T1205+T1204,2)</f>
        <v>1000.67</v>
      </c>
      <c r="U1203" s="23">
        <f t="shared" ref="U1203" ca="1" si="6116">ROUND(U1205+U1204,2)</f>
        <v>1009.62</v>
      </c>
      <c r="V1203" s="23">
        <f t="shared" ref="V1203" ca="1" si="6117">ROUND(V1205+V1204,2)</f>
        <v>1012.89</v>
      </c>
      <c r="W1203" s="23">
        <f t="shared" ref="W1203" ca="1" si="6118">ROUND(W1205+W1204,2)</f>
        <v>1008.14</v>
      </c>
      <c r="X1203" s="23">
        <f t="shared" ref="X1203" ca="1" si="6119">ROUND(X1205+X1204,2)</f>
        <v>982.91</v>
      </c>
      <c r="Y1203" s="23">
        <f t="shared" ref="Y1203" ca="1" si="6120">ROUND(Y1205+Y1204,2)</f>
        <v>955.21</v>
      </c>
    </row>
    <row r="1204" spans="1:25" ht="38.25" x14ac:dyDescent="0.2">
      <c r="A1204" s="54" t="s">
        <v>38</v>
      </c>
      <c r="B1204" s="32">
        <f ca="1">SUMIF(конвертация!$A$241:$A$271,$A1203,конвертация!B$241:Y$241)</f>
        <v>919.42240514000002</v>
      </c>
      <c r="C1204" s="32">
        <f ca="1">SUMIF(конвертация!$A$241:$A$271,$A1203,конвертация!C$241:Z$241)</f>
        <v>930.55872598999997</v>
      </c>
      <c r="D1204" s="32">
        <f ca="1">SUMIF(конвертация!$A$241:$A$271,$A1203,конвертация!D$241:AA$241)</f>
        <v>924.86223958000005</v>
      </c>
      <c r="E1204" s="32">
        <f ca="1">SUMIF(конвертация!$A$241:$A$271,$A1203,конвертация!E$241:AB$241)</f>
        <v>928.12771716999998</v>
      </c>
      <c r="F1204" s="32">
        <f ca="1">SUMIF(конвертация!$A$241:$A$271,$A1203,конвертация!F$241:AC$241)</f>
        <v>933.76504092000005</v>
      </c>
      <c r="G1204" s="32">
        <f ca="1">SUMIF(конвертация!$A$241:$A$271,$A1203,конвертация!G$241:AD$241)</f>
        <v>936.19039971999996</v>
      </c>
      <c r="H1204" s="32">
        <f ca="1">SUMIF(конвертация!$A$241:$A$271,$A1203,конвертация!H$241:AE$241)</f>
        <v>940.54030637000005</v>
      </c>
      <c r="I1204" s="32">
        <f ca="1">SUMIF(конвертация!$A$241:$A$271,$A1203,конвертация!I$241:AF$241)</f>
        <v>971.02134942999999</v>
      </c>
      <c r="J1204" s="32">
        <f ca="1">SUMIF(конвертация!$A$241:$A$271,$A1203,конвертация!J$241:AG$241)</f>
        <v>999.70240306999995</v>
      </c>
      <c r="K1204" s="32">
        <f ca="1">SUMIF(конвертация!$A$241:$A$271,$A1203,конвертация!K$241:AH$241)</f>
        <v>1007.18584882</v>
      </c>
      <c r="L1204" s="32">
        <f ca="1">SUMIF(конвертация!$A$241:$A$271,$A1203,конвертация!L$241:AI$241)</f>
        <v>1008.24121378</v>
      </c>
      <c r="M1204" s="32">
        <f ca="1">SUMIF(конвертация!$A$241:$A$271,$A1203,конвертация!M$241:AJ$241)</f>
        <v>1006.70234978</v>
      </c>
      <c r="N1204" s="32">
        <f ca="1">SUMIF(конвертация!$A$241:$A$271,$A1203,конвертация!N$241:AK$241)</f>
        <v>1004.12199147</v>
      </c>
      <c r="O1204" s="32">
        <f ca="1">SUMIF(конвертация!$A$241:$A$271,$A1203,конвертация!O$241:AL$241)</f>
        <v>1006.46230983</v>
      </c>
      <c r="P1204" s="32">
        <f ca="1">SUMIF(конвертация!$A$241:$A$271,$A1203,конвертация!P$241:AM$241)</f>
        <v>1005.27566558</v>
      </c>
      <c r="Q1204" s="32">
        <f ca="1">SUMIF(конвертация!$A$241:$A$271,$A1203,конвертация!Q$241:AN$241)</f>
        <v>1005.16573164</v>
      </c>
      <c r="R1204" s="32">
        <f ca="1">SUMIF(конвертация!$A$241:$A$271,$A1203,конвертация!R$241:AO$241)</f>
        <v>1002.44533825</v>
      </c>
      <c r="S1204" s="32">
        <f ca="1">SUMIF(конвертация!$A$241:$A$271,$A1203,конвертация!S$241:AP$241)</f>
        <v>996.60157084000002</v>
      </c>
      <c r="T1204" s="32">
        <f ca="1">SUMIF(конвертация!$A$241:$A$271,$A1203,конвертация!T$241:AQ$241)</f>
        <v>1000.6729908999999</v>
      </c>
      <c r="U1204" s="32">
        <f ca="1">SUMIF(конвертация!$A$241:$A$271,$A1203,конвертация!U$241:AR$241)</f>
        <v>1009.61654034</v>
      </c>
      <c r="V1204" s="32">
        <f ca="1">SUMIF(конвертация!$A$241:$A$271,$A1203,конвертация!V$241:AS$241)</f>
        <v>1012.89253247</v>
      </c>
      <c r="W1204" s="32">
        <f ca="1">SUMIF(конвертация!$A$241:$A$271,$A1203,конвертация!W$241:AT$241)</f>
        <v>1008.14292819</v>
      </c>
      <c r="X1204" s="32">
        <f ca="1">SUMIF(конвертация!$A$241:$A$271,$A1203,конвертация!X$241:AU$241)</f>
        <v>982.90954107000005</v>
      </c>
      <c r="Y1204" s="32">
        <f ca="1">SUMIF(конвертация!$A$241:$A$271,$A1203,конвертация!Y$241:AV$241)</f>
        <v>955.20792075999998</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17</v>
      </c>
      <c r="B1206" s="23">
        <f ca="1">ROUND(B1208+B1207,2)</f>
        <v>945.57</v>
      </c>
      <c r="C1206" s="23">
        <f t="shared" ref="C1206" ca="1" si="6121">ROUND(C1208+C1207,2)</f>
        <v>940.49</v>
      </c>
      <c r="D1206" s="23">
        <f t="shared" ref="D1206" ca="1" si="6122">ROUND(D1208+D1207,2)</f>
        <v>940.72</v>
      </c>
      <c r="E1206" s="23">
        <f t="shared" ref="E1206" ca="1" si="6123">ROUND(E1208+E1207,2)</f>
        <v>943.93</v>
      </c>
      <c r="F1206" s="23">
        <f t="shared" ref="F1206" ca="1" si="6124">ROUND(F1208+F1207,2)</f>
        <v>950.28</v>
      </c>
      <c r="G1206" s="23">
        <f t="shared" ref="G1206" ca="1" si="6125">ROUND(G1208+G1207,2)</f>
        <v>956.78</v>
      </c>
      <c r="H1206" s="23">
        <f t="shared" ref="H1206" ca="1" si="6126">ROUND(H1208+H1207,2)</f>
        <v>952.32</v>
      </c>
      <c r="I1206" s="23">
        <f t="shared" ref="I1206" ca="1" si="6127">ROUND(I1208+I1207,2)</f>
        <v>948.79</v>
      </c>
      <c r="J1206" s="23">
        <f t="shared" ref="J1206" ca="1" si="6128">ROUND(J1208+J1207,2)</f>
        <v>974.41</v>
      </c>
      <c r="K1206" s="23">
        <f t="shared" ref="K1206" ca="1" si="6129">ROUND(K1208+K1207,2)</f>
        <v>987.17</v>
      </c>
      <c r="L1206" s="23">
        <f t="shared" ref="L1206" ca="1" si="6130">ROUND(L1208+L1207,2)</f>
        <v>990.87</v>
      </c>
      <c r="M1206" s="23">
        <f t="shared" ref="M1206" ca="1" si="6131">ROUND(M1208+M1207,2)</f>
        <v>997.41</v>
      </c>
      <c r="N1206" s="23">
        <f t="shared" ref="N1206" ca="1" si="6132">ROUND(N1208+N1207,2)</f>
        <v>992.69</v>
      </c>
      <c r="O1206" s="23">
        <f t="shared" ref="O1206" ca="1" si="6133">ROUND(O1208+O1207,2)</f>
        <v>990.31</v>
      </c>
      <c r="P1206" s="23">
        <f t="shared" ref="P1206" ca="1" si="6134">ROUND(P1208+P1207,2)</f>
        <v>986.94</v>
      </c>
      <c r="Q1206" s="23">
        <f t="shared" ref="Q1206" ca="1" si="6135">ROUND(Q1208+Q1207,2)</f>
        <v>985.17</v>
      </c>
      <c r="R1206" s="23">
        <f t="shared" ref="R1206" ca="1" si="6136">ROUND(R1208+R1207,2)</f>
        <v>986.43</v>
      </c>
      <c r="S1206" s="23">
        <f t="shared" ref="S1206" ca="1" si="6137">ROUND(S1208+S1207,2)</f>
        <v>975.76</v>
      </c>
      <c r="T1206" s="23">
        <f t="shared" ref="T1206" ca="1" si="6138">ROUND(T1208+T1207,2)</f>
        <v>992.25</v>
      </c>
      <c r="U1206" s="23">
        <f t="shared" ref="U1206" ca="1" si="6139">ROUND(U1208+U1207,2)</f>
        <v>1003.12</v>
      </c>
      <c r="V1206" s="23">
        <f t="shared" ref="V1206" ca="1" si="6140">ROUND(V1208+V1207,2)</f>
        <v>1004.99</v>
      </c>
      <c r="W1206" s="23">
        <f t="shared" ref="W1206" ca="1" si="6141">ROUND(W1208+W1207,2)</f>
        <v>997.44</v>
      </c>
      <c r="X1206" s="23">
        <f t="shared" ref="X1206" ca="1" si="6142">ROUND(X1208+X1207,2)</f>
        <v>971.68</v>
      </c>
      <c r="Y1206" s="23">
        <f t="shared" ref="Y1206" ca="1" si="6143">ROUND(Y1208+Y1207,2)</f>
        <v>929.18</v>
      </c>
    </row>
    <row r="1207" spans="1:25" ht="38.25" x14ac:dyDescent="0.2">
      <c r="A1207" s="54" t="s">
        <v>38</v>
      </c>
      <c r="B1207" s="32">
        <f ca="1">SUMIF(конвертация!$A$241:$A$271,$A1206,конвертация!B$241:Y$241)</f>
        <v>945.57364727000004</v>
      </c>
      <c r="C1207" s="32">
        <f ca="1">SUMIF(конвертация!$A$241:$A$271,$A1206,конвертация!C$241:Z$241)</f>
        <v>940.48715347999996</v>
      </c>
      <c r="D1207" s="32">
        <f ca="1">SUMIF(конвертация!$A$241:$A$271,$A1206,конвертация!D$241:AA$241)</f>
        <v>940.71532778999995</v>
      </c>
      <c r="E1207" s="32">
        <f ca="1">SUMIF(конвертация!$A$241:$A$271,$A1206,конвертация!E$241:AB$241)</f>
        <v>943.92533494999998</v>
      </c>
      <c r="F1207" s="32">
        <f ca="1">SUMIF(конвертация!$A$241:$A$271,$A1206,конвертация!F$241:AC$241)</f>
        <v>950.27543007999998</v>
      </c>
      <c r="G1207" s="32">
        <f ca="1">SUMIF(конвертация!$A$241:$A$271,$A1206,конвертация!G$241:AD$241)</f>
        <v>956.78426896999997</v>
      </c>
      <c r="H1207" s="32">
        <f ca="1">SUMIF(конвертация!$A$241:$A$271,$A1206,конвертация!H$241:AE$241)</f>
        <v>952.32251894000001</v>
      </c>
      <c r="I1207" s="32">
        <f ca="1">SUMIF(конвертация!$A$241:$A$271,$A1206,конвертация!I$241:AF$241)</f>
        <v>948.79062239999996</v>
      </c>
      <c r="J1207" s="32">
        <f ca="1">SUMIF(конвертация!$A$241:$A$271,$A1206,конвертация!J$241:AG$241)</f>
        <v>974.41406457000005</v>
      </c>
      <c r="K1207" s="32">
        <f ca="1">SUMIF(конвертация!$A$241:$A$271,$A1206,конвертация!K$241:AH$241)</f>
        <v>987.17013672999997</v>
      </c>
      <c r="L1207" s="32">
        <f ca="1">SUMIF(конвертация!$A$241:$A$271,$A1206,конвертация!L$241:AI$241)</f>
        <v>990.87197983999999</v>
      </c>
      <c r="M1207" s="32">
        <f ca="1">SUMIF(конвертация!$A$241:$A$271,$A1206,конвертация!M$241:AJ$241)</f>
        <v>997.41483417999996</v>
      </c>
      <c r="N1207" s="32">
        <f ca="1">SUMIF(конвертация!$A$241:$A$271,$A1206,конвертация!N$241:AK$241)</f>
        <v>992.69269628999996</v>
      </c>
      <c r="O1207" s="32">
        <f ca="1">SUMIF(конвертация!$A$241:$A$271,$A1206,конвертация!O$241:AL$241)</f>
        <v>990.31192733</v>
      </c>
      <c r="P1207" s="32">
        <f ca="1">SUMIF(конвертация!$A$241:$A$271,$A1206,конвертация!P$241:AM$241)</f>
        <v>986.94495485000004</v>
      </c>
      <c r="Q1207" s="32">
        <f ca="1">SUMIF(конвертация!$A$241:$A$271,$A1206,конвертация!Q$241:AN$241)</f>
        <v>985.17253182000002</v>
      </c>
      <c r="R1207" s="32">
        <f ca="1">SUMIF(конвертация!$A$241:$A$271,$A1206,конвертация!R$241:AO$241)</f>
        <v>986.42613697000002</v>
      </c>
      <c r="S1207" s="32">
        <f ca="1">SUMIF(конвертация!$A$241:$A$271,$A1206,конвертация!S$241:AP$241)</f>
        <v>975.75813149999999</v>
      </c>
      <c r="T1207" s="32">
        <f ca="1">SUMIF(конвертация!$A$241:$A$271,$A1206,конвертация!T$241:AQ$241)</f>
        <v>992.24797822999994</v>
      </c>
      <c r="U1207" s="32">
        <f ca="1">SUMIF(конвертация!$A$241:$A$271,$A1206,конвертация!U$241:AR$241)</f>
        <v>1003.11986624</v>
      </c>
      <c r="V1207" s="32">
        <f ca="1">SUMIF(конвертация!$A$241:$A$271,$A1206,конвертация!V$241:AS$241)</f>
        <v>1004.98611558</v>
      </c>
      <c r="W1207" s="32">
        <f ca="1">SUMIF(конвертация!$A$241:$A$271,$A1206,конвертация!W$241:AT$241)</f>
        <v>997.44364281000003</v>
      </c>
      <c r="X1207" s="32">
        <f ca="1">SUMIF(конвертация!$A$241:$A$271,$A1206,конвертация!X$241:AU$241)</f>
        <v>971.67588278999995</v>
      </c>
      <c r="Y1207" s="32">
        <f ca="1">SUMIF(конвертация!$A$241:$A$271,$A1206,конвертация!Y$241:AV$241)</f>
        <v>929.17851830999996</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18</v>
      </c>
      <c r="B1209" s="23">
        <f ca="1">ROUND(B1211+B1210,2)</f>
        <v>938.41</v>
      </c>
      <c r="C1209" s="23">
        <f t="shared" ref="C1209" ca="1" si="6144">ROUND(C1211+C1210,2)</f>
        <v>935.08</v>
      </c>
      <c r="D1209" s="23">
        <f t="shared" ref="D1209" ca="1" si="6145">ROUND(D1211+D1210,2)</f>
        <v>939.06</v>
      </c>
      <c r="E1209" s="23">
        <f t="shared" ref="E1209" ca="1" si="6146">ROUND(E1211+E1210,2)</f>
        <v>940.52</v>
      </c>
      <c r="F1209" s="23">
        <f t="shared" ref="F1209" ca="1" si="6147">ROUND(F1211+F1210,2)</f>
        <v>943.24</v>
      </c>
      <c r="G1209" s="23">
        <f t="shared" ref="G1209" ca="1" si="6148">ROUND(G1211+G1210,2)</f>
        <v>948.93</v>
      </c>
      <c r="H1209" s="23">
        <f t="shared" ref="H1209" ca="1" si="6149">ROUND(H1211+H1210,2)</f>
        <v>941.71</v>
      </c>
      <c r="I1209" s="23">
        <f t="shared" ref="I1209" ca="1" si="6150">ROUND(I1211+I1210,2)</f>
        <v>934.73</v>
      </c>
      <c r="J1209" s="23">
        <f t="shared" ref="J1209" ca="1" si="6151">ROUND(J1211+J1210,2)</f>
        <v>947.81</v>
      </c>
      <c r="K1209" s="23">
        <f t="shared" ref="K1209" ca="1" si="6152">ROUND(K1211+K1210,2)</f>
        <v>967.35</v>
      </c>
      <c r="L1209" s="23">
        <f t="shared" ref="L1209" ca="1" si="6153">ROUND(L1211+L1210,2)</f>
        <v>971.16</v>
      </c>
      <c r="M1209" s="23">
        <f t="shared" ref="M1209" ca="1" si="6154">ROUND(M1211+M1210,2)</f>
        <v>972.84</v>
      </c>
      <c r="N1209" s="23">
        <f t="shared" ref="N1209" ca="1" si="6155">ROUND(N1211+N1210,2)</f>
        <v>970.38</v>
      </c>
      <c r="O1209" s="23">
        <f t="shared" ref="O1209" ca="1" si="6156">ROUND(O1211+O1210,2)</f>
        <v>970.21</v>
      </c>
      <c r="P1209" s="23">
        <f t="shared" ref="P1209" ca="1" si="6157">ROUND(P1211+P1210,2)</f>
        <v>970.65</v>
      </c>
      <c r="Q1209" s="23">
        <f t="shared" ref="Q1209" ca="1" si="6158">ROUND(Q1211+Q1210,2)</f>
        <v>968.81</v>
      </c>
      <c r="R1209" s="23">
        <f t="shared" ref="R1209" ca="1" si="6159">ROUND(R1211+R1210,2)</f>
        <v>972.21</v>
      </c>
      <c r="S1209" s="23">
        <f t="shared" ref="S1209" ca="1" si="6160">ROUND(S1211+S1210,2)</f>
        <v>973.67</v>
      </c>
      <c r="T1209" s="23">
        <f t="shared" ref="T1209" ca="1" si="6161">ROUND(T1211+T1210,2)</f>
        <v>991.68</v>
      </c>
      <c r="U1209" s="23">
        <f t="shared" ref="U1209" ca="1" si="6162">ROUND(U1211+U1210,2)</f>
        <v>1012.83</v>
      </c>
      <c r="V1209" s="23">
        <f t="shared" ref="V1209" ca="1" si="6163">ROUND(V1211+V1210,2)</f>
        <v>1019.04</v>
      </c>
      <c r="W1209" s="23">
        <f t="shared" ref="W1209" ca="1" si="6164">ROUND(W1211+W1210,2)</f>
        <v>1005.62</v>
      </c>
      <c r="X1209" s="23">
        <f t="shared" ref="X1209" ca="1" si="6165">ROUND(X1211+X1210,2)</f>
        <v>972.19</v>
      </c>
      <c r="Y1209" s="23">
        <f t="shared" ref="Y1209" ca="1" si="6166">ROUND(Y1211+Y1210,2)</f>
        <v>944.94</v>
      </c>
    </row>
    <row r="1210" spans="1:25" ht="38.25" x14ac:dyDescent="0.2">
      <c r="A1210" s="54" t="s">
        <v>38</v>
      </c>
      <c r="B1210" s="32">
        <f ca="1">SUMIF(конвертация!$A$241:$A$271,$A1209,конвертация!B$241:Y$241)</f>
        <v>938.40629363000005</v>
      </c>
      <c r="C1210" s="32">
        <f ca="1">SUMIF(конвертация!$A$241:$A$271,$A1209,конвертация!C$241:Z$241)</f>
        <v>935.07814029999997</v>
      </c>
      <c r="D1210" s="32">
        <f ca="1">SUMIF(конвертация!$A$241:$A$271,$A1209,конвертация!D$241:AA$241)</f>
        <v>939.06018743000004</v>
      </c>
      <c r="E1210" s="32">
        <f ca="1">SUMIF(конвертация!$A$241:$A$271,$A1209,конвертация!E$241:AB$241)</f>
        <v>940.51581095999995</v>
      </c>
      <c r="F1210" s="32">
        <f ca="1">SUMIF(конвертация!$A$241:$A$271,$A1209,конвертация!F$241:AC$241)</f>
        <v>943.23933403000001</v>
      </c>
      <c r="G1210" s="32">
        <f ca="1">SUMIF(конвертация!$A$241:$A$271,$A1209,конвертация!G$241:AD$241)</f>
        <v>948.93478126000002</v>
      </c>
      <c r="H1210" s="32">
        <f ca="1">SUMIF(конвертация!$A$241:$A$271,$A1209,конвертация!H$241:AE$241)</f>
        <v>941.70818485999996</v>
      </c>
      <c r="I1210" s="32">
        <f ca="1">SUMIF(конвертация!$A$241:$A$271,$A1209,конвертация!I$241:AF$241)</f>
        <v>934.72836469000003</v>
      </c>
      <c r="J1210" s="32">
        <f ca="1">SUMIF(конвертация!$A$241:$A$271,$A1209,конвертация!J$241:AG$241)</f>
        <v>947.80928313000004</v>
      </c>
      <c r="K1210" s="32">
        <f ca="1">SUMIF(конвертация!$A$241:$A$271,$A1209,конвертация!K$241:AH$241)</f>
        <v>967.34573384999999</v>
      </c>
      <c r="L1210" s="32">
        <f ca="1">SUMIF(конвертация!$A$241:$A$271,$A1209,конвертация!L$241:AI$241)</f>
        <v>971.15912530000003</v>
      </c>
      <c r="M1210" s="32">
        <f ca="1">SUMIF(конвертация!$A$241:$A$271,$A1209,конвертация!M$241:AJ$241)</f>
        <v>972.83976332999998</v>
      </c>
      <c r="N1210" s="32">
        <f ca="1">SUMIF(конвертация!$A$241:$A$271,$A1209,конвертация!N$241:AK$241)</f>
        <v>970.38116365999997</v>
      </c>
      <c r="O1210" s="32">
        <f ca="1">SUMIF(конвертация!$A$241:$A$271,$A1209,конвертация!O$241:AL$241)</f>
        <v>970.20751738000001</v>
      </c>
      <c r="P1210" s="32">
        <f ca="1">SUMIF(конвертация!$A$241:$A$271,$A1209,конвертация!P$241:AM$241)</f>
        <v>970.64559008000003</v>
      </c>
      <c r="Q1210" s="32">
        <f ca="1">SUMIF(конвертация!$A$241:$A$271,$A1209,конвертация!Q$241:AN$241)</f>
        <v>968.81402355</v>
      </c>
      <c r="R1210" s="32">
        <f ca="1">SUMIF(конвертация!$A$241:$A$271,$A1209,конвертация!R$241:AO$241)</f>
        <v>972.20747978999998</v>
      </c>
      <c r="S1210" s="32">
        <f ca="1">SUMIF(конвертация!$A$241:$A$271,$A1209,конвертация!S$241:AP$241)</f>
        <v>973.66832312999998</v>
      </c>
      <c r="T1210" s="32">
        <f ca="1">SUMIF(конвертация!$A$241:$A$271,$A1209,конвертация!T$241:AQ$241)</f>
        <v>991.68492918000004</v>
      </c>
      <c r="U1210" s="32">
        <f ca="1">SUMIF(конвертация!$A$241:$A$271,$A1209,конвертация!U$241:AR$241)</f>
        <v>1012.83266575</v>
      </c>
      <c r="V1210" s="32">
        <f ca="1">SUMIF(конвертация!$A$241:$A$271,$A1209,конвертация!V$241:AS$241)</f>
        <v>1019.04017231</v>
      </c>
      <c r="W1210" s="32">
        <f ca="1">SUMIF(конвертация!$A$241:$A$271,$A1209,конвертация!W$241:AT$241)</f>
        <v>1005.62491162</v>
      </c>
      <c r="X1210" s="32">
        <f ca="1">SUMIF(конвертация!$A$241:$A$271,$A1209,конвертация!X$241:AU$241)</f>
        <v>972.19288032999998</v>
      </c>
      <c r="Y1210" s="32">
        <f ca="1">SUMIF(конвертация!$A$241:$A$271,$A1209,конвертация!Y$241:AV$241)</f>
        <v>944.93992199000002</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19</v>
      </c>
      <c r="B1212" s="23">
        <f ca="1">ROUND(B1214+B1213,2)</f>
        <v>926.9</v>
      </c>
      <c r="C1212" s="23">
        <f t="shared" ref="C1212" ca="1" si="6167">ROUND(C1214+C1213,2)</f>
        <v>936.82</v>
      </c>
      <c r="D1212" s="23">
        <f t="shared" ref="D1212" ca="1" si="6168">ROUND(D1214+D1213,2)</f>
        <v>933.7</v>
      </c>
      <c r="E1212" s="23">
        <f t="shared" ref="E1212" ca="1" si="6169">ROUND(E1214+E1213,2)</f>
        <v>938.66</v>
      </c>
      <c r="F1212" s="23">
        <f t="shared" ref="F1212" ca="1" si="6170">ROUND(F1214+F1213,2)</f>
        <v>940.87</v>
      </c>
      <c r="G1212" s="23">
        <f t="shared" ref="G1212" ca="1" si="6171">ROUND(G1214+G1213,2)</f>
        <v>941.36</v>
      </c>
      <c r="H1212" s="23">
        <f t="shared" ref="H1212" ca="1" si="6172">ROUND(H1214+H1213,2)</f>
        <v>950.89</v>
      </c>
      <c r="I1212" s="23">
        <f t="shared" ref="I1212" ca="1" si="6173">ROUND(I1214+I1213,2)</f>
        <v>986.94</v>
      </c>
      <c r="J1212" s="23">
        <f t="shared" ref="J1212" ca="1" si="6174">ROUND(J1214+J1213,2)</f>
        <v>1005.18</v>
      </c>
      <c r="K1212" s="23">
        <f t="shared" ref="K1212" ca="1" si="6175">ROUND(K1214+K1213,2)</f>
        <v>1017.24</v>
      </c>
      <c r="L1212" s="23">
        <f t="shared" ref="L1212" ca="1" si="6176">ROUND(L1214+L1213,2)</f>
        <v>1018.54</v>
      </c>
      <c r="M1212" s="23">
        <f t="shared" ref="M1212" ca="1" si="6177">ROUND(M1214+M1213,2)</f>
        <v>1020.59</v>
      </c>
      <c r="N1212" s="23">
        <f t="shared" ref="N1212" ca="1" si="6178">ROUND(N1214+N1213,2)</f>
        <v>1014.77</v>
      </c>
      <c r="O1212" s="23">
        <f t="shared" ref="O1212" ca="1" si="6179">ROUND(O1214+O1213,2)</f>
        <v>1014.64</v>
      </c>
      <c r="P1212" s="23">
        <f t="shared" ref="P1212" ca="1" si="6180">ROUND(P1214+P1213,2)</f>
        <v>1010.64</v>
      </c>
      <c r="Q1212" s="23">
        <f t="shared" ref="Q1212" ca="1" si="6181">ROUND(Q1214+Q1213,2)</f>
        <v>1009.4</v>
      </c>
      <c r="R1212" s="23">
        <f t="shared" ref="R1212" ca="1" si="6182">ROUND(R1214+R1213,2)</f>
        <v>1006.17</v>
      </c>
      <c r="S1212" s="23">
        <f t="shared" ref="S1212" ca="1" si="6183">ROUND(S1214+S1213,2)</f>
        <v>1004.63</v>
      </c>
      <c r="T1212" s="23">
        <f t="shared" ref="T1212" ca="1" si="6184">ROUND(T1214+T1213,2)</f>
        <v>1007.01</v>
      </c>
      <c r="U1212" s="23">
        <f t="shared" ref="U1212" ca="1" si="6185">ROUND(U1214+U1213,2)</f>
        <v>1017.13</v>
      </c>
      <c r="V1212" s="23">
        <f t="shared" ref="V1212" ca="1" si="6186">ROUND(V1214+V1213,2)</f>
        <v>1013.01</v>
      </c>
      <c r="W1212" s="23">
        <f t="shared" ref="W1212" ca="1" si="6187">ROUND(W1214+W1213,2)</f>
        <v>1003.16</v>
      </c>
      <c r="X1212" s="23">
        <f t="shared" ref="X1212" ca="1" si="6188">ROUND(X1214+X1213,2)</f>
        <v>986.84</v>
      </c>
      <c r="Y1212" s="23">
        <f t="shared" ref="Y1212" ca="1" si="6189">ROUND(Y1214+Y1213,2)</f>
        <v>955.45</v>
      </c>
    </row>
    <row r="1213" spans="1:25" ht="38.25" x14ac:dyDescent="0.2">
      <c r="A1213" s="54" t="s">
        <v>38</v>
      </c>
      <c r="B1213" s="32">
        <f ca="1">SUMIF(конвертация!$A$241:$A$271,$A1212,конвертация!B$241:Y$241)</f>
        <v>926.90063268999995</v>
      </c>
      <c r="C1213" s="32">
        <f ca="1">SUMIF(конвертация!$A$241:$A$271,$A1212,конвертация!C$241:Z$241)</f>
        <v>936.81908016</v>
      </c>
      <c r="D1213" s="32">
        <f ca="1">SUMIF(конвертация!$A$241:$A$271,$A1212,конвертация!D$241:AA$241)</f>
        <v>933.69829142000003</v>
      </c>
      <c r="E1213" s="32">
        <f ca="1">SUMIF(конвертация!$A$241:$A$271,$A1212,конвертация!E$241:AB$241)</f>
        <v>938.66112067999995</v>
      </c>
      <c r="F1213" s="32">
        <f ca="1">SUMIF(конвертация!$A$241:$A$271,$A1212,конвертация!F$241:AC$241)</f>
        <v>940.86583561999998</v>
      </c>
      <c r="G1213" s="32">
        <f ca="1">SUMIF(конвертация!$A$241:$A$271,$A1212,конвертация!G$241:AD$241)</f>
        <v>941.35657255000001</v>
      </c>
      <c r="H1213" s="32">
        <f ca="1">SUMIF(конвертация!$A$241:$A$271,$A1212,конвертация!H$241:AE$241)</f>
        <v>950.88882051999997</v>
      </c>
      <c r="I1213" s="32">
        <f ca="1">SUMIF(конвертация!$A$241:$A$271,$A1212,конвертация!I$241:AF$241)</f>
        <v>986.94124247000002</v>
      </c>
      <c r="J1213" s="32">
        <f ca="1">SUMIF(конвертация!$A$241:$A$271,$A1212,конвертация!J$241:AG$241)</f>
        <v>1005.17713409</v>
      </c>
      <c r="K1213" s="32">
        <f ca="1">SUMIF(конвертация!$A$241:$A$271,$A1212,конвертация!K$241:AH$241)</f>
        <v>1017.23564977</v>
      </c>
      <c r="L1213" s="32">
        <f ca="1">SUMIF(конвертация!$A$241:$A$271,$A1212,конвертация!L$241:AI$241)</f>
        <v>1018.54143331</v>
      </c>
      <c r="M1213" s="32">
        <f ca="1">SUMIF(конвертация!$A$241:$A$271,$A1212,конвертация!M$241:AJ$241)</f>
        <v>1020.5911472400001</v>
      </c>
      <c r="N1213" s="32">
        <f ca="1">SUMIF(конвертация!$A$241:$A$271,$A1212,конвертация!N$241:AK$241)</f>
        <v>1014.76871742</v>
      </c>
      <c r="O1213" s="32">
        <f ca="1">SUMIF(конвертация!$A$241:$A$271,$A1212,конвертация!O$241:AL$241)</f>
        <v>1014.6408838</v>
      </c>
      <c r="P1213" s="32">
        <f ca="1">SUMIF(конвертация!$A$241:$A$271,$A1212,конвертация!P$241:AM$241)</f>
        <v>1010.64130461</v>
      </c>
      <c r="Q1213" s="32">
        <f ca="1">SUMIF(конвертация!$A$241:$A$271,$A1212,конвертация!Q$241:AN$241)</f>
        <v>1009.3968456699999</v>
      </c>
      <c r="R1213" s="32">
        <f ca="1">SUMIF(конвертация!$A$241:$A$271,$A1212,конвертация!R$241:AO$241)</f>
        <v>1006.17258629</v>
      </c>
      <c r="S1213" s="32">
        <f ca="1">SUMIF(конвертация!$A$241:$A$271,$A1212,конвертация!S$241:AP$241)</f>
        <v>1004.62919339</v>
      </c>
      <c r="T1213" s="32">
        <f ca="1">SUMIF(конвертация!$A$241:$A$271,$A1212,конвертация!T$241:AQ$241)</f>
        <v>1007.00972299</v>
      </c>
      <c r="U1213" s="32">
        <f ca="1">SUMIF(конвертация!$A$241:$A$271,$A1212,конвертация!U$241:AR$241)</f>
        <v>1017.13372385</v>
      </c>
      <c r="V1213" s="32">
        <f ca="1">SUMIF(конвертация!$A$241:$A$271,$A1212,конвертация!V$241:AS$241)</f>
        <v>1013.01464962</v>
      </c>
      <c r="W1213" s="32">
        <f ca="1">SUMIF(конвертация!$A$241:$A$271,$A1212,конвертация!W$241:AT$241)</f>
        <v>1003.15773097</v>
      </c>
      <c r="X1213" s="32">
        <f ca="1">SUMIF(конвертация!$A$241:$A$271,$A1212,конвертация!X$241:AU$241)</f>
        <v>986.84374145000004</v>
      </c>
      <c r="Y1213" s="32">
        <f ca="1">SUMIF(конвертация!$A$241:$A$271,$A1212,конвертация!Y$241:AV$241)</f>
        <v>955.44913050000002</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20</v>
      </c>
      <c r="B1215" s="23">
        <f ca="1">ROUND(B1217+B1216,2)</f>
        <v>939.93</v>
      </c>
      <c r="C1215" s="23">
        <f t="shared" ref="C1215" ca="1" si="6190">ROUND(C1217+C1216,2)</f>
        <v>937.32</v>
      </c>
      <c r="D1215" s="23">
        <f t="shared" ref="D1215" ca="1" si="6191">ROUND(D1217+D1216,2)</f>
        <v>941.6</v>
      </c>
      <c r="E1215" s="23">
        <f t="shared" ref="E1215" ca="1" si="6192">ROUND(E1217+E1216,2)</f>
        <v>940.75</v>
      </c>
      <c r="F1215" s="23">
        <f t="shared" ref="F1215" ca="1" si="6193">ROUND(F1217+F1216,2)</f>
        <v>945.7</v>
      </c>
      <c r="G1215" s="23">
        <f t="shared" ref="G1215" ca="1" si="6194">ROUND(G1217+G1216,2)</f>
        <v>950.26</v>
      </c>
      <c r="H1215" s="23">
        <f t="shared" ref="H1215" ca="1" si="6195">ROUND(H1217+H1216,2)</f>
        <v>964.35</v>
      </c>
      <c r="I1215" s="23">
        <f t="shared" ref="I1215" ca="1" si="6196">ROUND(I1217+I1216,2)</f>
        <v>981.65</v>
      </c>
      <c r="J1215" s="23">
        <f t="shared" ref="J1215" ca="1" si="6197">ROUND(J1217+J1216,2)</f>
        <v>1008.39</v>
      </c>
      <c r="K1215" s="23">
        <f t="shared" ref="K1215" ca="1" si="6198">ROUND(K1217+K1216,2)</f>
        <v>1020.07</v>
      </c>
      <c r="L1215" s="23">
        <f t="shared" ref="L1215" ca="1" si="6199">ROUND(L1217+L1216,2)</f>
        <v>1022.05</v>
      </c>
      <c r="M1215" s="23">
        <f t="shared" ref="M1215" ca="1" si="6200">ROUND(M1217+M1216,2)</f>
        <v>1016.98</v>
      </c>
      <c r="N1215" s="23">
        <f t="shared" ref="N1215" ca="1" si="6201">ROUND(N1217+N1216,2)</f>
        <v>1012.12</v>
      </c>
      <c r="O1215" s="23">
        <f t="shared" ref="O1215" ca="1" si="6202">ROUND(O1217+O1216,2)</f>
        <v>1016.2</v>
      </c>
      <c r="P1215" s="23">
        <f t="shared" ref="P1215" ca="1" si="6203">ROUND(P1217+P1216,2)</f>
        <v>1012.57</v>
      </c>
      <c r="Q1215" s="23">
        <f t="shared" ref="Q1215" ca="1" si="6204">ROUND(Q1217+Q1216,2)</f>
        <v>1012.59</v>
      </c>
      <c r="R1215" s="23">
        <f t="shared" ref="R1215" ca="1" si="6205">ROUND(R1217+R1216,2)</f>
        <v>1011.16</v>
      </c>
      <c r="S1215" s="23">
        <f t="shared" ref="S1215" ca="1" si="6206">ROUND(S1217+S1216,2)</f>
        <v>1005.8</v>
      </c>
      <c r="T1215" s="23">
        <f t="shared" ref="T1215" ca="1" si="6207">ROUND(T1217+T1216,2)</f>
        <v>1007.12</v>
      </c>
      <c r="U1215" s="23">
        <f t="shared" ref="U1215" ca="1" si="6208">ROUND(U1217+U1216,2)</f>
        <v>1016.19</v>
      </c>
      <c r="V1215" s="23">
        <f t="shared" ref="V1215" ca="1" si="6209">ROUND(V1217+V1216,2)</f>
        <v>1015.39</v>
      </c>
      <c r="W1215" s="23">
        <f t="shared" ref="W1215" ca="1" si="6210">ROUND(W1217+W1216,2)</f>
        <v>1007.23</v>
      </c>
      <c r="X1215" s="23">
        <f t="shared" ref="X1215" ca="1" si="6211">ROUND(X1217+X1216,2)</f>
        <v>986.05</v>
      </c>
      <c r="Y1215" s="23">
        <f t="shared" ref="Y1215" ca="1" si="6212">ROUND(Y1217+Y1216,2)</f>
        <v>955.04</v>
      </c>
    </row>
    <row r="1216" spans="1:25" ht="38.25" x14ac:dyDescent="0.2">
      <c r="A1216" s="54" t="s">
        <v>38</v>
      </c>
      <c r="B1216" s="32">
        <f ca="1">SUMIF(конвертация!$A$241:$A$271,$A1215,конвертация!B$241:Y$241)</f>
        <v>939.92916452999998</v>
      </c>
      <c r="C1216" s="32">
        <f ca="1">SUMIF(конвертация!$A$241:$A$271,$A1215,конвертация!C$241:Z$241)</f>
        <v>937.31740497999999</v>
      </c>
      <c r="D1216" s="32">
        <f ca="1">SUMIF(конвертация!$A$241:$A$271,$A1215,конвертация!D$241:AA$241)</f>
        <v>941.59763112999997</v>
      </c>
      <c r="E1216" s="32">
        <f ca="1">SUMIF(конвертация!$A$241:$A$271,$A1215,конвертация!E$241:AB$241)</f>
        <v>940.74704626000005</v>
      </c>
      <c r="F1216" s="32">
        <f ca="1">SUMIF(конвертация!$A$241:$A$271,$A1215,конвертация!F$241:AC$241)</f>
        <v>945.69792237000001</v>
      </c>
      <c r="G1216" s="32">
        <f ca="1">SUMIF(конвертация!$A$241:$A$271,$A1215,конвертация!G$241:AD$241)</f>
        <v>950.26328722999995</v>
      </c>
      <c r="H1216" s="32">
        <f ca="1">SUMIF(конвертация!$A$241:$A$271,$A1215,конвертация!H$241:AE$241)</f>
        <v>964.34715884000002</v>
      </c>
      <c r="I1216" s="32">
        <f ca="1">SUMIF(конвертация!$A$241:$A$271,$A1215,конвертация!I$241:AF$241)</f>
        <v>981.64802884999995</v>
      </c>
      <c r="J1216" s="32">
        <f ca="1">SUMIF(конвертация!$A$241:$A$271,$A1215,конвертация!J$241:AG$241)</f>
        <v>1008.39350971</v>
      </c>
      <c r="K1216" s="32">
        <f ca="1">SUMIF(конвертация!$A$241:$A$271,$A1215,конвертация!K$241:AH$241)</f>
        <v>1020.06732701</v>
      </c>
      <c r="L1216" s="32">
        <f ca="1">SUMIF(конвертация!$A$241:$A$271,$A1215,конвертация!L$241:AI$241)</f>
        <v>1022.05074948</v>
      </c>
      <c r="M1216" s="32">
        <f ca="1">SUMIF(конвертация!$A$241:$A$271,$A1215,конвертация!M$241:AJ$241)</f>
        <v>1016.9809637</v>
      </c>
      <c r="N1216" s="32">
        <f ca="1">SUMIF(конвертация!$A$241:$A$271,$A1215,конвертация!N$241:AK$241)</f>
        <v>1012.12252273</v>
      </c>
      <c r="O1216" s="32">
        <f ca="1">SUMIF(конвертация!$A$241:$A$271,$A1215,конвертация!O$241:AL$241)</f>
        <v>1016.20164231</v>
      </c>
      <c r="P1216" s="32">
        <f ca="1">SUMIF(конвертация!$A$241:$A$271,$A1215,конвертация!P$241:AM$241)</f>
        <v>1012.57188666</v>
      </c>
      <c r="Q1216" s="32">
        <f ca="1">SUMIF(конвертация!$A$241:$A$271,$A1215,конвертация!Q$241:AN$241)</f>
        <v>1012.59424437</v>
      </c>
      <c r="R1216" s="32">
        <f ca="1">SUMIF(конвертация!$A$241:$A$271,$A1215,конвертация!R$241:AO$241)</f>
        <v>1011.1606814100001</v>
      </c>
      <c r="S1216" s="32">
        <f ca="1">SUMIF(конвертация!$A$241:$A$271,$A1215,конвертация!S$241:AP$241)</f>
        <v>1005.80054511</v>
      </c>
      <c r="T1216" s="32">
        <f ca="1">SUMIF(конвертация!$A$241:$A$271,$A1215,конвертация!T$241:AQ$241)</f>
        <v>1007.12369027</v>
      </c>
      <c r="U1216" s="32">
        <f ca="1">SUMIF(конвертация!$A$241:$A$271,$A1215,конвертация!U$241:AR$241)</f>
        <v>1016.18500521</v>
      </c>
      <c r="V1216" s="32">
        <f ca="1">SUMIF(конвертация!$A$241:$A$271,$A1215,конвертация!V$241:AS$241)</f>
        <v>1015.39087065</v>
      </c>
      <c r="W1216" s="32">
        <f ca="1">SUMIF(конвертация!$A$241:$A$271,$A1215,конвертация!W$241:AT$241)</f>
        <v>1007.2343164500001</v>
      </c>
      <c r="X1216" s="32">
        <f ca="1">SUMIF(конвертация!$A$241:$A$271,$A1215,конвертация!X$241:AU$241)</f>
        <v>986.05337053000005</v>
      </c>
      <c r="Y1216" s="32">
        <f ca="1">SUMIF(конвертация!$A$241:$A$271,$A1215,конвертация!Y$241:AV$241)</f>
        <v>955.0402967</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21</v>
      </c>
      <c r="B1218" s="23">
        <f ca="1">ROUND(B1220+B1219,2)</f>
        <v>926.23</v>
      </c>
      <c r="C1218" s="23">
        <f t="shared" ref="C1218" ca="1" si="6213">ROUND(C1220+C1219,2)</f>
        <v>935.28</v>
      </c>
      <c r="D1218" s="23">
        <f t="shared" ref="D1218" ca="1" si="6214">ROUND(D1220+D1219,2)</f>
        <v>936.89</v>
      </c>
      <c r="E1218" s="23">
        <f t="shared" ref="E1218" ca="1" si="6215">ROUND(E1220+E1219,2)</f>
        <v>942.59</v>
      </c>
      <c r="F1218" s="23">
        <f t="shared" ref="F1218" ca="1" si="6216">ROUND(F1220+F1219,2)</f>
        <v>947.54</v>
      </c>
      <c r="G1218" s="23">
        <f t="shared" ref="G1218" ca="1" si="6217">ROUND(G1220+G1219,2)</f>
        <v>947.12</v>
      </c>
      <c r="H1218" s="23">
        <f t="shared" ref="H1218" ca="1" si="6218">ROUND(H1220+H1219,2)</f>
        <v>959.32</v>
      </c>
      <c r="I1218" s="23">
        <f t="shared" ref="I1218" ca="1" si="6219">ROUND(I1220+I1219,2)</f>
        <v>976.58</v>
      </c>
      <c r="J1218" s="23">
        <f t="shared" ref="J1218" ca="1" si="6220">ROUND(J1220+J1219,2)</f>
        <v>998.34</v>
      </c>
      <c r="K1218" s="23">
        <f t="shared" ref="K1218" ca="1" si="6221">ROUND(K1220+K1219,2)</f>
        <v>1005.01</v>
      </c>
      <c r="L1218" s="23">
        <f t="shared" ref="L1218" ca="1" si="6222">ROUND(L1220+L1219,2)</f>
        <v>1006.86</v>
      </c>
      <c r="M1218" s="23">
        <f t="shared" ref="M1218" ca="1" si="6223">ROUND(M1220+M1219,2)</f>
        <v>1007.54</v>
      </c>
      <c r="N1218" s="23">
        <f t="shared" ref="N1218" ca="1" si="6224">ROUND(N1220+N1219,2)</f>
        <v>1003.96</v>
      </c>
      <c r="O1218" s="23">
        <f t="shared" ref="O1218" ca="1" si="6225">ROUND(O1220+O1219,2)</f>
        <v>1004.49</v>
      </c>
      <c r="P1218" s="23">
        <f t="shared" ref="P1218" ca="1" si="6226">ROUND(P1220+P1219,2)</f>
        <v>1002.32</v>
      </c>
      <c r="Q1218" s="23">
        <f t="shared" ref="Q1218" ca="1" si="6227">ROUND(Q1220+Q1219,2)</f>
        <v>1000.44</v>
      </c>
      <c r="R1218" s="23">
        <f t="shared" ref="R1218" ca="1" si="6228">ROUND(R1220+R1219,2)</f>
        <v>994.63</v>
      </c>
      <c r="S1218" s="23">
        <f t="shared" ref="S1218" ca="1" si="6229">ROUND(S1220+S1219,2)</f>
        <v>992.9</v>
      </c>
      <c r="T1218" s="23">
        <f t="shared" ref="T1218" ca="1" si="6230">ROUND(T1220+T1219,2)</f>
        <v>1004.25</v>
      </c>
      <c r="U1218" s="23">
        <f t="shared" ref="U1218" ca="1" si="6231">ROUND(U1220+U1219,2)</f>
        <v>1007.12</v>
      </c>
      <c r="V1218" s="23">
        <f t="shared" ref="V1218" ca="1" si="6232">ROUND(V1220+V1219,2)</f>
        <v>1006.37</v>
      </c>
      <c r="W1218" s="23">
        <f t="shared" ref="W1218" ca="1" si="6233">ROUND(W1220+W1219,2)</f>
        <v>1002.32</v>
      </c>
      <c r="X1218" s="23">
        <f t="shared" ref="X1218" ca="1" si="6234">ROUND(X1220+X1219,2)</f>
        <v>978.17</v>
      </c>
      <c r="Y1218" s="23">
        <f t="shared" ref="Y1218" ca="1" si="6235">ROUND(Y1220+Y1219,2)</f>
        <v>957.41</v>
      </c>
    </row>
    <row r="1219" spans="1:25" ht="38.25" x14ac:dyDescent="0.2">
      <c r="A1219" s="54" t="s">
        <v>38</v>
      </c>
      <c r="B1219" s="32">
        <f ca="1">SUMIF(конвертация!$A$241:$A$271,$A1218,конвертация!B$241:Y$241)</f>
        <v>926.22641205000002</v>
      </c>
      <c r="C1219" s="32">
        <f ca="1">SUMIF(конвертация!$A$241:$A$271,$A1218,конвертация!C$241:Z$241)</f>
        <v>935.28471295999998</v>
      </c>
      <c r="D1219" s="32">
        <f ca="1">SUMIF(конвертация!$A$241:$A$271,$A1218,конвертация!D$241:AA$241)</f>
        <v>936.89239685999996</v>
      </c>
      <c r="E1219" s="32">
        <f ca="1">SUMIF(конвертация!$A$241:$A$271,$A1218,конвертация!E$241:AB$241)</f>
        <v>942.58990547999997</v>
      </c>
      <c r="F1219" s="32">
        <f ca="1">SUMIF(конвертация!$A$241:$A$271,$A1218,конвертация!F$241:AC$241)</f>
        <v>947.54156221999995</v>
      </c>
      <c r="G1219" s="32">
        <f ca="1">SUMIF(конвертация!$A$241:$A$271,$A1218,конвертация!G$241:AD$241)</f>
        <v>947.11525816999995</v>
      </c>
      <c r="H1219" s="32">
        <f ca="1">SUMIF(конвертация!$A$241:$A$271,$A1218,конвертация!H$241:AE$241)</f>
        <v>959.31756954000002</v>
      </c>
      <c r="I1219" s="32">
        <f ca="1">SUMIF(конвертация!$A$241:$A$271,$A1218,конвертация!I$241:AF$241)</f>
        <v>976.57654840999999</v>
      </c>
      <c r="J1219" s="32">
        <f ca="1">SUMIF(конвертация!$A$241:$A$271,$A1218,конвертация!J$241:AG$241)</f>
        <v>998.34248453999999</v>
      </c>
      <c r="K1219" s="32">
        <f ca="1">SUMIF(конвертация!$A$241:$A$271,$A1218,конвертация!K$241:AH$241)</f>
        <v>1005.00739605</v>
      </c>
      <c r="L1219" s="32">
        <f ca="1">SUMIF(конвертация!$A$241:$A$271,$A1218,конвертация!L$241:AI$241)</f>
        <v>1006.85962397</v>
      </c>
      <c r="M1219" s="32">
        <f ca="1">SUMIF(конвертация!$A$241:$A$271,$A1218,конвертация!M$241:AJ$241)</f>
        <v>1007.53546403</v>
      </c>
      <c r="N1219" s="32">
        <f ca="1">SUMIF(конвертация!$A$241:$A$271,$A1218,конвертация!N$241:AK$241)</f>
        <v>1003.95635577</v>
      </c>
      <c r="O1219" s="32">
        <f ca="1">SUMIF(конвертация!$A$241:$A$271,$A1218,конвертация!O$241:AL$241)</f>
        <v>1004.48732925</v>
      </c>
      <c r="P1219" s="32">
        <f ca="1">SUMIF(конвертация!$A$241:$A$271,$A1218,конвертация!P$241:AM$241)</f>
        <v>1002.32207894</v>
      </c>
      <c r="Q1219" s="32">
        <f ca="1">SUMIF(конвертация!$A$241:$A$271,$A1218,конвертация!Q$241:AN$241)</f>
        <v>1000.4364035999999</v>
      </c>
      <c r="R1219" s="32">
        <f ca="1">SUMIF(конвертация!$A$241:$A$271,$A1218,конвертация!R$241:AO$241)</f>
        <v>994.62524003999999</v>
      </c>
      <c r="S1219" s="32">
        <f ca="1">SUMIF(конвертация!$A$241:$A$271,$A1218,конвертация!S$241:AP$241)</f>
        <v>992.90284738000003</v>
      </c>
      <c r="T1219" s="32">
        <f ca="1">SUMIF(конвертация!$A$241:$A$271,$A1218,конвертация!T$241:AQ$241)</f>
        <v>1004.24779255</v>
      </c>
      <c r="U1219" s="32">
        <f ca="1">SUMIF(конвертация!$A$241:$A$271,$A1218,конвертация!U$241:AR$241)</f>
        <v>1007.1185223799999</v>
      </c>
      <c r="V1219" s="32">
        <f ca="1">SUMIF(конвертация!$A$241:$A$271,$A1218,конвертация!V$241:AS$241)</f>
        <v>1006.36570627</v>
      </c>
      <c r="W1219" s="32">
        <f ca="1">SUMIF(конвертация!$A$241:$A$271,$A1218,конвертация!W$241:AT$241)</f>
        <v>1002.3230539800001</v>
      </c>
      <c r="X1219" s="32">
        <f ca="1">SUMIF(конвертация!$A$241:$A$271,$A1218,конвертация!X$241:AU$241)</f>
        <v>978.16588372000001</v>
      </c>
      <c r="Y1219" s="32">
        <f ca="1">SUMIF(конвертация!$A$241:$A$271,$A1218,конвертация!Y$241:AV$241)</f>
        <v>957.40864748000001</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22</v>
      </c>
      <c r="B1221" s="23">
        <f ca="1">ROUND(B1223+B1222,2)</f>
        <v>935.05</v>
      </c>
      <c r="C1221" s="23">
        <f t="shared" ref="C1221" ca="1" si="6236">ROUND(C1223+C1222,2)</f>
        <v>942.43</v>
      </c>
      <c r="D1221" s="23">
        <f t="shared" ref="D1221" ca="1" si="6237">ROUND(D1223+D1222,2)</f>
        <v>941.51</v>
      </c>
      <c r="E1221" s="23">
        <f t="shared" ref="E1221" ca="1" si="6238">ROUND(E1223+E1222,2)</f>
        <v>949.34</v>
      </c>
      <c r="F1221" s="23">
        <f t="shared" ref="F1221" ca="1" si="6239">ROUND(F1223+F1222,2)</f>
        <v>945.48</v>
      </c>
      <c r="G1221" s="23">
        <f t="shared" ref="G1221" ca="1" si="6240">ROUND(G1223+G1222,2)</f>
        <v>940.99</v>
      </c>
      <c r="H1221" s="23">
        <f t="shared" ref="H1221" ca="1" si="6241">ROUND(H1223+H1222,2)</f>
        <v>973.59</v>
      </c>
      <c r="I1221" s="23">
        <f t="shared" ref="I1221" ca="1" si="6242">ROUND(I1223+I1222,2)</f>
        <v>977.45</v>
      </c>
      <c r="J1221" s="23">
        <f t="shared" ref="J1221" ca="1" si="6243">ROUND(J1223+J1222,2)</f>
        <v>999.89</v>
      </c>
      <c r="K1221" s="23">
        <f t="shared" ref="K1221" ca="1" si="6244">ROUND(K1223+K1222,2)</f>
        <v>1009.36</v>
      </c>
      <c r="L1221" s="23">
        <f t="shared" ref="L1221" ca="1" si="6245">ROUND(L1223+L1222,2)</f>
        <v>1012.8</v>
      </c>
      <c r="M1221" s="23">
        <f t="shared" ref="M1221" ca="1" si="6246">ROUND(M1223+M1222,2)</f>
        <v>1012.51</v>
      </c>
      <c r="N1221" s="23">
        <f t="shared" ref="N1221" ca="1" si="6247">ROUND(N1223+N1222,2)</f>
        <v>1007.66</v>
      </c>
      <c r="O1221" s="23">
        <f t="shared" ref="O1221" ca="1" si="6248">ROUND(O1223+O1222,2)</f>
        <v>1008.57</v>
      </c>
      <c r="P1221" s="23">
        <f t="shared" ref="P1221" ca="1" si="6249">ROUND(P1223+P1222,2)</f>
        <v>1006.54</v>
      </c>
      <c r="Q1221" s="23">
        <f t="shared" ref="Q1221" ca="1" si="6250">ROUND(Q1223+Q1222,2)</f>
        <v>1000.38</v>
      </c>
      <c r="R1221" s="23">
        <f t="shared" ref="R1221" ca="1" si="6251">ROUND(R1223+R1222,2)</f>
        <v>992.84</v>
      </c>
      <c r="S1221" s="23">
        <f t="shared" ref="S1221" ca="1" si="6252">ROUND(S1223+S1222,2)</f>
        <v>984.64</v>
      </c>
      <c r="T1221" s="23">
        <f t="shared" ref="T1221" ca="1" si="6253">ROUND(T1223+T1222,2)</f>
        <v>996.12</v>
      </c>
      <c r="U1221" s="23">
        <f t="shared" ref="U1221" ca="1" si="6254">ROUND(U1223+U1222,2)</f>
        <v>1002.92</v>
      </c>
      <c r="V1221" s="23">
        <f t="shared" ref="V1221" ca="1" si="6255">ROUND(V1223+V1222,2)</f>
        <v>996.13</v>
      </c>
      <c r="W1221" s="23">
        <f t="shared" ref="W1221" ca="1" si="6256">ROUND(W1223+W1222,2)</f>
        <v>993</v>
      </c>
      <c r="X1221" s="23">
        <f t="shared" ref="X1221" ca="1" si="6257">ROUND(X1223+X1222,2)</f>
        <v>966.36</v>
      </c>
      <c r="Y1221" s="23">
        <f t="shared" ref="Y1221" ca="1" si="6258">ROUND(Y1223+Y1222,2)</f>
        <v>946.07</v>
      </c>
    </row>
    <row r="1222" spans="1:25" ht="38.25" x14ac:dyDescent="0.2">
      <c r="A1222" s="54" t="s">
        <v>38</v>
      </c>
      <c r="B1222" s="32">
        <f ca="1">SUMIF(конвертация!$A$241:$A$271,$A1221,конвертация!B$241:Y$241)</f>
        <v>935.04533781999999</v>
      </c>
      <c r="C1222" s="32">
        <f ca="1">SUMIF(конвертация!$A$241:$A$271,$A1221,конвертация!C$241:Z$241)</f>
        <v>942.43372297999997</v>
      </c>
      <c r="D1222" s="32">
        <f ca="1">SUMIF(конвертация!$A$241:$A$271,$A1221,конвертация!D$241:AA$241)</f>
        <v>941.50900992000004</v>
      </c>
      <c r="E1222" s="32">
        <f ca="1">SUMIF(конвертация!$A$241:$A$271,$A1221,конвертация!E$241:AB$241)</f>
        <v>949.33522194</v>
      </c>
      <c r="F1222" s="32">
        <f ca="1">SUMIF(конвертация!$A$241:$A$271,$A1221,конвертация!F$241:AC$241)</f>
        <v>945.47607143000005</v>
      </c>
      <c r="G1222" s="32">
        <f ca="1">SUMIF(конвертация!$A$241:$A$271,$A1221,конвертация!G$241:AD$241)</f>
        <v>940.98848140999996</v>
      </c>
      <c r="H1222" s="32">
        <f ca="1">SUMIF(конвертация!$A$241:$A$271,$A1221,конвертация!H$241:AE$241)</f>
        <v>973.58867370999997</v>
      </c>
      <c r="I1222" s="32">
        <f ca="1">SUMIF(конвертация!$A$241:$A$271,$A1221,конвертация!I$241:AF$241)</f>
        <v>977.45117725</v>
      </c>
      <c r="J1222" s="32">
        <f ca="1">SUMIF(конвертация!$A$241:$A$271,$A1221,конвертация!J$241:AG$241)</f>
        <v>999.89451630999997</v>
      </c>
      <c r="K1222" s="32">
        <f ca="1">SUMIF(конвертация!$A$241:$A$271,$A1221,конвертация!K$241:AH$241)</f>
        <v>1009.3552641700001</v>
      </c>
      <c r="L1222" s="32">
        <f ca="1">SUMIF(конвертация!$A$241:$A$271,$A1221,конвертация!L$241:AI$241)</f>
        <v>1012.8010907300001</v>
      </c>
      <c r="M1222" s="32">
        <f ca="1">SUMIF(конвертация!$A$241:$A$271,$A1221,конвертация!M$241:AJ$241)</f>
        <v>1012.50519251</v>
      </c>
      <c r="N1222" s="32">
        <f ca="1">SUMIF(конвертация!$A$241:$A$271,$A1221,конвертация!N$241:AK$241)</f>
        <v>1007.66168263</v>
      </c>
      <c r="O1222" s="32">
        <f ca="1">SUMIF(конвертация!$A$241:$A$271,$A1221,конвертация!O$241:AL$241)</f>
        <v>1008.57497606</v>
      </c>
      <c r="P1222" s="32">
        <f ca="1">SUMIF(конвертация!$A$241:$A$271,$A1221,конвертация!P$241:AM$241)</f>
        <v>1006.54322699</v>
      </c>
      <c r="Q1222" s="32">
        <f ca="1">SUMIF(конвертация!$A$241:$A$271,$A1221,конвертация!Q$241:AN$241)</f>
        <v>1000.3805704500001</v>
      </c>
      <c r="R1222" s="32">
        <f ca="1">SUMIF(конвертация!$A$241:$A$271,$A1221,конвертация!R$241:AO$241)</f>
        <v>992.84249513999998</v>
      </c>
      <c r="S1222" s="32">
        <f ca="1">SUMIF(конвертация!$A$241:$A$271,$A1221,конвертация!S$241:AP$241)</f>
        <v>984.63714682</v>
      </c>
      <c r="T1222" s="32">
        <f ca="1">SUMIF(конвертация!$A$241:$A$271,$A1221,конвертация!T$241:AQ$241)</f>
        <v>996.11607323999999</v>
      </c>
      <c r="U1222" s="32">
        <f ca="1">SUMIF(конвертация!$A$241:$A$271,$A1221,конвертация!U$241:AR$241)</f>
        <v>1002.9213991</v>
      </c>
      <c r="V1222" s="32">
        <f ca="1">SUMIF(конвертация!$A$241:$A$271,$A1221,конвертация!V$241:AS$241)</f>
        <v>996.13080758000001</v>
      </c>
      <c r="W1222" s="32">
        <f ca="1">SUMIF(конвертация!$A$241:$A$271,$A1221,конвертация!W$241:AT$241)</f>
        <v>993.00444267</v>
      </c>
      <c r="X1222" s="32">
        <f ca="1">SUMIF(конвертация!$A$241:$A$271,$A1221,конвертация!X$241:AU$241)</f>
        <v>966.36408408</v>
      </c>
      <c r="Y1222" s="32">
        <f ca="1">SUMIF(конвертация!$A$241:$A$271,$A1221,конвертация!Y$241:AV$241)</f>
        <v>946.06654873000002</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23</v>
      </c>
      <c r="B1224" s="23">
        <f ca="1">ROUND(B1226+B1225,2)</f>
        <v>880.61</v>
      </c>
      <c r="C1224" s="23">
        <f t="shared" ref="C1224" ca="1" si="6259">ROUND(C1226+C1225,2)</f>
        <v>885.62</v>
      </c>
      <c r="D1224" s="23">
        <f t="shared" ref="D1224" ca="1" si="6260">ROUND(D1226+D1225,2)</f>
        <v>877.99</v>
      </c>
      <c r="E1224" s="23">
        <f t="shared" ref="E1224" ca="1" si="6261">ROUND(E1226+E1225,2)</f>
        <v>881.95</v>
      </c>
      <c r="F1224" s="23">
        <f t="shared" ref="F1224" ca="1" si="6262">ROUND(F1226+F1225,2)</f>
        <v>890.67</v>
      </c>
      <c r="G1224" s="23">
        <f t="shared" ref="G1224" ca="1" si="6263">ROUND(G1226+G1225,2)</f>
        <v>897.38</v>
      </c>
      <c r="H1224" s="23">
        <f t="shared" ref="H1224" ca="1" si="6264">ROUND(H1226+H1225,2)</f>
        <v>932.74</v>
      </c>
      <c r="I1224" s="23">
        <f t="shared" ref="I1224" ca="1" si="6265">ROUND(I1226+I1225,2)</f>
        <v>950.87</v>
      </c>
      <c r="J1224" s="23">
        <f t="shared" ref="J1224" ca="1" si="6266">ROUND(J1226+J1225,2)</f>
        <v>980.59</v>
      </c>
      <c r="K1224" s="23">
        <f t="shared" ref="K1224" ca="1" si="6267">ROUND(K1226+K1225,2)</f>
        <v>991.49</v>
      </c>
      <c r="L1224" s="23">
        <f t="shared" ref="L1224" ca="1" si="6268">ROUND(L1226+L1225,2)</f>
        <v>994.56</v>
      </c>
      <c r="M1224" s="23">
        <f t="shared" ref="M1224" ca="1" si="6269">ROUND(M1226+M1225,2)</f>
        <v>1001.44</v>
      </c>
      <c r="N1224" s="23">
        <f t="shared" ref="N1224" ca="1" si="6270">ROUND(N1226+N1225,2)</f>
        <v>995.2</v>
      </c>
      <c r="O1224" s="23">
        <f t="shared" ref="O1224" ca="1" si="6271">ROUND(O1226+O1225,2)</f>
        <v>1001.65</v>
      </c>
      <c r="P1224" s="23">
        <f t="shared" ref="P1224" ca="1" si="6272">ROUND(P1226+P1225,2)</f>
        <v>1001.3</v>
      </c>
      <c r="Q1224" s="23">
        <f t="shared" ref="Q1224" ca="1" si="6273">ROUND(Q1226+Q1225,2)</f>
        <v>996.85</v>
      </c>
      <c r="R1224" s="23">
        <f t="shared" ref="R1224" ca="1" si="6274">ROUND(R1226+R1225,2)</f>
        <v>993.31</v>
      </c>
      <c r="S1224" s="23">
        <f t="shared" ref="S1224" ca="1" si="6275">ROUND(S1226+S1225,2)</f>
        <v>989.67</v>
      </c>
      <c r="T1224" s="23">
        <f t="shared" ref="T1224" ca="1" si="6276">ROUND(T1226+T1225,2)</f>
        <v>1000.33</v>
      </c>
      <c r="U1224" s="23">
        <f t="shared" ref="U1224" ca="1" si="6277">ROUND(U1226+U1225,2)</f>
        <v>1004.67</v>
      </c>
      <c r="V1224" s="23">
        <f t="shared" ref="V1224" ca="1" si="6278">ROUND(V1226+V1225,2)</f>
        <v>995.87</v>
      </c>
      <c r="W1224" s="23">
        <f t="shared" ref="W1224" ca="1" si="6279">ROUND(W1226+W1225,2)</f>
        <v>982.64</v>
      </c>
      <c r="X1224" s="23">
        <f t="shared" ref="X1224" ca="1" si="6280">ROUND(X1226+X1225,2)</f>
        <v>965.4</v>
      </c>
      <c r="Y1224" s="23">
        <f t="shared" ref="Y1224" ca="1" si="6281">ROUND(Y1226+Y1225,2)</f>
        <v>950.98</v>
      </c>
    </row>
    <row r="1225" spans="1:25" ht="38.25" x14ac:dyDescent="0.2">
      <c r="A1225" s="54" t="s">
        <v>38</v>
      </c>
      <c r="B1225" s="32">
        <f ca="1">SUMIF(конвертация!$A$241:$A$271,$A1224,конвертация!B$241:Y$241)</f>
        <v>880.61261662000004</v>
      </c>
      <c r="C1225" s="32">
        <f ca="1">SUMIF(конвертация!$A$241:$A$271,$A1224,конвертация!C$241:Z$241)</f>
        <v>885.61954137999999</v>
      </c>
      <c r="D1225" s="32">
        <f ca="1">SUMIF(конвертация!$A$241:$A$271,$A1224,конвертация!D$241:AA$241)</f>
        <v>877.98654017000001</v>
      </c>
      <c r="E1225" s="32">
        <f ca="1">SUMIF(конвертация!$A$241:$A$271,$A1224,конвертация!E$241:AB$241)</f>
        <v>881.94788925</v>
      </c>
      <c r="F1225" s="32">
        <f ca="1">SUMIF(конвертация!$A$241:$A$271,$A1224,конвертация!F$241:AC$241)</f>
        <v>890.67045789999997</v>
      </c>
      <c r="G1225" s="32">
        <f ca="1">SUMIF(конвертация!$A$241:$A$271,$A1224,конвертация!G$241:AD$241)</f>
        <v>897.37922336999998</v>
      </c>
      <c r="H1225" s="32">
        <f ca="1">SUMIF(конвертация!$A$241:$A$271,$A1224,конвертация!H$241:AE$241)</f>
        <v>932.74074967000001</v>
      </c>
      <c r="I1225" s="32">
        <f ca="1">SUMIF(конвертация!$A$241:$A$271,$A1224,конвертация!I$241:AF$241)</f>
        <v>950.87351983999997</v>
      </c>
      <c r="J1225" s="32">
        <f ca="1">SUMIF(конвертация!$A$241:$A$271,$A1224,конвертация!J$241:AG$241)</f>
        <v>980.59480847999998</v>
      </c>
      <c r="K1225" s="32">
        <f ca="1">SUMIF(конвертация!$A$241:$A$271,$A1224,конвертация!K$241:AH$241)</f>
        <v>991.48547768000003</v>
      </c>
      <c r="L1225" s="32">
        <f ca="1">SUMIF(конвертация!$A$241:$A$271,$A1224,конвертация!L$241:AI$241)</f>
        <v>994.55698785000004</v>
      </c>
      <c r="M1225" s="32">
        <f ca="1">SUMIF(конвертация!$A$241:$A$271,$A1224,конвертация!M$241:AJ$241)</f>
        <v>1001.43577754</v>
      </c>
      <c r="N1225" s="32">
        <f ca="1">SUMIF(конвертация!$A$241:$A$271,$A1224,конвертация!N$241:AK$241)</f>
        <v>995.20058038000002</v>
      </c>
      <c r="O1225" s="32">
        <f ca="1">SUMIF(конвертация!$A$241:$A$271,$A1224,конвертация!O$241:AL$241)</f>
        <v>1001.65264352</v>
      </c>
      <c r="P1225" s="32">
        <f ca="1">SUMIF(конвертация!$A$241:$A$271,$A1224,конвертация!P$241:AM$241)</f>
        <v>1001.30013357</v>
      </c>
      <c r="Q1225" s="32">
        <f ca="1">SUMIF(конвертация!$A$241:$A$271,$A1224,конвертация!Q$241:AN$241)</f>
        <v>996.84532563000005</v>
      </c>
      <c r="R1225" s="32">
        <f ca="1">SUMIF(конвертация!$A$241:$A$271,$A1224,конвертация!R$241:AO$241)</f>
        <v>993.31004028999996</v>
      </c>
      <c r="S1225" s="32">
        <f ca="1">SUMIF(конвертация!$A$241:$A$271,$A1224,конвертация!S$241:AP$241)</f>
        <v>989.67371977000005</v>
      </c>
      <c r="T1225" s="32">
        <f ca="1">SUMIF(конвертация!$A$241:$A$271,$A1224,конвертация!T$241:AQ$241)</f>
        <v>1000.32772771</v>
      </c>
      <c r="U1225" s="32">
        <f ca="1">SUMIF(конвертация!$A$241:$A$271,$A1224,конвертация!U$241:AR$241)</f>
        <v>1004.67314795</v>
      </c>
      <c r="V1225" s="32">
        <f ca="1">SUMIF(конвертация!$A$241:$A$271,$A1224,конвертация!V$241:AS$241)</f>
        <v>995.87490462000005</v>
      </c>
      <c r="W1225" s="32">
        <f ca="1">SUMIF(конвертация!$A$241:$A$271,$A1224,конвертация!W$241:AT$241)</f>
        <v>982.64188497999999</v>
      </c>
      <c r="X1225" s="32">
        <f ca="1">SUMIF(конвертация!$A$241:$A$271,$A1224,конвертация!X$241:AU$241)</f>
        <v>965.39985494999996</v>
      </c>
      <c r="Y1225" s="32">
        <f ca="1">SUMIF(конвертация!$A$241:$A$271,$A1224,конвертация!Y$241:AV$241)</f>
        <v>950.97902784999997</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24</v>
      </c>
      <c r="B1227" s="23">
        <f ca="1">ROUND(B1229+B1228,2)</f>
        <v>945.43</v>
      </c>
      <c r="C1227" s="23">
        <f t="shared" ref="C1227" ca="1" si="6282">ROUND(C1229+C1228,2)</f>
        <v>932.65</v>
      </c>
      <c r="D1227" s="23">
        <f t="shared" ref="D1227" ca="1" si="6283">ROUND(D1229+D1228,2)</f>
        <v>922.69</v>
      </c>
      <c r="E1227" s="23">
        <f t="shared" ref="E1227" ca="1" si="6284">ROUND(E1229+E1228,2)</f>
        <v>922.16</v>
      </c>
      <c r="F1227" s="23">
        <f t="shared" ref="F1227" ca="1" si="6285">ROUND(F1229+F1228,2)</f>
        <v>928.35</v>
      </c>
      <c r="G1227" s="23">
        <f t="shared" ref="G1227" ca="1" si="6286">ROUND(G1229+G1228,2)</f>
        <v>932.69</v>
      </c>
      <c r="H1227" s="23">
        <f t="shared" ref="H1227" ca="1" si="6287">ROUND(H1229+H1228,2)</f>
        <v>938.56</v>
      </c>
      <c r="I1227" s="23">
        <f t="shared" ref="I1227" ca="1" si="6288">ROUND(I1229+I1228,2)</f>
        <v>954.2</v>
      </c>
      <c r="J1227" s="23">
        <f t="shared" ref="J1227" ca="1" si="6289">ROUND(J1229+J1228,2)</f>
        <v>968.07</v>
      </c>
      <c r="K1227" s="23">
        <f t="shared" ref="K1227" ca="1" si="6290">ROUND(K1229+K1228,2)</f>
        <v>978.94</v>
      </c>
      <c r="L1227" s="23">
        <f t="shared" ref="L1227" ca="1" si="6291">ROUND(L1229+L1228,2)</f>
        <v>980.21</v>
      </c>
      <c r="M1227" s="23">
        <f t="shared" ref="M1227" ca="1" si="6292">ROUND(M1229+M1228,2)</f>
        <v>985.97</v>
      </c>
      <c r="N1227" s="23">
        <f t="shared" ref="N1227" ca="1" si="6293">ROUND(N1229+N1228,2)</f>
        <v>983.91</v>
      </c>
      <c r="O1227" s="23">
        <f t="shared" ref="O1227" ca="1" si="6294">ROUND(O1229+O1228,2)</f>
        <v>982.87</v>
      </c>
      <c r="P1227" s="23">
        <f t="shared" ref="P1227" ca="1" si="6295">ROUND(P1229+P1228,2)</f>
        <v>979.05</v>
      </c>
      <c r="Q1227" s="23">
        <f t="shared" ref="Q1227" ca="1" si="6296">ROUND(Q1229+Q1228,2)</f>
        <v>978.08</v>
      </c>
      <c r="R1227" s="23">
        <f t="shared" ref="R1227" ca="1" si="6297">ROUND(R1229+R1228,2)</f>
        <v>981.4</v>
      </c>
      <c r="S1227" s="23">
        <f t="shared" ref="S1227" ca="1" si="6298">ROUND(S1229+S1228,2)</f>
        <v>980.26</v>
      </c>
      <c r="T1227" s="23">
        <f t="shared" ref="T1227" ca="1" si="6299">ROUND(T1229+T1228,2)</f>
        <v>988.28</v>
      </c>
      <c r="U1227" s="23">
        <f t="shared" ref="U1227" ca="1" si="6300">ROUND(U1229+U1228,2)</f>
        <v>996.15</v>
      </c>
      <c r="V1227" s="23">
        <f t="shared" ref="V1227" ca="1" si="6301">ROUND(V1229+V1228,2)</f>
        <v>990.2</v>
      </c>
      <c r="W1227" s="23">
        <f t="shared" ref="W1227" ca="1" si="6302">ROUND(W1229+W1228,2)</f>
        <v>987.61</v>
      </c>
      <c r="X1227" s="23">
        <f t="shared" ref="X1227" ca="1" si="6303">ROUND(X1229+X1228,2)</f>
        <v>963.4</v>
      </c>
      <c r="Y1227" s="23">
        <f t="shared" ref="Y1227" ca="1" si="6304">ROUND(Y1229+Y1228,2)</f>
        <v>924.86</v>
      </c>
    </row>
    <row r="1228" spans="1:25" ht="38.25" x14ac:dyDescent="0.2">
      <c r="A1228" s="54" t="s">
        <v>38</v>
      </c>
      <c r="B1228" s="32">
        <f ca="1">SUMIF(конвертация!$A$241:$A$271,$A1227,конвертация!B$241:Y$241)</f>
        <v>945.42643630999999</v>
      </c>
      <c r="C1228" s="32">
        <f ca="1">SUMIF(конвертация!$A$241:$A$271,$A1227,конвертация!C$241:Z$241)</f>
        <v>932.64954222999995</v>
      </c>
      <c r="D1228" s="32">
        <f ca="1">SUMIF(конвертация!$A$241:$A$271,$A1227,конвертация!D$241:AA$241)</f>
        <v>922.68637521999995</v>
      </c>
      <c r="E1228" s="32">
        <f ca="1">SUMIF(конвертация!$A$241:$A$271,$A1227,конвертация!E$241:AB$241)</f>
        <v>922.16252347</v>
      </c>
      <c r="F1228" s="32">
        <f ca="1">SUMIF(конвертация!$A$241:$A$271,$A1227,конвертация!F$241:AC$241)</f>
        <v>928.34580779999999</v>
      </c>
      <c r="G1228" s="32">
        <f ca="1">SUMIF(конвертация!$A$241:$A$271,$A1227,конвертация!G$241:AD$241)</f>
        <v>932.69167248999997</v>
      </c>
      <c r="H1228" s="32">
        <f ca="1">SUMIF(конвертация!$A$241:$A$271,$A1227,конвертация!H$241:AE$241)</f>
        <v>938.56224189</v>
      </c>
      <c r="I1228" s="32">
        <f ca="1">SUMIF(конвертация!$A$241:$A$271,$A1227,конвертация!I$241:AF$241)</f>
        <v>954.20341001999998</v>
      </c>
      <c r="J1228" s="32">
        <f ca="1">SUMIF(конвертация!$A$241:$A$271,$A1227,конвертация!J$241:AG$241)</f>
        <v>968.06698668000001</v>
      </c>
      <c r="K1228" s="32">
        <f ca="1">SUMIF(конвертация!$A$241:$A$271,$A1227,конвертация!K$241:AH$241)</f>
        <v>978.94056921000004</v>
      </c>
      <c r="L1228" s="32">
        <f ca="1">SUMIF(конвертация!$A$241:$A$271,$A1227,конвертация!L$241:AI$241)</f>
        <v>980.20972658000005</v>
      </c>
      <c r="M1228" s="32">
        <f ca="1">SUMIF(конвертация!$A$241:$A$271,$A1227,конвертация!M$241:AJ$241)</f>
        <v>985.97057710000001</v>
      </c>
      <c r="N1228" s="32">
        <f ca="1">SUMIF(конвертация!$A$241:$A$271,$A1227,конвертация!N$241:AK$241)</f>
        <v>983.90996457000006</v>
      </c>
      <c r="O1228" s="32">
        <f ca="1">SUMIF(конвертация!$A$241:$A$271,$A1227,конвертация!O$241:AL$241)</f>
        <v>982.86851933000003</v>
      </c>
      <c r="P1228" s="32">
        <f ca="1">SUMIF(конвертация!$A$241:$A$271,$A1227,конвертация!P$241:AM$241)</f>
        <v>979.05292425000005</v>
      </c>
      <c r="Q1228" s="32">
        <f ca="1">SUMIF(конвертация!$A$241:$A$271,$A1227,конвертация!Q$241:AN$241)</f>
        <v>978.07847670000001</v>
      </c>
      <c r="R1228" s="32">
        <f ca="1">SUMIF(конвертация!$A$241:$A$271,$A1227,конвертация!R$241:AO$241)</f>
        <v>981.40352250000001</v>
      </c>
      <c r="S1228" s="32">
        <f ca="1">SUMIF(конвертация!$A$241:$A$271,$A1227,конвертация!S$241:AP$241)</f>
        <v>980.25906197999996</v>
      </c>
      <c r="T1228" s="32">
        <f ca="1">SUMIF(конвертация!$A$241:$A$271,$A1227,конвертация!T$241:AQ$241)</f>
        <v>988.28029189999995</v>
      </c>
      <c r="U1228" s="32">
        <f ca="1">SUMIF(конвертация!$A$241:$A$271,$A1227,конвертация!U$241:AR$241)</f>
        <v>996.14548120999996</v>
      </c>
      <c r="V1228" s="32">
        <f ca="1">SUMIF(конвертация!$A$241:$A$271,$A1227,конвертация!V$241:AS$241)</f>
        <v>990.19952091000005</v>
      </c>
      <c r="W1228" s="32">
        <f ca="1">SUMIF(конвертация!$A$241:$A$271,$A1227,конвертация!W$241:AT$241)</f>
        <v>987.60617838999997</v>
      </c>
      <c r="X1228" s="32">
        <f ca="1">SUMIF(конвертация!$A$241:$A$271,$A1227,конвертация!X$241:AU$241)</f>
        <v>963.40108473999999</v>
      </c>
      <c r="Y1228" s="32">
        <f ca="1">SUMIF(конвертация!$A$241:$A$271,$A1227,конвертация!Y$241:AV$241)</f>
        <v>924.85557171999994</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25</v>
      </c>
      <c r="B1230" s="23">
        <f ca="1">ROUND(B1232+B1231,2)</f>
        <v>929.72</v>
      </c>
      <c r="C1230" s="23">
        <f t="shared" ref="C1230" ca="1" si="6305">ROUND(C1232+C1231,2)</f>
        <v>923.38</v>
      </c>
      <c r="D1230" s="23">
        <f t="shared" ref="D1230" ca="1" si="6306">ROUND(D1232+D1231,2)</f>
        <v>928.38</v>
      </c>
      <c r="E1230" s="23">
        <f t="shared" ref="E1230" ca="1" si="6307">ROUND(E1232+E1231,2)</f>
        <v>930.32</v>
      </c>
      <c r="F1230" s="23">
        <f t="shared" ref="F1230" ca="1" si="6308">ROUND(F1232+F1231,2)</f>
        <v>931.51</v>
      </c>
      <c r="G1230" s="23">
        <f t="shared" ref="G1230" ca="1" si="6309">ROUND(G1232+G1231,2)</f>
        <v>925.14</v>
      </c>
      <c r="H1230" s="23">
        <f t="shared" ref="H1230" ca="1" si="6310">ROUND(H1232+H1231,2)</f>
        <v>924.28</v>
      </c>
      <c r="I1230" s="23">
        <f t="shared" ref="I1230" ca="1" si="6311">ROUND(I1232+I1231,2)</f>
        <v>921.55</v>
      </c>
      <c r="J1230" s="23">
        <f t="shared" ref="J1230" ca="1" si="6312">ROUND(J1232+J1231,2)</f>
        <v>938</v>
      </c>
      <c r="K1230" s="23">
        <f t="shared" ref="K1230" ca="1" si="6313">ROUND(K1232+K1231,2)</f>
        <v>956.83</v>
      </c>
      <c r="L1230" s="23">
        <f t="shared" ref="L1230" ca="1" si="6314">ROUND(L1232+L1231,2)</f>
        <v>962.54</v>
      </c>
      <c r="M1230" s="23">
        <f t="shared" ref="M1230" ca="1" si="6315">ROUND(M1232+M1231,2)</f>
        <v>965.27</v>
      </c>
      <c r="N1230" s="23">
        <f t="shared" ref="N1230" ca="1" si="6316">ROUND(N1232+N1231,2)</f>
        <v>965.82</v>
      </c>
      <c r="O1230" s="23">
        <f t="shared" ref="O1230" ca="1" si="6317">ROUND(O1232+O1231,2)</f>
        <v>965.52</v>
      </c>
      <c r="P1230" s="23">
        <f t="shared" ref="P1230" ca="1" si="6318">ROUND(P1232+P1231,2)</f>
        <v>963.4</v>
      </c>
      <c r="Q1230" s="23">
        <f t="shared" ref="Q1230" ca="1" si="6319">ROUND(Q1232+Q1231,2)</f>
        <v>963.6</v>
      </c>
      <c r="R1230" s="23">
        <f t="shared" ref="R1230" ca="1" si="6320">ROUND(R1232+R1231,2)</f>
        <v>964.89</v>
      </c>
      <c r="S1230" s="23">
        <f t="shared" ref="S1230" ca="1" si="6321">ROUND(S1232+S1231,2)</f>
        <v>967.85</v>
      </c>
      <c r="T1230" s="23">
        <f t="shared" ref="T1230" ca="1" si="6322">ROUND(T1232+T1231,2)</f>
        <v>978.43</v>
      </c>
      <c r="U1230" s="23">
        <f t="shared" ref="U1230" ca="1" si="6323">ROUND(U1232+U1231,2)</f>
        <v>992.57</v>
      </c>
      <c r="V1230" s="23">
        <f t="shared" ref="V1230" ca="1" si="6324">ROUND(V1232+V1231,2)</f>
        <v>995.87</v>
      </c>
      <c r="W1230" s="23">
        <f t="shared" ref="W1230" ca="1" si="6325">ROUND(W1232+W1231,2)</f>
        <v>984.36</v>
      </c>
      <c r="X1230" s="23">
        <f t="shared" ref="X1230" ca="1" si="6326">ROUND(X1232+X1231,2)</f>
        <v>960.12</v>
      </c>
      <c r="Y1230" s="23">
        <f t="shared" ref="Y1230" ca="1" si="6327">ROUND(Y1232+Y1231,2)</f>
        <v>929.46</v>
      </c>
    </row>
    <row r="1231" spans="1:25" ht="38.25" x14ac:dyDescent="0.2">
      <c r="A1231" s="54" t="s">
        <v>38</v>
      </c>
      <c r="B1231" s="32">
        <f ca="1">SUMIF(конвертация!$A$241:$A$271,$A1230,конвертация!B$241:Y$241)</f>
        <v>929.71625798000002</v>
      </c>
      <c r="C1231" s="32">
        <f ca="1">SUMIF(конвертация!$A$241:$A$271,$A1230,конвертация!C$241:Z$241)</f>
        <v>923.37533636000001</v>
      </c>
      <c r="D1231" s="32">
        <f ca="1">SUMIF(конвертация!$A$241:$A$271,$A1230,конвертация!D$241:AA$241)</f>
        <v>928.37694010999996</v>
      </c>
      <c r="E1231" s="32">
        <f ca="1">SUMIF(конвертация!$A$241:$A$271,$A1230,конвертация!E$241:AB$241)</f>
        <v>930.32426694000003</v>
      </c>
      <c r="F1231" s="32">
        <f ca="1">SUMIF(конвертация!$A$241:$A$271,$A1230,конвертация!F$241:AC$241)</f>
        <v>931.51197267999999</v>
      </c>
      <c r="G1231" s="32">
        <f ca="1">SUMIF(конвертация!$A$241:$A$271,$A1230,конвертация!G$241:AD$241)</f>
        <v>925.14218276999998</v>
      </c>
      <c r="H1231" s="32">
        <f ca="1">SUMIF(конвертация!$A$241:$A$271,$A1230,конвертация!H$241:AE$241)</f>
        <v>924.28465687000005</v>
      </c>
      <c r="I1231" s="32">
        <f ca="1">SUMIF(конвертация!$A$241:$A$271,$A1230,конвертация!I$241:AF$241)</f>
        <v>921.55139634</v>
      </c>
      <c r="J1231" s="32">
        <f ca="1">SUMIF(конвертация!$A$241:$A$271,$A1230,конвертация!J$241:AG$241)</f>
        <v>937.99681628999997</v>
      </c>
      <c r="K1231" s="32">
        <f ca="1">SUMIF(конвертация!$A$241:$A$271,$A1230,конвертация!K$241:AH$241)</f>
        <v>956.83006612999998</v>
      </c>
      <c r="L1231" s="32">
        <f ca="1">SUMIF(конвертация!$A$241:$A$271,$A1230,конвертация!L$241:AI$241)</f>
        <v>962.53963409999994</v>
      </c>
      <c r="M1231" s="32">
        <f ca="1">SUMIF(конвертация!$A$241:$A$271,$A1230,конвертация!M$241:AJ$241)</f>
        <v>965.27134761000002</v>
      </c>
      <c r="N1231" s="32">
        <f ca="1">SUMIF(конвертация!$A$241:$A$271,$A1230,конвертация!N$241:AK$241)</f>
        <v>965.81575768000005</v>
      </c>
      <c r="O1231" s="32">
        <f ca="1">SUMIF(конвертация!$A$241:$A$271,$A1230,конвертация!O$241:AL$241)</f>
        <v>965.51760640999998</v>
      </c>
      <c r="P1231" s="32">
        <f ca="1">SUMIF(конвертация!$A$241:$A$271,$A1230,конвертация!P$241:AM$241)</f>
        <v>963.40294449999999</v>
      </c>
      <c r="Q1231" s="32">
        <f ca="1">SUMIF(конвертация!$A$241:$A$271,$A1230,конвертация!Q$241:AN$241)</f>
        <v>963.60428148000005</v>
      </c>
      <c r="R1231" s="32">
        <f ca="1">SUMIF(конвертация!$A$241:$A$271,$A1230,конвертация!R$241:AO$241)</f>
        <v>964.89499039999998</v>
      </c>
      <c r="S1231" s="32">
        <f ca="1">SUMIF(конвертация!$A$241:$A$271,$A1230,конвертация!S$241:AP$241)</f>
        <v>967.84615187999998</v>
      </c>
      <c r="T1231" s="32">
        <f ca="1">SUMIF(конвертация!$A$241:$A$271,$A1230,конвертация!T$241:AQ$241)</f>
        <v>978.43266703999996</v>
      </c>
      <c r="U1231" s="32">
        <f ca="1">SUMIF(конвертация!$A$241:$A$271,$A1230,конвертация!U$241:AR$241)</f>
        <v>992.56805669000005</v>
      </c>
      <c r="V1231" s="32">
        <f ca="1">SUMIF(конвертация!$A$241:$A$271,$A1230,конвертация!V$241:AS$241)</f>
        <v>995.86550032000002</v>
      </c>
      <c r="W1231" s="32">
        <f ca="1">SUMIF(конвертация!$A$241:$A$271,$A1230,конвертация!W$241:AT$241)</f>
        <v>984.36213913999995</v>
      </c>
      <c r="X1231" s="32">
        <f ca="1">SUMIF(конвертация!$A$241:$A$271,$A1230,конвертация!X$241:AU$241)</f>
        <v>960.11950515000001</v>
      </c>
      <c r="Y1231" s="32">
        <f ca="1">SUMIF(конвертация!$A$241:$A$271,$A1230,конвертация!Y$241:AV$241)</f>
        <v>929.46072377999997</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26</v>
      </c>
      <c r="B1233" s="23">
        <f ca="1">ROUND(B1235+B1234,2)</f>
        <v>902.38</v>
      </c>
      <c r="C1233" s="23">
        <f t="shared" ref="C1233" ca="1" si="6328">ROUND(C1235+C1234,2)</f>
        <v>908.92</v>
      </c>
      <c r="D1233" s="23">
        <f t="shared" ref="D1233" ca="1" si="6329">ROUND(D1235+D1234,2)</f>
        <v>909.09</v>
      </c>
      <c r="E1233" s="23">
        <f t="shared" ref="E1233" ca="1" si="6330">ROUND(E1235+E1234,2)</f>
        <v>909.71</v>
      </c>
      <c r="F1233" s="23">
        <f t="shared" ref="F1233" ca="1" si="6331">ROUND(F1235+F1234,2)</f>
        <v>908.54</v>
      </c>
      <c r="G1233" s="23">
        <f t="shared" ref="G1233" ca="1" si="6332">ROUND(G1235+G1234,2)</f>
        <v>916.57</v>
      </c>
      <c r="H1233" s="23">
        <f t="shared" ref="H1233" ca="1" si="6333">ROUND(H1235+H1234,2)</f>
        <v>926.88</v>
      </c>
      <c r="I1233" s="23">
        <f t="shared" ref="I1233" ca="1" si="6334">ROUND(I1235+I1234,2)</f>
        <v>971.78</v>
      </c>
      <c r="J1233" s="23">
        <f t="shared" ref="J1233" ca="1" si="6335">ROUND(J1235+J1234,2)</f>
        <v>992.63</v>
      </c>
      <c r="K1233" s="23">
        <f t="shared" ref="K1233" ca="1" si="6336">ROUND(K1235+K1234,2)</f>
        <v>1000.14</v>
      </c>
      <c r="L1233" s="23">
        <f t="shared" ref="L1233" ca="1" si="6337">ROUND(L1235+L1234,2)</f>
        <v>1001.87</v>
      </c>
      <c r="M1233" s="23">
        <f t="shared" ref="M1233" ca="1" si="6338">ROUND(M1235+M1234,2)</f>
        <v>1003.77</v>
      </c>
      <c r="N1233" s="23">
        <f t="shared" ref="N1233" ca="1" si="6339">ROUND(N1235+N1234,2)</f>
        <v>1001.7</v>
      </c>
      <c r="O1233" s="23">
        <f t="shared" ref="O1233" ca="1" si="6340">ROUND(O1235+O1234,2)</f>
        <v>1002.15</v>
      </c>
      <c r="P1233" s="23">
        <f t="shared" ref="P1233" ca="1" si="6341">ROUND(P1235+P1234,2)</f>
        <v>1001.35</v>
      </c>
      <c r="Q1233" s="23">
        <f t="shared" ref="Q1233" ca="1" si="6342">ROUND(Q1235+Q1234,2)</f>
        <v>1002.21</v>
      </c>
      <c r="R1233" s="23">
        <f t="shared" ref="R1233" ca="1" si="6343">ROUND(R1235+R1234,2)</f>
        <v>998.48</v>
      </c>
      <c r="S1233" s="23">
        <f t="shared" ref="S1233" ca="1" si="6344">ROUND(S1235+S1234,2)</f>
        <v>989.27</v>
      </c>
      <c r="T1233" s="23">
        <f t="shared" ref="T1233" ca="1" si="6345">ROUND(T1235+T1234,2)</f>
        <v>996.35</v>
      </c>
      <c r="U1233" s="23">
        <f t="shared" ref="U1233" ca="1" si="6346">ROUND(U1235+U1234,2)</f>
        <v>1004.55</v>
      </c>
      <c r="V1233" s="23">
        <f t="shared" ref="V1233" ca="1" si="6347">ROUND(V1235+V1234,2)</f>
        <v>998.2</v>
      </c>
      <c r="W1233" s="23">
        <f t="shared" ref="W1233" ca="1" si="6348">ROUND(W1235+W1234,2)</f>
        <v>1000.18</v>
      </c>
      <c r="X1233" s="23">
        <f t="shared" ref="X1233" ca="1" si="6349">ROUND(X1235+X1234,2)</f>
        <v>973.5</v>
      </c>
      <c r="Y1233" s="23">
        <f t="shared" ref="Y1233" ca="1" si="6350">ROUND(Y1235+Y1234,2)</f>
        <v>929.18</v>
      </c>
    </row>
    <row r="1234" spans="1:25" ht="38.25" x14ac:dyDescent="0.2">
      <c r="A1234" s="54" t="s">
        <v>38</v>
      </c>
      <c r="B1234" s="32">
        <f ca="1">SUMIF(конвертация!$A$241:$A$271,$A1233,конвертация!B$241:Y$241)</f>
        <v>902.38444365999999</v>
      </c>
      <c r="C1234" s="32">
        <f ca="1">SUMIF(конвертация!$A$241:$A$271,$A1233,конвертация!C$241:Z$241)</f>
        <v>908.92290630000002</v>
      </c>
      <c r="D1234" s="32">
        <f ca="1">SUMIF(конвертация!$A$241:$A$271,$A1233,конвертация!D$241:AA$241)</f>
        <v>909.08997583999997</v>
      </c>
      <c r="E1234" s="32">
        <f ca="1">SUMIF(конвертация!$A$241:$A$271,$A1233,конвертация!E$241:AB$241)</f>
        <v>909.70964455000001</v>
      </c>
      <c r="F1234" s="32">
        <f ca="1">SUMIF(конвертация!$A$241:$A$271,$A1233,конвертация!F$241:AC$241)</f>
        <v>908.53978987000005</v>
      </c>
      <c r="G1234" s="32">
        <f ca="1">SUMIF(конвертация!$A$241:$A$271,$A1233,конвертация!G$241:AD$241)</f>
        <v>916.57293451999999</v>
      </c>
      <c r="H1234" s="32">
        <f ca="1">SUMIF(конвертация!$A$241:$A$271,$A1233,конвертация!H$241:AE$241)</f>
        <v>926.88393636000001</v>
      </c>
      <c r="I1234" s="32">
        <f ca="1">SUMIF(конвертация!$A$241:$A$271,$A1233,конвертация!I$241:AF$241)</f>
        <v>971.78003251999996</v>
      </c>
      <c r="J1234" s="32">
        <f ca="1">SUMIF(конвертация!$A$241:$A$271,$A1233,конвертация!J$241:AG$241)</f>
        <v>992.63118987999997</v>
      </c>
      <c r="K1234" s="32">
        <f ca="1">SUMIF(конвертация!$A$241:$A$271,$A1233,конвертация!K$241:AH$241)</f>
        <v>1000.13979445</v>
      </c>
      <c r="L1234" s="32">
        <f ca="1">SUMIF(конвертация!$A$241:$A$271,$A1233,конвертация!L$241:AI$241)</f>
        <v>1001.86667626</v>
      </c>
      <c r="M1234" s="32">
        <f ca="1">SUMIF(конвертация!$A$241:$A$271,$A1233,конвертация!M$241:AJ$241)</f>
        <v>1003.77424047</v>
      </c>
      <c r="N1234" s="32">
        <f ca="1">SUMIF(конвертация!$A$241:$A$271,$A1233,конвертация!N$241:AK$241)</f>
        <v>1001.69546997</v>
      </c>
      <c r="O1234" s="32">
        <f ca="1">SUMIF(конвертация!$A$241:$A$271,$A1233,конвертация!O$241:AL$241)</f>
        <v>1002.15246888</v>
      </c>
      <c r="P1234" s="32">
        <f ca="1">SUMIF(конвертация!$A$241:$A$271,$A1233,конвертация!P$241:AM$241)</f>
        <v>1001.35488692</v>
      </c>
      <c r="Q1234" s="32">
        <f ca="1">SUMIF(конвертация!$A$241:$A$271,$A1233,конвертация!Q$241:AN$241)</f>
        <v>1002.20746996</v>
      </c>
      <c r="R1234" s="32">
        <f ca="1">SUMIF(конвертация!$A$241:$A$271,$A1233,конвертация!R$241:AO$241)</f>
        <v>998.47744927999997</v>
      </c>
      <c r="S1234" s="32">
        <f ca="1">SUMIF(конвертация!$A$241:$A$271,$A1233,конвертация!S$241:AP$241)</f>
        <v>989.26899496999999</v>
      </c>
      <c r="T1234" s="32">
        <f ca="1">SUMIF(конвертация!$A$241:$A$271,$A1233,конвертация!T$241:AQ$241)</f>
        <v>996.34627140999999</v>
      </c>
      <c r="U1234" s="32">
        <f ca="1">SUMIF(конвертация!$A$241:$A$271,$A1233,конвертация!U$241:AR$241)</f>
        <v>1004.5497788</v>
      </c>
      <c r="V1234" s="32">
        <f ca="1">SUMIF(конвертация!$A$241:$A$271,$A1233,конвертация!V$241:AS$241)</f>
        <v>998.19593952000002</v>
      </c>
      <c r="W1234" s="32">
        <f ca="1">SUMIF(конвертация!$A$241:$A$271,$A1233,конвертация!W$241:AT$241)</f>
        <v>1000.17989843</v>
      </c>
      <c r="X1234" s="32">
        <f ca="1">SUMIF(конвертация!$A$241:$A$271,$A1233,конвертация!X$241:AU$241)</f>
        <v>973.49717625999995</v>
      </c>
      <c r="Y1234" s="32">
        <f ca="1">SUMIF(конвертация!$A$241:$A$271,$A1233,конвертация!Y$241:AV$241)</f>
        <v>929.18264049000004</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27</v>
      </c>
      <c r="B1236" s="23">
        <f ca="1">ROUND(B1238+B1237,2)</f>
        <v>888.32</v>
      </c>
      <c r="C1236" s="23">
        <f t="shared" ref="C1236" ca="1" si="6351">ROUND(C1238+C1237,2)</f>
        <v>892.6</v>
      </c>
      <c r="D1236" s="23">
        <f t="shared" ref="D1236" ca="1" si="6352">ROUND(D1238+D1237,2)</f>
        <v>890.17</v>
      </c>
      <c r="E1236" s="23">
        <f t="shared" ref="E1236" ca="1" si="6353">ROUND(E1238+E1237,2)</f>
        <v>888.44</v>
      </c>
      <c r="F1236" s="23">
        <f t="shared" ref="F1236" ca="1" si="6354">ROUND(F1238+F1237,2)</f>
        <v>903.13</v>
      </c>
      <c r="G1236" s="23">
        <f t="shared" ref="G1236" ca="1" si="6355">ROUND(G1238+G1237,2)</f>
        <v>909.49</v>
      </c>
      <c r="H1236" s="23">
        <f t="shared" ref="H1236" ca="1" si="6356">ROUND(H1238+H1237,2)</f>
        <v>932.63</v>
      </c>
      <c r="I1236" s="23">
        <f t="shared" ref="I1236" ca="1" si="6357">ROUND(I1238+I1237,2)</f>
        <v>972.77</v>
      </c>
      <c r="J1236" s="23">
        <f t="shared" ref="J1236" ca="1" si="6358">ROUND(J1238+J1237,2)</f>
        <v>987.22</v>
      </c>
      <c r="K1236" s="23">
        <f t="shared" ref="K1236" ca="1" si="6359">ROUND(K1238+K1237,2)</f>
        <v>996.61</v>
      </c>
      <c r="L1236" s="23">
        <f t="shared" ref="L1236" ca="1" si="6360">ROUND(L1238+L1237,2)</f>
        <v>999.48</v>
      </c>
      <c r="M1236" s="23">
        <f t="shared" ref="M1236" ca="1" si="6361">ROUND(M1238+M1237,2)</f>
        <v>1001.8</v>
      </c>
      <c r="N1236" s="23">
        <f t="shared" ref="N1236" ca="1" si="6362">ROUND(N1238+N1237,2)</f>
        <v>999.48</v>
      </c>
      <c r="O1236" s="23">
        <f t="shared" ref="O1236" ca="1" si="6363">ROUND(O1238+O1237,2)</f>
        <v>1002.77</v>
      </c>
      <c r="P1236" s="23">
        <f t="shared" ref="P1236" ca="1" si="6364">ROUND(P1238+P1237,2)</f>
        <v>993.42</v>
      </c>
      <c r="Q1236" s="23">
        <f t="shared" ref="Q1236" ca="1" si="6365">ROUND(Q1238+Q1237,2)</f>
        <v>994.71</v>
      </c>
      <c r="R1236" s="23">
        <f t="shared" ref="R1236" ca="1" si="6366">ROUND(R1238+R1237,2)</f>
        <v>990.85</v>
      </c>
      <c r="S1236" s="23">
        <f t="shared" ref="S1236" ca="1" si="6367">ROUND(S1238+S1237,2)</f>
        <v>984.02</v>
      </c>
      <c r="T1236" s="23">
        <f t="shared" ref="T1236" ca="1" si="6368">ROUND(T1238+T1237,2)</f>
        <v>992.2</v>
      </c>
      <c r="U1236" s="23">
        <f t="shared" ref="U1236" ca="1" si="6369">ROUND(U1238+U1237,2)</f>
        <v>998.17</v>
      </c>
      <c r="V1236" s="23">
        <f t="shared" ref="V1236" ca="1" si="6370">ROUND(V1238+V1237,2)</f>
        <v>998.09</v>
      </c>
      <c r="W1236" s="23">
        <f t="shared" ref="W1236" ca="1" si="6371">ROUND(W1238+W1237,2)</f>
        <v>992.6</v>
      </c>
      <c r="X1236" s="23">
        <f t="shared" ref="X1236" ca="1" si="6372">ROUND(X1238+X1237,2)</f>
        <v>972.38</v>
      </c>
      <c r="Y1236" s="23">
        <f t="shared" ref="Y1236" ca="1" si="6373">ROUND(Y1238+Y1237,2)</f>
        <v>919.99</v>
      </c>
    </row>
    <row r="1237" spans="1:25" ht="38.25" x14ac:dyDescent="0.2">
      <c r="A1237" s="54" t="s">
        <v>38</v>
      </c>
      <c r="B1237" s="32">
        <f ca="1">SUMIF(конвертация!$A$241:$A$271,$A1236,конвертация!B$241:Y$241)</f>
        <v>888.32115933</v>
      </c>
      <c r="C1237" s="32">
        <f ca="1">SUMIF(конвертация!$A$241:$A$271,$A1236,конвертация!C$241:Z$241)</f>
        <v>892.59790977</v>
      </c>
      <c r="D1237" s="32">
        <f ca="1">SUMIF(конвертация!$A$241:$A$271,$A1236,конвертация!D$241:AA$241)</f>
        <v>890.16640029999996</v>
      </c>
      <c r="E1237" s="32">
        <f ca="1">SUMIF(конвертация!$A$241:$A$271,$A1236,конвертация!E$241:AB$241)</f>
        <v>888.43846596000003</v>
      </c>
      <c r="F1237" s="32">
        <f ca="1">SUMIF(конвертация!$A$241:$A$271,$A1236,конвертация!F$241:AC$241)</f>
        <v>903.13163849</v>
      </c>
      <c r="G1237" s="32">
        <f ca="1">SUMIF(конвертация!$A$241:$A$271,$A1236,конвертация!G$241:AD$241)</f>
        <v>909.48876954000002</v>
      </c>
      <c r="H1237" s="32">
        <f ca="1">SUMIF(конвертация!$A$241:$A$271,$A1236,конвертация!H$241:AE$241)</f>
        <v>932.63016473000005</v>
      </c>
      <c r="I1237" s="32">
        <f ca="1">SUMIF(конвертация!$A$241:$A$271,$A1236,конвертация!I$241:AF$241)</f>
        <v>972.76964523000004</v>
      </c>
      <c r="J1237" s="32">
        <f ca="1">SUMIF(конвертация!$A$241:$A$271,$A1236,конвертация!J$241:AG$241)</f>
        <v>987.22347362999994</v>
      </c>
      <c r="K1237" s="32">
        <f ca="1">SUMIF(конвертация!$A$241:$A$271,$A1236,конвертация!K$241:AH$241)</f>
        <v>996.61078605</v>
      </c>
      <c r="L1237" s="32">
        <f ca="1">SUMIF(конвертация!$A$241:$A$271,$A1236,конвертация!L$241:AI$241)</f>
        <v>999.47756386000003</v>
      </c>
      <c r="M1237" s="32">
        <f ca="1">SUMIF(конвертация!$A$241:$A$271,$A1236,конвертация!M$241:AJ$241)</f>
        <v>1001.80366321</v>
      </c>
      <c r="N1237" s="32">
        <f ca="1">SUMIF(конвертация!$A$241:$A$271,$A1236,конвертация!N$241:AK$241)</f>
        <v>999.48319584000001</v>
      </c>
      <c r="O1237" s="32">
        <f ca="1">SUMIF(конвертация!$A$241:$A$271,$A1236,конвертация!O$241:AL$241)</f>
        <v>1002.76728917</v>
      </c>
      <c r="P1237" s="32">
        <f ca="1">SUMIF(конвертация!$A$241:$A$271,$A1236,конвертация!P$241:AM$241)</f>
        <v>993.41743415999997</v>
      </c>
      <c r="Q1237" s="32">
        <f ca="1">SUMIF(конвертация!$A$241:$A$271,$A1236,конвертация!Q$241:AN$241)</f>
        <v>994.71052936000001</v>
      </c>
      <c r="R1237" s="32">
        <f ca="1">SUMIF(конвертация!$A$241:$A$271,$A1236,конвертация!R$241:AO$241)</f>
        <v>990.84917051000002</v>
      </c>
      <c r="S1237" s="32">
        <f ca="1">SUMIF(конвертация!$A$241:$A$271,$A1236,конвертация!S$241:AP$241)</f>
        <v>984.01865308000004</v>
      </c>
      <c r="T1237" s="32">
        <f ca="1">SUMIF(конвертация!$A$241:$A$271,$A1236,конвертация!T$241:AQ$241)</f>
        <v>992.20393175000004</v>
      </c>
      <c r="U1237" s="32">
        <f ca="1">SUMIF(конвертация!$A$241:$A$271,$A1236,конвертация!U$241:AR$241)</f>
        <v>998.17222526</v>
      </c>
      <c r="V1237" s="32">
        <f ca="1">SUMIF(конвертация!$A$241:$A$271,$A1236,конвертация!V$241:AS$241)</f>
        <v>998.09252259000004</v>
      </c>
      <c r="W1237" s="32">
        <f ca="1">SUMIF(конвертация!$A$241:$A$271,$A1236,конвертация!W$241:AT$241)</f>
        <v>992.60214492</v>
      </c>
      <c r="X1237" s="32">
        <f ca="1">SUMIF(конвертация!$A$241:$A$271,$A1236,конвертация!X$241:AU$241)</f>
        <v>972.38276610000003</v>
      </c>
      <c r="Y1237" s="32">
        <f ca="1">SUMIF(конвертация!$A$241:$A$271,$A1236,конвертация!Y$241:AV$241)</f>
        <v>919.99312726000005</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28</v>
      </c>
      <c r="B1239" s="23">
        <f ca="1">ROUND(B1241+B1240,2)</f>
        <v>892.77</v>
      </c>
      <c r="C1239" s="23">
        <f t="shared" ref="C1239" ca="1" si="6374">ROUND(C1241+C1240,2)</f>
        <v>892.69</v>
      </c>
      <c r="D1239" s="23">
        <f t="shared" ref="D1239" ca="1" si="6375">ROUND(D1241+D1240,2)</f>
        <v>897.05</v>
      </c>
      <c r="E1239" s="23">
        <f t="shared" ref="E1239" ca="1" si="6376">ROUND(E1241+E1240,2)</f>
        <v>901.39</v>
      </c>
      <c r="F1239" s="23">
        <f t="shared" ref="F1239" ca="1" si="6377">ROUND(F1241+F1240,2)</f>
        <v>928.02</v>
      </c>
      <c r="G1239" s="23">
        <f t="shared" ref="G1239" ca="1" si="6378">ROUND(G1241+G1240,2)</f>
        <v>924.42</v>
      </c>
      <c r="H1239" s="23">
        <f t="shared" ref="H1239" ca="1" si="6379">ROUND(H1241+H1240,2)</f>
        <v>924.09</v>
      </c>
      <c r="I1239" s="23">
        <f t="shared" ref="I1239" ca="1" si="6380">ROUND(I1241+I1240,2)</f>
        <v>973.25</v>
      </c>
      <c r="J1239" s="23">
        <f t="shared" ref="J1239" ca="1" si="6381">ROUND(J1241+J1240,2)</f>
        <v>994.29</v>
      </c>
      <c r="K1239" s="23">
        <f t="shared" ref="K1239" ca="1" si="6382">ROUND(K1241+K1240,2)</f>
        <v>1001.56</v>
      </c>
      <c r="L1239" s="23">
        <f t="shared" ref="L1239" ca="1" si="6383">ROUND(L1241+L1240,2)</f>
        <v>1001.79</v>
      </c>
      <c r="M1239" s="23">
        <f t="shared" ref="M1239" ca="1" si="6384">ROUND(M1241+M1240,2)</f>
        <v>1001.99</v>
      </c>
      <c r="N1239" s="23">
        <f t="shared" ref="N1239" ca="1" si="6385">ROUND(N1241+N1240,2)</f>
        <v>999.07</v>
      </c>
      <c r="O1239" s="23">
        <f t="shared" ref="O1239" ca="1" si="6386">ROUND(O1241+O1240,2)</f>
        <v>1001.13</v>
      </c>
      <c r="P1239" s="23">
        <f t="shared" ref="P1239" ca="1" si="6387">ROUND(P1241+P1240,2)</f>
        <v>999.02</v>
      </c>
      <c r="Q1239" s="23">
        <f t="shared" ref="Q1239" ca="1" si="6388">ROUND(Q1241+Q1240,2)</f>
        <v>1000.63</v>
      </c>
      <c r="R1239" s="23">
        <f t="shared" ref="R1239" ca="1" si="6389">ROUND(R1241+R1240,2)</f>
        <v>993.33</v>
      </c>
      <c r="S1239" s="23">
        <f t="shared" ref="S1239" ca="1" si="6390">ROUND(S1241+S1240,2)</f>
        <v>987.32</v>
      </c>
      <c r="T1239" s="23">
        <f t="shared" ref="T1239" ca="1" si="6391">ROUND(T1241+T1240,2)</f>
        <v>1000.8</v>
      </c>
      <c r="U1239" s="23">
        <f t="shared" ref="U1239" ca="1" si="6392">ROUND(U1241+U1240,2)</f>
        <v>1003.39</v>
      </c>
      <c r="V1239" s="23">
        <f t="shared" ref="V1239" ca="1" si="6393">ROUND(V1241+V1240,2)</f>
        <v>1000.66</v>
      </c>
      <c r="W1239" s="23">
        <f t="shared" ref="W1239" ca="1" si="6394">ROUND(W1241+W1240,2)</f>
        <v>1000.4</v>
      </c>
      <c r="X1239" s="23">
        <f t="shared" ref="X1239" ca="1" si="6395">ROUND(X1241+X1240,2)</f>
        <v>973.21</v>
      </c>
      <c r="Y1239" s="23">
        <f t="shared" ref="Y1239" ca="1" si="6396">ROUND(Y1241+Y1240,2)</f>
        <v>912.19</v>
      </c>
    </row>
    <row r="1240" spans="1:25" ht="38.25" x14ac:dyDescent="0.2">
      <c r="A1240" s="54" t="s">
        <v>38</v>
      </c>
      <c r="B1240" s="32">
        <f ca="1">SUMIF(конвертация!$A$241:$A$271,$A1239,конвертация!B$241:Y$241)</f>
        <v>892.76516716000003</v>
      </c>
      <c r="C1240" s="32">
        <f ca="1">SUMIF(конвертация!$A$241:$A$271,$A1239,конвертация!C$241:Z$241)</f>
        <v>892.69014135999998</v>
      </c>
      <c r="D1240" s="32">
        <f ca="1">SUMIF(конвертация!$A$241:$A$271,$A1239,конвертация!D$241:AA$241)</f>
        <v>897.05257039000003</v>
      </c>
      <c r="E1240" s="32">
        <f ca="1">SUMIF(конвертация!$A$241:$A$271,$A1239,конвертация!E$241:AB$241)</f>
        <v>901.39485186000002</v>
      </c>
      <c r="F1240" s="32">
        <f ca="1">SUMIF(конвертация!$A$241:$A$271,$A1239,конвертация!F$241:AC$241)</f>
        <v>928.02101712000001</v>
      </c>
      <c r="G1240" s="32">
        <f ca="1">SUMIF(конвертация!$A$241:$A$271,$A1239,конвертация!G$241:AD$241)</f>
        <v>924.41641356000002</v>
      </c>
      <c r="H1240" s="32">
        <f ca="1">SUMIF(конвертация!$A$241:$A$271,$A1239,конвертация!H$241:AE$241)</f>
        <v>924.09486525</v>
      </c>
      <c r="I1240" s="32">
        <f ca="1">SUMIF(конвертация!$A$241:$A$271,$A1239,конвертация!I$241:AF$241)</f>
        <v>973.24726410000005</v>
      </c>
      <c r="J1240" s="32">
        <f ca="1">SUMIF(конвертация!$A$241:$A$271,$A1239,конвертация!J$241:AG$241)</f>
        <v>994.28732890000003</v>
      </c>
      <c r="K1240" s="32">
        <f ca="1">SUMIF(конвертация!$A$241:$A$271,$A1239,конвертация!K$241:AH$241)</f>
        <v>1001.55545977</v>
      </c>
      <c r="L1240" s="32">
        <f ca="1">SUMIF(конвертация!$A$241:$A$271,$A1239,конвертация!L$241:AI$241)</f>
        <v>1001.78511113</v>
      </c>
      <c r="M1240" s="32">
        <f ca="1">SUMIF(конвертация!$A$241:$A$271,$A1239,конвертация!M$241:AJ$241)</f>
        <v>1001.99050153</v>
      </c>
      <c r="N1240" s="32">
        <f ca="1">SUMIF(конвертация!$A$241:$A$271,$A1239,конвертация!N$241:AK$241)</f>
        <v>999.07168297999999</v>
      </c>
      <c r="O1240" s="32">
        <f ca="1">SUMIF(конвертация!$A$241:$A$271,$A1239,конвертация!O$241:AL$241)</f>
        <v>1001.13257178</v>
      </c>
      <c r="P1240" s="32">
        <f ca="1">SUMIF(конвертация!$A$241:$A$271,$A1239,конвертация!P$241:AM$241)</f>
        <v>999.02027195999995</v>
      </c>
      <c r="Q1240" s="32">
        <f ca="1">SUMIF(конвертация!$A$241:$A$271,$A1239,конвертация!Q$241:AN$241)</f>
        <v>1000.6268857</v>
      </c>
      <c r="R1240" s="32">
        <f ca="1">SUMIF(конвертация!$A$241:$A$271,$A1239,конвертация!R$241:AO$241)</f>
        <v>993.32955618999995</v>
      </c>
      <c r="S1240" s="32">
        <f ca="1">SUMIF(конвертация!$A$241:$A$271,$A1239,конвертация!S$241:AP$241)</f>
        <v>987.32312335999995</v>
      </c>
      <c r="T1240" s="32">
        <f ca="1">SUMIF(конвертация!$A$241:$A$271,$A1239,конвертация!T$241:AQ$241)</f>
        <v>1000.80096334</v>
      </c>
      <c r="U1240" s="32">
        <f ca="1">SUMIF(конвертация!$A$241:$A$271,$A1239,конвертация!U$241:AR$241)</f>
        <v>1003.39240669</v>
      </c>
      <c r="V1240" s="32">
        <f ca="1">SUMIF(конвертация!$A$241:$A$271,$A1239,конвертация!V$241:AS$241)</f>
        <v>1000.6610692</v>
      </c>
      <c r="W1240" s="32">
        <f ca="1">SUMIF(конвертация!$A$241:$A$271,$A1239,конвертация!W$241:AT$241)</f>
        <v>1000.40085952</v>
      </c>
      <c r="X1240" s="32">
        <f ca="1">SUMIF(конвертация!$A$241:$A$271,$A1239,конвертация!X$241:AU$241)</f>
        <v>973.21115288999999</v>
      </c>
      <c r="Y1240" s="32">
        <f ca="1">SUMIF(конвертация!$A$241:$A$271,$A1239,конвертация!Y$241:AV$241)</f>
        <v>912.19251015999998</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29</v>
      </c>
      <c r="B1242" s="23">
        <f ca="1">ROUND(B1244+B1243,2)</f>
        <v>876.31</v>
      </c>
      <c r="C1242" s="23">
        <f t="shared" ref="C1242" ca="1" si="6397">ROUND(C1244+C1243,2)</f>
        <v>874.41</v>
      </c>
      <c r="D1242" s="23">
        <f t="shared" ref="D1242" ca="1" si="6398">ROUND(D1244+D1243,2)</f>
        <v>874.97</v>
      </c>
      <c r="E1242" s="23">
        <f t="shared" ref="E1242" ca="1" si="6399">ROUND(E1244+E1243,2)</f>
        <v>880.87</v>
      </c>
      <c r="F1242" s="23">
        <f t="shared" ref="F1242" ca="1" si="6400">ROUND(F1244+F1243,2)</f>
        <v>883.73</v>
      </c>
      <c r="G1242" s="23">
        <f t="shared" ref="G1242" ca="1" si="6401">ROUND(G1244+G1243,2)</f>
        <v>884.75</v>
      </c>
      <c r="H1242" s="23">
        <f t="shared" ref="H1242" ca="1" si="6402">ROUND(H1244+H1243,2)</f>
        <v>899.61</v>
      </c>
      <c r="I1242" s="23">
        <f t="shared" ref="I1242" ca="1" si="6403">ROUND(I1244+I1243,2)</f>
        <v>1009.74</v>
      </c>
      <c r="J1242" s="23">
        <f t="shared" ref="J1242" ca="1" si="6404">ROUND(J1244+J1243,2)</f>
        <v>982.17</v>
      </c>
      <c r="K1242" s="23">
        <f t="shared" ref="K1242" ca="1" si="6405">ROUND(K1244+K1243,2)</f>
        <v>986.55</v>
      </c>
      <c r="L1242" s="23">
        <f t="shared" ref="L1242" ca="1" si="6406">ROUND(L1244+L1243,2)</f>
        <v>987.07</v>
      </c>
      <c r="M1242" s="23">
        <f t="shared" ref="M1242" ca="1" si="6407">ROUND(M1244+M1243,2)</f>
        <v>990.75</v>
      </c>
      <c r="N1242" s="23">
        <f t="shared" ref="N1242" ca="1" si="6408">ROUND(N1244+N1243,2)</f>
        <v>984.23</v>
      </c>
      <c r="O1242" s="23">
        <f t="shared" ref="O1242" ca="1" si="6409">ROUND(O1244+O1243,2)</f>
        <v>988.09</v>
      </c>
      <c r="P1242" s="23">
        <f t="shared" ref="P1242" ca="1" si="6410">ROUND(P1244+P1243,2)</f>
        <v>988.01</v>
      </c>
      <c r="Q1242" s="23">
        <f t="shared" ref="Q1242" ca="1" si="6411">ROUND(Q1244+Q1243,2)</f>
        <v>990.19</v>
      </c>
      <c r="R1242" s="23">
        <f t="shared" ref="R1242" ca="1" si="6412">ROUND(R1244+R1243,2)</f>
        <v>983.93</v>
      </c>
      <c r="S1242" s="23">
        <f t="shared" ref="S1242" ca="1" si="6413">ROUND(S1244+S1243,2)</f>
        <v>979.76</v>
      </c>
      <c r="T1242" s="23">
        <f t="shared" ref="T1242" ca="1" si="6414">ROUND(T1244+T1243,2)</f>
        <v>994.35</v>
      </c>
      <c r="U1242" s="23">
        <f t="shared" ref="U1242" ca="1" si="6415">ROUND(U1244+U1243,2)</f>
        <v>1001.77</v>
      </c>
      <c r="V1242" s="23">
        <f t="shared" ref="V1242" ca="1" si="6416">ROUND(V1244+V1243,2)</f>
        <v>995.66</v>
      </c>
      <c r="W1242" s="23">
        <f t="shared" ref="W1242" ca="1" si="6417">ROUND(W1244+W1243,2)</f>
        <v>990.92</v>
      </c>
      <c r="X1242" s="23">
        <f t="shared" ref="X1242" ca="1" si="6418">ROUND(X1244+X1243,2)</f>
        <v>975.09</v>
      </c>
      <c r="Y1242" s="23">
        <f t="shared" ref="Y1242" ca="1" si="6419">ROUND(Y1244+Y1243,2)</f>
        <v>903.32</v>
      </c>
    </row>
    <row r="1243" spans="1:25" ht="38.25" x14ac:dyDescent="0.2">
      <c r="A1243" s="54" t="s">
        <v>38</v>
      </c>
      <c r="B1243" s="32">
        <f ca="1">SUMIF(конвертация!$A$241:$A$271,$A1242,конвертация!B$241:Y$241)</f>
        <v>876.31039039999996</v>
      </c>
      <c r="C1243" s="32">
        <f ca="1">SUMIF(конвертация!$A$241:$A$271,$A1242,конвертация!C$241:Z$241)</f>
        <v>874.40680012999997</v>
      </c>
      <c r="D1243" s="32">
        <f ca="1">SUMIF(конвертация!$A$241:$A$271,$A1242,конвертация!D$241:AA$241)</f>
        <v>874.96671601000003</v>
      </c>
      <c r="E1243" s="32">
        <f ca="1">SUMIF(конвертация!$A$241:$A$271,$A1242,конвертация!E$241:AB$241)</f>
        <v>880.87455168999998</v>
      </c>
      <c r="F1243" s="32">
        <f ca="1">SUMIF(конвертация!$A$241:$A$271,$A1242,конвертация!F$241:AC$241)</f>
        <v>883.73083469999995</v>
      </c>
      <c r="G1243" s="32">
        <f ca="1">SUMIF(конвертация!$A$241:$A$271,$A1242,конвертация!G$241:AD$241)</f>
        <v>884.75333800999999</v>
      </c>
      <c r="H1243" s="32">
        <f ca="1">SUMIF(конвертация!$A$241:$A$271,$A1242,конвертация!H$241:AE$241)</f>
        <v>899.60704725999994</v>
      </c>
      <c r="I1243" s="32">
        <f ca="1">SUMIF(конвертация!$A$241:$A$271,$A1242,конвертация!I$241:AF$241)</f>
        <v>1009.73519873</v>
      </c>
      <c r="J1243" s="32">
        <f ca="1">SUMIF(конвертация!$A$241:$A$271,$A1242,конвертация!J$241:AG$241)</f>
        <v>982.16562653000005</v>
      </c>
      <c r="K1243" s="32">
        <f ca="1">SUMIF(конвертация!$A$241:$A$271,$A1242,конвертация!K$241:AH$241)</f>
        <v>986.55078122999998</v>
      </c>
      <c r="L1243" s="32">
        <f ca="1">SUMIF(конвертация!$A$241:$A$271,$A1242,конвертация!L$241:AI$241)</f>
        <v>987.06753136999998</v>
      </c>
      <c r="M1243" s="32">
        <f ca="1">SUMIF(конвертация!$A$241:$A$271,$A1242,конвертация!M$241:AJ$241)</f>
        <v>990.74820161000002</v>
      </c>
      <c r="N1243" s="32">
        <f ca="1">SUMIF(конвертация!$A$241:$A$271,$A1242,конвертация!N$241:AK$241)</f>
        <v>984.22978067999998</v>
      </c>
      <c r="O1243" s="32">
        <f ca="1">SUMIF(конвертация!$A$241:$A$271,$A1242,конвертация!O$241:AL$241)</f>
        <v>988.09079379000002</v>
      </c>
      <c r="P1243" s="32">
        <f ca="1">SUMIF(конвертация!$A$241:$A$271,$A1242,конвертация!P$241:AM$241)</f>
        <v>988.00793322000004</v>
      </c>
      <c r="Q1243" s="32">
        <f ca="1">SUMIF(конвертация!$A$241:$A$271,$A1242,конвертация!Q$241:AN$241)</f>
        <v>990.19319659999996</v>
      </c>
      <c r="R1243" s="32">
        <f ca="1">SUMIF(конвертация!$A$241:$A$271,$A1242,конвертация!R$241:AO$241)</f>
        <v>983.93081272999996</v>
      </c>
      <c r="S1243" s="32">
        <f ca="1">SUMIF(конвертация!$A$241:$A$271,$A1242,конвертация!S$241:AP$241)</f>
        <v>979.76329284999997</v>
      </c>
      <c r="T1243" s="32">
        <f ca="1">SUMIF(конвертация!$A$241:$A$271,$A1242,конвертация!T$241:AQ$241)</f>
        <v>994.35437877000004</v>
      </c>
      <c r="U1243" s="32">
        <f ca="1">SUMIF(конвертация!$A$241:$A$271,$A1242,конвертация!U$241:AR$241)</f>
        <v>1001.76699997</v>
      </c>
      <c r="V1243" s="32">
        <f ca="1">SUMIF(конвертация!$A$241:$A$271,$A1242,конвертация!V$241:AS$241)</f>
        <v>995.66445510999995</v>
      </c>
      <c r="W1243" s="32">
        <f ca="1">SUMIF(конвертация!$A$241:$A$271,$A1242,конвертация!W$241:AT$241)</f>
        <v>990.92330307999998</v>
      </c>
      <c r="X1243" s="32">
        <f ca="1">SUMIF(конвертация!$A$241:$A$271,$A1242,конвертация!X$241:AU$241)</f>
        <v>975.08610792000002</v>
      </c>
      <c r="Y1243" s="32">
        <f ca="1">SUMIF(конвертация!$A$241:$A$271,$A1242,конвертация!Y$241:AV$241)</f>
        <v>903.31672890000004</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30</v>
      </c>
      <c r="B1245" s="23">
        <f ca="1">ROUND(B1247+B1246,2)</f>
        <v>886.32</v>
      </c>
      <c r="C1245" s="23">
        <f t="shared" ref="C1245" ca="1" si="6420">ROUND(C1247+C1246,2)</f>
        <v>888.27</v>
      </c>
      <c r="D1245" s="23">
        <f t="shared" ref="D1245" ca="1" si="6421">ROUND(D1247+D1246,2)</f>
        <v>885.39</v>
      </c>
      <c r="E1245" s="23">
        <f t="shared" ref="E1245" ca="1" si="6422">ROUND(E1247+E1246,2)</f>
        <v>888.36</v>
      </c>
      <c r="F1245" s="23">
        <f t="shared" ref="F1245" ca="1" si="6423">ROUND(F1247+F1246,2)</f>
        <v>891.46</v>
      </c>
      <c r="G1245" s="23">
        <f t="shared" ref="G1245" ca="1" si="6424">ROUND(G1247+G1246,2)</f>
        <v>901.15</v>
      </c>
      <c r="H1245" s="23">
        <f t="shared" ref="H1245" ca="1" si="6425">ROUND(H1247+H1246,2)</f>
        <v>937.18</v>
      </c>
      <c r="I1245" s="23">
        <f t="shared" ref="I1245" ca="1" si="6426">ROUND(I1247+I1246,2)</f>
        <v>982.56</v>
      </c>
      <c r="J1245" s="23">
        <f t="shared" ref="J1245" ca="1" si="6427">ROUND(J1247+J1246,2)</f>
        <v>994.2</v>
      </c>
      <c r="K1245" s="23">
        <f t="shared" ref="K1245" ca="1" si="6428">ROUND(K1247+K1246,2)</f>
        <v>998.99</v>
      </c>
      <c r="L1245" s="23">
        <f t="shared" ref="L1245" ca="1" si="6429">ROUND(L1247+L1246,2)</f>
        <v>997.84</v>
      </c>
      <c r="M1245" s="23">
        <f t="shared" ref="M1245" ca="1" si="6430">ROUND(M1247+M1246,2)</f>
        <v>999.62</v>
      </c>
      <c r="N1245" s="23">
        <f t="shared" ref="N1245" ca="1" si="6431">ROUND(N1247+N1246,2)</f>
        <v>997</v>
      </c>
      <c r="O1245" s="23">
        <f t="shared" ref="O1245" ca="1" si="6432">ROUND(O1247+O1246,2)</f>
        <v>999.08</v>
      </c>
      <c r="P1245" s="23">
        <f t="shared" ref="P1245" ca="1" si="6433">ROUND(P1247+P1246,2)</f>
        <v>998.18</v>
      </c>
      <c r="Q1245" s="23">
        <f t="shared" ref="Q1245" ca="1" si="6434">ROUND(Q1247+Q1246,2)</f>
        <v>999.98</v>
      </c>
      <c r="R1245" s="23">
        <f t="shared" ref="R1245" ca="1" si="6435">ROUND(R1247+R1246,2)</f>
        <v>994.38</v>
      </c>
      <c r="S1245" s="23">
        <f t="shared" ref="S1245" ca="1" si="6436">ROUND(S1247+S1246,2)</f>
        <v>987.58</v>
      </c>
      <c r="T1245" s="23">
        <f t="shared" ref="T1245" ca="1" si="6437">ROUND(T1247+T1246,2)</f>
        <v>998.02</v>
      </c>
      <c r="U1245" s="23">
        <f t="shared" ref="U1245" ca="1" si="6438">ROUND(U1247+U1246,2)</f>
        <v>999.66</v>
      </c>
      <c r="V1245" s="23">
        <f t="shared" ref="V1245" ca="1" si="6439">ROUND(V1247+V1246,2)</f>
        <v>995.73</v>
      </c>
      <c r="W1245" s="23">
        <f t="shared" ref="W1245" ca="1" si="6440">ROUND(W1247+W1246,2)</f>
        <v>991.58</v>
      </c>
      <c r="X1245" s="23">
        <f t="shared" ref="X1245" ca="1" si="6441">ROUND(X1247+X1246,2)</f>
        <v>976.85</v>
      </c>
      <c r="Y1245" s="23">
        <f t="shared" ref="Y1245" ca="1" si="6442">ROUND(Y1247+Y1246,2)</f>
        <v>913.81</v>
      </c>
    </row>
    <row r="1246" spans="1:25" ht="38.25" x14ac:dyDescent="0.2">
      <c r="A1246" s="54" t="s">
        <v>38</v>
      </c>
      <c r="B1246" s="32">
        <f ca="1">SUMIF(конвертация!$A$241:$A$271,$A1245,конвертация!B$241:Y$241)</f>
        <v>886.31917095999995</v>
      </c>
      <c r="C1246" s="32">
        <f ca="1">SUMIF(конвертация!$A$241:$A$271,$A1245,конвертация!C$241:Z$241)</f>
        <v>888.27036555999996</v>
      </c>
      <c r="D1246" s="32">
        <f ca="1">SUMIF(конвертация!$A$241:$A$271,$A1245,конвертация!D$241:AA$241)</f>
        <v>885.38563621000003</v>
      </c>
      <c r="E1246" s="32">
        <f ca="1">SUMIF(конвертация!$A$241:$A$271,$A1245,конвертация!E$241:AB$241)</f>
        <v>888.35634137</v>
      </c>
      <c r="F1246" s="32">
        <f ca="1">SUMIF(конвертация!$A$241:$A$271,$A1245,конвертация!F$241:AC$241)</f>
        <v>891.45738593999999</v>
      </c>
      <c r="G1246" s="32">
        <f ca="1">SUMIF(конвертация!$A$241:$A$271,$A1245,конвертация!G$241:AD$241)</f>
        <v>901.14915217999999</v>
      </c>
      <c r="H1246" s="32">
        <f ca="1">SUMIF(конвертация!$A$241:$A$271,$A1245,конвертация!H$241:AE$241)</f>
        <v>937.18178258</v>
      </c>
      <c r="I1246" s="32">
        <f ca="1">SUMIF(конвертация!$A$241:$A$271,$A1245,конвертация!I$241:AF$241)</f>
        <v>982.55708216000005</v>
      </c>
      <c r="J1246" s="32">
        <f ca="1">SUMIF(конвертация!$A$241:$A$271,$A1245,конвертация!J$241:AG$241)</f>
        <v>994.20051043000001</v>
      </c>
      <c r="K1246" s="32">
        <f ca="1">SUMIF(конвертация!$A$241:$A$271,$A1245,конвертация!K$241:AH$241)</f>
        <v>998.98906746</v>
      </c>
      <c r="L1246" s="32">
        <f ca="1">SUMIF(конвертация!$A$241:$A$271,$A1245,конвертация!L$241:AI$241)</f>
        <v>997.83656582000003</v>
      </c>
      <c r="M1246" s="32">
        <f ca="1">SUMIF(конвертация!$A$241:$A$271,$A1245,конвертация!M$241:AJ$241)</f>
        <v>999.62341128000003</v>
      </c>
      <c r="N1246" s="32">
        <f ca="1">SUMIF(конвертация!$A$241:$A$271,$A1245,конвертация!N$241:AK$241)</f>
        <v>996.99619140000004</v>
      </c>
      <c r="O1246" s="32">
        <f ca="1">SUMIF(конвертация!$A$241:$A$271,$A1245,конвертация!O$241:AL$241)</f>
        <v>999.08424159000003</v>
      </c>
      <c r="P1246" s="32">
        <f ca="1">SUMIF(конвертация!$A$241:$A$271,$A1245,конвертация!P$241:AM$241)</f>
        <v>998.18177856</v>
      </c>
      <c r="Q1246" s="32">
        <f ca="1">SUMIF(конвертация!$A$241:$A$271,$A1245,конвертация!Q$241:AN$241)</f>
        <v>999.97543723000001</v>
      </c>
      <c r="R1246" s="32">
        <f ca="1">SUMIF(конвертация!$A$241:$A$271,$A1245,конвертация!R$241:AO$241)</f>
        <v>994.37910942999997</v>
      </c>
      <c r="S1246" s="32">
        <f ca="1">SUMIF(конвертация!$A$241:$A$271,$A1245,конвертация!S$241:AP$241)</f>
        <v>987.57778810000002</v>
      </c>
      <c r="T1246" s="32">
        <f ca="1">SUMIF(конвертация!$A$241:$A$271,$A1245,конвертация!T$241:AQ$241)</f>
        <v>998.02160327000001</v>
      </c>
      <c r="U1246" s="32">
        <f ca="1">SUMIF(конвертация!$A$241:$A$271,$A1245,конвертация!U$241:AR$241)</f>
        <v>999.65978867000001</v>
      </c>
      <c r="V1246" s="32">
        <f ca="1">SUMIF(конвертация!$A$241:$A$271,$A1245,конвертация!V$241:AS$241)</f>
        <v>995.73247538999999</v>
      </c>
      <c r="W1246" s="32">
        <f ca="1">SUMIF(конвертация!$A$241:$A$271,$A1245,конвертация!W$241:AT$241)</f>
        <v>991.57553718999998</v>
      </c>
      <c r="X1246" s="32">
        <f ca="1">SUMIF(конвертация!$A$241:$A$271,$A1245,конвертация!X$241:AU$241)</f>
        <v>976.85298552999996</v>
      </c>
      <c r="Y1246" s="32">
        <f ca="1">SUMIF(конвертация!$A$241:$A$271,$A1245,конвертация!Y$241:AV$241)</f>
        <v>913.81234391999999</v>
      </c>
    </row>
    <row r="1247" spans="1:25" ht="15" thickBot="1" x14ac:dyDescent="0.25">
      <c r="A1247" s="2"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8" spans="1:25" ht="15" thickBot="1" x14ac:dyDescent="0.25">
      <c r="A1248" s="14">
        <v>31</v>
      </c>
      <c r="B1248" s="23">
        <f ca="1">ROUND(B1250+B1249,2)</f>
        <v>0</v>
      </c>
      <c r="C1248" s="23">
        <f t="shared" ref="C1248" ca="1" si="6443">ROUND(C1250+C1249,2)</f>
        <v>0</v>
      </c>
      <c r="D1248" s="23">
        <f t="shared" ref="D1248" ca="1" si="6444">ROUND(D1250+D1249,2)</f>
        <v>0</v>
      </c>
      <c r="E1248" s="23">
        <f t="shared" ref="E1248" ca="1" si="6445">ROUND(E1250+E1249,2)</f>
        <v>0</v>
      </c>
      <c r="F1248" s="23">
        <f t="shared" ref="F1248" ca="1" si="6446">ROUND(F1250+F1249,2)</f>
        <v>0</v>
      </c>
      <c r="G1248" s="23">
        <f t="shared" ref="G1248" ca="1" si="6447">ROUND(G1250+G1249,2)</f>
        <v>0</v>
      </c>
      <c r="H1248" s="23">
        <f t="shared" ref="H1248" ca="1" si="6448">ROUND(H1250+H1249,2)</f>
        <v>0</v>
      </c>
      <c r="I1248" s="23">
        <f t="shared" ref="I1248" ca="1" si="6449">ROUND(I1250+I1249,2)</f>
        <v>0</v>
      </c>
      <c r="J1248" s="23">
        <f t="shared" ref="J1248" ca="1" si="6450">ROUND(J1250+J1249,2)</f>
        <v>0</v>
      </c>
      <c r="K1248" s="23">
        <f t="shared" ref="K1248" ca="1" si="6451">ROUND(K1250+K1249,2)</f>
        <v>0</v>
      </c>
      <c r="L1248" s="23">
        <f t="shared" ref="L1248" ca="1" si="6452">ROUND(L1250+L1249,2)</f>
        <v>0</v>
      </c>
      <c r="M1248" s="23">
        <f t="shared" ref="M1248" ca="1" si="6453">ROUND(M1250+M1249,2)</f>
        <v>0</v>
      </c>
      <c r="N1248" s="23">
        <f t="shared" ref="N1248" ca="1" si="6454">ROUND(N1250+N1249,2)</f>
        <v>0</v>
      </c>
      <c r="O1248" s="23">
        <f t="shared" ref="O1248" ca="1" si="6455">ROUND(O1250+O1249,2)</f>
        <v>0</v>
      </c>
      <c r="P1248" s="23">
        <f t="shared" ref="P1248" ca="1" si="6456">ROUND(P1250+P1249,2)</f>
        <v>0</v>
      </c>
      <c r="Q1248" s="23">
        <f t="shared" ref="Q1248" ca="1" si="6457">ROUND(Q1250+Q1249,2)</f>
        <v>0</v>
      </c>
      <c r="R1248" s="23">
        <f t="shared" ref="R1248" ca="1" si="6458">ROUND(R1250+R1249,2)</f>
        <v>0</v>
      </c>
      <c r="S1248" s="23">
        <f t="shared" ref="S1248" ca="1" si="6459">ROUND(S1250+S1249,2)</f>
        <v>0</v>
      </c>
      <c r="T1248" s="23">
        <f t="shared" ref="T1248" ca="1" si="6460">ROUND(T1250+T1249,2)</f>
        <v>0</v>
      </c>
      <c r="U1248" s="23">
        <f t="shared" ref="U1248" ca="1" si="6461">ROUND(U1250+U1249,2)</f>
        <v>0</v>
      </c>
      <c r="V1248" s="23">
        <f t="shared" ref="V1248" ca="1" si="6462">ROUND(V1250+V1249,2)</f>
        <v>0</v>
      </c>
      <c r="W1248" s="23">
        <f t="shared" ref="W1248" ca="1" si="6463">ROUND(W1250+W1249,2)</f>
        <v>0</v>
      </c>
      <c r="X1248" s="23">
        <f t="shared" ref="X1248" ca="1" si="6464">ROUND(X1250+X1249,2)</f>
        <v>0</v>
      </c>
      <c r="Y1248" s="23">
        <f t="shared" ref="Y1248" ca="1" si="6465">ROUND(Y1250+Y1249,2)</f>
        <v>0</v>
      </c>
    </row>
    <row r="1249" spans="1:26" ht="38.25" x14ac:dyDescent="0.2">
      <c r="A1249" s="54" t="s">
        <v>38</v>
      </c>
      <c r="B1249" s="32">
        <f ca="1">SUMIF(конвертация!$A$241:$A$271,$A1248,конвертация!B$241:Y$241)</f>
        <v>0</v>
      </c>
      <c r="C1249" s="32">
        <f ca="1">SUMIF(конвертация!$A$241:$A$271,$A1248,конвертация!C$241:Z$241)</f>
        <v>0</v>
      </c>
      <c r="D1249" s="32">
        <f ca="1">SUMIF(конвертация!$A$241:$A$271,$A1248,конвертация!D$241:AA$241)</f>
        <v>0</v>
      </c>
      <c r="E1249" s="32">
        <f ca="1">SUMIF(конвертация!$A$241:$A$271,$A1248,конвертация!E$241:AB$241)</f>
        <v>0</v>
      </c>
      <c r="F1249" s="32">
        <f ca="1">SUMIF(конвертация!$A$241:$A$271,$A1248,конвертация!F$241:AC$241)</f>
        <v>0</v>
      </c>
      <c r="G1249" s="32">
        <f ca="1">SUMIF(конвертация!$A$241:$A$271,$A1248,конвертация!G$241:AD$241)</f>
        <v>0</v>
      </c>
      <c r="H1249" s="32">
        <f ca="1">SUMIF(конвертация!$A$241:$A$271,$A1248,конвертация!H$241:AE$241)</f>
        <v>0</v>
      </c>
      <c r="I1249" s="32">
        <f ca="1">SUMIF(конвертация!$A$241:$A$271,$A1248,конвертация!I$241:AF$241)</f>
        <v>0</v>
      </c>
      <c r="J1249" s="32">
        <f ca="1">SUMIF(конвертация!$A$241:$A$271,$A1248,конвертация!J$241:AG$241)</f>
        <v>0</v>
      </c>
      <c r="K1249" s="32">
        <f ca="1">SUMIF(конвертация!$A$241:$A$271,$A1248,конвертация!K$241:AH$241)</f>
        <v>0</v>
      </c>
      <c r="L1249" s="32">
        <f ca="1">SUMIF(конвертация!$A$241:$A$271,$A1248,конвертация!L$241:AI$241)</f>
        <v>0</v>
      </c>
      <c r="M1249" s="32">
        <f ca="1">SUMIF(конвертация!$A$241:$A$271,$A1248,конвертация!M$241:AJ$241)</f>
        <v>0</v>
      </c>
      <c r="N1249" s="32">
        <f ca="1">SUMIF(конвертация!$A$241:$A$271,$A1248,конвертация!N$241:AK$241)</f>
        <v>0</v>
      </c>
      <c r="O1249" s="32">
        <f ca="1">SUMIF(конвертация!$A$241:$A$271,$A1248,конвертация!O$241:AL$241)</f>
        <v>0</v>
      </c>
      <c r="P1249" s="32">
        <f ca="1">SUMIF(конвертация!$A$241:$A$271,$A1248,конвертация!P$241:AM$241)</f>
        <v>0</v>
      </c>
      <c r="Q1249" s="32">
        <f ca="1">SUMIF(конвертация!$A$241:$A$271,$A1248,конвертация!Q$241:AN$241)</f>
        <v>0</v>
      </c>
      <c r="R1249" s="32">
        <f ca="1">SUMIF(конвертация!$A$241:$A$271,$A1248,конвертация!R$241:AO$241)</f>
        <v>0</v>
      </c>
      <c r="S1249" s="32">
        <f ca="1">SUMIF(конвертация!$A$241:$A$271,$A1248,конвертация!S$241:AP$241)</f>
        <v>0</v>
      </c>
      <c r="T1249" s="32">
        <f ca="1">SUMIF(конвертация!$A$241:$A$271,$A1248,конвертация!T$241:AQ$241)</f>
        <v>0</v>
      </c>
      <c r="U1249" s="32">
        <f ca="1">SUMIF(конвертация!$A$241:$A$271,$A1248,конвертация!U$241:AR$241)</f>
        <v>0</v>
      </c>
      <c r="V1249" s="32">
        <f ca="1">SUMIF(конвертация!$A$241:$A$271,$A1248,конвертация!V$241:AS$241)</f>
        <v>0</v>
      </c>
      <c r="W1249" s="32">
        <f ca="1">SUMIF(конвертация!$A$241:$A$271,$A1248,конвертация!W$241:AT$241)</f>
        <v>0</v>
      </c>
      <c r="X1249" s="32">
        <f ca="1">SUMIF(конвертация!$A$241:$A$271,$A1248,конвертация!X$241:AU$241)</f>
        <v>0</v>
      </c>
      <c r="Y1249" s="32">
        <f ca="1">SUMIF(конвертация!$A$241:$A$271,$A1248,конвертация!Y$241:AV$241)</f>
        <v>0</v>
      </c>
    </row>
    <row r="1250" spans="1:26" ht="15" thickBot="1" x14ac:dyDescent="0.25">
      <c r="A1250" s="24" t="s">
        <v>3</v>
      </c>
      <c r="B1250" s="29">
        <v>0</v>
      </c>
      <c r="C1250" s="30">
        <v>0</v>
      </c>
      <c r="D1250" s="30">
        <v>0</v>
      </c>
      <c r="E1250" s="30">
        <v>0</v>
      </c>
      <c r="F1250" s="30">
        <v>0</v>
      </c>
      <c r="G1250" s="30">
        <v>0</v>
      </c>
      <c r="H1250" s="30">
        <v>0</v>
      </c>
      <c r="I1250" s="30">
        <v>0</v>
      </c>
      <c r="J1250" s="30">
        <v>0</v>
      </c>
      <c r="K1250" s="30">
        <v>0</v>
      </c>
      <c r="L1250" s="30">
        <v>0</v>
      </c>
      <c r="M1250" s="30">
        <v>0</v>
      </c>
      <c r="N1250" s="30">
        <v>0</v>
      </c>
      <c r="O1250" s="30">
        <v>0</v>
      </c>
      <c r="P1250" s="30">
        <v>0</v>
      </c>
      <c r="Q1250" s="30">
        <v>0</v>
      </c>
      <c r="R1250" s="30">
        <v>0</v>
      </c>
      <c r="S1250" s="30">
        <v>0</v>
      </c>
      <c r="T1250" s="30">
        <v>0</v>
      </c>
      <c r="U1250" s="30">
        <v>0</v>
      </c>
      <c r="V1250" s="30">
        <v>0</v>
      </c>
      <c r="W1250" s="30">
        <v>0</v>
      </c>
      <c r="X1250" s="30">
        <v>0</v>
      </c>
      <c r="Y1250" s="31">
        <v>0</v>
      </c>
    </row>
    <row r="1251" spans="1:26" ht="15" thickBot="1" x14ac:dyDescent="0.25"/>
    <row r="1252" spans="1:26" ht="15" thickBot="1" x14ac:dyDescent="0.25">
      <c r="A1252" s="136" t="s">
        <v>31</v>
      </c>
      <c r="B1252" s="188" t="s">
        <v>63</v>
      </c>
      <c r="C1252" s="139"/>
      <c r="D1252" s="139"/>
      <c r="E1252" s="139"/>
      <c r="F1252" s="139"/>
      <c r="G1252" s="139"/>
      <c r="H1252" s="139"/>
      <c r="I1252" s="139"/>
      <c r="J1252" s="139"/>
      <c r="K1252" s="139"/>
      <c r="L1252" s="139"/>
      <c r="M1252" s="139"/>
      <c r="N1252" s="139"/>
      <c r="O1252" s="139"/>
      <c r="P1252" s="139"/>
      <c r="Q1252" s="139"/>
      <c r="R1252" s="139"/>
      <c r="S1252" s="139"/>
      <c r="T1252" s="139"/>
      <c r="U1252" s="139"/>
      <c r="V1252" s="139"/>
      <c r="W1252" s="139"/>
      <c r="X1252" s="139"/>
      <c r="Y1252" s="140"/>
      <c r="Z1252" s="5">
        <v>1</v>
      </c>
    </row>
    <row r="1253" spans="1:26" ht="15" thickBot="1" x14ac:dyDescent="0.25">
      <c r="A1253" s="137"/>
      <c r="B1253" s="52" t="s">
        <v>30</v>
      </c>
      <c r="C1253" s="35" t="s">
        <v>29</v>
      </c>
      <c r="D1253" s="51" t="s">
        <v>28</v>
      </c>
      <c r="E1253" s="35" t="s">
        <v>27</v>
      </c>
      <c r="F1253" s="35" t="s">
        <v>26</v>
      </c>
      <c r="G1253" s="35" t="s">
        <v>25</v>
      </c>
      <c r="H1253" s="35" t="s">
        <v>24</v>
      </c>
      <c r="I1253" s="35" t="s">
        <v>23</v>
      </c>
      <c r="J1253" s="35" t="s">
        <v>22</v>
      </c>
      <c r="K1253" s="37" t="s">
        <v>21</v>
      </c>
      <c r="L1253" s="35" t="s">
        <v>20</v>
      </c>
      <c r="M1253" s="38" t="s">
        <v>19</v>
      </c>
      <c r="N1253" s="37" t="s">
        <v>18</v>
      </c>
      <c r="O1253" s="35" t="s">
        <v>17</v>
      </c>
      <c r="P1253" s="38" t="s">
        <v>16</v>
      </c>
      <c r="Q1253" s="51" t="s">
        <v>15</v>
      </c>
      <c r="R1253" s="35" t="s">
        <v>14</v>
      </c>
      <c r="S1253" s="51" t="s">
        <v>13</v>
      </c>
      <c r="T1253" s="35" t="s">
        <v>12</v>
      </c>
      <c r="U1253" s="51" t="s">
        <v>11</v>
      </c>
      <c r="V1253" s="35" t="s">
        <v>10</v>
      </c>
      <c r="W1253" s="51" t="s">
        <v>9</v>
      </c>
      <c r="X1253" s="35" t="s">
        <v>8</v>
      </c>
      <c r="Y1253" s="40" t="s">
        <v>7</v>
      </c>
    </row>
    <row r="1254" spans="1:26" ht="15" thickBot="1" x14ac:dyDescent="0.25">
      <c r="A1254" s="14">
        <v>1</v>
      </c>
      <c r="B1254" s="23">
        <f ca="1">ROUND(B1256+B1255,2)</f>
        <v>1078.82</v>
      </c>
      <c r="C1254" s="23">
        <f t="shared" ref="C1254" ca="1" si="6466">ROUND(C1256+C1255,2)</f>
        <v>1095.01</v>
      </c>
      <c r="D1254" s="23">
        <f t="shared" ref="D1254" ca="1" si="6467">ROUND(D1256+D1255,2)</f>
        <v>1107.29</v>
      </c>
      <c r="E1254" s="23">
        <f t="shared" ref="E1254" ca="1" si="6468">ROUND(E1256+E1255,2)</f>
        <v>1106.3599999999999</v>
      </c>
      <c r="F1254" s="23">
        <f t="shared" ref="F1254" ca="1" si="6469">ROUND(F1256+F1255,2)</f>
        <v>1119.28</v>
      </c>
      <c r="G1254" s="23">
        <f t="shared" ref="G1254" ca="1" si="6470">ROUND(G1256+G1255,2)</f>
        <v>1120.46</v>
      </c>
      <c r="H1254" s="23">
        <f t="shared" ref="H1254" ca="1" si="6471">ROUND(H1256+H1255,2)</f>
        <v>1103.0999999999999</v>
      </c>
      <c r="I1254" s="23">
        <f t="shared" ref="I1254" ca="1" si="6472">ROUND(I1256+I1255,2)</f>
        <v>1116.6099999999999</v>
      </c>
      <c r="J1254" s="23">
        <f t="shared" ref="J1254" ca="1" si="6473">ROUND(J1256+J1255,2)</f>
        <v>1154.75</v>
      </c>
      <c r="K1254" s="23">
        <f t="shared" ref="K1254" ca="1" si="6474">ROUND(K1256+K1255,2)</f>
        <v>1169.79</v>
      </c>
      <c r="L1254" s="23">
        <f t="shared" ref="L1254" ca="1" si="6475">ROUND(L1256+L1255,2)</f>
        <v>1169.73</v>
      </c>
      <c r="M1254" s="23">
        <f t="shared" ref="M1254" ca="1" si="6476">ROUND(M1256+M1255,2)</f>
        <v>1166.99</v>
      </c>
      <c r="N1254" s="23">
        <f t="shared" ref="N1254" ca="1" si="6477">ROUND(N1256+N1255,2)</f>
        <v>1162.6099999999999</v>
      </c>
      <c r="O1254" s="23">
        <f t="shared" ref="O1254" ca="1" si="6478">ROUND(O1256+O1255,2)</f>
        <v>1168.25</v>
      </c>
      <c r="P1254" s="23">
        <f t="shared" ref="P1254" ca="1" si="6479">ROUND(P1256+P1255,2)</f>
        <v>1171.08</v>
      </c>
      <c r="Q1254" s="23">
        <f t="shared" ref="Q1254" ca="1" si="6480">ROUND(Q1256+Q1255,2)</f>
        <v>1175.69</v>
      </c>
      <c r="R1254" s="23">
        <f t="shared" ref="R1254" ca="1" si="6481">ROUND(R1256+R1255,2)</f>
        <v>1163.3900000000001</v>
      </c>
      <c r="S1254" s="23">
        <f t="shared" ref="S1254" ca="1" si="6482">ROUND(S1256+S1255,2)</f>
        <v>1155.0899999999999</v>
      </c>
      <c r="T1254" s="23">
        <f t="shared" ref="T1254" ca="1" si="6483">ROUND(T1256+T1255,2)</f>
        <v>1160.1500000000001</v>
      </c>
      <c r="U1254" s="23">
        <f t="shared" ref="U1254" ca="1" si="6484">ROUND(U1256+U1255,2)</f>
        <v>1163.8499999999999</v>
      </c>
      <c r="V1254" s="23">
        <f t="shared" ref="V1254" ca="1" si="6485">ROUND(V1256+V1255,2)</f>
        <v>1172.6300000000001</v>
      </c>
      <c r="W1254" s="23">
        <f t="shared" ref="W1254" ca="1" si="6486">ROUND(W1256+W1255,2)</f>
        <v>1175.69</v>
      </c>
      <c r="X1254" s="23">
        <f t="shared" ref="X1254" ca="1" si="6487">ROUND(X1256+X1255,2)</f>
        <v>1154.19</v>
      </c>
      <c r="Y1254" s="23">
        <f t="shared" ref="Y1254" ca="1" si="6488">ROUND(Y1256+Y1255,2)</f>
        <v>1079.98</v>
      </c>
    </row>
    <row r="1255" spans="1:26" ht="38.25" x14ac:dyDescent="0.2">
      <c r="A1255" s="54" t="s">
        <v>38</v>
      </c>
      <c r="B1255" s="32">
        <f ca="1">SUMIF(конвертация!$A$276:$A$306,$A1254,конвертация!B$276:Y$276)</f>
        <v>1078.82105867</v>
      </c>
      <c r="C1255" s="32">
        <f ca="1">SUMIF(конвертация!$A$276:$A$306,$A1254,конвертация!C$276:Z$276)</f>
        <v>1095.012003</v>
      </c>
      <c r="D1255" s="32">
        <f ca="1">SUMIF(конвертация!$A$276:$A$306,$A1254,конвертация!D$276:AA$276)</f>
        <v>1107.2931179899999</v>
      </c>
      <c r="E1255" s="32">
        <f ca="1">SUMIF(конвертация!$A$276:$A$306,$A1254,конвертация!E$276:AB$276)</f>
        <v>1106.36240832</v>
      </c>
      <c r="F1255" s="32">
        <f ca="1">SUMIF(конвертация!$A$276:$A$306,$A1254,конвертация!F$276:AC$276)</f>
        <v>1119.27828798</v>
      </c>
      <c r="G1255" s="32">
        <f ca="1">SUMIF(конвертация!$A$276:$A$306,$A1254,конвертация!G$276:AD$276)</f>
        <v>1120.45834049</v>
      </c>
      <c r="H1255" s="32">
        <f ca="1">SUMIF(конвертация!$A$276:$A$306,$A1254,конвертация!H$276:AE$276)</f>
        <v>1103.10134539</v>
      </c>
      <c r="I1255" s="32">
        <f ca="1">SUMIF(конвертация!$A$276:$A$306,$A1254,конвертация!I$276:AF$276)</f>
        <v>1116.61499069</v>
      </c>
      <c r="J1255" s="32">
        <f ca="1">SUMIF(конвертация!$A$276:$A$306,$A1254,конвертация!J$276:AG$276)</f>
        <v>1154.75225815</v>
      </c>
      <c r="K1255" s="32">
        <f ca="1">SUMIF(конвертация!$A$276:$A$306,$A1254,конвертация!K$276:AH$276)</f>
        <v>1169.7854589399999</v>
      </c>
      <c r="L1255" s="32">
        <f ca="1">SUMIF(конвертация!$A$276:$A$306,$A1254,конвертация!L$276:AI$276)</f>
        <v>1169.7330825399999</v>
      </c>
      <c r="M1255" s="32">
        <f ca="1">SUMIF(конвертация!$A$276:$A$306,$A1254,конвертация!M$276:AJ$276)</f>
        <v>1166.9868589299999</v>
      </c>
      <c r="N1255" s="32">
        <f ca="1">SUMIF(конвертация!$A$276:$A$306,$A1254,конвертация!N$276:AK$276)</f>
        <v>1162.6112706500001</v>
      </c>
      <c r="O1255" s="32">
        <f ca="1">SUMIF(конвертация!$A$276:$A$306,$A1254,конвертация!O$276:AL$276)</f>
        <v>1168.25345859</v>
      </c>
      <c r="P1255" s="32">
        <f ca="1">SUMIF(конвертация!$A$276:$A$306,$A1254,конвертация!P$276:AM$276)</f>
        <v>1171.07990387</v>
      </c>
      <c r="Q1255" s="32">
        <f ca="1">SUMIF(конвертация!$A$276:$A$306,$A1254,конвертация!Q$276:AN$276)</f>
        <v>1175.6938233200001</v>
      </c>
      <c r="R1255" s="32">
        <f ca="1">SUMIF(конвертация!$A$276:$A$306,$A1254,конвертация!R$276:AO$276)</f>
        <v>1163.3883011</v>
      </c>
      <c r="S1255" s="32">
        <f ca="1">SUMIF(конвертация!$A$276:$A$306,$A1254,конвертация!S$276:AP$276)</f>
        <v>1155.0945100399999</v>
      </c>
      <c r="T1255" s="32">
        <f ca="1">SUMIF(конвертация!$A$276:$A$306,$A1254,конвертация!T$276:AQ$276)</f>
        <v>1160.1500537700001</v>
      </c>
      <c r="U1255" s="32">
        <f ca="1">SUMIF(конвертация!$A$276:$A$306,$A1254,конвертация!U$276:AR$276)</f>
        <v>1163.8503853499999</v>
      </c>
      <c r="V1255" s="32">
        <f ca="1">SUMIF(конвертация!$A$276:$A$306,$A1254,конвертация!V$276:AS$276)</f>
        <v>1172.6270313099999</v>
      </c>
      <c r="W1255" s="32">
        <f ca="1">SUMIF(конвертация!$A$276:$A$306,$A1254,конвертация!W$276:AT$276)</f>
        <v>1175.6946845299999</v>
      </c>
      <c r="X1255" s="32">
        <f ca="1">SUMIF(конвертация!$A$276:$A$306,$A1254,конвертация!X$276:AU$276)</f>
        <v>1154.1885655200001</v>
      </c>
      <c r="Y1255" s="32">
        <f ca="1">SUMIF(конвертация!$A$276:$A$306,$A1254,конвертация!Y$276:AV$276)</f>
        <v>1079.9826104900001</v>
      </c>
    </row>
    <row r="1256" spans="1:26" ht="15" thickBot="1" x14ac:dyDescent="0.25">
      <c r="A1256" s="2" t="s">
        <v>3</v>
      </c>
      <c r="B1256" s="29">
        <v>0</v>
      </c>
      <c r="C1256" s="30">
        <v>0</v>
      </c>
      <c r="D1256" s="30">
        <v>0</v>
      </c>
      <c r="E1256" s="30">
        <v>0</v>
      </c>
      <c r="F1256" s="30">
        <v>0</v>
      </c>
      <c r="G1256" s="30">
        <v>0</v>
      </c>
      <c r="H1256" s="30">
        <v>0</v>
      </c>
      <c r="I1256" s="30">
        <v>0</v>
      </c>
      <c r="J1256" s="30">
        <v>0</v>
      </c>
      <c r="K1256" s="30">
        <v>0</v>
      </c>
      <c r="L1256" s="30">
        <v>0</v>
      </c>
      <c r="M1256" s="30">
        <v>0</v>
      </c>
      <c r="N1256" s="30">
        <v>0</v>
      </c>
      <c r="O1256" s="30">
        <v>0</v>
      </c>
      <c r="P1256" s="30">
        <v>0</v>
      </c>
      <c r="Q1256" s="30">
        <v>0</v>
      </c>
      <c r="R1256" s="30">
        <v>0</v>
      </c>
      <c r="S1256" s="30">
        <v>0</v>
      </c>
      <c r="T1256" s="30">
        <v>0</v>
      </c>
      <c r="U1256" s="30">
        <v>0</v>
      </c>
      <c r="V1256" s="30">
        <v>0</v>
      </c>
      <c r="W1256" s="30">
        <v>0</v>
      </c>
      <c r="X1256" s="30">
        <v>0</v>
      </c>
      <c r="Y1256" s="31">
        <v>0</v>
      </c>
    </row>
    <row r="1257" spans="1:26" ht="15" thickBot="1" x14ac:dyDescent="0.25">
      <c r="A1257" s="14">
        <v>2</v>
      </c>
      <c r="B1257" s="23">
        <f ca="1">ROUND(B1259+B1258,2)</f>
        <v>1078.74</v>
      </c>
      <c r="C1257" s="23">
        <f t="shared" ref="C1257" ca="1" si="6489">ROUND(C1259+C1258,2)</f>
        <v>1073.96</v>
      </c>
      <c r="D1257" s="23">
        <f t="shared" ref="D1257" ca="1" si="6490">ROUND(D1259+D1258,2)</f>
        <v>1075.27</v>
      </c>
      <c r="E1257" s="23">
        <f t="shared" ref="E1257" ca="1" si="6491">ROUND(E1259+E1258,2)</f>
        <v>1073.98</v>
      </c>
      <c r="F1257" s="23">
        <f t="shared" ref="F1257" ca="1" si="6492">ROUND(F1259+F1258,2)</f>
        <v>1083.75</v>
      </c>
      <c r="G1257" s="23">
        <f t="shared" ref="G1257" ca="1" si="6493">ROUND(G1259+G1258,2)</f>
        <v>1081.45</v>
      </c>
      <c r="H1257" s="23">
        <f t="shared" ref="H1257" ca="1" si="6494">ROUND(H1259+H1258,2)</f>
        <v>1086.1099999999999</v>
      </c>
      <c r="I1257" s="23">
        <f t="shared" ref="I1257" ca="1" si="6495">ROUND(I1259+I1258,2)</f>
        <v>1118.23</v>
      </c>
      <c r="J1257" s="23">
        <f t="shared" ref="J1257" ca="1" si="6496">ROUND(J1259+J1258,2)</f>
        <v>1153.8900000000001</v>
      </c>
      <c r="K1257" s="23">
        <f t="shared" ref="K1257" ca="1" si="6497">ROUND(K1259+K1258,2)</f>
        <v>1166.8599999999999</v>
      </c>
      <c r="L1257" s="23">
        <f t="shared" ref="L1257" ca="1" si="6498">ROUND(L1259+L1258,2)</f>
        <v>1170.76</v>
      </c>
      <c r="M1257" s="23">
        <f t="shared" ref="M1257" ca="1" si="6499">ROUND(M1259+M1258,2)</f>
        <v>1168.69</v>
      </c>
      <c r="N1257" s="23">
        <f t="shared" ref="N1257" ca="1" si="6500">ROUND(N1259+N1258,2)</f>
        <v>1163</v>
      </c>
      <c r="O1257" s="23">
        <f t="shared" ref="O1257" ca="1" si="6501">ROUND(O1259+O1258,2)</f>
        <v>1167.93</v>
      </c>
      <c r="P1257" s="23">
        <f t="shared" ref="P1257" ca="1" si="6502">ROUND(P1259+P1258,2)</f>
        <v>1170.48</v>
      </c>
      <c r="Q1257" s="23">
        <f t="shared" ref="Q1257" ca="1" si="6503">ROUND(Q1259+Q1258,2)</f>
        <v>1172.77</v>
      </c>
      <c r="R1257" s="23">
        <f t="shared" ref="R1257" ca="1" si="6504">ROUND(R1259+R1258,2)</f>
        <v>1162.27</v>
      </c>
      <c r="S1257" s="23">
        <f t="shared" ref="S1257" ca="1" si="6505">ROUND(S1259+S1258,2)</f>
        <v>1149.98</v>
      </c>
      <c r="T1257" s="23">
        <f t="shared" ref="T1257" ca="1" si="6506">ROUND(T1259+T1258,2)</f>
        <v>1154.1099999999999</v>
      </c>
      <c r="U1257" s="23">
        <f t="shared" ref="U1257" ca="1" si="6507">ROUND(U1259+U1258,2)</f>
        <v>1161.04</v>
      </c>
      <c r="V1257" s="23">
        <f t="shared" ref="V1257" ca="1" si="6508">ROUND(V1259+V1258,2)</f>
        <v>1171.04</v>
      </c>
      <c r="W1257" s="23">
        <f t="shared" ref="W1257" ca="1" si="6509">ROUND(W1259+W1258,2)</f>
        <v>1163.27</v>
      </c>
      <c r="X1257" s="23">
        <f t="shared" ref="X1257" ca="1" si="6510">ROUND(X1259+X1258,2)</f>
        <v>1140.95</v>
      </c>
      <c r="Y1257" s="23">
        <f t="shared" ref="Y1257" ca="1" si="6511">ROUND(Y1259+Y1258,2)</f>
        <v>1070.93</v>
      </c>
    </row>
    <row r="1258" spans="1:26" ht="38.25" x14ac:dyDescent="0.2">
      <c r="A1258" s="54" t="s">
        <v>38</v>
      </c>
      <c r="B1258" s="32">
        <f ca="1">SUMIF(конвертация!$A$276:$A$306,$A1257,конвертация!B$276:Y$276)</f>
        <v>1078.7410821799999</v>
      </c>
      <c r="C1258" s="32">
        <f ca="1">SUMIF(конвертация!$A$276:$A$306,$A1257,конвертация!C$276:Z$276)</f>
        <v>1073.9558955099999</v>
      </c>
      <c r="D1258" s="32">
        <f ca="1">SUMIF(конвертация!$A$276:$A$306,$A1257,конвертация!D$276:AA$276)</f>
        <v>1075.26777935</v>
      </c>
      <c r="E1258" s="32">
        <f ca="1">SUMIF(конвертация!$A$276:$A$306,$A1257,конвертация!E$276:AB$276)</f>
        <v>1073.97512474</v>
      </c>
      <c r="F1258" s="32">
        <f ca="1">SUMIF(конвертация!$A$276:$A$306,$A1257,конвертация!F$276:AC$276)</f>
        <v>1083.75490457</v>
      </c>
      <c r="G1258" s="32">
        <f ca="1">SUMIF(конвертация!$A$276:$A$306,$A1257,конвертация!G$276:AD$276)</f>
        <v>1081.44670916</v>
      </c>
      <c r="H1258" s="32">
        <f ca="1">SUMIF(конвертация!$A$276:$A$306,$A1257,конвертация!H$276:AE$276)</f>
        <v>1086.1056255200001</v>
      </c>
      <c r="I1258" s="32">
        <f ca="1">SUMIF(конвертация!$A$276:$A$306,$A1257,конвертация!I$276:AF$276)</f>
        <v>1118.2334298000001</v>
      </c>
      <c r="J1258" s="32">
        <f ca="1">SUMIF(конвертация!$A$276:$A$306,$A1257,конвертация!J$276:AG$276)</f>
        <v>1153.8869509399999</v>
      </c>
      <c r="K1258" s="32">
        <f ca="1">SUMIF(конвертация!$A$276:$A$306,$A1257,конвертация!K$276:AH$276)</f>
        <v>1166.8644765500001</v>
      </c>
      <c r="L1258" s="32">
        <f ca="1">SUMIF(конвертация!$A$276:$A$306,$A1257,конвертация!L$276:AI$276)</f>
        <v>1170.7576913600001</v>
      </c>
      <c r="M1258" s="32">
        <f ca="1">SUMIF(конвертация!$A$276:$A$306,$A1257,конвертация!M$276:AJ$276)</f>
        <v>1168.6854429800001</v>
      </c>
      <c r="N1258" s="32">
        <f ca="1">SUMIF(конвертация!$A$276:$A$306,$A1257,конвертация!N$276:AK$276)</f>
        <v>1162.99862996</v>
      </c>
      <c r="O1258" s="32">
        <f ca="1">SUMIF(конвертация!$A$276:$A$306,$A1257,конвертация!O$276:AL$276)</f>
        <v>1167.9295329300001</v>
      </c>
      <c r="P1258" s="32">
        <f ca="1">SUMIF(конвертация!$A$276:$A$306,$A1257,конвертация!P$276:AM$276)</f>
        <v>1170.4834278799999</v>
      </c>
      <c r="Q1258" s="32">
        <f ca="1">SUMIF(конвертация!$A$276:$A$306,$A1257,конвертация!Q$276:AN$276)</f>
        <v>1172.76513118</v>
      </c>
      <c r="R1258" s="32">
        <f ca="1">SUMIF(конвертация!$A$276:$A$306,$A1257,конвертация!R$276:AO$276)</f>
        <v>1162.26882929</v>
      </c>
      <c r="S1258" s="32">
        <f ca="1">SUMIF(конвертация!$A$276:$A$306,$A1257,конвертация!S$276:AP$276)</f>
        <v>1149.9839692999999</v>
      </c>
      <c r="T1258" s="32">
        <f ca="1">SUMIF(конвертация!$A$276:$A$306,$A1257,конвертация!T$276:AQ$276)</f>
        <v>1154.10508211</v>
      </c>
      <c r="U1258" s="32">
        <f ca="1">SUMIF(конвертация!$A$276:$A$306,$A1257,конвертация!U$276:AR$276)</f>
        <v>1161.03808325</v>
      </c>
      <c r="V1258" s="32">
        <f ca="1">SUMIF(конвертация!$A$276:$A$306,$A1257,конвертация!V$276:AS$276)</f>
        <v>1171.03801514</v>
      </c>
      <c r="W1258" s="32">
        <f ca="1">SUMIF(конвертация!$A$276:$A$306,$A1257,конвертация!W$276:AT$276)</f>
        <v>1163.2742946400001</v>
      </c>
      <c r="X1258" s="32">
        <f ca="1">SUMIF(конвертация!$A$276:$A$306,$A1257,конвертация!X$276:AU$276)</f>
        <v>1140.9513932299999</v>
      </c>
      <c r="Y1258" s="32">
        <f ca="1">SUMIF(конвертация!$A$276:$A$306,$A1257,конвертация!Y$276:AV$276)</f>
        <v>1070.9263948400001</v>
      </c>
    </row>
    <row r="1259" spans="1:26" ht="15" thickBot="1" x14ac:dyDescent="0.25">
      <c r="A1259" s="2" t="s">
        <v>3</v>
      </c>
      <c r="B1259" s="29">
        <v>0</v>
      </c>
      <c r="C1259" s="30">
        <v>0</v>
      </c>
      <c r="D1259" s="30">
        <v>0</v>
      </c>
      <c r="E1259" s="30">
        <v>0</v>
      </c>
      <c r="F1259" s="30">
        <v>0</v>
      </c>
      <c r="G1259" s="30">
        <v>0</v>
      </c>
      <c r="H1259" s="30">
        <v>0</v>
      </c>
      <c r="I1259" s="30">
        <v>0</v>
      </c>
      <c r="J1259" s="30">
        <v>0</v>
      </c>
      <c r="K1259" s="30">
        <v>0</v>
      </c>
      <c r="L1259" s="30">
        <v>0</v>
      </c>
      <c r="M1259" s="30">
        <v>0</v>
      </c>
      <c r="N1259" s="30">
        <v>0</v>
      </c>
      <c r="O1259" s="30">
        <v>0</v>
      </c>
      <c r="P1259" s="30">
        <v>0</v>
      </c>
      <c r="Q1259" s="30">
        <v>0</v>
      </c>
      <c r="R1259" s="30">
        <v>0</v>
      </c>
      <c r="S1259" s="30">
        <v>0</v>
      </c>
      <c r="T1259" s="30">
        <v>0</v>
      </c>
      <c r="U1259" s="30">
        <v>0</v>
      </c>
      <c r="V1259" s="30">
        <v>0</v>
      </c>
      <c r="W1259" s="30">
        <v>0</v>
      </c>
      <c r="X1259" s="30">
        <v>0</v>
      </c>
      <c r="Y1259" s="31">
        <v>0</v>
      </c>
    </row>
    <row r="1260" spans="1:26" ht="15" thickBot="1" x14ac:dyDescent="0.25">
      <c r="A1260" s="14">
        <v>3</v>
      </c>
      <c r="B1260" s="23">
        <f ca="1">ROUND(B1262+B1261,2)</f>
        <v>1096.4000000000001</v>
      </c>
      <c r="C1260" s="23">
        <f t="shared" ref="C1260" ca="1" si="6512">ROUND(C1262+C1261,2)</f>
        <v>1108.04</v>
      </c>
      <c r="D1260" s="23">
        <f t="shared" ref="D1260" ca="1" si="6513">ROUND(D1262+D1261,2)</f>
        <v>1113.8499999999999</v>
      </c>
      <c r="E1260" s="23">
        <f t="shared" ref="E1260" ca="1" si="6514">ROUND(E1262+E1261,2)</f>
        <v>1110.1400000000001</v>
      </c>
      <c r="F1260" s="23">
        <f t="shared" ref="F1260" ca="1" si="6515">ROUND(F1262+F1261,2)</f>
        <v>1128.96</v>
      </c>
      <c r="G1260" s="23">
        <f t="shared" ref="G1260" ca="1" si="6516">ROUND(G1262+G1261,2)</f>
        <v>1130.0999999999999</v>
      </c>
      <c r="H1260" s="23">
        <f t="shared" ref="H1260" ca="1" si="6517">ROUND(H1262+H1261,2)</f>
        <v>1119.3499999999999</v>
      </c>
      <c r="I1260" s="23">
        <f t="shared" ref="I1260" ca="1" si="6518">ROUND(I1262+I1261,2)</f>
        <v>1109.1300000000001</v>
      </c>
      <c r="J1260" s="23">
        <f t="shared" ref="J1260" ca="1" si="6519">ROUND(J1262+J1261,2)</f>
        <v>1139.68</v>
      </c>
      <c r="K1260" s="23">
        <f t="shared" ref="K1260" ca="1" si="6520">ROUND(K1262+K1261,2)</f>
        <v>1154.8399999999999</v>
      </c>
      <c r="L1260" s="23">
        <f t="shared" ref="L1260" ca="1" si="6521">ROUND(L1262+L1261,2)</f>
        <v>1161.05</v>
      </c>
      <c r="M1260" s="23">
        <f t="shared" ref="M1260" ca="1" si="6522">ROUND(M1262+M1261,2)</f>
        <v>1168.93</v>
      </c>
      <c r="N1260" s="23">
        <f t="shared" ref="N1260" ca="1" si="6523">ROUND(N1262+N1261,2)</f>
        <v>1162.9000000000001</v>
      </c>
      <c r="O1260" s="23">
        <f t="shared" ref="O1260" ca="1" si="6524">ROUND(O1262+O1261,2)</f>
        <v>1157.1199999999999</v>
      </c>
      <c r="P1260" s="23">
        <f t="shared" ref="P1260" ca="1" si="6525">ROUND(P1262+P1261,2)</f>
        <v>1160.93</v>
      </c>
      <c r="Q1260" s="23">
        <f t="shared" ref="Q1260" ca="1" si="6526">ROUND(Q1262+Q1261,2)</f>
        <v>1155.53</v>
      </c>
      <c r="R1260" s="23">
        <f t="shared" ref="R1260" ca="1" si="6527">ROUND(R1262+R1261,2)</f>
        <v>1159.68</v>
      </c>
      <c r="S1260" s="23">
        <f t="shared" ref="S1260" ca="1" si="6528">ROUND(S1262+S1261,2)</f>
        <v>1156.5899999999999</v>
      </c>
      <c r="T1260" s="23">
        <f t="shared" ref="T1260" ca="1" si="6529">ROUND(T1262+T1261,2)</f>
        <v>1163.49</v>
      </c>
      <c r="U1260" s="23">
        <f t="shared" ref="U1260" ca="1" si="6530">ROUND(U1262+U1261,2)</f>
        <v>1168.83</v>
      </c>
      <c r="V1260" s="23">
        <f t="shared" ref="V1260" ca="1" si="6531">ROUND(V1262+V1261,2)</f>
        <v>1177.3</v>
      </c>
      <c r="W1260" s="23">
        <f t="shared" ref="W1260" ca="1" si="6532">ROUND(W1262+W1261,2)</f>
        <v>1166.3399999999999</v>
      </c>
      <c r="X1260" s="23">
        <f t="shared" ref="X1260" ca="1" si="6533">ROUND(X1262+X1261,2)</f>
        <v>1139.5</v>
      </c>
      <c r="Y1260" s="23">
        <f t="shared" ref="Y1260" ca="1" si="6534">ROUND(Y1262+Y1261,2)</f>
        <v>1104.74</v>
      </c>
    </row>
    <row r="1261" spans="1:26" ht="38.25" x14ac:dyDescent="0.2">
      <c r="A1261" s="54" t="s">
        <v>38</v>
      </c>
      <c r="B1261" s="32">
        <f ca="1">SUMIF(конвертация!$A$276:$A$306,$A1260,конвертация!B$276:Y$276)</f>
        <v>1096.4037123200001</v>
      </c>
      <c r="C1261" s="32">
        <f ca="1">SUMIF(конвертация!$A$276:$A$306,$A1260,конвертация!C$276:Z$276)</f>
        <v>1108.0373002700001</v>
      </c>
      <c r="D1261" s="32">
        <f ca="1">SUMIF(конвертация!$A$276:$A$306,$A1260,конвертация!D$276:AA$276)</f>
        <v>1113.8528342899999</v>
      </c>
      <c r="E1261" s="32">
        <f ca="1">SUMIF(конвертация!$A$276:$A$306,$A1260,конвертация!E$276:AB$276)</f>
        <v>1110.1435012500001</v>
      </c>
      <c r="F1261" s="32">
        <f ca="1">SUMIF(конвертация!$A$276:$A$306,$A1260,конвертация!F$276:AC$276)</f>
        <v>1128.9557609999999</v>
      </c>
      <c r="G1261" s="32">
        <f ca="1">SUMIF(конвертация!$A$276:$A$306,$A1260,конвертация!G$276:AD$276)</f>
        <v>1130.09867773</v>
      </c>
      <c r="H1261" s="32">
        <f ca="1">SUMIF(конвертация!$A$276:$A$306,$A1260,конвертация!H$276:AE$276)</f>
        <v>1119.34847373</v>
      </c>
      <c r="I1261" s="32">
        <f ca="1">SUMIF(конвертация!$A$276:$A$306,$A1260,конвертация!I$276:AF$276)</f>
        <v>1109.1336609800001</v>
      </c>
      <c r="J1261" s="32">
        <f ca="1">SUMIF(конвертация!$A$276:$A$306,$A1260,конвертация!J$276:AG$276)</f>
        <v>1139.6784766400001</v>
      </c>
      <c r="K1261" s="32">
        <f ca="1">SUMIF(конвертация!$A$276:$A$306,$A1260,конвертация!K$276:AH$276)</f>
        <v>1154.8354244499999</v>
      </c>
      <c r="L1261" s="32">
        <f ca="1">SUMIF(конвертация!$A$276:$A$306,$A1260,конвертация!L$276:AI$276)</f>
        <v>1161.05111156</v>
      </c>
      <c r="M1261" s="32">
        <f ca="1">SUMIF(конвертация!$A$276:$A$306,$A1260,конвертация!M$276:AJ$276)</f>
        <v>1168.9320518899999</v>
      </c>
      <c r="N1261" s="32">
        <f ca="1">SUMIF(конвертация!$A$276:$A$306,$A1260,конвертация!N$276:AK$276)</f>
        <v>1162.90268393</v>
      </c>
      <c r="O1261" s="32">
        <f ca="1">SUMIF(конвертация!$A$276:$A$306,$A1260,конвертация!O$276:AL$276)</f>
        <v>1157.1188272700001</v>
      </c>
      <c r="P1261" s="32">
        <f ca="1">SUMIF(конвертация!$A$276:$A$306,$A1260,конвертация!P$276:AM$276)</f>
        <v>1160.92574182</v>
      </c>
      <c r="Q1261" s="32">
        <f ca="1">SUMIF(конвертация!$A$276:$A$306,$A1260,конвертация!Q$276:AN$276)</f>
        <v>1155.5338235500001</v>
      </c>
      <c r="R1261" s="32">
        <f ca="1">SUMIF(конвертация!$A$276:$A$306,$A1260,конвертация!R$276:AO$276)</f>
        <v>1159.6842039200001</v>
      </c>
      <c r="S1261" s="32">
        <f ca="1">SUMIF(конвертация!$A$276:$A$306,$A1260,конвертация!S$276:AP$276)</f>
        <v>1156.59121817</v>
      </c>
      <c r="T1261" s="32">
        <f ca="1">SUMIF(конвертация!$A$276:$A$306,$A1260,конвертация!T$276:AQ$276)</f>
        <v>1163.49269252</v>
      </c>
      <c r="U1261" s="32">
        <f ca="1">SUMIF(конвертация!$A$276:$A$306,$A1260,конвертация!U$276:AR$276)</f>
        <v>1168.8260846400001</v>
      </c>
      <c r="V1261" s="32">
        <f ca="1">SUMIF(конвертация!$A$276:$A$306,$A1260,конвертация!V$276:AS$276)</f>
        <v>1177.3012060399999</v>
      </c>
      <c r="W1261" s="32">
        <f ca="1">SUMIF(конвертация!$A$276:$A$306,$A1260,конвертация!W$276:AT$276)</f>
        <v>1166.3353884999999</v>
      </c>
      <c r="X1261" s="32">
        <f ca="1">SUMIF(конвертация!$A$276:$A$306,$A1260,конвертация!X$276:AU$276)</f>
        <v>1139.49851203</v>
      </c>
      <c r="Y1261" s="32">
        <f ca="1">SUMIF(конвертация!$A$276:$A$306,$A1260,конвертация!Y$276:AV$276)</f>
        <v>1104.73772252</v>
      </c>
    </row>
    <row r="1262" spans="1:26" ht="15" thickBot="1" x14ac:dyDescent="0.25">
      <c r="A1262" s="2" t="s">
        <v>3</v>
      </c>
      <c r="B1262" s="29">
        <v>0</v>
      </c>
      <c r="C1262" s="30">
        <v>0</v>
      </c>
      <c r="D1262" s="30">
        <v>0</v>
      </c>
      <c r="E1262" s="30">
        <v>0</v>
      </c>
      <c r="F1262" s="30">
        <v>0</v>
      </c>
      <c r="G1262" s="30">
        <v>0</v>
      </c>
      <c r="H1262" s="30">
        <v>0</v>
      </c>
      <c r="I1262" s="30">
        <v>0</v>
      </c>
      <c r="J1262" s="30">
        <v>0</v>
      </c>
      <c r="K1262" s="30">
        <v>0</v>
      </c>
      <c r="L1262" s="30">
        <v>0</v>
      </c>
      <c r="M1262" s="30">
        <v>0</v>
      </c>
      <c r="N1262" s="30">
        <v>0</v>
      </c>
      <c r="O1262" s="30">
        <v>0</v>
      </c>
      <c r="P1262" s="30">
        <v>0</v>
      </c>
      <c r="Q1262" s="30">
        <v>0</v>
      </c>
      <c r="R1262" s="30">
        <v>0</v>
      </c>
      <c r="S1262" s="30">
        <v>0</v>
      </c>
      <c r="T1262" s="30">
        <v>0</v>
      </c>
      <c r="U1262" s="30">
        <v>0</v>
      </c>
      <c r="V1262" s="30">
        <v>0</v>
      </c>
      <c r="W1262" s="30">
        <v>0</v>
      </c>
      <c r="X1262" s="30">
        <v>0</v>
      </c>
      <c r="Y1262" s="31">
        <v>0</v>
      </c>
    </row>
    <row r="1263" spans="1:26" ht="15" thickBot="1" x14ac:dyDescent="0.25">
      <c r="A1263" s="14">
        <v>4</v>
      </c>
      <c r="B1263" s="23">
        <f ca="1">ROUND(B1265+B1264,2)</f>
        <v>1115.07</v>
      </c>
      <c r="C1263" s="23">
        <f t="shared" ref="C1263" ca="1" si="6535">ROUND(C1265+C1264,2)</f>
        <v>1117.5</v>
      </c>
      <c r="D1263" s="23">
        <f t="shared" ref="D1263" ca="1" si="6536">ROUND(D1265+D1264,2)</f>
        <v>1125.07</v>
      </c>
      <c r="E1263" s="23">
        <f t="shared" ref="E1263" ca="1" si="6537">ROUND(E1265+E1264,2)</f>
        <v>1125.1199999999999</v>
      </c>
      <c r="F1263" s="23">
        <f t="shared" ref="F1263" ca="1" si="6538">ROUND(F1265+F1264,2)</f>
        <v>1123.8</v>
      </c>
      <c r="G1263" s="23">
        <f t="shared" ref="G1263" ca="1" si="6539">ROUND(G1265+G1264,2)</f>
        <v>1141.3</v>
      </c>
      <c r="H1263" s="23">
        <f t="shared" ref="H1263" ca="1" si="6540">ROUND(H1265+H1264,2)</f>
        <v>1132.22</v>
      </c>
      <c r="I1263" s="23">
        <f t="shared" ref="I1263" ca="1" si="6541">ROUND(I1265+I1264,2)</f>
        <v>1104.75</v>
      </c>
      <c r="J1263" s="23">
        <f t="shared" ref="J1263" ca="1" si="6542">ROUND(J1265+J1264,2)</f>
        <v>1091.92</v>
      </c>
      <c r="K1263" s="23">
        <f t="shared" ref="K1263" ca="1" si="6543">ROUND(K1265+K1264,2)</f>
        <v>1132.5</v>
      </c>
      <c r="L1263" s="23">
        <f t="shared" ref="L1263" ca="1" si="6544">ROUND(L1265+L1264,2)</f>
        <v>1147.76</v>
      </c>
      <c r="M1263" s="23">
        <f t="shared" ref="M1263" ca="1" si="6545">ROUND(M1265+M1264,2)</f>
        <v>1149.0899999999999</v>
      </c>
      <c r="N1263" s="23">
        <f t="shared" ref="N1263" ca="1" si="6546">ROUND(N1265+N1264,2)</f>
        <v>1142.71</v>
      </c>
      <c r="O1263" s="23">
        <f t="shared" ref="O1263" ca="1" si="6547">ROUND(O1265+O1264,2)</f>
        <v>1144.81</v>
      </c>
      <c r="P1263" s="23">
        <f t="shared" ref="P1263" ca="1" si="6548">ROUND(P1265+P1264,2)</f>
        <v>1145.1400000000001</v>
      </c>
      <c r="Q1263" s="23">
        <f t="shared" ref="Q1263" ca="1" si="6549">ROUND(Q1265+Q1264,2)</f>
        <v>1144.96</v>
      </c>
      <c r="R1263" s="23">
        <f t="shared" ref="R1263" ca="1" si="6550">ROUND(R1265+R1264,2)</f>
        <v>1144.6500000000001</v>
      </c>
      <c r="S1263" s="23">
        <f t="shared" ref="S1263" ca="1" si="6551">ROUND(S1265+S1264,2)</f>
        <v>1145.48</v>
      </c>
      <c r="T1263" s="23">
        <f t="shared" ref="T1263" ca="1" si="6552">ROUND(T1265+T1264,2)</f>
        <v>1153.69</v>
      </c>
      <c r="U1263" s="23">
        <f t="shared" ref="U1263" ca="1" si="6553">ROUND(U1265+U1264,2)</f>
        <v>1175.28</v>
      </c>
      <c r="V1263" s="23">
        <f t="shared" ref="V1263" ca="1" si="6554">ROUND(V1265+V1264,2)</f>
        <v>1191.3499999999999</v>
      </c>
      <c r="W1263" s="23">
        <f t="shared" ref="W1263" ca="1" si="6555">ROUND(W1265+W1264,2)</f>
        <v>1182.3699999999999</v>
      </c>
      <c r="X1263" s="23">
        <f t="shared" ref="X1263" ca="1" si="6556">ROUND(X1265+X1264,2)</f>
        <v>1133.21</v>
      </c>
      <c r="Y1263" s="23">
        <f t="shared" ref="Y1263" ca="1" si="6557">ROUND(Y1265+Y1264,2)</f>
        <v>1116.01</v>
      </c>
    </row>
    <row r="1264" spans="1:26" ht="38.25" x14ac:dyDescent="0.2">
      <c r="A1264" s="54" t="s">
        <v>38</v>
      </c>
      <c r="B1264" s="32">
        <f ca="1">SUMIF(конвертация!$A$276:$A$306,$A1263,конвертация!B$276:Y$276)</f>
        <v>1115.0671424899999</v>
      </c>
      <c r="C1264" s="32">
        <f ca="1">SUMIF(конвертация!$A$276:$A$306,$A1263,конвертация!C$276:Z$276)</f>
        <v>1117.5000738799999</v>
      </c>
      <c r="D1264" s="32">
        <f ca="1">SUMIF(конвертация!$A$276:$A$306,$A1263,конвертация!D$276:AA$276)</f>
        <v>1125.0653587199999</v>
      </c>
      <c r="E1264" s="32">
        <f ca="1">SUMIF(конвертация!$A$276:$A$306,$A1263,конвертация!E$276:AB$276)</f>
        <v>1125.1242211700001</v>
      </c>
      <c r="F1264" s="32">
        <f ca="1">SUMIF(конвертация!$A$276:$A$306,$A1263,конвертация!F$276:AC$276)</f>
        <v>1123.7967817700001</v>
      </c>
      <c r="G1264" s="32">
        <f ca="1">SUMIF(конвертация!$A$276:$A$306,$A1263,конвертация!G$276:AD$276)</f>
        <v>1141.3044822899999</v>
      </c>
      <c r="H1264" s="32">
        <f ca="1">SUMIF(конвертация!$A$276:$A$306,$A1263,конвертация!H$276:AE$276)</f>
        <v>1132.2201709399999</v>
      </c>
      <c r="I1264" s="32">
        <f ca="1">SUMIF(конвертация!$A$276:$A$306,$A1263,конвертация!I$276:AF$276)</f>
        <v>1104.74526337</v>
      </c>
      <c r="J1264" s="32">
        <f ca="1">SUMIF(конвертация!$A$276:$A$306,$A1263,конвертация!J$276:AG$276)</f>
        <v>1091.9163763500001</v>
      </c>
      <c r="K1264" s="32">
        <f ca="1">SUMIF(конвертация!$A$276:$A$306,$A1263,конвертация!K$276:AH$276)</f>
        <v>1132.50196974</v>
      </c>
      <c r="L1264" s="32">
        <f ca="1">SUMIF(конвертация!$A$276:$A$306,$A1263,конвертация!L$276:AI$276)</f>
        <v>1147.75591751</v>
      </c>
      <c r="M1264" s="32">
        <f ca="1">SUMIF(конвертация!$A$276:$A$306,$A1263,конвертация!M$276:AJ$276)</f>
        <v>1149.0937237999999</v>
      </c>
      <c r="N1264" s="32">
        <f ca="1">SUMIF(конвертация!$A$276:$A$306,$A1263,конвертация!N$276:AK$276)</f>
        <v>1142.71435776</v>
      </c>
      <c r="O1264" s="32">
        <f ca="1">SUMIF(конвертация!$A$276:$A$306,$A1263,конвертация!O$276:AL$276)</f>
        <v>1144.81203854</v>
      </c>
      <c r="P1264" s="32">
        <f ca="1">SUMIF(конвертация!$A$276:$A$306,$A1263,конвертация!P$276:AM$276)</f>
        <v>1145.13521356</v>
      </c>
      <c r="Q1264" s="32">
        <f ca="1">SUMIF(конвертация!$A$276:$A$306,$A1263,конвертация!Q$276:AN$276)</f>
        <v>1144.95921619</v>
      </c>
      <c r="R1264" s="32">
        <f ca="1">SUMIF(конвертация!$A$276:$A$306,$A1263,конвертация!R$276:AO$276)</f>
        <v>1144.6483337100001</v>
      </c>
      <c r="S1264" s="32">
        <f ca="1">SUMIF(конвертация!$A$276:$A$306,$A1263,конвертация!S$276:AP$276)</f>
        <v>1145.47693792</v>
      </c>
      <c r="T1264" s="32">
        <f ca="1">SUMIF(конвертация!$A$276:$A$306,$A1263,конвертация!T$276:AQ$276)</f>
        <v>1153.6925554300001</v>
      </c>
      <c r="U1264" s="32">
        <f ca="1">SUMIF(конвертация!$A$276:$A$306,$A1263,конвертация!U$276:AR$276)</f>
        <v>1175.27743371</v>
      </c>
      <c r="V1264" s="32">
        <f ca="1">SUMIF(конвертация!$A$276:$A$306,$A1263,конвертация!V$276:AS$276)</f>
        <v>1191.35499209</v>
      </c>
      <c r="W1264" s="32">
        <f ca="1">SUMIF(конвертация!$A$276:$A$306,$A1263,конвертация!W$276:AT$276)</f>
        <v>1182.3663404599999</v>
      </c>
      <c r="X1264" s="32">
        <f ca="1">SUMIF(конвертация!$A$276:$A$306,$A1263,конвертация!X$276:AU$276)</f>
        <v>1133.20903727</v>
      </c>
      <c r="Y1264" s="32">
        <f ca="1">SUMIF(конвертация!$A$276:$A$306,$A1263,конвертация!Y$276:AV$276)</f>
        <v>1116.0112213699999</v>
      </c>
    </row>
    <row r="1265" spans="1:25" ht="15" thickBot="1" x14ac:dyDescent="0.25">
      <c r="A1265" s="2" t="s">
        <v>3</v>
      </c>
      <c r="B1265" s="29">
        <v>0</v>
      </c>
      <c r="C1265" s="30">
        <v>0</v>
      </c>
      <c r="D1265" s="30">
        <v>0</v>
      </c>
      <c r="E1265" s="30">
        <v>0</v>
      </c>
      <c r="F1265" s="30">
        <v>0</v>
      </c>
      <c r="G1265" s="30">
        <v>0</v>
      </c>
      <c r="H1265" s="30">
        <v>0</v>
      </c>
      <c r="I1265" s="30">
        <v>0</v>
      </c>
      <c r="J1265" s="30">
        <v>0</v>
      </c>
      <c r="K1265" s="30">
        <v>0</v>
      </c>
      <c r="L1265" s="30">
        <v>0</v>
      </c>
      <c r="M1265" s="30">
        <v>0</v>
      </c>
      <c r="N1265" s="30">
        <v>0</v>
      </c>
      <c r="O1265" s="30">
        <v>0</v>
      </c>
      <c r="P1265" s="30">
        <v>0</v>
      </c>
      <c r="Q1265" s="30">
        <v>0</v>
      </c>
      <c r="R1265" s="30">
        <v>0</v>
      </c>
      <c r="S1265" s="30">
        <v>0</v>
      </c>
      <c r="T1265" s="30">
        <v>0</v>
      </c>
      <c r="U1265" s="30">
        <v>0</v>
      </c>
      <c r="V1265" s="30">
        <v>0</v>
      </c>
      <c r="W1265" s="30">
        <v>0</v>
      </c>
      <c r="X1265" s="30">
        <v>0</v>
      </c>
      <c r="Y1265" s="31">
        <v>0</v>
      </c>
    </row>
    <row r="1266" spans="1:25" ht="15" thickBot="1" x14ac:dyDescent="0.25">
      <c r="A1266" s="14">
        <v>5</v>
      </c>
      <c r="B1266" s="23">
        <f ca="1">ROUND(B1268+B1267,2)</f>
        <v>1087.57</v>
      </c>
      <c r="C1266" s="23">
        <f t="shared" ref="C1266" ca="1" si="6558">ROUND(C1268+C1267,2)</f>
        <v>1081.1300000000001</v>
      </c>
      <c r="D1266" s="23">
        <f t="shared" ref="D1266" ca="1" si="6559">ROUND(D1268+D1267,2)</f>
        <v>1079.95</v>
      </c>
      <c r="E1266" s="23">
        <f t="shared" ref="E1266" ca="1" si="6560">ROUND(E1268+E1267,2)</f>
        <v>1078.23</v>
      </c>
      <c r="F1266" s="23">
        <f t="shared" ref="F1266" ca="1" si="6561">ROUND(F1268+F1267,2)</f>
        <v>1095.6099999999999</v>
      </c>
      <c r="G1266" s="23">
        <f t="shared" ref="G1266" ca="1" si="6562">ROUND(G1268+G1267,2)</f>
        <v>1094.06</v>
      </c>
      <c r="H1266" s="23">
        <f t="shared" ref="H1266" ca="1" si="6563">ROUND(H1268+H1267,2)</f>
        <v>1087.49</v>
      </c>
      <c r="I1266" s="23">
        <f t="shared" ref="I1266" ca="1" si="6564">ROUND(I1268+I1267,2)</f>
        <v>1131.48</v>
      </c>
      <c r="J1266" s="23">
        <f t="shared" ref="J1266" ca="1" si="6565">ROUND(J1268+J1267,2)</f>
        <v>1158.72</v>
      </c>
      <c r="K1266" s="23">
        <f t="shared" ref="K1266" ca="1" si="6566">ROUND(K1268+K1267,2)</f>
        <v>1181.83</v>
      </c>
      <c r="L1266" s="23">
        <f t="shared" ref="L1266" ca="1" si="6567">ROUND(L1268+L1267,2)</f>
        <v>1180.93</v>
      </c>
      <c r="M1266" s="23">
        <f t="shared" ref="M1266" ca="1" si="6568">ROUND(M1268+M1267,2)</f>
        <v>1179.5999999999999</v>
      </c>
      <c r="N1266" s="23">
        <f t="shared" ref="N1266" ca="1" si="6569">ROUND(N1268+N1267,2)</f>
        <v>1170.4100000000001</v>
      </c>
      <c r="O1266" s="23">
        <f t="shared" ref="O1266" ca="1" si="6570">ROUND(O1268+O1267,2)</f>
        <v>1174.03</v>
      </c>
      <c r="P1266" s="23">
        <f t="shared" ref="P1266" ca="1" si="6571">ROUND(P1268+P1267,2)</f>
        <v>1182.4100000000001</v>
      </c>
      <c r="Q1266" s="23">
        <f t="shared" ref="Q1266" ca="1" si="6572">ROUND(Q1268+Q1267,2)</f>
        <v>1188.0999999999999</v>
      </c>
      <c r="R1266" s="23">
        <f t="shared" ref="R1266" ca="1" si="6573">ROUND(R1268+R1267,2)</f>
        <v>1179.58</v>
      </c>
      <c r="S1266" s="23">
        <f t="shared" ref="S1266" ca="1" si="6574">ROUND(S1268+S1267,2)</f>
        <v>1166.4100000000001</v>
      </c>
      <c r="T1266" s="23">
        <f t="shared" ref="T1266" ca="1" si="6575">ROUND(T1268+T1267,2)</f>
        <v>1167.79</v>
      </c>
      <c r="U1266" s="23">
        <f t="shared" ref="U1266" ca="1" si="6576">ROUND(U1268+U1267,2)</f>
        <v>1166.01</v>
      </c>
      <c r="V1266" s="23">
        <f t="shared" ref="V1266" ca="1" si="6577">ROUND(V1268+V1267,2)</f>
        <v>1181.3900000000001</v>
      </c>
      <c r="W1266" s="23">
        <f t="shared" ref="W1266" ca="1" si="6578">ROUND(W1268+W1267,2)</f>
        <v>1184.0899999999999</v>
      </c>
      <c r="X1266" s="23">
        <f t="shared" ref="X1266" ca="1" si="6579">ROUND(X1268+X1267,2)</f>
        <v>1145.01</v>
      </c>
      <c r="Y1266" s="23">
        <f t="shared" ref="Y1266" ca="1" si="6580">ROUND(Y1268+Y1267,2)</f>
        <v>1090.74</v>
      </c>
    </row>
    <row r="1267" spans="1:25" ht="38.25" x14ac:dyDescent="0.2">
      <c r="A1267" s="54" t="s">
        <v>38</v>
      </c>
      <c r="B1267" s="32">
        <f ca="1">SUMIF(конвертация!$A$276:$A$306,$A1266,конвертация!B$276:Y$276)</f>
        <v>1087.5689250200001</v>
      </c>
      <c r="C1267" s="32">
        <f ca="1">SUMIF(конвертация!$A$276:$A$306,$A1266,конвертация!C$276:Z$276)</f>
        <v>1081.1300945600001</v>
      </c>
      <c r="D1267" s="32">
        <f ca="1">SUMIF(конвертация!$A$276:$A$306,$A1266,конвертация!D$276:AA$276)</f>
        <v>1079.9509533800001</v>
      </c>
      <c r="E1267" s="32">
        <f ca="1">SUMIF(конвертация!$A$276:$A$306,$A1266,конвертация!E$276:AB$276)</f>
        <v>1078.2339024299999</v>
      </c>
      <c r="F1267" s="32">
        <f ca="1">SUMIF(конвертация!$A$276:$A$306,$A1266,конвертация!F$276:AC$276)</f>
        <v>1095.60668025</v>
      </c>
      <c r="G1267" s="32">
        <f ca="1">SUMIF(конвертация!$A$276:$A$306,$A1266,конвертация!G$276:AD$276)</f>
        <v>1094.0626271199999</v>
      </c>
      <c r="H1267" s="32">
        <f ca="1">SUMIF(конвертация!$A$276:$A$306,$A1266,конвертация!H$276:AE$276)</f>
        <v>1087.4928187400001</v>
      </c>
      <c r="I1267" s="32">
        <f ca="1">SUMIF(конвертация!$A$276:$A$306,$A1266,конвертация!I$276:AF$276)</f>
        <v>1131.4838278300001</v>
      </c>
      <c r="J1267" s="32">
        <f ca="1">SUMIF(конвертация!$A$276:$A$306,$A1266,конвертация!J$276:AG$276)</f>
        <v>1158.72462002</v>
      </c>
      <c r="K1267" s="32">
        <f ca="1">SUMIF(конвертация!$A$276:$A$306,$A1266,конвертация!K$276:AH$276)</f>
        <v>1181.8253044200001</v>
      </c>
      <c r="L1267" s="32">
        <f ca="1">SUMIF(конвертация!$A$276:$A$306,$A1266,конвертация!L$276:AI$276)</f>
        <v>1180.93235626</v>
      </c>
      <c r="M1267" s="32">
        <f ca="1">SUMIF(конвертация!$A$276:$A$306,$A1266,конвертация!M$276:AJ$276)</f>
        <v>1179.6000588300001</v>
      </c>
      <c r="N1267" s="32">
        <f ca="1">SUMIF(конвертация!$A$276:$A$306,$A1266,конвертация!N$276:AK$276)</f>
        <v>1170.40801149</v>
      </c>
      <c r="O1267" s="32">
        <f ca="1">SUMIF(конвертация!$A$276:$A$306,$A1266,конвертация!O$276:AL$276)</f>
        <v>1174.02661233</v>
      </c>
      <c r="P1267" s="32">
        <f ca="1">SUMIF(конвертация!$A$276:$A$306,$A1266,конвертация!P$276:AM$276)</f>
        <v>1182.40640801</v>
      </c>
      <c r="Q1267" s="32">
        <f ca="1">SUMIF(конвертация!$A$276:$A$306,$A1266,конвертация!Q$276:AN$276)</f>
        <v>1188.10297569</v>
      </c>
      <c r="R1267" s="32">
        <f ca="1">SUMIF(конвертация!$A$276:$A$306,$A1266,конвертация!R$276:AO$276)</f>
        <v>1179.57875365</v>
      </c>
      <c r="S1267" s="32">
        <f ca="1">SUMIF(конвертация!$A$276:$A$306,$A1266,конвертация!S$276:AP$276)</f>
        <v>1166.4107118699999</v>
      </c>
      <c r="T1267" s="32">
        <f ca="1">SUMIF(конвертация!$A$276:$A$306,$A1266,конвертация!T$276:AQ$276)</f>
        <v>1167.79045421</v>
      </c>
      <c r="U1267" s="32">
        <f ca="1">SUMIF(конвертация!$A$276:$A$306,$A1266,конвертация!U$276:AR$276)</f>
        <v>1166.0112220399999</v>
      </c>
      <c r="V1267" s="32">
        <f ca="1">SUMIF(конвертация!$A$276:$A$306,$A1266,конвертация!V$276:AS$276)</f>
        <v>1181.39185462</v>
      </c>
      <c r="W1267" s="32">
        <f ca="1">SUMIF(конвертация!$A$276:$A$306,$A1266,конвертация!W$276:AT$276)</f>
        <v>1184.0918328499999</v>
      </c>
      <c r="X1267" s="32">
        <f ca="1">SUMIF(конвертация!$A$276:$A$306,$A1266,конвертация!X$276:AU$276)</f>
        <v>1145.0082684900001</v>
      </c>
      <c r="Y1267" s="32">
        <f ca="1">SUMIF(конвертация!$A$276:$A$306,$A1266,конвертация!Y$276:AV$276)</f>
        <v>1090.73937927</v>
      </c>
    </row>
    <row r="1268" spans="1:25" ht="15" thickBot="1" x14ac:dyDescent="0.25">
      <c r="A1268" s="2" t="s">
        <v>3</v>
      </c>
      <c r="B1268" s="29">
        <v>0</v>
      </c>
      <c r="C1268" s="30">
        <v>0</v>
      </c>
      <c r="D1268" s="30">
        <v>0</v>
      </c>
      <c r="E1268" s="30">
        <v>0</v>
      </c>
      <c r="F1268" s="30">
        <v>0</v>
      </c>
      <c r="G1268" s="30">
        <v>0</v>
      </c>
      <c r="H1268" s="30">
        <v>0</v>
      </c>
      <c r="I1268" s="30">
        <v>0</v>
      </c>
      <c r="J1268" s="30">
        <v>0</v>
      </c>
      <c r="K1268" s="30">
        <v>0</v>
      </c>
      <c r="L1268" s="30">
        <v>0</v>
      </c>
      <c r="M1268" s="30">
        <v>0</v>
      </c>
      <c r="N1268" s="30">
        <v>0</v>
      </c>
      <c r="O1268" s="30">
        <v>0</v>
      </c>
      <c r="P1268" s="30">
        <v>0</v>
      </c>
      <c r="Q1268" s="30">
        <v>0</v>
      </c>
      <c r="R1268" s="30">
        <v>0</v>
      </c>
      <c r="S1268" s="30">
        <v>0</v>
      </c>
      <c r="T1268" s="30">
        <v>0</v>
      </c>
      <c r="U1268" s="30">
        <v>0</v>
      </c>
      <c r="V1268" s="30">
        <v>0</v>
      </c>
      <c r="W1268" s="30">
        <v>0</v>
      </c>
      <c r="X1268" s="30">
        <v>0</v>
      </c>
      <c r="Y1268" s="31">
        <v>0</v>
      </c>
    </row>
    <row r="1269" spans="1:25" ht="15" thickBot="1" x14ac:dyDescent="0.25">
      <c r="A1269" s="14">
        <v>6</v>
      </c>
      <c r="B1269" s="23">
        <f ca="1">ROUND(B1271+B1270,2)</f>
        <v>1073.5999999999999</v>
      </c>
      <c r="C1269" s="23">
        <f t="shared" ref="C1269" ca="1" si="6581">ROUND(C1271+C1270,2)</f>
        <v>1081.44</v>
      </c>
      <c r="D1269" s="23">
        <f t="shared" ref="D1269" ca="1" si="6582">ROUND(D1271+D1270,2)</f>
        <v>1082.76</v>
      </c>
      <c r="E1269" s="23">
        <f t="shared" ref="E1269" ca="1" si="6583">ROUND(E1271+E1270,2)</f>
        <v>1089.99</v>
      </c>
      <c r="F1269" s="23">
        <f t="shared" ref="F1269" ca="1" si="6584">ROUND(F1271+F1270,2)</f>
        <v>1097.31</v>
      </c>
      <c r="G1269" s="23">
        <f t="shared" ref="G1269" ca="1" si="6585">ROUND(G1271+G1270,2)</f>
        <v>1104.45</v>
      </c>
      <c r="H1269" s="23">
        <f t="shared" ref="H1269" ca="1" si="6586">ROUND(H1271+H1270,2)</f>
        <v>1103.51</v>
      </c>
      <c r="I1269" s="23">
        <f t="shared" ref="I1269" ca="1" si="6587">ROUND(I1271+I1270,2)</f>
        <v>1137.92</v>
      </c>
      <c r="J1269" s="23">
        <f t="shared" ref="J1269" ca="1" si="6588">ROUND(J1271+J1270,2)</f>
        <v>1161.06</v>
      </c>
      <c r="K1269" s="23">
        <f t="shared" ref="K1269" ca="1" si="6589">ROUND(K1271+K1270,2)</f>
        <v>1177.8900000000001</v>
      </c>
      <c r="L1269" s="23">
        <f t="shared" ref="L1269" ca="1" si="6590">ROUND(L1271+L1270,2)</f>
        <v>1180.25</v>
      </c>
      <c r="M1269" s="23">
        <f t="shared" ref="M1269" ca="1" si="6591">ROUND(M1271+M1270,2)</f>
        <v>1177.33</v>
      </c>
      <c r="N1269" s="23">
        <f t="shared" ref="N1269" ca="1" si="6592">ROUND(N1271+N1270,2)</f>
        <v>1165.8699999999999</v>
      </c>
      <c r="O1269" s="23">
        <f t="shared" ref="O1269" ca="1" si="6593">ROUND(O1271+O1270,2)</f>
        <v>1166.3</v>
      </c>
      <c r="P1269" s="23">
        <f t="shared" ref="P1269" ca="1" si="6594">ROUND(P1271+P1270,2)</f>
        <v>1165.0999999999999</v>
      </c>
      <c r="Q1269" s="23">
        <f t="shared" ref="Q1269" ca="1" si="6595">ROUND(Q1271+Q1270,2)</f>
        <v>1171.77</v>
      </c>
      <c r="R1269" s="23">
        <f t="shared" ref="R1269" ca="1" si="6596">ROUND(R1271+R1270,2)</f>
        <v>1166.83</v>
      </c>
      <c r="S1269" s="23">
        <f t="shared" ref="S1269" ca="1" si="6597">ROUND(S1271+S1270,2)</f>
        <v>1153.27</v>
      </c>
      <c r="T1269" s="23">
        <f t="shared" ref="T1269" ca="1" si="6598">ROUND(T1271+T1270,2)</f>
        <v>1150.42</v>
      </c>
      <c r="U1269" s="23">
        <f t="shared" ref="U1269" ca="1" si="6599">ROUND(U1271+U1270,2)</f>
        <v>1165.71</v>
      </c>
      <c r="V1269" s="23">
        <f t="shared" ref="V1269" ca="1" si="6600">ROUND(V1271+V1270,2)</f>
        <v>1176.75</v>
      </c>
      <c r="W1269" s="23">
        <f t="shared" ref="W1269" ca="1" si="6601">ROUND(W1271+W1270,2)</f>
        <v>1178.1199999999999</v>
      </c>
      <c r="X1269" s="23">
        <f t="shared" ref="X1269" ca="1" si="6602">ROUND(X1271+X1270,2)</f>
        <v>1148.07</v>
      </c>
      <c r="Y1269" s="23">
        <f t="shared" ref="Y1269" ca="1" si="6603">ROUND(Y1271+Y1270,2)</f>
        <v>1066</v>
      </c>
    </row>
    <row r="1270" spans="1:25" ht="38.25" x14ac:dyDescent="0.2">
      <c r="A1270" s="54" t="s">
        <v>38</v>
      </c>
      <c r="B1270" s="32">
        <f ca="1">SUMIF(конвертация!$A$276:$A$306,$A1269,конвертация!B$276:Y$276)</f>
        <v>1073.59685687</v>
      </c>
      <c r="C1270" s="32">
        <f ca="1">SUMIF(конвертация!$A$276:$A$306,$A1269,конвертация!C$276:Z$276)</f>
        <v>1081.43641478</v>
      </c>
      <c r="D1270" s="32">
        <f ca="1">SUMIF(конвертация!$A$276:$A$306,$A1269,конвертация!D$276:AA$276)</f>
        <v>1082.7636073399999</v>
      </c>
      <c r="E1270" s="32">
        <f ca="1">SUMIF(конвертация!$A$276:$A$306,$A1269,конвертация!E$276:AB$276)</f>
        <v>1089.99312315</v>
      </c>
      <c r="F1270" s="32">
        <f ca="1">SUMIF(конвертация!$A$276:$A$306,$A1269,конвертация!F$276:AC$276)</f>
        <v>1097.31310779</v>
      </c>
      <c r="G1270" s="32">
        <f ca="1">SUMIF(конвертация!$A$276:$A$306,$A1269,конвертация!G$276:AD$276)</f>
        <v>1104.4537293200001</v>
      </c>
      <c r="H1270" s="32">
        <f ca="1">SUMIF(конвертация!$A$276:$A$306,$A1269,конвертация!H$276:AE$276)</f>
        <v>1103.50708265</v>
      </c>
      <c r="I1270" s="32">
        <f ca="1">SUMIF(конвертация!$A$276:$A$306,$A1269,конвертация!I$276:AF$276)</f>
        <v>1137.9240921200001</v>
      </c>
      <c r="J1270" s="32">
        <f ca="1">SUMIF(конвертация!$A$276:$A$306,$A1269,конвертация!J$276:AG$276)</f>
        <v>1161.05672654</v>
      </c>
      <c r="K1270" s="32">
        <f ca="1">SUMIF(конвертация!$A$276:$A$306,$A1269,конвертация!K$276:AH$276)</f>
        <v>1177.89433487</v>
      </c>
      <c r="L1270" s="32">
        <f ca="1">SUMIF(конвертация!$A$276:$A$306,$A1269,конвертация!L$276:AI$276)</f>
        <v>1180.2469503499999</v>
      </c>
      <c r="M1270" s="32">
        <f ca="1">SUMIF(конвертация!$A$276:$A$306,$A1269,конвертация!M$276:AJ$276)</f>
        <v>1177.3348766399999</v>
      </c>
      <c r="N1270" s="32">
        <f ca="1">SUMIF(конвертация!$A$276:$A$306,$A1269,конвертация!N$276:AK$276)</f>
        <v>1165.8694336999999</v>
      </c>
      <c r="O1270" s="32">
        <f ca="1">SUMIF(конвертация!$A$276:$A$306,$A1269,конвертация!O$276:AL$276)</f>
        <v>1166.30267484</v>
      </c>
      <c r="P1270" s="32">
        <f ca="1">SUMIF(конвертация!$A$276:$A$306,$A1269,конвертация!P$276:AM$276)</f>
        <v>1165.1040680999999</v>
      </c>
      <c r="Q1270" s="32">
        <f ca="1">SUMIF(конвертация!$A$276:$A$306,$A1269,конвертация!Q$276:AN$276)</f>
        <v>1171.7713735299999</v>
      </c>
      <c r="R1270" s="32">
        <f ca="1">SUMIF(конвертация!$A$276:$A$306,$A1269,конвертация!R$276:AO$276)</f>
        <v>1166.8337524399999</v>
      </c>
      <c r="S1270" s="32">
        <f ca="1">SUMIF(конвертация!$A$276:$A$306,$A1269,конвертация!S$276:AP$276)</f>
        <v>1153.27485867</v>
      </c>
      <c r="T1270" s="32">
        <f ca="1">SUMIF(конвертация!$A$276:$A$306,$A1269,конвертация!T$276:AQ$276)</f>
        <v>1150.42219639</v>
      </c>
      <c r="U1270" s="32">
        <f ca="1">SUMIF(конвертация!$A$276:$A$306,$A1269,конвертация!U$276:AR$276)</f>
        <v>1165.7090943000001</v>
      </c>
      <c r="V1270" s="32">
        <f ca="1">SUMIF(конвертация!$A$276:$A$306,$A1269,конвертация!V$276:AS$276)</f>
        <v>1176.7475552799999</v>
      </c>
      <c r="W1270" s="32">
        <f ca="1">SUMIF(конвертация!$A$276:$A$306,$A1269,конвертация!W$276:AT$276)</f>
        <v>1178.12445963</v>
      </c>
      <c r="X1270" s="32">
        <f ca="1">SUMIF(конвертация!$A$276:$A$306,$A1269,конвертация!X$276:AU$276)</f>
        <v>1148.07255642</v>
      </c>
      <c r="Y1270" s="32">
        <f ca="1">SUMIF(конвертация!$A$276:$A$306,$A1269,конвертация!Y$276:AV$276)</f>
        <v>1065.9976818499999</v>
      </c>
    </row>
    <row r="1271" spans="1:25" ht="15" thickBot="1" x14ac:dyDescent="0.25">
      <c r="A1271" s="2" t="s">
        <v>3</v>
      </c>
      <c r="B1271" s="29">
        <v>0</v>
      </c>
      <c r="C1271" s="30">
        <v>0</v>
      </c>
      <c r="D1271" s="30">
        <v>0</v>
      </c>
      <c r="E1271" s="30">
        <v>0</v>
      </c>
      <c r="F1271" s="30">
        <v>0</v>
      </c>
      <c r="G1271" s="30">
        <v>0</v>
      </c>
      <c r="H1271" s="30">
        <v>0</v>
      </c>
      <c r="I1271" s="30">
        <v>0</v>
      </c>
      <c r="J1271" s="30">
        <v>0</v>
      </c>
      <c r="K1271" s="30">
        <v>0</v>
      </c>
      <c r="L1271" s="30">
        <v>0</v>
      </c>
      <c r="M1271" s="30">
        <v>0</v>
      </c>
      <c r="N1271" s="30">
        <v>0</v>
      </c>
      <c r="O1271" s="30">
        <v>0</v>
      </c>
      <c r="P1271" s="30">
        <v>0</v>
      </c>
      <c r="Q1271" s="30">
        <v>0</v>
      </c>
      <c r="R1271" s="30">
        <v>0</v>
      </c>
      <c r="S1271" s="30">
        <v>0</v>
      </c>
      <c r="T1271" s="30">
        <v>0</v>
      </c>
      <c r="U1271" s="30">
        <v>0</v>
      </c>
      <c r="V1271" s="30">
        <v>0</v>
      </c>
      <c r="W1271" s="30">
        <v>0</v>
      </c>
      <c r="X1271" s="30">
        <v>0</v>
      </c>
      <c r="Y1271" s="31">
        <v>0</v>
      </c>
    </row>
    <row r="1272" spans="1:25" ht="15" thickBot="1" x14ac:dyDescent="0.25">
      <c r="A1272" s="14">
        <v>7</v>
      </c>
      <c r="B1272" s="23">
        <f ca="1">ROUND(B1274+B1273,2)</f>
        <v>1061.8599999999999</v>
      </c>
      <c r="C1272" s="23">
        <f t="shared" ref="C1272" ca="1" si="6604">ROUND(C1274+C1273,2)</f>
        <v>1070.1400000000001</v>
      </c>
      <c r="D1272" s="23">
        <f t="shared" ref="D1272" ca="1" si="6605">ROUND(D1274+D1273,2)</f>
        <v>1068.1600000000001</v>
      </c>
      <c r="E1272" s="23">
        <f t="shared" ref="E1272" ca="1" si="6606">ROUND(E1274+E1273,2)</f>
        <v>1078.19</v>
      </c>
      <c r="F1272" s="23">
        <f t="shared" ref="F1272" ca="1" si="6607">ROUND(F1274+F1273,2)</f>
        <v>1086.49</v>
      </c>
      <c r="G1272" s="23">
        <f t="shared" ref="G1272" ca="1" si="6608">ROUND(G1274+G1273,2)</f>
        <v>1092.26</v>
      </c>
      <c r="H1272" s="23">
        <f t="shared" ref="H1272" ca="1" si="6609">ROUND(H1274+H1273,2)</f>
        <v>1101.1400000000001</v>
      </c>
      <c r="I1272" s="23">
        <f t="shared" ref="I1272" ca="1" si="6610">ROUND(I1274+I1273,2)</f>
        <v>1136.3900000000001</v>
      </c>
      <c r="J1272" s="23">
        <f t="shared" ref="J1272" ca="1" si="6611">ROUND(J1274+J1273,2)</f>
        <v>1166.04</v>
      </c>
      <c r="K1272" s="23">
        <f t="shared" ref="K1272" ca="1" si="6612">ROUND(K1274+K1273,2)</f>
        <v>1191.73</v>
      </c>
      <c r="L1272" s="23">
        <f t="shared" ref="L1272" ca="1" si="6613">ROUND(L1274+L1273,2)</f>
        <v>1188.3399999999999</v>
      </c>
      <c r="M1272" s="23">
        <f t="shared" ref="M1272" ca="1" si="6614">ROUND(M1274+M1273,2)</f>
        <v>1180.98</v>
      </c>
      <c r="N1272" s="23">
        <f t="shared" ref="N1272" ca="1" si="6615">ROUND(N1274+N1273,2)</f>
        <v>1168.54</v>
      </c>
      <c r="O1272" s="23">
        <f t="shared" ref="O1272" ca="1" si="6616">ROUND(O1274+O1273,2)</f>
        <v>1175.54</v>
      </c>
      <c r="P1272" s="23">
        <f t="shared" ref="P1272" ca="1" si="6617">ROUND(P1274+P1273,2)</f>
        <v>1185.3599999999999</v>
      </c>
      <c r="Q1272" s="23">
        <f t="shared" ref="Q1272" ca="1" si="6618">ROUND(Q1274+Q1273,2)</f>
        <v>1188.75</v>
      </c>
      <c r="R1272" s="23">
        <f t="shared" ref="R1272" ca="1" si="6619">ROUND(R1274+R1273,2)</f>
        <v>1176.07</v>
      </c>
      <c r="S1272" s="23">
        <f t="shared" ref="S1272" ca="1" si="6620">ROUND(S1274+S1273,2)</f>
        <v>1163.27</v>
      </c>
      <c r="T1272" s="23">
        <f t="shared" ref="T1272" ca="1" si="6621">ROUND(T1274+T1273,2)</f>
        <v>1166.3</v>
      </c>
      <c r="U1272" s="23">
        <f t="shared" ref="U1272" ca="1" si="6622">ROUND(U1274+U1273,2)</f>
        <v>1174.45</v>
      </c>
      <c r="V1272" s="23">
        <f t="shared" ref="V1272" ca="1" si="6623">ROUND(V1274+V1273,2)</f>
        <v>1190.72</v>
      </c>
      <c r="W1272" s="23">
        <f t="shared" ref="W1272" ca="1" si="6624">ROUND(W1274+W1273,2)</f>
        <v>1192.44</v>
      </c>
      <c r="X1272" s="23">
        <f t="shared" ref="X1272" ca="1" si="6625">ROUND(X1274+X1273,2)</f>
        <v>1170.05</v>
      </c>
      <c r="Y1272" s="23">
        <f t="shared" ref="Y1272" ca="1" si="6626">ROUND(Y1274+Y1273,2)</f>
        <v>1116.54</v>
      </c>
    </row>
    <row r="1273" spans="1:25" ht="38.25" x14ac:dyDescent="0.2">
      <c r="A1273" s="54" t="s">
        <v>38</v>
      </c>
      <c r="B1273" s="32">
        <f ca="1">SUMIF(конвертация!$A$276:$A$306,$A1272,конвертация!B$276:Y$276)</f>
        <v>1061.8560527899999</v>
      </c>
      <c r="C1273" s="32">
        <f ca="1">SUMIF(конвертация!$A$276:$A$306,$A1272,конвертация!C$276:Z$276)</f>
        <v>1070.1420657900001</v>
      </c>
      <c r="D1273" s="32">
        <f ca="1">SUMIF(конвертация!$A$276:$A$306,$A1272,конвертация!D$276:AA$276)</f>
        <v>1068.1614692799999</v>
      </c>
      <c r="E1273" s="32">
        <f ca="1">SUMIF(конвертация!$A$276:$A$306,$A1272,конвертация!E$276:AB$276)</f>
        <v>1078.19126237</v>
      </c>
      <c r="F1273" s="32">
        <f ca="1">SUMIF(конвертация!$A$276:$A$306,$A1272,конвертация!F$276:AC$276)</f>
        <v>1086.4912775</v>
      </c>
      <c r="G1273" s="32">
        <f ca="1">SUMIF(конвертация!$A$276:$A$306,$A1272,конвертация!G$276:AD$276)</f>
        <v>1092.2632610000001</v>
      </c>
      <c r="H1273" s="32">
        <f ca="1">SUMIF(конвертация!$A$276:$A$306,$A1272,конвертация!H$276:AE$276)</f>
        <v>1101.13954595</v>
      </c>
      <c r="I1273" s="32">
        <f ca="1">SUMIF(конвертация!$A$276:$A$306,$A1272,конвертация!I$276:AF$276)</f>
        <v>1136.39422175</v>
      </c>
      <c r="J1273" s="32">
        <f ca="1">SUMIF(конвертация!$A$276:$A$306,$A1272,конвертация!J$276:AG$276)</f>
        <v>1166.0430058699999</v>
      </c>
      <c r="K1273" s="32">
        <f ca="1">SUMIF(конвертация!$A$276:$A$306,$A1272,конвертация!K$276:AH$276)</f>
        <v>1191.7333261799999</v>
      </c>
      <c r="L1273" s="32">
        <f ca="1">SUMIF(конвертация!$A$276:$A$306,$A1272,конвертация!L$276:AI$276)</f>
        <v>1188.3447965</v>
      </c>
      <c r="M1273" s="32">
        <f ca="1">SUMIF(конвертация!$A$276:$A$306,$A1272,конвертация!M$276:AJ$276)</f>
        <v>1180.9848975299999</v>
      </c>
      <c r="N1273" s="32">
        <f ca="1">SUMIF(конвертация!$A$276:$A$306,$A1272,конвертация!N$276:AK$276)</f>
        <v>1168.5393399500001</v>
      </c>
      <c r="O1273" s="32">
        <f ca="1">SUMIF(конвертация!$A$276:$A$306,$A1272,конвертация!O$276:AL$276)</f>
        <v>1175.53684165</v>
      </c>
      <c r="P1273" s="32">
        <f ca="1">SUMIF(конвертация!$A$276:$A$306,$A1272,конвертация!P$276:AM$276)</f>
        <v>1185.3564237799999</v>
      </c>
      <c r="Q1273" s="32">
        <f ca="1">SUMIF(конвертация!$A$276:$A$306,$A1272,конвертация!Q$276:AN$276)</f>
        <v>1188.7470276199999</v>
      </c>
      <c r="R1273" s="32">
        <f ca="1">SUMIF(конвертация!$A$276:$A$306,$A1272,конвертация!R$276:AO$276)</f>
        <v>1176.06713175</v>
      </c>
      <c r="S1273" s="32">
        <f ca="1">SUMIF(конвертация!$A$276:$A$306,$A1272,конвертация!S$276:AP$276)</f>
        <v>1163.2715131099999</v>
      </c>
      <c r="T1273" s="32">
        <f ca="1">SUMIF(конвертация!$A$276:$A$306,$A1272,конвертация!T$276:AQ$276)</f>
        <v>1166.2965203599999</v>
      </c>
      <c r="U1273" s="32">
        <f ca="1">SUMIF(конвертация!$A$276:$A$306,$A1272,конвертация!U$276:AR$276)</f>
        <v>1174.45251362</v>
      </c>
      <c r="V1273" s="32">
        <f ca="1">SUMIF(конвертация!$A$276:$A$306,$A1272,конвертация!V$276:AS$276)</f>
        <v>1190.71593841</v>
      </c>
      <c r="W1273" s="32">
        <f ca="1">SUMIF(конвертация!$A$276:$A$306,$A1272,конвертация!W$276:AT$276)</f>
        <v>1192.4389666100001</v>
      </c>
      <c r="X1273" s="32">
        <f ca="1">SUMIF(конвертация!$A$276:$A$306,$A1272,конвертация!X$276:AU$276)</f>
        <v>1170.05311338</v>
      </c>
      <c r="Y1273" s="32">
        <f ca="1">SUMIF(конвертация!$A$276:$A$306,$A1272,конвертация!Y$276:AV$276)</f>
        <v>1116.53934263</v>
      </c>
    </row>
    <row r="1274" spans="1:25" ht="15" thickBot="1" x14ac:dyDescent="0.25">
      <c r="A1274" s="2" t="s">
        <v>3</v>
      </c>
      <c r="B1274" s="29">
        <v>0</v>
      </c>
      <c r="C1274" s="30">
        <v>0</v>
      </c>
      <c r="D1274" s="30">
        <v>0</v>
      </c>
      <c r="E1274" s="30">
        <v>0</v>
      </c>
      <c r="F1274" s="30">
        <v>0</v>
      </c>
      <c r="G1274" s="30">
        <v>0</v>
      </c>
      <c r="H1274" s="30">
        <v>0</v>
      </c>
      <c r="I1274" s="30">
        <v>0</v>
      </c>
      <c r="J1274" s="30">
        <v>0</v>
      </c>
      <c r="K1274" s="30">
        <v>0</v>
      </c>
      <c r="L1274" s="30">
        <v>0</v>
      </c>
      <c r="M1274" s="30">
        <v>0</v>
      </c>
      <c r="N1274" s="30">
        <v>0</v>
      </c>
      <c r="O1274" s="30">
        <v>0</v>
      </c>
      <c r="P1274" s="30">
        <v>0</v>
      </c>
      <c r="Q1274" s="30">
        <v>0</v>
      </c>
      <c r="R1274" s="30">
        <v>0</v>
      </c>
      <c r="S1274" s="30">
        <v>0</v>
      </c>
      <c r="T1274" s="30">
        <v>0</v>
      </c>
      <c r="U1274" s="30">
        <v>0</v>
      </c>
      <c r="V1274" s="30">
        <v>0</v>
      </c>
      <c r="W1274" s="30">
        <v>0</v>
      </c>
      <c r="X1274" s="30">
        <v>0</v>
      </c>
      <c r="Y1274" s="31">
        <v>0</v>
      </c>
    </row>
    <row r="1275" spans="1:25" ht="15" thickBot="1" x14ac:dyDescent="0.25">
      <c r="A1275" s="14">
        <v>8</v>
      </c>
      <c r="B1275" s="23">
        <f ca="1">ROUND(B1277+B1276,2)</f>
        <v>1071.56</v>
      </c>
      <c r="C1275" s="23">
        <f t="shared" ref="C1275" ca="1" si="6627">ROUND(C1277+C1276,2)</f>
        <v>1082.1600000000001</v>
      </c>
      <c r="D1275" s="23">
        <f t="shared" ref="D1275" ca="1" si="6628">ROUND(D1277+D1276,2)</f>
        <v>1082.56</v>
      </c>
      <c r="E1275" s="23">
        <f t="shared" ref="E1275" ca="1" si="6629">ROUND(E1277+E1276,2)</f>
        <v>1085.54</v>
      </c>
      <c r="F1275" s="23">
        <f t="shared" ref="F1275" ca="1" si="6630">ROUND(F1277+F1276,2)</f>
        <v>1094.9000000000001</v>
      </c>
      <c r="G1275" s="23">
        <f t="shared" ref="G1275" ca="1" si="6631">ROUND(G1277+G1276,2)</f>
        <v>1097.6600000000001</v>
      </c>
      <c r="H1275" s="23">
        <f t="shared" ref="H1275" ca="1" si="6632">ROUND(H1277+H1276,2)</f>
        <v>1110.1300000000001</v>
      </c>
      <c r="I1275" s="23">
        <f t="shared" ref="I1275" ca="1" si="6633">ROUND(I1277+I1276,2)</f>
        <v>1140.3</v>
      </c>
      <c r="J1275" s="23">
        <f t="shared" ref="J1275" ca="1" si="6634">ROUND(J1277+J1276,2)</f>
        <v>1171.9100000000001</v>
      </c>
      <c r="K1275" s="23">
        <f t="shared" ref="K1275" ca="1" si="6635">ROUND(K1277+K1276,2)</f>
        <v>1189.83</v>
      </c>
      <c r="L1275" s="23">
        <f t="shared" ref="L1275" ca="1" si="6636">ROUND(L1277+L1276,2)</f>
        <v>1189.48</v>
      </c>
      <c r="M1275" s="23">
        <f t="shared" ref="M1275" ca="1" si="6637">ROUND(M1277+M1276,2)</f>
        <v>1185.54</v>
      </c>
      <c r="N1275" s="23">
        <f t="shared" ref="N1275" ca="1" si="6638">ROUND(N1277+N1276,2)</f>
        <v>1174.27</v>
      </c>
      <c r="O1275" s="23">
        <f t="shared" ref="O1275" ca="1" si="6639">ROUND(O1277+O1276,2)</f>
        <v>1177.6400000000001</v>
      </c>
      <c r="P1275" s="23">
        <f t="shared" ref="P1275" ca="1" si="6640">ROUND(P1277+P1276,2)</f>
        <v>1182.1199999999999</v>
      </c>
      <c r="Q1275" s="23">
        <f t="shared" ref="Q1275" ca="1" si="6641">ROUND(Q1277+Q1276,2)</f>
        <v>1183.99</v>
      </c>
      <c r="R1275" s="23">
        <f t="shared" ref="R1275" ca="1" si="6642">ROUND(R1277+R1276,2)</f>
        <v>1176.1400000000001</v>
      </c>
      <c r="S1275" s="23">
        <f t="shared" ref="S1275" ca="1" si="6643">ROUND(S1277+S1276,2)</f>
        <v>1165.76</v>
      </c>
      <c r="T1275" s="23">
        <f t="shared" ref="T1275" ca="1" si="6644">ROUND(T1277+T1276,2)</f>
        <v>1175.1400000000001</v>
      </c>
      <c r="U1275" s="23">
        <f t="shared" ref="U1275" ca="1" si="6645">ROUND(U1277+U1276,2)</f>
        <v>1188.1400000000001</v>
      </c>
      <c r="V1275" s="23">
        <f t="shared" ref="V1275" ca="1" si="6646">ROUND(V1277+V1276,2)</f>
        <v>1195.4000000000001</v>
      </c>
      <c r="W1275" s="23">
        <f t="shared" ref="W1275" ca="1" si="6647">ROUND(W1277+W1276,2)</f>
        <v>1198.55</v>
      </c>
      <c r="X1275" s="23">
        <f t="shared" ref="X1275" ca="1" si="6648">ROUND(X1277+X1276,2)</f>
        <v>1168.6500000000001</v>
      </c>
      <c r="Y1275" s="23">
        <f t="shared" ref="Y1275" ca="1" si="6649">ROUND(Y1277+Y1276,2)</f>
        <v>1129.6500000000001</v>
      </c>
    </row>
    <row r="1276" spans="1:25" ht="38.25" x14ac:dyDescent="0.2">
      <c r="A1276" s="54" t="s">
        <v>38</v>
      </c>
      <c r="B1276" s="32">
        <f ca="1">SUMIF(конвертация!$A$276:$A$306,$A1275,конвертация!B$276:Y$276)</f>
        <v>1071.5615951100001</v>
      </c>
      <c r="C1276" s="32">
        <f ca="1">SUMIF(конвертация!$A$276:$A$306,$A1275,конвертация!C$276:Z$276)</f>
        <v>1082.15770995</v>
      </c>
      <c r="D1276" s="32">
        <f ca="1">SUMIF(конвертация!$A$276:$A$306,$A1275,конвертация!D$276:AA$276)</f>
        <v>1082.56399609</v>
      </c>
      <c r="E1276" s="32">
        <f ca="1">SUMIF(конвертация!$A$276:$A$306,$A1275,конвертация!E$276:AB$276)</f>
        <v>1085.54492048</v>
      </c>
      <c r="F1276" s="32">
        <f ca="1">SUMIF(конвертация!$A$276:$A$306,$A1275,конвертация!F$276:AC$276)</f>
        <v>1094.9013905500001</v>
      </c>
      <c r="G1276" s="32">
        <f ca="1">SUMIF(конвертация!$A$276:$A$306,$A1275,конвертация!G$276:AD$276)</f>
        <v>1097.6642556300001</v>
      </c>
      <c r="H1276" s="32">
        <f ca="1">SUMIF(конвертация!$A$276:$A$306,$A1275,конвертация!H$276:AE$276)</f>
        <v>1110.12673776</v>
      </c>
      <c r="I1276" s="32">
        <f ca="1">SUMIF(конвертация!$A$276:$A$306,$A1275,конвертация!I$276:AF$276)</f>
        <v>1140.3023231899999</v>
      </c>
      <c r="J1276" s="32">
        <f ca="1">SUMIF(конвертация!$A$276:$A$306,$A1275,конвертация!J$276:AG$276)</f>
        <v>1171.9133878499999</v>
      </c>
      <c r="K1276" s="32">
        <f ca="1">SUMIF(конвертация!$A$276:$A$306,$A1275,конвертация!K$276:AH$276)</f>
        <v>1189.8341925699999</v>
      </c>
      <c r="L1276" s="32">
        <f ca="1">SUMIF(конвертация!$A$276:$A$306,$A1275,конвертация!L$276:AI$276)</f>
        <v>1189.47756149</v>
      </c>
      <c r="M1276" s="32">
        <f ca="1">SUMIF(конвертация!$A$276:$A$306,$A1275,конвертация!M$276:AJ$276)</f>
        <v>1185.53515064</v>
      </c>
      <c r="N1276" s="32">
        <f ca="1">SUMIF(конвертация!$A$276:$A$306,$A1275,конвертация!N$276:AK$276)</f>
        <v>1174.27114878</v>
      </c>
      <c r="O1276" s="32">
        <f ca="1">SUMIF(конвертация!$A$276:$A$306,$A1275,конвертация!O$276:AL$276)</f>
        <v>1177.6426724299999</v>
      </c>
      <c r="P1276" s="32">
        <f ca="1">SUMIF(конвертация!$A$276:$A$306,$A1275,конвертация!P$276:AM$276)</f>
        <v>1182.12112361</v>
      </c>
      <c r="Q1276" s="32">
        <f ca="1">SUMIF(конвертация!$A$276:$A$306,$A1275,конвертация!Q$276:AN$276)</f>
        <v>1183.99215473</v>
      </c>
      <c r="R1276" s="32">
        <f ca="1">SUMIF(конвертация!$A$276:$A$306,$A1275,конвертация!R$276:AO$276)</f>
        <v>1176.1446352999999</v>
      </c>
      <c r="S1276" s="32">
        <f ca="1">SUMIF(конвертация!$A$276:$A$306,$A1275,конвертация!S$276:AP$276)</f>
        <v>1165.7627184</v>
      </c>
      <c r="T1276" s="32">
        <f ca="1">SUMIF(конвертация!$A$276:$A$306,$A1275,конвертация!T$276:AQ$276)</f>
        <v>1175.1434904099999</v>
      </c>
      <c r="U1276" s="32">
        <f ca="1">SUMIF(конвертация!$A$276:$A$306,$A1275,конвертация!U$276:AR$276)</f>
        <v>1188.14386276</v>
      </c>
      <c r="V1276" s="32">
        <f ca="1">SUMIF(конвертация!$A$276:$A$306,$A1275,конвертация!V$276:AS$276)</f>
        <v>1195.40271487</v>
      </c>
      <c r="W1276" s="32">
        <f ca="1">SUMIF(конвертация!$A$276:$A$306,$A1275,конвертация!W$276:AT$276)</f>
        <v>1198.55434393</v>
      </c>
      <c r="X1276" s="32">
        <f ca="1">SUMIF(конвертация!$A$276:$A$306,$A1275,конвертация!X$276:AU$276)</f>
        <v>1168.65430466</v>
      </c>
      <c r="Y1276" s="32">
        <f ca="1">SUMIF(конвертация!$A$276:$A$306,$A1275,конвертация!Y$276:AV$276)</f>
        <v>1129.6535086700001</v>
      </c>
    </row>
    <row r="1277" spans="1:25" ht="15" thickBot="1" x14ac:dyDescent="0.25">
      <c r="A1277" s="2" t="s">
        <v>3</v>
      </c>
      <c r="B1277" s="29">
        <v>0</v>
      </c>
      <c r="C1277" s="30">
        <v>0</v>
      </c>
      <c r="D1277" s="30">
        <v>0</v>
      </c>
      <c r="E1277" s="30">
        <v>0</v>
      </c>
      <c r="F1277" s="30">
        <v>0</v>
      </c>
      <c r="G1277" s="30">
        <v>0</v>
      </c>
      <c r="H1277" s="30">
        <v>0</v>
      </c>
      <c r="I1277" s="30">
        <v>0</v>
      </c>
      <c r="J1277" s="30">
        <v>0</v>
      </c>
      <c r="K1277" s="30">
        <v>0</v>
      </c>
      <c r="L1277" s="30">
        <v>0</v>
      </c>
      <c r="M1277" s="30">
        <v>0</v>
      </c>
      <c r="N1277" s="30">
        <v>0</v>
      </c>
      <c r="O1277" s="30">
        <v>0</v>
      </c>
      <c r="P1277" s="30">
        <v>0</v>
      </c>
      <c r="Q1277" s="30">
        <v>0</v>
      </c>
      <c r="R1277" s="30">
        <v>0</v>
      </c>
      <c r="S1277" s="30">
        <v>0</v>
      </c>
      <c r="T1277" s="30">
        <v>0</v>
      </c>
      <c r="U1277" s="30">
        <v>0</v>
      </c>
      <c r="V1277" s="30">
        <v>0</v>
      </c>
      <c r="W1277" s="30">
        <v>0</v>
      </c>
      <c r="X1277" s="30">
        <v>0</v>
      </c>
      <c r="Y1277" s="31">
        <v>0</v>
      </c>
    </row>
    <row r="1278" spans="1:25" ht="15" thickBot="1" x14ac:dyDescent="0.25">
      <c r="A1278" s="14">
        <v>9</v>
      </c>
      <c r="B1278" s="23">
        <f ca="1">ROUND(B1280+B1279,2)</f>
        <v>1092.4100000000001</v>
      </c>
      <c r="C1278" s="23">
        <f t="shared" ref="C1278" ca="1" si="6650">ROUND(C1280+C1279,2)</f>
        <v>1100.26</v>
      </c>
      <c r="D1278" s="23">
        <f t="shared" ref="D1278" ca="1" si="6651">ROUND(D1280+D1279,2)</f>
        <v>1105.82</v>
      </c>
      <c r="E1278" s="23">
        <f t="shared" ref="E1278" ca="1" si="6652">ROUND(E1280+E1279,2)</f>
        <v>1106.4100000000001</v>
      </c>
      <c r="F1278" s="23">
        <f t="shared" ref="F1278" ca="1" si="6653">ROUND(F1280+F1279,2)</f>
        <v>1113.8</v>
      </c>
      <c r="G1278" s="23">
        <f t="shared" ref="G1278" ca="1" si="6654">ROUND(G1280+G1279,2)</f>
        <v>1106.28</v>
      </c>
      <c r="H1278" s="23">
        <f t="shared" ref="H1278" ca="1" si="6655">ROUND(H1280+H1279,2)</f>
        <v>1115.77</v>
      </c>
      <c r="I1278" s="23">
        <f t="shared" ref="I1278" ca="1" si="6656">ROUND(I1280+I1279,2)</f>
        <v>1135.7</v>
      </c>
      <c r="J1278" s="23">
        <f t="shared" ref="J1278" ca="1" si="6657">ROUND(J1280+J1279,2)</f>
        <v>1178.9000000000001</v>
      </c>
      <c r="K1278" s="23">
        <f t="shared" ref="K1278" ca="1" si="6658">ROUND(K1280+K1279,2)</f>
        <v>1201.57</v>
      </c>
      <c r="L1278" s="23">
        <f t="shared" ref="L1278" ca="1" si="6659">ROUND(L1280+L1279,2)</f>
        <v>1198.77</v>
      </c>
      <c r="M1278" s="23">
        <f t="shared" ref="M1278" ca="1" si="6660">ROUND(M1280+M1279,2)</f>
        <v>1195.8599999999999</v>
      </c>
      <c r="N1278" s="23">
        <f t="shared" ref="N1278" ca="1" si="6661">ROUND(N1280+N1279,2)</f>
        <v>1184.9000000000001</v>
      </c>
      <c r="O1278" s="23">
        <f t="shared" ref="O1278" ca="1" si="6662">ROUND(O1280+O1279,2)</f>
        <v>1189.47</v>
      </c>
      <c r="P1278" s="23">
        <f t="shared" ref="P1278" ca="1" si="6663">ROUND(P1280+P1279,2)</f>
        <v>1189.8399999999999</v>
      </c>
      <c r="Q1278" s="23">
        <f t="shared" ref="Q1278" ca="1" si="6664">ROUND(Q1280+Q1279,2)</f>
        <v>1189.74</v>
      </c>
      <c r="R1278" s="23">
        <f t="shared" ref="R1278" ca="1" si="6665">ROUND(R1280+R1279,2)</f>
        <v>1184.0999999999999</v>
      </c>
      <c r="S1278" s="23">
        <f t="shared" ref="S1278" ca="1" si="6666">ROUND(S1280+S1279,2)</f>
        <v>1177.74</v>
      </c>
      <c r="T1278" s="23">
        <f t="shared" ref="T1278" ca="1" si="6667">ROUND(T1280+T1279,2)</f>
        <v>1182.74</v>
      </c>
      <c r="U1278" s="23">
        <f t="shared" ref="U1278" ca="1" si="6668">ROUND(U1280+U1279,2)</f>
        <v>1194.6500000000001</v>
      </c>
      <c r="V1278" s="23">
        <f t="shared" ref="V1278" ca="1" si="6669">ROUND(V1280+V1279,2)</f>
        <v>1198.8900000000001</v>
      </c>
      <c r="W1278" s="23">
        <f t="shared" ref="W1278" ca="1" si="6670">ROUND(W1280+W1279,2)</f>
        <v>1197.01</v>
      </c>
      <c r="X1278" s="23">
        <f t="shared" ref="X1278" ca="1" si="6671">ROUND(X1280+X1279,2)</f>
        <v>1166.05</v>
      </c>
      <c r="Y1278" s="23">
        <f t="shared" ref="Y1278" ca="1" si="6672">ROUND(Y1280+Y1279,2)</f>
        <v>1117.33</v>
      </c>
    </row>
    <row r="1279" spans="1:25" ht="38.25" x14ac:dyDescent="0.2">
      <c r="A1279" s="54" t="s">
        <v>38</v>
      </c>
      <c r="B1279" s="32">
        <f ca="1">SUMIF(конвертация!$A$276:$A$306,$A1278,конвертация!B$276:Y$276)</f>
        <v>1092.4102267999999</v>
      </c>
      <c r="C1279" s="32">
        <f ca="1">SUMIF(конвертация!$A$276:$A$306,$A1278,конвертация!C$276:Z$276)</f>
        <v>1100.25968747</v>
      </c>
      <c r="D1279" s="32">
        <f ca="1">SUMIF(конвертация!$A$276:$A$306,$A1278,конвертация!D$276:AA$276)</f>
        <v>1105.8238582700001</v>
      </c>
      <c r="E1279" s="32">
        <f ca="1">SUMIF(конвертация!$A$276:$A$306,$A1278,конвертация!E$276:AB$276)</f>
        <v>1106.4089226799999</v>
      </c>
      <c r="F1279" s="32">
        <f ca="1">SUMIF(конвертация!$A$276:$A$306,$A1278,конвертация!F$276:AC$276)</f>
        <v>1113.8047303999999</v>
      </c>
      <c r="G1279" s="32">
        <f ca="1">SUMIF(конвертация!$A$276:$A$306,$A1278,конвертация!G$276:AD$276)</f>
        <v>1106.2845807399999</v>
      </c>
      <c r="H1279" s="32">
        <f ca="1">SUMIF(конвертация!$A$276:$A$306,$A1278,конвертация!H$276:AE$276)</f>
        <v>1115.7673460000001</v>
      </c>
      <c r="I1279" s="32">
        <f ca="1">SUMIF(конвертация!$A$276:$A$306,$A1278,конвертация!I$276:AF$276)</f>
        <v>1135.6981840799999</v>
      </c>
      <c r="J1279" s="32">
        <f ca="1">SUMIF(конвертация!$A$276:$A$306,$A1278,конвертация!J$276:AG$276)</f>
        <v>1178.90056226</v>
      </c>
      <c r="K1279" s="32">
        <f ca="1">SUMIF(конвертация!$A$276:$A$306,$A1278,конвертация!K$276:AH$276)</f>
        <v>1201.57479059</v>
      </c>
      <c r="L1279" s="32">
        <f ca="1">SUMIF(конвертация!$A$276:$A$306,$A1278,конвертация!L$276:AI$276)</f>
        <v>1198.76818824</v>
      </c>
      <c r="M1279" s="32">
        <f ca="1">SUMIF(конвертация!$A$276:$A$306,$A1278,конвертация!M$276:AJ$276)</f>
        <v>1195.85636219</v>
      </c>
      <c r="N1279" s="32">
        <f ca="1">SUMIF(конвертация!$A$276:$A$306,$A1278,конвертация!N$276:AK$276)</f>
        <v>1184.89968948</v>
      </c>
      <c r="O1279" s="32">
        <f ca="1">SUMIF(конвертация!$A$276:$A$306,$A1278,конвертация!O$276:AL$276)</f>
        <v>1189.4748285200001</v>
      </c>
      <c r="P1279" s="32">
        <f ca="1">SUMIF(конвертация!$A$276:$A$306,$A1278,конвертация!P$276:AM$276)</f>
        <v>1189.8427407900001</v>
      </c>
      <c r="Q1279" s="32">
        <f ca="1">SUMIF(конвертация!$A$276:$A$306,$A1278,конвертация!Q$276:AN$276)</f>
        <v>1189.7442129599999</v>
      </c>
      <c r="R1279" s="32">
        <f ca="1">SUMIF(конвертация!$A$276:$A$306,$A1278,конвертация!R$276:AO$276)</f>
        <v>1184.1040684</v>
      </c>
      <c r="S1279" s="32">
        <f ca="1">SUMIF(конвертация!$A$276:$A$306,$A1278,конвертация!S$276:AP$276)</f>
        <v>1177.73683813</v>
      </c>
      <c r="T1279" s="32">
        <f ca="1">SUMIF(конвертация!$A$276:$A$306,$A1278,конвертация!T$276:AQ$276)</f>
        <v>1182.7445174899999</v>
      </c>
      <c r="U1279" s="32">
        <f ca="1">SUMIF(конвертация!$A$276:$A$306,$A1278,конвертация!U$276:AR$276)</f>
        <v>1194.65043339</v>
      </c>
      <c r="V1279" s="32">
        <f ca="1">SUMIF(конвертация!$A$276:$A$306,$A1278,конвертация!V$276:AS$276)</f>
        <v>1198.89355656</v>
      </c>
      <c r="W1279" s="32">
        <f ca="1">SUMIF(конвертация!$A$276:$A$306,$A1278,конвертация!W$276:AT$276)</f>
        <v>1197.0139690799999</v>
      </c>
      <c r="X1279" s="32">
        <f ca="1">SUMIF(конвертация!$A$276:$A$306,$A1278,конвертация!X$276:AU$276)</f>
        <v>1166.05460872</v>
      </c>
      <c r="Y1279" s="32">
        <f ca="1">SUMIF(конвертация!$A$276:$A$306,$A1278,конвертация!Y$276:AV$276)</f>
        <v>1117.3261451000001</v>
      </c>
    </row>
    <row r="1280" spans="1:25" ht="15" thickBot="1" x14ac:dyDescent="0.25">
      <c r="A1280" s="2" t="s">
        <v>3</v>
      </c>
      <c r="B1280" s="29">
        <v>0</v>
      </c>
      <c r="C1280" s="30">
        <v>0</v>
      </c>
      <c r="D1280" s="30">
        <v>0</v>
      </c>
      <c r="E1280" s="30">
        <v>0</v>
      </c>
      <c r="F1280" s="30">
        <v>0</v>
      </c>
      <c r="G1280" s="30">
        <v>0</v>
      </c>
      <c r="H1280" s="30">
        <v>0</v>
      </c>
      <c r="I1280" s="30">
        <v>0</v>
      </c>
      <c r="J1280" s="30">
        <v>0</v>
      </c>
      <c r="K1280" s="30">
        <v>0</v>
      </c>
      <c r="L1280" s="30">
        <v>0</v>
      </c>
      <c r="M1280" s="30">
        <v>0</v>
      </c>
      <c r="N1280" s="30">
        <v>0</v>
      </c>
      <c r="O1280" s="30">
        <v>0</v>
      </c>
      <c r="P1280" s="30">
        <v>0</v>
      </c>
      <c r="Q1280" s="30">
        <v>0</v>
      </c>
      <c r="R1280" s="30">
        <v>0</v>
      </c>
      <c r="S1280" s="30">
        <v>0</v>
      </c>
      <c r="T1280" s="30">
        <v>0</v>
      </c>
      <c r="U1280" s="30">
        <v>0</v>
      </c>
      <c r="V1280" s="30">
        <v>0</v>
      </c>
      <c r="W1280" s="30">
        <v>0</v>
      </c>
      <c r="X1280" s="30">
        <v>0</v>
      </c>
      <c r="Y1280" s="31">
        <v>0</v>
      </c>
    </row>
    <row r="1281" spans="1:25" ht="15" thickBot="1" x14ac:dyDescent="0.25">
      <c r="A1281" s="14">
        <v>10</v>
      </c>
      <c r="B1281" s="23">
        <f ca="1">ROUND(B1283+B1282,2)</f>
        <v>1101.18</v>
      </c>
      <c r="C1281" s="23">
        <f t="shared" ref="C1281" ca="1" si="6673">ROUND(C1283+C1282,2)</f>
        <v>1089.93</v>
      </c>
      <c r="D1281" s="23">
        <f t="shared" ref="D1281" ca="1" si="6674">ROUND(D1283+D1282,2)</f>
        <v>1105.52</v>
      </c>
      <c r="E1281" s="23">
        <f t="shared" ref="E1281" ca="1" si="6675">ROUND(E1283+E1282,2)</f>
        <v>1116</v>
      </c>
      <c r="F1281" s="23">
        <f t="shared" ref="F1281" ca="1" si="6676">ROUND(F1283+F1282,2)</f>
        <v>1131.1400000000001</v>
      </c>
      <c r="G1281" s="23">
        <f t="shared" ref="G1281" ca="1" si="6677">ROUND(G1283+G1282,2)</f>
        <v>1132.28</v>
      </c>
      <c r="H1281" s="23">
        <f t="shared" ref="H1281" ca="1" si="6678">ROUND(H1283+H1282,2)</f>
        <v>1127.33</v>
      </c>
      <c r="I1281" s="23">
        <f t="shared" ref="I1281" ca="1" si="6679">ROUND(I1283+I1282,2)</f>
        <v>1128.58</v>
      </c>
      <c r="J1281" s="23">
        <f t="shared" ref="J1281" ca="1" si="6680">ROUND(J1283+J1282,2)</f>
        <v>1127.72</v>
      </c>
      <c r="K1281" s="23">
        <f t="shared" ref="K1281" ca="1" si="6681">ROUND(K1283+K1282,2)</f>
        <v>1159.57</v>
      </c>
      <c r="L1281" s="23">
        <f t="shared" ref="L1281" ca="1" si="6682">ROUND(L1283+L1282,2)</f>
        <v>1158.67</v>
      </c>
      <c r="M1281" s="23">
        <f t="shared" ref="M1281" ca="1" si="6683">ROUND(M1283+M1282,2)</f>
        <v>1160.04</v>
      </c>
      <c r="N1281" s="23">
        <f t="shared" ref="N1281" ca="1" si="6684">ROUND(N1283+N1282,2)</f>
        <v>1158.3699999999999</v>
      </c>
      <c r="O1281" s="23">
        <f t="shared" ref="O1281" ca="1" si="6685">ROUND(O1283+O1282,2)</f>
        <v>1156.4100000000001</v>
      </c>
      <c r="P1281" s="23">
        <f t="shared" ref="P1281" ca="1" si="6686">ROUND(P1283+P1282,2)</f>
        <v>1161.26</v>
      </c>
      <c r="Q1281" s="23">
        <f t="shared" ref="Q1281" ca="1" si="6687">ROUND(Q1283+Q1282,2)</f>
        <v>1162.7</v>
      </c>
      <c r="R1281" s="23">
        <f t="shared" ref="R1281" ca="1" si="6688">ROUND(R1283+R1282,2)</f>
        <v>1164.8800000000001</v>
      </c>
      <c r="S1281" s="23">
        <f t="shared" ref="S1281" ca="1" si="6689">ROUND(S1283+S1282,2)</f>
        <v>1165.69</v>
      </c>
      <c r="T1281" s="23">
        <f t="shared" ref="T1281" ca="1" si="6690">ROUND(T1283+T1282,2)</f>
        <v>1155.19</v>
      </c>
      <c r="U1281" s="23">
        <f t="shared" ref="U1281" ca="1" si="6691">ROUND(U1283+U1282,2)</f>
        <v>1163.02</v>
      </c>
      <c r="V1281" s="23">
        <f t="shared" ref="V1281" ca="1" si="6692">ROUND(V1283+V1282,2)</f>
        <v>1157.67</v>
      </c>
      <c r="W1281" s="23">
        <f t="shared" ref="W1281" ca="1" si="6693">ROUND(W1283+W1282,2)</f>
        <v>1154.58</v>
      </c>
      <c r="X1281" s="23">
        <f t="shared" ref="X1281" ca="1" si="6694">ROUND(X1283+X1282,2)</f>
        <v>1142.69</v>
      </c>
      <c r="Y1281" s="23">
        <f t="shared" ref="Y1281" ca="1" si="6695">ROUND(Y1283+Y1282,2)</f>
        <v>1109.49</v>
      </c>
    </row>
    <row r="1282" spans="1:25" ht="38.25" x14ac:dyDescent="0.2">
      <c r="A1282" s="54" t="s">
        <v>38</v>
      </c>
      <c r="B1282" s="32">
        <f ca="1">SUMIF(конвертация!$A$276:$A$306,$A1281,конвертация!B$276:Y$276)</f>
        <v>1101.18450773</v>
      </c>
      <c r="C1282" s="32">
        <f ca="1">SUMIF(конвертация!$A$276:$A$306,$A1281,конвертация!C$276:Z$276)</f>
        <v>1089.9347781199999</v>
      </c>
      <c r="D1282" s="32">
        <f ca="1">SUMIF(конвертация!$A$276:$A$306,$A1281,конвертация!D$276:AA$276)</f>
        <v>1105.5222221399999</v>
      </c>
      <c r="E1282" s="32">
        <f ca="1">SUMIF(конвертация!$A$276:$A$306,$A1281,конвертация!E$276:AB$276)</f>
        <v>1115.9972432</v>
      </c>
      <c r="F1282" s="32">
        <f ca="1">SUMIF(конвертация!$A$276:$A$306,$A1281,конвертация!F$276:AC$276)</f>
        <v>1131.1407407300001</v>
      </c>
      <c r="G1282" s="32">
        <f ca="1">SUMIF(конвертация!$A$276:$A$306,$A1281,конвертация!G$276:AD$276)</f>
        <v>1132.28059401</v>
      </c>
      <c r="H1282" s="32">
        <f ca="1">SUMIF(конвертация!$A$276:$A$306,$A1281,конвертация!H$276:AE$276)</f>
        <v>1127.3254007200001</v>
      </c>
      <c r="I1282" s="32">
        <f ca="1">SUMIF(конвертация!$A$276:$A$306,$A1281,конвертация!I$276:AF$276)</f>
        <v>1128.5803603300001</v>
      </c>
      <c r="J1282" s="32">
        <f ca="1">SUMIF(конвертация!$A$276:$A$306,$A1281,конвертация!J$276:AG$276)</f>
        <v>1127.71559366</v>
      </c>
      <c r="K1282" s="32">
        <f ca="1">SUMIF(конвертация!$A$276:$A$306,$A1281,конвертация!K$276:AH$276)</f>
        <v>1159.57479128</v>
      </c>
      <c r="L1282" s="32">
        <f ca="1">SUMIF(конвертация!$A$276:$A$306,$A1281,конвертация!L$276:AI$276)</f>
        <v>1158.67176402</v>
      </c>
      <c r="M1282" s="32">
        <f ca="1">SUMIF(конвертация!$A$276:$A$306,$A1281,конвертация!M$276:AJ$276)</f>
        <v>1160.0383628500001</v>
      </c>
      <c r="N1282" s="32">
        <f ca="1">SUMIF(конвертация!$A$276:$A$306,$A1281,конвертация!N$276:AK$276)</f>
        <v>1158.3712105100001</v>
      </c>
      <c r="O1282" s="32">
        <f ca="1">SUMIF(конвертация!$A$276:$A$306,$A1281,конвертация!O$276:AL$276)</f>
        <v>1156.4063825000001</v>
      </c>
      <c r="P1282" s="32">
        <f ca="1">SUMIF(конвертация!$A$276:$A$306,$A1281,конвертация!P$276:AM$276)</f>
        <v>1161.2576557100001</v>
      </c>
      <c r="Q1282" s="32">
        <f ca="1">SUMIF(конвертация!$A$276:$A$306,$A1281,конвертация!Q$276:AN$276)</f>
        <v>1162.6973869599999</v>
      </c>
      <c r="R1282" s="32">
        <f ca="1">SUMIF(конвертация!$A$276:$A$306,$A1281,конвертация!R$276:AO$276)</f>
        <v>1164.8804683999999</v>
      </c>
      <c r="S1282" s="32">
        <f ca="1">SUMIF(конвертация!$A$276:$A$306,$A1281,конвертация!S$276:AP$276)</f>
        <v>1165.6864361400001</v>
      </c>
      <c r="T1282" s="32">
        <f ca="1">SUMIF(конвертация!$A$276:$A$306,$A1281,конвертация!T$276:AQ$276)</f>
        <v>1155.18525224</v>
      </c>
      <c r="U1282" s="32">
        <f ca="1">SUMIF(конвертация!$A$276:$A$306,$A1281,конвертация!U$276:AR$276)</f>
        <v>1163.0184766699999</v>
      </c>
      <c r="V1282" s="32">
        <f ca="1">SUMIF(конвертация!$A$276:$A$306,$A1281,конвертация!V$276:AS$276)</f>
        <v>1157.6703053199999</v>
      </c>
      <c r="W1282" s="32">
        <f ca="1">SUMIF(конвертация!$A$276:$A$306,$A1281,конвертация!W$276:AT$276)</f>
        <v>1154.5822068699999</v>
      </c>
      <c r="X1282" s="32">
        <f ca="1">SUMIF(конвертация!$A$276:$A$306,$A1281,конвертация!X$276:AU$276)</f>
        <v>1142.69464137</v>
      </c>
      <c r="Y1282" s="32">
        <f ca="1">SUMIF(конвертация!$A$276:$A$306,$A1281,конвертация!Y$276:AV$276)</f>
        <v>1109.4918111500001</v>
      </c>
    </row>
    <row r="1283" spans="1:25" ht="15" thickBot="1" x14ac:dyDescent="0.25">
      <c r="A1283" s="2" t="s">
        <v>3</v>
      </c>
      <c r="B1283" s="29">
        <v>0</v>
      </c>
      <c r="C1283" s="30">
        <v>0</v>
      </c>
      <c r="D1283" s="30">
        <v>0</v>
      </c>
      <c r="E1283" s="30">
        <v>0</v>
      </c>
      <c r="F1283" s="30">
        <v>0</v>
      </c>
      <c r="G1283" s="30">
        <v>0</v>
      </c>
      <c r="H1283" s="30">
        <v>0</v>
      </c>
      <c r="I1283" s="30">
        <v>0</v>
      </c>
      <c r="J1283" s="30">
        <v>0</v>
      </c>
      <c r="K1283" s="30">
        <v>0</v>
      </c>
      <c r="L1283" s="30">
        <v>0</v>
      </c>
      <c r="M1283" s="30">
        <v>0</v>
      </c>
      <c r="N1283" s="30">
        <v>0</v>
      </c>
      <c r="O1283" s="30">
        <v>0</v>
      </c>
      <c r="P1283" s="30">
        <v>0</v>
      </c>
      <c r="Q1283" s="30">
        <v>0</v>
      </c>
      <c r="R1283" s="30">
        <v>0</v>
      </c>
      <c r="S1283" s="30">
        <v>0</v>
      </c>
      <c r="T1283" s="30">
        <v>0</v>
      </c>
      <c r="U1283" s="30">
        <v>0</v>
      </c>
      <c r="V1283" s="30">
        <v>0</v>
      </c>
      <c r="W1283" s="30">
        <v>0</v>
      </c>
      <c r="X1283" s="30">
        <v>0</v>
      </c>
      <c r="Y1283" s="31">
        <v>0</v>
      </c>
    </row>
    <row r="1284" spans="1:25" ht="15" thickBot="1" x14ac:dyDescent="0.25">
      <c r="A1284" s="14">
        <v>11</v>
      </c>
      <c r="B1284" s="23">
        <f ca="1">ROUND(B1286+B1285,2)</f>
        <v>1102.52</v>
      </c>
      <c r="C1284" s="23">
        <f t="shared" ref="C1284" ca="1" si="6696">ROUND(C1286+C1285,2)</f>
        <v>1107.3900000000001</v>
      </c>
      <c r="D1284" s="23">
        <f t="shared" ref="D1284" ca="1" si="6697">ROUND(D1286+D1285,2)</f>
        <v>1102.71</v>
      </c>
      <c r="E1284" s="23">
        <f t="shared" ref="E1284" ca="1" si="6698">ROUND(E1286+E1285,2)</f>
        <v>1102.2</v>
      </c>
      <c r="F1284" s="23">
        <f t="shared" ref="F1284" ca="1" si="6699">ROUND(F1286+F1285,2)</f>
        <v>1111.27</v>
      </c>
      <c r="G1284" s="23">
        <f t="shared" ref="G1284" ca="1" si="6700">ROUND(G1286+G1285,2)</f>
        <v>1119.42</v>
      </c>
      <c r="H1284" s="23">
        <f t="shared" ref="H1284" ca="1" si="6701">ROUND(H1286+H1285,2)</f>
        <v>1103.46</v>
      </c>
      <c r="I1284" s="23">
        <f t="shared" ref="I1284" ca="1" si="6702">ROUND(I1286+I1285,2)</f>
        <v>1098.52</v>
      </c>
      <c r="J1284" s="23">
        <f t="shared" ref="J1284" ca="1" si="6703">ROUND(J1286+J1285,2)</f>
        <v>1106.6099999999999</v>
      </c>
      <c r="K1284" s="23">
        <f t="shared" ref="K1284" ca="1" si="6704">ROUND(K1286+K1285,2)</f>
        <v>1116.81</v>
      </c>
      <c r="L1284" s="23">
        <f t="shared" ref="L1284" ca="1" si="6705">ROUND(L1286+L1285,2)</f>
        <v>1123.31</v>
      </c>
      <c r="M1284" s="23">
        <f t="shared" ref="M1284" ca="1" si="6706">ROUND(M1286+M1285,2)</f>
        <v>1127</v>
      </c>
      <c r="N1284" s="23">
        <f t="shared" ref="N1284" ca="1" si="6707">ROUND(N1286+N1285,2)</f>
        <v>1123.81</v>
      </c>
      <c r="O1284" s="23">
        <f t="shared" ref="O1284" ca="1" si="6708">ROUND(O1286+O1285,2)</f>
        <v>1122.93</v>
      </c>
      <c r="P1284" s="23">
        <f t="shared" ref="P1284" ca="1" si="6709">ROUND(P1286+P1285,2)</f>
        <v>1125.67</v>
      </c>
      <c r="Q1284" s="23">
        <f t="shared" ref="Q1284" ca="1" si="6710">ROUND(Q1286+Q1285,2)</f>
        <v>1115.57</v>
      </c>
      <c r="R1284" s="23">
        <f t="shared" ref="R1284" ca="1" si="6711">ROUND(R1286+R1285,2)</f>
        <v>1116.73</v>
      </c>
      <c r="S1284" s="23">
        <f t="shared" ref="S1284" ca="1" si="6712">ROUND(S1286+S1285,2)</f>
        <v>1117.0899999999999</v>
      </c>
      <c r="T1284" s="23">
        <f t="shared" ref="T1284" ca="1" si="6713">ROUND(T1286+T1285,2)</f>
        <v>1130.1199999999999</v>
      </c>
      <c r="U1284" s="23">
        <f t="shared" ref="U1284" ca="1" si="6714">ROUND(U1286+U1285,2)</f>
        <v>1156.5899999999999</v>
      </c>
      <c r="V1284" s="23">
        <f t="shared" ref="V1284" ca="1" si="6715">ROUND(V1286+V1285,2)</f>
        <v>1166</v>
      </c>
      <c r="W1284" s="23">
        <f t="shared" ref="W1284" ca="1" si="6716">ROUND(W1286+W1285,2)</f>
        <v>1159.31</v>
      </c>
      <c r="X1284" s="23">
        <f t="shared" ref="X1284" ca="1" si="6717">ROUND(X1286+X1285,2)</f>
        <v>1128.0899999999999</v>
      </c>
      <c r="Y1284" s="23">
        <f t="shared" ref="Y1284" ca="1" si="6718">ROUND(Y1286+Y1285,2)</f>
        <v>1104.57</v>
      </c>
    </row>
    <row r="1285" spans="1:25" ht="38.25" x14ac:dyDescent="0.2">
      <c r="A1285" s="54" t="s">
        <v>38</v>
      </c>
      <c r="B1285" s="32">
        <f ca="1">SUMIF(конвертация!$A$276:$A$306,$A1284,конвертация!B$276:Y$276)</f>
        <v>1102.5237448099999</v>
      </c>
      <c r="C1285" s="32">
        <f ca="1">SUMIF(конвертация!$A$276:$A$306,$A1284,конвертация!C$276:Z$276)</f>
        <v>1107.3850211199999</v>
      </c>
      <c r="D1285" s="32">
        <f ca="1">SUMIF(конвертация!$A$276:$A$306,$A1284,конвертация!D$276:AA$276)</f>
        <v>1102.7064486500001</v>
      </c>
      <c r="E1285" s="32">
        <f ca="1">SUMIF(конвертация!$A$276:$A$306,$A1284,конвертация!E$276:AB$276)</f>
        <v>1102.2047245199999</v>
      </c>
      <c r="F1285" s="32">
        <f ca="1">SUMIF(конвертация!$A$276:$A$306,$A1284,конвертация!F$276:AC$276)</f>
        <v>1111.26559479</v>
      </c>
      <c r="G1285" s="32">
        <f ca="1">SUMIF(конвертация!$A$276:$A$306,$A1284,конвертация!G$276:AD$276)</f>
        <v>1119.42152291</v>
      </c>
      <c r="H1285" s="32">
        <f ca="1">SUMIF(конвертация!$A$276:$A$306,$A1284,конвертация!H$276:AE$276)</f>
        <v>1103.4645976199999</v>
      </c>
      <c r="I1285" s="32">
        <f ca="1">SUMIF(конвертация!$A$276:$A$306,$A1284,конвертация!I$276:AF$276)</f>
        <v>1098.51851319</v>
      </c>
      <c r="J1285" s="32">
        <f ca="1">SUMIF(конвертация!$A$276:$A$306,$A1284,конвертация!J$276:AG$276)</f>
        <v>1106.61362377</v>
      </c>
      <c r="K1285" s="32">
        <f ca="1">SUMIF(конвертация!$A$276:$A$306,$A1284,конвертация!K$276:AH$276)</f>
        <v>1116.80801705</v>
      </c>
      <c r="L1285" s="32">
        <f ca="1">SUMIF(конвертация!$A$276:$A$306,$A1284,конвертация!L$276:AI$276)</f>
        <v>1123.3093839400001</v>
      </c>
      <c r="M1285" s="32">
        <f ca="1">SUMIF(конвертация!$A$276:$A$306,$A1284,конвертация!M$276:AJ$276)</f>
        <v>1126.99805102</v>
      </c>
      <c r="N1285" s="32">
        <f ca="1">SUMIF(конвертация!$A$276:$A$306,$A1284,конвертация!N$276:AK$276)</f>
        <v>1123.80904283</v>
      </c>
      <c r="O1285" s="32">
        <f ca="1">SUMIF(конвертация!$A$276:$A$306,$A1284,конвертация!O$276:AL$276)</f>
        <v>1122.92627006</v>
      </c>
      <c r="P1285" s="32">
        <f ca="1">SUMIF(конвертация!$A$276:$A$306,$A1284,конвертация!P$276:AM$276)</f>
        <v>1125.66776983</v>
      </c>
      <c r="Q1285" s="32">
        <f ca="1">SUMIF(конвертация!$A$276:$A$306,$A1284,конвертация!Q$276:AN$276)</f>
        <v>1115.5699216200001</v>
      </c>
      <c r="R1285" s="32">
        <f ca="1">SUMIF(конвертация!$A$276:$A$306,$A1284,конвертация!R$276:AO$276)</f>
        <v>1116.7289585799999</v>
      </c>
      <c r="S1285" s="32">
        <f ca="1">SUMIF(конвертация!$A$276:$A$306,$A1284,конвертация!S$276:AP$276)</f>
        <v>1117.08944419</v>
      </c>
      <c r="T1285" s="32">
        <f ca="1">SUMIF(конвертация!$A$276:$A$306,$A1284,конвертация!T$276:AQ$276)</f>
        <v>1130.1238542900001</v>
      </c>
      <c r="U1285" s="32">
        <f ca="1">SUMIF(конвертация!$A$276:$A$306,$A1284,конвертация!U$276:AR$276)</f>
        <v>1156.58560109</v>
      </c>
      <c r="V1285" s="32">
        <f ca="1">SUMIF(конвертация!$A$276:$A$306,$A1284,конвертация!V$276:AS$276)</f>
        <v>1166.00276953</v>
      </c>
      <c r="W1285" s="32">
        <f ca="1">SUMIF(конвертация!$A$276:$A$306,$A1284,конвертация!W$276:AT$276)</f>
        <v>1159.3055717300001</v>
      </c>
      <c r="X1285" s="32">
        <f ca="1">SUMIF(конвертация!$A$276:$A$306,$A1284,конвертация!X$276:AU$276)</f>
        <v>1128.08645361</v>
      </c>
      <c r="Y1285" s="32">
        <f ca="1">SUMIF(конвертация!$A$276:$A$306,$A1284,конвертация!Y$276:AV$276)</f>
        <v>1104.5654120900001</v>
      </c>
    </row>
    <row r="1286" spans="1:25" ht="15" thickBot="1" x14ac:dyDescent="0.25">
      <c r="A1286" s="2" t="s">
        <v>3</v>
      </c>
      <c r="B1286" s="29">
        <v>0</v>
      </c>
      <c r="C1286" s="30">
        <v>0</v>
      </c>
      <c r="D1286" s="30">
        <v>0</v>
      </c>
      <c r="E1286" s="30">
        <v>0</v>
      </c>
      <c r="F1286" s="30">
        <v>0</v>
      </c>
      <c r="G1286" s="30">
        <v>0</v>
      </c>
      <c r="H1286" s="30">
        <v>0</v>
      </c>
      <c r="I1286" s="30">
        <v>0</v>
      </c>
      <c r="J1286" s="30">
        <v>0</v>
      </c>
      <c r="K1286" s="30">
        <v>0</v>
      </c>
      <c r="L1286" s="30">
        <v>0</v>
      </c>
      <c r="M1286" s="30">
        <v>0</v>
      </c>
      <c r="N1286" s="30">
        <v>0</v>
      </c>
      <c r="O1286" s="30">
        <v>0</v>
      </c>
      <c r="P1286" s="30">
        <v>0</v>
      </c>
      <c r="Q1286" s="30">
        <v>0</v>
      </c>
      <c r="R1286" s="30">
        <v>0</v>
      </c>
      <c r="S1286" s="30">
        <v>0</v>
      </c>
      <c r="T1286" s="30">
        <v>0</v>
      </c>
      <c r="U1286" s="30">
        <v>0</v>
      </c>
      <c r="V1286" s="30">
        <v>0</v>
      </c>
      <c r="W1286" s="30">
        <v>0</v>
      </c>
      <c r="X1286" s="30">
        <v>0</v>
      </c>
      <c r="Y1286" s="31">
        <v>0</v>
      </c>
    </row>
    <row r="1287" spans="1:25" ht="15" thickBot="1" x14ac:dyDescent="0.25">
      <c r="A1287" s="14">
        <v>12</v>
      </c>
      <c r="B1287" s="23">
        <f ca="1">ROUND(B1289+B1288,2)</f>
        <v>1096.22</v>
      </c>
      <c r="C1287" s="23">
        <f t="shared" ref="C1287" ca="1" si="6719">ROUND(C1289+C1288,2)</f>
        <v>1091.3399999999999</v>
      </c>
      <c r="D1287" s="23">
        <f t="shared" ref="D1287" ca="1" si="6720">ROUND(D1289+D1288,2)</f>
        <v>1092.9100000000001</v>
      </c>
      <c r="E1287" s="23">
        <f t="shared" ref="E1287" ca="1" si="6721">ROUND(E1289+E1288,2)</f>
        <v>1089.8599999999999</v>
      </c>
      <c r="F1287" s="23">
        <f t="shared" ref="F1287" ca="1" si="6722">ROUND(F1289+F1288,2)</f>
        <v>1098.72</v>
      </c>
      <c r="G1287" s="23">
        <f t="shared" ref="G1287" ca="1" si="6723">ROUND(G1289+G1288,2)</f>
        <v>1095.3599999999999</v>
      </c>
      <c r="H1287" s="23">
        <f t="shared" ref="H1287" ca="1" si="6724">ROUND(H1289+H1288,2)</f>
        <v>1101.42</v>
      </c>
      <c r="I1287" s="23">
        <f t="shared" ref="I1287" ca="1" si="6725">ROUND(I1289+I1288,2)</f>
        <v>1113.26</v>
      </c>
      <c r="J1287" s="23">
        <f t="shared" ref="J1287" ca="1" si="6726">ROUND(J1289+J1288,2)</f>
        <v>1154.01</v>
      </c>
      <c r="K1287" s="23">
        <f t="shared" ref="K1287" ca="1" si="6727">ROUND(K1289+K1288,2)</f>
        <v>1170.01</v>
      </c>
      <c r="L1287" s="23">
        <f t="shared" ref="L1287" ca="1" si="6728">ROUND(L1289+L1288,2)</f>
        <v>1171.1400000000001</v>
      </c>
      <c r="M1287" s="23">
        <f t="shared" ref="M1287" ca="1" si="6729">ROUND(M1289+M1288,2)</f>
        <v>1167.1300000000001</v>
      </c>
      <c r="N1287" s="23">
        <f t="shared" ref="N1287" ca="1" si="6730">ROUND(N1289+N1288,2)</f>
        <v>1159.25</v>
      </c>
      <c r="O1287" s="23">
        <f t="shared" ref="O1287" ca="1" si="6731">ROUND(O1289+O1288,2)</f>
        <v>1162.05</v>
      </c>
      <c r="P1287" s="23">
        <f t="shared" ref="P1287" ca="1" si="6732">ROUND(P1289+P1288,2)</f>
        <v>1164.99</v>
      </c>
      <c r="Q1287" s="23">
        <f t="shared" ref="Q1287" ca="1" si="6733">ROUND(Q1289+Q1288,2)</f>
        <v>1169.92</v>
      </c>
      <c r="R1287" s="23">
        <f t="shared" ref="R1287" ca="1" si="6734">ROUND(R1289+R1288,2)</f>
        <v>1162.47</v>
      </c>
      <c r="S1287" s="23">
        <f t="shared" ref="S1287" ca="1" si="6735">ROUND(S1289+S1288,2)</f>
        <v>1155.9000000000001</v>
      </c>
      <c r="T1287" s="23">
        <f t="shared" ref="T1287" ca="1" si="6736">ROUND(T1289+T1288,2)</f>
        <v>1155.8</v>
      </c>
      <c r="U1287" s="23">
        <f t="shared" ref="U1287" ca="1" si="6737">ROUND(U1289+U1288,2)</f>
        <v>1163.44</v>
      </c>
      <c r="V1287" s="23">
        <f t="shared" ref="V1287" ca="1" si="6738">ROUND(V1289+V1288,2)</f>
        <v>1163.4000000000001</v>
      </c>
      <c r="W1287" s="23">
        <f t="shared" ref="W1287" ca="1" si="6739">ROUND(W1289+W1288,2)</f>
        <v>1155.6099999999999</v>
      </c>
      <c r="X1287" s="23">
        <f t="shared" ref="X1287" ca="1" si="6740">ROUND(X1289+X1288,2)</f>
        <v>1139.93</v>
      </c>
      <c r="Y1287" s="23">
        <f t="shared" ref="Y1287" ca="1" si="6741">ROUND(Y1289+Y1288,2)</f>
        <v>1106.32</v>
      </c>
    </row>
    <row r="1288" spans="1:25" ht="38.25" x14ac:dyDescent="0.2">
      <c r="A1288" s="54" t="s">
        <v>38</v>
      </c>
      <c r="B1288" s="32">
        <f ca="1">SUMIF(конвертация!$A$276:$A$306,$A1287,конвертация!B$276:Y$276)</f>
        <v>1096.2164995099999</v>
      </c>
      <c r="C1288" s="32">
        <f ca="1">SUMIF(конвертация!$A$276:$A$306,$A1287,конвертация!C$276:Z$276)</f>
        <v>1091.3404288300001</v>
      </c>
      <c r="D1288" s="32">
        <f ca="1">SUMIF(конвертация!$A$276:$A$306,$A1287,конвертация!D$276:AA$276)</f>
        <v>1092.9080606</v>
      </c>
      <c r="E1288" s="32">
        <f ca="1">SUMIF(конвертация!$A$276:$A$306,$A1287,конвертация!E$276:AB$276)</f>
        <v>1089.85910296</v>
      </c>
      <c r="F1288" s="32">
        <f ca="1">SUMIF(конвертация!$A$276:$A$306,$A1287,конвертация!F$276:AC$276)</f>
        <v>1098.72480412</v>
      </c>
      <c r="G1288" s="32">
        <f ca="1">SUMIF(конвертация!$A$276:$A$306,$A1287,конвертация!G$276:AD$276)</f>
        <v>1095.3635517</v>
      </c>
      <c r="H1288" s="32">
        <f ca="1">SUMIF(конвертация!$A$276:$A$306,$A1287,конвертация!H$276:AE$276)</f>
        <v>1101.42210897</v>
      </c>
      <c r="I1288" s="32">
        <f ca="1">SUMIF(конвертация!$A$276:$A$306,$A1287,конвертация!I$276:AF$276)</f>
        <v>1113.2630120900001</v>
      </c>
      <c r="J1288" s="32">
        <f ca="1">SUMIF(конвертация!$A$276:$A$306,$A1287,конвертация!J$276:AG$276)</f>
        <v>1154.01280802</v>
      </c>
      <c r="K1288" s="32">
        <f ca="1">SUMIF(конвертация!$A$276:$A$306,$A1287,конвертация!K$276:AH$276)</f>
        <v>1170.0130145999999</v>
      </c>
      <c r="L1288" s="32">
        <f ca="1">SUMIF(конвертация!$A$276:$A$306,$A1287,конвертация!L$276:AI$276)</f>
        <v>1171.1417384399999</v>
      </c>
      <c r="M1288" s="32">
        <f ca="1">SUMIF(конвертация!$A$276:$A$306,$A1287,конвертация!M$276:AJ$276)</f>
        <v>1167.13479179</v>
      </c>
      <c r="N1288" s="32">
        <f ca="1">SUMIF(конвертация!$A$276:$A$306,$A1287,конвертация!N$276:AK$276)</f>
        <v>1159.2535122700001</v>
      </c>
      <c r="O1288" s="32">
        <f ca="1">SUMIF(конвертация!$A$276:$A$306,$A1287,конвертация!O$276:AL$276)</f>
        <v>1162.04788265</v>
      </c>
      <c r="P1288" s="32">
        <f ca="1">SUMIF(конвертация!$A$276:$A$306,$A1287,конвертация!P$276:AM$276)</f>
        <v>1164.98733158</v>
      </c>
      <c r="Q1288" s="32">
        <f ca="1">SUMIF(конвертация!$A$276:$A$306,$A1287,конвертация!Q$276:AN$276)</f>
        <v>1169.9207843900001</v>
      </c>
      <c r="R1288" s="32">
        <f ca="1">SUMIF(конвертация!$A$276:$A$306,$A1287,конвертация!R$276:AO$276)</f>
        <v>1162.47465448</v>
      </c>
      <c r="S1288" s="32">
        <f ca="1">SUMIF(конвертация!$A$276:$A$306,$A1287,конвертация!S$276:AP$276)</f>
        <v>1155.9023542499999</v>
      </c>
      <c r="T1288" s="32">
        <f ca="1">SUMIF(конвертация!$A$276:$A$306,$A1287,конвертация!T$276:AQ$276)</f>
        <v>1155.79990045</v>
      </c>
      <c r="U1288" s="32">
        <f ca="1">SUMIF(конвертация!$A$276:$A$306,$A1287,конвертация!U$276:AR$276)</f>
        <v>1163.4439413299999</v>
      </c>
      <c r="V1288" s="32">
        <f ca="1">SUMIF(конвертация!$A$276:$A$306,$A1287,конвертация!V$276:AS$276)</f>
        <v>1163.40105477</v>
      </c>
      <c r="W1288" s="32">
        <f ca="1">SUMIF(конвертация!$A$276:$A$306,$A1287,конвертация!W$276:AT$276)</f>
        <v>1155.6115350299999</v>
      </c>
      <c r="X1288" s="32">
        <f ca="1">SUMIF(конвертация!$A$276:$A$306,$A1287,конвертация!X$276:AU$276)</f>
        <v>1139.9283554900001</v>
      </c>
      <c r="Y1288" s="32">
        <f ca="1">SUMIF(конвертация!$A$276:$A$306,$A1287,конвертация!Y$276:AV$276)</f>
        <v>1106.3231956699999</v>
      </c>
    </row>
    <row r="1289" spans="1:25" ht="15" thickBot="1" x14ac:dyDescent="0.25">
      <c r="A1289" s="2" t="s">
        <v>3</v>
      </c>
      <c r="B1289" s="29">
        <v>0</v>
      </c>
      <c r="C1289" s="30">
        <v>0</v>
      </c>
      <c r="D1289" s="30">
        <v>0</v>
      </c>
      <c r="E1289" s="30">
        <v>0</v>
      </c>
      <c r="F1289" s="30">
        <v>0</v>
      </c>
      <c r="G1289" s="30">
        <v>0</v>
      </c>
      <c r="H1289" s="30">
        <v>0</v>
      </c>
      <c r="I1289" s="30">
        <v>0</v>
      </c>
      <c r="J1289" s="30">
        <v>0</v>
      </c>
      <c r="K1289" s="30">
        <v>0</v>
      </c>
      <c r="L1289" s="30">
        <v>0</v>
      </c>
      <c r="M1289" s="30">
        <v>0</v>
      </c>
      <c r="N1289" s="30">
        <v>0</v>
      </c>
      <c r="O1289" s="30">
        <v>0</v>
      </c>
      <c r="P1289" s="30">
        <v>0</v>
      </c>
      <c r="Q1289" s="30">
        <v>0</v>
      </c>
      <c r="R1289" s="30">
        <v>0</v>
      </c>
      <c r="S1289" s="30">
        <v>0</v>
      </c>
      <c r="T1289" s="30">
        <v>0</v>
      </c>
      <c r="U1289" s="30">
        <v>0</v>
      </c>
      <c r="V1289" s="30">
        <v>0</v>
      </c>
      <c r="W1289" s="30">
        <v>0</v>
      </c>
      <c r="X1289" s="30">
        <v>0</v>
      </c>
      <c r="Y1289" s="31">
        <v>0</v>
      </c>
    </row>
    <row r="1290" spans="1:25" ht="15" thickBot="1" x14ac:dyDescent="0.25">
      <c r="A1290" s="14">
        <v>13</v>
      </c>
      <c r="B1290" s="23">
        <f ca="1">ROUND(B1292+B1291,2)</f>
        <v>1084.3399999999999</v>
      </c>
      <c r="C1290" s="23">
        <f t="shared" ref="C1290" ca="1" si="6742">ROUND(C1292+C1291,2)</f>
        <v>1091.8599999999999</v>
      </c>
      <c r="D1290" s="23">
        <f t="shared" ref="D1290" ca="1" si="6743">ROUND(D1292+D1291,2)</f>
        <v>1090.93</v>
      </c>
      <c r="E1290" s="23">
        <f t="shared" ref="E1290" ca="1" si="6744">ROUND(E1292+E1291,2)</f>
        <v>1092.46</v>
      </c>
      <c r="F1290" s="23">
        <f t="shared" ref="F1290" ca="1" si="6745">ROUND(F1292+F1291,2)</f>
        <v>1104.3699999999999</v>
      </c>
      <c r="G1290" s="23">
        <f t="shared" ref="G1290" ca="1" si="6746">ROUND(G1292+G1291,2)</f>
        <v>1108.96</v>
      </c>
      <c r="H1290" s="23">
        <f t="shared" ref="H1290" ca="1" si="6747">ROUND(H1292+H1291,2)</f>
        <v>1106.7</v>
      </c>
      <c r="I1290" s="23">
        <f t="shared" ref="I1290" ca="1" si="6748">ROUND(I1292+I1291,2)</f>
        <v>1124.93</v>
      </c>
      <c r="J1290" s="23">
        <f t="shared" ref="J1290" ca="1" si="6749">ROUND(J1292+J1291,2)</f>
        <v>1155.67</v>
      </c>
      <c r="K1290" s="23">
        <f t="shared" ref="K1290" ca="1" si="6750">ROUND(K1292+K1291,2)</f>
        <v>1167.43</v>
      </c>
      <c r="L1290" s="23">
        <f t="shared" ref="L1290" ca="1" si="6751">ROUND(L1292+L1291,2)</f>
        <v>1165.78</v>
      </c>
      <c r="M1290" s="23">
        <f t="shared" ref="M1290" ca="1" si="6752">ROUND(M1292+M1291,2)</f>
        <v>1159.8599999999999</v>
      </c>
      <c r="N1290" s="23">
        <f t="shared" ref="N1290" ca="1" si="6753">ROUND(N1292+N1291,2)</f>
        <v>1153.46</v>
      </c>
      <c r="O1290" s="23">
        <f t="shared" ref="O1290" ca="1" si="6754">ROUND(O1292+O1291,2)</f>
        <v>1156.0899999999999</v>
      </c>
      <c r="P1290" s="23">
        <f t="shared" ref="P1290" ca="1" si="6755">ROUND(P1292+P1291,2)</f>
        <v>1158.22</v>
      </c>
      <c r="Q1290" s="23">
        <f t="shared" ref="Q1290" ca="1" si="6756">ROUND(Q1292+Q1291,2)</f>
        <v>1158.5</v>
      </c>
      <c r="R1290" s="23">
        <f t="shared" ref="R1290" ca="1" si="6757">ROUND(R1292+R1291,2)</f>
        <v>1156.22</v>
      </c>
      <c r="S1290" s="23">
        <f t="shared" ref="S1290" ca="1" si="6758">ROUND(S1292+S1291,2)</f>
        <v>1152.18</v>
      </c>
      <c r="T1290" s="23">
        <f t="shared" ref="T1290" ca="1" si="6759">ROUND(T1292+T1291,2)</f>
        <v>1157.27</v>
      </c>
      <c r="U1290" s="23">
        <f t="shared" ref="U1290" ca="1" si="6760">ROUND(U1292+U1291,2)</f>
        <v>1166.02</v>
      </c>
      <c r="V1290" s="23">
        <f t="shared" ref="V1290" ca="1" si="6761">ROUND(V1292+V1291,2)</f>
        <v>1166.95</v>
      </c>
      <c r="W1290" s="23">
        <f t="shared" ref="W1290" ca="1" si="6762">ROUND(W1292+W1291,2)</f>
        <v>1155.8800000000001</v>
      </c>
      <c r="X1290" s="23">
        <f t="shared" ref="X1290" ca="1" si="6763">ROUND(X1292+X1291,2)</f>
        <v>1136.1099999999999</v>
      </c>
      <c r="Y1290" s="23">
        <f t="shared" ref="Y1290" ca="1" si="6764">ROUND(Y1292+Y1291,2)</f>
        <v>1099.97</v>
      </c>
    </row>
    <row r="1291" spans="1:25" ht="38.25" x14ac:dyDescent="0.2">
      <c r="A1291" s="54" t="s">
        <v>38</v>
      </c>
      <c r="B1291" s="32">
        <f ca="1">SUMIF(конвертация!$A$276:$A$306,$A1290,конвертация!B$276:Y$276)</f>
        <v>1084.3365233899999</v>
      </c>
      <c r="C1291" s="32">
        <f ca="1">SUMIF(конвертация!$A$276:$A$306,$A1290,конвертация!C$276:Z$276)</f>
        <v>1091.8623107400001</v>
      </c>
      <c r="D1291" s="32">
        <f ca="1">SUMIF(конвертация!$A$276:$A$306,$A1290,конвертация!D$276:AA$276)</f>
        <v>1090.93354804</v>
      </c>
      <c r="E1291" s="32">
        <f ca="1">SUMIF(конвертация!$A$276:$A$306,$A1290,конвертация!E$276:AB$276)</f>
        <v>1092.4621014899999</v>
      </c>
      <c r="F1291" s="32">
        <f ca="1">SUMIF(конвертация!$A$276:$A$306,$A1290,конвертация!F$276:AC$276)</f>
        <v>1104.3725092100001</v>
      </c>
      <c r="G1291" s="32">
        <f ca="1">SUMIF(конвертация!$A$276:$A$306,$A1290,конвертация!G$276:AD$276)</f>
        <v>1108.9615095500001</v>
      </c>
      <c r="H1291" s="32">
        <f ca="1">SUMIF(конвертация!$A$276:$A$306,$A1290,конвертация!H$276:AE$276)</f>
        <v>1106.69630693</v>
      </c>
      <c r="I1291" s="32">
        <f ca="1">SUMIF(конвертация!$A$276:$A$306,$A1290,конвертация!I$276:AF$276)</f>
        <v>1124.9331668</v>
      </c>
      <c r="J1291" s="32">
        <f ca="1">SUMIF(конвертация!$A$276:$A$306,$A1290,конвертация!J$276:AG$276)</f>
        <v>1155.6680822799999</v>
      </c>
      <c r="K1291" s="32">
        <f ca="1">SUMIF(конвертация!$A$276:$A$306,$A1290,конвертация!K$276:AH$276)</f>
        <v>1167.4279004699999</v>
      </c>
      <c r="L1291" s="32">
        <f ca="1">SUMIF(конвертация!$A$276:$A$306,$A1290,конвертация!L$276:AI$276)</f>
        <v>1165.7756354600001</v>
      </c>
      <c r="M1291" s="32">
        <f ca="1">SUMIF(конвертация!$A$276:$A$306,$A1290,конвертация!M$276:AJ$276)</f>
        <v>1159.8620993</v>
      </c>
      <c r="N1291" s="32">
        <f ca="1">SUMIF(конвертация!$A$276:$A$306,$A1290,конвертация!N$276:AK$276)</f>
        <v>1153.4569285299999</v>
      </c>
      <c r="O1291" s="32">
        <f ca="1">SUMIF(конвертация!$A$276:$A$306,$A1290,конвертация!O$276:AL$276)</f>
        <v>1156.0949680599999</v>
      </c>
      <c r="P1291" s="32">
        <f ca="1">SUMIF(конвертация!$A$276:$A$306,$A1290,конвертация!P$276:AM$276)</f>
        <v>1158.2199762</v>
      </c>
      <c r="Q1291" s="32">
        <f ca="1">SUMIF(конвертация!$A$276:$A$306,$A1290,конвертация!Q$276:AN$276)</f>
        <v>1158.50116682</v>
      </c>
      <c r="R1291" s="32">
        <f ca="1">SUMIF(конвертация!$A$276:$A$306,$A1290,конвертация!R$276:AO$276)</f>
        <v>1156.2160986599999</v>
      </c>
      <c r="S1291" s="32">
        <f ca="1">SUMIF(конвертация!$A$276:$A$306,$A1290,конвертация!S$276:AP$276)</f>
        <v>1152.1823338199999</v>
      </c>
      <c r="T1291" s="32">
        <f ca="1">SUMIF(конвертация!$A$276:$A$306,$A1290,конвертация!T$276:AQ$276)</f>
        <v>1157.2674006499999</v>
      </c>
      <c r="U1291" s="32">
        <f ca="1">SUMIF(конвертация!$A$276:$A$306,$A1290,конвертация!U$276:AR$276)</f>
        <v>1166.0151225499999</v>
      </c>
      <c r="V1291" s="32">
        <f ca="1">SUMIF(конвертация!$A$276:$A$306,$A1290,конвертация!V$276:AS$276)</f>
        <v>1166.95163164</v>
      </c>
      <c r="W1291" s="32">
        <f ca="1">SUMIF(конвертация!$A$276:$A$306,$A1290,конвертация!W$276:AT$276)</f>
        <v>1155.8802522200001</v>
      </c>
      <c r="X1291" s="32">
        <f ca="1">SUMIF(конвертация!$A$276:$A$306,$A1290,конвертация!X$276:AU$276)</f>
        <v>1136.1142258699999</v>
      </c>
      <c r="Y1291" s="32">
        <f ca="1">SUMIF(конвертация!$A$276:$A$306,$A1290,конвертация!Y$276:AV$276)</f>
        <v>1099.9690751200001</v>
      </c>
    </row>
    <row r="1292" spans="1:25" ht="15" thickBot="1" x14ac:dyDescent="0.25">
      <c r="A1292" s="2" t="s">
        <v>3</v>
      </c>
      <c r="B1292" s="29">
        <v>0</v>
      </c>
      <c r="C1292" s="30">
        <v>0</v>
      </c>
      <c r="D1292" s="30">
        <v>0</v>
      </c>
      <c r="E1292" s="30">
        <v>0</v>
      </c>
      <c r="F1292" s="30">
        <v>0</v>
      </c>
      <c r="G1292" s="30">
        <v>0</v>
      </c>
      <c r="H1292" s="30">
        <v>0</v>
      </c>
      <c r="I1292" s="30">
        <v>0</v>
      </c>
      <c r="J1292" s="30">
        <v>0</v>
      </c>
      <c r="K1292" s="30">
        <v>0</v>
      </c>
      <c r="L1292" s="30">
        <v>0</v>
      </c>
      <c r="M1292" s="30">
        <v>0</v>
      </c>
      <c r="N1292" s="30">
        <v>0</v>
      </c>
      <c r="O1292" s="30">
        <v>0</v>
      </c>
      <c r="P1292" s="30">
        <v>0</v>
      </c>
      <c r="Q1292" s="30">
        <v>0</v>
      </c>
      <c r="R1292" s="30">
        <v>0</v>
      </c>
      <c r="S1292" s="30">
        <v>0</v>
      </c>
      <c r="T1292" s="30">
        <v>0</v>
      </c>
      <c r="U1292" s="30">
        <v>0</v>
      </c>
      <c r="V1292" s="30">
        <v>0</v>
      </c>
      <c r="W1292" s="30">
        <v>0</v>
      </c>
      <c r="X1292" s="30">
        <v>0</v>
      </c>
      <c r="Y1292" s="31">
        <v>0</v>
      </c>
    </row>
    <row r="1293" spans="1:25" ht="15" thickBot="1" x14ac:dyDescent="0.25">
      <c r="A1293" s="14">
        <v>14</v>
      </c>
      <c r="B1293" s="23">
        <f ca="1">ROUND(B1295+B1294,2)</f>
        <v>1070.8900000000001</v>
      </c>
      <c r="C1293" s="23">
        <f t="shared" ref="C1293" ca="1" si="6765">ROUND(C1295+C1294,2)</f>
        <v>1086.6099999999999</v>
      </c>
      <c r="D1293" s="23">
        <f t="shared" ref="D1293" ca="1" si="6766">ROUND(D1295+D1294,2)</f>
        <v>1086.95</v>
      </c>
      <c r="E1293" s="23">
        <f t="shared" ref="E1293" ca="1" si="6767">ROUND(E1295+E1294,2)</f>
        <v>1096.51</v>
      </c>
      <c r="F1293" s="23">
        <f t="shared" ref="F1293" ca="1" si="6768">ROUND(F1295+F1294,2)</f>
        <v>1093.67</v>
      </c>
      <c r="G1293" s="23">
        <f t="shared" ref="G1293" ca="1" si="6769">ROUND(G1295+G1294,2)</f>
        <v>1092.79</v>
      </c>
      <c r="H1293" s="23">
        <f t="shared" ref="H1293" ca="1" si="6770">ROUND(H1295+H1294,2)</f>
        <v>1095.2</v>
      </c>
      <c r="I1293" s="23">
        <f t="shared" ref="I1293" ca="1" si="6771">ROUND(I1295+I1294,2)</f>
        <v>1127.72</v>
      </c>
      <c r="J1293" s="23">
        <f t="shared" ref="J1293" ca="1" si="6772">ROUND(J1295+J1294,2)</f>
        <v>1162.8699999999999</v>
      </c>
      <c r="K1293" s="23">
        <f t="shared" ref="K1293" ca="1" si="6773">ROUND(K1295+K1294,2)</f>
        <v>1172.96</v>
      </c>
      <c r="L1293" s="23">
        <f t="shared" ref="L1293" ca="1" si="6774">ROUND(L1295+L1294,2)</f>
        <v>1173.24</v>
      </c>
      <c r="M1293" s="23">
        <f t="shared" ref="M1293" ca="1" si="6775">ROUND(M1295+M1294,2)</f>
        <v>1172.05</v>
      </c>
      <c r="N1293" s="23">
        <f t="shared" ref="N1293" ca="1" si="6776">ROUND(N1295+N1294,2)</f>
        <v>1169.03</v>
      </c>
      <c r="O1293" s="23">
        <f t="shared" ref="O1293" ca="1" si="6777">ROUND(O1295+O1294,2)</f>
        <v>1170.8</v>
      </c>
      <c r="P1293" s="23">
        <f t="shared" ref="P1293" ca="1" si="6778">ROUND(P1295+P1294,2)</f>
        <v>1167.1300000000001</v>
      </c>
      <c r="Q1293" s="23">
        <f t="shared" ref="Q1293" ca="1" si="6779">ROUND(Q1295+Q1294,2)</f>
        <v>1164.96</v>
      </c>
      <c r="R1293" s="23">
        <f t="shared" ref="R1293" ca="1" si="6780">ROUND(R1295+R1294,2)</f>
        <v>1159.5999999999999</v>
      </c>
      <c r="S1293" s="23">
        <f t="shared" ref="S1293" ca="1" si="6781">ROUND(S1295+S1294,2)</f>
        <v>1154.51</v>
      </c>
      <c r="T1293" s="23">
        <f t="shared" ref="T1293" ca="1" si="6782">ROUND(T1295+T1294,2)</f>
        <v>1156.56</v>
      </c>
      <c r="U1293" s="23">
        <f t="shared" ref="U1293" ca="1" si="6783">ROUND(U1295+U1294,2)</f>
        <v>1173.42</v>
      </c>
      <c r="V1293" s="23">
        <f t="shared" ref="V1293" ca="1" si="6784">ROUND(V1295+V1294,2)</f>
        <v>1170.47</v>
      </c>
      <c r="W1293" s="23">
        <f t="shared" ref="W1293" ca="1" si="6785">ROUND(W1295+W1294,2)</f>
        <v>1157.69</v>
      </c>
      <c r="X1293" s="23">
        <f t="shared" ref="X1293" ca="1" si="6786">ROUND(X1295+X1294,2)</f>
        <v>1131.92</v>
      </c>
      <c r="Y1293" s="23">
        <f t="shared" ref="Y1293" ca="1" si="6787">ROUND(Y1295+Y1294,2)</f>
        <v>1078.8900000000001</v>
      </c>
    </row>
    <row r="1294" spans="1:25" ht="38.25" x14ac:dyDescent="0.2">
      <c r="A1294" s="54" t="s">
        <v>38</v>
      </c>
      <c r="B1294" s="32">
        <f ca="1">SUMIF(конвертация!$A$276:$A$306,$A1293,конвертация!B$276:Y$276)</f>
        <v>1070.89177034</v>
      </c>
      <c r="C1294" s="32">
        <f ca="1">SUMIF(конвертация!$A$276:$A$306,$A1293,конвертация!C$276:Z$276)</f>
        <v>1086.61380072</v>
      </c>
      <c r="D1294" s="32">
        <f ca="1">SUMIF(конвертация!$A$276:$A$306,$A1293,конвертация!D$276:AA$276)</f>
        <v>1086.94927248</v>
      </c>
      <c r="E1294" s="32">
        <f ca="1">SUMIF(конвертация!$A$276:$A$306,$A1293,конвертация!E$276:AB$276)</f>
        <v>1096.5054929200001</v>
      </c>
      <c r="F1294" s="32">
        <f ca="1">SUMIF(конвертация!$A$276:$A$306,$A1293,конвертация!F$276:AC$276)</f>
        <v>1093.67451052</v>
      </c>
      <c r="G1294" s="32">
        <f ca="1">SUMIF(конвертация!$A$276:$A$306,$A1293,конвертация!G$276:AD$276)</f>
        <v>1092.79164083</v>
      </c>
      <c r="H1294" s="32">
        <f ca="1">SUMIF(конвертация!$A$276:$A$306,$A1293,конвертация!H$276:AE$276)</f>
        <v>1095.19649123</v>
      </c>
      <c r="I1294" s="32">
        <f ca="1">SUMIF(конвертация!$A$276:$A$306,$A1293,конвертация!I$276:AF$276)</f>
        <v>1127.71651769</v>
      </c>
      <c r="J1294" s="32">
        <f ca="1">SUMIF(конвертация!$A$276:$A$306,$A1293,конвертация!J$276:AG$276)</f>
        <v>1162.8679631499999</v>
      </c>
      <c r="K1294" s="32">
        <f ca="1">SUMIF(конвертация!$A$276:$A$306,$A1293,конвертация!K$276:AH$276)</f>
        <v>1172.9619858000001</v>
      </c>
      <c r="L1294" s="32">
        <f ca="1">SUMIF(конвертация!$A$276:$A$306,$A1293,конвертация!L$276:AI$276)</f>
        <v>1173.2369570999999</v>
      </c>
      <c r="M1294" s="32">
        <f ca="1">SUMIF(конвертация!$A$276:$A$306,$A1293,конвертация!M$276:AJ$276)</f>
        <v>1172.05453242</v>
      </c>
      <c r="N1294" s="32">
        <f ca="1">SUMIF(конвертация!$A$276:$A$306,$A1293,конвертация!N$276:AK$276)</f>
        <v>1169.0302157199999</v>
      </c>
      <c r="O1294" s="32">
        <f ca="1">SUMIF(конвертация!$A$276:$A$306,$A1293,конвертация!O$276:AL$276)</f>
        <v>1170.80063</v>
      </c>
      <c r="P1294" s="32">
        <f ca="1">SUMIF(конвертация!$A$276:$A$306,$A1293,конвертация!P$276:AM$276)</f>
        <v>1167.12749044</v>
      </c>
      <c r="Q1294" s="32">
        <f ca="1">SUMIF(конвертация!$A$276:$A$306,$A1293,конвертация!Q$276:AN$276)</f>
        <v>1164.96292982</v>
      </c>
      <c r="R1294" s="32">
        <f ca="1">SUMIF(конвертация!$A$276:$A$306,$A1293,конвертация!R$276:AO$276)</f>
        <v>1159.60078679</v>
      </c>
      <c r="S1294" s="32">
        <f ca="1">SUMIF(конвертация!$A$276:$A$306,$A1293,конвертация!S$276:AP$276)</f>
        <v>1154.5084954399999</v>
      </c>
      <c r="T1294" s="32">
        <f ca="1">SUMIF(конвертация!$A$276:$A$306,$A1293,конвертация!T$276:AQ$276)</f>
        <v>1156.56399005</v>
      </c>
      <c r="U1294" s="32">
        <f ca="1">SUMIF(конвертация!$A$276:$A$306,$A1293,конвертация!U$276:AR$276)</f>
        <v>1173.4243702700001</v>
      </c>
      <c r="V1294" s="32">
        <f ca="1">SUMIF(конвертация!$A$276:$A$306,$A1293,конвертация!V$276:AS$276)</f>
        <v>1170.4664972400001</v>
      </c>
      <c r="W1294" s="32">
        <f ca="1">SUMIF(конвертация!$A$276:$A$306,$A1293,конвертация!W$276:AT$276)</f>
        <v>1157.68682573</v>
      </c>
      <c r="X1294" s="32">
        <f ca="1">SUMIF(конвертация!$A$276:$A$306,$A1293,конвертация!X$276:AU$276)</f>
        <v>1131.9201088100001</v>
      </c>
      <c r="Y1294" s="32">
        <f ca="1">SUMIF(конвертация!$A$276:$A$306,$A1293,конвертация!Y$276:AV$276)</f>
        <v>1078.88921009</v>
      </c>
    </row>
    <row r="1295" spans="1:25" ht="15" thickBot="1" x14ac:dyDescent="0.25">
      <c r="A1295" s="2" t="s">
        <v>3</v>
      </c>
      <c r="B1295" s="29">
        <v>0</v>
      </c>
      <c r="C1295" s="30">
        <v>0</v>
      </c>
      <c r="D1295" s="30">
        <v>0</v>
      </c>
      <c r="E1295" s="30">
        <v>0</v>
      </c>
      <c r="F1295" s="30">
        <v>0</v>
      </c>
      <c r="G1295" s="30">
        <v>0</v>
      </c>
      <c r="H1295" s="30">
        <v>0</v>
      </c>
      <c r="I1295" s="30">
        <v>0</v>
      </c>
      <c r="J1295" s="30">
        <v>0</v>
      </c>
      <c r="K1295" s="30">
        <v>0</v>
      </c>
      <c r="L1295" s="30">
        <v>0</v>
      </c>
      <c r="M1295" s="30">
        <v>0</v>
      </c>
      <c r="N1295" s="30">
        <v>0</v>
      </c>
      <c r="O1295" s="30">
        <v>0</v>
      </c>
      <c r="P1295" s="30">
        <v>0</v>
      </c>
      <c r="Q1295" s="30">
        <v>0</v>
      </c>
      <c r="R1295" s="30">
        <v>0</v>
      </c>
      <c r="S1295" s="30">
        <v>0</v>
      </c>
      <c r="T1295" s="30">
        <v>0</v>
      </c>
      <c r="U1295" s="30">
        <v>0</v>
      </c>
      <c r="V1295" s="30">
        <v>0</v>
      </c>
      <c r="W1295" s="30">
        <v>0</v>
      </c>
      <c r="X1295" s="30">
        <v>0</v>
      </c>
      <c r="Y1295" s="31">
        <v>0</v>
      </c>
    </row>
    <row r="1296" spans="1:25" ht="15" thickBot="1" x14ac:dyDescent="0.25">
      <c r="A1296" s="14">
        <v>15</v>
      </c>
      <c r="B1296" s="23">
        <f ca="1">ROUND(B1298+B1297,2)</f>
        <v>1061.8599999999999</v>
      </c>
      <c r="C1296" s="23">
        <f t="shared" ref="C1296" ca="1" si="6788">ROUND(C1298+C1297,2)</f>
        <v>1077.9100000000001</v>
      </c>
      <c r="D1296" s="23">
        <f t="shared" ref="D1296" ca="1" si="6789">ROUND(D1298+D1297,2)</f>
        <v>1074.98</v>
      </c>
      <c r="E1296" s="23">
        <f t="shared" ref="E1296" ca="1" si="6790">ROUND(E1298+E1297,2)</f>
        <v>1081.58</v>
      </c>
      <c r="F1296" s="23">
        <f t="shared" ref="F1296" ca="1" si="6791">ROUND(F1298+F1297,2)</f>
        <v>1072.5999999999999</v>
      </c>
      <c r="G1296" s="23">
        <f t="shared" ref="G1296" ca="1" si="6792">ROUND(G1298+G1297,2)</f>
        <v>1079.82</v>
      </c>
      <c r="H1296" s="23">
        <f t="shared" ref="H1296" ca="1" si="6793">ROUND(H1298+H1297,2)</f>
        <v>1089.32</v>
      </c>
      <c r="I1296" s="23">
        <f t="shared" ref="I1296" ca="1" si="6794">ROUND(I1298+I1297,2)</f>
        <v>1116.75</v>
      </c>
      <c r="J1296" s="23">
        <f t="shared" ref="J1296" ca="1" si="6795">ROUND(J1298+J1297,2)</f>
        <v>1144.92</v>
      </c>
      <c r="K1296" s="23">
        <f t="shared" ref="K1296" ca="1" si="6796">ROUND(K1298+K1297,2)</f>
        <v>1155.46</v>
      </c>
      <c r="L1296" s="23">
        <f t="shared" ref="L1296" ca="1" si="6797">ROUND(L1298+L1297,2)</f>
        <v>1151.54</v>
      </c>
      <c r="M1296" s="23">
        <f t="shared" ref="M1296" ca="1" si="6798">ROUND(M1298+M1297,2)</f>
        <v>1149.48</v>
      </c>
      <c r="N1296" s="23">
        <f t="shared" ref="N1296" ca="1" si="6799">ROUND(N1298+N1297,2)</f>
        <v>1158.69</v>
      </c>
      <c r="O1296" s="23">
        <f t="shared" ref="O1296" ca="1" si="6800">ROUND(O1298+O1297,2)</f>
        <v>1158.67</v>
      </c>
      <c r="P1296" s="23">
        <f t="shared" ref="P1296" ca="1" si="6801">ROUND(P1298+P1297,2)</f>
        <v>1155.43</v>
      </c>
      <c r="Q1296" s="23">
        <f t="shared" ref="Q1296" ca="1" si="6802">ROUND(Q1298+Q1297,2)</f>
        <v>1156.98</v>
      </c>
      <c r="R1296" s="23">
        <f t="shared" ref="R1296" ca="1" si="6803">ROUND(R1298+R1297,2)</f>
        <v>1150.72</v>
      </c>
      <c r="S1296" s="23">
        <f t="shared" ref="S1296" ca="1" si="6804">ROUND(S1298+S1297,2)</f>
        <v>1149.71</v>
      </c>
      <c r="T1296" s="23">
        <f t="shared" ref="T1296" ca="1" si="6805">ROUND(T1298+T1297,2)</f>
        <v>1160.9100000000001</v>
      </c>
      <c r="U1296" s="23">
        <f t="shared" ref="U1296" ca="1" si="6806">ROUND(U1298+U1297,2)</f>
        <v>1176.5</v>
      </c>
      <c r="V1296" s="23">
        <f t="shared" ref="V1296" ca="1" si="6807">ROUND(V1298+V1297,2)</f>
        <v>1161.03</v>
      </c>
      <c r="W1296" s="23">
        <f t="shared" ref="W1296" ca="1" si="6808">ROUND(W1298+W1297,2)</f>
        <v>1157.17</v>
      </c>
      <c r="X1296" s="23">
        <f t="shared" ref="X1296" ca="1" si="6809">ROUND(X1298+X1297,2)</f>
        <v>1133.69</v>
      </c>
      <c r="Y1296" s="23">
        <f t="shared" ref="Y1296" ca="1" si="6810">ROUND(Y1298+Y1297,2)</f>
        <v>1098.1199999999999</v>
      </c>
    </row>
    <row r="1297" spans="1:25" ht="38.25" x14ac:dyDescent="0.2">
      <c r="A1297" s="54" t="s">
        <v>38</v>
      </c>
      <c r="B1297" s="32">
        <f ca="1">SUMIF(конвертация!$A$276:$A$306,$A1296,конвертация!B$276:Y$276)</f>
        <v>1061.85552977</v>
      </c>
      <c r="C1297" s="32">
        <f ca="1">SUMIF(конвертация!$A$276:$A$306,$A1296,конвертация!C$276:Z$276)</f>
        <v>1077.90622063</v>
      </c>
      <c r="D1297" s="32">
        <f ca="1">SUMIF(конвертация!$A$276:$A$306,$A1296,конвертация!D$276:AA$276)</f>
        <v>1074.98258177</v>
      </c>
      <c r="E1297" s="32">
        <f ca="1">SUMIF(конвертация!$A$276:$A$306,$A1296,конвертация!E$276:AB$276)</f>
        <v>1081.5808502899999</v>
      </c>
      <c r="F1297" s="32">
        <f ca="1">SUMIF(конвертация!$A$276:$A$306,$A1296,конвертация!F$276:AC$276)</f>
        <v>1072.59615966</v>
      </c>
      <c r="G1297" s="32">
        <f ca="1">SUMIF(конвертация!$A$276:$A$306,$A1296,конвертация!G$276:AD$276)</f>
        <v>1079.81985345</v>
      </c>
      <c r="H1297" s="32">
        <f ca="1">SUMIF(конвертация!$A$276:$A$306,$A1296,конвертация!H$276:AE$276)</f>
        <v>1089.32054479</v>
      </c>
      <c r="I1297" s="32">
        <f ca="1">SUMIF(конвертация!$A$276:$A$306,$A1296,конвертация!I$276:AF$276)</f>
        <v>1116.75024822</v>
      </c>
      <c r="J1297" s="32">
        <f ca="1">SUMIF(конвертация!$A$276:$A$306,$A1296,конвертация!J$276:AG$276)</f>
        <v>1144.92496347</v>
      </c>
      <c r="K1297" s="32">
        <f ca="1">SUMIF(конвертация!$A$276:$A$306,$A1296,конвертация!K$276:AH$276)</f>
        <v>1155.4562133699999</v>
      </c>
      <c r="L1297" s="32">
        <f ca="1">SUMIF(конвертация!$A$276:$A$306,$A1296,конвертация!L$276:AI$276)</f>
        <v>1151.5352955000001</v>
      </c>
      <c r="M1297" s="32">
        <f ca="1">SUMIF(конвертация!$A$276:$A$306,$A1296,конвертация!M$276:AJ$276)</f>
        <v>1149.48295863</v>
      </c>
      <c r="N1297" s="32">
        <f ca="1">SUMIF(конвертация!$A$276:$A$306,$A1296,конвертация!N$276:AK$276)</f>
        <v>1158.6908259899999</v>
      </c>
      <c r="O1297" s="32">
        <f ca="1">SUMIF(конвертация!$A$276:$A$306,$A1296,конвертация!O$276:AL$276)</f>
        <v>1158.66602255</v>
      </c>
      <c r="P1297" s="32">
        <f ca="1">SUMIF(конвертация!$A$276:$A$306,$A1296,конвертация!P$276:AM$276)</f>
        <v>1155.4282165</v>
      </c>
      <c r="Q1297" s="32">
        <f ca="1">SUMIF(конвертация!$A$276:$A$306,$A1296,конвертация!Q$276:AN$276)</f>
        <v>1156.9833066799999</v>
      </c>
      <c r="R1297" s="32">
        <f ca="1">SUMIF(конвертация!$A$276:$A$306,$A1296,конвертация!R$276:AO$276)</f>
        <v>1150.7164168700001</v>
      </c>
      <c r="S1297" s="32">
        <f ca="1">SUMIF(конвертация!$A$276:$A$306,$A1296,конвертация!S$276:AP$276)</f>
        <v>1149.70554451</v>
      </c>
      <c r="T1297" s="32">
        <f ca="1">SUMIF(конвертация!$A$276:$A$306,$A1296,конвертация!T$276:AQ$276)</f>
        <v>1160.9132984600001</v>
      </c>
      <c r="U1297" s="32">
        <f ca="1">SUMIF(конвертация!$A$276:$A$306,$A1296,конвертация!U$276:AR$276)</f>
        <v>1176.5031545300001</v>
      </c>
      <c r="V1297" s="32">
        <f ca="1">SUMIF(конвертация!$A$276:$A$306,$A1296,конвертация!V$276:AS$276)</f>
        <v>1161.0325598699999</v>
      </c>
      <c r="W1297" s="32">
        <f ca="1">SUMIF(конвертация!$A$276:$A$306,$A1296,конвертация!W$276:AT$276)</f>
        <v>1157.1656482799999</v>
      </c>
      <c r="X1297" s="32">
        <f ca="1">SUMIF(конвертация!$A$276:$A$306,$A1296,конвертация!X$276:AU$276)</f>
        <v>1133.6857568600001</v>
      </c>
      <c r="Y1297" s="32">
        <f ca="1">SUMIF(конвертация!$A$276:$A$306,$A1296,конвертация!Y$276:AV$276)</f>
        <v>1098.1173211099999</v>
      </c>
    </row>
    <row r="1298" spans="1:25" ht="15" thickBot="1" x14ac:dyDescent="0.25">
      <c r="A1298" s="2" t="s">
        <v>3</v>
      </c>
      <c r="B1298" s="29">
        <v>0</v>
      </c>
      <c r="C1298" s="30">
        <v>0</v>
      </c>
      <c r="D1298" s="30">
        <v>0</v>
      </c>
      <c r="E1298" s="30">
        <v>0</v>
      </c>
      <c r="F1298" s="30">
        <v>0</v>
      </c>
      <c r="G1298" s="30">
        <v>0</v>
      </c>
      <c r="H1298" s="30">
        <v>0</v>
      </c>
      <c r="I1298" s="30">
        <v>0</v>
      </c>
      <c r="J1298" s="30">
        <v>0</v>
      </c>
      <c r="K1298" s="30">
        <v>0</v>
      </c>
      <c r="L1298" s="30">
        <v>0</v>
      </c>
      <c r="M1298" s="30">
        <v>0</v>
      </c>
      <c r="N1298" s="30">
        <v>0</v>
      </c>
      <c r="O1298" s="30">
        <v>0</v>
      </c>
      <c r="P1298" s="30">
        <v>0</v>
      </c>
      <c r="Q1298" s="30">
        <v>0</v>
      </c>
      <c r="R1298" s="30">
        <v>0</v>
      </c>
      <c r="S1298" s="30">
        <v>0</v>
      </c>
      <c r="T1298" s="30">
        <v>0</v>
      </c>
      <c r="U1298" s="30">
        <v>0</v>
      </c>
      <c r="V1298" s="30">
        <v>0</v>
      </c>
      <c r="W1298" s="30">
        <v>0</v>
      </c>
      <c r="X1298" s="30">
        <v>0</v>
      </c>
      <c r="Y1298" s="31">
        <v>0</v>
      </c>
    </row>
    <row r="1299" spans="1:25" ht="15" thickBot="1" x14ac:dyDescent="0.25">
      <c r="A1299" s="14">
        <v>16</v>
      </c>
      <c r="B1299" s="23">
        <f ca="1">ROUND(B1301+B1300,2)</f>
        <v>1060.8699999999999</v>
      </c>
      <c r="C1299" s="23">
        <f t="shared" ref="C1299" ca="1" si="6811">ROUND(C1301+C1300,2)</f>
        <v>1073.72</v>
      </c>
      <c r="D1299" s="23">
        <f t="shared" ref="D1299" ca="1" si="6812">ROUND(D1301+D1300,2)</f>
        <v>1067.1500000000001</v>
      </c>
      <c r="E1299" s="23">
        <f t="shared" ref="E1299" ca="1" si="6813">ROUND(E1301+E1300,2)</f>
        <v>1070.92</v>
      </c>
      <c r="F1299" s="23">
        <f t="shared" ref="F1299" ca="1" si="6814">ROUND(F1301+F1300,2)</f>
        <v>1077.42</v>
      </c>
      <c r="G1299" s="23">
        <f t="shared" ref="G1299" ca="1" si="6815">ROUND(G1301+G1300,2)</f>
        <v>1080.22</v>
      </c>
      <c r="H1299" s="23">
        <f t="shared" ref="H1299" ca="1" si="6816">ROUND(H1301+H1300,2)</f>
        <v>1085.24</v>
      </c>
      <c r="I1299" s="23">
        <f t="shared" ref="I1299" ca="1" si="6817">ROUND(I1301+I1300,2)</f>
        <v>1120.4100000000001</v>
      </c>
      <c r="J1299" s="23">
        <f t="shared" ref="J1299" ca="1" si="6818">ROUND(J1301+J1300,2)</f>
        <v>1153.5</v>
      </c>
      <c r="K1299" s="23">
        <f t="shared" ref="K1299" ca="1" si="6819">ROUND(K1301+K1300,2)</f>
        <v>1162.1400000000001</v>
      </c>
      <c r="L1299" s="23">
        <f t="shared" ref="L1299" ca="1" si="6820">ROUND(L1301+L1300,2)</f>
        <v>1163.3599999999999</v>
      </c>
      <c r="M1299" s="23">
        <f t="shared" ref="M1299" ca="1" si="6821">ROUND(M1301+M1300,2)</f>
        <v>1161.58</v>
      </c>
      <c r="N1299" s="23">
        <f t="shared" ref="N1299" ca="1" si="6822">ROUND(N1301+N1300,2)</f>
        <v>1158.5999999999999</v>
      </c>
      <c r="O1299" s="23">
        <f t="shared" ref="O1299" ca="1" si="6823">ROUND(O1301+O1300,2)</f>
        <v>1161.3</v>
      </c>
      <c r="P1299" s="23">
        <f t="shared" ref="P1299" ca="1" si="6824">ROUND(P1301+P1300,2)</f>
        <v>1159.93</v>
      </c>
      <c r="Q1299" s="23">
        <f t="shared" ref="Q1299" ca="1" si="6825">ROUND(Q1301+Q1300,2)</f>
        <v>1159.81</v>
      </c>
      <c r="R1299" s="23">
        <f t="shared" ref="R1299" ca="1" si="6826">ROUND(R1301+R1300,2)</f>
        <v>1156.67</v>
      </c>
      <c r="S1299" s="23">
        <f t="shared" ref="S1299" ca="1" si="6827">ROUND(S1301+S1300,2)</f>
        <v>1149.92</v>
      </c>
      <c r="T1299" s="23">
        <f t="shared" ref="T1299" ca="1" si="6828">ROUND(T1301+T1300,2)</f>
        <v>1154.6199999999999</v>
      </c>
      <c r="U1299" s="23">
        <f t="shared" ref="U1299" ca="1" si="6829">ROUND(U1301+U1300,2)</f>
        <v>1164.94</v>
      </c>
      <c r="V1299" s="23">
        <f t="shared" ref="V1299" ca="1" si="6830">ROUND(V1301+V1300,2)</f>
        <v>1168.72</v>
      </c>
      <c r="W1299" s="23">
        <f t="shared" ref="W1299" ca="1" si="6831">ROUND(W1301+W1300,2)</f>
        <v>1163.24</v>
      </c>
      <c r="X1299" s="23">
        <f t="shared" ref="X1299" ca="1" si="6832">ROUND(X1301+X1300,2)</f>
        <v>1134.1300000000001</v>
      </c>
      <c r="Y1299" s="23">
        <f t="shared" ref="Y1299" ca="1" si="6833">ROUND(Y1301+Y1300,2)</f>
        <v>1102.1600000000001</v>
      </c>
    </row>
    <row r="1300" spans="1:25" ht="38.25" x14ac:dyDescent="0.2">
      <c r="A1300" s="54" t="s">
        <v>38</v>
      </c>
      <c r="B1300" s="32">
        <f ca="1">SUMIF(конвертация!$A$276:$A$306,$A1299,конвертация!B$276:Y$276)</f>
        <v>1060.8720059299999</v>
      </c>
      <c r="C1300" s="32">
        <f ca="1">SUMIF(конвертация!$A$276:$A$306,$A1299,конвертация!C$276:Z$276)</f>
        <v>1073.72160691</v>
      </c>
      <c r="D1300" s="32">
        <f ca="1">SUMIF(конвертация!$A$276:$A$306,$A1299,конвертация!D$276:AA$276)</f>
        <v>1067.1487379800001</v>
      </c>
      <c r="E1300" s="32">
        <f ca="1">SUMIF(конвертация!$A$276:$A$306,$A1299,конвертация!E$276:AB$276)</f>
        <v>1070.91659673</v>
      </c>
      <c r="F1300" s="32">
        <f ca="1">SUMIF(конвертация!$A$276:$A$306,$A1299,конвертация!F$276:AC$276)</f>
        <v>1077.4212010599999</v>
      </c>
      <c r="G1300" s="32">
        <f ca="1">SUMIF(конвертация!$A$276:$A$306,$A1299,конвертация!G$276:AD$276)</f>
        <v>1080.21969199</v>
      </c>
      <c r="H1300" s="32">
        <f ca="1">SUMIF(конвертация!$A$276:$A$306,$A1299,конвертация!H$276:AE$276)</f>
        <v>1085.23881504</v>
      </c>
      <c r="I1300" s="32">
        <f ca="1">SUMIF(конвертация!$A$276:$A$306,$A1299,конвертация!I$276:AF$276)</f>
        <v>1120.4092493400001</v>
      </c>
      <c r="J1300" s="32">
        <f ca="1">SUMIF(конвертация!$A$276:$A$306,$A1299,конвертация!J$276:AG$276)</f>
        <v>1153.5027727700001</v>
      </c>
      <c r="K1300" s="32">
        <f ca="1">SUMIF(конвертация!$A$276:$A$306,$A1299,конвертация!K$276:AH$276)</f>
        <v>1162.13751787</v>
      </c>
      <c r="L1300" s="32">
        <f ca="1">SUMIF(конвертация!$A$276:$A$306,$A1299,конвертация!L$276:AI$276)</f>
        <v>1163.35524667</v>
      </c>
      <c r="M1300" s="32">
        <f ca="1">SUMIF(конвертация!$A$276:$A$306,$A1299,конвертация!M$276:AJ$276)</f>
        <v>1161.57963436</v>
      </c>
      <c r="N1300" s="32">
        <f ca="1">SUMIF(конвертация!$A$276:$A$306,$A1299,конвертация!N$276:AK$276)</f>
        <v>1158.60229785</v>
      </c>
      <c r="O1300" s="32">
        <f ca="1">SUMIF(конвертация!$A$276:$A$306,$A1299,конвертация!O$276:AL$276)</f>
        <v>1161.30266519</v>
      </c>
      <c r="P1300" s="32">
        <f ca="1">SUMIF(конвертация!$A$276:$A$306,$A1299,конвертация!P$276:AM$276)</f>
        <v>1159.93346028</v>
      </c>
      <c r="Q1300" s="32">
        <f ca="1">SUMIF(конвертация!$A$276:$A$306,$A1299,конвертация!Q$276:AN$276)</f>
        <v>1159.80661343</v>
      </c>
      <c r="R1300" s="32">
        <f ca="1">SUMIF(конвертация!$A$276:$A$306,$A1299,конвертация!R$276:AO$276)</f>
        <v>1156.66769798</v>
      </c>
      <c r="S1300" s="32">
        <f ca="1">SUMIF(конвертация!$A$276:$A$306,$A1299,конвертация!S$276:AP$276)</f>
        <v>1149.9248894299999</v>
      </c>
      <c r="T1300" s="32">
        <f ca="1">SUMIF(конвертация!$A$276:$A$306,$A1299,конвертация!T$276:AQ$276)</f>
        <v>1154.6226818</v>
      </c>
      <c r="U1300" s="32">
        <f ca="1">SUMIF(конвертация!$A$276:$A$306,$A1299,конвертация!U$276:AR$276)</f>
        <v>1164.9421619300001</v>
      </c>
      <c r="V1300" s="32">
        <f ca="1">SUMIF(конвертация!$A$276:$A$306,$A1299,конвертация!V$276:AS$276)</f>
        <v>1168.7221528499999</v>
      </c>
      <c r="W1300" s="32">
        <f ca="1">SUMIF(конвертация!$A$276:$A$306,$A1299,конвертация!W$276:AT$276)</f>
        <v>1163.2418402200001</v>
      </c>
      <c r="X1300" s="32">
        <f ca="1">SUMIF(конвертация!$A$276:$A$306,$A1299,конвертация!X$276:AU$276)</f>
        <v>1134.1263935500001</v>
      </c>
      <c r="Y1300" s="32">
        <f ca="1">SUMIF(конвертация!$A$276:$A$306,$A1299,конвертация!Y$276:AV$276)</f>
        <v>1102.1629855000001</v>
      </c>
    </row>
    <row r="1301" spans="1:25" ht="15" thickBot="1" x14ac:dyDescent="0.25">
      <c r="A1301" s="2" t="s">
        <v>3</v>
      </c>
      <c r="B1301" s="29">
        <v>0</v>
      </c>
      <c r="C1301" s="30">
        <v>0</v>
      </c>
      <c r="D1301" s="30">
        <v>0</v>
      </c>
      <c r="E1301" s="30">
        <v>0</v>
      </c>
      <c r="F1301" s="30">
        <v>0</v>
      </c>
      <c r="G1301" s="30">
        <v>0</v>
      </c>
      <c r="H1301" s="30">
        <v>0</v>
      </c>
      <c r="I1301" s="30">
        <v>0</v>
      </c>
      <c r="J1301" s="30">
        <v>0</v>
      </c>
      <c r="K1301" s="30">
        <v>0</v>
      </c>
      <c r="L1301" s="30">
        <v>0</v>
      </c>
      <c r="M1301" s="30">
        <v>0</v>
      </c>
      <c r="N1301" s="30">
        <v>0</v>
      </c>
      <c r="O1301" s="30">
        <v>0</v>
      </c>
      <c r="P1301" s="30">
        <v>0</v>
      </c>
      <c r="Q1301" s="30">
        <v>0</v>
      </c>
      <c r="R1301" s="30">
        <v>0</v>
      </c>
      <c r="S1301" s="30">
        <v>0</v>
      </c>
      <c r="T1301" s="30">
        <v>0</v>
      </c>
      <c r="U1301" s="30">
        <v>0</v>
      </c>
      <c r="V1301" s="30">
        <v>0</v>
      </c>
      <c r="W1301" s="30">
        <v>0</v>
      </c>
      <c r="X1301" s="30">
        <v>0</v>
      </c>
      <c r="Y1301" s="31">
        <v>0</v>
      </c>
    </row>
    <row r="1302" spans="1:25" ht="15" thickBot="1" x14ac:dyDescent="0.25">
      <c r="A1302" s="14">
        <v>17</v>
      </c>
      <c r="B1302" s="23">
        <f ca="1">ROUND(B1304+B1303,2)</f>
        <v>1091.05</v>
      </c>
      <c r="C1302" s="23">
        <f t="shared" ref="C1302" ca="1" si="6834">ROUND(C1304+C1303,2)</f>
        <v>1085.18</v>
      </c>
      <c r="D1302" s="23">
        <f t="shared" ref="D1302" ca="1" si="6835">ROUND(D1304+D1303,2)</f>
        <v>1085.44</v>
      </c>
      <c r="E1302" s="23">
        <f t="shared" ref="E1302" ca="1" si="6836">ROUND(E1304+E1303,2)</f>
        <v>1089.1400000000001</v>
      </c>
      <c r="F1302" s="23">
        <f t="shared" ref="F1302" ca="1" si="6837">ROUND(F1304+F1303,2)</f>
        <v>1096.47</v>
      </c>
      <c r="G1302" s="23">
        <f t="shared" ref="G1302" ca="1" si="6838">ROUND(G1304+G1303,2)</f>
        <v>1103.98</v>
      </c>
      <c r="H1302" s="23">
        <f t="shared" ref="H1302" ca="1" si="6839">ROUND(H1304+H1303,2)</f>
        <v>1098.83</v>
      </c>
      <c r="I1302" s="23">
        <f t="shared" ref="I1302" ca="1" si="6840">ROUND(I1304+I1303,2)</f>
        <v>1094.76</v>
      </c>
      <c r="J1302" s="23">
        <f t="shared" ref="J1302" ca="1" si="6841">ROUND(J1304+J1303,2)</f>
        <v>1124.32</v>
      </c>
      <c r="K1302" s="23">
        <f t="shared" ref="K1302" ca="1" si="6842">ROUND(K1304+K1303,2)</f>
        <v>1139.04</v>
      </c>
      <c r="L1302" s="23">
        <f t="shared" ref="L1302" ca="1" si="6843">ROUND(L1304+L1303,2)</f>
        <v>1143.31</v>
      </c>
      <c r="M1302" s="23">
        <f t="shared" ref="M1302" ca="1" si="6844">ROUND(M1304+M1303,2)</f>
        <v>1150.8599999999999</v>
      </c>
      <c r="N1302" s="23">
        <f t="shared" ref="N1302" ca="1" si="6845">ROUND(N1304+N1303,2)</f>
        <v>1145.4100000000001</v>
      </c>
      <c r="O1302" s="23">
        <f t="shared" ref="O1302" ca="1" si="6846">ROUND(O1304+O1303,2)</f>
        <v>1142.67</v>
      </c>
      <c r="P1302" s="23">
        <f t="shared" ref="P1302" ca="1" si="6847">ROUND(P1304+P1303,2)</f>
        <v>1138.78</v>
      </c>
      <c r="Q1302" s="23">
        <f t="shared" ref="Q1302" ca="1" si="6848">ROUND(Q1304+Q1303,2)</f>
        <v>1136.74</v>
      </c>
      <c r="R1302" s="23">
        <f t="shared" ref="R1302" ca="1" si="6849">ROUND(R1304+R1303,2)</f>
        <v>1138.18</v>
      </c>
      <c r="S1302" s="23">
        <f t="shared" ref="S1302" ca="1" si="6850">ROUND(S1304+S1303,2)</f>
        <v>1125.8699999999999</v>
      </c>
      <c r="T1302" s="23">
        <f t="shared" ref="T1302" ca="1" si="6851">ROUND(T1304+T1303,2)</f>
        <v>1144.9000000000001</v>
      </c>
      <c r="U1302" s="23">
        <f t="shared" ref="U1302" ca="1" si="6852">ROUND(U1304+U1303,2)</f>
        <v>1157.45</v>
      </c>
      <c r="V1302" s="23">
        <f t="shared" ref="V1302" ca="1" si="6853">ROUND(V1304+V1303,2)</f>
        <v>1159.5999999999999</v>
      </c>
      <c r="W1302" s="23">
        <f t="shared" ref="W1302" ca="1" si="6854">ROUND(W1304+W1303,2)</f>
        <v>1150.9000000000001</v>
      </c>
      <c r="X1302" s="23">
        <f t="shared" ref="X1302" ca="1" si="6855">ROUND(X1304+X1303,2)</f>
        <v>1121.1600000000001</v>
      </c>
      <c r="Y1302" s="23">
        <f t="shared" ref="Y1302" ca="1" si="6856">ROUND(Y1304+Y1303,2)</f>
        <v>1072.1300000000001</v>
      </c>
    </row>
    <row r="1303" spans="1:25" ht="38.25" x14ac:dyDescent="0.2">
      <c r="A1303" s="54" t="s">
        <v>38</v>
      </c>
      <c r="B1303" s="32">
        <f ca="1">SUMIF(конвертация!$A$276:$A$306,$A1302,конвертация!B$276:Y$276)</f>
        <v>1091.0465160799999</v>
      </c>
      <c r="C1303" s="32">
        <f ca="1">SUMIF(конвертация!$A$276:$A$306,$A1302,конвертация!C$276:Z$276)</f>
        <v>1085.1774847900001</v>
      </c>
      <c r="D1303" s="32">
        <f ca="1">SUMIF(конвертация!$A$276:$A$306,$A1302,конвертация!D$276:AA$276)</f>
        <v>1085.4407628399999</v>
      </c>
      <c r="E1303" s="32">
        <f ca="1">SUMIF(конвертация!$A$276:$A$306,$A1302,конвертация!E$276:AB$276)</f>
        <v>1089.14461725</v>
      </c>
      <c r="F1303" s="32">
        <f ca="1">SUMIF(конвертация!$A$276:$A$306,$A1302,конвертация!F$276:AC$276)</f>
        <v>1096.4716500899999</v>
      </c>
      <c r="G1303" s="32">
        <f ca="1">SUMIF(конвертация!$A$276:$A$306,$A1302,конвертация!G$276:AD$276)</f>
        <v>1103.9818488200001</v>
      </c>
      <c r="H1303" s="32">
        <f ca="1">SUMIF(конвертация!$A$276:$A$306,$A1302,конвертация!H$276:AE$276)</f>
        <v>1098.8336757</v>
      </c>
      <c r="I1303" s="32">
        <f ca="1">SUMIF(конвертация!$A$276:$A$306,$A1302,конвертация!I$276:AF$276)</f>
        <v>1094.7584104600001</v>
      </c>
      <c r="J1303" s="32">
        <f ca="1">SUMIF(конвертация!$A$276:$A$306,$A1302,конвертация!J$276:AG$276)</f>
        <v>1124.3239206600001</v>
      </c>
      <c r="K1303" s="32">
        <f ca="1">SUMIF(конвертация!$A$276:$A$306,$A1302,конвертация!K$276:AH$276)</f>
        <v>1139.0424654599999</v>
      </c>
      <c r="L1303" s="32">
        <f ca="1">SUMIF(конвертация!$A$276:$A$306,$A1302,конвертация!L$276:AI$276)</f>
        <v>1143.3138229000001</v>
      </c>
      <c r="M1303" s="32">
        <f ca="1">SUMIF(конвертация!$A$276:$A$306,$A1302,конвертация!M$276:AJ$276)</f>
        <v>1150.8632702100001</v>
      </c>
      <c r="N1303" s="32">
        <f ca="1">SUMIF(конвертация!$A$276:$A$306,$A1302,конвертация!N$276:AK$276)</f>
        <v>1145.41464956</v>
      </c>
      <c r="O1303" s="32">
        <f ca="1">SUMIF(конвертация!$A$276:$A$306,$A1302,конвертация!O$276:AL$276)</f>
        <v>1142.66760845</v>
      </c>
      <c r="P1303" s="32">
        <f ca="1">SUMIF(конвертация!$A$276:$A$306,$A1302,конвертация!P$276:AM$276)</f>
        <v>1138.78264021</v>
      </c>
      <c r="Q1303" s="32">
        <f ca="1">SUMIF(конвертация!$A$276:$A$306,$A1302,конвертация!Q$276:AN$276)</f>
        <v>1136.7375367100001</v>
      </c>
      <c r="R1303" s="32">
        <f ca="1">SUMIF(конвертация!$A$276:$A$306,$A1302,конвертация!R$276:AO$276)</f>
        <v>1138.1840041999999</v>
      </c>
      <c r="S1303" s="32">
        <f ca="1">SUMIF(конвертация!$A$276:$A$306,$A1302,конвертация!S$276:AP$276)</f>
        <v>1125.87476711</v>
      </c>
      <c r="T1303" s="32">
        <f ca="1">SUMIF(конвертация!$A$276:$A$306,$A1302,конвертация!T$276:AQ$276)</f>
        <v>1144.9015133400001</v>
      </c>
      <c r="U1303" s="32">
        <f ca="1">SUMIF(конвертация!$A$276:$A$306,$A1302,конвертация!U$276:AR$276)</f>
        <v>1157.4459995</v>
      </c>
      <c r="V1303" s="32">
        <f ca="1">SUMIF(конвертация!$A$276:$A$306,$A1302,конвертация!V$276:AS$276)</f>
        <v>1159.5993641299999</v>
      </c>
      <c r="W1303" s="32">
        <f ca="1">SUMIF(конвертация!$A$276:$A$306,$A1302,конвертация!W$276:AT$276)</f>
        <v>1150.8965109400001</v>
      </c>
      <c r="X1303" s="32">
        <f ca="1">SUMIF(конвертация!$A$276:$A$306,$A1302,конвертация!X$276:AU$276)</f>
        <v>1121.1644801499999</v>
      </c>
      <c r="Y1303" s="32">
        <f ca="1">SUMIF(конвертация!$A$276:$A$306,$A1302,конвертация!Y$276:AV$276)</f>
        <v>1072.12905959</v>
      </c>
    </row>
    <row r="1304" spans="1:25" ht="15" thickBot="1" x14ac:dyDescent="0.25">
      <c r="A1304" s="2" t="s">
        <v>3</v>
      </c>
      <c r="B1304" s="29">
        <v>0</v>
      </c>
      <c r="C1304" s="30">
        <v>0</v>
      </c>
      <c r="D1304" s="30">
        <v>0</v>
      </c>
      <c r="E1304" s="30">
        <v>0</v>
      </c>
      <c r="F1304" s="30">
        <v>0</v>
      </c>
      <c r="G1304" s="30">
        <v>0</v>
      </c>
      <c r="H1304" s="30">
        <v>0</v>
      </c>
      <c r="I1304" s="30">
        <v>0</v>
      </c>
      <c r="J1304" s="30">
        <v>0</v>
      </c>
      <c r="K1304" s="30">
        <v>0</v>
      </c>
      <c r="L1304" s="30">
        <v>0</v>
      </c>
      <c r="M1304" s="30">
        <v>0</v>
      </c>
      <c r="N1304" s="30">
        <v>0</v>
      </c>
      <c r="O1304" s="30">
        <v>0</v>
      </c>
      <c r="P1304" s="30">
        <v>0</v>
      </c>
      <c r="Q1304" s="30">
        <v>0</v>
      </c>
      <c r="R1304" s="30">
        <v>0</v>
      </c>
      <c r="S1304" s="30">
        <v>0</v>
      </c>
      <c r="T1304" s="30">
        <v>0</v>
      </c>
      <c r="U1304" s="30">
        <v>0</v>
      </c>
      <c r="V1304" s="30">
        <v>0</v>
      </c>
      <c r="W1304" s="30">
        <v>0</v>
      </c>
      <c r="X1304" s="30">
        <v>0</v>
      </c>
      <c r="Y1304" s="31">
        <v>0</v>
      </c>
    </row>
    <row r="1305" spans="1:25" ht="15" thickBot="1" x14ac:dyDescent="0.25">
      <c r="A1305" s="14">
        <v>18</v>
      </c>
      <c r="B1305" s="23">
        <f ca="1">ROUND(B1307+B1306,2)</f>
        <v>1082.78</v>
      </c>
      <c r="C1305" s="23">
        <f t="shared" ref="C1305" ca="1" si="6857">ROUND(C1307+C1306,2)</f>
        <v>1078.94</v>
      </c>
      <c r="D1305" s="23">
        <f t="shared" ref="D1305" ca="1" si="6858">ROUND(D1307+D1306,2)</f>
        <v>1083.53</v>
      </c>
      <c r="E1305" s="23">
        <f t="shared" ref="E1305" ca="1" si="6859">ROUND(E1307+E1306,2)</f>
        <v>1085.21</v>
      </c>
      <c r="F1305" s="23">
        <f t="shared" ref="F1305" ca="1" si="6860">ROUND(F1307+F1306,2)</f>
        <v>1088.3499999999999</v>
      </c>
      <c r="G1305" s="23">
        <f t="shared" ref="G1305" ca="1" si="6861">ROUND(G1307+G1306,2)</f>
        <v>1094.92</v>
      </c>
      <c r="H1305" s="23">
        <f t="shared" ref="H1305" ca="1" si="6862">ROUND(H1307+H1306,2)</f>
        <v>1086.5899999999999</v>
      </c>
      <c r="I1305" s="23">
        <f t="shared" ref="I1305" ca="1" si="6863">ROUND(I1307+I1306,2)</f>
        <v>1078.53</v>
      </c>
      <c r="J1305" s="23">
        <f t="shared" ref="J1305" ca="1" si="6864">ROUND(J1307+J1306,2)</f>
        <v>1093.6300000000001</v>
      </c>
      <c r="K1305" s="23">
        <f t="shared" ref="K1305" ca="1" si="6865">ROUND(K1307+K1306,2)</f>
        <v>1116.17</v>
      </c>
      <c r="L1305" s="23">
        <f t="shared" ref="L1305" ca="1" si="6866">ROUND(L1307+L1306,2)</f>
        <v>1120.57</v>
      </c>
      <c r="M1305" s="23">
        <f t="shared" ref="M1305" ca="1" si="6867">ROUND(M1307+M1306,2)</f>
        <v>1122.51</v>
      </c>
      <c r="N1305" s="23">
        <f t="shared" ref="N1305" ca="1" si="6868">ROUND(N1307+N1306,2)</f>
        <v>1119.67</v>
      </c>
      <c r="O1305" s="23">
        <f t="shared" ref="O1305" ca="1" si="6869">ROUND(O1307+O1306,2)</f>
        <v>1119.47</v>
      </c>
      <c r="P1305" s="23">
        <f t="shared" ref="P1305" ca="1" si="6870">ROUND(P1307+P1306,2)</f>
        <v>1119.98</v>
      </c>
      <c r="Q1305" s="23">
        <f t="shared" ref="Q1305" ca="1" si="6871">ROUND(Q1307+Q1306,2)</f>
        <v>1117.8599999999999</v>
      </c>
      <c r="R1305" s="23">
        <f t="shared" ref="R1305" ca="1" si="6872">ROUND(R1307+R1306,2)</f>
        <v>1121.78</v>
      </c>
      <c r="S1305" s="23">
        <f t="shared" ref="S1305" ca="1" si="6873">ROUND(S1307+S1306,2)</f>
        <v>1123.46</v>
      </c>
      <c r="T1305" s="23">
        <f t="shared" ref="T1305" ca="1" si="6874">ROUND(T1307+T1306,2)</f>
        <v>1144.25</v>
      </c>
      <c r="U1305" s="23">
        <f t="shared" ref="U1305" ca="1" si="6875">ROUND(U1307+U1306,2)</f>
        <v>1168.6500000000001</v>
      </c>
      <c r="V1305" s="23">
        <f t="shared" ref="V1305" ca="1" si="6876">ROUND(V1307+V1306,2)</f>
        <v>1175.82</v>
      </c>
      <c r="W1305" s="23">
        <f t="shared" ref="W1305" ca="1" si="6877">ROUND(W1307+W1306,2)</f>
        <v>1160.3399999999999</v>
      </c>
      <c r="X1305" s="23">
        <f t="shared" ref="X1305" ca="1" si="6878">ROUND(X1307+X1306,2)</f>
        <v>1121.76</v>
      </c>
      <c r="Y1305" s="23">
        <f t="shared" ref="Y1305" ca="1" si="6879">ROUND(Y1307+Y1306,2)</f>
        <v>1090.32</v>
      </c>
    </row>
    <row r="1306" spans="1:25" ht="38.25" x14ac:dyDescent="0.2">
      <c r="A1306" s="54" t="s">
        <v>38</v>
      </c>
      <c r="B1306" s="32">
        <f ca="1">SUMIF(конвертация!$A$276:$A$306,$A1305,конвертация!B$276:Y$276)</f>
        <v>1082.7764926499999</v>
      </c>
      <c r="C1306" s="32">
        <f ca="1">SUMIF(конвертация!$A$276:$A$306,$A1305,конвертация!C$276:Z$276)</f>
        <v>1078.9363157299999</v>
      </c>
      <c r="D1306" s="32">
        <f ca="1">SUMIF(конвертация!$A$276:$A$306,$A1305,конвертация!D$276:AA$276)</f>
        <v>1083.5309855</v>
      </c>
      <c r="E1306" s="32">
        <f ca="1">SUMIF(конвертация!$A$276:$A$306,$A1305,конвертация!E$276:AB$276)</f>
        <v>1085.2105511</v>
      </c>
      <c r="F1306" s="32">
        <f ca="1">SUMIF(конвертация!$A$276:$A$306,$A1305,конвертация!F$276:AC$276)</f>
        <v>1088.35307773</v>
      </c>
      <c r="G1306" s="32">
        <f ca="1">SUMIF(конвертация!$A$276:$A$306,$A1305,конвертация!G$276:AD$276)</f>
        <v>1094.9247476099999</v>
      </c>
      <c r="H1306" s="32">
        <f ca="1">SUMIF(конвертация!$A$276:$A$306,$A1305,конвертация!H$276:AE$276)</f>
        <v>1086.5863671499999</v>
      </c>
      <c r="I1306" s="32">
        <f ca="1">SUMIF(конвертация!$A$276:$A$306,$A1305,конвертация!I$276:AF$276)</f>
        <v>1078.53272849</v>
      </c>
      <c r="J1306" s="32">
        <f ca="1">SUMIF(конвертация!$A$276:$A$306,$A1305,конвертация!J$276:AG$276)</f>
        <v>1093.6260959199999</v>
      </c>
      <c r="K1306" s="32">
        <f ca="1">SUMIF(конвертация!$A$276:$A$306,$A1305,конвертация!K$276:AH$276)</f>
        <v>1116.1681544400001</v>
      </c>
      <c r="L1306" s="32">
        <f ca="1">SUMIF(конвертация!$A$276:$A$306,$A1305,конвертация!L$276:AI$276)</f>
        <v>1120.5682214999999</v>
      </c>
      <c r="M1306" s="32">
        <f ca="1">SUMIF(конвертация!$A$276:$A$306,$A1305,конвертация!M$276:AJ$276)</f>
        <v>1122.5074192300001</v>
      </c>
      <c r="N1306" s="32">
        <f ca="1">SUMIF(конвертация!$A$276:$A$306,$A1305,конвертация!N$276:AK$276)</f>
        <v>1119.67057346</v>
      </c>
      <c r="O1306" s="32">
        <f ca="1">SUMIF(конвертация!$A$276:$A$306,$A1305,конвертация!O$276:AL$276)</f>
        <v>1119.4702123699999</v>
      </c>
      <c r="P1306" s="32">
        <f ca="1">SUMIF(конвертация!$A$276:$A$306,$A1305,конвертация!P$276:AM$276)</f>
        <v>1119.9756808699999</v>
      </c>
      <c r="Q1306" s="32">
        <f ca="1">SUMIF(конвертация!$A$276:$A$306,$A1305,конвертация!Q$276:AN$276)</f>
        <v>1117.86233487</v>
      </c>
      <c r="R1306" s="32">
        <f ca="1">SUMIF(конвертация!$A$276:$A$306,$A1305,конвертация!R$276:AO$276)</f>
        <v>1121.7778613</v>
      </c>
      <c r="S1306" s="32">
        <f ca="1">SUMIF(конвертация!$A$276:$A$306,$A1305,конвертация!S$276:AP$276)</f>
        <v>1123.4634497699999</v>
      </c>
      <c r="T1306" s="32">
        <f ca="1">SUMIF(конвертация!$A$276:$A$306,$A1305,конвертация!T$276:AQ$276)</f>
        <v>1144.25184137</v>
      </c>
      <c r="U1306" s="32">
        <f ca="1">SUMIF(конвертация!$A$276:$A$306,$A1305,конвертация!U$276:AR$276)</f>
        <v>1168.6530758599999</v>
      </c>
      <c r="V1306" s="32">
        <f ca="1">SUMIF(конвертация!$A$276:$A$306,$A1305,конвертация!V$276:AS$276)</f>
        <v>1175.81558344</v>
      </c>
      <c r="W1306" s="32">
        <f ca="1">SUMIF(конвертация!$A$276:$A$306,$A1305,конвертация!W$276:AT$276)</f>
        <v>1160.33643648</v>
      </c>
      <c r="X1306" s="32">
        <f ca="1">SUMIF(конвертация!$A$276:$A$306,$A1305,конвертация!X$276:AU$276)</f>
        <v>1121.7610157700001</v>
      </c>
      <c r="Y1306" s="32">
        <f ca="1">SUMIF(конвертация!$A$276:$A$306,$A1305,конвертация!Y$276:AV$276)</f>
        <v>1090.3152946099999</v>
      </c>
    </row>
    <row r="1307" spans="1:25" ht="15" thickBot="1" x14ac:dyDescent="0.25">
      <c r="A1307" s="2" t="s">
        <v>3</v>
      </c>
      <c r="B1307" s="29">
        <v>0</v>
      </c>
      <c r="C1307" s="30">
        <v>0</v>
      </c>
      <c r="D1307" s="30">
        <v>0</v>
      </c>
      <c r="E1307" s="30">
        <v>0</v>
      </c>
      <c r="F1307" s="30">
        <v>0</v>
      </c>
      <c r="G1307" s="30">
        <v>0</v>
      </c>
      <c r="H1307" s="30">
        <v>0</v>
      </c>
      <c r="I1307" s="30">
        <v>0</v>
      </c>
      <c r="J1307" s="30">
        <v>0</v>
      </c>
      <c r="K1307" s="30">
        <v>0</v>
      </c>
      <c r="L1307" s="30">
        <v>0</v>
      </c>
      <c r="M1307" s="30">
        <v>0</v>
      </c>
      <c r="N1307" s="30">
        <v>0</v>
      </c>
      <c r="O1307" s="30">
        <v>0</v>
      </c>
      <c r="P1307" s="30">
        <v>0</v>
      </c>
      <c r="Q1307" s="30">
        <v>0</v>
      </c>
      <c r="R1307" s="30">
        <v>0</v>
      </c>
      <c r="S1307" s="30">
        <v>0</v>
      </c>
      <c r="T1307" s="30">
        <v>0</v>
      </c>
      <c r="U1307" s="30">
        <v>0</v>
      </c>
      <c r="V1307" s="30">
        <v>0</v>
      </c>
      <c r="W1307" s="30">
        <v>0</v>
      </c>
      <c r="X1307" s="30">
        <v>0</v>
      </c>
      <c r="Y1307" s="31">
        <v>0</v>
      </c>
    </row>
    <row r="1308" spans="1:25" ht="15" thickBot="1" x14ac:dyDescent="0.25">
      <c r="A1308" s="14">
        <v>19</v>
      </c>
      <c r="B1308" s="23">
        <f ca="1">ROUND(B1310+B1309,2)</f>
        <v>1069.5</v>
      </c>
      <c r="C1308" s="23">
        <f t="shared" ref="C1308" ca="1" si="6880">ROUND(C1310+C1309,2)</f>
        <v>1080.95</v>
      </c>
      <c r="D1308" s="23">
        <f t="shared" ref="D1308" ca="1" si="6881">ROUND(D1310+D1309,2)</f>
        <v>1077.3399999999999</v>
      </c>
      <c r="E1308" s="23">
        <f t="shared" ref="E1308" ca="1" si="6882">ROUND(E1310+E1309,2)</f>
        <v>1083.07</v>
      </c>
      <c r="F1308" s="23">
        <f t="shared" ref="F1308" ca="1" si="6883">ROUND(F1310+F1309,2)</f>
        <v>1085.6099999999999</v>
      </c>
      <c r="G1308" s="23">
        <f t="shared" ref="G1308" ca="1" si="6884">ROUND(G1310+G1309,2)</f>
        <v>1086.18</v>
      </c>
      <c r="H1308" s="23">
        <f t="shared" ref="H1308" ca="1" si="6885">ROUND(H1310+H1309,2)</f>
        <v>1097.18</v>
      </c>
      <c r="I1308" s="23">
        <f t="shared" ref="I1308" ca="1" si="6886">ROUND(I1310+I1309,2)</f>
        <v>1138.78</v>
      </c>
      <c r="J1308" s="23">
        <f t="shared" ref="J1308" ca="1" si="6887">ROUND(J1310+J1309,2)</f>
        <v>1159.82</v>
      </c>
      <c r="K1308" s="23">
        <f t="shared" ref="K1308" ca="1" si="6888">ROUND(K1310+K1309,2)</f>
        <v>1173.73</v>
      </c>
      <c r="L1308" s="23">
        <f t="shared" ref="L1308" ca="1" si="6889">ROUND(L1310+L1309,2)</f>
        <v>1175.24</v>
      </c>
      <c r="M1308" s="23">
        <f t="shared" ref="M1308" ca="1" si="6890">ROUND(M1310+M1309,2)</f>
        <v>1177.6099999999999</v>
      </c>
      <c r="N1308" s="23">
        <f t="shared" ref="N1308" ca="1" si="6891">ROUND(N1310+N1309,2)</f>
        <v>1170.8900000000001</v>
      </c>
      <c r="O1308" s="23">
        <f t="shared" ref="O1308" ca="1" si="6892">ROUND(O1310+O1309,2)</f>
        <v>1170.74</v>
      </c>
      <c r="P1308" s="23">
        <f t="shared" ref="P1308" ca="1" si="6893">ROUND(P1310+P1309,2)</f>
        <v>1166.1199999999999</v>
      </c>
      <c r="Q1308" s="23">
        <f t="shared" ref="Q1308" ca="1" si="6894">ROUND(Q1310+Q1309,2)</f>
        <v>1164.69</v>
      </c>
      <c r="R1308" s="23">
        <f t="shared" ref="R1308" ca="1" si="6895">ROUND(R1310+R1309,2)</f>
        <v>1160.97</v>
      </c>
      <c r="S1308" s="23">
        <f t="shared" ref="S1308" ca="1" si="6896">ROUND(S1310+S1309,2)</f>
        <v>1159.19</v>
      </c>
      <c r="T1308" s="23">
        <f t="shared" ref="T1308" ca="1" si="6897">ROUND(T1310+T1309,2)</f>
        <v>1161.93</v>
      </c>
      <c r="U1308" s="23">
        <f t="shared" ref="U1308" ca="1" si="6898">ROUND(U1310+U1309,2)</f>
        <v>1173.6199999999999</v>
      </c>
      <c r="V1308" s="23">
        <f t="shared" ref="V1308" ca="1" si="6899">ROUND(V1310+V1309,2)</f>
        <v>1168.8599999999999</v>
      </c>
      <c r="W1308" s="23">
        <f t="shared" ref="W1308" ca="1" si="6900">ROUND(W1310+W1309,2)</f>
        <v>1157.49</v>
      </c>
      <c r="X1308" s="23">
        <f t="shared" ref="X1308" ca="1" si="6901">ROUND(X1310+X1309,2)</f>
        <v>1138.67</v>
      </c>
      <c r="Y1308" s="23">
        <f t="shared" ref="Y1308" ca="1" si="6902">ROUND(Y1310+Y1309,2)</f>
        <v>1102.44</v>
      </c>
    </row>
    <row r="1309" spans="1:25" ht="38.25" x14ac:dyDescent="0.2">
      <c r="A1309" s="54" t="s">
        <v>38</v>
      </c>
      <c r="B1309" s="32">
        <f ca="1">SUMIF(конвертация!$A$276:$A$306,$A1308,конвертация!B$276:Y$276)</f>
        <v>1069.5007300300001</v>
      </c>
      <c r="C1309" s="32">
        <f ca="1">SUMIF(конвертация!$A$276:$A$306,$A1308,конвертация!C$276:Z$276)</f>
        <v>1080.9450925000001</v>
      </c>
      <c r="D1309" s="32">
        <f ca="1">SUMIF(конвертация!$A$276:$A$306,$A1308,конвертация!D$276:AA$276)</f>
        <v>1077.34418241</v>
      </c>
      <c r="E1309" s="32">
        <f ca="1">SUMIF(конвертация!$A$276:$A$306,$A1308,конвертация!E$276:AB$276)</f>
        <v>1083.0705238600001</v>
      </c>
      <c r="F1309" s="32">
        <f ca="1">SUMIF(конвертация!$A$276:$A$306,$A1308,конвертация!F$276:AC$276)</f>
        <v>1085.61442571</v>
      </c>
      <c r="G1309" s="32">
        <f ca="1">SUMIF(конвертация!$A$276:$A$306,$A1308,конвертация!G$276:AD$276)</f>
        <v>1086.1806606299999</v>
      </c>
      <c r="H1309" s="32">
        <f ca="1">SUMIF(конвертация!$A$276:$A$306,$A1308,конвертация!H$276:AE$276)</f>
        <v>1097.1794082900001</v>
      </c>
      <c r="I1309" s="32">
        <f ca="1">SUMIF(конвертация!$A$276:$A$306,$A1308,конвертация!I$276:AF$276)</f>
        <v>1138.7783566999999</v>
      </c>
      <c r="J1309" s="32">
        <f ca="1">SUMIF(конвертация!$A$276:$A$306,$A1308,конвертация!J$276:AG$276)</f>
        <v>1159.81977011</v>
      </c>
      <c r="K1309" s="32">
        <f ca="1">SUMIF(конвертация!$A$276:$A$306,$A1308,конвертация!K$276:AH$276)</f>
        <v>1173.7334420499999</v>
      </c>
      <c r="L1309" s="32">
        <f ca="1">SUMIF(конвертация!$A$276:$A$306,$A1308,конвертация!L$276:AI$276)</f>
        <v>1175.2401153599999</v>
      </c>
      <c r="M1309" s="32">
        <f ca="1">SUMIF(конвертация!$A$276:$A$306,$A1308,конвертация!M$276:AJ$276)</f>
        <v>1177.6051699</v>
      </c>
      <c r="N1309" s="32">
        <f ca="1">SUMIF(конвертация!$A$276:$A$306,$A1308,конвертация!N$276:AK$276)</f>
        <v>1170.8869816399999</v>
      </c>
      <c r="O1309" s="32">
        <f ca="1">SUMIF(конвертация!$A$276:$A$306,$A1308,конвертация!O$276:AL$276)</f>
        <v>1170.7394813000001</v>
      </c>
      <c r="P1309" s="32">
        <f ca="1">SUMIF(конвертация!$A$276:$A$306,$A1308,конвертация!P$276:AM$276)</f>
        <v>1166.12458225</v>
      </c>
      <c r="Q1309" s="32">
        <f ca="1">SUMIF(конвертация!$A$276:$A$306,$A1308,конвертация!Q$276:AN$276)</f>
        <v>1164.6886680800001</v>
      </c>
      <c r="R1309" s="32">
        <f ca="1">SUMIF(конвертация!$A$276:$A$306,$A1308,конвертация!R$276:AO$276)</f>
        <v>1160.9683688</v>
      </c>
      <c r="S1309" s="32">
        <f ca="1">SUMIF(конвертация!$A$276:$A$306,$A1308,конвертация!S$276:AP$276)</f>
        <v>1159.18753083</v>
      </c>
      <c r="T1309" s="32">
        <f ca="1">SUMIF(конвертация!$A$276:$A$306,$A1308,конвертация!T$276:AQ$276)</f>
        <v>1161.93429575</v>
      </c>
      <c r="U1309" s="32">
        <f ca="1">SUMIF(конвертация!$A$276:$A$306,$A1308,конвертация!U$276:AR$276)</f>
        <v>1173.61583522</v>
      </c>
      <c r="V1309" s="32">
        <f ca="1">SUMIF(конвертация!$A$276:$A$306,$A1308,конвертация!V$276:AS$276)</f>
        <v>1168.86305726</v>
      </c>
      <c r="W1309" s="32">
        <f ca="1">SUMIF(конвертация!$A$276:$A$306,$A1308,конвертация!W$276:AT$276)</f>
        <v>1157.48968958</v>
      </c>
      <c r="X1309" s="32">
        <f ca="1">SUMIF(конвертация!$A$276:$A$306,$A1308,конвертация!X$276:AU$276)</f>
        <v>1138.6658555199999</v>
      </c>
      <c r="Y1309" s="32">
        <f ca="1">SUMIF(конвертация!$A$276:$A$306,$A1308,конвертация!Y$276:AV$276)</f>
        <v>1102.4413044200001</v>
      </c>
    </row>
    <row r="1310" spans="1:25" ht="15" thickBot="1" x14ac:dyDescent="0.25">
      <c r="A1310" s="2" t="s">
        <v>3</v>
      </c>
      <c r="B1310" s="29">
        <v>0</v>
      </c>
      <c r="C1310" s="30">
        <v>0</v>
      </c>
      <c r="D1310" s="30">
        <v>0</v>
      </c>
      <c r="E1310" s="30">
        <v>0</v>
      </c>
      <c r="F1310" s="30">
        <v>0</v>
      </c>
      <c r="G1310" s="30">
        <v>0</v>
      </c>
      <c r="H1310" s="30">
        <v>0</v>
      </c>
      <c r="I1310" s="30">
        <v>0</v>
      </c>
      <c r="J1310" s="30">
        <v>0</v>
      </c>
      <c r="K1310" s="30">
        <v>0</v>
      </c>
      <c r="L1310" s="30">
        <v>0</v>
      </c>
      <c r="M1310" s="30">
        <v>0</v>
      </c>
      <c r="N1310" s="30">
        <v>0</v>
      </c>
      <c r="O1310" s="30">
        <v>0</v>
      </c>
      <c r="P1310" s="30">
        <v>0</v>
      </c>
      <c r="Q1310" s="30">
        <v>0</v>
      </c>
      <c r="R1310" s="30">
        <v>0</v>
      </c>
      <c r="S1310" s="30">
        <v>0</v>
      </c>
      <c r="T1310" s="30">
        <v>0</v>
      </c>
      <c r="U1310" s="30">
        <v>0</v>
      </c>
      <c r="V1310" s="30">
        <v>0</v>
      </c>
      <c r="W1310" s="30">
        <v>0</v>
      </c>
      <c r="X1310" s="30">
        <v>0</v>
      </c>
      <c r="Y1310" s="31">
        <v>0</v>
      </c>
    </row>
    <row r="1311" spans="1:25" ht="15" thickBot="1" x14ac:dyDescent="0.25">
      <c r="A1311" s="14">
        <v>20</v>
      </c>
      <c r="B1311" s="23">
        <f ca="1">ROUND(B1313+B1312,2)</f>
        <v>1084.53</v>
      </c>
      <c r="C1311" s="23">
        <f t="shared" ref="C1311" ca="1" si="6903">ROUND(C1313+C1312,2)</f>
        <v>1081.52</v>
      </c>
      <c r="D1311" s="23">
        <f t="shared" ref="D1311" ca="1" si="6904">ROUND(D1313+D1312,2)</f>
        <v>1086.46</v>
      </c>
      <c r="E1311" s="23">
        <f t="shared" ref="E1311" ca="1" si="6905">ROUND(E1313+E1312,2)</f>
        <v>1085.48</v>
      </c>
      <c r="F1311" s="23">
        <f t="shared" ref="F1311" ca="1" si="6906">ROUND(F1313+F1312,2)</f>
        <v>1091.19</v>
      </c>
      <c r="G1311" s="23">
        <f t="shared" ref="G1311" ca="1" si="6907">ROUND(G1313+G1312,2)</f>
        <v>1096.46</v>
      </c>
      <c r="H1311" s="23">
        <f t="shared" ref="H1311" ca="1" si="6908">ROUND(H1313+H1312,2)</f>
        <v>1112.71</v>
      </c>
      <c r="I1311" s="23">
        <f t="shared" ref="I1311" ca="1" si="6909">ROUND(I1313+I1312,2)</f>
        <v>1132.67</v>
      </c>
      <c r="J1311" s="23">
        <f t="shared" ref="J1311" ca="1" si="6910">ROUND(J1313+J1312,2)</f>
        <v>1163.53</v>
      </c>
      <c r="K1311" s="23">
        <f t="shared" ref="K1311" ca="1" si="6911">ROUND(K1313+K1312,2)</f>
        <v>1177</v>
      </c>
      <c r="L1311" s="23">
        <f t="shared" ref="L1311" ca="1" si="6912">ROUND(L1313+L1312,2)</f>
        <v>1179.29</v>
      </c>
      <c r="M1311" s="23">
        <f t="shared" ref="M1311" ca="1" si="6913">ROUND(M1313+M1312,2)</f>
        <v>1173.44</v>
      </c>
      <c r="N1311" s="23">
        <f t="shared" ref="N1311" ca="1" si="6914">ROUND(N1313+N1312,2)</f>
        <v>1167.83</v>
      </c>
      <c r="O1311" s="23">
        <f t="shared" ref="O1311" ca="1" si="6915">ROUND(O1313+O1312,2)</f>
        <v>1172.54</v>
      </c>
      <c r="P1311" s="23">
        <f t="shared" ref="P1311" ca="1" si="6916">ROUND(P1313+P1312,2)</f>
        <v>1168.3499999999999</v>
      </c>
      <c r="Q1311" s="23">
        <f t="shared" ref="Q1311" ca="1" si="6917">ROUND(Q1313+Q1312,2)</f>
        <v>1168.3800000000001</v>
      </c>
      <c r="R1311" s="23">
        <f t="shared" ref="R1311" ca="1" si="6918">ROUND(R1313+R1312,2)</f>
        <v>1166.72</v>
      </c>
      <c r="S1311" s="23">
        <f t="shared" ref="S1311" ca="1" si="6919">ROUND(S1313+S1312,2)</f>
        <v>1160.54</v>
      </c>
      <c r="T1311" s="23">
        <f t="shared" ref="T1311" ca="1" si="6920">ROUND(T1313+T1312,2)</f>
        <v>1162.07</v>
      </c>
      <c r="U1311" s="23">
        <f t="shared" ref="U1311" ca="1" si="6921">ROUND(U1313+U1312,2)</f>
        <v>1172.52</v>
      </c>
      <c r="V1311" s="23">
        <f t="shared" ref="V1311" ca="1" si="6922">ROUND(V1313+V1312,2)</f>
        <v>1171.5999999999999</v>
      </c>
      <c r="W1311" s="23">
        <f t="shared" ref="W1311" ca="1" si="6923">ROUND(W1313+W1312,2)</f>
        <v>1162.19</v>
      </c>
      <c r="X1311" s="23">
        <f t="shared" ref="X1311" ca="1" si="6924">ROUND(X1313+X1312,2)</f>
        <v>1137.75</v>
      </c>
      <c r="Y1311" s="23">
        <f t="shared" ref="Y1311" ca="1" si="6925">ROUND(Y1313+Y1312,2)</f>
        <v>1101.97</v>
      </c>
    </row>
    <row r="1312" spans="1:25" ht="38.25" x14ac:dyDescent="0.2">
      <c r="A1312" s="54" t="s">
        <v>38</v>
      </c>
      <c r="B1312" s="32">
        <f ca="1">SUMIF(конвертация!$A$276:$A$306,$A1311,конвертация!B$276:Y$276)</f>
        <v>1084.53365138</v>
      </c>
      <c r="C1312" s="32">
        <f ca="1">SUMIF(конвертация!$A$276:$A$306,$A1311,конвертация!C$276:Z$276)</f>
        <v>1081.52008267</v>
      </c>
      <c r="D1312" s="32">
        <f ca="1">SUMIF(конвертация!$A$276:$A$306,$A1311,конвертация!D$276:AA$276)</f>
        <v>1086.45880515</v>
      </c>
      <c r="E1312" s="32">
        <f ca="1">SUMIF(конвертация!$A$276:$A$306,$A1311,конвертация!E$276:AB$276)</f>
        <v>1085.4773610699999</v>
      </c>
      <c r="F1312" s="32">
        <f ca="1">SUMIF(конвертация!$A$276:$A$306,$A1311,конвертация!F$276:AC$276)</f>
        <v>1091.1899104300001</v>
      </c>
      <c r="G1312" s="32">
        <f ca="1">SUMIF(конвертация!$A$276:$A$306,$A1311,конвертация!G$276:AD$276)</f>
        <v>1096.4576391099999</v>
      </c>
      <c r="H1312" s="32">
        <f ca="1">SUMIF(конвертация!$A$276:$A$306,$A1311,конвертация!H$276:AE$276)</f>
        <v>1112.7082602</v>
      </c>
      <c r="I1312" s="32">
        <f ca="1">SUMIF(конвертация!$A$276:$A$306,$A1311,конвертация!I$276:AF$276)</f>
        <v>1132.6708025200001</v>
      </c>
      <c r="J1312" s="32">
        <f ca="1">SUMIF(конвертация!$A$276:$A$306,$A1311,конвертация!J$276:AG$276)</f>
        <v>1163.53097275</v>
      </c>
      <c r="K1312" s="32">
        <f ca="1">SUMIF(конвертация!$A$276:$A$306,$A1311,конвертация!K$276:AH$276)</f>
        <v>1177.00076193</v>
      </c>
      <c r="L1312" s="32">
        <f ca="1">SUMIF(конвертация!$A$276:$A$306,$A1311,конвертация!L$276:AI$276)</f>
        <v>1179.2893263200001</v>
      </c>
      <c r="M1312" s="32">
        <f ca="1">SUMIF(конвертация!$A$276:$A$306,$A1311,конвертация!M$276:AJ$276)</f>
        <v>1173.4395735000001</v>
      </c>
      <c r="N1312" s="32">
        <f ca="1">SUMIF(конвертация!$A$276:$A$306,$A1311,конвертация!N$276:AK$276)</f>
        <v>1167.8336800699999</v>
      </c>
      <c r="O1312" s="32">
        <f ca="1">SUMIF(конвертация!$A$276:$A$306,$A1311,конвертация!O$276:AL$276)</f>
        <v>1172.54035651</v>
      </c>
      <c r="P1312" s="32">
        <f ca="1">SUMIF(конвертация!$A$276:$A$306,$A1311,конвертация!P$276:AM$276)</f>
        <v>1168.35217691</v>
      </c>
      <c r="Q1312" s="32">
        <f ca="1">SUMIF(конвертация!$A$276:$A$306,$A1311,конвертация!Q$276:AN$276)</f>
        <v>1168.3779742700001</v>
      </c>
      <c r="R1312" s="32">
        <f ca="1">SUMIF(конвертация!$A$276:$A$306,$A1311,конвертация!R$276:AO$276)</f>
        <v>1166.72386317</v>
      </c>
      <c r="S1312" s="32">
        <f ca="1">SUMIF(конвертация!$A$276:$A$306,$A1311,конвертация!S$276:AP$276)</f>
        <v>1160.5390905199999</v>
      </c>
      <c r="T1312" s="32">
        <f ca="1">SUMIF(конвертация!$A$276:$A$306,$A1311,конвертация!T$276:AQ$276)</f>
        <v>1162.0657964699999</v>
      </c>
      <c r="U1312" s="32">
        <f ca="1">SUMIF(конвертация!$A$276:$A$306,$A1311,конвертация!U$276:AR$276)</f>
        <v>1172.5211598599999</v>
      </c>
      <c r="V1312" s="32">
        <f ca="1">SUMIF(конвертация!$A$276:$A$306,$A1311,конвертация!V$276:AS$276)</f>
        <v>1171.60485075</v>
      </c>
      <c r="W1312" s="32">
        <f ca="1">SUMIF(конвертация!$A$276:$A$306,$A1311,конвертация!W$276:AT$276)</f>
        <v>1162.1934420499999</v>
      </c>
      <c r="X1312" s="32">
        <f ca="1">SUMIF(конвертация!$A$276:$A$306,$A1311,конвертация!X$276:AU$276)</f>
        <v>1137.75388907</v>
      </c>
      <c r="Y1312" s="32">
        <f ca="1">SUMIF(конвертация!$A$276:$A$306,$A1311,конвертация!Y$276:AV$276)</f>
        <v>1101.9695731100001</v>
      </c>
    </row>
    <row r="1313" spans="1:25" ht="15" thickBot="1" x14ac:dyDescent="0.25">
      <c r="A1313" s="2" t="s">
        <v>3</v>
      </c>
      <c r="B1313" s="29">
        <v>0</v>
      </c>
      <c r="C1313" s="30">
        <v>0</v>
      </c>
      <c r="D1313" s="30">
        <v>0</v>
      </c>
      <c r="E1313" s="30">
        <v>0</v>
      </c>
      <c r="F1313" s="30">
        <v>0</v>
      </c>
      <c r="G1313" s="30">
        <v>0</v>
      </c>
      <c r="H1313" s="30">
        <v>0</v>
      </c>
      <c r="I1313" s="30">
        <v>0</v>
      </c>
      <c r="J1313" s="30">
        <v>0</v>
      </c>
      <c r="K1313" s="30">
        <v>0</v>
      </c>
      <c r="L1313" s="30">
        <v>0</v>
      </c>
      <c r="M1313" s="30">
        <v>0</v>
      </c>
      <c r="N1313" s="30">
        <v>0</v>
      </c>
      <c r="O1313" s="30">
        <v>0</v>
      </c>
      <c r="P1313" s="30">
        <v>0</v>
      </c>
      <c r="Q1313" s="30">
        <v>0</v>
      </c>
      <c r="R1313" s="30">
        <v>0</v>
      </c>
      <c r="S1313" s="30">
        <v>0</v>
      </c>
      <c r="T1313" s="30">
        <v>0</v>
      </c>
      <c r="U1313" s="30">
        <v>0</v>
      </c>
      <c r="V1313" s="30">
        <v>0</v>
      </c>
      <c r="W1313" s="30">
        <v>0</v>
      </c>
      <c r="X1313" s="30">
        <v>0</v>
      </c>
      <c r="Y1313" s="31">
        <v>0</v>
      </c>
    </row>
    <row r="1314" spans="1:25" ht="15" thickBot="1" x14ac:dyDescent="0.25">
      <c r="A1314" s="14">
        <v>21</v>
      </c>
      <c r="B1314" s="23">
        <f ca="1">ROUND(B1316+B1315,2)</f>
        <v>1068.72</v>
      </c>
      <c r="C1314" s="23">
        <f t="shared" ref="C1314" ca="1" si="6926">ROUND(C1316+C1315,2)</f>
        <v>1079.17</v>
      </c>
      <c r="D1314" s="23">
        <f t="shared" ref="D1314" ca="1" si="6927">ROUND(D1316+D1315,2)</f>
        <v>1081.03</v>
      </c>
      <c r="E1314" s="23">
        <f t="shared" ref="E1314" ca="1" si="6928">ROUND(E1316+E1315,2)</f>
        <v>1087.5999999999999</v>
      </c>
      <c r="F1314" s="23">
        <f t="shared" ref="F1314" ca="1" si="6929">ROUND(F1316+F1315,2)</f>
        <v>1093.32</v>
      </c>
      <c r="G1314" s="23">
        <f t="shared" ref="G1314" ca="1" si="6930">ROUND(G1316+G1315,2)</f>
        <v>1092.83</v>
      </c>
      <c r="H1314" s="23">
        <f t="shared" ref="H1314" ca="1" si="6931">ROUND(H1316+H1315,2)</f>
        <v>1106.9000000000001</v>
      </c>
      <c r="I1314" s="23">
        <f t="shared" ref="I1314" ca="1" si="6932">ROUND(I1316+I1315,2)</f>
        <v>1126.82</v>
      </c>
      <c r="J1314" s="23">
        <f t="shared" ref="J1314" ca="1" si="6933">ROUND(J1316+J1315,2)</f>
        <v>1151.93</v>
      </c>
      <c r="K1314" s="23">
        <f t="shared" ref="K1314" ca="1" si="6934">ROUND(K1316+K1315,2)</f>
        <v>1159.6199999999999</v>
      </c>
      <c r="L1314" s="23">
        <f t="shared" ref="L1314" ca="1" si="6935">ROUND(L1316+L1315,2)</f>
        <v>1161.76</v>
      </c>
      <c r="M1314" s="23">
        <f t="shared" ref="M1314" ca="1" si="6936">ROUND(M1316+M1315,2)</f>
        <v>1162.54</v>
      </c>
      <c r="N1314" s="23">
        <f t="shared" ref="N1314" ca="1" si="6937">ROUND(N1316+N1315,2)</f>
        <v>1158.4100000000001</v>
      </c>
      <c r="O1314" s="23">
        <f t="shared" ref="O1314" ca="1" si="6938">ROUND(O1316+O1315,2)</f>
        <v>1159.02</v>
      </c>
      <c r="P1314" s="23">
        <f t="shared" ref="P1314" ca="1" si="6939">ROUND(P1316+P1315,2)</f>
        <v>1156.53</v>
      </c>
      <c r="Q1314" s="23">
        <f t="shared" ref="Q1314" ca="1" si="6940">ROUND(Q1316+Q1315,2)</f>
        <v>1154.3499999999999</v>
      </c>
      <c r="R1314" s="23">
        <f t="shared" ref="R1314" ca="1" si="6941">ROUND(R1316+R1315,2)</f>
        <v>1147.6400000000001</v>
      </c>
      <c r="S1314" s="23">
        <f t="shared" ref="S1314" ca="1" si="6942">ROUND(S1316+S1315,2)</f>
        <v>1145.6600000000001</v>
      </c>
      <c r="T1314" s="23">
        <f t="shared" ref="T1314" ca="1" si="6943">ROUND(T1316+T1315,2)</f>
        <v>1158.75</v>
      </c>
      <c r="U1314" s="23">
        <f t="shared" ref="U1314" ca="1" si="6944">ROUND(U1316+U1315,2)</f>
        <v>1162.06</v>
      </c>
      <c r="V1314" s="23">
        <f t="shared" ref="V1314" ca="1" si="6945">ROUND(V1316+V1315,2)</f>
        <v>1161.19</v>
      </c>
      <c r="W1314" s="23">
        <f t="shared" ref="W1314" ca="1" si="6946">ROUND(W1316+W1315,2)</f>
        <v>1156.53</v>
      </c>
      <c r="X1314" s="23">
        <f t="shared" ref="X1314" ca="1" si="6947">ROUND(X1316+X1315,2)</f>
        <v>1128.6500000000001</v>
      </c>
      <c r="Y1314" s="23">
        <f t="shared" ref="Y1314" ca="1" si="6948">ROUND(Y1316+Y1315,2)</f>
        <v>1104.7</v>
      </c>
    </row>
    <row r="1315" spans="1:25" ht="38.25" x14ac:dyDescent="0.2">
      <c r="A1315" s="54" t="s">
        <v>38</v>
      </c>
      <c r="B1315" s="32">
        <f ca="1">SUMIF(конвертация!$A$276:$A$306,$A1314,конвертация!B$276:Y$276)</f>
        <v>1068.7227831299999</v>
      </c>
      <c r="C1315" s="32">
        <f ca="1">SUMIF(конвертация!$A$276:$A$306,$A1314,конвертация!C$276:Z$276)</f>
        <v>1079.1746688000001</v>
      </c>
      <c r="D1315" s="32">
        <f ca="1">SUMIF(конвертация!$A$276:$A$306,$A1314,конвертация!D$276:AA$276)</f>
        <v>1081.0296886900001</v>
      </c>
      <c r="E1315" s="32">
        <f ca="1">SUMIF(конвертация!$A$276:$A$306,$A1314,конвертация!E$276:AB$276)</f>
        <v>1087.6037370900001</v>
      </c>
      <c r="F1315" s="32">
        <f ca="1">SUMIF(конвертация!$A$276:$A$306,$A1314,конвертация!F$276:AC$276)</f>
        <v>1093.31718718</v>
      </c>
      <c r="G1315" s="32">
        <f ca="1">SUMIF(конвертация!$A$276:$A$306,$A1314,конвертация!G$276:AD$276)</f>
        <v>1092.82529789</v>
      </c>
      <c r="H1315" s="32">
        <f ca="1">SUMIF(конвертация!$A$276:$A$306,$A1314,конвертация!H$276:AE$276)</f>
        <v>1106.9048879300001</v>
      </c>
      <c r="I1315" s="32">
        <f ca="1">SUMIF(конвертация!$A$276:$A$306,$A1314,конвертация!I$276:AF$276)</f>
        <v>1126.81909432</v>
      </c>
      <c r="J1315" s="32">
        <f ca="1">SUMIF(конвертация!$A$276:$A$306,$A1314,конвертация!J$276:AG$276)</f>
        <v>1151.9336360100001</v>
      </c>
      <c r="K1315" s="32">
        <f ca="1">SUMIF(конвертация!$A$276:$A$306,$A1314,конвертация!K$276:AH$276)</f>
        <v>1159.62391852</v>
      </c>
      <c r="L1315" s="32">
        <f ca="1">SUMIF(конвертация!$A$276:$A$306,$A1314,конвертация!L$276:AI$276)</f>
        <v>1161.7611045799999</v>
      </c>
      <c r="M1315" s="32">
        <f ca="1">SUMIF(конвертация!$A$276:$A$306,$A1314,конвертация!M$276:AJ$276)</f>
        <v>1162.5409200399999</v>
      </c>
      <c r="N1315" s="32">
        <f ca="1">SUMIF(конвертация!$A$276:$A$306,$A1314,конвертация!N$276:AK$276)</f>
        <v>1158.41117973</v>
      </c>
      <c r="O1315" s="32">
        <f ca="1">SUMIF(конвертация!$A$276:$A$306,$A1314,конвертация!O$276:AL$276)</f>
        <v>1159.02384145</v>
      </c>
      <c r="P1315" s="32">
        <f ca="1">SUMIF(конвертация!$A$276:$A$306,$A1314,конвертация!P$276:AM$276)</f>
        <v>1156.5254757</v>
      </c>
      <c r="Q1315" s="32">
        <f ca="1">SUMIF(конвертация!$A$276:$A$306,$A1314,конвертация!Q$276:AN$276)</f>
        <v>1154.3496964599999</v>
      </c>
      <c r="R1315" s="32">
        <f ca="1">SUMIF(конвертация!$A$276:$A$306,$A1314,конвертация!R$276:AO$276)</f>
        <v>1147.6445077400001</v>
      </c>
      <c r="S1315" s="32">
        <f ca="1">SUMIF(конвертация!$A$276:$A$306,$A1314,конвертация!S$276:AP$276)</f>
        <v>1145.6571316</v>
      </c>
      <c r="T1315" s="32">
        <f ca="1">SUMIF(конвертация!$A$276:$A$306,$A1314,конвертация!T$276:AQ$276)</f>
        <v>1158.74745295</v>
      </c>
      <c r="U1315" s="32">
        <f ca="1">SUMIF(конвертация!$A$276:$A$306,$A1314,конвертация!U$276:AR$276)</f>
        <v>1162.05983352</v>
      </c>
      <c r="V1315" s="32">
        <f ca="1">SUMIF(конвертация!$A$276:$A$306,$A1314,конвертация!V$276:AS$276)</f>
        <v>1161.1911995400001</v>
      </c>
      <c r="W1315" s="32">
        <f ca="1">SUMIF(конвертация!$A$276:$A$306,$A1314,конвертация!W$276:AT$276)</f>
        <v>1156.5266007499999</v>
      </c>
      <c r="X1315" s="32">
        <f ca="1">SUMIF(конвертация!$A$276:$A$306,$A1314,конвертация!X$276:AU$276)</f>
        <v>1128.6529427600001</v>
      </c>
      <c r="Y1315" s="32">
        <f ca="1">SUMIF(конвертация!$A$276:$A$306,$A1314,конвертация!Y$276:AV$276)</f>
        <v>1104.7022855600001</v>
      </c>
    </row>
    <row r="1316" spans="1:25" ht="15" thickBot="1" x14ac:dyDescent="0.25">
      <c r="A1316" s="2" t="s">
        <v>3</v>
      </c>
      <c r="B1316" s="29">
        <v>0</v>
      </c>
      <c r="C1316" s="30">
        <v>0</v>
      </c>
      <c r="D1316" s="30">
        <v>0</v>
      </c>
      <c r="E1316" s="30">
        <v>0</v>
      </c>
      <c r="F1316" s="30">
        <v>0</v>
      </c>
      <c r="G1316" s="30">
        <v>0</v>
      </c>
      <c r="H1316" s="30">
        <v>0</v>
      </c>
      <c r="I1316" s="30">
        <v>0</v>
      </c>
      <c r="J1316" s="30">
        <v>0</v>
      </c>
      <c r="K1316" s="30">
        <v>0</v>
      </c>
      <c r="L1316" s="30">
        <v>0</v>
      </c>
      <c r="M1316" s="30">
        <v>0</v>
      </c>
      <c r="N1316" s="30">
        <v>0</v>
      </c>
      <c r="O1316" s="30">
        <v>0</v>
      </c>
      <c r="P1316" s="30">
        <v>0</v>
      </c>
      <c r="Q1316" s="30">
        <v>0</v>
      </c>
      <c r="R1316" s="30">
        <v>0</v>
      </c>
      <c r="S1316" s="30">
        <v>0</v>
      </c>
      <c r="T1316" s="30">
        <v>0</v>
      </c>
      <c r="U1316" s="30">
        <v>0</v>
      </c>
      <c r="V1316" s="30">
        <v>0</v>
      </c>
      <c r="W1316" s="30">
        <v>0</v>
      </c>
      <c r="X1316" s="30">
        <v>0</v>
      </c>
      <c r="Y1316" s="31">
        <v>0</v>
      </c>
    </row>
    <row r="1317" spans="1:25" ht="15" thickBot="1" x14ac:dyDescent="0.25">
      <c r="A1317" s="14">
        <v>22</v>
      </c>
      <c r="B1317" s="23">
        <f ca="1">ROUND(B1319+B1318,2)</f>
        <v>1078.9000000000001</v>
      </c>
      <c r="C1317" s="23">
        <f t="shared" ref="C1317" ca="1" si="6949">ROUND(C1319+C1318,2)</f>
        <v>1087.42</v>
      </c>
      <c r="D1317" s="23">
        <f t="shared" ref="D1317" ca="1" si="6950">ROUND(D1319+D1318,2)</f>
        <v>1086.3599999999999</v>
      </c>
      <c r="E1317" s="23">
        <f t="shared" ref="E1317" ca="1" si="6951">ROUND(E1319+E1318,2)</f>
        <v>1095.3900000000001</v>
      </c>
      <c r="F1317" s="23">
        <f t="shared" ref="F1317" ca="1" si="6952">ROUND(F1319+F1318,2)</f>
        <v>1090.93</v>
      </c>
      <c r="G1317" s="23">
        <f t="shared" ref="G1317" ca="1" si="6953">ROUND(G1319+G1318,2)</f>
        <v>1085.76</v>
      </c>
      <c r="H1317" s="23">
        <f t="shared" ref="H1317" ca="1" si="6954">ROUND(H1319+H1318,2)</f>
        <v>1123.3699999999999</v>
      </c>
      <c r="I1317" s="23">
        <f t="shared" ref="I1317" ca="1" si="6955">ROUND(I1319+I1318,2)</f>
        <v>1127.83</v>
      </c>
      <c r="J1317" s="23">
        <f t="shared" ref="J1317" ca="1" si="6956">ROUND(J1319+J1318,2)</f>
        <v>1153.72</v>
      </c>
      <c r="K1317" s="23">
        <f t="shared" ref="K1317" ca="1" si="6957">ROUND(K1319+K1318,2)</f>
        <v>1164.6400000000001</v>
      </c>
      <c r="L1317" s="23">
        <f t="shared" ref="L1317" ca="1" si="6958">ROUND(L1319+L1318,2)</f>
        <v>1168.6199999999999</v>
      </c>
      <c r="M1317" s="23">
        <f t="shared" ref="M1317" ca="1" si="6959">ROUND(M1319+M1318,2)</f>
        <v>1168.28</v>
      </c>
      <c r="N1317" s="23">
        <f t="shared" ref="N1317" ca="1" si="6960">ROUND(N1319+N1318,2)</f>
        <v>1162.69</v>
      </c>
      <c r="O1317" s="23">
        <f t="shared" ref="O1317" ca="1" si="6961">ROUND(O1319+O1318,2)</f>
        <v>1163.74</v>
      </c>
      <c r="P1317" s="23">
        <f t="shared" ref="P1317" ca="1" si="6962">ROUND(P1319+P1318,2)</f>
        <v>1161.4000000000001</v>
      </c>
      <c r="Q1317" s="23">
        <f t="shared" ref="Q1317" ca="1" si="6963">ROUND(Q1319+Q1318,2)</f>
        <v>1154.29</v>
      </c>
      <c r="R1317" s="23">
        <f t="shared" ref="R1317" ca="1" si="6964">ROUND(R1319+R1318,2)</f>
        <v>1145.5899999999999</v>
      </c>
      <c r="S1317" s="23">
        <f t="shared" ref="S1317" ca="1" si="6965">ROUND(S1319+S1318,2)</f>
        <v>1136.1199999999999</v>
      </c>
      <c r="T1317" s="23">
        <f t="shared" ref="T1317" ca="1" si="6966">ROUND(T1319+T1318,2)</f>
        <v>1149.3599999999999</v>
      </c>
      <c r="U1317" s="23">
        <f t="shared" ref="U1317" ca="1" si="6967">ROUND(U1319+U1318,2)</f>
        <v>1157.22</v>
      </c>
      <c r="V1317" s="23">
        <f t="shared" ref="V1317" ca="1" si="6968">ROUND(V1319+V1318,2)</f>
        <v>1149.3800000000001</v>
      </c>
      <c r="W1317" s="23">
        <f t="shared" ref="W1317" ca="1" si="6969">ROUND(W1319+W1318,2)</f>
        <v>1145.77</v>
      </c>
      <c r="X1317" s="23">
        <f t="shared" ref="X1317" ca="1" si="6970">ROUND(X1319+X1318,2)</f>
        <v>1115.04</v>
      </c>
      <c r="Y1317" s="23">
        <f t="shared" ref="Y1317" ca="1" si="6971">ROUND(Y1319+Y1318,2)</f>
        <v>1091.6199999999999</v>
      </c>
    </row>
    <row r="1318" spans="1:25" ht="38.25" x14ac:dyDescent="0.2">
      <c r="A1318" s="54" t="s">
        <v>38</v>
      </c>
      <c r="B1318" s="32">
        <f ca="1">SUMIF(конвертация!$A$276:$A$306,$A1317,конвертация!B$276:Y$276)</f>
        <v>1078.8984667100001</v>
      </c>
      <c r="C1318" s="32">
        <f ca="1">SUMIF(конвертация!$A$276:$A$306,$A1317,конвертация!C$276:Z$276)</f>
        <v>1087.42352652</v>
      </c>
      <c r="D1318" s="32">
        <f ca="1">SUMIF(конвертация!$A$276:$A$306,$A1317,конвертация!D$276:AA$276)</f>
        <v>1086.35654991</v>
      </c>
      <c r="E1318" s="32">
        <f ca="1">SUMIF(конвертация!$A$276:$A$306,$A1317,конвертация!E$276:AB$276)</f>
        <v>1095.3867945500001</v>
      </c>
      <c r="F1318" s="32">
        <f ca="1">SUMIF(конвертация!$A$276:$A$306,$A1317,конвертация!F$276:AC$276)</f>
        <v>1090.93392857</v>
      </c>
      <c r="G1318" s="32">
        <f ca="1">SUMIF(конвертация!$A$276:$A$306,$A1317,конвертация!G$276:AD$276)</f>
        <v>1085.75594009</v>
      </c>
      <c r="H1318" s="32">
        <f ca="1">SUMIF(конвертация!$A$276:$A$306,$A1317,конвертация!H$276:AE$276)</f>
        <v>1123.37154659</v>
      </c>
      <c r="I1318" s="32">
        <f ca="1">SUMIF(конвертация!$A$276:$A$306,$A1317,конвертация!I$276:AF$276)</f>
        <v>1127.8282814500001</v>
      </c>
      <c r="J1318" s="32">
        <f ca="1">SUMIF(конвертация!$A$276:$A$306,$A1317,конвертация!J$276:AG$276)</f>
        <v>1153.7244419000001</v>
      </c>
      <c r="K1318" s="32">
        <f ca="1">SUMIF(конвертация!$A$276:$A$306,$A1317,конвертация!K$276:AH$276)</f>
        <v>1164.6406894300001</v>
      </c>
      <c r="L1318" s="32">
        <f ca="1">SUMIF(конвертация!$A$276:$A$306,$A1317,конвертация!L$276:AI$276)</f>
        <v>1168.6166431500001</v>
      </c>
      <c r="M1318" s="32">
        <f ca="1">SUMIF(конвертация!$A$276:$A$306,$A1317,конвертация!M$276:AJ$276)</f>
        <v>1168.27522213</v>
      </c>
      <c r="N1318" s="32">
        <f ca="1">SUMIF(конвертация!$A$276:$A$306,$A1317,конвертация!N$276:AK$276)</f>
        <v>1162.6865568799999</v>
      </c>
      <c r="O1318" s="32">
        <f ca="1">SUMIF(конвертация!$A$276:$A$306,$A1317,конвертация!O$276:AL$276)</f>
        <v>1163.7403569999999</v>
      </c>
      <c r="P1318" s="32">
        <f ca="1">SUMIF(конвертация!$A$276:$A$306,$A1317,конвертация!P$276:AM$276)</f>
        <v>1161.39603115</v>
      </c>
      <c r="Q1318" s="32">
        <f ca="1">SUMIF(конвертация!$A$276:$A$306,$A1317,конвертация!Q$276:AN$276)</f>
        <v>1154.2852736</v>
      </c>
      <c r="R1318" s="32">
        <f ca="1">SUMIF(конвертация!$A$276:$A$306,$A1317,конвертация!R$276:AO$276)</f>
        <v>1145.5874944</v>
      </c>
      <c r="S1318" s="32">
        <f ca="1">SUMIF(конвертация!$A$276:$A$306,$A1317,конвертация!S$276:AP$276)</f>
        <v>1136.1197847999999</v>
      </c>
      <c r="T1318" s="32">
        <f ca="1">SUMIF(конвертация!$A$276:$A$306,$A1317,конвертация!T$276:AQ$276)</f>
        <v>1149.3646999</v>
      </c>
      <c r="U1318" s="32">
        <f ca="1">SUMIF(конвертация!$A$276:$A$306,$A1317,конвертация!U$276:AR$276)</f>
        <v>1157.21699896</v>
      </c>
      <c r="V1318" s="32">
        <f ca="1">SUMIF(конвертация!$A$276:$A$306,$A1317,конвертация!V$276:AS$276)</f>
        <v>1149.3817010600001</v>
      </c>
      <c r="W1318" s="32">
        <f ca="1">SUMIF(конвертация!$A$276:$A$306,$A1317,конвертация!W$276:AT$276)</f>
        <v>1145.7743569300001</v>
      </c>
      <c r="X1318" s="32">
        <f ca="1">SUMIF(конвертация!$A$276:$A$306,$A1317,конвертация!X$276:AU$276)</f>
        <v>1115.03548163</v>
      </c>
      <c r="Y1318" s="32">
        <f ca="1">SUMIF(конвертация!$A$276:$A$306,$A1317,конвертация!Y$276:AV$276)</f>
        <v>1091.6152485299999</v>
      </c>
    </row>
    <row r="1319" spans="1:25" ht="15" thickBot="1" x14ac:dyDescent="0.25">
      <c r="A1319" s="2" t="s">
        <v>3</v>
      </c>
      <c r="B1319" s="29">
        <v>0</v>
      </c>
      <c r="C1319" s="30">
        <v>0</v>
      </c>
      <c r="D1319" s="30">
        <v>0</v>
      </c>
      <c r="E1319" s="30">
        <v>0</v>
      </c>
      <c r="F1319" s="30">
        <v>0</v>
      </c>
      <c r="G1319" s="30">
        <v>0</v>
      </c>
      <c r="H1319" s="30">
        <v>0</v>
      </c>
      <c r="I1319" s="30">
        <v>0</v>
      </c>
      <c r="J1319" s="30">
        <v>0</v>
      </c>
      <c r="K1319" s="30">
        <v>0</v>
      </c>
      <c r="L1319" s="30">
        <v>0</v>
      </c>
      <c r="M1319" s="30">
        <v>0</v>
      </c>
      <c r="N1319" s="30">
        <v>0</v>
      </c>
      <c r="O1319" s="30">
        <v>0</v>
      </c>
      <c r="P1319" s="30">
        <v>0</v>
      </c>
      <c r="Q1319" s="30">
        <v>0</v>
      </c>
      <c r="R1319" s="30">
        <v>0</v>
      </c>
      <c r="S1319" s="30">
        <v>0</v>
      </c>
      <c r="T1319" s="30">
        <v>0</v>
      </c>
      <c r="U1319" s="30">
        <v>0</v>
      </c>
      <c r="V1319" s="30">
        <v>0</v>
      </c>
      <c r="W1319" s="30">
        <v>0</v>
      </c>
      <c r="X1319" s="30">
        <v>0</v>
      </c>
      <c r="Y1319" s="31">
        <v>0</v>
      </c>
    </row>
    <row r="1320" spans="1:25" ht="15" thickBot="1" x14ac:dyDescent="0.25">
      <c r="A1320" s="14">
        <v>23</v>
      </c>
      <c r="B1320" s="23">
        <f ca="1">ROUND(B1322+B1321,2)</f>
        <v>1016.09</v>
      </c>
      <c r="C1320" s="23">
        <f t="shared" ref="C1320" ca="1" si="6972">ROUND(C1322+C1321,2)</f>
        <v>1021.87</v>
      </c>
      <c r="D1320" s="23">
        <f t="shared" ref="D1320" ca="1" si="6973">ROUND(D1322+D1321,2)</f>
        <v>1013.06</v>
      </c>
      <c r="E1320" s="23">
        <f t="shared" ref="E1320" ca="1" si="6974">ROUND(E1322+E1321,2)</f>
        <v>1017.63</v>
      </c>
      <c r="F1320" s="23">
        <f t="shared" ref="F1320" ca="1" si="6975">ROUND(F1322+F1321,2)</f>
        <v>1027.7</v>
      </c>
      <c r="G1320" s="23">
        <f t="shared" ref="G1320" ca="1" si="6976">ROUND(G1322+G1321,2)</f>
        <v>1035.44</v>
      </c>
      <c r="H1320" s="23">
        <f t="shared" ref="H1320" ca="1" si="6977">ROUND(H1322+H1321,2)</f>
        <v>1076.24</v>
      </c>
      <c r="I1320" s="23">
        <f t="shared" ref="I1320" ca="1" si="6978">ROUND(I1322+I1321,2)</f>
        <v>1097.1600000000001</v>
      </c>
      <c r="J1320" s="23">
        <f t="shared" ref="J1320" ca="1" si="6979">ROUND(J1322+J1321,2)</f>
        <v>1131.46</v>
      </c>
      <c r="K1320" s="23">
        <f t="shared" ref="K1320" ca="1" si="6980">ROUND(K1322+K1321,2)</f>
        <v>1144.02</v>
      </c>
      <c r="L1320" s="23">
        <f t="shared" ref="L1320" ca="1" si="6981">ROUND(L1322+L1321,2)</f>
        <v>1147.57</v>
      </c>
      <c r="M1320" s="23">
        <f t="shared" ref="M1320" ca="1" si="6982">ROUND(M1322+M1321,2)</f>
        <v>1155.5</v>
      </c>
      <c r="N1320" s="23">
        <f t="shared" ref="N1320" ca="1" si="6983">ROUND(N1322+N1321,2)</f>
        <v>1148.31</v>
      </c>
      <c r="O1320" s="23">
        <f t="shared" ref="O1320" ca="1" si="6984">ROUND(O1322+O1321,2)</f>
        <v>1155.75</v>
      </c>
      <c r="P1320" s="23">
        <f t="shared" ref="P1320" ca="1" si="6985">ROUND(P1322+P1321,2)</f>
        <v>1155.3499999999999</v>
      </c>
      <c r="Q1320" s="23">
        <f t="shared" ref="Q1320" ca="1" si="6986">ROUND(Q1322+Q1321,2)</f>
        <v>1150.21</v>
      </c>
      <c r="R1320" s="23">
        <f t="shared" ref="R1320" ca="1" si="6987">ROUND(R1322+R1321,2)</f>
        <v>1146.1300000000001</v>
      </c>
      <c r="S1320" s="23">
        <f t="shared" ref="S1320" ca="1" si="6988">ROUND(S1322+S1321,2)</f>
        <v>1141.93</v>
      </c>
      <c r="T1320" s="23">
        <f t="shared" ref="T1320" ca="1" si="6989">ROUND(T1322+T1321,2)</f>
        <v>1154.22</v>
      </c>
      <c r="U1320" s="23">
        <f t="shared" ref="U1320" ca="1" si="6990">ROUND(U1322+U1321,2)</f>
        <v>1159.24</v>
      </c>
      <c r="V1320" s="23">
        <f t="shared" ref="V1320" ca="1" si="6991">ROUND(V1322+V1321,2)</f>
        <v>1149.0899999999999</v>
      </c>
      <c r="W1320" s="23">
        <f t="shared" ref="W1320" ca="1" si="6992">ROUND(W1322+W1321,2)</f>
        <v>1133.82</v>
      </c>
      <c r="X1320" s="23">
        <f t="shared" ref="X1320" ca="1" si="6993">ROUND(X1322+X1321,2)</f>
        <v>1113.92</v>
      </c>
      <c r="Y1320" s="23">
        <f t="shared" ref="Y1320" ca="1" si="6994">ROUND(Y1322+Y1321,2)</f>
        <v>1097.28</v>
      </c>
    </row>
    <row r="1321" spans="1:25" ht="38.25" x14ac:dyDescent="0.2">
      <c r="A1321" s="54" t="s">
        <v>38</v>
      </c>
      <c r="B1321" s="32">
        <f ca="1">SUMIF(конвертация!$A$276:$A$306,$A1320,конвертация!B$276:Y$276)</f>
        <v>1016.09148072</v>
      </c>
      <c r="C1321" s="32">
        <f ca="1">SUMIF(конвертация!$A$276:$A$306,$A1320,конвертация!C$276:Z$276)</f>
        <v>1021.8687016</v>
      </c>
      <c r="D1321" s="32">
        <f ca="1">SUMIF(конвертация!$A$276:$A$306,$A1320,конвертация!D$276:AA$276)</f>
        <v>1013.06139251</v>
      </c>
      <c r="E1321" s="32">
        <f ca="1">SUMIF(конвертация!$A$276:$A$306,$A1320,конвертация!E$276:AB$276)</f>
        <v>1017.63217991</v>
      </c>
      <c r="F1321" s="32">
        <f ca="1">SUMIF(конвертация!$A$276:$A$306,$A1320,конвертация!F$276:AC$276)</f>
        <v>1027.69668219</v>
      </c>
      <c r="G1321" s="32">
        <f ca="1">SUMIF(конвертация!$A$276:$A$306,$A1320,конвертация!G$276:AD$276)</f>
        <v>1035.4375654299999</v>
      </c>
      <c r="H1321" s="32">
        <f ca="1">SUMIF(конвертация!$A$276:$A$306,$A1320,конвертация!H$276:AE$276)</f>
        <v>1076.2393265400001</v>
      </c>
      <c r="I1321" s="32">
        <f ca="1">SUMIF(конвертация!$A$276:$A$306,$A1320,конвертация!I$276:AF$276)</f>
        <v>1097.1617536700001</v>
      </c>
      <c r="J1321" s="32">
        <f ca="1">SUMIF(конвертация!$A$276:$A$306,$A1320,конвертация!J$276:AG$276)</f>
        <v>1131.45554825</v>
      </c>
      <c r="K1321" s="32">
        <f ca="1">SUMIF(конвертация!$A$276:$A$306,$A1320,конвертация!K$276:AH$276)</f>
        <v>1144.0217050199999</v>
      </c>
      <c r="L1321" s="32">
        <f ca="1">SUMIF(конвертация!$A$276:$A$306,$A1320,конвертация!L$276:AI$276)</f>
        <v>1147.5657552099999</v>
      </c>
      <c r="M1321" s="32">
        <f ca="1">SUMIF(конвертация!$A$276:$A$306,$A1320,конвертация!M$276:AJ$276)</f>
        <v>1155.5028202399999</v>
      </c>
      <c r="N1321" s="32">
        <f ca="1">SUMIF(конвертация!$A$276:$A$306,$A1320,конвертация!N$276:AK$276)</f>
        <v>1148.30836198</v>
      </c>
      <c r="O1321" s="32">
        <f ca="1">SUMIF(конвертация!$A$276:$A$306,$A1320,конвертация!O$276:AL$276)</f>
        <v>1155.7530502100001</v>
      </c>
      <c r="P1321" s="32">
        <f ca="1">SUMIF(конвертация!$A$276:$A$306,$A1320,конвертация!P$276:AM$276)</f>
        <v>1155.3463079600001</v>
      </c>
      <c r="Q1321" s="32">
        <f ca="1">SUMIF(конвертация!$A$276:$A$306,$A1320,конвертация!Q$276:AN$276)</f>
        <v>1150.2061449600001</v>
      </c>
      <c r="R1321" s="32">
        <f ca="1">SUMIF(конвертация!$A$276:$A$306,$A1320,конвертация!R$276:AO$276)</f>
        <v>1146.12696957</v>
      </c>
      <c r="S1321" s="32">
        <f ca="1">SUMIF(конвертация!$A$276:$A$306,$A1320,конвертация!S$276:AP$276)</f>
        <v>1141.9312151199999</v>
      </c>
      <c r="T1321" s="32">
        <f ca="1">SUMIF(конвертация!$A$276:$A$306,$A1320,конвертация!T$276:AQ$276)</f>
        <v>1154.22430121</v>
      </c>
      <c r="U1321" s="32">
        <f ca="1">SUMIF(конвертация!$A$276:$A$306,$A1320,конвертация!U$276:AR$276)</f>
        <v>1159.2382476400001</v>
      </c>
      <c r="V1321" s="32">
        <f ca="1">SUMIF(конвертация!$A$276:$A$306,$A1320,конвертация!V$276:AS$276)</f>
        <v>1149.0864283999999</v>
      </c>
      <c r="W1321" s="32">
        <f ca="1">SUMIF(конвертация!$A$276:$A$306,$A1320,конвертация!W$276:AT$276)</f>
        <v>1133.81755959</v>
      </c>
      <c r="X1321" s="32">
        <f ca="1">SUMIF(конвертация!$A$276:$A$306,$A1320,конвертация!X$276:AU$276)</f>
        <v>1113.9229095600001</v>
      </c>
      <c r="Y1321" s="32">
        <f ca="1">SUMIF(конвертация!$A$276:$A$306,$A1320,конвертация!Y$276:AV$276)</f>
        <v>1097.2834936700001</v>
      </c>
    </row>
    <row r="1322" spans="1:25" ht="15" thickBot="1" x14ac:dyDescent="0.25">
      <c r="A1322" s="2" t="s">
        <v>3</v>
      </c>
      <c r="B1322" s="29">
        <v>0</v>
      </c>
      <c r="C1322" s="30">
        <v>0</v>
      </c>
      <c r="D1322" s="30">
        <v>0</v>
      </c>
      <c r="E1322" s="30">
        <v>0</v>
      </c>
      <c r="F1322" s="30">
        <v>0</v>
      </c>
      <c r="G1322" s="30">
        <v>0</v>
      </c>
      <c r="H1322" s="30">
        <v>0</v>
      </c>
      <c r="I1322" s="30">
        <v>0</v>
      </c>
      <c r="J1322" s="30">
        <v>0</v>
      </c>
      <c r="K1322" s="30">
        <v>0</v>
      </c>
      <c r="L1322" s="30">
        <v>0</v>
      </c>
      <c r="M1322" s="30">
        <v>0</v>
      </c>
      <c r="N1322" s="30">
        <v>0</v>
      </c>
      <c r="O1322" s="30">
        <v>0</v>
      </c>
      <c r="P1322" s="30">
        <v>0</v>
      </c>
      <c r="Q1322" s="30">
        <v>0</v>
      </c>
      <c r="R1322" s="30">
        <v>0</v>
      </c>
      <c r="S1322" s="30">
        <v>0</v>
      </c>
      <c r="T1322" s="30">
        <v>0</v>
      </c>
      <c r="U1322" s="30">
        <v>0</v>
      </c>
      <c r="V1322" s="30">
        <v>0</v>
      </c>
      <c r="W1322" s="30">
        <v>0</v>
      </c>
      <c r="X1322" s="30">
        <v>0</v>
      </c>
      <c r="Y1322" s="31">
        <v>0</v>
      </c>
    </row>
    <row r="1323" spans="1:25" ht="15" thickBot="1" x14ac:dyDescent="0.25">
      <c r="A1323" s="14">
        <v>24</v>
      </c>
      <c r="B1323" s="23">
        <f ca="1">ROUND(B1325+B1324,2)</f>
        <v>1090.8800000000001</v>
      </c>
      <c r="C1323" s="23">
        <f t="shared" ref="C1323" ca="1" si="6995">ROUND(C1325+C1324,2)</f>
        <v>1076.1300000000001</v>
      </c>
      <c r="D1323" s="23">
        <f t="shared" ref="D1323" ca="1" si="6996">ROUND(D1325+D1324,2)</f>
        <v>1064.6400000000001</v>
      </c>
      <c r="E1323" s="23">
        <f t="shared" ref="E1323" ca="1" si="6997">ROUND(E1325+E1324,2)</f>
        <v>1064.03</v>
      </c>
      <c r="F1323" s="23">
        <f t="shared" ref="F1323" ca="1" si="6998">ROUND(F1325+F1324,2)</f>
        <v>1071.17</v>
      </c>
      <c r="G1323" s="23">
        <f t="shared" ref="G1323" ca="1" si="6999">ROUND(G1325+G1324,2)</f>
        <v>1076.18</v>
      </c>
      <c r="H1323" s="23">
        <f t="shared" ref="H1323" ca="1" si="7000">ROUND(H1325+H1324,2)</f>
        <v>1082.96</v>
      </c>
      <c r="I1323" s="23">
        <f t="shared" ref="I1323" ca="1" si="7001">ROUND(I1325+I1324,2)</f>
        <v>1101</v>
      </c>
      <c r="J1323" s="23">
        <f t="shared" ref="J1323" ca="1" si="7002">ROUND(J1325+J1324,2)</f>
        <v>1117</v>
      </c>
      <c r="K1323" s="23">
        <f t="shared" ref="K1323" ca="1" si="7003">ROUND(K1325+K1324,2)</f>
        <v>1129.55</v>
      </c>
      <c r="L1323" s="23">
        <f t="shared" ref="L1323" ca="1" si="7004">ROUND(L1325+L1324,2)</f>
        <v>1131.01</v>
      </c>
      <c r="M1323" s="23">
        <f t="shared" ref="M1323" ca="1" si="7005">ROUND(M1325+M1324,2)</f>
        <v>1137.6600000000001</v>
      </c>
      <c r="N1323" s="23">
        <f t="shared" ref="N1323" ca="1" si="7006">ROUND(N1325+N1324,2)</f>
        <v>1135.28</v>
      </c>
      <c r="O1323" s="23">
        <f t="shared" ref="O1323" ca="1" si="7007">ROUND(O1325+O1324,2)</f>
        <v>1134.08</v>
      </c>
      <c r="P1323" s="23">
        <f t="shared" ref="P1323" ca="1" si="7008">ROUND(P1325+P1324,2)</f>
        <v>1129.68</v>
      </c>
      <c r="Q1323" s="23">
        <f t="shared" ref="Q1323" ca="1" si="7009">ROUND(Q1325+Q1324,2)</f>
        <v>1128.55</v>
      </c>
      <c r="R1323" s="23">
        <f t="shared" ref="R1323" ca="1" si="7010">ROUND(R1325+R1324,2)</f>
        <v>1132.3900000000001</v>
      </c>
      <c r="S1323" s="23">
        <f t="shared" ref="S1323" ca="1" si="7011">ROUND(S1325+S1324,2)</f>
        <v>1131.07</v>
      </c>
      <c r="T1323" s="23">
        <f t="shared" ref="T1323" ca="1" si="7012">ROUND(T1325+T1324,2)</f>
        <v>1140.32</v>
      </c>
      <c r="U1323" s="23">
        <f t="shared" ref="U1323" ca="1" si="7013">ROUND(U1325+U1324,2)</f>
        <v>1149.4000000000001</v>
      </c>
      <c r="V1323" s="23">
        <f t="shared" ref="V1323" ca="1" si="7014">ROUND(V1325+V1324,2)</f>
        <v>1142.54</v>
      </c>
      <c r="W1323" s="23">
        <f t="shared" ref="W1323" ca="1" si="7015">ROUND(W1325+W1324,2)</f>
        <v>1139.55</v>
      </c>
      <c r="X1323" s="23">
        <f t="shared" ref="X1323" ca="1" si="7016">ROUND(X1325+X1324,2)</f>
        <v>1111.6199999999999</v>
      </c>
      <c r="Y1323" s="23">
        <f t="shared" ref="Y1323" ca="1" si="7017">ROUND(Y1325+Y1324,2)</f>
        <v>1067.1400000000001</v>
      </c>
    </row>
    <row r="1324" spans="1:25" ht="38.25" x14ac:dyDescent="0.2">
      <c r="A1324" s="54" t="s">
        <v>38</v>
      </c>
      <c r="B1324" s="32">
        <f ca="1">SUMIF(конвертация!$A$276:$A$306,$A1323,конвертация!B$276:Y$276)</f>
        <v>1090.87665728</v>
      </c>
      <c r="C1324" s="32">
        <f ca="1">SUMIF(конвертация!$A$276:$A$306,$A1323,конвертация!C$276:Z$276)</f>
        <v>1076.1340871899999</v>
      </c>
      <c r="D1324" s="32">
        <f ca="1">SUMIF(конвертация!$A$276:$A$306,$A1323,конвертация!D$276:AA$276)</f>
        <v>1064.6381252599999</v>
      </c>
      <c r="E1324" s="32">
        <f ca="1">SUMIF(конвертация!$A$276:$A$306,$A1323,конвертация!E$276:AB$276)</f>
        <v>1064.0336809299999</v>
      </c>
      <c r="F1324" s="32">
        <f ca="1">SUMIF(конвертация!$A$276:$A$306,$A1323,конвертация!F$276:AC$276)</f>
        <v>1071.1682397699999</v>
      </c>
      <c r="G1324" s="32">
        <f ca="1">SUMIF(конвертация!$A$276:$A$306,$A1323,конвертация!G$276:AD$276)</f>
        <v>1076.1826990300001</v>
      </c>
      <c r="H1324" s="32">
        <f ca="1">SUMIF(конвертация!$A$276:$A$306,$A1323,конвертация!H$276:AE$276)</f>
        <v>1082.9564329499999</v>
      </c>
      <c r="I1324" s="32">
        <f ca="1">SUMIF(конвертация!$A$276:$A$306,$A1323,конвертация!I$276:AF$276)</f>
        <v>1101.0039346399999</v>
      </c>
      <c r="J1324" s="32">
        <f ca="1">SUMIF(конвертация!$A$276:$A$306,$A1323,конвертация!J$276:AG$276)</f>
        <v>1117.0003692499999</v>
      </c>
      <c r="K1324" s="32">
        <f ca="1">SUMIF(конвертация!$A$276:$A$306,$A1323,конвертация!K$276:AH$276)</f>
        <v>1129.54681063</v>
      </c>
      <c r="L1324" s="32">
        <f ca="1">SUMIF(конвертация!$A$276:$A$306,$A1323,конвертация!L$276:AI$276)</f>
        <v>1131.01122298</v>
      </c>
      <c r="M1324" s="32">
        <f ca="1">SUMIF(конвертация!$A$276:$A$306,$A1323,конвертация!M$276:AJ$276)</f>
        <v>1137.6583581899999</v>
      </c>
      <c r="N1324" s="32">
        <f ca="1">SUMIF(конвертация!$A$276:$A$306,$A1323,конвертация!N$276:AK$276)</f>
        <v>1135.2807283499999</v>
      </c>
      <c r="O1324" s="32">
        <f ca="1">SUMIF(конвертация!$A$276:$A$306,$A1323,конвертация!O$276:AL$276)</f>
        <v>1134.0790607599999</v>
      </c>
      <c r="P1324" s="32">
        <f ca="1">SUMIF(конвертация!$A$276:$A$306,$A1323,конвертация!P$276:AM$276)</f>
        <v>1129.6764510600001</v>
      </c>
      <c r="Q1324" s="32">
        <f ca="1">SUMIF(конвертация!$A$276:$A$306,$A1323,конвертация!Q$276:AN$276)</f>
        <v>1128.5520885000001</v>
      </c>
      <c r="R1324" s="32">
        <f ca="1">SUMIF(конвертация!$A$276:$A$306,$A1323,конвертация!R$276:AO$276)</f>
        <v>1132.38867981</v>
      </c>
      <c r="S1324" s="32">
        <f ca="1">SUMIF(конвертация!$A$276:$A$306,$A1323,конвертация!S$276:AP$276)</f>
        <v>1131.06814844</v>
      </c>
      <c r="T1324" s="32">
        <f ca="1">SUMIF(конвертация!$A$276:$A$306,$A1323,конвертация!T$276:AQ$276)</f>
        <v>1140.3234137300001</v>
      </c>
      <c r="U1324" s="32">
        <f ca="1">SUMIF(конвертация!$A$276:$A$306,$A1323,конвертация!U$276:AR$276)</f>
        <v>1149.39863216</v>
      </c>
      <c r="V1324" s="32">
        <f ca="1">SUMIF(конвертация!$A$276:$A$306,$A1323,конвертация!V$276:AS$276)</f>
        <v>1142.53790875</v>
      </c>
      <c r="W1324" s="32">
        <f ca="1">SUMIF(конвертация!$A$276:$A$306,$A1323,конвертация!W$276:AT$276)</f>
        <v>1139.54559045</v>
      </c>
      <c r="X1324" s="32">
        <f ca="1">SUMIF(конвертация!$A$276:$A$306,$A1323,конвертация!X$276:AU$276)</f>
        <v>1111.6166362399999</v>
      </c>
      <c r="Y1324" s="32">
        <f ca="1">SUMIF(конвертация!$A$276:$A$306,$A1323,конвертация!Y$276:AV$276)</f>
        <v>1067.1410443</v>
      </c>
    </row>
    <row r="1325" spans="1:25" ht="15" thickBot="1" x14ac:dyDescent="0.25">
      <c r="A1325" s="2" t="s">
        <v>3</v>
      </c>
      <c r="B1325" s="29">
        <v>0</v>
      </c>
      <c r="C1325" s="30">
        <v>0</v>
      </c>
      <c r="D1325" s="30">
        <v>0</v>
      </c>
      <c r="E1325" s="30">
        <v>0</v>
      </c>
      <c r="F1325" s="30">
        <v>0</v>
      </c>
      <c r="G1325" s="30">
        <v>0</v>
      </c>
      <c r="H1325" s="30">
        <v>0</v>
      </c>
      <c r="I1325" s="30">
        <v>0</v>
      </c>
      <c r="J1325" s="30">
        <v>0</v>
      </c>
      <c r="K1325" s="30">
        <v>0</v>
      </c>
      <c r="L1325" s="30">
        <v>0</v>
      </c>
      <c r="M1325" s="30">
        <v>0</v>
      </c>
      <c r="N1325" s="30">
        <v>0</v>
      </c>
      <c r="O1325" s="30">
        <v>0</v>
      </c>
      <c r="P1325" s="30">
        <v>0</v>
      </c>
      <c r="Q1325" s="30">
        <v>0</v>
      </c>
      <c r="R1325" s="30">
        <v>0</v>
      </c>
      <c r="S1325" s="30">
        <v>0</v>
      </c>
      <c r="T1325" s="30">
        <v>0</v>
      </c>
      <c r="U1325" s="30">
        <v>0</v>
      </c>
      <c r="V1325" s="30">
        <v>0</v>
      </c>
      <c r="W1325" s="30">
        <v>0</v>
      </c>
      <c r="X1325" s="30">
        <v>0</v>
      </c>
      <c r="Y1325" s="31">
        <v>0</v>
      </c>
    </row>
    <row r="1326" spans="1:25" ht="15" thickBot="1" x14ac:dyDescent="0.25">
      <c r="A1326" s="14">
        <v>25</v>
      </c>
      <c r="B1326" s="23">
        <f ca="1">ROUND(B1328+B1327,2)</f>
        <v>1072.75</v>
      </c>
      <c r="C1326" s="23">
        <f t="shared" ref="C1326" ca="1" si="7018">ROUND(C1328+C1327,2)</f>
        <v>1065.43</v>
      </c>
      <c r="D1326" s="23">
        <f t="shared" ref="D1326" ca="1" si="7019">ROUND(D1328+D1327,2)</f>
        <v>1071.2</v>
      </c>
      <c r="E1326" s="23">
        <f t="shared" ref="E1326" ca="1" si="7020">ROUND(E1328+E1327,2)</f>
        <v>1073.45</v>
      </c>
      <c r="F1326" s="23">
        <f t="shared" ref="F1326" ca="1" si="7021">ROUND(F1328+F1327,2)</f>
        <v>1074.82</v>
      </c>
      <c r="G1326" s="23">
        <f t="shared" ref="G1326" ca="1" si="7022">ROUND(G1328+G1327,2)</f>
        <v>1067.47</v>
      </c>
      <c r="H1326" s="23">
        <f t="shared" ref="H1326" ca="1" si="7023">ROUND(H1328+H1327,2)</f>
        <v>1066.48</v>
      </c>
      <c r="I1326" s="23">
        <f t="shared" ref="I1326" ca="1" si="7024">ROUND(I1328+I1327,2)</f>
        <v>1063.33</v>
      </c>
      <c r="J1326" s="23">
        <f t="shared" ref="J1326" ca="1" si="7025">ROUND(J1328+J1327,2)</f>
        <v>1082.3</v>
      </c>
      <c r="K1326" s="23">
        <f t="shared" ref="K1326" ca="1" si="7026">ROUND(K1328+K1327,2)</f>
        <v>1104.03</v>
      </c>
      <c r="L1326" s="23">
        <f t="shared" ref="L1326" ca="1" si="7027">ROUND(L1328+L1327,2)</f>
        <v>1110.6199999999999</v>
      </c>
      <c r="M1326" s="23">
        <f t="shared" ref="M1326" ca="1" si="7028">ROUND(M1328+M1327,2)</f>
        <v>1113.77</v>
      </c>
      <c r="N1326" s="23">
        <f t="shared" ref="N1326" ca="1" si="7029">ROUND(N1328+N1327,2)</f>
        <v>1114.4000000000001</v>
      </c>
      <c r="O1326" s="23">
        <f t="shared" ref="O1326" ca="1" si="7030">ROUND(O1328+O1327,2)</f>
        <v>1114.06</v>
      </c>
      <c r="P1326" s="23">
        <f t="shared" ref="P1326" ca="1" si="7031">ROUND(P1328+P1327,2)</f>
        <v>1111.6199999999999</v>
      </c>
      <c r="Q1326" s="23">
        <f t="shared" ref="Q1326" ca="1" si="7032">ROUND(Q1328+Q1327,2)</f>
        <v>1111.8499999999999</v>
      </c>
      <c r="R1326" s="23">
        <f t="shared" ref="R1326" ca="1" si="7033">ROUND(R1328+R1327,2)</f>
        <v>1113.3399999999999</v>
      </c>
      <c r="S1326" s="23">
        <f t="shared" ref="S1326" ca="1" si="7034">ROUND(S1328+S1327,2)</f>
        <v>1116.75</v>
      </c>
      <c r="T1326" s="23">
        <f t="shared" ref="T1326" ca="1" si="7035">ROUND(T1328+T1327,2)</f>
        <v>1128.96</v>
      </c>
      <c r="U1326" s="23">
        <f t="shared" ref="U1326" ca="1" si="7036">ROUND(U1328+U1327,2)</f>
        <v>1145.27</v>
      </c>
      <c r="V1326" s="23">
        <f t="shared" ref="V1326" ca="1" si="7037">ROUND(V1328+V1327,2)</f>
        <v>1149.08</v>
      </c>
      <c r="W1326" s="23">
        <f t="shared" ref="W1326" ca="1" si="7038">ROUND(W1328+W1327,2)</f>
        <v>1135.8</v>
      </c>
      <c r="X1326" s="23">
        <f t="shared" ref="X1326" ca="1" si="7039">ROUND(X1328+X1327,2)</f>
        <v>1107.83</v>
      </c>
      <c r="Y1326" s="23">
        <f t="shared" ref="Y1326" ca="1" si="7040">ROUND(Y1328+Y1327,2)</f>
        <v>1072.45</v>
      </c>
    </row>
    <row r="1327" spans="1:25" ht="38.25" x14ac:dyDescent="0.2">
      <c r="A1327" s="54" t="s">
        <v>38</v>
      </c>
      <c r="B1327" s="32">
        <f ca="1">SUMIF(конвертация!$A$276:$A$306,$A1326,конвертация!B$276:Y$276)</f>
        <v>1072.7495284399999</v>
      </c>
      <c r="C1327" s="32">
        <f ca="1">SUMIF(конвертация!$A$276:$A$306,$A1326,конвертация!C$276:Z$276)</f>
        <v>1065.43308041</v>
      </c>
      <c r="D1327" s="32">
        <f ca="1">SUMIF(конвертация!$A$276:$A$306,$A1326,конвертация!D$276:AA$276)</f>
        <v>1071.2041616700001</v>
      </c>
      <c r="E1327" s="32">
        <f ca="1">SUMIF(конвертация!$A$276:$A$306,$A1326,конвертация!E$276:AB$276)</f>
        <v>1073.4510772399999</v>
      </c>
      <c r="F1327" s="32">
        <f ca="1">SUMIF(конвертация!$A$276:$A$306,$A1326,конвертация!F$276:AC$276)</f>
        <v>1074.8215069400001</v>
      </c>
      <c r="G1327" s="32">
        <f ca="1">SUMIF(конвертация!$A$276:$A$306,$A1326,конвертация!G$276:AD$276)</f>
        <v>1067.47174935</v>
      </c>
      <c r="H1327" s="32">
        <f ca="1">SUMIF(конвертация!$A$276:$A$306,$A1326,конвертация!H$276:AE$276)</f>
        <v>1066.4822963900001</v>
      </c>
      <c r="I1327" s="32">
        <f ca="1">SUMIF(конвертация!$A$276:$A$306,$A1326,конвертация!I$276:AF$276)</f>
        <v>1063.32853424</v>
      </c>
      <c r="J1327" s="32">
        <f ca="1">SUMIF(конвертация!$A$276:$A$306,$A1326,конвертация!J$276:AG$276)</f>
        <v>1082.3040188</v>
      </c>
      <c r="K1327" s="32">
        <f ca="1">SUMIF(конвертация!$A$276:$A$306,$A1326,конвертация!K$276:AH$276)</f>
        <v>1104.03469169</v>
      </c>
      <c r="L1327" s="32">
        <f ca="1">SUMIF(конвертация!$A$276:$A$306,$A1326,конвертация!L$276:AI$276)</f>
        <v>1110.62265473</v>
      </c>
      <c r="M1327" s="32">
        <f ca="1">SUMIF(конвертация!$A$276:$A$306,$A1326,конвертация!M$276:AJ$276)</f>
        <v>1113.7746318500001</v>
      </c>
      <c r="N1327" s="32">
        <f ca="1">SUMIF(конвертация!$A$276:$A$306,$A1326,конвертация!N$276:AK$276)</f>
        <v>1114.40279732</v>
      </c>
      <c r="O1327" s="32">
        <f ca="1">SUMIF(конвертация!$A$276:$A$306,$A1326,конвертация!O$276:AL$276)</f>
        <v>1114.05877663</v>
      </c>
      <c r="P1327" s="32">
        <f ca="1">SUMIF(конвертация!$A$276:$A$306,$A1326,конвертация!P$276:AM$276)</f>
        <v>1111.61878211</v>
      </c>
      <c r="Q1327" s="32">
        <f ca="1">SUMIF(конвертация!$A$276:$A$306,$A1326,конвертация!Q$276:AN$276)</f>
        <v>1111.85109401</v>
      </c>
      <c r="R1327" s="32">
        <f ca="1">SUMIF(конвертация!$A$276:$A$306,$A1326,конвертация!R$276:AO$276)</f>
        <v>1113.34037354</v>
      </c>
      <c r="S1327" s="32">
        <f ca="1">SUMIF(конвертация!$A$276:$A$306,$A1326,конвертация!S$276:AP$276)</f>
        <v>1116.7455598700001</v>
      </c>
      <c r="T1327" s="32">
        <f ca="1">SUMIF(конвертация!$A$276:$A$306,$A1326,конвертация!T$276:AQ$276)</f>
        <v>1128.9607696600001</v>
      </c>
      <c r="U1327" s="32">
        <f ca="1">SUMIF(конвертация!$A$276:$A$306,$A1326,конвертация!U$276:AR$276)</f>
        <v>1145.2708346500001</v>
      </c>
      <c r="V1327" s="32">
        <f ca="1">SUMIF(конвертация!$A$276:$A$306,$A1326,конвертация!V$276:AS$276)</f>
        <v>1149.0755773000001</v>
      </c>
      <c r="W1327" s="32">
        <f ca="1">SUMIF(конвертация!$A$276:$A$306,$A1326,конвертация!W$276:AT$276)</f>
        <v>1135.8024682400001</v>
      </c>
      <c r="X1327" s="32">
        <f ca="1">SUMIF(конвертация!$A$276:$A$306,$A1326,конвертация!X$276:AU$276)</f>
        <v>1107.83019825</v>
      </c>
      <c r="Y1327" s="32">
        <f ca="1">SUMIF(конвертация!$A$276:$A$306,$A1326,конвертация!Y$276:AV$276)</f>
        <v>1072.4546812900001</v>
      </c>
    </row>
    <row r="1328" spans="1:25" ht="15" thickBot="1" x14ac:dyDescent="0.25">
      <c r="A1328" s="2" t="s">
        <v>3</v>
      </c>
      <c r="B1328" s="29">
        <v>0</v>
      </c>
      <c r="C1328" s="30">
        <v>0</v>
      </c>
      <c r="D1328" s="30">
        <v>0</v>
      </c>
      <c r="E1328" s="30">
        <v>0</v>
      </c>
      <c r="F1328" s="30">
        <v>0</v>
      </c>
      <c r="G1328" s="30">
        <v>0</v>
      </c>
      <c r="H1328" s="30">
        <v>0</v>
      </c>
      <c r="I1328" s="30">
        <v>0</v>
      </c>
      <c r="J1328" s="30">
        <v>0</v>
      </c>
      <c r="K1328" s="30">
        <v>0</v>
      </c>
      <c r="L1328" s="30">
        <v>0</v>
      </c>
      <c r="M1328" s="30">
        <v>0</v>
      </c>
      <c r="N1328" s="30">
        <v>0</v>
      </c>
      <c r="O1328" s="30">
        <v>0</v>
      </c>
      <c r="P1328" s="30">
        <v>0</v>
      </c>
      <c r="Q1328" s="30">
        <v>0</v>
      </c>
      <c r="R1328" s="30">
        <v>0</v>
      </c>
      <c r="S1328" s="30">
        <v>0</v>
      </c>
      <c r="T1328" s="30">
        <v>0</v>
      </c>
      <c r="U1328" s="30">
        <v>0</v>
      </c>
      <c r="V1328" s="30">
        <v>0</v>
      </c>
      <c r="W1328" s="30">
        <v>0</v>
      </c>
      <c r="X1328" s="30">
        <v>0</v>
      </c>
      <c r="Y1328" s="31">
        <v>0</v>
      </c>
    </row>
    <row r="1329" spans="1:25" ht="15" thickBot="1" x14ac:dyDescent="0.25">
      <c r="A1329" s="14">
        <v>26</v>
      </c>
      <c r="B1329" s="23">
        <f ca="1">ROUND(B1331+B1330,2)</f>
        <v>1041.21</v>
      </c>
      <c r="C1329" s="23">
        <f t="shared" ref="C1329" ca="1" si="7041">ROUND(C1331+C1330,2)</f>
        <v>1048.76</v>
      </c>
      <c r="D1329" s="23">
        <f t="shared" ref="D1329" ca="1" si="7042">ROUND(D1331+D1330,2)</f>
        <v>1048.95</v>
      </c>
      <c r="E1329" s="23">
        <f t="shared" ref="E1329" ca="1" si="7043">ROUND(E1331+E1330,2)</f>
        <v>1049.6600000000001</v>
      </c>
      <c r="F1329" s="23">
        <f t="shared" ref="F1329" ca="1" si="7044">ROUND(F1331+F1330,2)</f>
        <v>1048.32</v>
      </c>
      <c r="G1329" s="23">
        <f t="shared" ref="G1329" ca="1" si="7045">ROUND(G1331+G1330,2)</f>
        <v>1057.58</v>
      </c>
      <c r="H1329" s="23">
        <f t="shared" ref="H1329" ca="1" si="7046">ROUND(H1331+H1330,2)</f>
        <v>1069.48</v>
      </c>
      <c r="I1329" s="23">
        <f t="shared" ref="I1329" ca="1" si="7047">ROUND(I1331+I1330,2)</f>
        <v>1121.28</v>
      </c>
      <c r="J1329" s="23">
        <f t="shared" ref="J1329" ca="1" si="7048">ROUND(J1331+J1330,2)</f>
        <v>1145.3399999999999</v>
      </c>
      <c r="K1329" s="23">
        <f t="shared" ref="K1329" ca="1" si="7049">ROUND(K1331+K1330,2)</f>
        <v>1154.01</v>
      </c>
      <c r="L1329" s="23">
        <f t="shared" ref="L1329" ca="1" si="7050">ROUND(L1331+L1330,2)</f>
        <v>1156</v>
      </c>
      <c r="M1329" s="23">
        <f t="shared" ref="M1329" ca="1" si="7051">ROUND(M1331+M1330,2)</f>
        <v>1158.2</v>
      </c>
      <c r="N1329" s="23">
        <f t="shared" ref="N1329" ca="1" si="7052">ROUND(N1331+N1330,2)</f>
        <v>1155.8</v>
      </c>
      <c r="O1329" s="23">
        <f t="shared" ref="O1329" ca="1" si="7053">ROUND(O1331+O1330,2)</f>
        <v>1156.33</v>
      </c>
      <c r="P1329" s="23">
        <f t="shared" ref="P1329" ca="1" si="7054">ROUND(P1331+P1330,2)</f>
        <v>1155.4100000000001</v>
      </c>
      <c r="Q1329" s="23">
        <f t="shared" ref="Q1329" ca="1" si="7055">ROUND(Q1331+Q1330,2)</f>
        <v>1156.3900000000001</v>
      </c>
      <c r="R1329" s="23">
        <f t="shared" ref="R1329" ca="1" si="7056">ROUND(R1331+R1330,2)</f>
        <v>1152.0899999999999</v>
      </c>
      <c r="S1329" s="23">
        <f t="shared" ref="S1329" ca="1" si="7057">ROUND(S1331+S1330,2)</f>
        <v>1141.46</v>
      </c>
      <c r="T1329" s="23">
        <f t="shared" ref="T1329" ca="1" si="7058">ROUND(T1331+T1330,2)</f>
        <v>1149.6300000000001</v>
      </c>
      <c r="U1329" s="23">
        <f t="shared" ref="U1329" ca="1" si="7059">ROUND(U1331+U1330,2)</f>
        <v>1159.0999999999999</v>
      </c>
      <c r="V1329" s="23">
        <f t="shared" ref="V1329" ca="1" si="7060">ROUND(V1331+V1330,2)</f>
        <v>1151.76</v>
      </c>
      <c r="W1329" s="23">
        <f t="shared" ref="W1329" ca="1" si="7061">ROUND(W1331+W1330,2)</f>
        <v>1154.05</v>
      </c>
      <c r="X1329" s="23">
        <f t="shared" ref="X1329" ca="1" si="7062">ROUND(X1331+X1330,2)</f>
        <v>1123.27</v>
      </c>
      <c r="Y1329" s="23">
        <f t="shared" ref="Y1329" ca="1" si="7063">ROUND(Y1331+Y1330,2)</f>
        <v>1072.1300000000001</v>
      </c>
    </row>
    <row r="1330" spans="1:25" ht="38.25" x14ac:dyDescent="0.2">
      <c r="A1330" s="54" t="s">
        <v>38</v>
      </c>
      <c r="B1330" s="32">
        <f ca="1">SUMIF(конвертация!$A$276:$A$306,$A1329,конвертация!B$276:Y$276)</f>
        <v>1041.21281961</v>
      </c>
      <c r="C1330" s="32">
        <f ca="1">SUMIF(конвертация!$A$276:$A$306,$A1329,конвертация!C$276:Z$276)</f>
        <v>1048.7571995799999</v>
      </c>
      <c r="D1330" s="32">
        <f ca="1">SUMIF(конвертация!$A$276:$A$306,$A1329,конвертация!D$276:AA$276)</f>
        <v>1048.94997212</v>
      </c>
      <c r="E1330" s="32">
        <f ca="1">SUMIF(конвертация!$A$276:$A$306,$A1329,конвертация!E$276:AB$276)</f>
        <v>1049.66497448</v>
      </c>
      <c r="F1330" s="32">
        <f ca="1">SUMIF(конвертация!$A$276:$A$306,$A1329,конвертация!F$276:AC$276)</f>
        <v>1048.3151421600001</v>
      </c>
      <c r="G1330" s="32">
        <f ca="1">SUMIF(конвертация!$A$276:$A$306,$A1329,конвертация!G$276:AD$276)</f>
        <v>1057.58415522</v>
      </c>
      <c r="H1330" s="32">
        <f ca="1">SUMIF(конвертация!$A$276:$A$306,$A1329,конвертация!H$276:AE$276)</f>
        <v>1069.48146503</v>
      </c>
      <c r="I1330" s="32">
        <f ca="1">SUMIF(конвертация!$A$276:$A$306,$A1329,конвертация!I$276:AF$276)</f>
        <v>1121.28465291</v>
      </c>
      <c r="J1330" s="32">
        <f ca="1">SUMIF(конвертация!$A$276:$A$306,$A1329,конвертация!J$276:AG$276)</f>
        <v>1145.3436806300001</v>
      </c>
      <c r="K1330" s="32">
        <f ca="1">SUMIF(конвертация!$A$276:$A$306,$A1329,конвертация!K$276:AH$276)</f>
        <v>1154.0074551299999</v>
      </c>
      <c r="L1330" s="32">
        <f ca="1">SUMIF(конвертация!$A$276:$A$306,$A1329,конвертация!L$276:AI$276)</f>
        <v>1156.00001107</v>
      </c>
      <c r="M1330" s="32">
        <f ca="1">SUMIF(конвертация!$A$276:$A$306,$A1329,конвертация!M$276:AJ$276)</f>
        <v>1158.2010467</v>
      </c>
      <c r="N1330" s="32">
        <f ca="1">SUMIF(конвертация!$A$276:$A$306,$A1329,конвертация!N$276:AK$276)</f>
        <v>1155.8024653499999</v>
      </c>
      <c r="O1330" s="32">
        <f ca="1">SUMIF(конвертация!$A$276:$A$306,$A1329,конвертация!O$276:AL$276)</f>
        <v>1156.3297717800001</v>
      </c>
      <c r="P1330" s="32">
        <f ca="1">SUMIF(конвертация!$A$276:$A$306,$A1329,конвертация!P$276:AM$276)</f>
        <v>1155.4094849000001</v>
      </c>
      <c r="Q1330" s="32">
        <f ca="1">SUMIF(конвертация!$A$276:$A$306,$A1329,конвертация!Q$276:AN$276)</f>
        <v>1156.39323457</v>
      </c>
      <c r="R1330" s="32">
        <f ca="1">SUMIF(конвертация!$A$276:$A$306,$A1329,конвертация!R$276:AO$276)</f>
        <v>1152.0893645599999</v>
      </c>
      <c r="S1330" s="32">
        <f ca="1">SUMIF(конвертация!$A$276:$A$306,$A1329,конвертация!S$276:AP$276)</f>
        <v>1141.46422497</v>
      </c>
      <c r="T1330" s="32">
        <f ca="1">SUMIF(конвертация!$A$276:$A$306,$A1329,конвертация!T$276:AQ$276)</f>
        <v>1149.63031316</v>
      </c>
      <c r="U1330" s="32">
        <f ca="1">SUMIF(конвертация!$A$276:$A$306,$A1329,конвертация!U$276:AR$276)</f>
        <v>1159.0958986099999</v>
      </c>
      <c r="V1330" s="32">
        <f ca="1">SUMIF(конвертация!$A$276:$A$306,$A1329,конвертация!V$276:AS$276)</f>
        <v>1151.7645456</v>
      </c>
      <c r="W1330" s="32">
        <f ca="1">SUMIF(конвертация!$A$276:$A$306,$A1329,конвертация!W$276:AT$276)</f>
        <v>1154.0537289599999</v>
      </c>
      <c r="X1330" s="32">
        <f ca="1">SUMIF(конвертация!$A$276:$A$306,$A1329,конвертация!X$276:AU$276)</f>
        <v>1123.2659725999999</v>
      </c>
      <c r="Y1330" s="32">
        <f ca="1">SUMIF(конвертация!$A$276:$A$306,$A1329,конвертация!Y$276:AV$276)</f>
        <v>1072.1338159500001</v>
      </c>
    </row>
    <row r="1331" spans="1:25" ht="15" thickBot="1" x14ac:dyDescent="0.25">
      <c r="A1331" s="2" t="s">
        <v>3</v>
      </c>
      <c r="B1331" s="29">
        <v>0</v>
      </c>
      <c r="C1331" s="30">
        <v>0</v>
      </c>
      <c r="D1331" s="30">
        <v>0</v>
      </c>
      <c r="E1331" s="30">
        <v>0</v>
      </c>
      <c r="F1331" s="30">
        <v>0</v>
      </c>
      <c r="G1331" s="30">
        <v>0</v>
      </c>
      <c r="H1331" s="30">
        <v>0</v>
      </c>
      <c r="I1331" s="30">
        <v>0</v>
      </c>
      <c r="J1331" s="30">
        <v>0</v>
      </c>
      <c r="K1331" s="30">
        <v>0</v>
      </c>
      <c r="L1331" s="30">
        <v>0</v>
      </c>
      <c r="M1331" s="30">
        <v>0</v>
      </c>
      <c r="N1331" s="30">
        <v>0</v>
      </c>
      <c r="O1331" s="30">
        <v>0</v>
      </c>
      <c r="P1331" s="30">
        <v>0</v>
      </c>
      <c r="Q1331" s="30">
        <v>0</v>
      </c>
      <c r="R1331" s="30">
        <v>0</v>
      </c>
      <c r="S1331" s="30">
        <v>0</v>
      </c>
      <c r="T1331" s="30">
        <v>0</v>
      </c>
      <c r="U1331" s="30">
        <v>0</v>
      </c>
      <c r="V1331" s="30">
        <v>0</v>
      </c>
      <c r="W1331" s="30">
        <v>0</v>
      </c>
      <c r="X1331" s="30">
        <v>0</v>
      </c>
      <c r="Y1331" s="31">
        <v>0</v>
      </c>
    </row>
    <row r="1332" spans="1:25" ht="15" thickBot="1" x14ac:dyDescent="0.25">
      <c r="A1332" s="14">
        <v>27</v>
      </c>
      <c r="B1332" s="23">
        <f ca="1">ROUND(B1334+B1333,2)</f>
        <v>1024.99</v>
      </c>
      <c r="C1332" s="23">
        <f t="shared" ref="C1332" ca="1" si="7064">ROUND(C1334+C1333,2)</f>
        <v>1029.92</v>
      </c>
      <c r="D1332" s="23">
        <f t="shared" ref="D1332" ca="1" si="7065">ROUND(D1334+D1333,2)</f>
        <v>1027.1199999999999</v>
      </c>
      <c r="E1332" s="23">
        <f t="shared" ref="E1332" ca="1" si="7066">ROUND(E1334+E1333,2)</f>
        <v>1025.1199999999999</v>
      </c>
      <c r="F1332" s="23">
        <f t="shared" ref="F1332" ca="1" si="7067">ROUND(F1334+F1333,2)</f>
        <v>1042.07</v>
      </c>
      <c r="G1332" s="23">
        <f t="shared" ref="G1332" ca="1" si="7068">ROUND(G1334+G1333,2)</f>
        <v>1049.4100000000001</v>
      </c>
      <c r="H1332" s="23">
        <f t="shared" ref="H1332" ca="1" si="7069">ROUND(H1334+H1333,2)</f>
        <v>1076.1099999999999</v>
      </c>
      <c r="I1332" s="23">
        <f t="shared" ref="I1332" ca="1" si="7070">ROUND(I1334+I1333,2)</f>
        <v>1122.43</v>
      </c>
      <c r="J1332" s="23">
        <f t="shared" ref="J1332" ca="1" si="7071">ROUND(J1334+J1333,2)</f>
        <v>1139.0999999999999</v>
      </c>
      <c r="K1332" s="23">
        <f t="shared" ref="K1332" ca="1" si="7072">ROUND(K1334+K1333,2)</f>
        <v>1149.94</v>
      </c>
      <c r="L1332" s="23">
        <f t="shared" ref="L1332" ca="1" si="7073">ROUND(L1334+L1333,2)</f>
        <v>1153.24</v>
      </c>
      <c r="M1332" s="23">
        <f t="shared" ref="M1332" ca="1" si="7074">ROUND(M1334+M1333,2)</f>
        <v>1155.93</v>
      </c>
      <c r="N1332" s="23">
        <f t="shared" ref="N1332" ca="1" si="7075">ROUND(N1334+N1333,2)</f>
        <v>1153.25</v>
      </c>
      <c r="O1332" s="23">
        <f t="shared" ref="O1332" ca="1" si="7076">ROUND(O1334+O1333,2)</f>
        <v>1157.04</v>
      </c>
      <c r="P1332" s="23">
        <f t="shared" ref="P1332" ca="1" si="7077">ROUND(P1334+P1333,2)</f>
        <v>1146.25</v>
      </c>
      <c r="Q1332" s="23">
        <f t="shared" ref="Q1332" ca="1" si="7078">ROUND(Q1334+Q1333,2)</f>
        <v>1147.74</v>
      </c>
      <c r="R1332" s="23">
        <f t="shared" ref="R1332" ca="1" si="7079">ROUND(R1334+R1333,2)</f>
        <v>1143.29</v>
      </c>
      <c r="S1332" s="23">
        <f t="shared" ref="S1332" ca="1" si="7080">ROUND(S1334+S1333,2)</f>
        <v>1135.4100000000001</v>
      </c>
      <c r="T1332" s="23">
        <f t="shared" ref="T1332" ca="1" si="7081">ROUND(T1334+T1333,2)</f>
        <v>1144.8499999999999</v>
      </c>
      <c r="U1332" s="23">
        <f t="shared" ref="U1332" ca="1" si="7082">ROUND(U1334+U1333,2)</f>
        <v>1151.74</v>
      </c>
      <c r="V1332" s="23">
        <f t="shared" ref="V1332" ca="1" si="7083">ROUND(V1334+V1333,2)</f>
        <v>1151.6500000000001</v>
      </c>
      <c r="W1332" s="23">
        <f t="shared" ref="W1332" ca="1" si="7084">ROUND(W1334+W1333,2)</f>
        <v>1145.31</v>
      </c>
      <c r="X1332" s="23">
        <f t="shared" ref="X1332" ca="1" si="7085">ROUND(X1334+X1333,2)</f>
        <v>1121.98</v>
      </c>
      <c r="Y1332" s="23">
        <f t="shared" ref="Y1332" ca="1" si="7086">ROUND(Y1334+Y1333,2)</f>
        <v>1061.53</v>
      </c>
    </row>
    <row r="1333" spans="1:25" ht="38.25" x14ac:dyDescent="0.2">
      <c r="A1333" s="54" t="s">
        <v>38</v>
      </c>
      <c r="B1333" s="32">
        <f ca="1">SUMIF(конвертация!$A$276:$A$306,$A1332,конвертация!B$276:Y$276)</f>
        <v>1024.9859530700001</v>
      </c>
      <c r="C1333" s="32">
        <f ca="1">SUMIF(конвертация!$A$276:$A$306,$A1332,конвертация!C$276:Z$276)</f>
        <v>1029.92066512</v>
      </c>
      <c r="D1333" s="32">
        <f ca="1">SUMIF(конвертация!$A$276:$A$306,$A1332,конвертация!D$276:AA$276)</f>
        <v>1027.11507727</v>
      </c>
      <c r="E1333" s="32">
        <f ca="1">SUMIF(конвертация!$A$276:$A$306,$A1332,конвертация!E$276:AB$276)</f>
        <v>1025.12130688</v>
      </c>
      <c r="F1333" s="32">
        <f ca="1">SUMIF(конвертация!$A$276:$A$306,$A1332,конвертация!F$276:AC$276)</f>
        <v>1042.0749674900001</v>
      </c>
      <c r="G1333" s="32">
        <f ca="1">SUMIF(конвертация!$A$276:$A$306,$A1332,конвертация!G$276:AD$276)</f>
        <v>1049.4101187000001</v>
      </c>
      <c r="H1333" s="32">
        <f ca="1">SUMIF(конвертация!$A$276:$A$306,$A1332,конвертация!H$276:AE$276)</f>
        <v>1076.1117285299999</v>
      </c>
      <c r="I1333" s="32">
        <f ca="1">SUMIF(конвертация!$A$276:$A$306,$A1332,конвертация!I$276:AF$276)</f>
        <v>1122.4265137299999</v>
      </c>
      <c r="J1333" s="32">
        <f ca="1">SUMIF(конвертация!$A$276:$A$306,$A1332,конвертация!J$276:AG$276)</f>
        <v>1139.1040080400001</v>
      </c>
      <c r="K1333" s="32">
        <f ca="1">SUMIF(конвертация!$A$276:$A$306,$A1332,конвертация!K$276:AH$276)</f>
        <v>1149.93552236</v>
      </c>
      <c r="L1333" s="32">
        <f ca="1">SUMIF(конвертация!$A$276:$A$306,$A1332,конвертация!L$276:AI$276)</f>
        <v>1153.2433429099999</v>
      </c>
      <c r="M1333" s="32">
        <f ca="1">SUMIF(конвертация!$A$276:$A$306,$A1332,конвертация!M$276:AJ$276)</f>
        <v>1155.9273037099999</v>
      </c>
      <c r="N1333" s="32">
        <f ca="1">SUMIF(конвертация!$A$276:$A$306,$A1332,конвертация!N$276:AK$276)</f>
        <v>1153.2498413599999</v>
      </c>
      <c r="O1333" s="32">
        <f ca="1">SUMIF(конвертация!$A$276:$A$306,$A1332,конвертация!O$276:AL$276)</f>
        <v>1157.0391798200001</v>
      </c>
      <c r="P1333" s="32">
        <f ca="1">SUMIF(конвертация!$A$276:$A$306,$A1332,конвертация!P$276:AM$276)</f>
        <v>1146.25088557</v>
      </c>
      <c r="Q1333" s="32">
        <f ca="1">SUMIF(конвертация!$A$276:$A$306,$A1332,конвертация!Q$276:AN$276)</f>
        <v>1147.7429185000001</v>
      </c>
      <c r="R1333" s="32">
        <f ca="1">SUMIF(конвертация!$A$276:$A$306,$A1332,конвертация!R$276:AO$276)</f>
        <v>1143.28750444</v>
      </c>
      <c r="S1333" s="32">
        <f ca="1">SUMIF(конвертация!$A$276:$A$306,$A1332,конвертация!S$276:AP$276)</f>
        <v>1135.4061381700001</v>
      </c>
      <c r="T1333" s="32">
        <f ca="1">SUMIF(конвертация!$A$276:$A$306,$A1332,конвертация!T$276:AQ$276)</f>
        <v>1144.8506904799999</v>
      </c>
      <c r="U1333" s="32">
        <f ca="1">SUMIF(конвертация!$A$276:$A$306,$A1332,конвертация!U$276:AR$276)</f>
        <v>1151.7371829900001</v>
      </c>
      <c r="V1333" s="32">
        <f ca="1">SUMIF(конвертация!$A$276:$A$306,$A1332,конвертация!V$276:AS$276)</f>
        <v>1151.6452183700001</v>
      </c>
      <c r="W1333" s="32">
        <f ca="1">SUMIF(конвертация!$A$276:$A$306,$A1332,конвертация!W$276:AT$276)</f>
        <v>1145.31016722</v>
      </c>
      <c r="X1333" s="32">
        <f ca="1">SUMIF(конвертация!$A$276:$A$306,$A1332,конвертация!X$276:AU$276)</f>
        <v>1121.98011473</v>
      </c>
      <c r="Y1333" s="32">
        <f ca="1">SUMIF(конвертация!$A$276:$A$306,$A1332,конвертация!Y$276:AV$276)</f>
        <v>1061.53053146</v>
      </c>
    </row>
    <row r="1334" spans="1:25" ht="15" thickBot="1" x14ac:dyDescent="0.25">
      <c r="A1334" s="2" t="s">
        <v>3</v>
      </c>
      <c r="B1334" s="29">
        <v>0</v>
      </c>
      <c r="C1334" s="30">
        <v>0</v>
      </c>
      <c r="D1334" s="30">
        <v>0</v>
      </c>
      <c r="E1334" s="30">
        <v>0</v>
      </c>
      <c r="F1334" s="30">
        <v>0</v>
      </c>
      <c r="G1334" s="30">
        <v>0</v>
      </c>
      <c r="H1334" s="30">
        <v>0</v>
      </c>
      <c r="I1334" s="30">
        <v>0</v>
      </c>
      <c r="J1334" s="30">
        <v>0</v>
      </c>
      <c r="K1334" s="30">
        <v>0</v>
      </c>
      <c r="L1334" s="30">
        <v>0</v>
      </c>
      <c r="M1334" s="30">
        <v>0</v>
      </c>
      <c r="N1334" s="30">
        <v>0</v>
      </c>
      <c r="O1334" s="30">
        <v>0</v>
      </c>
      <c r="P1334" s="30">
        <v>0</v>
      </c>
      <c r="Q1334" s="30">
        <v>0</v>
      </c>
      <c r="R1334" s="30">
        <v>0</v>
      </c>
      <c r="S1334" s="30">
        <v>0</v>
      </c>
      <c r="T1334" s="30">
        <v>0</v>
      </c>
      <c r="U1334" s="30">
        <v>0</v>
      </c>
      <c r="V1334" s="30">
        <v>0</v>
      </c>
      <c r="W1334" s="30">
        <v>0</v>
      </c>
      <c r="X1334" s="30">
        <v>0</v>
      </c>
      <c r="Y1334" s="31">
        <v>0</v>
      </c>
    </row>
    <row r="1335" spans="1:25" ht="15" thickBot="1" x14ac:dyDescent="0.25">
      <c r="A1335" s="14">
        <v>28</v>
      </c>
      <c r="B1335" s="23">
        <f ca="1">ROUND(B1337+B1336,2)</f>
        <v>1030.1099999999999</v>
      </c>
      <c r="C1335" s="23">
        <f t="shared" ref="C1335" ca="1" si="7087">ROUND(C1337+C1336,2)</f>
        <v>1030.03</v>
      </c>
      <c r="D1335" s="23">
        <f t="shared" ref="D1335" ca="1" si="7088">ROUND(D1337+D1336,2)</f>
        <v>1035.06</v>
      </c>
      <c r="E1335" s="23">
        <f t="shared" ref="E1335" ca="1" si="7089">ROUND(E1337+E1336,2)</f>
        <v>1040.07</v>
      </c>
      <c r="F1335" s="23">
        <f t="shared" ref="F1335" ca="1" si="7090">ROUND(F1337+F1336,2)</f>
        <v>1070.79</v>
      </c>
      <c r="G1335" s="23">
        <f t="shared" ref="G1335" ca="1" si="7091">ROUND(G1337+G1336,2)</f>
        <v>1066.6300000000001</v>
      </c>
      <c r="H1335" s="23">
        <f t="shared" ref="H1335" ca="1" si="7092">ROUND(H1337+H1336,2)</f>
        <v>1066.26</v>
      </c>
      <c r="I1335" s="23">
        <f t="shared" ref="I1335" ca="1" si="7093">ROUND(I1337+I1336,2)</f>
        <v>1122.98</v>
      </c>
      <c r="J1335" s="23">
        <f t="shared" ref="J1335" ca="1" si="7094">ROUND(J1337+J1336,2)</f>
        <v>1147.25</v>
      </c>
      <c r="K1335" s="23">
        <f t="shared" ref="K1335" ca="1" si="7095">ROUND(K1337+K1336,2)</f>
        <v>1155.6400000000001</v>
      </c>
      <c r="L1335" s="23">
        <f t="shared" ref="L1335" ca="1" si="7096">ROUND(L1337+L1336,2)</f>
        <v>1155.9100000000001</v>
      </c>
      <c r="M1335" s="23">
        <f t="shared" ref="M1335" ca="1" si="7097">ROUND(M1337+M1336,2)</f>
        <v>1156.1400000000001</v>
      </c>
      <c r="N1335" s="23">
        <f t="shared" ref="N1335" ca="1" si="7098">ROUND(N1337+N1336,2)</f>
        <v>1152.78</v>
      </c>
      <c r="O1335" s="23">
        <f t="shared" ref="O1335" ca="1" si="7099">ROUND(O1337+O1336,2)</f>
        <v>1155.1500000000001</v>
      </c>
      <c r="P1335" s="23">
        <f t="shared" ref="P1335" ca="1" si="7100">ROUND(P1337+P1336,2)</f>
        <v>1152.72</v>
      </c>
      <c r="Q1335" s="23">
        <f t="shared" ref="Q1335" ca="1" si="7101">ROUND(Q1337+Q1336,2)</f>
        <v>1154.57</v>
      </c>
      <c r="R1335" s="23">
        <f t="shared" ref="R1335" ca="1" si="7102">ROUND(R1337+R1336,2)</f>
        <v>1146.1500000000001</v>
      </c>
      <c r="S1335" s="23">
        <f t="shared" ref="S1335" ca="1" si="7103">ROUND(S1337+S1336,2)</f>
        <v>1139.22</v>
      </c>
      <c r="T1335" s="23">
        <f t="shared" ref="T1335" ca="1" si="7104">ROUND(T1337+T1336,2)</f>
        <v>1154.77</v>
      </c>
      <c r="U1335" s="23">
        <f t="shared" ref="U1335" ca="1" si="7105">ROUND(U1337+U1336,2)</f>
        <v>1157.76</v>
      </c>
      <c r="V1335" s="23">
        <f t="shared" ref="V1335" ca="1" si="7106">ROUND(V1337+V1336,2)</f>
        <v>1154.6099999999999</v>
      </c>
      <c r="W1335" s="23">
        <f t="shared" ref="W1335" ca="1" si="7107">ROUND(W1337+W1336,2)</f>
        <v>1154.31</v>
      </c>
      <c r="X1335" s="23">
        <f t="shared" ref="X1335" ca="1" si="7108">ROUND(X1337+X1336,2)</f>
        <v>1122.94</v>
      </c>
      <c r="Y1335" s="23">
        <f t="shared" ref="Y1335" ca="1" si="7109">ROUND(Y1337+Y1336,2)</f>
        <v>1052.53</v>
      </c>
    </row>
    <row r="1336" spans="1:25" ht="38.25" x14ac:dyDescent="0.2">
      <c r="A1336" s="54" t="s">
        <v>38</v>
      </c>
      <c r="B1336" s="32">
        <f ca="1">SUMIF(конвертация!$A$276:$A$306,$A1335,конвертация!B$276:Y$276)</f>
        <v>1030.1136544200001</v>
      </c>
      <c r="C1336" s="32">
        <f ca="1">SUMIF(конвертация!$A$276:$A$306,$A1335,конвертация!C$276:Z$276)</f>
        <v>1030.02708618</v>
      </c>
      <c r="D1336" s="32">
        <f ca="1">SUMIF(конвертация!$A$276:$A$306,$A1335,конвертация!D$276:AA$276)</f>
        <v>1035.0606581500001</v>
      </c>
      <c r="E1336" s="32">
        <f ca="1">SUMIF(конвертация!$A$276:$A$306,$A1335,конвертация!E$276:AB$276)</f>
        <v>1040.07098292</v>
      </c>
      <c r="F1336" s="32">
        <f ca="1">SUMIF(конвертация!$A$276:$A$306,$A1335,конвертация!F$276:AC$276)</f>
        <v>1070.7934812999999</v>
      </c>
      <c r="G1336" s="32">
        <f ca="1">SUMIF(конвертация!$A$276:$A$306,$A1335,конвертация!G$276:AD$276)</f>
        <v>1066.63432334</v>
      </c>
      <c r="H1336" s="32">
        <f ca="1">SUMIF(конвертация!$A$276:$A$306,$A1335,конвертация!H$276:AE$276)</f>
        <v>1066.2633060600001</v>
      </c>
      <c r="I1336" s="32">
        <f ca="1">SUMIF(конвертация!$A$276:$A$306,$A1335,конвертация!I$276:AF$276)</f>
        <v>1122.97761242</v>
      </c>
      <c r="J1336" s="32">
        <f ca="1">SUMIF(конвертация!$A$276:$A$306,$A1335,конвертация!J$276:AG$276)</f>
        <v>1147.2546102700001</v>
      </c>
      <c r="K1336" s="32">
        <f ca="1">SUMIF(конвертация!$A$276:$A$306,$A1335,конвертация!K$276:AH$276)</f>
        <v>1155.64091512</v>
      </c>
      <c r="L1336" s="32">
        <f ca="1">SUMIF(конвертация!$A$276:$A$306,$A1335,конвертация!L$276:AI$276)</f>
        <v>1155.90589746</v>
      </c>
      <c r="M1336" s="32">
        <f ca="1">SUMIF(конвертация!$A$276:$A$306,$A1335,конвертация!M$276:AJ$276)</f>
        <v>1156.1428863799999</v>
      </c>
      <c r="N1336" s="32">
        <f ca="1">SUMIF(конвертация!$A$276:$A$306,$A1335,конвертация!N$276:AK$276)</f>
        <v>1152.77501882</v>
      </c>
      <c r="O1336" s="32">
        <f ca="1">SUMIF(конвертация!$A$276:$A$306,$A1335,конвертация!O$276:AL$276)</f>
        <v>1155.1529674400001</v>
      </c>
      <c r="P1336" s="32">
        <f ca="1">SUMIF(конвертация!$A$276:$A$306,$A1335,конвертация!P$276:AM$276)</f>
        <v>1152.7156984200001</v>
      </c>
      <c r="Q1336" s="32">
        <f ca="1">SUMIF(конвертация!$A$276:$A$306,$A1335,конвертация!Q$276:AN$276)</f>
        <v>1154.5694834999999</v>
      </c>
      <c r="R1336" s="32">
        <f ca="1">SUMIF(конвертация!$A$276:$A$306,$A1335,конвертация!R$276:AO$276)</f>
        <v>1146.1494879100001</v>
      </c>
      <c r="S1336" s="32">
        <f ca="1">SUMIF(конвертация!$A$276:$A$306,$A1335,конвертация!S$276:AP$276)</f>
        <v>1139.2189884899999</v>
      </c>
      <c r="T1336" s="32">
        <f ca="1">SUMIF(конвертация!$A$276:$A$306,$A1335,конвертация!T$276:AQ$276)</f>
        <v>1154.7703423200001</v>
      </c>
      <c r="U1336" s="32">
        <f ca="1">SUMIF(конвертация!$A$276:$A$306,$A1335,конвертация!U$276:AR$276)</f>
        <v>1157.7604692499999</v>
      </c>
      <c r="V1336" s="32">
        <f ca="1">SUMIF(конвертация!$A$276:$A$306,$A1335,конвертация!V$276:AS$276)</f>
        <v>1154.6089260000001</v>
      </c>
      <c r="W1336" s="32">
        <f ca="1">SUMIF(конвертация!$A$276:$A$306,$A1335,конвертация!W$276:AT$276)</f>
        <v>1154.3086840599999</v>
      </c>
      <c r="X1336" s="32">
        <f ca="1">SUMIF(конвертация!$A$276:$A$306,$A1335,конвертация!X$276:AU$276)</f>
        <v>1122.93594564</v>
      </c>
      <c r="Y1336" s="32">
        <f ca="1">SUMIF(конвертация!$A$276:$A$306,$A1335,конвертация!Y$276:AV$276)</f>
        <v>1052.5298194100001</v>
      </c>
    </row>
    <row r="1337" spans="1:25" ht="15" thickBot="1" x14ac:dyDescent="0.25">
      <c r="A1337" s="2" t="s">
        <v>3</v>
      </c>
      <c r="B1337" s="29">
        <v>0</v>
      </c>
      <c r="C1337" s="30">
        <v>0</v>
      </c>
      <c r="D1337" s="30">
        <v>0</v>
      </c>
      <c r="E1337" s="30">
        <v>0</v>
      </c>
      <c r="F1337" s="30">
        <v>0</v>
      </c>
      <c r="G1337" s="30">
        <v>0</v>
      </c>
      <c r="H1337" s="30">
        <v>0</v>
      </c>
      <c r="I1337" s="30">
        <v>0</v>
      </c>
      <c r="J1337" s="30">
        <v>0</v>
      </c>
      <c r="K1337" s="30">
        <v>0</v>
      </c>
      <c r="L1337" s="30">
        <v>0</v>
      </c>
      <c r="M1337" s="30">
        <v>0</v>
      </c>
      <c r="N1337" s="30">
        <v>0</v>
      </c>
      <c r="O1337" s="30">
        <v>0</v>
      </c>
      <c r="P1337" s="30">
        <v>0</v>
      </c>
      <c r="Q1337" s="30">
        <v>0</v>
      </c>
      <c r="R1337" s="30">
        <v>0</v>
      </c>
      <c r="S1337" s="30">
        <v>0</v>
      </c>
      <c r="T1337" s="30">
        <v>0</v>
      </c>
      <c r="U1337" s="30">
        <v>0</v>
      </c>
      <c r="V1337" s="30">
        <v>0</v>
      </c>
      <c r="W1337" s="30">
        <v>0</v>
      </c>
      <c r="X1337" s="30">
        <v>0</v>
      </c>
      <c r="Y1337" s="31">
        <v>0</v>
      </c>
    </row>
    <row r="1338" spans="1:25" ht="15" thickBot="1" x14ac:dyDescent="0.25">
      <c r="A1338" s="14">
        <v>29</v>
      </c>
      <c r="B1338" s="23">
        <f ca="1">ROUND(B1340+B1339,2)</f>
        <v>1011.13</v>
      </c>
      <c r="C1338" s="23">
        <f t="shared" ref="C1338" ca="1" si="7110">ROUND(C1340+C1339,2)</f>
        <v>1008.93</v>
      </c>
      <c r="D1338" s="23">
        <f t="shared" ref="D1338" ca="1" si="7111">ROUND(D1340+D1339,2)</f>
        <v>1009.58</v>
      </c>
      <c r="E1338" s="23">
        <f t="shared" ref="E1338" ca="1" si="7112">ROUND(E1340+E1339,2)</f>
        <v>1016.39</v>
      </c>
      <c r="F1338" s="23">
        <f t="shared" ref="F1338" ca="1" si="7113">ROUND(F1340+F1339,2)</f>
        <v>1019.69</v>
      </c>
      <c r="G1338" s="23">
        <f t="shared" ref="G1338" ca="1" si="7114">ROUND(G1340+G1339,2)</f>
        <v>1020.87</v>
      </c>
      <c r="H1338" s="23">
        <f t="shared" ref="H1338" ca="1" si="7115">ROUND(H1340+H1339,2)</f>
        <v>1038.01</v>
      </c>
      <c r="I1338" s="23">
        <f t="shared" ref="I1338" ca="1" si="7116">ROUND(I1340+I1339,2)</f>
        <v>1165.08</v>
      </c>
      <c r="J1338" s="23">
        <f t="shared" ref="J1338" ca="1" si="7117">ROUND(J1340+J1339,2)</f>
        <v>1133.27</v>
      </c>
      <c r="K1338" s="23">
        <f t="shared" ref="K1338" ca="1" si="7118">ROUND(K1340+K1339,2)</f>
        <v>1138.33</v>
      </c>
      <c r="L1338" s="23">
        <f t="shared" ref="L1338" ca="1" si="7119">ROUND(L1340+L1339,2)</f>
        <v>1138.92</v>
      </c>
      <c r="M1338" s="23">
        <f t="shared" ref="M1338" ca="1" si="7120">ROUND(M1340+M1339,2)</f>
        <v>1143.17</v>
      </c>
      <c r="N1338" s="23">
        <f t="shared" ref="N1338" ca="1" si="7121">ROUND(N1340+N1339,2)</f>
        <v>1135.6500000000001</v>
      </c>
      <c r="O1338" s="23">
        <f t="shared" ref="O1338" ca="1" si="7122">ROUND(O1340+O1339,2)</f>
        <v>1140.0999999999999</v>
      </c>
      <c r="P1338" s="23">
        <f t="shared" ref="P1338" ca="1" si="7123">ROUND(P1340+P1339,2)</f>
        <v>1140.01</v>
      </c>
      <c r="Q1338" s="23">
        <f t="shared" ref="Q1338" ca="1" si="7124">ROUND(Q1340+Q1339,2)</f>
        <v>1142.53</v>
      </c>
      <c r="R1338" s="23">
        <f t="shared" ref="R1338" ca="1" si="7125">ROUND(R1340+R1339,2)</f>
        <v>1135.3</v>
      </c>
      <c r="S1338" s="23">
        <f t="shared" ref="S1338" ca="1" si="7126">ROUND(S1340+S1339,2)</f>
        <v>1130.5</v>
      </c>
      <c r="T1338" s="23">
        <f t="shared" ref="T1338" ca="1" si="7127">ROUND(T1340+T1339,2)</f>
        <v>1147.33</v>
      </c>
      <c r="U1338" s="23">
        <f t="shared" ref="U1338" ca="1" si="7128">ROUND(U1340+U1339,2)</f>
        <v>1155.8800000000001</v>
      </c>
      <c r="V1338" s="23">
        <f t="shared" ref="V1338" ca="1" si="7129">ROUND(V1340+V1339,2)</f>
        <v>1148.8399999999999</v>
      </c>
      <c r="W1338" s="23">
        <f t="shared" ref="W1338" ca="1" si="7130">ROUND(W1340+W1339,2)</f>
        <v>1143.3699999999999</v>
      </c>
      <c r="X1338" s="23">
        <f t="shared" ref="X1338" ca="1" si="7131">ROUND(X1340+X1339,2)</f>
        <v>1125.0999999999999</v>
      </c>
      <c r="Y1338" s="23">
        <f t="shared" ref="Y1338" ca="1" si="7132">ROUND(Y1340+Y1339,2)</f>
        <v>1042.29</v>
      </c>
    </row>
    <row r="1339" spans="1:25" ht="38.25" x14ac:dyDescent="0.2">
      <c r="A1339" s="54" t="s">
        <v>38</v>
      </c>
      <c r="B1339" s="32">
        <f ca="1">SUMIF(конвертация!$A$276:$A$306,$A1338,конвертация!B$276:Y$276)</f>
        <v>1011.12737354</v>
      </c>
      <c r="C1339" s="32">
        <f ca="1">SUMIF(конвертация!$A$276:$A$306,$A1338,конвертация!C$276:Z$276)</f>
        <v>1008.93092323</v>
      </c>
      <c r="D1339" s="32">
        <f ca="1">SUMIF(конвертация!$A$276:$A$306,$A1338,конвертация!D$276:AA$276)</f>
        <v>1009.57698002</v>
      </c>
      <c r="E1339" s="32">
        <f ca="1">SUMIF(конвертация!$A$276:$A$306,$A1338,конвертация!E$276:AB$276)</f>
        <v>1016.39371349</v>
      </c>
      <c r="F1339" s="32">
        <f ca="1">SUMIF(конвертация!$A$276:$A$306,$A1338,конвертация!F$276:AC$276)</f>
        <v>1019.68942466</v>
      </c>
      <c r="G1339" s="32">
        <f ca="1">SUMIF(конвертация!$A$276:$A$306,$A1338,конвертация!G$276:AD$276)</f>
        <v>1020.86923617</v>
      </c>
      <c r="H1339" s="32">
        <f ca="1">SUMIF(конвертация!$A$276:$A$306,$A1338,конвертация!H$276:AE$276)</f>
        <v>1038.00813146</v>
      </c>
      <c r="I1339" s="32">
        <f ca="1">SUMIF(конвертация!$A$276:$A$306,$A1338,конвертация!I$276:AF$276)</f>
        <v>1165.07907546</v>
      </c>
      <c r="J1339" s="32">
        <f ca="1">SUMIF(конвертация!$A$276:$A$306,$A1338,конвертация!J$276:AG$276)</f>
        <v>1133.26803062</v>
      </c>
      <c r="K1339" s="32">
        <f ca="1">SUMIF(конвертация!$A$276:$A$306,$A1338,конвертация!K$276:AH$276)</f>
        <v>1138.3278244999999</v>
      </c>
      <c r="L1339" s="32">
        <f ca="1">SUMIF(конвертация!$A$276:$A$306,$A1338,конвертация!L$276:AI$276)</f>
        <v>1138.92407465</v>
      </c>
      <c r="M1339" s="32">
        <f ca="1">SUMIF(конвертация!$A$276:$A$306,$A1338,конвертация!M$276:AJ$276)</f>
        <v>1143.1710018599999</v>
      </c>
      <c r="N1339" s="32">
        <f ca="1">SUMIF(конвертация!$A$276:$A$306,$A1338,конвертация!N$276:AK$276)</f>
        <v>1135.6497469400001</v>
      </c>
      <c r="O1339" s="32">
        <f ca="1">SUMIF(конвертация!$A$276:$A$306,$A1338,конвертация!O$276:AL$276)</f>
        <v>1140.1047620700001</v>
      </c>
      <c r="P1339" s="32">
        <f ca="1">SUMIF(конвертация!$A$276:$A$306,$A1338,конвертация!P$276:AM$276)</f>
        <v>1140.0091537200001</v>
      </c>
      <c r="Q1339" s="32">
        <f ca="1">SUMIF(конвертация!$A$276:$A$306,$A1338,конвертация!Q$276:AN$276)</f>
        <v>1142.5306114699999</v>
      </c>
      <c r="R1339" s="32">
        <f ca="1">SUMIF(конвертация!$A$276:$A$306,$A1338,конвертация!R$276:AO$276)</f>
        <v>1135.3047839200001</v>
      </c>
      <c r="S1339" s="32">
        <f ca="1">SUMIF(конвертация!$A$276:$A$306,$A1338,конвертация!S$276:AP$276)</f>
        <v>1130.49610714</v>
      </c>
      <c r="T1339" s="32">
        <f ca="1">SUMIF(конвертация!$A$276:$A$306,$A1338,конвертация!T$276:AQ$276)</f>
        <v>1147.3319755099999</v>
      </c>
      <c r="U1339" s="32">
        <f ca="1">SUMIF(конвертация!$A$276:$A$306,$A1338,конвертация!U$276:AR$276)</f>
        <v>1155.88499996</v>
      </c>
      <c r="V1339" s="32">
        <f ca="1">SUMIF(конвертация!$A$276:$A$306,$A1338,конвертация!V$276:AS$276)</f>
        <v>1148.8436020500001</v>
      </c>
      <c r="W1339" s="32">
        <f ca="1">SUMIF(конвертация!$A$276:$A$306,$A1338,конвертация!W$276:AT$276)</f>
        <v>1143.37304202</v>
      </c>
      <c r="X1339" s="32">
        <f ca="1">SUMIF(конвертация!$A$276:$A$306,$A1338,конвертация!X$276:AU$276)</f>
        <v>1125.0993553000001</v>
      </c>
      <c r="Y1339" s="32">
        <f ca="1">SUMIF(конвертация!$A$276:$A$306,$A1338,конвертация!Y$276:AV$276)</f>
        <v>1042.2885333500001</v>
      </c>
    </row>
    <row r="1340" spans="1:25" ht="15" thickBot="1" x14ac:dyDescent="0.25">
      <c r="A1340" s="2" t="s">
        <v>3</v>
      </c>
      <c r="B1340" s="29">
        <v>0</v>
      </c>
      <c r="C1340" s="30">
        <v>0</v>
      </c>
      <c r="D1340" s="30">
        <v>0</v>
      </c>
      <c r="E1340" s="30">
        <v>0</v>
      </c>
      <c r="F1340" s="30">
        <v>0</v>
      </c>
      <c r="G1340" s="30">
        <v>0</v>
      </c>
      <c r="H1340" s="30">
        <v>0</v>
      </c>
      <c r="I1340" s="30">
        <v>0</v>
      </c>
      <c r="J1340" s="30">
        <v>0</v>
      </c>
      <c r="K1340" s="30">
        <v>0</v>
      </c>
      <c r="L1340" s="30">
        <v>0</v>
      </c>
      <c r="M1340" s="30">
        <v>0</v>
      </c>
      <c r="N1340" s="30">
        <v>0</v>
      </c>
      <c r="O1340" s="30">
        <v>0</v>
      </c>
      <c r="P1340" s="30">
        <v>0</v>
      </c>
      <c r="Q1340" s="30">
        <v>0</v>
      </c>
      <c r="R1340" s="30">
        <v>0</v>
      </c>
      <c r="S1340" s="30">
        <v>0</v>
      </c>
      <c r="T1340" s="30">
        <v>0</v>
      </c>
      <c r="U1340" s="30">
        <v>0</v>
      </c>
      <c r="V1340" s="30">
        <v>0</v>
      </c>
      <c r="W1340" s="30">
        <v>0</v>
      </c>
      <c r="X1340" s="30">
        <v>0</v>
      </c>
      <c r="Y1340" s="31">
        <v>0</v>
      </c>
    </row>
    <row r="1341" spans="1:25" ht="15" thickBot="1" x14ac:dyDescent="0.25">
      <c r="A1341" s="14">
        <v>30</v>
      </c>
      <c r="B1341" s="23">
        <f ca="1">ROUND(B1343+B1342,2)</f>
        <v>1022.68</v>
      </c>
      <c r="C1341" s="23">
        <f t="shared" ref="C1341" ca="1" si="7133">ROUND(C1343+C1342,2)</f>
        <v>1024.93</v>
      </c>
      <c r="D1341" s="23">
        <f t="shared" ref="D1341" ca="1" si="7134">ROUND(D1343+D1342,2)</f>
        <v>1021.6</v>
      </c>
      <c r="E1341" s="23">
        <f t="shared" ref="E1341" ca="1" si="7135">ROUND(E1343+E1342,2)</f>
        <v>1025.03</v>
      </c>
      <c r="F1341" s="23">
        <f t="shared" ref="F1341" ca="1" si="7136">ROUND(F1343+F1342,2)</f>
        <v>1028.5999999999999</v>
      </c>
      <c r="G1341" s="23">
        <f t="shared" ref="G1341" ca="1" si="7137">ROUND(G1343+G1342,2)</f>
        <v>1039.79</v>
      </c>
      <c r="H1341" s="23">
        <f t="shared" ref="H1341" ca="1" si="7138">ROUND(H1343+H1342,2)</f>
        <v>1081.3599999999999</v>
      </c>
      <c r="I1341" s="23">
        <f t="shared" ref="I1341" ca="1" si="7139">ROUND(I1343+I1342,2)</f>
        <v>1133.72</v>
      </c>
      <c r="J1341" s="23">
        <f t="shared" ref="J1341" ca="1" si="7140">ROUND(J1343+J1342,2)</f>
        <v>1147.1500000000001</v>
      </c>
      <c r="K1341" s="23">
        <f t="shared" ref="K1341" ca="1" si="7141">ROUND(K1343+K1342,2)</f>
        <v>1152.68</v>
      </c>
      <c r="L1341" s="23">
        <f t="shared" ref="L1341" ca="1" si="7142">ROUND(L1343+L1342,2)</f>
        <v>1151.3499999999999</v>
      </c>
      <c r="M1341" s="23">
        <f t="shared" ref="M1341" ca="1" si="7143">ROUND(M1343+M1342,2)</f>
        <v>1153.4100000000001</v>
      </c>
      <c r="N1341" s="23">
        <f t="shared" ref="N1341" ca="1" si="7144">ROUND(N1343+N1342,2)</f>
        <v>1150.3800000000001</v>
      </c>
      <c r="O1341" s="23">
        <f t="shared" ref="O1341" ca="1" si="7145">ROUND(O1343+O1342,2)</f>
        <v>1152.79</v>
      </c>
      <c r="P1341" s="23">
        <f t="shared" ref="P1341" ca="1" si="7146">ROUND(P1343+P1342,2)</f>
        <v>1151.75</v>
      </c>
      <c r="Q1341" s="23">
        <f t="shared" ref="Q1341" ca="1" si="7147">ROUND(Q1343+Q1342,2)</f>
        <v>1153.82</v>
      </c>
      <c r="R1341" s="23">
        <f t="shared" ref="R1341" ca="1" si="7148">ROUND(R1343+R1342,2)</f>
        <v>1147.3599999999999</v>
      </c>
      <c r="S1341" s="23">
        <f t="shared" ref="S1341" ca="1" si="7149">ROUND(S1343+S1342,2)</f>
        <v>1139.51</v>
      </c>
      <c r="T1341" s="23">
        <f t="shared" ref="T1341" ca="1" si="7150">ROUND(T1343+T1342,2)</f>
        <v>1151.56</v>
      </c>
      <c r="U1341" s="23">
        <f t="shared" ref="U1341" ca="1" si="7151">ROUND(U1343+U1342,2)</f>
        <v>1153.45</v>
      </c>
      <c r="V1341" s="23">
        <f t="shared" ref="V1341" ca="1" si="7152">ROUND(V1343+V1342,2)</f>
        <v>1148.92</v>
      </c>
      <c r="W1341" s="23">
        <f t="shared" ref="W1341" ca="1" si="7153">ROUND(W1343+W1342,2)</f>
        <v>1144.1300000000001</v>
      </c>
      <c r="X1341" s="23">
        <f t="shared" ref="X1341" ca="1" si="7154">ROUND(X1343+X1342,2)</f>
        <v>1127.1400000000001</v>
      </c>
      <c r="Y1341" s="23">
        <f t="shared" ref="Y1341" ca="1" si="7155">ROUND(Y1343+Y1342,2)</f>
        <v>1054.4000000000001</v>
      </c>
    </row>
    <row r="1342" spans="1:25" ht="38.25" x14ac:dyDescent="0.2">
      <c r="A1342" s="54" t="s">
        <v>38</v>
      </c>
      <c r="B1342" s="32">
        <f ca="1">SUMIF(конвертация!$A$276:$A$306,$A1341,конвертация!B$276:Y$276)</f>
        <v>1022.6759665</v>
      </c>
      <c r="C1342" s="32">
        <f ca="1">SUMIF(конвертация!$A$276:$A$306,$A1341,конвертация!C$276:Z$276)</f>
        <v>1024.92734488</v>
      </c>
      <c r="D1342" s="32">
        <f ca="1">SUMIF(конвертация!$A$276:$A$306,$A1341,конвертация!D$276:AA$276)</f>
        <v>1021.59881102</v>
      </c>
      <c r="E1342" s="32">
        <f ca="1">SUMIF(конвертация!$A$276:$A$306,$A1341,конвертация!E$276:AB$276)</f>
        <v>1025.0265477299999</v>
      </c>
      <c r="F1342" s="32">
        <f ca="1">SUMIF(конвертация!$A$276:$A$306,$A1341,конвертация!F$276:AC$276)</f>
        <v>1028.60467608</v>
      </c>
      <c r="G1342" s="32">
        <f ca="1">SUMIF(конвертация!$A$276:$A$306,$A1341,конвертация!G$276:AD$276)</f>
        <v>1039.78748329</v>
      </c>
      <c r="H1342" s="32">
        <f ca="1">SUMIF(конвертация!$A$276:$A$306,$A1341,конвертация!H$276:AE$276)</f>
        <v>1081.36359528</v>
      </c>
      <c r="I1342" s="32">
        <f ca="1">SUMIF(конвертация!$A$276:$A$306,$A1341,конвертация!I$276:AF$276)</f>
        <v>1133.71971018</v>
      </c>
      <c r="J1342" s="32">
        <f ca="1">SUMIF(конвертация!$A$276:$A$306,$A1341,конвертация!J$276:AG$276)</f>
        <v>1147.1544351099999</v>
      </c>
      <c r="K1342" s="32">
        <f ca="1">SUMIF(конвертация!$A$276:$A$306,$A1341,конвертация!K$276:AH$276)</f>
        <v>1152.67969322</v>
      </c>
      <c r="L1342" s="32">
        <f ca="1">SUMIF(конвертация!$A$276:$A$306,$A1341,конвертация!L$276:AI$276)</f>
        <v>1151.3498836399999</v>
      </c>
      <c r="M1342" s="32">
        <f ca="1">SUMIF(конвертация!$A$276:$A$306,$A1341,конвертация!M$276:AJ$276)</f>
        <v>1153.4116283999999</v>
      </c>
      <c r="N1342" s="32">
        <f ca="1">SUMIF(конвертация!$A$276:$A$306,$A1341,конвертация!N$276:AK$276)</f>
        <v>1150.3802208499999</v>
      </c>
      <c r="O1342" s="32">
        <f ca="1">SUMIF(конвертация!$A$276:$A$306,$A1341,конвертация!O$276:AL$276)</f>
        <v>1152.78950953</v>
      </c>
      <c r="P1342" s="32">
        <f ca="1">SUMIF(конвертация!$A$276:$A$306,$A1341,конвертация!P$276:AM$276)</f>
        <v>1151.7482060299999</v>
      </c>
      <c r="Q1342" s="32">
        <f ca="1">SUMIF(конвертация!$A$276:$A$306,$A1341,конвертация!Q$276:AN$276)</f>
        <v>1153.81781219</v>
      </c>
      <c r="R1342" s="32">
        <f ca="1">SUMIF(конвертация!$A$276:$A$306,$A1341,конвертация!R$276:AO$276)</f>
        <v>1147.36051088</v>
      </c>
      <c r="S1342" s="32">
        <f ca="1">SUMIF(конвертация!$A$276:$A$306,$A1341,конвертация!S$276:AP$276)</f>
        <v>1139.51283242</v>
      </c>
      <c r="T1342" s="32">
        <f ca="1">SUMIF(конвертация!$A$276:$A$306,$A1341,конвертация!T$276:AQ$276)</f>
        <v>1151.56338839</v>
      </c>
      <c r="U1342" s="32">
        <f ca="1">SUMIF(конвертация!$A$276:$A$306,$A1341,конвертация!U$276:AR$276)</f>
        <v>1153.45360231</v>
      </c>
      <c r="V1342" s="32">
        <f ca="1">SUMIF(конвертация!$A$276:$A$306,$A1341,конвертация!V$276:AS$276)</f>
        <v>1148.92208699</v>
      </c>
      <c r="W1342" s="32">
        <f ca="1">SUMIF(конвертация!$A$276:$A$306,$A1341,конвертация!W$276:AT$276)</f>
        <v>1144.1256198399999</v>
      </c>
      <c r="X1342" s="32">
        <f ca="1">SUMIF(конвертация!$A$276:$A$306,$A1341,конвертация!X$276:AU$276)</f>
        <v>1127.1380602300001</v>
      </c>
      <c r="Y1342" s="32">
        <f ca="1">SUMIF(конвертация!$A$276:$A$306,$A1341,конвертация!Y$276:AV$276)</f>
        <v>1054.39885837</v>
      </c>
    </row>
    <row r="1343" spans="1:25" ht="15" thickBot="1" x14ac:dyDescent="0.25">
      <c r="A1343" s="2" t="s">
        <v>3</v>
      </c>
      <c r="B1343" s="29">
        <v>0</v>
      </c>
      <c r="C1343" s="30">
        <v>0</v>
      </c>
      <c r="D1343" s="30">
        <v>0</v>
      </c>
      <c r="E1343" s="30">
        <v>0</v>
      </c>
      <c r="F1343" s="30">
        <v>0</v>
      </c>
      <c r="G1343" s="30">
        <v>0</v>
      </c>
      <c r="H1343" s="30">
        <v>0</v>
      </c>
      <c r="I1343" s="30">
        <v>0</v>
      </c>
      <c r="J1343" s="30">
        <v>0</v>
      </c>
      <c r="K1343" s="30">
        <v>0</v>
      </c>
      <c r="L1343" s="30">
        <v>0</v>
      </c>
      <c r="M1343" s="30">
        <v>0</v>
      </c>
      <c r="N1343" s="30">
        <v>0</v>
      </c>
      <c r="O1343" s="30">
        <v>0</v>
      </c>
      <c r="P1343" s="30">
        <v>0</v>
      </c>
      <c r="Q1343" s="30">
        <v>0</v>
      </c>
      <c r="R1343" s="30">
        <v>0</v>
      </c>
      <c r="S1343" s="30">
        <v>0</v>
      </c>
      <c r="T1343" s="30">
        <v>0</v>
      </c>
      <c r="U1343" s="30">
        <v>0</v>
      </c>
      <c r="V1343" s="30">
        <v>0</v>
      </c>
      <c r="W1343" s="30">
        <v>0</v>
      </c>
      <c r="X1343" s="30">
        <v>0</v>
      </c>
      <c r="Y1343" s="31">
        <v>0</v>
      </c>
    </row>
    <row r="1344" spans="1:25" ht="15" thickBot="1" x14ac:dyDescent="0.25">
      <c r="A1344" s="14">
        <v>31</v>
      </c>
      <c r="B1344" s="23">
        <f ca="1">ROUND(B1346+B1345,2)</f>
        <v>0</v>
      </c>
      <c r="C1344" s="23">
        <f t="shared" ref="C1344" ca="1" si="7156">ROUND(C1346+C1345,2)</f>
        <v>0</v>
      </c>
      <c r="D1344" s="23">
        <f t="shared" ref="D1344" ca="1" si="7157">ROUND(D1346+D1345,2)</f>
        <v>0</v>
      </c>
      <c r="E1344" s="23">
        <f t="shared" ref="E1344" ca="1" si="7158">ROUND(E1346+E1345,2)</f>
        <v>0</v>
      </c>
      <c r="F1344" s="23">
        <f t="shared" ref="F1344" ca="1" si="7159">ROUND(F1346+F1345,2)</f>
        <v>0</v>
      </c>
      <c r="G1344" s="23">
        <f t="shared" ref="G1344" ca="1" si="7160">ROUND(G1346+G1345,2)</f>
        <v>0</v>
      </c>
      <c r="H1344" s="23">
        <f t="shared" ref="H1344" ca="1" si="7161">ROUND(H1346+H1345,2)</f>
        <v>0</v>
      </c>
      <c r="I1344" s="23">
        <f t="shared" ref="I1344" ca="1" si="7162">ROUND(I1346+I1345,2)</f>
        <v>0</v>
      </c>
      <c r="J1344" s="23">
        <f t="shared" ref="J1344" ca="1" si="7163">ROUND(J1346+J1345,2)</f>
        <v>0</v>
      </c>
      <c r="K1344" s="23">
        <f t="shared" ref="K1344" ca="1" si="7164">ROUND(K1346+K1345,2)</f>
        <v>0</v>
      </c>
      <c r="L1344" s="23">
        <f t="shared" ref="L1344" ca="1" si="7165">ROUND(L1346+L1345,2)</f>
        <v>0</v>
      </c>
      <c r="M1344" s="23">
        <f t="shared" ref="M1344" ca="1" si="7166">ROUND(M1346+M1345,2)</f>
        <v>0</v>
      </c>
      <c r="N1344" s="23">
        <f t="shared" ref="N1344" ca="1" si="7167">ROUND(N1346+N1345,2)</f>
        <v>0</v>
      </c>
      <c r="O1344" s="23">
        <f t="shared" ref="O1344" ca="1" si="7168">ROUND(O1346+O1345,2)</f>
        <v>0</v>
      </c>
      <c r="P1344" s="23">
        <f t="shared" ref="P1344" ca="1" si="7169">ROUND(P1346+P1345,2)</f>
        <v>0</v>
      </c>
      <c r="Q1344" s="23">
        <f t="shared" ref="Q1344" ca="1" si="7170">ROUND(Q1346+Q1345,2)</f>
        <v>0</v>
      </c>
      <c r="R1344" s="23">
        <f t="shared" ref="R1344" ca="1" si="7171">ROUND(R1346+R1345,2)</f>
        <v>0</v>
      </c>
      <c r="S1344" s="23">
        <f t="shared" ref="S1344" ca="1" si="7172">ROUND(S1346+S1345,2)</f>
        <v>0</v>
      </c>
      <c r="T1344" s="23">
        <f t="shared" ref="T1344" ca="1" si="7173">ROUND(T1346+T1345,2)</f>
        <v>0</v>
      </c>
      <c r="U1344" s="23">
        <f t="shared" ref="U1344" ca="1" si="7174">ROUND(U1346+U1345,2)</f>
        <v>0</v>
      </c>
      <c r="V1344" s="23">
        <f t="shared" ref="V1344" ca="1" si="7175">ROUND(V1346+V1345,2)</f>
        <v>0</v>
      </c>
      <c r="W1344" s="23">
        <f t="shared" ref="W1344" ca="1" si="7176">ROUND(W1346+W1345,2)</f>
        <v>0</v>
      </c>
      <c r="X1344" s="23">
        <f t="shared" ref="X1344" ca="1" si="7177">ROUND(X1346+X1345,2)</f>
        <v>0</v>
      </c>
      <c r="Y1344" s="23">
        <f t="shared" ref="Y1344" ca="1" si="7178">ROUND(Y1346+Y1345,2)</f>
        <v>0</v>
      </c>
    </row>
    <row r="1345" spans="1:26" ht="38.25" x14ac:dyDescent="0.2">
      <c r="A1345" s="54" t="s">
        <v>38</v>
      </c>
      <c r="B1345" s="32">
        <f ca="1">SUMIF(конвертация!$A$276:$A$306,$A1344,конвертация!B$276:Y$276)</f>
        <v>0</v>
      </c>
      <c r="C1345" s="32">
        <f ca="1">SUMIF(конвертация!$A$276:$A$306,$A1344,конвертация!C$276:Z$276)</f>
        <v>0</v>
      </c>
      <c r="D1345" s="32">
        <f ca="1">SUMIF(конвертация!$A$276:$A$306,$A1344,конвертация!D$276:AA$276)</f>
        <v>0</v>
      </c>
      <c r="E1345" s="32">
        <f ca="1">SUMIF(конвертация!$A$276:$A$306,$A1344,конвертация!E$276:AB$276)</f>
        <v>0</v>
      </c>
      <c r="F1345" s="32">
        <f ca="1">SUMIF(конвертация!$A$276:$A$306,$A1344,конвертация!F$276:AC$276)</f>
        <v>0</v>
      </c>
      <c r="G1345" s="32">
        <f ca="1">SUMIF(конвертация!$A$276:$A$306,$A1344,конвертация!G$276:AD$276)</f>
        <v>0</v>
      </c>
      <c r="H1345" s="32">
        <f ca="1">SUMIF(конвертация!$A$276:$A$306,$A1344,конвертация!H$276:AE$276)</f>
        <v>0</v>
      </c>
      <c r="I1345" s="32">
        <f ca="1">SUMIF(конвертация!$A$276:$A$306,$A1344,конвертация!I$276:AF$276)</f>
        <v>0</v>
      </c>
      <c r="J1345" s="32">
        <f ca="1">SUMIF(конвертация!$A$276:$A$306,$A1344,конвертация!J$276:AG$276)</f>
        <v>0</v>
      </c>
      <c r="K1345" s="32">
        <f ca="1">SUMIF(конвертация!$A$276:$A$306,$A1344,конвертация!K$276:AH$276)</f>
        <v>0</v>
      </c>
      <c r="L1345" s="32">
        <f ca="1">SUMIF(конвертация!$A$276:$A$306,$A1344,конвертация!L$276:AI$276)</f>
        <v>0</v>
      </c>
      <c r="M1345" s="32">
        <f ca="1">SUMIF(конвертация!$A$276:$A$306,$A1344,конвертация!M$276:AJ$276)</f>
        <v>0</v>
      </c>
      <c r="N1345" s="32">
        <f ca="1">SUMIF(конвертация!$A$276:$A$306,$A1344,конвертация!N$276:AK$276)</f>
        <v>0</v>
      </c>
      <c r="O1345" s="32">
        <f ca="1">SUMIF(конвертация!$A$276:$A$306,$A1344,конвертация!O$276:AL$276)</f>
        <v>0</v>
      </c>
      <c r="P1345" s="32">
        <f ca="1">SUMIF(конвертация!$A$276:$A$306,$A1344,конвертация!P$276:AM$276)</f>
        <v>0</v>
      </c>
      <c r="Q1345" s="32">
        <f ca="1">SUMIF(конвертация!$A$276:$A$306,$A1344,конвертация!Q$276:AN$276)</f>
        <v>0</v>
      </c>
      <c r="R1345" s="32">
        <f ca="1">SUMIF(конвертация!$A$276:$A$306,$A1344,конвертация!R$276:AO$276)</f>
        <v>0</v>
      </c>
      <c r="S1345" s="32">
        <f ca="1">SUMIF(конвертация!$A$276:$A$306,$A1344,конвертация!S$276:AP$276)</f>
        <v>0</v>
      </c>
      <c r="T1345" s="32">
        <f ca="1">SUMIF(конвертация!$A$276:$A$306,$A1344,конвертация!T$276:AQ$276)</f>
        <v>0</v>
      </c>
      <c r="U1345" s="32">
        <f ca="1">SUMIF(конвертация!$A$276:$A$306,$A1344,конвертация!U$276:AR$276)</f>
        <v>0</v>
      </c>
      <c r="V1345" s="32">
        <f ca="1">SUMIF(конвертация!$A$276:$A$306,$A1344,конвертация!V$276:AS$276)</f>
        <v>0</v>
      </c>
      <c r="W1345" s="32">
        <f ca="1">SUMIF(конвертация!$A$276:$A$306,$A1344,конвертация!W$276:AT$276)</f>
        <v>0</v>
      </c>
      <c r="X1345" s="32">
        <f ca="1">SUMIF(конвертация!$A$276:$A$306,$A1344,конвертация!X$276:AU$276)</f>
        <v>0</v>
      </c>
      <c r="Y1345" s="32">
        <f ca="1">SUMIF(конвертация!$A$276:$A$306,$A1344,конвертация!Y$276:AV$276)</f>
        <v>0</v>
      </c>
    </row>
    <row r="1346" spans="1:26" ht="15" thickBot="1" x14ac:dyDescent="0.25">
      <c r="A1346" s="24" t="s">
        <v>3</v>
      </c>
      <c r="B1346" s="29">
        <v>0</v>
      </c>
      <c r="C1346" s="30">
        <v>0</v>
      </c>
      <c r="D1346" s="30">
        <v>0</v>
      </c>
      <c r="E1346" s="30">
        <v>0</v>
      </c>
      <c r="F1346" s="30">
        <v>0</v>
      </c>
      <c r="G1346" s="30">
        <v>0</v>
      </c>
      <c r="H1346" s="30">
        <v>0</v>
      </c>
      <c r="I1346" s="30">
        <v>0</v>
      </c>
      <c r="J1346" s="30">
        <v>0</v>
      </c>
      <c r="K1346" s="30">
        <v>0</v>
      </c>
      <c r="L1346" s="30">
        <v>0</v>
      </c>
      <c r="M1346" s="30">
        <v>0</v>
      </c>
      <c r="N1346" s="30">
        <v>0</v>
      </c>
      <c r="O1346" s="30">
        <v>0</v>
      </c>
      <c r="P1346" s="30">
        <v>0</v>
      </c>
      <c r="Q1346" s="30">
        <v>0</v>
      </c>
      <c r="R1346" s="30">
        <v>0</v>
      </c>
      <c r="S1346" s="30">
        <v>0</v>
      </c>
      <c r="T1346" s="30">
        <v>0</v>
      </c>
      <c r="U1346" s="30">
        <v>0</v>
      </c>
      <c r="V1346" s="30">
        <v>0</v>
      </c>
      <c r="W1346" s="30">
        <v>0</v>
      </c>
      <c r="X1346" s="30">
        <v>0</v>
      </c>
      <c r="Y1346" s="31">
        <v>0</v>
      </c>
    </row>
    <row r="1348" spans="1:26" x14ac:dyDescent="0.2">
      <c r="A1348" s="21"/>
      <c r="Y1348" s="21"/>
    </row>
    <row r="1349" spans="1:26" ht="15" thickBot="1" x14ac:dyDescent="0.25">
      <c r="A1349" s="21"/>
      <c r="Y1349" s="21"/>
    </row>
    <row r="1350" spans="1:26" ht="15" thickBot="1" x14ac:dyDescent="0.25">
      <c r="A1350" s="191"/>
      <c r="B1350" s="192"/>
      <c r="C1350" s="192"/>
      <c r="D1350" s="192"/>
      <c r="E1350" s="192"/>
      <c r="F1350" s="192"/>
      <c r="G1350" s="192"/>
      <c r="H1350" s="192"/>
      <c r="I1350" s="192"/>
      <c r="J1350" s="192"/>
      <c r="K1350" s="192"/>
      <c r="L1350" s="192"/>
      <c r="M1350" s="178"/>
      <c r="N1350" s="179" t="s">
        <v>53</v>
      </c>
      <c r="O1350" s="179"/>
      <c r="P1350" s="179"/>
      <c r="Q1350" s="179"/>
      <c r="R1350" s="6"/>
      <c r="S1350" s="6"/>
      <c r="T1350" s="6"/>
      <c r="U1350" s="6"/>
      <c r="V1350" s="6"/>
      <c r="W1350" s="6"/>
      <c r="X1350" s="6"/>
      <c r="Y1350" s="6"/>
    </row>
    <row r="1351" spans="1:26" ht="15" thickBot="1" x14ac:dyDescent="0.25">
      <c r="A1351" s="193" t="s">
        <v>36</v>
      </c>
      <c r="B1351" s="194"/>
      <c r="C1351" s="194"/>
      <c r="D1351" s="194"/>
      <c r="E1351" s="194"/>
      <c r="F1351" s="194"/>
      <c r="G1351" s="194"/>
      <c r="H1351" s="194"/>
      <c r="I1351" s="194"/>
      <c r="J1351" s="194"/>
      <c r="K1351" s="194"/>
      <c r="L1351" s="194"/>
      <c r="M1351" s="195"/>
      <c r="N1351" s="196">
        <v>0</v>
      </c>
      <c r="O1351" s="196"/>
      <c r="P1351" s="196"/>
      <c r="Q1351" s="196"/>
      <c r="R1351" s="6"/>
      <c r="S1351" s="6"/>
      <c r="T1351" s="6"/>
      <c r="U1351" s="6"/>
      <c r="V1351" s="6"/>
      <c r="W1351" s="6"/>
      <c r="X1351" s="6"/>
      <c r="Y1351" s="6"/>
      <c r="Z1351" s="5">
        <v>1</v>
      </c>
    </row>
    <row r="1352" spans="1:26" ht="15" thickBot="1" x14ac:dyDescent="0.25">
      <c r="A1352" s="193" t="s">
        <v>35</v>
      </c>
      <c r="B1352" s="194"/>
      <c r="C1352" s="194"/>
      <c r="D1352" s="194"/>
      <c r="E1352" s="194"/>
      <c r="F1352" s="194"/>
      <c r="G1352" s="194"/>
      <c r="H1352" s="194"/>
      <c r="I1352" s="194"/>
      <c r="J1352" s="194"/>
      <c r="K1352" s="194"/>
      <c r="L1352" s="194"/>
      <c r="M1352" s="195"/>
      <c r="N1352" s="196">
        <f>N1353+N1354</f>
        <v>-40.83424754</v>
      </c>
      <c r="O1352" s="196"/>
      <c r="P1352" s="196"/>
      <c r="Q1352" s="196"/>
      <c r="R1352" s="6"/>
      <c r="S1352" s="6"/>
      <c r="T1352" s="6"/>
      <c r="U1352" s="6"/>
      <c r="V1352" s="6"/>
      <c r="W1352" s="6"/>
      <c r="X1352" s="6"/>
      <c r="Y1352" s="6"/>
      <c r="Z1352" s="5">
        <v>1</v>
      </c>
    </row>
    <row r="1353" spans="1:26" x14ac:dyDescent="0.2">
      <c r="A1353" s="197" t="s">
        <v>54</v>
      </c>
      <c r="B1353" s="198"/>
      <c r="C1353" s="198"/>
      <c r="D1353" s="198"/>
      <c r="E1353" s="198"/>
      <c r="F1353" s="198"/>
      <c r="G1353" s="198"/>
      <c r="H1353" s="198"/>
      <c r="I1353" s="198"/>
      <c r="J1353" s="198"/>
      <c r="K1353" s="198"/>
      <c r="L1353" s="198"/>
      <c r="M1353" s="199"/>
      <c r="N1353" s="200">
        <f>атс!D18</f>
        <v>-40.83424754</v>
      </c>
      <c r="O1353" s="201"/>
      <c r="P1353" s="201"/>
      <c r="Q1353" s="202"/>
      <c r="R1353" s="6"/>
      <c r="S1353" s="6"/>
      <c r="T1353" s="6"/>
      <c r="U1353" s="6"/>
      <c r="V1353" s="6"/>
      <c r="W1353" s="6"/>
      <c r="X1353" s="6"/>
      <c r="Y1353" s="6"/>
    </row>
    <row r="1354" spans="1:26" ht="15" thickBot="1" x14ac:dyDescent="0.25">
      <c r="A1354" s="203" t="s">
        <v>3</v>
      </c>
      <c r="B1354" s="204"/>
      <c r="C1354" s="204"/>
      <c r="D1354" s="204"/>
      <c r="E1354" s="204"/>
      <c r="F1354" s="204"/>
      <c r="G1354" s="204"/>
      <c r="H1354" s="204"/>
      <c r="I1354" s="204"/>
      <c r="J1354" s="204"/>
      <c r="K1354" s="204"/>
      <c r="L1354" s="204"/>
      <c r="M1354" s="205"/>
      <c r="N1354" s="206">
        <v>0</v>
      </c>
      <c r="O1354" s="207"/>
      <c r="P1354" s="207"/>
      <c r="Q1354" s="208"/>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x14ac:dyDescent="0.2">
      <c r="A1357" s="61"/>
      <c r="B1357" s="61"/>
      <c r="C1357" s="61"/>
      <c r="D1357" s="61"/>
      <c r="E1357" s="61"/>
      <c r="F1357" s="61"/>
      <c r="G1357" s="61"/>
      <c r="H1357" s="61"/>
      <c r="I1357" s="61"/>
      <c r="J1357" s="61"/>
      <c r="K1357" s="61"/>
      <c r="L1357" s="61"/>
      <c r="M1357" s="61"/>
      <c r="N1357" s="62"/>
      <c r="O1357" s="62"/>
      <c r="P1357" s="62"/>
      <c r="Q1357" s="62"/>
      <c r="R1357" s="6"/>
      <c r="S1357" s="6"/>
      <c r="T1357" s="6"/>
      <c r="U1357" s="6"/>
      <c r="V1357" s="6"/>
      <c r="W1357" s="6"/>
      <c r="X1357" s="6"/>
      <c r="Y1357" s="6"/>
    </row>
    <row r="1358" spans="1:26" ht="15.75" x14ac:dyDescent="0.25">
      <c r="A1358" s="141" t="s">
        <v>43</v>
      </c>
      <c r="B1358" s="141"/>
      <c r="C1358" s="141"/>
      <c r="D1358" s="141"/>
      <c r="E1358" s="141"/>
      <c r="F1358" s="141"/>
      <c r="G1358" s="141"/>
      <c r="H1358" s="141"/>
      <c r="I1358" s="141"/>
      <c r="J1358" s="141"/>
      <c r="K1358" s="141"/>
      <c r="L1358" s="141"/>
      <c r="M1358" s="141"/>
      <c r="N1358" s="141"/>
      <c r="O1358" s="141"/>
      <c r="P1358" s="13"/>
      <c r="Q1358" s="11"/>
      <c r="R1358" s="11"/>
      <c r="S1358" s="11"/>
      <c r="T1358" s="11"/>
      <c r="U1358" s="11"/>
      <c r="V1358" s="11"/>
      <c r="W1358" s="11"/>
      <c r="X1358" s="11"/>
      <c r="Y1358" s="11"/>
      <c r="Z1358" s="5">
        <v>1</v>
      </c>
    </row>
    <row r="1359" spans="1:26" ht="16.5" thickBot="1" x14ac:dyDescent="0.3">
      <c r="A1359" s="50"/>
      <c r="B1359" s="50"/>
      <c r="C1359" s="50"/>
      <c r="D1359" s="50"/>
      <c r="E1359" s="50"/>
      <c r="F1359" s="50"/>
      <c r="G1359" s="50"/>
      <c r="H1359" s="50"/>
      <c r="I1359" s="50"/>
      <c r="J1359" s="50"/>
      <c r="K1359" s="50"/>
      <c r="L1359" s="50"/>
      <c r="M1359" s="46"/>
      <c r="N1359" s="46"/>
      <c r="O1359" s="50"/>
      <c r="P1359" s="13"/>
      <c r="Q1359" s="11"/>
      <c r="R1359" s="11"/>
      <c r="S1359" s="11"/>
      <c r="T1359" s="11"/>
      <c r="U1359" s="11"/>
      <c r="V1359" s="11"/>
      <c r="W1359" s="11"/>
      <c r="X1359" s="11"/>
      <c r="Y1359" s="11"/>
    </row>
    <row r="1360" spans="1:26" ht="15.75" thickBot="1" x14ac:dyDescent="0.25">
      <c r="A1360" s="142"/>
      <c r="B1360" s="143"/>
      <c r="C1360" s="143"/>
      <c r="D1360" s="143"/>
      <c r="E1360" s="143"/>
      <c r="F1360" s="143"/>
      <c r="G1360" s="143"/>
      <c r="H1360" s="143"/>
      <c r="I1360" s="143"/>
      <c r="J1360" s="143"/>
      <c r="K1360" s="143"/>
      <c r="L1360" s="144"/>
      <c r="M1360" s="145" t="s">
        <v>37</v>
      </c>
      <c r="N1360" s="146"/>
      <c r="O1360" s="147"/>
      <c r="P1360" s="1"/>
      <c r="Q1360" s="1"/>
      <c r="R1360" s="1"/>
      <c r="S1360" s="1"/>
      <c r="T1360" s="1"/>
      <c r="U1360" s="1"/>
      <c r="V1360" s="1"/>
      <c r="W1360" s="1"/>
      <c r="X1360" s="1"/>
      <c r="Y1360" s="1"/>
    </row>
    <row r="1361" spans="1:26" ht="15.75" thickBot="1" x14ac:dyDescent="0.25">
      <c r="A1361" s="157" t="s">
        <v>44</v>
      </c>
      <c r="B1361" s="158"/>
      <c r="C1361" s="158"/>
      <c r="D1361" s="158"/>
      <c r="E1361" s="158"/>
      <c r="F1361" s="158"/>
      <c r="G1361" s="158"/>
      <c r="H1361" s="158"/>
      <c r="I1361" s="158"/>
      <c r="J1361" s="158"/>
      <c r="K1361" s="158"/>
      <c r="L1361" s="159"/>
      <c r="M1361" s="154">
        <f>' 3 цк'!M771:O771</f>
        <v>432174.4</v>
      </c>
      <c r="N1361" s="155"/>
      <c r="O1361" s="156"/>
      <c r="P1361" s="1"/>
      <c r="Q1361" s="1"/>
      <c r="R1361" s="1"/>
      <c r="S1361" s="1"/>
      <c r="T1361" s="1"/>
      <c r="U1361" s="1"/>
      <c r="V1361" s="1"/>
      <c r="W1361" s="1"/>
      <c r="X1361" s="1"/>
      <c r="Y1361" s="1"/>
      <c r="Z1361" s="5">
        <v>1</v>
      </c>
    </row>
    <row r="1362" spans="1:26" ht="15" thickBot="1" x14ac:dyDescent="0.25">
      <c r="A1362" s="160" t="s">
        <v>45</v>
      </c>
      <c r="B1362" s="161"/>
      <c r="C1362" s="161"/>
      <c r="D1362" s="161"/>
      <c r="E1362" s="161"/>
      <c r="F1362" s="161"/>
      <c r="G1362" s="161"/>
      <c r="H1362" s="161"/>
      <c r="I1362" s="161"/>
      <c r="J1362" s="161"/>
      <c r="K1362" s="161"/>
      <c r="L1362" s="162"/>
      <c r="M1362" s="209">
        <f>' 3 цк'!M772:O772</f>
        <v>419725.90614093264</v>
      </c>
      <c r="N1362" s="210"/>
      <c r="O1362" s="211"/>
      <c r="P1362" s="17"/>
      <c r="Q1362" s="17"/>
      <c r="R1362" s="17"/>
      <c r="S1362" s="17"/>
      <c r="T1362" s="17"/>
      <c r="U1362" s="17"/>
      <c r="V1362" s="17"/>
      <c r="W1362" s="17"/>
      <c r="X1362" s="17"/>
      <c r="Y1362" s="17"/>
    </row>
    <row r="1363" spans="1:26" ht="15" thickBot="1" x14ac:dyDescent="0.25">
      <c r="A1363" s="163" t="s">
        <v>3</v>
      </c>
      <c r="B1363" s="164"/>
      <c r="C1363" s="164"/>
      <c r="D1363" s="164"/>
      <c r="E1363" s="164"/>
      <c r="F1363" s="164"/>
      <c r="G1363" s="164"/>
      <c r="H1363" s="164"/>
      <c r="I1363" s="164"/>
      <c r="J1363" s="164"/>
      <c r="K1363" s="164"/>
      <c r="L1363" s="165"/>
      <c r="M1363" s="209">
        <f>' 3 цк'!M773:O773</f>
        <v>12448.49</v>
      </c>
      <c r="N1363" s="210"/>
      <c r="O1363" s="211"/>
      <c r="P1363" s="6"/>
      <c r="Q1363" s="6"/>
      <c r="R1363" s="6"/>
      <c r="S1363" s="6"/>
      <c r="T1363" s="6"/>
      <c r="U1363" s="6"/>
      <c r="V1363" s="6"/>
      <c r="W1363" s="6"/>
      <c r="X1363" s="6"/>
      <c r="Y1363" s="6"/>
    </row>
  </sheetData>
  <mergeCells count="46">
    <mergeCell ref="A770:A771"/>
    <mergeCell ref="B770:Y770"/>
    <mergeCell ref="A1060:A1061"/>
    <mergeCell ref="B1060:Y1060"/>
    <mergeCell ref="A768:Y768"/>
    <mergeCell ref="A1361:L1361"/>
    <mergeCell ref="M1361:O1361"/>
    <mergeCell ref="A1362:L1362"/>
    <mergeCell ref="M1362:O1362"/>
    <mergeCell ref="A1363:L1363"/>
    <mergeCell ref="M1363:O1363"/>
    <mergeCell ref="A1358:O1358"/>
    <mergeCell ref="A1360:L1360"/>
    <mergeCell ref="M1360:O1360"/>
    <mergeCell ref="A1350:M1350"/>
    <mergeCell ref="N1350:Q1350"/>
    <mergeCell ref="A1351:M1351"/>
    <mergeCell ref="N1351:Q1351"/>
    <mergeCell ref="A1353:M1353"/>
    <mergeCell ref="N1353:Q1353"/>
    <mergeCell ref="A1354:M1354"/>
    <mergeCell ref="N1354:Q1354"/>
    <mergeCell ref="A1352:M1352"/>
    <mergeCell ref="N1352:Q1352"/>
    <mergeCell ref="A200:A201"/>
    <mergeCell ref="B200:Y200"/>
    <mergeCell ref="A389:A390"/>
    <mergeCell ref="B389:Y389"/>
    <mergeCell ref="A578:A579"/>
    <mergeCell ref="B578:Y578"/>
    <mergeCell ref="A2:Y2"/>
    <mergeCell ref="A4:Y4"/>
    <mergeCell ref="A5:Y5"/>
    <mergeCell ref="A7:Y7"/>
    <mergeCell ref="A11:A12"/>
    <mergeCell ref="B11:Y11"/>
    <mergeCell ref="A3:Y3"/>
    <mergeCell ref="A1156:A1157"/>
    <mergeCell ref="B1156:Y1156"/>
    <mergeCell ref="A1252:A1253"/>
    <mergeCell ref="B1252:Y1252"/>
    <mergeCell ref="A866:A867"/>
    <mergeCell ref="B866:Y866"/>
    <mergeCell ref="A962:A963"/>
    <mergeCell ref="B962:Y962"/>
    <mergeCell ref="A1058:Y1058"/>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9"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60"/>
  <sheetViews>
    <sheetView tabSelected="1" view="pageBreakPreview" topLeftCell="A1514" zoomScale="70" zoomScaleNormal="100" zoomScaleSheetLayoutView="70" workbookViewId="0">
      <selection activeCell="A1536" activeCellId="9" sqref="A193:XFD193 A382:XFD382 A571:XFD571 A760:XFD760 A952:XFD952 A1150:XFD1152 A1246:XFD1248 A1344:XFD1346 A1440:XFD1442 A1536:XFD1538"/>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44" customFormat="1" ht="16.5" x14ac:dyDescent="0.2">
      <c r="A2" s="134" t="s">
        <v>116</v>
      </c>
      <c r="B2" s="134"/>
      <c r="C2" s="134"/>
      <c r="D2" s="134"/>
      <c r="E2" s="134"/>
      <c r="F2" s="134"/>
      <c r="G2" s="134"/>
      <c r="H2" s="134"/>
      <c r="I2" s="134"/>
      <c r="J2" s="134"/>
      <c r="K2" s="134"/>
      <c r="L2" s="134"/>
      <c r="M2" s="134"/>
      <c r="N2" s="134"/>
      <c r="O2" s="134"/>
      <c r="P2" s="134"/>
      <c r="Q2" s="134"/>
      <c r="R2" s="134"/>
      <c r="S2" s="134"/>
      <c r="T2" s="134"/>
      <c r="U2" s="134"/>
      <c r="V2" s="134"/>
      <c r="W2" s="134"/>
      <c r="X2" s="134"/>
      <c r="Y2" s="134"/>
    </row>
    <row r="3" spans="1:26" s="44" customFormat="1" ht="16.5" x14ac:dyDescent="0.2">
      <c r="A3" s="134" t="s">
        <v>117</v>
      </c>
      <c r="B3" s="134"/>
      <c r="C3" s="134"/>
      <c r="D3" s="134"/>
      <c r="E3" s="134"/>
      <c r="F3" s="134"/>
      <c r="G3" s="134"/>
      <c r="H3" s="134"/>
      <c r="I3" s="134"/>
      <c r="J3" s="134"/>
      <c r="K3" s="134"/>
      <c r="L3" s="134"/>
      <c r="M3" s="134"/>
      <c r="N3" s="134"/>
      <c r="O3" s="134"/>
      <c r="P3" s="134"/>
      <c r="Q3" s="134"/>
      <c r="R3" s="134"/>
      <c r="S3" s="134"/>
      <c r="T3" s="134"/>
      <c r="U3" s="134"/>
      <c r="V3" s="134"/>
      <c r="W3" s="134"/>
      <c r="X3" s="134"/>
      <c r="Y3" s="134"/>
    </row>
    <row r="4" spans="1:26" s="44" customFormat="1" ht="16.5" customHeight="1" x14ac:dyDescent="0.2">
      <c r="A4" s="134" t="s">
        <v>115</v>
      </c>
      <c r="B4" s="134"/>
      <c r="C4" s="134"/>
      <c r="D4" s="134"/>
      <c r="E4" s="134"/>
      <c r="F4" s="134"/>
      <c r="G4" s="134"/>
      <c r="H4" s="134"/>
      <c r="I4" s="134"/>
      <c r="J4" s="134"/>
      <c r="K4" s="134"/>
      <c r="L4" s="134"/>
      <c r="M4" s="134"/>
      <c r="N4" s="134"/>
      <c r="O4" s="134"/>
      <c r="P4" s="134"/>
      <c r="Q4" s="134"/>
      <c r="R4" s="134"/>
      <c r="S4" s="134"/>
      <c r="T4" s="134"/>
      <c r="U4" s="134"/>
      <c r="V4" s="134"/>
      <c r="W4" s="134"/>
      <c r="X4" s="134"/>
      <c r="Y4" s="134"/>
    </row>
    <row r="5" spans="1:26" s="45" customFormat="1" ht="30" customHeight="1" x14ac:dyDescent="0.25">
      <c r="A5" s="134" t="s">
        <v>121</v>
      </c>
      <c r="B5" s="134"/>
      <c r="C5" s="134"/>
      <c r="D5" s="134"/>
      <c r="E5" s="134"/>
      <c r="F5" s="134"/>
      <c r="G5" s="134"/>
      <c r="H5" s="134"/>
      <c r="I5" s="134"/>
      <c r="J5" s="134"/>
      <c r="K5" s="134"/>
      <c r="L5" s="134"/>
      <c r="M5" s="134"/>
      <c r="N5" s="134"/>
      <c r="O5" s="134"/>
      <c r="P5" s="134"/>
      <c r="Q5" s="134"/>
      <c r="R5" s="134"/>
      <c r="S5" s="134"/>
      <c r="T5" s="134"/>
      <c r="U5" s="134"/>
      <c r="V5" s="134"/>
      <c r="W5" s="134"/>
      <c r="X5" s="134"/>
      <c r="Y5" s="134"/>
    </row>
    <row r="6" spans="1:26" ht="15" customHeight="1" x14ac:dyDescent="0.2"/>
    <row r="7" spans="1:26" ht="82.5" customHeight="1" x14ac:dyDescent="0.2">
      <c r="A7" s="135" t="s">
        <v>55</v>
      </c>
      <c r="B7" s="135"/>
      <c r="C7" s="135"/>
      <c r="D7" s="135"/>
      <c r="E7" s="135"/>
      <c r="F7" s="135"/>
      <c r="G7" s="135"/>
      <c r="H7" s="135"/>
      <c r="I7" s="135"/>
      <c r="J7" s="135"/>
      <c r="K7" s="135"/>
      <c r="L7" s="135"/>
      <c r="M7" s="135"/>
      <c r="N7" s="135"/>
      <c r="O7" s="135"/>
      <c r="P7" s="135"/>
      <c r="Q7" s="135"/>
      <c r="R7" s="135"/>
      <c r="S7" s="135"/>
      <c r="T7" s="135"/>
      <c r="U7" s="135"/>
      <c r="V7" s="135"/>
      <c r="W7" s="135"/>
      <c r="X7" s="135"/>
      <c r="Y7" s="135"/>
    </row>
    <row r="9" spans="1:26" s="11" customFormat="1" ht="15.75" x14ac:dyDescent="0.25">
      <c r="A9" s="41" t="s">
        <v>47</v>
      </c>
      <c r="B9" s="41"/>
      <c r="C9" s="41"/>
      <c r="D9" s="41"/>
      <c r="E9" s="41"/>
      <c r="F9" s="41"/>
      <c r="G9" s="41"/>
      <c r="H9" s="41"/>
      <c r="I9" s="41"/>
      <c r="J9" s="41"/>
      <c r="K9" s="41"/>
      <c r="L9" s="41"/>
      <c r="M9" s="41"/>
      <c r="N9" s="41"/>
      <c r="O9" s="41"/>
      <c r="P9" s="41"/>
      <c r="Q9" s="41"/>
      <c r="R9" s="41"/>
      <c r="S9" s="41"/>
      <c r="T9" s="41"/>
      <c r="U9" s="41"/>
      <c r="V9" s="41"/>
      <c r="W9" s="41"/>
      <c r="X9" s="41"/>
      <c r="Y9" s="41"/>
      <c r="Z9" s="59"/>
    </row>
    <row r="10" spans="1:26" ht="15" thickBot="1" x14ac:dyDescent="0.25">
      <c r="A10"/>
    </row>
    <row r="11" spans="1:26" ht="15" thickBot="1" x14ac:dyDescent="0.25">
      <c r="A11" s="136" t="s">
        <v>31</v>
      </c>
      <c r="B11" s="138" t="s">
        <v>32</v>
      </c>
      <c r="C11" s="139"/>
      <c r="D11" s="139"/>
      <c r="E11" s="139"/>
      <c r="F11" s="139"/>
      <c r="G11" s="139"/>
      <c r="H11" s="139"/>
      <c r="I11" s="139"/>
      <c r="J11" s="139"/>
      <c r="K11" s="139"/>
      <c r="L11" s="139"/>
      <c r="M11" s="139"/>
      <c r="N11" s="139"/>
      <c r="O11" s="139"/>
      <c r="P11" s="139"/>
      <c r="Q11" s="139"/>
      <c r="R11" s="139"/>
      <c r="S11" s="139"/>
      <c r="T11" s="139"/>
      <c r="U11" s="139"/>
      <c r="V11" s="139"/>
      <c r="W11" s="139"/>
      <c r="X11" s="139"/>
      <c r="Y11" s="140"/>
    </row>
    <row r="12" spans="1:26" ht="26.25" thickBot="1" x14ac:dyDescent="0.25">
      <c r="A12" s="137"/>
      <c r="B12" s="48" t="s">
        <v>30</v>
      </c>
      <c r="C12" s="35" t="s">
        <v>29</v>
      </c>
      <c r="D12" s="47" t="s">
        <v>28</v>
      </c>
      <c r="E12" s="35" t="s">
        <v>27</v>
      </c>
      <c r="F12" s="35" t="s">
        <v>26</v>
      </c>
      <c r="G12" s="35" t="s">
        <v>25</v>
      </c>
      <c r="H12" s="35" t="s">
        <v>24</v>
      </c>
      <c r="I12" s="35" t="s">
        <v>23</v>
      </c>
      <c r="J12" s="35" t="s">
        <v>22</v>
      </c>
      <c r="K12" s="37" t="s">
        <v>21</v>
      </c>
      <c r="L12" s="35" t="s">
        <v>20</v>
      </c>
      <c r="M12" s="38" t="s">
        <v>19</v>
      </c>
      <c r="N12" s="37" t="s">
        <v>18</v>
      </c>
      <c r="O12" s="35" t="s">
        <v>17</v>
      </c>
      <c r="P12" s="38" t="s">
        <v>16</v>
      </c>
      <c r="Q12" s="47" t="s">
        <v>15</v>
      </c>
      <c r="R12" s="35" t="s">
        <v>14</v>
      </c>
      <c r="S12" s="47" t="s">
        <v>13</v>
      </c>
      <c r="T12" s="35" t="s">
        <v>12</v>
      </c>
      <c r="U12" s="47" t="s">
        <v>11</v>
      </c>
      <c r="V12" s="35" t="s">
        <v>10</v>
      </c>
      <c r="W12" s="47" t="s">
        <v>9</v>
      </c>
      <c r="X12" s="35" t="s">
        <v>8</v>
      </c>
      <c r="Y12" s="49" t="s">
        <v>7</v>
      </c>
    </row>
    <row r="13" spans="1:26" ht="15" thickBot="1" x14ac:dyDescent="0.25">
      <c r="A13" s="14">
        <v>1</v>
      </c>
      <c r="B13" s="25">
        <v>1566</v>
      </c>
      <c r="C13" s="25">
        <v>1555.45</v>
      </c>
      <c r="D13" s="25">
        <v>1552.15</v>
      </c>
      <c r="E13" s="25">
        <v>1534.26</v>
      </c>
      <c r="F13" s="25">
        <v>1550.75</v>
      </c>
      <c r="G13" s="25">
        <v>1524.27</v>
      </c>
      <c r="H13" s="25">
        <v>1501.74</v>
      </c>
      <c r="I13" s="25">
        <v>1572.95</v>
      </c>
      <c r="J13" s="25">
        <v>1750.42</v>
      </c>
      <c r="K13" s="25">
        <v>1835.28</v>
      </c>
      <c r="L13" s="25">
        <v>1841.01</v>
      </c>
      <c r="M13" s="25">
        <v>1848.65</v>
      </c>
      <c r="N13" s="25">
        <v>1836.32</v>
      </c>
      <c r="O13" s="25">
        <v>1853.86</v>
      </c>
      <c r="P13" s="25">
        <v>1854.87</v>
      </c>
      <c r="Q13" s="25">
        <v>1868.34</v>
      </c>
      <c r="R13" s="25">
        <v>1829.98</v>
      </c>
      <c r="S13" s="25">
        <v>1789.94</v>
      </c>
      <c r="T13" s="25">
        <v>1760.53</v>
      </c>
      <c r="U13" s="25">
        <v>1759.44</v>
      </c>
      <c r="V13" s="25">
        <v>1786.15</v>
      </c>
      <c r="W13" s="25">
        <v>1847.9</v>
      </c>
      <c r="X13" s="25">
        <v>1832.59</v>
      </c>
      <c r="Y13" s="25">
        <v>1700.41</v>
      </c>
    </row>
    <row r="14" spans="1:26" ht="51" hidden="1" outlineLevel="1" x14ac:dyDescent="0.2">
      <c r="A14" s="3" t="s">
        <v>38</v>
      </c>
      <c r="B14" s="26">
        <v>1227.30003951</v>
      </c>
      <c r="C14" s="26">
        <v>1216.74947092</v>
      </c>
      <c r="D14" s="26">
        <v>1213.4461370700001</v>
      </c>
      <c r="E14" s="26">
        <v>1195.5562068500001</v>
      </c>
      <c r="F14" s="26">
        <v>1212.0427063499999</v>
      </c>
      <c r="G14" s="26">
        <v>1185.5637168799999</v>
      </c>
      <c r="H14" s="26">
        <v>1163.04178518</v>
      </c>
      <c r="I14" s="26">
        <v>1234.2449867099999</v>
      </c>
      <c r="J14" s="26">
        <v>1411.7134067500001</v>
      </c>
      <c r="K14" s="26">
        <v>1496.57774217</v>
      </c>
      <c r="L14" s="26">
        <v>1502.3090594800001</v>
      </c>
      <c r="M14" s="26">
        <v>1509.95166296</v>
      </c>
      <c r="N14" s="26">
        <v>1497.6203332</v>
      </c>
      <c r="O14" s="26">
        <v>1515.15527021</v>
      </c>
      <c r="P14" s="26">
        <v>1516.16749744</v>
      </c>
      <c r="Q14" s="26">
        <v>1529.63295696</v>
      </c>
      <c r="R14" s="26">
        <v>1491.2818268399999</v>
      </c>
      <c r="S14" s="26">
        <v>1451.23933818</v>
      </c>
      <c r="T14" s="26">
        <v>1421.82454482</v>
      </c>
      <c r="U14" s="26">
        <v>1420.73400722</v>
      </c>
      <c r="V14" s="26">
        <v>1447.4456607499999</v>
      </c>
      <c r="W14" s="26">
        <v>1509.1923460999999</v>
      </c>
      <c r="X14" s="26">
        <v>1493.8872372200001</v>
      </c>
      <c r="Y14" s="26">
        <v>1361.70707668</v>
      </c>
    </row>
    <row r="15" spans="1:26" ht="38.25" hidden="1" outlineLevel="1" x14ac:dyDescent="0.2">
      <c r="A15" s="3" t="s">
        <v>39</v>
      </c>
      <c r="B15" s="26">
        <v>195.77260016492801</v>
      </c>
      <c r="C15" s="26">
        <v>195.77260016492801</v>
      </c>
      <c r="D15" s="26">
        <v>195.77260016492801</v>
      </c>
      <c r="E15" s="26">
        <v>195.77260016492801</v>
      </c>
      <c r="F15" s="26">
        <v>195.77260016492801</v>
      </c>
      <c r="G15" s="26">
        <v>195.77260016492801</v>
      </c>
      <c r="H15" s="26">
        <v>195.77260016492801</v>
      </c>
      <c r="I15" s="26">
        <v>195.77260016492801</v>
      </c>
      <c r="J15" s="26">
        <v>195.77260016492801</v>
      </c>
      <c r="K15" s="26">
        <v>195.77260016492801</v>
      </c>
      <c r="L15" s="26">
        <v>195.77260016492801</v>
      </c>
      <c r="M15" s="26">
        <v>195.77260016492801</v>
      </c>
      <c r="N15" s="26">
        <v>195.77260016492801</v>
      </c>
      <c r="O15" s="26">
        <v>195.77260016492801</v>
      </c>
      <c r="P15" s="26">
        <v>195.77260016492801</v>
      </c>
      <c r="Q15" s="26">
        <v>195.77260016492801</v>
      </c>
      <c r="R15" s="26">
        <v>195.77260016492801</v>
      </c>
      <c r="S15" s="26">
        <v>195.77260016492801</v>
      </c>
      <c r="T15" s="26">
        <v>195.77260016492801</v>
      </c>
      <c r="U15" s="26">
        <v>195.77260016492801</v>
      </c>
      <c r="V15" s="26">
        <v>195.77260016492801</v>
      </c>
      <c r="W15" s="26">
        <v>195.77260016492801</v>
      </c>
      <c r="X15" s="26">
        <v>195.77260016492801</v>
      </c>
      <c r="Y15" s="26">
        <v>195.77260016492801</v>
      </c>
    </row>
    <row r="16" spans="1:26" hidden="1" outlineLevel="1" x14ac:dyDescent="0.2">
      <c r="A16" s="3" t="s">
        <v>2</v>
      </c>
      <c r="B16" s="26">
        <v>91.59</v>
      </c>
      <c r="C16" s="26">
        <v>91.59</v>
      </c>
      <c r="D16" s="26">
        <v>91.59</v>
      </c>
      <c r="E16" s="26">
        <v>91.59</v>
      </c>
      <c r="F16" s="26">
        <v>91.59</v>
      </c>
      <c r="G16" s="26">
        <v>91.59</v>
      </c>
      <c r="H16" s="26">
        <v>91.59</v>
      </c>
      <c r="I16" s="26">
        <v>91.59</v>
      </c>
      <c r="J16" s="26">
        <v>91.59</v>
      </c>
      <c r="K16" s="26">
        <v>91.59</v>
      </c>
      <c r="L16" s="26">
        <v>91.59</v>
      </c>
      <c r="M16" s="26">
        <v>91.59</v>
      </c>
      <c r="N16" s="26">
        <v>91.59</v>
      </c>
      <c r="O16" s="26">
        <v>91.59</v>
      </c>
      <c r="P16" s="26">
        <v>91.59</v>
      </c>
      <c r="Q16" s="26">
        <v>91.59</v>
      </c>
      <c r="R16" s="26">
        <v>91.59</v>
      </c>
      <c r="S16" s="26">
        <v>91.59</v>
      </c>
      <c r="T16" s="26">
        <v>91.59</v>
      </c>
      <c r="U16" s="26">
        <v>91.59</v>
      </c>
      <c r="V16" s="26">
        <v>91.59</v>
      </c>
      <c r="W16" s="26">
        <v>91.59</v>
      </c>
      <c r="X16" s="26">
        <v>91.59</v>
      </c>
      <c r="Y16" s="26">
        <v>91.59</v>
      </c>
    </row>
    <row r="17" spans="1:25" hidden="1" outlineLevel="1" x14ac:dyDescent="0.2">
      <c r="A17" s="4" t="s">
        <v>3</v>
      </c>
      <c r="B17" s="26">
        <v>48.78</v>
      </c>
      <c r="C17" s="26">
        <v>48.78</v>
      </c>
      <c r="D17" s="26">
        <v>48.78</v>
      </c>
      <c r="E17" s="26">
        <v>48.78</v>
      </c>
      <c r="F17" s="26">
        <v>48.78</v>
      </c>
      <c r="G17" s="26">
        <v>48.78</v>
      </c>
      <c r="H17" s="26">
        <v>48.78</v>
      </c>
      <c r="I17" s="26">
        <v>48.78</v>
      </c>
      <c r="J17" s="26">
        <v>48.78</v>
      </c>
      <c r="K17" s="26">
        <v>48.78</v>
      </c>
      <c r="L17" s="26">
        <v>48.78</v>
      </c>
      <c r="M17" s="26">
        <v>48.78</v>
      </c>
      <c r="N17" s="26">
        <v>48.78</v>
      </c>
      <c r="O17" s="26">
        <v>48.78</v>
      </c>
      <c r="P17" s="26">
        <v>48.78</v>
      </c>
      <c r="Q17" s="26">
        <v>48.78</v>
      </c>
      <c r="R17" s="26">
        <v>48.78</v>
      </c>
      <c r="S17" s="26">
        <v>48.78</v>
      </c>
      <c r="T17" s="26">
        <v>48.78</v>
      </c>
      <c r="U17" s="26">
        <v>48.78</v>
      </c>
      <c r="V17" s="26">
        <v>48.78</v>
      </c>
      <c r="W17" s="26">
        <v>48.78</v>
      </c>
      <c r="X17" s="26">
        <v>48.78</v>
      </c>
      <c r="Y17" s="26">
        <v>48.78</v>
      </c>
    </row>
    <row r="18" spans="1:25" ht="15" hidden="1" outlineLevel="1" thickBot="1" x14ac:dyDescent="0.25">
      <c r="A18" s="22" t="s">
        <v>64</v>
      </c>
      <c r="B18" s="26">
        <v>2.5602632999999999</v>
      </c>
      <c r="C18" s="26">
        <v>2.5602632999999999</v>
      </c>
      <c r="D18" s="26">
        <v>2.5602632999999999</v>
      </c>
      <c r="E18" s="26">
        <v>2.5602632999999999</v>
      </c>
      <c r="F18" s="26">
        <v>2.5602632999999999</v>
      </c>
      <c r="G18" s="26">
        <v>2.5602632999999999</v>
      </c>
      <c r="H18" s="26">
        <v>2.5602632999999999</v>
      </c>
      <c r="I18" s="26">
        <v>2.5602632999999999</v>
      </c>
      <c r="J18" s="26">
        <v>2.5602632999999999</v>
      </c>
      <c r="K18" s="26">
        <v>2.5602632999999999</v>
      </c>
      <c r="L18" s="26">
        <v>2.5602632999999999</v>
      </c>
      <c r="M18" s="26">
        <v>2.5602632999999999</v>
      </c>
      <c r="N18" s="26">
        <v>2.5602632999999999</v>
      </c>
      <c r="O18" s="26">
        <v>2.5602632999999999</v>
      </c>
      <c r="P18" s="26">
        <v>2.5602632999999999</v>
      </c>
      <c r="Q18" s="26">
        <v>2.5602632999999999</v>
      </c>
      <c r="R18" s="26">
        <v>2.5602632999999999</v>
      </c>
      <c r="S18" s="26">
        <v>2.5602632999999999</v>
      </c>
      <c r="T18" s="26">
        <v>2.5602632999999999</v>
      </c>
      <c r="U18" s="26">
        <v>2.5602632999999999</v>
      </c>
      <c r="V18" s="26">
        <v>2.5602632999999999</v>
      </c>
      <c r="W18" s="26">
        <v>2.5602632999999999</v>
      </c>
      <c r="X18" s="26">
        <v>2.5602632999999999</v>
      </c>
      <c r="Y18" s="26">
        <v>2.5602632999999999</v>
      </c>
    </row>
    <row r="19" spans="1:25" ht="15" collapsed="1" thickBot="1" x14ac:dyDescent="0.25">
      <c r="A19" s="14">
        <v>2</v>
      </c>
      <c r="B19" s="25">
        <v>1690.6</v>
      </c>
      <c r="C19" s="25">
        <v>1678.32</v>
      </c>
      <c r="D19" s="25">
        <v>1688.25</v>
      </c>
      <c r="E19" s="25">
        <v>1675.09</v>
      </c>
      <c r="F19" s="25">
        <v>1688.51</v>
      </c>
      <c r="G19" s="25">
        <v>1663.91</v>
      </c>
      <c r="H19" s="25">
        <v>1656.95</v>
      </c>
      <c r="I19" s="25">
        <v>1673.93</v>
      </c>
      <c r="J19" s="25">
        <v>1778.29</v>
      </c>
      <c r="K19" s="25">
        <v>1826.8</v>
      </c>
      <c r="L19" s="25">
        <v>1848.52</v>
      </c>
      <c r="M19" s="25">
        <v>1851.95</v>
      </c>
      <c r="N19" s="25">
        <v>1848.65</v>
      </c>
      <c r="O19" s="25">
        <v>1892.47</v>
      </c>
      <c r="P19" s="25">
        <v>1904.14</v>
      </c>
      <c r="Q19" s="25">
        <v>1914.96</v>
      </c>
      <c r="R19" s="25">
        <v>1897.84</v>
      </c>
      <c r="S19" s="25">
        <v>1881.16</v>
      </c>
      <c r="T19" s="25">
        <v>1874.86</v>
      </c>
      <c r="U19" s="25">
        <v>1901.96</v>
      </c>
      <c r="V19" s="25">
        <v>1914.65</v>
      </c>
      <c r="W19" s="25">
        <v>1915.36</v>
      </c>
      <c r="X19" s="25">
        <v>1880.17</v>
      </c>
      <c r="Y19" s="25">
        <v>1730.78</v>
      </c>
    </row>
    <row r="20" spans="1:25" ht="51" hidden="1" outlineLevel="1" x14ac:dyDescent="0.2">
      <c r="A20" s="54" t="s">
        <v>38</v>
      </c>
      <c r="B20" s="26">
        <v>1351.8987218699999</v>
      </c>
      <c r="C20" s="26">
        <v>1339.6144215300001</v>
      </c>
      <c r="D20" s="26">
        <v>1349.5474006100001</v>
      </c>
      <c r="E20" s="26">
        <v>1336.3822067000001</v>
      </c>
      <c r="F20" s="26">
        <v>1349.80722891</v>
      </c>
      <c r="G20" s="26">
        <v>1325.2073860800001</v>
      </c>
      <c r="H20" s="26">
        <v>1318.24488898</v>
      </c>
      <c r="I20" s="26">
        <v>1335.22816354</v>
      </c>
      <c r="J20" s="26">
        <v>1439.58355553</v>
      </c>
      <c r="K20" s="26">
        <v>1488.0970452700001</v>
      </c>
      <c r="L20" s="26">
        <v>1509.8178271899999</v>
      </c>
      <c r="M20" s="26">
        <v>1513.2430829800001</v>
      </c>
      <c r="N20" s="26">
        <v>1509.9490235000001</v>
      </c>
      <c r="O20" s="26">
        <v>1553.76256629</v>
      </c>
      <c r="P20" s="26">
        <v>1565.4327125100001</v>
      </c>
      <c r="Q20" s="26">
        <v>1576.25779044</v>
      </c>
      <c r="R20" s="26">
        <v>1559.1341594099999</v>
      </c>
      <c r="S20" s="26">
        <v>1542.45360555</v>
      </c>
      <c r="T20" s="26">
        <v>1536.15634342</v>
      </c>
      <c r="U20" s="26">
        <v>1563.2580278999999</v>
      </c>
      <c r="V20" s="26">
        <v>1575.9506990100001</v>
      </c>
      <c r="W20" s="26">
        <v>1576.66049679</v>
      </c>
      <c r="X20" s="26">
        <v>1541.4663909000001</v>
      </c>
      <c r="Y20" s="26">
        <v>1392.0780363700001</v>
      </c>
    </row>
    <row r="21" spans="1:25" ht="38.25" hidden="1" outlineLevel="1" x14ac:dyDescent="0.2">
      <c r="A21" s="3" t="s">
        <v>39</v>
      </c>
      <c r="B21" s="26">
        <v>195.77260016492801</v>
      </c>
      <c r="C21" s="26">
        <v>195.77260016492801</v>
      </c>
      <c r="D21" s="26">
        <v>195.77260016492801</v>
      </c>
      <c r="E21" s="26">
        <v>195.77260016492801</v>
      </c>
      <c r="F21" s="26">
        <v>195.77260016492801</v>
      </c>
      <c r="G21" s="26">
        <v>195.77260016492801</v>
      </c>
      <c r="H21" s="26">
        <v>195.77260016492801</v>
      </c>
      <c r="I21" s="26">
        <v>195.77260016492801</v>
      </c>
      <c r="J21" s="26">
        <v>195.77260016492801</v>
      </c>
      <c r="K21" s="26">
        <v>195.77260016492801</v>
      </c>
      <c r="L21" s="26">
        <v>195.77260016492801</v>
      </c>
      <c r="M21" s="26">
        <v>195.77260016492801</v>
      </c>
      <c r="N21" s="26">
        <v>195.77260016492801</v>
      </c>
      <c r="O21" s="26">
        <v>195.77260016492801</v>
      </c>
      <c r="P21" s="26">
        <v>195.77260016492801</v>
      </c>
      <c r="Q21" s="26">
        <v>195.77260016492801</v>
      </c>
      <c r="R21" s="26">
        <v>195.77260016492801</v>
      </c>
      <c r="S21" s="26">
        <v>195.77260016492801</v>
      </c>
      <c r="T21" s="26">
        <v>195.77260016492801</v>
      </c>
      <c r="U21" s="26">
        <v>195.77260016492801</v>
      </c>
      <c r="V21" s="26">
        <v>195.77260016492801</v>
      </c>
      <c r="W21" s="26">
        <v>195.77260016492801</v>
      </c>
      <c r="X21" s="26">
        <v>195.77260016492801</v>
      </c>
      <c r="Y21" s="26">
        <v>195.77260016492801</v>
      </c>
    </row>
    <row r="22" spans="1:25" hidden="1" outlineLevel="1" x14ac:dyDescent="0.2">
      <c r="A22" s="3" t="s">
        <v>2</v>
      </c>
      <c r="B22" s="26">
        <v>91.59</v>
      </c>
      <c r="C22" s="26">
        <v>91.59</v>
      </c>
      <c r="D22" s="26">
        <v>91.59</v>
      </c>
      <c r="E22" s="26">
        <v>91.59</v>
      </c>
      <c r="F22" s="26">
        <v>91.59</v>
      </c>
      <c r="G22" s="26">
        <v>91.59</v>
      </c>
      <c r="H22" s="26">
        <v>91.59</v>
      </c>
      <c r="I22" s="26">
        <v>91.59</v>
      </c>
      <c r="J22" s="26">
        <v>91.59</v>
      </c>
      <c r="K22" s="26">
        <v>91.59</v>
      </c>
      <c r="L22" s="26">
        <v>91.59</v>
      </c>
      <c r="M22" s="26">
        <v>91.59</v>
      </c>
      <c r="N22" s="26">
        <v>91.59</v>
      </c>
      <c r="O22" s="26">
        <v>91.59</v>
      </c>
      <c r="P22" s="26">
        <v>91.59</v>
      </c>
      <c r="Q22" s="26">
        <v>91.59</v>
      </c>
      <c r="R22" s="26">
        <v>91.59</v>
      </c>
      <c r="S22" s="26">
        <v>91.59</v>
      </c>
      <c r="T22" s="26">
        <v>91.59</v>
      </c>
      <c r="U22" s="26">
        <v>91.59</v>
      </c>
      <c r="V22" s="26">
        <v>91.59</v>
      </c>
      <c r="W22" s="26">
        <v>91.59</v>
      </c>
      <c r="X22" s="26">
        <v>91.59</v>
      </c>
      <c r="Y22" s="26">
        <v>91.59</v>
      </c>
    </row>
    <row r="23" spans="1:25" hidden="1" outlineLevel="1" x14ac:dyDescent="0.2">
      <c r="A23" s="4" t="s">
        <v>3</v>
      </c>
      <c r="B23" s="26">
        <v>48.78</v>
      </c>
      <c r="C23" s="26">
        <v>48.78</v>
      </c>
      <c r="D23" s="26">
        <v>48.78</v>
      </c>
      <c r="E23" s="26">
        <v>48.78</v>
      </c>
      <c r="F23" s="26">
        <v>48.78</v>
      </c>
      <c r="G23" s="26">
        <v>48.78</v>
      </c>
      <c r="H23" s="26">
        <v>48.78</v>
      </c>
      <c r="I23" s="26">
        <v>48.78</v>
      </c>
      <c r="J23" s="26">
        <v>48.78</v>
      </c>
      <c r="K23" s="26">
        <v>48.78</v>
      </c>
      <c r="L23" s="26">
        <v>48.78</v>
      </c>
      <c r="M23" s="26">
        <v>48.78</v>
      </c>
      <c r="N23" s="26">
        <v>48.78</v>
      </c>
      <c r="O23" s="26">
        <v>48.78</v>
      </c>
      <c r="P23" s="26">
        <v>48.78</v>
      </c>
      <c r="Q23" s="26">
        <v>48.78</v>
      </c>
      <c r="R23" s="26">
        <v>48.78</v>
      </c>
      <c r="S23" s="26">
        <v>48.78</v>
      </c>
      <c r="T23" s="26">
        <v>48.78</v>
      </c>
      <c r="U23" s="26">
        <v>48.78</v>
      </c>
      <c r="V23" s="26">
        <v>48.78</v>
      </c>
      <c r="W23" s="26">
        <v>48.78</v>
      </c>
      <c r="X23" s="26">
        <v>48.78</v>
      </c>
      <c r="Y23" s="26">
        <v>48.78</v>
      </c>
    </row>
    <row r="24" spans="1:25" ht="15" hidden="1" outlineLevel="1" thickBot="1" x14ac:dyDescent="0.25">
      <c r="A24" s="22" t="s">
        <v>64</v>
      </c>
      <c r="B24" s="26">
        <v>2.5602632999999999</v>
      </c>
      <c r="C24" s="26">
        <v>2.5602632999999999</v>
      </c>
      <c r="D24" s="26">
        <v>2.5602632999999999</v>
      </c>
      <c r="E24" s="26">
        <v>2.5602632999999999</v>
      </c>
      <c r="F24" s="26">
        <v>2.5602632999999999</v>
      </c>
      <c r="G24" s="26">
        <v>2.5602632999999999</v>
      </c>
      <c r="H24" s="26">
        <v>2.5602632999999999</v>
      </c>
      <c r="I24" s="26">
        <v>2.5602632999999999</v>
      </c>
      <c r="J24" s="26">
        <v>2.5602632999999999</v>
      </c>
      <c r="K24" s="26">
        <v>2.5602632999999999</v>
      </c>
      <c r="L24" s="26">
        <v>2.5602632999999999</v>
      </c>
      <c r="M24" s="26">
        <v>2.5602632999999999</v>
      </c>
      <c r="N24" s="26">
        <v>2.5602632999999999</v>
      </c>
      <c r="O24" s="26">
        <v>2.5602632999999999</v>
      </c>
      <c r="P24" s="26">
        <v>2.5602632999999999</v>
      </c>
      <c r="Q24" s="26">
        <v>2.5602632999999999</v>
      </c>
      <c r="R24" s="26">
        <v>2.5602632999999999</v>
      </c>
      <c r="S24" s="26">
        <v>2.5602632999999999</v>
      </c>
      <c r="T24" s="26">
        <v>2.5602632999999999</v>
      </c>
      <c r="U24" s="26">
        <v>2.5602632999999999</v>
      </c>
      <c r="V24" s="26">
        <v>2.5602632999999999</v>
      </c>
      <c r="W24" s="26">
        <v>2.5602632999999999</v>
      </c>
      <c r="X24" s="26">
        <v>2.5602632999999999</v>
      </c>
      <c r="Y24" s="26">
        <v>2.5602632999999999</v>
      </c>
    </row>
    <row r="25" spans="1:25" ht="15" collapsed="1" thickBot="1" x14ac:dyDescent="0.25">
      <c r="A25" s="14">
        <v>3</v>
      </c>
      <c r="B25" s="25">
        <v>1685.51</v>
      </c>
      <c r="C25" s="25">
        <v>1698.48</v>
      </c>
      <c r="D25" s="25">
        <v>1704.31</v>
      </c>
      <c r="E25" s="25">
        <v>1693.2</v>
      </c>
      <c r="F25" s="25">
        <v>1736.74</v>
      </c>
      <c r="G25" s="25">
        <v>1738.63</v>
      </c>
      <c r="H25" s="25">
        <v>1727.52</v>
      </c>
      <c r="I25" s="25">
        <v>1717.97</v>
      </c>
      <c r="J25" s="25">
        <v>1804.99</v>
      </c>
      <c r="K25" s="25">
        <v>1814.16</v>
      </c>
      <c r="L25" s="25">
        <v>1851.62</v>
      </c>
      <c r="M25" s="25">
        <v>1847.1</v>
      </c>
      <c r="N25" s="25">
        <v>1863.25</v>
      </c>
      <c r="O25" s="25">
        <v>1841.04</v>
      </c>
      <c r="P25" s="25">
        <v>1886.79</v>
      </c>
      <c r="Q25" s="25">
        <v>1886.18</v>
      </c>
      <c r="R25" s="25">
        <v>1909.52</v>
      </c>
      <c r="S25" s="25">
        <v>1880.24</v>
      </c>
      <c r="T25" s="25">
        <v>1882.49</v>
      </c>
      <c r="U25" s="25">
        <v>1912.37</v>
      </c>
      <c r="V25" s="25">
        <v>1901.48</v>
      </c>
      <c r="W25" s="25">
        <v>1839.12</v>
      </c>
      <c r="X25" s="25">
        <v>1771.68</v>
      </c>
      <c r="Y25" s="25">
        <v>1725.18</v>
      </c>
    </row>
    <row r="26" spans="1:25" ht="51" hidden="1" outlineLevel="1" x14ac:dyDescent="0.2">
      <c r="A26" s="3" t="s">
        <v>38</v>
      </c>
      <c r="B26" s="26">
        <v>1346.80748105</v>
      </c>
      <c r="C26" s="26">
        <v>1359.77762315</v>
      </c>
      <c r="D26" s="26">
        <v>1365.6077251700001</v>
      </c>
      <c r="E26" s="26">
        <v>1354.4991794</v>
      </c>
      <c r="F26" s="26">
        <v>1398.03487982</v>
      </c>
      <c r="G26" s="26">
        <v>1399.9294687900001</v>
      </c>
      <c r="H26" s="26">
        <v>1388.81693559</v>
      </c>
      <c r="I26" s="26">
        <v>1379.27062368</v>
      </c>
      <c r="J26" s="26">
        <v>1466.28751201</v>
      </c>
      <c r="K26" s="26">
        <v>1475.46079826</v>
      </c>
      <c r="L26" s="26">
        <v>1512.9213802300001</v>
      </c>
      <c r="M26" s="26">
        <v>1508.3977749400001</v>
      </c>
      <c r="N26" s="26">
        <v>1524.5474513900001</v>
      </c>
      <c r="O26" s="26">
        <v>1502.33277871</v>
      </c>
      <c r="P26" s="26">
        <v>1548.0844032</v>
      </c>
      <c r="Q26" s="26">
        <v>1547.4759775699999</v>
      </c>
      <c r="R26" s="26">
        <v>1570.81925574</v>
      </c>
      <c r="S26" s="26">
        <v>1541.53730139</v>
      </c>
      <c r="T26" s="26">
        <v>1543.7853923800001</v>
      </c>
      <c r="U26" s="26">
        <v>1573.6630936500001</v>
      </c>
      <c r="V26" s="26">
        <v>1562.77738021</v>
      </c>
      <c r="W26" s="26">
        <v>1500.41398123</v>
      </c>
      <c r="X26" s="26">
        <v>1432.9745022100001</v>
      </c>
      <c r="Y26" s="26">
        <v>1386.4811982599999</v>
      </c>
    </row>
    <row r="27" spans="1:25" ht="38.25" hidden="1" outlineLevel="1" x14ac:dyDescent="0.2">
      <c r="A27" s="3" t="s">
        <v>39</v>
      </c>
      <c r="B27" s="26">
        <v>195.77260016492801</v>
      </c>
      <c r="C27" s="26">
        <v>195.77260016492801</v>
      </c>
      <c r="D27" s="26">
        <v>195.77260016492801</v>
      </c>
      <c r="E27" s="26">
        <v>195.77260016492801</v>
      </c>
      <c r="F27" s="26">
        <v>195.77260016492801</v>
      </c>
      <c r="G27" s="26">
        <v>195.77260016492801</v>
      </c>
      <c r="H27" s="26">
        <v>195.77260016492801</v>
      </c>
      <c r="I27" s="26">
        <v>195.77260016492801</v>
      </c>
      <c r="J27" s="26">
        <v>195.77260016492801</v>
      </c>
      <c r="K27" s="26">
        <v>195.77260016492801</v>
      </c>
      <c r="L27" s="26">
        <v>195.77260016492801</v>
      </c>
      <c r="M27" s="26">
        <v>195.77260016492801</v>
      </c>
      <c r="N27" s="26">
        <v>195.77260016492801</v>
      </c>
      <c r="O27" s="26">
        <v>195.77260016492801</v>
      </c>
      <c r="P27" s="26">
        <v>195.77260016492801</v>
      </c>
      <c r="Q27" s="26">
        <v>195.77260016492801</v>
      </c>
      <c r="R27" s="26">
        <v>195.77260016492801</v>
      </c>
      <c r="S27" s="26">
        <v>195.77260016492801</v>
      </c>
      <c r="T27" s="26">
        <v>195.77260016492801</v>
      </c>
      <c r="U27" s="26">
        <v>195.77260016492801</v>
      </c>
      <c r="V27" s="26">
        <v>195.77260016492801</v>
      </c>
      <c r="W27" s="26">
        <v>195.77260016492801</v>
      </c>
      <c r="X27" s="26">
        <v>195.77260016492801</v>
      </c>
      <c r="Y27" s="26">
        <v>195.77260016492801</v>
      </c>
    </row>
    <row r="28" spans="1:25" hidden="1" outlineLevel="1" x14ac:dyDescent="0.2">
      <c r="A28" s="3" t="s">
        <v>2</v>
      </c>
      <c r="B28" s="26">
        <v>91.59</v>
      </c>
      <c r="C28" s="26">
        <v>91.59</v>
      </c>
      <c r="D28" s="26">
        <v>91.59</v>
      </c>
      <c r="E28" s="26">
        <v>91.59</v>
      </c>
      <c r="F28" s="26">
        <v>91.59</v>
      </c>
      <c r="G28" s="26">
        <v>91.59</v>
      </c>
      <c r="H28" s="26">
        <v>91.59</v>
      </c>
      <c r="I28" s="26">
        <v>91.59</v>
      </c>
      <c r="J28" s="26">
        <v>91.59</v>
      </c>
      <c r="K28" s="26">
        <v>91.59</v>
      </c>
      <c r="L28" s="26">
        <v>91.59</v>
      </c>
      <c r="M28" s="26">
        <v>91.59</v>
      </c>
      <c r="N28" s="26">
        <v>91.59</v>
      </c>
      <c r="O28" s="26">
        <v>91.59</v>
      </c>
      <c r="P28" s="26">
        <v>91.59</v>
      </c>
      <c r="Q28" s="26">
        <v>91.59</v>
      </c>
      <c r="R28" s="26">
        <v>91.59</v>
      </c>
      <c r="S28" s="26">
        <v>91.59</v>
      </c>
      <c r="T28" s="26">
        <v>91.59</v>
      </c>
      <c r="U28" s="26">
        <v>91.59</v>
      </c>
      <c r="V28" s="26">
        <v>91.59</v>
      </c>
      <c r="W28" s="26">
        <v>91.59</v>
      </c>
      <c r="X28" s="26">
        <v>91.59</v>
      </c>
      <c r="Y28" s="26">
        <v>91.59</v>
      </c>
    </row>
    <row r="29" spans="1:25" hidden="1" outlineLevel="1" x14ac:dyDescent="0.2">
      <c r="A29" s="4" t="s">
        <v>3</v>
      </c>
      <c r="B29" s="26">
        <v>48.78</v>
      </c>
      <c r="C29" s="26">
        <v>48.78</v>
      </c>
      <c r="D29" s="26">
        <v>48.78</v>
      </c>
      <c r="E29" s="26">
        <v>48.78</v>
      </c>
      <c r="F29" s="26">
        <v>48.78</v>
      </c>
      <c r="G29" s="26">
        <v>48.78</v>
      </c>
      <c r="H29" s="26">
        <v>48.78</v>
      </c>
      <c r="I29" s="26">
        <v>48.78</v>
      </c>
      <c r="J29" s="26">
        <v>48.78</v>
      </c>
      <c r="K29" s="26">
        <v>48.78</v>
      </c>
      <c r="L29" s="26">
        <v>48.78</v>
      </c>
      <c r="M29" s="26">
        <v>48.78</v>
      </c>
      <c r="N29" s="26">
        <v>48.78</v>
      </c>
      <c r="O29" s="26">
        <v>48.78</v>
      </c>
      <c r="P29" s="26">
        <v>48.78</v>
      </c>
      <c r="Q29" s="26">
        <v>48.78</v>
      </c>
      <c r="R29" s="26">
        <v>48.78</v>
      </c>
      <c r="S29" s="26">
        <v>48.78</v>
      </c>
      <c r="T29" s="26">
        <v>48.78</v>
      </c>
      <c r="U29" s="26">
        <v>48.78</v>
      </c>
      <c r="V29" s="26">
        <v>48.78</v>
      </c>
      <c r="W29" s="26">
        <v>48.78</v>
      </c>
      <c r="X29" s="26">
        <v>48.78</v>
      </c>
      <c r="Y29" s="26">
        <v>48.78</v>
      </c>
    </row>
    <row r="30" spans="1:25" ht="15" hidden="1" outlineLevel="1" thickBot="1" x14ac:dyDescent="0.25">
      <c r="A30" s="22" t="s">
        <v>64</v>
      </c>
      <c r="B30" s="26">
        <v>2.5602632999999999</v>
      </c>
      <c r="C30" s="26">
        <v>2.5602632999999999</v>
      </c>
      <c r="D30" s="26">
        <v>2.5602632999999999</v>
      </c>
      <c r="E30" s="26">
        <v>2.5602632999999999</v>
      </c>
      <c r="F30" s="26">
        <v>2.5602632999999999</v>
      </c>
      <c r="G30" s="26">
        <v>2.5602632999999999</v>
      </c>
      <c r="H30" s="26">
        <v>2.5602632999999999</v>
      </c>
      <c r="I30" s="26">
        <v>2.5602632999999999</v>
      </c>
      <c r="J30" s="26">
        <v>2.5602632999999999</v>
      </c>
      <c r="K30" s="26">
        <v>2.5602632999999999</v>
      </c>
      <c r="L30" s="26">
        <v>2.5602632999999999</v>
      </c>
      <c r="M30" s="26">
        <v>2.5602632999999999</v>
      </c>
      <c r="N30" s="26">
        <v>2.5602632999999999</v>
      </c>
      <c r="O30" s="26">
        <v>2.5602632999999999</v>
      </c>
      <c r="P30" s="26">
        <v>2.5602632999999999</v>
      </c>
      <c r="Q30" s="26">
        <v>2.5602632999999999</v>
      </c>
      <c r="R30" s="26">
        <v>2.5602632999999999</v>
      </c>
      <c r="S30" s="26">
        <v>2.5602632999999999</v>
      </c>
      <c r="T30" s="26">
        <v>2.5602632999999999</v>
      </c>
      <c r="U30" s="26">
        <v>2.5602632999999999</v>
      </c>
      <c r="V30" s="26">
        <v>2.5602632999999999</v>
      </c>
      <c r="W30" s="26">
        <v>2.5602632999999999</v>
      </c>
      <c r="X30" s="26">
        <v>2.5602632999999999</v>
      </c>
      <c r="Y30" s="26">
        <v>2.5602632999999999</v>
      </c>
    </row>
    <row r="31" spans="1:25" ht="15" collapsed="1" thickBot="1" x14ac:dyDescent="0.25">
      <c r="A31" s="14">
        <v>4</v>
      </c>
      <c r="B31" s="25">
        <v>1730.97</v>
      </c>
      <c r="C31" s="25">
        <v>1728.47</v>
      </c>
      <c r="D31" s="25">
        <v>1728.61</v>
      </c>
      <c r="E31" s="25">
        <v>1715.13</v>
      </c>
      <c r="F31" s="25">
        <v>1727.38</v>
      </c>
      <c r="G31" s="25">
        <v>1757.79</v>
      </c>
      <c r="H31" s="25">
        <v>1740.49</v>
      </c>
      <c r="I31" s="25">
        <v>1712.19</v>
      </c>
      <c r="J31" s="25">
        <v>1710.72</v>
      </c>
      <c r="K31" s="25">
        <v>1824.76</v>
      </c>
      <c r="L31" s="25">
        <v>1888.27</v>
      </c>
      <c r="M31" s="25">
        <v>1921.94</v>
      </c>
      <c r="N31" s="25">
        <v>1903.89</v>
      </c>
      <c r="O31" s="25">
        <v>1927.02</v>
      </c>
      <c r="P31" s="25">
        <v>1902.22</v>
      </c>
      <c r="Q31" s="25">
        <v>1892.13</v>
      </c>
      <c r="R31" s="25">
        <v>1937.7</v>
      </c>
      <c r="S31" s="25">
        <v>1925.32</v>
      </c>
      <c r="T31" s="25">
        <v>1945.4</v>
      </c>
      <c r="U31" s="25">
        <v>1956.37</v>
      </c>
      <c r="V31" s="25">
        <v>1940.38</v>
      </c>
      <c r="W31" s="25">
        <v>1906.12</v>
      </c>
      <c r="X31" s="25">
        <v>1815.03</v>
      </c>
      <c r="Y31" s="25">
        <v>1788.24</v>
      </c>
    </row>
    <row r="32" spans="1:25" ht="51" hidden="1" outlineLevel="1" x14ac:dyDescent="0.2">
      <c r="A32" s="54" t="s">
        <v>38</v>
      </c>
      <c r="B32" s="26">
        <v>1392.2661828800001</v>
      </c>
      <c r="C32" s="26">
        <v>1389.76450011</v>
      </c>
      <c r="D32" s="26">
        <v>1389.9047494399999</v>
      </c>
      <c r="E32" s="26">
        <v>1376.4221565800001</v>
      </c>
      <c r="F32" s="26">
        <v>1388.6755398400001</v>
      </c>
      <c r="G32" s="26">
        <v>1419.08286262</v>
      </c>
      <c r="H32" s="26">
        <v>1401.7823657900001</v>
      </c>
      <c r="I32" s="26">
        <v>1373.48846688</v>
      </c>
      <c r="J32" s="26">
        <v>1372.0148454800001</v>
      </c>
      <c r="K32" s="26">
        <v>1486.0611264500001</v>
      </c>
      <c r="L32" s="26">
        <v>1549.5715836500001</v>
      </c>
      <c r="M32" s="26">
        <v>1583.2420894500001</v>
      </c>
      <c r="N32" s="26">
        <v>1565.18993095</v>
      </c>
      <c r="O32" s="26">
        <v>1588.3182224</v>
      </c>
      <c r="P32" s="26">
        <v>1563.51486507</v>
      </c>
      <c r="Q32" s="26">
        <v>1553.4306827400001</v>
      </c>
      <c r="R32" s="26">
        <v>1599.00043974</v>
      </c>
      <c r="S32" s="26">
        <v>1586.61268335</v>
      </c>
      <c r="T32" s="26">
        <v>1606.6931290800001</v>
      </c>
      <c r="U32" s="26">
        <v>1617.6672535499999</v>
      </c>
      <c r="V32" s="26">
        <v>1601.68113814</v>
      </c>
      <c r="W32" s="26">
        <v>1567.4191896499999</v>
      </c>
      <c r="X32" s="26">
        <v>1476.3226933200001</v>
      </c>
      <c r="Y32" s="26">
        <v>1449.53973438</v>
      </c>
    </row>
    <row r="33" spans="1:25" ht="38.25" hidden="1" outlineLevel="1" x14ac:dyDescent="0.2">
      <c r="A33" s="3" t="s">
        <v>39</v>
      </c>
      <c r="B33" s="26">
        <v>195.77260016492801</v>
      </c>
      <c r="C33" s="26">
        <v>195.77260016492801</v>
      </c>
      <c r="D33" s="26">
        <v>195.77260016492801</v>
      </c>
      <c r="E33" s="26">
        <v>195.77260016492801</v>
      </c>
      <c r="F33" s="26">
        <v>195.77260016492801</v>
      </c>
      <c r="G33" s="26">
        <v>195.77260016492801</v>
      </c>
      <c r="H33" s="26">
        <v>195.77260016492801</v>
      </c>
      <c r="I33" s="26">
        <v>195.77260016492801</v>
      </c>
      <c r="J33" s="26">
        <v>195.77260016492801</v>
      </c>
      <c r="K33" s="26">
        <v>195.77260016492801</v>
      </c>
      <c r="L33" s="26">
        <v>195.77260016492801</v>
      </c>
      <c r="M33" s="26">
        <v>195.77260016492801</v>
      </c>
      <c r="N33" s="26">
        <v>195.77260016492801</v>
      </c>
      <c r="O33" s="26">
        <v>195.77260016492801</v>
      </c>
      <c r="P33" s="26">
        <v>195.77260016492801</v>
      </c>
      <c r="Q33" s="26">
        <v>195.77260016492801</v>
      </c>
      <c r="R33" s="26">
        <v>195.77260016492801</v>
      </c>
      <c r="S33" s="26">
        <v>195.77260016492801</v>
      </c>
      <c r="T33" s="26">
        <v>195.77260016492801</v>
      </c>
      <c r="U33" s="26">
        <v>195.77260016492801</v>
      </c>
      <c r="V33" s="26">
        <v>195.77260016492801</v>
      </c>
      <c r="W33" s="26">
        <v>195.77260016492801</v>
      </c>
      <c r="X33" s="26">
        <v>195.77260016492801</v>
      </c>
      <c r="Y33" s="26">
        <v>195.77260016492801</v>
      </c>
    </row>
    <row r="34" spans="1:25" hidden="1" outlineLevel="1" x14ac:dyDescent="0.2">
      <c r="A34" s="3" t="s">
        <v>2</v>
      </c>
      <c r="B34" s="26">
        <v>91.59</v>
      </c>
      <c r="C34" s="26">
        <v>91.59</v>
      </c>
      <c r="D34" s="26">
        <v>91.59</v>
      </c>
      <c r="E34" s="26">
        <v>91.59</v>
      </c>
      <c r="F34" s="26">
        <v>91.59</v>
      </c>
      <c r="G34" s="26">
        <v>91.59</v>
      </c>
      <c r="H34" s="26">
        <v>91.59</v>
      </c>
      <c r="I34" s="26">
        <v>91.59</v>
      </c>
      <c r="J34" s="26">
        <v>91.59</v>
      </c>
      <c r="K34" s="26">
        <v>91.59</v>
      </c>
      <c r="L34" s="26">
        <v>91.59</v>
      </c>
      <c r="M34" s="26">
        <v>91.59</v>
      </c>
      <c r="N34" s="26">
        <v>91.59</v>
      </c>
      <c r="O34" s="26">
        <v>91.59</v>
      </c>
      <c r="P34" s="26">
        <v>91.59</v>
      </c>
      <c r="Q34" s="26">
        <v>91.59</v>
      </c>
      <c r="R34" s="26">
        <v>91.59</v>
      </c>
      <c r="S34" s="26">
        <v>91.59</v>
      </c>
      <c r="T34" s="26">
        <v>91.59</v>
      </c>
      <c r="U34" s="26">
        <v>91.59</v>
      </c>
      <c r="V34" s="26">
        <v>91.59</v>
      </c>
      <c r="W34" s="26">
        <v>91.59</v>
      </c>
      <c r="X34" s="26">
        <v>91.59</v>
      </c>
      <c r="Y34" s="26">
        <v>91.59</v>
      </c>
    </row>
    <row r="35" spans="1:25" hidden="1" outlineLevel="1" x14ac:dyDescent="0.2">
      <c r="A35" s="4" t="s">
        <v>3</v>
      </c>
      <c r="B35" s="26">
        <v>48.78</v>
      </c>
      <c r="C35" s="26">
        <v>48.78</v>
      </c>
      <c r="D35" s="26">
        <v>48.78</v>
      </c>
      <c r="E35" s="26">
        <v>48.78</v>
      </c>
      <c r="F35" s="26">
        <v>48.78</v>
      </c>
      <c r="G35" s="26">
        <v>48.78</v>
      </c>
      <c r="H35" s="26">
        <v>48.78</v>
      </c>
      <c r="I35" s="26">
        <v>48.78</v>
      </c>
      <c r="J35" s="26">
        <v>48.78</v>
      </c>
      <c r="K35" s="26">
        <v>48.78</v>
      </c>
      <c r="L35" s="26">
        <v>48.78</v>
      </c>
      <c r="M35" s="26">
        <v>48.78</v>
      </c>
      <c r="N35" s="26">
        <v>48.78</v>
      </c>
      <c r="O35" s="26">
        <v>48.78</v>
      </c>
      <c r="P35" s="26">
        <v>48.78</v>
      </c>
      <c r="Q35" s="26">
        <v>48.78</v>
      </c>
      <c r="R35" s="26">
        <v>48.78</v>
      </c>
      <c r="S35" s="26">
        <v>48.78</v>
      </c>
      <c r="T35" s="26">
        <v>48.78</v>
      </c>
      <c r="U35" s="26">
        <v>48.78</v>
      </c>
      <c r="V35" s="26">
        <v>48.78</v>
      </c>
      <c r="W35" s="26">
        <v>48.78</v>
      </c>
      <c r="X35" s="26">
        <v>48.78</v>
      </c>
      <c r="Y35" s="26">
        <v>48.78</v>
      </c>
    </row>
    <row r="36" spans="1:25" ht="15" hidden="1" outlineLevel="1" thickBot="1" x14ac:dyDescent="0.25">
      <c r="A36" s="22" t="s">
        <v>64</v>
      </c>
      <c r="B36" s="26">
        <v>2.5602632999999999</v>
      </c>
      <c r="C36" s="26">
        <v>2.5602632999999999</v>
      </c>
      <c r="D36" s="26">
        <v>2.5602632999999999</v>
      </c>
      <c r="E36" s="26">
        <v>2.5602632999999999</v>
      </c>
      <c r="F36" s="26">
        <v>2.5602632999999999</v>
      </c>
      <c r="G36" s="26">
        <v>2.5602632999999999</v>
      </c>
      <c r="H36" s="26">
        <v>2.5602632999999999</v>
      </c>
      <c r="I36" s="26">
        <v>2.5602632999999999</v>
      </c>
      <c r="J36" s="26">
        <v>2.5602632999999999</v>
      </c>
      <c r="K36" s="26">
        <v>2.5602632999999999</v>
      </c>
      <c r="L36" s="26">
        <v>2.5602632999999999</v>
      </c>
      <c r="M36" s="26">
        <v>2.5602632999999999</v>
      </c>
      <c r="N36" s="26">
        <v>2.5602632999999999</v>
      </c>
      <c r="O36" s="26">
        <v>2.5602632999999999</v>
      </c>
      <c r="P36" s="26">
        <v>2.5602632999999999</v>
      </c>
      <c r="Q36" s="26">
        <v>2.5602632999999999</v>
      </c>
      <c r="R36" s="26">
        <v>2.5602632999999999</v>
      </c>
      <c r="S36" s="26">
        <v>2.5602632999999999</v>
      </c>
      <c r="T36" s="26">
        <v>2.5602632999999999</v>
      </c>
      <c r="U36" s="26">
        <v>2.5602632999999999</v>
      </c>
      <c r="V36" s="26">
        <v>2.5602632999999999</v>
      </c>
      <c r="W36" s="26">
        <v>2.5602632999999999</v>
      </c>
      <c r="X36" s="26">
        <v>2.5602632999999999</v>
      </c>
      <c r="Y36" s="26">
        <v>2.5602632999999999</v>
      </c>
    </row>
    <row r="37" spans="1:25" ht="15" collapsed="1" thickBot="1" x14ac:dyDescent="0.25">
      <c r="A37" s="14">
        <v>5</v>
      </c>
      <c r="B37" s="25">
        <v>1872.95</v>
      </c>
      <c r="C37" s="25">
        <v>1825.94</v>
      </c>
      <c r="D37" s="25">
        <v>1816.65</v>
      </c>
      <c r="E37" s="25">
        <v>1809.18</v>
      </c>
      <c r="F37" s="25">
        <v>1802.49</v>
      </c>
      <c r="G37" s="25">
        <v>1818.28</v>
      </c>
      <c r="H37" s="25">
        <v>1761.65</v>
      </c>
      <c r="I37" s="25">
        <v>1853.79</v>
      </c>
      <c r="J37" s="25">
        <v>1814.93</v>
      </c>
      <c r="K37" s="25">
        <v>1754.33</v>
      </c>
      <c r="L37" s="25">
        <v>1766.85</v>
      </c>
      <c r="M37" s="25">
        <v>1863.24</v>
      </c>
      <c r="N37" s="25">
        <v>1855.39</v>
      </c>
      <c r="O37" s="25">
        <v>1829.88</v>
      </c>
      <c r="P37" s="25">
        <v>1868.03</v>
      </c>
      <c r="Q37" s="25">
        <v>1874.74</v>
      </c>
      <c r="R37" s="25">
        <v>1863.28</v>
      </c>
      <c r="S37" s="25">
        <v>1870.85</v>
      </c>
      <c r="T37" s="25">
        <v>1854.39</v>
      </c>
      <c r="U37" s="25">
        <v>1819.84</v>
      </c>
      <c r="V37" s="25">
        <v>1902.93</v>
      </c>
      <c r="W37" s="25">
        <v>1930.37</v>
      </c>
      <c r="X37" s="25">
        <v>1820.1</v>
      </c>
      <c r="Y37" s="25">
        <v>1737.44</v>
      </c>
    </row>
    <row r="38" spans="1:25" ht="51" hidden="1" outlineLevel="1" x14ac:dyDescent="0.2">
      <c r="A38" s="3" t="s">
        <v>38</v>
      </c>
      <c r="B38" s="26">
        <v>1534.2463189099999</v>
      </c>
      <c r="C38" s="26">
        <v>1487.23388877</v>
      </c>
      <c r="D38" s="26">
        <v>1477.9509352600001</v>
      </c>
      <c r="E38" s="26">
        <v>1470.4783356600001</v>
      </c>
      <c r="F38" s="26">
        <v>1463.7913353399999</v>
      </c>
      <c r="G38" s="26">
        <v>1479.5785389800001</v>
      </c>
      <c r="H38" s="26">
        <v>1422.9481651999999</v>
      </c>
      <c r="I38" s="26">
        <v>1515.0851067399999</v>
      </c>
      <c r="J38" s="26">
        <v>1476.23105384</v>
      </c>
      <c r="K38" s="26">
        <v>1415.6232619699999</v>
      </c>
      <c r="L38" s="26">
        <v>1428.14724535</v>
      </c>
      <c r="M38" s="26">
        <v>1524.53378531</v>
      </c>
      <c r="N38" s="26">
        <v>1516.68993656</v>
      </c>
      <c r="O38" s="26">
        <v>1491.1753614100001</v>
      </c>
      <c r="P38" s="26">
        <v>1529.3272454299999</v>
      </c>
      <c r="Q38" s="26">
        <v>1536.04135245</v>
      </c>
      <c r="R38" s="26">
        <v>1524.57792391</v>
      </c>
      <c r="S38" s="26">
        <v>1532.14378186</v>
      </c>
      <c r="T38" s="26">
        <v>1515.6838428999999</v>
      </c>
      <c r="U38" s="26">
        <v>1481.1376940800001</v>
      </c>
      <c r="V38" s="26">
        <v>1564.2290324000001</v>
      </c>
      <c r="W38" s="26">
        <v>1591.6698595800001</v>
      </c>
      <c r="X38" s="26">
        <v>1481.40164471</v>
      </c>
      <c r="Y38" s="26">
        <v>1398.7350624999999</v>
      </c>
    </row>
    <row r="39" spans="1:25" ht="38.25" hidden="1" outlineLevel="1" x14ac:dyDescent="0.2">
      <c r="A39" s="3" t="s">
        <v>39</v>
      </c>
      <c r="B39" s="26">
        <v>195.77260016492801</v>
      </c>
      <c r="C39" s="26">
        <v>195.77260016492801</v>
      </c>
      <c r="D39" s="26">
        <v>195.77260016492801</v>
      </c>
      <c r="E39" s="26">
        <v>195.77260016492801</v>
      </c>
      <c r="F39" s="26">
        <v>195.77260016492801</v>
      </c>
      <c r="G39" s="26">
        <v>195.77260016492801</v>
      </c>
      <c r="H39" s="26">
        <v>195.77260016492801</v>
      </c>
      <c r="I39" s="26">
        <v>195.77260016492801</v>
      </c>
      <c r="J39" s="26">
        <v>195.77260016492801</v>
      </c>
      <c r="K39" s="26">
        <v>195.77260016492801</v>
      </c>
      <c r="L39" s="26">
        <v>195.77260016492801</v>
      </c>
      <c r="M39" s="26">
        <v>195.77260016492801</v>
      </c>
      <c r="N39" s="26">
        <v>195.77260016492801</v>
      </c>
      <c r="O39" s="26">
        <v>195.77260016492801</v>
      </c>
      <c r="P39" s="26">
        <v>195.77260016492801</v>
      </c>
      <c r="Q39" s="26">
        <v>195.77260016492801</v>
      </c>
      <c r="R39" s="26">
        <v>195.77260016492801</v>
      </c>
      <c r="S39" s="26">
        <v>195.77260016492801</v>
      </c>
      <c r="T39" s="26">
        <v>195.77260016492801</v>
      </c>
      <c r="U39" s="26">
        <v>195.77260016492801</v>
      </c>
      <c r="V39" s="26">
        <v>195.77260016492801</v>
      </c>
      <c r="W39" s="26">
        <v>195.77260016492801</v>
      </c>
      <c r="X39" s="26">
        <v>195.77260016492801</v>
      </c>
      <c r="Y39" s="26">
        <v>195.77260016492801</v>
      </c>
    </row>
    <row r="40" spans="1:25" hidden="1" outlineLevel="1" x14ac:dyDescent="0.2">
      <c r="A40" s="3" t="s">
        <v>2</v>
      </c>
      <c r="B40" s="26">
        <v>91.59</v>
      </c>
      <c r="C40" s="26">
        <v>91.59</v>
      </c>
      <c r="D40" s="26">
        <v>91.59</v>
      </c>
      <c r="E40" s="26">
        <v>91.59</v>
      </c>
      <c r="F40" s="26">
        <v>91.59</v>
      </c>
      <c r="G40" s="26">
        <v>91.59</v>
      </c>
      <c r="H40" s="26">
        <v>91.59</v>
      </c>
      <c r="I40" s="26">
        <v>91.59</v>
      </c>
      <c r="J40" s="26">
        <v>91.59</v>
      </c>
      <c r="K40" s="26">
        <v>91.59</v>
      </c>
      <c r="L40" s="26">
        <v>91.59</v>
      </c>
      <c r="M40" s="26">
        <v>91.59</v>
      </c>
      <c r="N40" s="26">
        <v>91.59</v>
      </c>
      <c r="O40" s="26">
        <v>91.59</v>
      </c>
      <c r="P40" s="26">
        <v>91.59</v>
      </c>
      <c r="Q40" s="26">
        <v>91.59</v>
      </c>
      <c r="R40" s="26">
        <v>91.59</v>
      </c>
      <c r="S40" s="26">
        <v>91.59</v>
      </c>
      <c r="T40" s="26">
        <v>91.59</v>
      </c>
      <c r="U40" s="26">
        <v>91.59</v>
      </c>
      <c r="V40" s="26">
        <v>91.59</v>
      </c>
      <c r="W40" s="26">
        <v>91.59</v>
      </c>
      <c r="X40" s="26">
        <v>91.59</v>
      </c>
      <c r="Y40" s="26">
        <v>91.59</v>
      </c>
    </row>
    <row r="41" spans="1:25" hidden="1" outlineLevel="1" x14ac:dyDescent="0.2">
      <c r="A41" s="4" t="s">
        <v>3</v>
      </c>
      <c r="B41" s="26">
        <v>48.78</v>
      </c>
      <c r="C41" s="26">
        <v>48.78</v>
      </c>
      <c r="D41" s="26">
        <v>48.78</v>
      </c>
      <c r="E41" s="26">
        <v>48.78</v>
      </c>
      <c r="F41" s="26">
        <v>48.78</v>
      </c>
      <c r="G41" s="26">
        <v>48.78</v>
      </c>
      <c r="H41" s="26">
        <v>48.78</v>
      </c>
      <c r="I41" s="26">
        <v>48.78</v>
      </c>
      <c r="J41" s="26">
        <v>48.78</v>
      </c>
      <c r="K41" s="26">
        <v>48.78</v>
      </c>
      <c r="L41" s="26">
        <v>48.78</v>
      </c>
      <c r="M41" s="26">
        <v>48.78</v>
      </c>
      <c r="N41" s="26">
        <v>48.78</v>
      </c>
      <c r="O41" s="26">
        <v>48.78</v>
      </c>
      <c r="P41" s="26">
        <v>48.78</v>
      </c>
      <c r="Q41" s="26">
        <v>48.78</v>
      </c>
      <c r="R41" s="26">
        <v>48.78</v>
      </c>
      <c r="S41" s="26">
        <v>48.78</v>
      </c>
      <c r="T41" s="26">
        <v>48.78</v>
      </c>
      <c r="U41" s="26">
        <v>48.78</v>
      </c>
      <c r="V41" s="26">
        <v>48.78</v>
      </c>
      <c r="W41" s="26">
        <v>48.78</v>
      </c>
      <c r="X41" s="26">
        <v>48.78</v>
      </c>
      <c r="Y41" s="26">
        <v>48.78</v>
      </c>
    </row>
    <row r="42" spans="1:25" ht="15" hidden="1" outlineLevel="1" thickBot="1" x14ac:dyDescent="0.25">
      <c r="A42" s="22" t="s">
        <v>64</v>
      </c>
      <c r="B42" s="26">
        <v>2.5602632999999999</v>
      </c>
      <c r="C42" s="26">
        <v>2.5602632999999999</v>
      </c>
      <c r="D42" s="26">
        <v>2.5602632999999999</v>
      </c>
      <c r="E42" s="26">
        <v>2.5602632999999999</v>
      </c>
      <c r="F42" s="26">
        <v>2.5602632999999999</v>
      </c>
      <c r="G42" s="26">
        <v>2.5602632999999999</v>
      </c>
      <c r="H42" s="26">
        <v>2.5602632999999999</v>
      </c>
      <c r="I42" s="26">
        <v>2.5602632999999999</v>
      </c>
      <c r="J42" s="26">
        <v>2.5602632999999999</v>
      </c>
      <c r="K42" s="26">
        <v>2.5602632999999999</v>
      </c>
      <c r="L42" s="26">
        <v>2.5602632999999999</v>
      </c>
      <c r="M42" s="26">
        <v>2.5602632999999999</v>
      </c>
      <c r="N42" s="26">
        <v>2.5602632999999999</v>
      </c>
      <c r="O42" s="26">
        <v>2.5602632999999999</v>
      </c>
      <c r="P42" s="26">
        <v>2.5602632999999999</v>
      </c>
      <c r="Q42" s="26">
        <v>2.5602632999999999</v>
      </c>
      <c r="R42" s="26">
        <v>2.5602632999999999</v>
      </c>
      <c r="S42" s="26">
        <v>2.5602632999999999</v>
      </c>
      <c r="T42" s="26">
        <v>2.5602632999999999</v>
      </c>
      <c r="U42" s="26">
        <v>2.5602632999999999</v>
      </c>
      <c r="V42" s="26">
        <v>2.5602632999999999</v>
      </c>
      <c r="W42" s="26">
        <v>2.5602632999999999</v>
      </c>
      <c r="X42" s="26">
        <v>2.5602632999999999</v>
      </c>
      <c r="Y42" s="26">
        <v>2.5602632999999999</v>
      </c>
    </row>
    <row r="43" spans="1:25" ht="15" collapsed="1" thickBot="1" x14ac:dyDescent="0.25">
      <c r="A43" s="14">
        <v>6</v>
      </c>
      <c r="B43" s="25">
        <v>1758.18</v>
      </c>
      <c r="C43" s="25">
        <v>1771.55</v>
      </c>
      <c r="D43" s="25">
        <v>1778.5</v>
      </c>
      <c r="E43" s="25">
        <v>1804.06</v>
      </c>
      <c r="F43" s="25">
        <v>1782.69</v>
      </c>
      <c r="G43" s="25">
        <v>1814.92</v>
      </c>
      <c r="H43" s="25">
        <v>1773.09</v>
      </c>
      <c r="I43" s="25">
        <v>1807.74</v>
      </c>
      <c r="J43" s="25">
        <v>1810.9</v>
      </c>
      <c r="K43" s="25">
        <v>1838.26</v>
      </c>
      <c r="L43" s="25">
        <v>1847.75</v>
      </c>
      <c r="M43" s="25">
        <v>1856.47</v>
      </c>
      <c r="N43" s="25">
        <v>1808.07</v>
      </c>
      <c r="O43" s="25">
        <v>1789.05</v>
      </c>
      <c r="P43" s="25">
        <v>1804.94</v>
      </c>
      <c r="Q43" s="25">
        <v>1805.01</v>
      </c>
      <c r="R43" s="25">
        <v>1795.49</v>
      </c>
      <c r="S43" s="25">
        <v>1748.77</v>
      </c>
      <c r="T43" s="25">
        <v>1743.06</v>
      </c>
      <c r="U43" s="25">
        <v>1748.32</v>
      </c>
      <c r="V43" s="25">
        <v>1827.68</v>
      </c>
      <c r="W43" s="25">
        <v>1852.95</v>
      </c>
      <c r="X43" s="25">
        <v>1806.69</v>
      </c>
      <c r="Y43" s="25">
        <v>1682.34</v>
      </c>
    </row>
    <row r="44" spans="1:25" ht="51" hidden="1" outlineLevel="1" x14ac:dyDescent="0.2">
      <c r="A44" s="54" t="s">
        <v>38</v>
      </c>
      <c r="B44" s="26">
        <v>1419.47603516</v>
      </c>
      <c r="C44" s="26">
        <v>1432.8506973000001</v>
      </c>
      <c r="D44" s="26">
        <v>1439.79914502</v>
      </c>
      <c r="E44" s="26">
        <v>1465.3575000999999</v>
      </c>
      <c r="F44" s="26">
        <v>1443.98551578</v>
      </c>
      <c r="G44" s="26">
        <v>1476.2216651900001</v>
      </c>
      <c r="H44" s="26">
        <v>1434.3881167899999</v>
      </c>
      <c r="I44" s="26">
        <v>1469.0358256500001</v>
      </c>
      <c r="J44" s="26">
        <v>1472.1948228700001</v>
      </c>
      <c r="K44" s="26">
        <v>1499.5567351100001</v>
      </c>
      <c r="L44" s="26">
        <v>1509.0448358799999</v>
      </c>
      <c r="M44" s="26">
        <v>1517.7701771100001</v>
      </c>
      <c r="N44" s="26">
        <v>1469.36787964</v>
      </c>
      <c r="O44" s="26">
        <v>1450.34919687</v>
      </c>
      <c r="P44" s="26">
        <v>1466.23798928</v>
      </c>
      <c r="Q44" s="26">
        <v>1466.30493538</v>
      </c>
      <c r="R44" s="26">
        <v>1456.7847753000001</v>
      </c>
      <c r="S44" s="26">
        <v>1410.0668187399999</v>
      </c>
      <c r="T44" s="26">
        <v>1404.3557119500001</v>
      </c>
      <c r="U44" s="26">
        <v>1409.6164568900001</v>
      </c>
      <c r="V44" s="26">
        <v>1488.9804580499999</v>
      </c>
      <c r="W44" s="26">
        <v>1514.2473369899999</v>
      </c>
      <c r="X44" s="26">
        <v>1467.98918931</v>
      </c>
      <c r="Y44" s="26">
        <v>1343.6378867000001</v>
      </c>
    </row>
    <row r="45" spans="1:25" ht="38.25" hidden="1" outlineLevel="1" x14ac:dyDescent="0.2">
      <c r="A45" s="3" t="s">
        <v>39</v>
      </c>
      <c r="B45" s="26">
        <v>195.77260016492801</v>
      </c>
      <c r="C45" s="26">
        <v>195.77260016492801</v>
      </c>
      <c r="D45" s="26">
        <v>195.77260016492801</v>
      </c>
      <c r="E45" s="26">
        <v>195.77260016492801</v>
      </c>
      <c r="F45" s="26">
        <v>195.77260016492801</v>
      </c>
      <c r="G45" s="26">
        <v>195.77260016492801</v>
      </c>
      <c r="H45" s="26">
        <v>195.77260016492801</v>
      </c>
      <c r="I45" s="26">
        <v>195.77260016492801</v>
      </c>
      <c r="J45" s="26">
        <v>195.77260016492801</v>
      </c>
      <c r="K45" s="26">
        <v>195.77260016492801</v>
      </c>
      <c r="L45" s="26">
        <v>195.77260016492801</v>
      </c>
      <c r="M45" s="26">
        <v>195.77260016492801</v>
      </c>
      <c r="N45" s="26">
        <v>195.77260016492801</v>
      </c>
      <c r="O45" s="26">
        <v>195.77260016492801</v>
      </c>
      <c r="P45" s="26">
        <v>195.77260016492801</v>
      </c>
      <c r="Q45" s="26">
        <v>195.77260016492801</v>
      </c>
      <c r="R45" s="26">
        <v>195.77260016492801</v>
      </c>
      <c r="S45" s="26">
        <v>195.77260016492801</v>
      </c>
      <c r="T45" s="26">
        <v>195.77260016492801</v>
      </c>
      <c r="U45" s="26">
        <v>195.77260016492801</v>
      </c>
      <c r="V45" s="26">
        <v>195.77260016492801</v>
      </c>
      <c r="W45" s="26">
        <v>195.77260016492801</v>
      </c>
      <c r="X45" s="26">
        <v>195.77260016492801</v>
      </c>
      <c r="Y45" s="26">
        <v>195.77260016492801</v>
      </c>
    </row>
    <row r="46" spans="1:25" hidden="1" outlineLevel="1" x14ac:dyDescent="0.2">
      <c r="A46" s="3" t="s">
        <v>2</v>
      </c>
      <c r="B46" s="26">
        <v>91.59</v>
      </c>
      <c r="C46" s="26">
        <v>91.59</v>
      </c>
      <c r="D46" s="26">
        <v>91.59</v>
      </c>
      <c r="E46" s="26">
        <v>91.59</v>
      </c>
      <c r="F46" s="26">
        <v>91.59</v>
      </c>
      <c r="G46" s="26">
        <v>91.59</v>
      </c>
      <c r="H46" s="26">
        <v>91.59</v>
      </c>
      <c r="I46" s="26">
        <v>91.59</v>
      </c>
      <c r="J46" s="26">
        <v>91.59</v>
      </c>
      <c r="K46" s="26">
        <v>91.59</v>
      </c>
      <c r="L46" s="26">
        <v>91.59</v>
      </c>
      <c r="M46" s="26">
        <v>91.59</v>
      </c>
      <c r="N46" s="26">
        <v>91.59</v>
      </c>
      <c r="O46" s="26">
        <v>91.59</v>
      </c>
      <c r="P46" s="26">
        <v>91.59</v>
      </c>
      <c r="Q46" s="26">
        <v>91.59</v>
      </c>
      <c r="R46" s="26">
        <v>91.59</v>
      </c>
      <c r="S46" s="26">
        <v>91.59</v>
      </c>
      <c r="T46" s="26">
        <v>91.59</v>
      </c>
      <c r="U46" s="26">
        <v>91.59</v>
      </c>
      <c r="V46" s="26">
        <v>91.59</v>
      </c>
      <c r="W46" s="26">
        <v>91.59</v>
      </c>
      <c r="X46" s="26">
        <v>91.59</v>
      </c>
      <c r="Y46" s="26">
        <v>91.59</v>
      </c>
    </row>
    <row r="47" spans="1:25" hidden="1" outlineLevel="1" x14ac:dyDescent="0.2">
      <c r="A47" s="4" t="s">
        <v>3</v>
      </c>
      <c r="B47" s="26">
        <v>48.78</v>
      </c>
      <c r="C47" s="26">
        <v>48.78</v>
      </c>
      <c r="D47" s="26">
        <v>48.78</v>
      </c>
      <c r="E47" s="26">
        <v>48.78</v>
      </c>
      <c r="F47" s="26">
        <v>48.78</v>
      </c>
      <c r="G47" s="26">
        <v>48.78</v>
      </c>
      <c r="H47" s="26">
        <v>48.78</v>
      </c>
      <c r="I47" s="26">
        <v>48.78</v>
      </c>
      <c r="J47" s="26">
        <v>48.78</v>
      </c>
      <c r="K47" s="26">
        <v>48.78</v>
      </c>
      <c r="L47" s="26">
        <v>48.78</v>
      </c>
      <c r="M47" s="26">
        <v>48.78</v>
      </c>
      <c r="N47" s="26">
        <v>48.78</v>
      </c>
      <c r="O47" s="26">
        <v>48.78</v>
      </c>
      <c r="P47" s="26">
        <v>48.78</v>
      </c>
      <c r="Q47" s="26">
        <v>48.78</v>
      </c>
      <c r="R47" s="26">
        <v>48.78</v>
      </c>
      <c r="S47" s="26">
        <v>48.78</v>
      </c>
      <c r="T47" s="26">
        <v>48.78</v>
      </c>
      <c r="U47" s="26">
        <v>48.78</v>
      </c>
      <c r="V47" s="26">
        <v>48.78</v>
      </c>
      <c r="W47" s="26">
        <v>48.78</v>
      </c>
      <c r="X47" s="26">
        <v>48.78</v>
      </c>
      <c r="Y47" s="26">
        <v>48.78</v>
      </c>
    </row>
    <row r="48" spans="1:25" ht="15" hidden="1" outlineLevel="1" thickBot="1" x14ac:dyDescent="0.25">
      <c r="A48" s="22" t="s">
        <v>64</v>
      </c>
      <c r="B48" s="26">
        <v>2.5602632999999999</v>
      </c>
      <c r="C48" s="26">
        <v>2.5602632999999999</v>
      </c>
      <c r="D48" s="26">
        <v>2.5602632999999999</v>
      </c>
      <c r="E48" s="26">
        <v>2.5602632999999999</v>
      </c>
      <c r="F48" s="26">
        <v>2.5602632999999999</v>
      </c>
      <c r="G48" s="26">
        <v>2.5602632999999999</v>
      </c>
      <c r="H48" s="26">
        <v>2.5602632999999999</v>
      </c>
      <c r="I48" s="26">
        <v>2.5602632999999999</v>
      </c>
      <c r="J48" s="26">
        <v>2.5602632999999999</v>
      </c>
      <c r="K48" s="26">
        <v>2.5602632999999999</v>
      </c>
      <c r="L48" s="26">
        <v>2.5602632999999999</v>
      </c>
      <c r="M48" s="26">
        <v>2.5602632999999999</v>
      </c>
      <c r="N48" s="26">
        <v>2.5602632999999999</v>
      </c>
      <c r="O48" s="26">
        <v>2.5602632999999999</v>
      </c>
      <c r="P48" s="26">
        <v>2.5602632999999999</v>
      </c>
      <c r="Q48" s="26">
        <v>2.5602632999999999</v>
      </c>
      <c r="R48" s="26">
        <v>2.5602632999999999</v>
      </c>
      <c r="S48" s="26">
        <v>2.5602632999999999</v>
      </c>
      <c r="T48" s="26">
        <v>2.5602632999999999</v>
      </c>
      <c r="U48" s="26">
        <v>2.5602632999999999</v>
      </c>
      <c r="V48" s="26">
        <v>2.5602632999999999</v>
      </c>
      <c r="W48" s="26">
        <v>2.5602632999999999</v>
      </c>
      <c r="X48" s="26">
        <v>2.5602632999999999</v>
      </c>
      <c r="Y48" s="26">
        <v>2.5602632999999999</v>
      </c>
    </row>
    <row r="49" spans="1:25" ht="15" collapsed="1" thickBot="1" x14ac:dyDescent="0.25">
      <c r="A49" s="14">
        <v>7</v>
      </c>
      <c r="B49" s="25">
        <v>1670.72</v>
      </c>
      <c r="C49" s="25">
        <v>1672.81</v>
      </c>
      <c r="D49" s="25">
        <v>1649.45</v>
      </c>
      <c r="E49" s="25">
        <v>1677.2</v>
      </c>
      <c r="F49" s="25">
        <v>1648.98</v>
      </c>
      <c r="G49" s="25">
        <v>1691.65</v>
      </c>
      <c r="H49" s="25">
        <v>1694.26</v>
      </c>
      <c r="I49" s="25">
        <v>1754.77</v>
      </c>
      <c r="J49" s="25">
        <v>1842.39</v>
      </c>
      <c r="K49" s="25">
        <v>1861.15</v>
      </c>
      <c r="L49" s="25">
        <v>1865.22</v>
      </c>
      <c r="M49" s="25">
        <v>1819.11</v>
      </c>
      <c r="N49" s="25">
        <v>1811.58</v>
      </c>
      <c r="O49" s="25">
        <v>1829.92</v>
      </c>
      <c r="P49" s="25">
        <v>1864.02</v>
      </c>
      <c r="Q49" s="25">
        <v>1887.52</v>
      </c>
      <c r="R49" s="25">
        <v>1877.15</v>
      </c>
      <c r="S49" s="25">
        <v>1839.47</v>
      </c>
      <c r="T49" s="25">
        <v>1824.76</v>
      </c>
      <c r="U49" s="25">
        <v>1802.37</v>
      </c>
      <c r="V49" s="25">
        <v>1870.19</v>
      </c>
      <c r="W49" s="25">
        <v>1893.04</v>
      </c>
      <c r="X49" s="25">
        <v>1840.14</v>
      </c>
      <c r="Y49" s="25">
        <v>1770.49</v>
      </c>
    </row>
    <row r="50" spans="1:25" ht="51" hidden="1" outlineLevel="1" x14ac:dyDescent="0.2">
      <c r="A50" s="3" t="s">
        <v>38</v>
      </c>
      <c r="B50" s="26">
        <v>1332.0207690100001</v>
      </c>
      <c r="C50" s="26">
        <v>1334.1121024900001</v>
      </c>
      <c r="D50" s="26">
        <v>1310.7498453999999</v>
      </c>
      <c r="E50" s="26">
        <v>1338.50008026</v>
      </c>
      <c r="F50" s="26">
        <v>1310.27435975</v>
      </c>
      <c r="G50" s="26">
        <v>1352.94392363</v>
      </c>
      <c r="H50" s="26">
        <v>1355.5594276899999</v>
      </c>
      <c r="I50" s="26">
        <v>1416.0660264600001</v>
      </c>
      <c r="J50" s="26">
        <v>1503.68637008</v>
      </c>
      <c r="K50" s="26">
        <v>1522.4434288699999</v>
      </c>
      <c r="L50" s="26">
        <v>1526.51321695</v>
      </c>
      <c r="M50" s="26">
        <v>1480.40471127</v>
      </c>
      <c r="N50" s="26">
        <v>1472.87840695</v>
      </c>
      <c r="O50" s="26">
        <v>1491.2125890100001</v>
      </c>
      <c r="P50" s="26">
        <v>1525.3163177500001</v>
      </c>
      <c r="Q50" s="26">
        <v>1548.8212035199999</v>
      </c>
      <c r="R50" s="26">
        <v>1538.44620674</v>
      </c>
      <c r="S50" s="26">
        <v>1500.76213738</v>
      </c>
      <c r="T50" s="26">
        <v>1486.0525445000001</v>
      </c>
      <c r="U50" s="26">
        <v>1463.6696946300001</v>
      </c>
      <c r="V50" s="26">
        <v>1531.4872088499999</v>
      </c>
      <c r="W50" s="26">
        <v>1554.33662254</v>
      </c>
      <c r="X50" s="26">
        <v>1501.4361113800001</v>
      </c>
      <c r="Y50" s="26">
        <v>1431.78415139</v>
      </c>
    </row>
    <row r="51" spans="1:25" ht="38.25" hidden="1" outlineLevel="1" x14ac:dyDescent="0.2">
      <c r="A51" s="3" t="s">
        <v>39</v>
      </c>
      <c r="B51" s="26">
        <v>195.77260016492801</v>
      </c>
      <c r="C51" s="26">
        <v>195.77260016492801</v>
      </c>
      <c r="D51" s="26">
        <v>195.77260016492801</v>
      </c>
      <c r="E51" s="26">
        <v>195.77260016492801</v>
      </c>
      <c r="F51" s="26">
        <v>195.77260016492801</v>
      </c>
      <c r="G51" s="26">
        <v>195.77260016492801</v>
      </c>
      <c r="H51" s="26">
        <v>195.77260016492801</v>
      </c>
      <c r="I51" s="26">
        <v>195.77260016492801</v>
      </c>
      <c r="J51" s="26">
        <v>195.77260016492801</v>
      </c>
      <c r="K51" s="26">
        <v>195.77260016492801</v>
      </c>
      <c r="L51" s="26">
        <v>195.77260016492801</v>
      </c>
      <c r="M51" s="26">
        <v>195.77260016492801</v>
      </c>
      <c r="N51" s="26">
        <v>195.77260016492801</v>
      </c>
      <c r="O51" s="26">
        <v>195.77260016492801</v>
      </c>
      <c r="P51" s="26">
        <v>195.77260016492801</v>
      </c>
      <c r="Q51" s="26">
        <v>195.77260016492801</v>
      </c>
      <c r="R51" s="26">
        <v>195.77260016492801</v>
      </c>
      <c r="S51" s="26">
        <v>195.77260016492801</v>
      </c>
      <c r="T51" s="26">
        <v>195.77260016492801</v>
      </c>
      <c r="U51" s="26">
        <v>195.77260016492801</v>
      </c>
      <c r="V51" s="26">
        <v>195.77260016492801</v>
      </c>
      <c r="W51" s="26">
        <v>195.77260016492801</v>
      </c>
      <c r="X51" s="26">
        <v>195.77260016492801</v>
      </c>
      <c r="Y51" s="26">
        <v>195.77260016492801</v>
      </c>
    </row>
    <row r="52" spans="1:25" hidden="1" outlineLevel="1" x14ac:dyDescent="0.2">
      <c r="A52" s="3" t="s">
        <v>2</v>
      </c>
      <c r="B52" s="26">
        <v>91.59</v>
      </c>
      <c r="C52" s="26">
        <v>91.59</v>
      </c>
      <c r="D52" s="26">
        <v>91.59</v>
      </c>
      <c r="E52" s="26">
        <v>91.59</v>
      </c>
      <c r="F52" s="26">
        <v>91.59</v>
      </c>
      <c r="G52" s="26">
        <v>91.59</v>
      </c>
      <c r="H52" s="26">
        <v>91.59</v>
      </c>
      <c r="I52" s="26">
        <v>91.59</v>
      </c>
      <c r="J52" s="26">
        <v>91.59</v>
      </c>
      <c r="K52" s="26">
        <v>91.59</v>
      </c>
      <c r="L52" s="26">
        <v>91.59</v>
      </c>
      <c r="M52" s="26">
        <v>91.59</v>
      </c>
      <c r="N52" s="26">
        <v>91.59</v>
      </c>
      <c r="O52" s="26">
        <v>91.59</v>
      </c>
      <c r="P52" s="26">
        <v>91.59</v>
      </c>
      <c r="Q52" s="26">
        <v>91.59</v>
      </c>
      <c r="R52" s="26">
        <v>91.59</v>
      </c>
      <c r="S52" s="26">
        <v>91.59</v>
      </c>
      <c r="T52" s="26">
        <v>91.59</v>
      </c>
      <c r="U52" s="26">
        <v>91.59</v>
      </c>
      <c r="V52" s="26">
        <v>91.59</v>
      </c>
      <c r="W52" s="26">
        <v>91.59</v>
      </c>
      <c r="X52" s="26">
        <v>91.59</v>
      </c>
      <c r="Y52" s="26">
        <v>91.59</v>
      </c>
    </row>
    <row r="53" spans="1:25" hidden="1" outlineLevel="1" x14ac:dyDescent="0.2">
      <c r="A53" s="4" t="s">
        <v>3</v>
      </c>
      <c r="B53" s="26">
        <v>48.78</v>
      </c>
      <c r="C53" s="26">
        <v>48.78</v>
      </c>
      <c r="D53" s="26">
        <v>48.78</v>
      </c>
      <c r="E53" s="26">
        <v>48.78</v>
      </c>
      <c r="F53" s="26">
        <v>48.78</v>
      </c>
      <c r="G53" s="26">
        <v>48.78</v>
      </c>
      <c r="H53" s="26">
        <v>48.78</v>
      </c>
      <c r="I53" s="26">
        <v>48.78</v>
      </c>
      <c r="J53" s="26">
        <v>48.78</v>
      </c>
      <c r="K53" s="26">
        <v>48.78</v>
      </c>
      <c r="L53" s="26">
        <v>48.78</v>
      </c>
      <c r="M53" s="26">
        <v>48.78</v>
      </c>
      <c r="N53" s="26">
        <v>48.78</v>
      </c>
      <c r="O53" s="26">
        <v>48.78</v>
      </c>
      <c r="P53" s="26">
        <v>48.78</v>
      </c>
      <c r="Q53" s="26">
        <v>48.78</v>
      </c>
      <c r="R53" s="26">
        <v>48.78</v>
      </c>
      <c r="S53" s="26">
        <v>48.78</v>
      </c>
      <c r="T53" s="26">
        <v>48.78</v>
      </c>
      <c r="U53" s="26">
        <v>48.78</v>
      </c>
      <c r="V53" s="26">
        <v>48.78</v>
      </c>
      <c r="W53" s="26">
        <v>48.78</v>
      </c>
      <c r="X53" s="26">
        <v>48.78</v>
      </c>
      <c r="Y53" s="26">
        <v>48.78</v>
      </c>
    </row>
    <row r="54" spans="1:25" ht="15" hidden="1" outlineLevel="1" thickBot="1" x14ac:dyDescent="0.25">
      <c r="A54" s="22" t="s">
        <v>64</v>
      </c>
      <c r="B54" s="26">
        <v>2.5602632999999999</v>
      </c>
      <c r="C54" s="26">
        <v>2.5602632999999999</v>
      </c>
      <c r="D54" s="26">
        <v>2.5602632999999999</v>
      </c>
      <c r="E54" s="26">
        <v>2.5602632999999999</v>
      </c>
      <c r="F54" s="26">
        <v>2.5602632999999999</v>
      </c>
      <c r="G54" s="26">
        <v>2.5602632999999999</v>
      </c>
      <c r="H54" s="26">
        <v>2.5602632999999999</v>
      </c>
      <c r="I54" s="26">
        <v>2.5602632999999999</v>
      </c>
      <c r="J54" s="26">
        <v>2.5602632999999999</v>
      </c>
      <c r="K54" s="26">
        <v>2.5602632999999999</v>
      </c>
      <c r="L54" s="26">
        <v>2.5602632999999999</v>
      </c>
      <c r="M54" s="26">
        <v>2.5602632999999999</v>
      </c>
      <c r="N54" s="26">
        <v>2.5602632999999999</v>
      </c>
      <c r="O54" s="26">
        <v>2.5602632999999999</v>
      </c>
      <c r="P54" s="26">
        <v>2.5602632999999999</v>
      </c>
      <c r="Q54" s="26">
        <v>2.5602632999999999</v>
      </c>
      <c r="R54" s="26">
        <v>2.5602632999999999</v>
      </c>
      <c r="S54" s="26">
        <v>2.5602632999999999</v>
      </c>
      <c r="T54" s="26">
        <v>2.5602632999999999</v>
      </c>
      <c r="U54" s="26">
        <v>2.5602632999999999</v>
      </c>
      <c r="V54" s="26">
        <v>2.5602632999999999</v>
      </c>
      <c r="W54" s="26">
        <v>2.5602632999999999</v>
      </c>
      <c r="X54" s="26">
        <v>2.5602632999999999</v>
      </c>
      <c r="Y54" s="26">
        <v>2.5602632999999999</v>
      </c>
    </row>
    <row r="55" spans="1:25" ht="15" collapsed="1" thickBot="1" x14ac:dyDescent="0.25">
      <c r="A55" s="20">
        <v>8</v>
      </c>
      <c r="B55" s="25">
        <v>1656.16</v>
      </c>
      <c r="C55" s="25">
        <v>1655.63</v>
      </c>
      <c r="D55" s="25">
        <v>1640.24</v>
      </c>
      <c r="E55" s="25">
        <v>1640.23</v>
      </c>
      <c r="F55" s="25">
        <v>1625.83</v>
      </c>
      <c r="G55" s="25">
        <v>1660.12</v>
      </c>
      <c r="H55" s="25">
        <v>1722.4</v>
      </c>
      <c r="I55" s="25">
        <v>1768.93</v>
      </c>
      <c r="J55" s="25">
        <v>1844.43</v>
      </c>
      <c r="K55" s="25">
        <v>1871.73</v>
      </c>
      <c r="L55" s="25">
        <v>1893.74</v>
      </c>
      <c r="M55" s="25">
        <v>1865.93</v>
      </c>
      <c r="N55" s="25">
        <v>1852.59</v>
      </c>
      <c r="O55" s="25">
        <v>1853.55</v>
      </c>
      <c r="P55" s="25">
        <v>1846.99</v>
      </c>
      <c r="Q55" s="25">
        <v>1842.07</v>
      </c>
      <c r="R55" s="25">
        <v>1811.51</v>
      </c>
      <c r="S55" s="25">
        <v>1767.27</v>
      </c>
      <c r="T55" s="25">
        <v>1776.51</v>
      </c>
      <c r="U55" s="25">
        <v>1782.62</v>
      </c>
      <c r="V55" s="25">
        <v>1852.69</v>
      </c>
      <c r="W55" s="25">
        <v>1882.62</v>
      </c>
      <c r="X55" s="25">
        <v>1825.95</v>
      </c>
      <c r="Y55" s="25">
        <v>1763.99</v>
      </c>
    </row>
    <row r="56" spans="1:25" ht="51" hidden="1" outlineLevel="1" x14ac:dyDescent="0.2">
      <c r="A56" s="54" t="s">
        <v>38</v>
      </c>
      <c r="B56" s="26">
        <v>1317.45869315</v>
      </c>
      <c r="C56" s="26">
        <v>1316.93046725</v>
      </c>
      <c r="D56" s="26">
        <v>1301.53471631</v>
      </c>
      <c r="E56" s="26">
        <v>1301.5292959999999</v>
      </c>
      <c r="F56" s="26">
        <v>1287.1306890999999</v>
      </c>
      <c r="G56" s="26">
        <v>1321.421934</v>
      </c>
      <c r="H56" s="26">
        <v>1383.7019783200001</v>
      </c>
      <c r="I56" s="26">
        <v>1430.22852392</v>
      </c>
      <c r="J56" s="26">
        <v>1505.7242524400001</v>
      </c>
      <c r="K56" s="26">
        <v>1533.0241429299999</v>
      </c>
      <c r="L56" s="26">
        <v>1555.03357349</v>
      </c>
      <c r="M56" s="26">
        <v>1527.22427434</v>
      </c>
      <c r="N56" s="26">
        <v>1513.88219847</v>
      </c>
      <c r="O56" s="26">
        <v>1514.8504999700001</v>
      </c>
      <c r="P56" s="26">
        <v>1508.28937271</v>
      </c>
      <c r="Q56" s="26">
        <v>1503.36334689</v>
      </c>
      <c r="R56" s="26">
        <v>1472.8048232399999</v>
      </c>
      <c r="S56" s="26">
        <v>1428.5680915400001</v>
      </c>
      <c r="T56" s="26">
        <v>1437.8059342500001</v>
      </c>
      <c r="U56" s="26">
        <v>1443.91449579</v>
      </c>
      <c r="V56" s="26">
        <v>1513.9916821100001</v>
      </c>
      <c r="W56" s="26">
        <v>1543.91321567</v>
      </c>
      <c r="X56" s="26">
        <v>1487.24876576</v>
      </c>
      <c r="Y56" s="26">
        <v>1425.28865066</v>
      </c>
    </row>
    <row r="57" spans="1:25" ht="38.25" hidden="1" outlineLevel="1" x14ac:dyDescent="0.2">
      <c r="A57" s="3" t="s">
        <v>39</v>
      </c>
      <c r="B57" s="26">
        <v>195.77260016492801</v>
      </c>
      <c r="C57" s="26">
        <v>195.77260016492801</v>
      </c>
      <c r="D57" s="26">
        <v>195.77260016492801</v>
      </c>
      <c r="E57" s="26">
        <v>195.77260016492801</v>
      </c>
      <c r="F57" s="26">
        <v>195.77260016492801</v>
      </c>
      <c r="G57" s="26">
        <v>195.77260016492801</v>
      </c>
      <c r="H57" s="26">
        <v>195.77260016492801</v>
      </c>
      <c r="I57" s="26">
        <v>195.77260016492801</v>
      </c>
      <c r="J57" s="26">
        <v>195.77260016492801</v>
      </c>
      <c r="K57" s="26">
        <v>195.77260016492801</v>
      </c>
      <c r="L57" s="26">
        <v>195.77260016492801</v>
      </c>
      <c r="M57" s="26">
        <v>195.77260016492801</v>
      </c>
      <c r="N57" s="26">
        <v>195.77260016492801</v>
      </c>
      <c r="O57" s="26">
        <v>195.77260016492801</v>
      </c>
      <c r="P57" s="26">
        <v>195.77260016492801</v>
      </c>
      <c r="Q57" s="26">
        <v>195.77260016492801</v>
      </c>
      <c r="R57" s="26">
        <v>195.77260016492801</v>
      </c>
      <c r="S57" s="26">
        <v>195.77260016492801</v>
      </c>
      <c r="T57" s="26">
        <v>195.77260016492801</v>
      </c>
      <c r="U57" s="26">
        <v>195.77260016492801</v>
      </c>
      <c r="V57" s="26">
        <v>195.77260016492801</v>
      </c>
      <c r="W57" s="26">
        <v>195.77260016492801</v>
      </c>
      <c r="X57" s="26">
        <v>195.77260016492801</v>
      </c>
      <c r="Y57" s="26">
        <v>195.77260016492801</v>
      </c>
    </row>
    <row r="58" spans="1:25" hidden="1" outlineLevel="1" x14ac:dyDescent="0.2">
      <c r="A58" s="3" t="s">
        <v>2</v>
      </c>
      <c r="B58" s="26">
        <v>91.59</v>
      </c>
      <c r="C58" s="26">
        <v>91.59</v>
      </c>
      <c r="D58" s="26">
        <v>91.59</v>
      </c>
      <c r="E58" s="26">
        <v>91.59</v>
      </c>
      <c r="F58" s="26">
        <v>91.59</v>
      </c>
      <c r="G58" s="26">
        <v>91.59</v>
      </c>
      <c r="H58" s="26">
        <v>91.59</v>
      </c>
      <c r="I58" s="26">
        <v>91.59</v>
      </c>
      <c r="J58" s="26">
        <v>91.59</v>
      </c>
      <c r="K58" s="26">
        <v>91.59</v>
      </c>
      <c r="L58" s="26">
        <v>91.59</v>
      </c>
      <c r="M58" s="26">
        <v>91.59</v>
      </c>
      <c r="N58" s="26">
        <v>91.59</v>
      </c>
      <c r="O58" s="26">
        <v>91.59</v>
      </c>
      <c r="P58" s="26">
        <v>91.59</v>
      </c>
      <c r="Q58" s="26">
        <v>91.59</v>
      </c>
      <c r="R58" s="26">
        <v>91.59</v>
      </c>
      <c r="S58" s="26">
        <v>91.59</v>
      </c>
      <c r="T58" s="26">
        <v>91.59</v>
      </c>
      <c r="U58" s="26">
        <v>91.59</v>
      </c>
      <c r="V58" s="26">
        <v>91.59</v>
      </c>
      <c r="W58" s="26">
        <v>91.59</v>
      </c>
      <c r="X58" s="26">
        <v>91.59</v>
      </c>
      <c r="Y58" s="26">
        <v>91.59</v>
      </c>
    </row>
    <row r="59" spans="1:25" hidden="1" outlineLevel="1" x14ac:dyDescent="0.2">
      <c r="A59" s="4" t="s">
        <v>3</v>
      </c>
      <c r="B59" s="26">
        <v>48.78</v>
      </c>
      <c r="C59" s="26">
        <v>48.78</v>
      </c>
      <c r="D59" s="26">
        <v>48.78</v>
      </c>
      <c r="E59" s="26">
        <v>48.78</v>
      </c>
      <c r="F59" s="26">
        <v>48.78</v>
      </c>
      <c r="G59" s="26">
        <v>48.78</v>
      </c>
      <c r="H59" s="26">
        <v>48.78</v>
      </c>
      <c r="I59" s="26">
        <v>48.78</v>
      </c>
      <c r="J59" s="26">
        <v>48.78</v>
      </c>
      <c r="K59" s="26">
        <v>48.78</v>
      </c>
      <c r="L59" s="26">
        <v>48.78</v>
      </c>
      <c r="M59" s="26">
        <v>48.78</v>
      </c>
      <c r="N59" s="26">
        <v>48.78</v>
      </c>
      <c r="O59" s="26">
        <v>48.78</v>
      </c>
      <c r="P59" s="26">
        <v>48.78</v>
      </c>
      <c r="Q59" s="26">
        <v>48.78</v>
      </c>
      <c r="R59" s="26">
        <v>48.78</v>
      </c>
      <c r="S59" s="26">
        <v>48.78</v>
      </c>
      <c r="T59" s="26">
        <v>48.78</v>
      </c>
      <c r="U59" s="26">
        <v>48.78</v>
      </c>
      <c r="V59" s="26">
        <v>48.78</v>
      </c>
      <c r="W59" s="26">
        <v>48.78</v>
      </c>
      <c r="X59" s="26">
        <v>48.78</v>
      </c>
      <c r="Y59" s="26">
        <v>48.78</v>
      </c>
    </row>
    <row r="60" spans="1:25" ht="15" hidden="1" outlineLevel="1" thickBot="1" x14ac:dyDescent="0.25">
      <c r="A60" s="22" t="s">
        <v>64</v>
      </c>
      <c r="B60" s="26">
        <v>2.5602632999999999</v>
      </c>
      <c r="C60" s="26">
        <v>2.5602632999999999</v>
      </c>
      <c r="D60" s="26">
        <v>2.5602632999999999</v>
      </c>
      <c r="E60" s="26">
        <v>2.5602632999999999</v>
      </c>
      <c r="F60" s="26">
        <v>2.5602632999999999</v>
      </c>
      <c r="G60" s="26">
        <v>2.5602632999999999</v>
      </c>
      <c r="H60" s="26">
        <v>2.5602632999999999</v>
      </c>
      <c r="I60" s="26">
        <v>2.5602632999999999</v>
      </c>
      <c r="J60" s="26">
        <v>2.5602632999999999</v>
      </c>
      <c r="K60" s="26">
        <v>2.5602632999999999</v>
      </c>
      <c r="L60" s="26">
        <v>2.5602632999999999</v>
      </c>
      <c r="M60" s="26">
        <v>2.5602632999999999</v>
      </c>
      <c r="N60" s="26">
        <v>2.5602632999999999</v>
      </c>
      <c r="O60" s="26">
        <v>2.5602632999999999</v>
      </c>
      <c r="P60" s="26">
        <v>2.5602632999999999</v>
      </c>
      <c r="Q60" s="26">
        <v>2.5602632999999999</v>
      </c>
      <c r="R60" s="26">
        <v>2.5602632999999999</v>
      </c>
      <c r="S60" s="26">
        <v>2.5602632999999999</v>
      </c>
      <c r="T60" s="26">
        <v>2.5602632999999999</v>
      </c>
      <c r="U60" s="26">
        <v>2.5602632999999999</v>
      </c>
      <c r="V60" s="26">
        <v>2.5602632999999999</v>
      </c>
      <c r="W60" s="26">
        <v>2.5602632999999999</v>
      </c>
      <c r="X60" s="26">
        <v>2.5602632999999999</v>
      </c>
      <c r="Y60" s="26">
        <v>2.5602632999999999</v>
      </c>
    </row>
    <row r="61" spans="1:25" ht="15" collapsed="1" thickBot="1" x14ac:dyDescent="0.25">
      <c r="A61" s="14">
        <v>9</v>
      </c>
      <c r="B61" s="25">
        <v>1611.48</v>
      </c>
      <c r="C61" s="25">
        <v>1610.87</v>
      </c>
      <c r="D61" s="25">
        <v>1595.37</v>
      </c>
      <c r="E61" s="25">
        <v>1621.33</v>
      </c>
      <c r="F61" s="25">
        <v>1590.43</v>
      </c>
      <c r="G61" s="25">
        <v>1592.7</v>
      </c>
      <c r="H61" s="25">
        <v>1613.83</v>
      </c>
      <c r="I61" s="25">
        <v>1650.03</v>
      </c>
      <c r="J61" s="25">
        <v>1730.21</v>
      </c>
      <c r="K61" s="25">
        <v>1786.84</v>
      </c>
      <c r="L61" s="25">
        <v>1791.07</v>
      </c>
      <c r="M61" s="25">
        <v>1771.03</v>
      </c>
      <c r="N61" s="25">
        <v>1765.46</v>
      </c>
      <c r="O61" s="25">
        <v>1779.04</v>
      </c>
      <c r="P61" s="25">
        <v>1797.79</v>
      </c>
      <c r="Q61" s="25">
        <v>1807.58</v>
      </c>
      <c r="R61" s="25">
        <v>1805.62</v>
      </c>
      <c r="S61" s="25">
        <v>1797.49</v>
      </c>
      <c r="T61" s="25">
        <v>1809.13</v>
      </c>
      <c r="U61" s="25">
        <v>1843.18</v>
      </c>
      <c r="V61" s="25">
        <v>1870.28</v>
      </c>
      <c r="W61" s="25">
        <v>1863.51</v>
      </c>
      <c r="X61" s="25">
        <v>1750.84</v>
      </c>
      <c r="Y61" s="25">
        <v>1624.12</v>
      </c>
    </row>
    <row r="62" spans="1:25" ht="51" hidden="1" outlineLevel="1" x14ac:dyDescent="0.2">
      <c r="A62" s="3" t="s">
        <v>38</v>
      </c>
      <c r="B62" s="26">
        <v>1272.7778967199999</v>
      </c>
      <c r="C62" s="26">
        <v>1272.1703847199999</v>
      </c>
      <c r="D62" s="26">
        <v>1256.6622633500001</v>
      </c>
      <c r="E62" s="26">
        <v>1282.6268278299999</v>
      </c>
      <c r="F62" s="26">
        <v>1251.7252397699999</v>
      </c>
      <c r="G62" s="26">
        <v>1253.99912023</v>
      </c>
      <c r="H62" s="26">
        <v>1275.12833088</v>
      </c>
      <c r="I62" s="26">
        <v>1311.32245635</v>
      </c>
      <c r="J62" s="26">
        <v>1391.5072898999999</v>
      </c>
      <c r="K62" s="26">
        <v>1448.1330137099999</v>
      </c>
      <c r="L62" s="26">
        <v>1452.3701855199999</v>
      </c>
      <c r="M62" s="26">
        <v>1432.3270915099999</v>
      </c>
      <c r="N62" s="26">
        <v>1426.7567931200001</v>
      </c>
      <c r="O62" s="26">
        <v>1440.3349640500001</v>
      </c>
      <c r="P62" s="26">
        <v>1459.08698265</v>
      </c>
      <c r="Q62" s="26">
        <v>1468.8784819800001</v>
      </c>
      <c r="R62" s="26">
        <v>1466.91940125</v>
      </c>
      <c r="S62" s="26">
        <v>1458.7865913400001</v>
      </c>
      <c r="T62" s="26">
        <v>1470.43034173</v>
      </c>
      <c r="U62" s="26">
        <v>1504.4813538400001</v>
      </c>
      <c r="V62" s="26">
        <v>1531.57267065</v>
      </c>
      <c r="W62" s="26">
        <v>1524.80322948</v>
      </c>
      <c r="X62" s="26">
        <v>1412.13439326</v>
      </c>
      <c r="Y62" s="26">
        <v>1285.4154020599999</v>
      </c>
    </row>
    <row r="63" spans="1:25" ht="38.25" hidden="1" outlineLevel="1" x14ac:dyDescent="0.2">
      <c r="A63" s="3" t="s">
        <v>39</v>
      </c>
      <c r="B63" s="26">
        <v>195.77260016492801</v>
      </c>
      <c r="C63" s="26">
        <v>195.77260016492801</v>
      </c>
      <c r="D63" s="26">
        <v>195.77260016492801</v>
      </c>
      <c r="E63" s="26">
        <v>195.77260016492801</v>
      </c>
      <c r="F63" s="26">
        <v>195.77260016492801</v>
      </c>
      <c r="G63" s="26">
        <v>195.77260016492801</v>
      </c>
      <c r="H63" s="26">
        <v>195.77260016492801</v>
      </c>
      <c r="I63" s="26">
        <v>195.77260016492801</v>
      </c>
      <c r="J63" s="26">
        <v>195.77260016492801</v>
      </c>
      <c r="K63" s="26">
        <v>195.77260016492801</v>
      </c>
      <c r="L63" s="26">
        <v>195.77260016492801</v>
      </c>
      <c r="M63" s="26">
        <v>195.77260016492801</v>
      </c>
      <c r="N63" s="26">
        <v>195.77260016492801</v>
      </c>
      <c r="O63" s="26">
        <v>195.77260016492801</v>
      </c>
      <c r="P63" s="26">
        <v>195.77260016492801</v>
      </c>
      <c r="Q63" s="26">
        <v>195.77260016492801</v>
      </c>
      <c r="R63" s="26">
        <v>195.77260016492801</v>
      </c>
      <c r="S63" s="26">
        <v>195.77260016492801</v>
      </c>
      <c r="T63" s="26">
        <v>195.77260016492801</v>
      </c>
      <c r="U63" s="26">
        <v>195.77260016492801</v>
      </c>
      <c r="V63" s="26">
        <v>195.77260016492801</v>
      </c>
      <c r="W63" s="26">
        <v>195.77260016492801</v>
      </c>
      <c r="X63" s="26">
        <v>195.77260016492801</v>
      </c>
      <c r="Y63" s="26">
        <v>195.77260016492801</v>
      </c>
    </row>
    <row r="64" spans="1:25" hidden="1" outlineLevel="1" x14ac:dyDescent="0.2">
      <c r="A64" s="3" t="s">
        <v>2</v>
      </c>
      <c r="B64" s="26">
        <v>91.59</v>
      </c>
      <c r="C64" s="26">
        <v>91.59</v>
      </c>
      <c r="D64" s="26">
        <v>91.59</v>
      </c>
      <c r="E64" s="26">
        <v>91.59</v>
      </c>
      <c r="F64" s="26">
        <v>91.59</v>
      </c>
      <c r="G64" s="26">
        <v>91.59</v>
      </c>
      <c r="H64" s="26">
        <v>91.59</v>
      </c>
      <c r="I64" s="26">
        <v>91.59</v>
      </c>
      <c r="J64" s="26">
        <v>91.59</v>
      </c>
      <c r="K64" s="26">
        <v>91.59</v>
      </c>
      <c r="L64" s="26">
        <v>91.59</v>
      </c>
      <c r="M64" s="26">
        <v>91.59</v>
      </c>
      <c r="N64" s="26">
        <v>91.59</v>
      </c>
      <c r="O64" s="26">
        <v>91.59</v>
      </c>
      <c r="P64" s="26">
        <v>91.59</v>
      </c>
      <c r="Q64" s="26">
        <v>91.59</v>
      </c>
      <c r="R64" s="26">
        <v>91.59</v>
      </c>
      <c r="S64" s="26">
        <v>91.59</v>
      </c>
      <c r="T64" s="26">
        <v>91.59</v>
      </c>
      <c r="U64" s="26">
        <v>91.59</v>
      </c>
      <c r="V64" s="26">
        <v>91.59</v>
      </c>
      <c r="W64" s="26">
        <v>91.59</v>
      </c>
      <c r="X64" s="26">
        <v>91.59</v>
      </c>
      <c r="Y64" s="26">
        <v>91.59</v>
      </c>
    </row>
    <row r="65" spans="1:25" hidden="1" outlineLevel="1" x14ac:dyDescent="0.2">
      <c r="A65" s="4" t="s">
        <v>3</v>
      </c>
      <c r="B65" s="26">
        <v>48.78</v>
      </c>
      <c r="C65" s="26">
        <v>48.78</v>
      </c>
      <c r="D65" s="26">
        <v>48.78</v>
      </c>
      <c r="E65" s="26">
        <v>48.78</v>
      </c>
      <c r="F65" s="26">
        <v>48.78</v>
      </c>
      <c r="G65" s="26">
        <v>48.78</v>
      </c>
      <c r="H65" s="26">
        <v>48.78</v>
      </c>
      <c r="I65" s="26">
        <v>48.78</v>
      </c>
      <c r="J65" s="26">
        <v>48.78</v>
      </c>
      <c r="K65" s="26">
        <v>48.78</v>
      </c>
      <c r="L65" s="26">
        <v>48.78</v>
      </c>
      <c r="M65" s="26">
        <v>48.78</v>
      </c>
      <c r="N65" s="26">
        <v>48.78</v>
      </c>
      <c r="O65" s="26">
        <v>48.78</v>
      </c>
      <c r="P65" s="26">
        <v>48.78</v>
      </c>
      <c r="Q65" s="26">
        <v>48.78</v>
      </c>
      <c r="R65" s="26">
        <v>48.78</v>
      </c>
      <c r="S65" s="26">
        <v>48.78</v>
      </c>
      <c r="T65" s="26">
        <v>48.78</v>
      </c>
      <c r="U65" s="26">
        <v>48.78</v>
      </c>
      <c r="V65" s="26">
        <v>48.78</v>
      </c>
      <c r="W65" s="26">
        <v>48.78</v>
      </c>
      <c r="X65" s="26">
        <v>48.78</v>
      </c>
      <c r="Y65" s="26">
        <v>48.78</v>
      </c>
    </row>
    <row r="66" spans="1:25" ht="15" hidden="1" outlineLevel="1" thickBot="1" x14ac:dyDescent="0.25">
      <c r="A66" s="22" t="s">
        <v>64</v>
      </c>
      <c r="B66" s="26">
        <v>2.5602632999999999</v>
      </c>
      <c r="C66" s="26">
        <v>2.5602632999999999</v>
      </c>
      <c r="D66" s="26">
        <v>2.5602632999999999</v>
      </c>
      <c r="E66" s="26">
        <v>2.5602632999999999</v>
      </c>
      <c r="F66" s="26">
        <v>2.5602632999999999</v>
      </c>
      <c r="G66" s="26">
        <v>2.5602632999999999</v>
      </c>
      <c r="H66" s="26">
        <v>2.5602632999999999</v>
      </c>
      <c r="I66" s="26">
        <v>2.5602632999999999</v>
      </c>
      <c r="J66" s="26">
        <v>2.5602632999999999</v>
      </c>
      <c r="K66" s="26">
        <v>2.5602632999999999</v>
      </c>
      <c r="L66" s="26">
        <v>2.5602632999999999</v>
      </c>
      <c r="M66" s="26">
        <v>2.5602632999999999</v>
      </c>
      <c r="N66" s="26">
        <v>2.5602632999999999</v>
      </c>
      <c r="O66" s="26">
        <v>2.5602632999999999</v>
      </c>
      <c r="P66" s="26">
        <v>2.5602632999999999</v>
      </c>
      <c r="Q66" s="26">
        <v>2.5602632999999999</v>
      </c>
      <c r="R66" s="26">
        <v>2.5602632999999999</v>
      </c>
      <c r="S66" s="26">
        <v>2.5602632999999999</v>
      </c>
      <c r="T66" s="26">
        <v>2.5602632999999999</v>
      </c>
      <c r="U66" s="26">
        <v>2.5602632999999999</v>
      </c>
      <c r="V66" s="26">
        <v>2.5602632999999999</v>
      </c>
      <c r="W66" s="26">
        <v>2.5602632999999999</v>
      </c>
      <c r="X66" s="26">
        <v>2.5602632999999999</v>
      </c>
      <c r="Y66" s="26">
        <v>2.5602632999999999</v>
      </c>
    </row>
    <row r="67" spans="1:25" ht="15" collapsed="1" thickBot="1" x14ac:dyDescent="0.25">
      <c r="A67" s="20">
        <v>10</v>
      </c>
      <c r="B67" s="25">
        <v>1677.09</v>
      </c>
      <c r="C67" s="25">
        <v>1639.5</v>
      </c>
      <c r="D67" s="25">
        <v>1650</v>
      </c>
      <c r="E67" s="25">
        <v>1666.58</v>
      </c>
      <c r="F67" s="25">
        <v>1669.26</v>
      </c>
      <c r="G67" s="25">
        <v>1686.56</v>
      </c>
      <c r="H67" s="25">
        <v>1655.06</v>
      </c>
      <c r="I67" s="25">
        <v>1681.45</v>
      </c>
      <c r="J67" s="25">
        <v>1689.61</v>
      </c>
      <c r="K67" s="25">
        <v>1738.99</v>
      </c>
      <c r="L67" s="25">
        <v>1727.61</v>
      </c>
      <c r="M67" s="25">
        <v>1696.66</v>
      </c>
      <c r="N67" s="25">
        <v>1672.5</v>
      </c>
      <c r="O67" s="25">
        <v>1659.37</v>
      </c>
      <c r="P67" s="25">
        <v>1648.92</v>
      </c>
      <c r="Q67" s="25">
        <v>1667.33</v>
      </c>
      <c r="R67" s="25">
        <v>1677.09</v>
      </c>
      <c r="S67" s="25">
        <v>1664.4</v>
      </c>
      <c r="T67" s="25">
        <v>1660.04</v>
      </c>
      <c r="U67" s="25">
        <v>1684.54</v>
      </c>
      <c r="V67" s="25">
        <v>1704.08</v>
      </c>
      <c r="W67" s="25">
        <v>1698.85</v>
      </c>
      <c r="X67" s="25">
        <v>1662.64</v>
      </c>
      <c r="Y67" s="25">
        <v>1579.26</v>
      </c>
    </row>
    <row r="68" spans="1:25" ht="51" hidden="1" outlineLevel="1" x14ac:dyDescent="0.2">
      <c r="A68" s="54" t="s">
        <v>38</v>
      </c>
      <c r="B68" s="26">
        <v>1338.38499634</v>
      </c>
      <c r="C68" s="26">
        <v>1300.7940867</v>
      </c>
      <c r="D68" s="26">
        <v>1311.30137158</v>
      </c>
      <c r="E68" s="26">
        <v>1327.8808151000001</v>
      </c>
      <c r="F68" s="26">
        <v>1330.55797037</v>
      </c>
      <c r="G68" s="26">
        <v>1347.8529072900001</v>
      </c>
      <c r="H68" s="26">
        <v>1316.36135655</v>
      </c>
      <c r="I68" s="26">
        <v>1342.74972488</v>
      </c>
      <c r="J68" s="26">
        <v>1350.90313782</v>
      </c>
      <c r="K68" s="26">
        <v>1400.28552685</v>
      </c>
      <c r="L68" s="26">
        <v>1388.9044048799999</v>
      </c>
      <c r="M68" s="26">
        <v>1357.95364623</v>
      </c>
      <c r="N68" s="26">
        <v>1333.7991660800001</v>
      </c>
      <c r="O68" s="26">
        <v>1320.6698466600001</v>
      </c>
      <c r="P68" s="26">
        <v>1310.22071811</v>
      </c>
      <c r="Q68" s="26">
        <v>1328.63045244</v>
      </c>
      <c r="R68" s="26">
        <v>1338.3856363100001</v>
      </c>
      <c r="S68" s="26">
        <v>1325.6994825700001</v>
      </c>
      <c r="T68" s="26">
        <v>1321.3325141299999</v>
      </c>
      <c r="U68" s="26">
        <v>1345.83447888</v>
      </c>
      <c r="V68" s="26">
        <v>1365.3733374399999</v>
      </c>
      <c r="W68" s="26">
        <v>1360.15096221</v>
      </c>
      <c r="X68" s="26">
        <v>1323.93358642</v>
      </c>
      <c r="Y68" s="26">
        <v>1240.5575750800001</v>
      </c>
    </row>
    <row r="69" spans="1:25" ht="38.25" hidden="1" outlineLevel="1" x14ac:dyDescent="0.2">
      <c r="A69" s="3" t="s">
        <v>39</v>
      </c>
      <c r="B69" s="26">
        <v>195.77260016492801</v>
      </c>
      <c r="C69" s="26">
        <v>195.77260016492801</v>
      </c>
      <c r="D69" s="26">
        <v>195.77260016492801</v>
      </c>
      <c r="E69" s="26">
        <v>195.77260016492801</v>
      </c>
      <c r="F69" s="26">
        <v>195.77260016492801</v>
      </c>
      <c r="G69" s="26">
        <v>195.77260016492801</v>
      </c>
      <c r="H69" s="26">
        <v>195.77260016492801</v>
      </c>
      <c r="I69" s="26">
        <v>195.77260016492801</v>
      </c>
      <c r="J69" s="26">
        <v>195.77260016492801</v>
      </c>
      <c r="K69" s="26">
        <v>195.77260016492801</v>
      </c>
      <c r="L69" s="26">
        <v>195.77260016492801</v>
      </c>
      <c r="M69" s="26">
        <v>195.77260016492801</v>
      </c>
      <c r="N69" s="26">
        <v>195.77260016492801</v>
      </c>
      <c r="O69" s="26">
        <v>195.77260016492801</v>
      </c>
      <c r="P69" s="26">
        <v>195.77260016492801</v>
      </c>
      <c r="Q69" s="26">
        <v>195.77260016492801</v>
      </c>
      <c r="R69" s="26">
        <v>195.77260016492801</v>
      </c>
      <c r="S69" s="26">
        <v>195.77260016492801</v>
      </c>
      <c r="T69" s="26">
        <v>195.77260016492801</v>
      </c>
      <c r="U69" s="26">
        <v>195.77260016492801</v>
      </c>
      <c r="V69" s="26">
        <v>195.77260016492801</v>
      </c>
      <c r="W69" s="26">
        <v>195.77260016492801</v>
      </c>
      <c r="X69" s="26">
        <v>195.77260016492801</v>
      </c>
      <c r="Y69" s="26">
        <v>195.77260016492801</v>
      </c>
    </row>
    <row r="70" spans="1:25" hidden="1" outlineLevel="1" x14ac:dyDescent="0.2">
      <c r="A70" s="3" t="s">
        <v>2</v>
      </c>
      <c r="B70" s="26">
        <v>91.59</v>
      </c>
      <c r="C70" s="26">
        <v>91.59</v>
      </c>
      <c r="D70" s="26">
        <v>91.59</v>
      </c>
      <c r="E70" s="26">
        <v>91.59</v>
      </c>
      <c r="F70" s="26">
        <v>91.59</v>
      </c>
      <c r="G70" s="26">
        <v>91.59</v>
      </c>
      <c r="H70" s="26">
        <v>91.59</v>
      </c>
      <c r="I70" s="26">
        <v>91.59</v>
      </c>
      <c r="J70" s="26">
        <v>91.59</v>
      </c>
      <c r="K70" s="26">
        <v>91.59</v>
      </c>
      <c r="L70" s="26">
        <v>91.59</v>
      </c>
      <c r="M70" s="26">
        <v>91.59</v>
      </c>
      <c r="N70" s="26">
        <v>91.59</v>
      </c>
      <c r="O70" s="26">
        <v>91.59</v>
      </c>
      <c r="P70" s="26">
        <v>91.59</v>
      </c>
      <c r="Q70" s="26">
        <v>91.59</v>
      </c>
      <c r="R70" s="26">
        <v>91.59</v>
      </c>
      <c r="S70" s="26">
        <v>91.59</v>
      </c>
      <c r="T70" s="26">
        <v>91.59</v>
      </c>
      <c r="U70" s="26">
        <v>91.59</v>
      </c>
      <c r="V70" s="26">
        <v>91.59</v>
      </c>
      <c r="W70" s="26">
        <v>91.59</v>
      </c>
      <c r="X70" s="26">
        <v>91.59</v>
      </c>
      <c r="Y70" s="26">
        <v>91.59</v>
      </c>
    </row>
    <row r="71" spans="1:25" hidden="1" outlineLevel="1" x14ac:dyDescent="0.2">
      <c r="A71" s="4" t="s">
        <v>3</v>
      </c>
      <c r="B71" s="26">
        <v>48.78</v>
      </c>
      <c r="C71" s="26">
        <v>48.78</v>
      </c>
      <c r="D71" s="26">
        <v>48.78</v>
      </c>
      <c r="E71" s="26">
        <v>48.78</v>
      </c>
      <c r="F71" s="26">
        <v>48.78</v>
      </c>
      <c r="G71" s="26">
        <v>48.78</v>
      </c>
      <c r="H71" s="26">
        <v>48.78</v>
      </c>
      <c r="I71" s="26">
        <v>48.78</v>
      </c>
      <c r="J71" s="26">
        <v>48.78</v>
      </c>
      <c r="K71" s="26">
        <v>48.78</v>
      </c>
      <c r="L71" s="26">
        <v>48.78</v>
      </c>
      <c r="M71" s="26">
        <v>48.78</v>
      </c>
      <c r="N71" s="26">
        <v>48.78</v>
      </c>
      <c r="O71" s="26">
        <v>48.78</v>
      </c>
      <c r="P71" s="26">
        <v>48.78</v>
      </c>
      <c r="Q71" s="26">
        <v>48.78</v>
      </c>
      <c r="R71" s="26">
        <v>48.78</v>
      </c>
      <c r="S71" s="26">
        <v>48.78</v>
      </c>
      <c r="T71" s="26">
        <v>48.78</v>
      </c>
      <c r="U71" s="26">
        <v>48.78</v>
      </c>
      <c r="V71" s="26">
        <v>48.78</v>
      </c>
      <c r="W71" s="26">
        <v>48.78</v>
      </c>
      <c r="X71" s="26">
        <v>48.78</v>
      </c>
      <c r="Y71" s="26">
        <v>48.78</v>
      </c>
    </row>
    <row r="72" spans="1:25" ht="15" hidden="1" outlineLevel="1" thickBot="1" x14ac:dyDescent="0.25">
      <c r="A72" s="22" t="s">
        <v>64</v>
      </c>
      <c r="B72" s="26">
        <v>2.5602632999999999</v>
      </c>
      <c r="C72" s="26">
        <v>2.5602632999999999</v>
      </c>
      <c r="D72" s="26">
        <v>2.5602632999999999</v>
      </c>
      <c r="E72" s="26">
        <v>2.5602632999999999</v>
      </c>
      <c r="F72" s="26">
        <v>2.5602632999999999</v>
      </c>
      <c r="G72" s="26">
        <v>2.5602632999999999</v>
      </c>
      <c r="H72" s="26">
        <v>2.5602632999999999</v>
      </c>
      <c r="I72" s="26">
        <v>2.5602632999999999</v>
      </c>
      <c r="J72" s="26">
        <v>2.5602632999999999</v>
      </c>
      <c r="K72" s="26">
        <v>2.5602632999999999</v>
      </c>
      <c r="L72" s="26">
        <v>2.5602632999999999</v>
      </c>
      <c r="M72" s="26">
        <v>2.5602632999999999</v>
      </c>
      <c r="N72" s="26">
        <v>2.5602632999999999</v>
      </c>
      <c r="O72" s="26">
        <v>2.5602632999999999</v>
      </c>
      <c r="P72" s="26">
        <v>2.5602632999999999</v>
      </c>
      <c r="Q72" s="26">
        <v>2.5602632999999999</v>
      </c>
      <c r="R72" s="26">
        <v>2.5602632999999999</v>
      </c>
      <c r="S72" s="26">
        <v>2.5602632999999999</v>
      </c>
      <c r="T72" s="26">
        <v>2.5602632999999999</v>
      </c>
      <c r="U72" s="26">
        <v>2.5602632999999999</v>
      </c>
      <c r="V72" s="26">
        <v>2.5602632999999999</v>
      </c>
      <c r="W72" s="26">
        <v>2.5602632999999999</v>
      </c>
      <c r="X72" s="26">
        <v>2.5602632999999999</v>
      </c>
      <c r="Y72" s="26">
        <v>2.5602632999999999</v>
      </c>
    </row>
    <row r="73" spans="1:25" ht="15" collapsed="1" thickBot="1" x14ac:dyDescent="0.25">
      <c r="A73" s="14">
        <v>11</v>
      </c>
      <c r="B73" s="25">
        <v>1607.84</v>
      </c>
      <c r="C73" s="25">
        <v>1602.36</v>
      </c>
      <c r="D73" s="25">
        <v>1593.68</v>
      </c>
      <c r="E73" s="25">
        <v>1591.38</v>
      </c>
      <c r="F73" s="25">
        <v>1580.24</v>
      </c>
      <c r="G73" s="25">
        <v>1600</v>
      </c>
      <c r="H73" s="25">
        <v>1589.44</v>
      </c>
      <c r="I73" s="25">
        <v>1600.74</v>
      </c>
      <c r="J73" s="25">
        <v>1646.24</v>
      </c>
      <c r="K73" s="25">
        <v>1674.94</v>
      </c>
      <c r="L73" s="25">
        <v>1706.08</v>
      </c>
      <c r="M73" s="25">
        <v>1726.98</v>
      </c>
      <c r="N73" s="25">
        <v>1742.62</v>
      </c>
      <c r="O73" s="25">
        <v>1753.3</v>
      </c>
      <c r="P73" s="25">
        <v>1771.22</v>
      </c>
      <c r="Q73" s="25">
        <v>1760.25</v>
      </c>
      <c r="R73" s="25">
        <v>1754.74</v>
      </c>
      <c r="S73" s="25">
        <v>1752.8</v>
      </c>
      <c r="T73" s="25">
        <v>1775.42</v>
      </c>
      <c r="U73" s="25">
        <v>1773.15</v>
      </c>
      <c r="V73" s="25">
        <v>1773.44</v>
      </c>
      <c r="W73" s="25">
        <v>1772.86</v>
      </c>
      <c r="X73" s="25">
        <v>1708.27</v>
      </c>
      <c r="Y73" s="25">
        <v>1658.72</v>
      </c>
    </row>
    <row r="74" spans="1:25" ht="51" hidden="1" outlineLevel="1" x14ac:dyDescent="0.2">
      <c r="A74" s="3" t="s">
        <v>38</v>
      </c>
      <c r="B74" s="26">
        <v>1269.13695981</v>
      </c>
      <c r="C74" s="26">
        <v>1263.65554165</v>
      </c>
      <c r="D74" s="26">
        <v>1254.97574786</v>
      </c>
      <c r="E74" s="26">
        <v>1252.67488071</v>
      </c>
      <c r="F74" s="26">
        <v>1241.53618207</v>
      </c>
      <c r="G74" s="26">
        <v>1261.29786188</v>
      </c>
      <c r="H74" s="26">
        <v>1250.73386364</v>
      </c>
      <c r="I74" s="26">
        <v>1262.0395222899999</v>
      </c>
      <c r="J74" s="26">
        <v>1307.53893552</v>
      </c>
      <c r="K74" s="26">
        <v>1336.2399794600001</v>
      </c>
      <c r="L74" s="26">
        <v>1367.37645008</v>
      </c>
      <c r="M74" s="26">
        <v>1388.2735620000001</v>
      </c>
      <c r="N74" s="26">
        <v>1403.91377653</v>
      </c>
      <c r="O74" s="26">
        <v>1414.59336699</v>
      </c>
      <c r="P74" s="26">
        <v>1432.5154345999999</v>
      </c>
      <c r="Q74" s="26">
        <v>1421.55140994</v>
      </c>
      <c r="R74" s="26">
        <v>1416.03619314</v>
      </c>
      <c r="S74" s="26">
        <v>1414.0955075300001</v>
      </c>
      <c r="T74" s="26">
        <v>1436.7163721100001</v>
      </c>
      <c r="U74" s="26">
        <v>1434.4477886499999</v>
      </c>
      <c r="V74" s="26">
        <v>1434.74072458</v>
      </c>
      <c r="W74" s="26">
        <v>1434.15772249</v>
      </c>
      <c r="X74" s="26">
        <v>1369.56324481</v>
      </c>
      <c r="Y74" s="26">
        <v>1320.0157357800001</v>
      </c>
    </row>
    <row r="75" spans="1:25" ht="38.25" hidden="1" outlineLevel="1" x14ac:dyDescent="0.2">
      <c r="A75" s="3" t="s">
        <v>39</v>
      </c>
      <c r="B75" s="26">
        <v>195.77260016492801</v>
      </c>
      <c r="C75" s="26">
        <v>195.77260016492801</v>
      </c>
      <c r="D75" s="26">
        <v>195.77260016492801</v>
      </c>
      <c r="E75" s="26">
        <v>195.77260016492801</v>
      </c>
      <c r="F75" s="26">
        <v>195.77260016492801</v>
      </c>
      <c r="G75" s="26">
        <v>195.77260016492801</v>
      </c>
      <c r="H75" s="26">
        <v>195.77260016492801</v>
      </c>
      <c r="I75" s="26">
        <v>195.77260016492801</v>
      </c>
      <c r="J75" s="26">
        <v>195.77260016492801</v>
      </c>
      <c r="K75" s="26">
        <v>195.77260016492801</v>
      </c>
      <c r="L75" s="26">
        <v>195.77260016492801</v>
      </c>
      <c r="M75" s="26">
        <v>195.77260016492801</v>
      </c>
      <c r="N75" s="26">
        <v>195.77260016492801</v>
      </c>
      <c r="O75" s="26">
        <v>195.77260016492801</v>
      </c>
      <c r="P75" s="26">
        <v>195.77260016492801</v>
      </c>
      <c r="Q75" s="26">
        <v>195.77260016492801</v>
      </c>
      <c r="R75" s="26">
        <v>195.77260016492801</v>
      </c>
      <c r="S75" s="26">
        <v>195.77260016492801</v>
      </c>
      <c r="T75" s="26">
        <v>195.77260016492801</v>
      </c>
      <c r="U75" s="26">
        <v>195.77260016492801</v>
      </c>
      <c r="V75" s="26">
        <v>195.77260016492801</v>
      </c>
      <c r="W75" s="26">
        <v>195.77260016492801</v>
      </c>
      <c r="X75" s="26">
        <v>195.77260016492801</v>
      </c>
      <c r="Y75" s="26">
        <v>195.77260016492801</v>
      </c>
    </row>
    <row r="76" spans="1:25" hidden="1" outlineLevel="1" x14ac:dyDescent="0.2">
      <c r="A76" s="3" t="s">
        <v>2</v>
      </c>
      <c r="B76" s="26">
        <v>91.59</v>
      </c>
      <c r="C76" s="26">
        <v>91.59</v>
      </c>
      <c r="D76" s="26">
        <v>91.59</v>
      </c>
      <c r="E76" s="26">
        <v>91.59</v>
      </c>
      <c r="F76" s="26">
        <v>91.59</v>
      </c>
      <c r="G76" s="26">
        <v>91.59</v>
      </c>
      <c r="H76" s="26">
        <v>91.59</v>
      </c>
      <c r="I76" s="26">
        <v>91.59</v>
      </c>
      <c r="J76" s="26">
        <v>91.59</v>
      </c>
      <c r="K76" s="26">
        <v>91.59</v>
      </c>
      <c r="L76" s="26">
        <v>91.59</v>
      </c>
      <c r="M76" s="26">
        <v>91.59</v>
      </c>
      <c r="N76" s="26">
        <v>91.59</v>
      </c>
      <c r="O76" s="26">
        <v>91.59</v>
      </c>
      <c r="P76" s="26">
        <v>91.59</v>
      </c>
      <c r="Q76" s="26">
        <v>91.59</v>
      </c>
      <c r="R76" s="26">
        <v>91.59</v>
      </c>
      <c r="S76" s="26">
        <v>91.59</v>
      </c>
      <c r="T76" s="26">
        <v>91.59</v>
      </c>
      <c r="U76" s="26">
        <v>91.59</v>
      </c>
      <c r="V76" s="26">
        <v>91.59</v>
      </c>
      <c r="W76" s="26">
        <v>91.59</v>
      </c>
      <c r="X76" s="26">
        <v>91.59</v>
      </c>
      <c r="Y76" s="26">
        <v>91.59</v>
      </c>
    </row>
    <row r="77" spans="1:25" hidden="1" outlineLevel="1" x14ac:dyDescent="0.2">
      <c r="A77" s="4" t="s">
        <v>3</v>
      </c>
      <c r="B77" s="26">
        <v>48.78</v>
      </c>
      <c r="C77" s="26">
        <v>48.78</v>
      </c>
      <c r="D77" s="26">
        <v>48.78</v>
      </c>
      <c r="E77" s="26">
        <v>48.78</v>
      </c>
      <c r="F77" s="26">
        <v>48.78</v>
      </c>
      <c r="G77" s="26">
        <v>48.78</v>
      </c>
      <c r="H77" s="26">
        <v>48.78</v>
      </c>
      <c r="I77" s="26">
        <v>48.78</v>
      </c>
      <c r="J77" s="26">
        <v>48.78</v>
      </c>
      <c r="K77" s="26">
        <v>48.78</v>
      </c>
      <c r="L77" s="26">
        <v>48.78</v>
      </c>
      <c r="M77" s="26">
        <v>48.78</v>
      </c>
      <c r="N77" s="26">
        <v>48.78</v>
      </c>
      <c r="O77" s="26">
        <v>48.78</v>
      </c>
      <c r="P77" s="26">
        <v>48.78</v>
      </c>
      <c r="Q77" s="26">
        <v>48.78</v>
      </c>
      <c r="R77" s="26">
        <v>48.78</v>
      </c>
      <c r="S77" s="26">
        <v>48.78</v>
      </c>
      <c r="T77" s="26">
        <v>48.78</v>
      </c>
      <c r="U77" s="26">
        <v>48.78</v>
      </c>
      <c r="V77" s="26">
        <v>48.78</v>
      </c>
      <c r="W77" s="26">
        <v>48.78</v>
      </c>
      <c r="X77" s="26">
        <v>48.78</v>
      </c>
      <c r="Y77" s="26">
        <v>48.78</v>
      </c>
    </row>
    <row r="78" spans="1:25" ht="15" hidden="1" outlineLevel="1" thickBot="1" x14ac:dyDescent="0.25">
      <c r="A78" s="22" t="s">
        <v>64</v>
      </c>
      <c r="B78" s="26">
        <v>2.5602632999999999</v>
      </c>
      <c r="C78" s="26">
        <v>2.5602632999999999</v>
      </c>
      <c r="D78" s="26">
        <v>2.5602632999999999</v>
      </c>
      <c r="E78" s="26">
        <v>2.5602632999999999</v>
      </c>
      <c r="F78" s="26">
        <v>2.5602632999999999</v>
      </c>
      <c r="G78" s="26">
        <v>2.5602632999999999</v>
      </c>
      <c r="H78" s="26">
        <v>2.5602632999999999</v>
      </c>
      <c r="I78" s="26">
        <v>2.5602632999999999</v>
      </c>
      <c r="J78" s="26">
        <v>2.5602632999999999</v>
      </c>
      <c r="K78" s="26">
        <v>2.5602632999999999</v>
      </c>
      <c r="L78" s="26">
        <v>2.5602632999999999</v>
      </c>
      <c r="M78" s="26">
        <v>2.5602632999999999</v>
      </c>
      <c r="N78" s="26">
        <v>2.5602632999999999</v>
      </c>
      <c r="O78" s="26">
        <v>2.5602632999999999</v>
      </c>
      <c r="P78" s="26">
        <v>2.5602632999999999</v>
      </c>
      <c r="Q78" s="26">
        <v>2.5602632999999999</v>
      </c>
      <c r="R78" s="26">
        <v>2.5602632999999999</v>
      </c>
      <c r="S78" s="26">
        <v>2.5602632999999999</v>
      </c>
      <c r="T78" s="26">
        <v>2.5602632999999999</v>
      </c>
      <c r="U78" s="26">
        <v>2.5602632999999999</v>
      </c>
      <c r="V78" s="26">
        <v>2.5602632999999999</v>
      </c>
      <c r="W78" s="26">
        <v>2.5602632999999999</v>
      </c>
      <c r="X78" s="26">
        <v>2.5602632999999999</v>
      </c>
      <c r="Y78" s="26">
        <v>2.5602632999999999</v>
      </c>
    </row>
    <row r="79" spans="1:25" ht="15" collapsed="1" thickBot="1" x14ac:dyDescent="0.25">
      <c r="A79" s="20">
        <v>12</v>
      </c>
      <c r="B79" s="25">
        <v>1657.77</v>
      </c>
      <c r="C79" s="25">
        <v>1612.4</v>
      </c>
      <c r="D79" s="25">
        <v>1633.67</v>
      </c>
      <c r="E79" s="25">
        <v>1619.82</v>
      </c>
      <c r="F79" s="25">
        <v>1620.25</v>
      </c>
      <c r="G79" s="25">
        <v>1597.56</v>
      </c>
      <c r="H79" s="25">
        <v>1623.72</v>
      </c>
      <c r="I79" s="25">
        <v>1651.71</v>
      </c>
      <c r="J79" s="25">
        <v>1736.29</v>
      </c>
      <c r="K79" s="25">
        <v>1722.76</v>
      </c>
      <c r="L79" s="25">
        <v>1675.74</v>
      </c>
      <c r="M79" s="25">
        <v>1639.86</v>
      </c>
      <c r="N79" s="25">
        <v>1604.39</v>
      </c>
      <c r="O79" s="25">
        <v>1636.39</v>
      </c>
      <c r="P79" s="25">
        <v>1651.2</v>
      </c>
      <c r="Q79" s="25">
        <v>1671.71</v>
      </c>
      <c r="R79" s="25">
        <v>1686.28</v>
      </c>
      <c r="S79" s="25">
        <v>1730.45</v>
      </c>
      <c r="T79" s="25">
        <v>1743.42</v>
      </c>
      <c r="U79" s="25">
        <v>1748.1</v>
      </c>
      <c r="V79" s="25">
        <v>1777.9</v>
      </c>
      <c r="W79" s="25">
        <v>1773.76</v>
      </c>
      <c r="X79" s="25">
        <v>1723.92</v>
      </c>
      <c r="Y79" s="25">
        <v>1660.3</v>
      </c>
    </row>
    <row r="80" spans="1:25" ht="51" hidden="1" outlineLevel="1" x14ac:dyDescent="0.2">
      <c r="A80" s="54" t="s">
        <v>38</v>
      </c>
      <c r="B80" s="26">
        <v>1319.0716102599999</v>
      </c>
      <c r="C80" s="26">
        <v>1273.69627446</v>
      </c>
      <c r="D80" s="26">
        <v>1294.9710284499999</v>
      </c>
      <c r="E80" s="26">
        <v>1281.1136543499999</v>
      </c>
      <c r="F80" s="26">
        <v>1281.55079249</v>
      </c>
      <c r="G80" s="26">
        <v>1258.8592716200001</v>
      </c>
      <c r="H80" s="26">
        <v>1285.0123554899999</v>
      </c>
      <c r="I80" s="26">
        <v>1313.00467929</v>
      </c>
      <c r="J80" s="26">
        <v>1397.58714749</v>
      </c>
      <c r="K80" s="26">
        <v>1384.0557150300001</v>
      </c>
      <c r="L80" s="26">
        <v>1337.03359159</v>
      </c>
      <c r="M80" s="26">
        <v>1301.1580117000001</v>
      </c>
      <c r="N80" s="26">
        <v>1265.6838506900001</v>
      </c>
      <c r="O80" s="26">
        <v>1297.6879134400001</v>
      </c>
      <c r="P80" s="26">
        <v>1312.49819634</v>
      </c>
      <c r="Q80" s="26">
        <v>1333.0090659699999</v>
      </c>
      <c r="R80" s="26">
        <v>1347.57951095</v>
      </c>
      <c r="S80" s="26">
        <v>1391.7484864999999</v>
      </c>
      <c r="T80" s="26">
        <v>1404.71334125</v>
      </c>
      <c r="U80" s="26">
        <v>1409.3995825</v>
      </c>
      <c r="V80" s="26">
        <v>1439.1954098900001</v>
      </c>
      <c r="W80" s="26">
        <v>1435.0618776199999</v>
      </c>
      <c r="X80" s="26">
        <v>1385.21951141</v>
      </c>
      <c r="Y80" s="26">
        <v>1321.5978493099999</v>
      </c>
    </row>
    <row r="81" spans="1:25" ht="38.25" hidden="1" outlineLevel="1" x14ac:dyDescent="0.2">
      <c r="A81" s="3" t="s">
        <v>39</v>
      </c>
      <c r="B81" s="26">
        <v>195.77260016492801</v>
      </c>
      <c r="C81" s="26">
        <v>195.77260016492801</v>
      </c>
      <c r="D81" s="26">
        <v>195.77260016492801</v>
      </c>
      <c r="E81" s="26">
        <v>195.77260016492801</v>
      </c>
      <c r="F81" s="26">
        <v>195.77260016492801</v>
      </c>
      <c r="G81" s="26">
        <v>195.77260016492801</v>
      </c>
      <c r="H81" s="26">
        <v>195.77260016492801</v>
      </c>
      <c r="I81" s="26">
        <v>195.77260016492801</v>
      </c>
      <c r="J81" s="26">
        <v>195.77260016492801</v>
      </c>
      <c r="K81" s="26">
        <v>195.77260016492801</v>
      </c>
      <c r="L81" s="26">
        <v>195.77260016492801</v>
      </c>
      <c r="M81" s="26">
        <v>195.77260016492801</v>
      </c>
      <c r="N81" s="26">
        <v>195.77260016492801</v>
      </c>
      <c r="O81" s="26">
        <v>195.77260016492801</v>
      </c>
      <c r="P81" s="26">
        <v>195.77260016492801</v>
      </c>
      <c r="Q81" s="26">
        <v>195.77260016492801</v>
      </c>
      <c r="R81" s="26">
        <v>195.77260016492801</v>
      </c>
      <c r="S81" s="26">
        <v>195.77260016492801</v>
      </c>
      <c r="T81" s="26">
        <v>195.77260016492801</v>
      </c>
      <c r="U81" s="26">
        <v>195.77260016492801</v>
      </c>
      <c r="V81" s="26">
        <v>195.77260016492801</v>
      </c>
      <c r="W81" s="26">
        <v>195.77260016492801</v>
      </c>
      <c r="X81" s="26">
        <v>195.77260016492801</v>
      </c>
      <c r="Y81" s="26">
        <v>195.77260016492801</v>
      </c>
    </row>
    <row r="82" spans="1:25" hidden="1" outlineLevel="1" x14ac:dyDescent="0.2">
      <c r="A82" s="3" t="s">
        <v>2</v>
      </c>
      <c r="B82" s="26">
        <v>91.59</v>
      </c>
      <c r="C82" s="26">
        <v>91.59</v>
      </c>
      <c r="D82" s="26">
        <v>91.59</v>
      </c>
      <c r="E82" s="26">
        <v>91.59</v>
      </c>
      <c r="F82" s="26">
        <v>91.59</v>
      </c>
      <c r="G82" s="26">
        <v>91.59</v>
      </c>
      <c r="H82" s="26">
        <v>91.59</v>
      </c>
      <c r="I82" s="26">
        <v>91.59</v>
      </c>
      <c r="J82" s="26">
        <v>91.59</v>
      </c>
      <c r="K82" s="26">
        <v>91.59</v>
      </c>
      <c r="L82" s="26">
        <v>91.59</v>
      </c>
      <c r="M82" s="26">
        <v>91.59</v>
      </c>
      <c r="N82" s="26">
        <v>91.59</v>
      </c>
      <c r="O82" s="26">
        <v>91.59</v>
      </c>
      <c r="P82" s="26">
        <v>91.59</v>
      </c>
      <c r="Q82" s="26">
        <v>91.59</v>
      </c>
      <c r="R82" s="26">
        <v>91.59</v>
      </c>
      <c r="S82" s="26">
        <v>91.59</v>
      </c>
      <c r="T82" s="26">
        <v>91.59</v>
      </c>
      <c r="U82" s="26">
        <v>91.59</v>
      </c>
      <c r="V82" s="26">
        <v>91.59</v>
      </c>
      <c r="W82" s="26">
        <v>91.59</v>
      </c>
      <c r="X82" s="26">
        <v>91.59</v>
      </c>
      <c r="Y82" s="26">
        <v>91.59</v>
      </c>
    </row>
    <row r="83" spans="1:25" hidden="1" outlineLevel="1" x14ac:dyDescent="0.2">
      <c r="A83" s="4" t="s">
        <v>3</v>
      </c>
      <c r="B83" s="26">
        <v>48.78</v>
      </c>
      <c r="C83" s="26">
        <v>48.78</v>
      </c>
      <c r="D83" s="26">
        <v>48.78</v>
      </c>
      <c r="E83" s="26">
        <v>48.78</v>
      </c>
      <c r="F83" s="26">
        <v>48.78</v>
      </c>
      <c r="G83" s="26">
        <v>48.78</v>
      </c>
      <c r="H83" s="26">
        <v>48.78</v>
      </c>
      <c r="I83" s="26">
        <v>48.78</v>
      </c>
      <c r="J83" s="26">
        <v>48.78</v>
      </c>
      <c r="K83" s="26">
        <v>48.78</v>
      </c>
      <c r="L83" s="26">
        <v>48.78</v>
      </c>
      <c r="M83" s="26">
        <v>48.78</v>
      </c>
      <c r="N83" s="26">
        <v>48.78</v>
      </c>
      <c r="O83" s="26">
        <v>48.78</v>
      </c>
      <c r="P83" s="26">
        <v>48.78</v>
      </c>
      <c r="Q83" s="26">
        <v>48.78</v>
      </c>
      <c r="R83" s="26">
        <v>48.78</v>
      </c>
      <c r="S83" s="26">
        <v>48.78</v>
      </c>
      <c r="T83" s="26">
        <v>48.78</v>
      </c>
      <c r="U83" s="26">
        <v>48.78</v>
      </c>
      <c r="V83" s="26">
        <v>48.78</v>
      </c>
      <c r="W83" s="26">
        <v>48.78</v>
      </c>
      <c r="X83" s="26">
        <v>48.78</v>
      </c>
      <c r="Y83" s="26">
        <v>48.78</v>
      </c>
    </row>
    <row r="84" spans="1:25" ht="15" hidden="1" outlineLevel="1" thickBot="1" x14ac:dyDescent="0.25">
      <c r="A84" s="22" t="s">
        <v>64</v>
      </c>
      <c r="B84" s="26">
        <v>2.5602632999999999</v>
      </c>
      <c r="C84" s="26">
        <v>2.5602632999999999</v>
      </c>
      <c r="D84" s="26">
        <v>2.5602632999999999</v>
      </c>
      <c r="E84" s="26">
        <v>2.5602632999999999</v>
      </c>
      <c r="F84" s="26">
        <v>2.5602632999999999</v>
      </c>
      <c r="G84" s="26">
        <v>2.5602632999999999</v>
      </c>
      <c r="H84" s="26">
        <v>2.5602632999999999</v>
      </c>
      <c r="I84" s="26">
        <v>2.5602632999999999</v>
      </c>
      <c r="J84" s="26">
        <v>2.5602632999999999</v>
      </c>
      <c r="K84" s="26">
        <v>2.5602632999999999</v>
      </c>
      <c r="L84" s="26">
        <v>2.5602632999999999</v>
      </c>
      <c r="M84" s="26">
        <v>2.5602632999999999</v>
      </c>
      <c r="N84" s="26">
        <v>2.5602632999999999</v>
      </c>
      <c r="O84" s="26">
        <v>2.5602632999999999</v>
      </c>
      <c r="P84" s="26">
        <v>2.5602632999999999</v>
      </c>
      <c r="Q84" s="26">
        <v>2.5602632999999999</v>
      </c>
      <c r="R84" s="26">
        <v>2.5602632999999999</v>
      </c>
      <c r="S84" s="26">
        <v>2.5602632999999999</v>
      </c>
      <c r="T84" s="26">
        <v>2.5602632999999999</v>
      </c>
      <c r="U84" s="26">
        <v>2.5602632999999999</v>
      </c>
      <c r="V84" s="26">
        <v>2.5602632999999999</v>
      </c>
      <c r="W84" s="26">
        <v>2.5602632999999999</v>
      </c>
      <c r="X84" s="26">
        <v>2.5602632999999999</v>
      </c>
      <c r="Y84" s="26">
        <v>2.5602632999999999</v>
      </c>
    </row>
    <row r="85" spans="1:25" ht="15" collapsed="1" thickBot="1" x14ac:dyDescent="0.25">
      <c r="A85" s="14">
        <v>13</v>
      </c>
      <c r="B85" s="25">
        <v>1590.66</v>
      </c>
      <c r="C85" s="25">
        <v>1582.75</v>
      </c>
      <c r="D85" s="25">
        <v>1594.48</v>
      </c>
      <c r="E85" s="25">
        <v>1601.78</v>
      </c>
      <c r="F85" s="25">
        <v>1595.26</v>
      </c>
      <c r="G85" s="25">
        <v>1608.91</v>
      </c>
      <c r="H85" s="25">
        <v>1600.72</v>
      </c>
      <c r="I85" s="25">
        <v>1667.62</v>
      </c>
      <c r="J85" s="25">
        <v>1743.21</v>
      </c>
      <c r="K85" s="25">
        <v>1754.19</v>
      </c>
      <c r="L85" s="25">
        <v>1754</v>
      </c>
      <c r="M85" s="25">
        <v>1710.79</v>
      </c>
      <c r="N85" s="25">
        <v>1702.88</v>
      </c>
      <c r="O85" s="25">
        <v>1718.5</v>
      </c>
      <c r="P85" s="25">
        <v>1736.8</v>
      </c>
      <c r="Q85" s="25">
        <v>1757.96</v>
      </c>
      <c r="R85" s="25">
        <v>1759.3</v>
      </c>
      <c r="S85" s="25">
        <v>1769.78</v>
      </c>
      <c r="T85" s="25">
        <v>1788.92</v>
      </c>
      <c r="U85" s="25">
        <v>1787.43</v>
      </c>
      <c r="V85" s="25">
        <v>1812.12</v>
      </c>
      <c r="W85" s="25">
        <v>1795.35</v>
      </c>
      <c r="X85" s="25">
        <v>1737.83</v>
      </c>
      <c r="Y85" s="25">
        <v>1677.54</v>
      </c>
    </row>
    <row r="86" spans="1:25" ht="51" hidden="1" outlineLevel="1" x14ac:dyDescent="0.2">
      <c r="A86" s="3" t="s">
        <v>38</v>
      </c>
      <c r="B86" s="26">
        <v>1251.9583644899999</v>
      </c>
      <c r="C86" s="26">
        <v>1244.0422175799999</v>
      </c>
      <c r="D86" s="26">
        <v>1255.7812579900001</v>
      </c>
      <c r="E86" s="26">
        <v>1263.0734204299999</v>
      </c>
      <c r="F86" s="26">
        <v>1256.5582540600001</v>
      </c>
      <c r="G86" s="26">
        <v>1270.2108453599999</v>
      </c>
      <c r="H86" s="26">
        <v>1262.0159680100001</v>
      </c>
      <c r="I86" s="26">
        <v>1328.9124753399999</v>
      </c>
      <c r="J86" s="26">
        <v>1404.5056094700001</v>
      </c>
      <c r="K86" s="26">
        <v>1415.48787608</v>
      </c>
      <c r="L86" s="26">
        <v>1415.2922569100001</v>
      </c>
      <c r="M86" s="26">
        <v>1372.0887061999999</v>
      </c>
      <c r="N86" s="26">
        <v>1364.1729831600001</v>
      </c>
      <c r="O86" s="26">
        <v>1379.7950546699999</v>
      </c>
      <c r="P86" s="26">
        <v>1398.09259862</v>
      </c>
      <c r="Q86" s="26">
        <v>1419.25649875</v>
      </c>
      <c r="R86" s="26">
        <v>1420.5929278399999</v>
      </c>
      <c r="S86" s="26">
        <v>1431.0780433100001</v>
      </c>
      <c r="T86" s="26">
        <v>1450.21310176</v>
      </c>
      <c r="U86" s="26">
        <v>1448.7251634500001</v>
      </c>
      <c r="V86" s="26">
        <v>1473.4122210400001</v>
      </c>
      <c r="W86" s="26">
        <v>1456.6492744300001</v>
      </c>
      <c r="X86" s="26">
        <v>1399.1237311899999</v>
      </c>
      <c r="Y86" s="26">
        <v>1338.83307917</v>
      </c>
    </row>
    <row r="87" spans="1:25" ht="38.25" hidden="1" outlineLevel="1" x14ac:dyDescent="0.2">
      <c r="A87" s="3" t="s">
        <v>39</v>
      </c>
      <c r="B87" s="26">
        <v>195.77260016492801</v>
      </c>
      <c r="C87" s="26">
        <v>195.77260016492801</v>
      </c>
      <c r="D87" s="26">
        <v>195.77260016492801</v>
      </c>
      <c r="E87" s="26">
        <v>195.77260016492801</v>
      </c>
      <c r="F87" s="26">
        <v>195.77260016492801</v>
      </c>
      <c r="G87" s="26">
        <v>195.77260016492801</v>
      </c>
      <c r="H87" s="26">
        <v>195.77260016492801</v>
      </c>
      <c r="I87" s="26">
        <v>195.77260016492801</v>
      </c>
      <c r="J87" s="26">
        <v>195.77260016492801</v>
      </c>
      <c r="K87" s="26">
        <v>195.77260016492801</v>
      </c>
      <c r="L87" s="26">
        <v>195.77260016492801</v>
      </c>
      <c r="M87" s="26">
        <v>195.77260016492801</v>
      </c>
      <c r="N87" s="26">
        <v>195.77260016492801</v>
      </c>
      <c r="O87" s="26">
        <v>195.77260016492801</v>
      </c>
      <c r="P87" s="26">
        <v>195.77260016492801</v>
      </c>
      <c r="Q87" s="26">
        <v>195.77260016492801</v>
      </c>
      <c r="R87" s="26">
        <v>195.77260016492801</v>
      </c>
      <c r="S87" s="26">
        <v>195.77260016492801</v>
      </c>
      <c r="T87" s="26">
        <v>195.77260016492801</v>
      </c>
      <c r="U87" s="26">
        <v>195.77260016492801</v>
      </c>
      <c r="V87" s="26">
        <v>195.77260016492801</v>
      </c>
      <c r="W87" s="26">
        <v>195.77260016492801</v>
      </c>
      <c r="X87" s="26">
        <v>195.77260016492801</v>
      </c>
      <c r="Y87" s="26">
        <v>195.77260016492801</v>
      </c>
    </row>
    <row r="88" spans="1:25" hidden="1" outlineLevel="1" x14ac:dyDescent="0.2">
      <c r="A88" s="3" t="s">
        <v>2</v>
      </c>
      <c r="B88" s="26">
        <v>91.59</v>
      </c>
      <c r="C88" s="26">
        <v>91.59</v>
      </c>
      <c r="D88" s="26">
        <v>91.59</v>
      </c>
      <c r="E88" s="26">
        <v>91.59</v>
      </c>
      <c r="F88" s="26">
        <v>91.59</v>
      </c>
      <c r="G88" s="26">
        <v>91.59</v>
      </c>
      <c r="H88" s="26">
        <v>91.59</v>
      </c>
      <c r="I88" s="26">
        <v>91.59</v>
      </c>
      <c r="J88" s="26">
        <v>91.59</v>
      </c>
      <c r="K88" s="26">
        <v>91.59</v>
      </c>
      <c r="L88" s="26">
        <v>91.59</v>
      </c>
      <c r="M88" s="26">
        <v>91.59</v>
      </c>
      <c r="N88" s="26">
        <v>91.59</v>
      </c>
      <c r="O88" s="26">
        <v>91.59</v>
      </c>
      <c r="P88" s="26">
        <v>91.59</v>
      </c>
      <c r="Q88" s="26">
        <v>91.59</v>
      </c>
      <c r="R88" s="26">
        <v>91.59</v>
      </c>
      <c r="S88" s="26">
        <v>91.59</v>
      </c>
      <c r="T88" s="26">
        <v>91.59</v>
      </c>
      <c r="U88" s="26">
        <v>91.59</v>
      </c>
      <c r="V88" s="26">
        <v>91.59</v>
      </c>
      <c r="W88" s="26">
        <v>91.59</v>
      </c>
      <c r="X88" s="26">
        <v>91.59</v>
      </c>
      <c r="Y88" s="26">
        <v>91.59</v>
      </c>
    </row>
    <row r="89" spans="1:25" hidden="1" outlineLevel="1" x14ac:dyDescent="0.2">
      <c r="A89" s="4" t="s">
        <v>3</v>
      </c>
      <c r="B89" s="26">
        <v>48.78</v>
      </c>
      <c r="C89" s="26">
        <v>48.78</v>
      </c>
      <c r="D89" s="26">
        <v>48.78</v>
      </c>
      <c r="E89" s="26">
        <v>48.78</v>
      </c>
      <c r="F89" s="26">
        <v>48.78</v>
      </c>
      <c r="G89" s="26">
        <v>48.78</v>
      </c>
      <c r="H89" s="26">
        <v>48.78</v>
      </c>
      <c r="I89" s="26">
        <v>48.78</v>
      </c>
      <c r="J89" s="26">
        <v>48.78</v>
      </c>
      <c r="K89" s="26">
        <v>48.78</v>
      </c>
      <c r="L89" s="26">
        <v>48.78</v>
      </c>
      <c r="M89" s="26">
        <v>48.78</v>
      </c>
      <c r="N89" s="26">
        <v>48.78</v>
      </c>
      <c r="O89" s="26">
        <v>48.78</v>
      </c>
      <c r="P89" s="26">
        <v>48.78</v>
      </c>
      <c r="Q89" s="26">
        <v>48.78</v>
      </c>
      <c r="R89" s="26">
        <v>48.78</v>
      </c>
      <c r="S89" s="26">
        <v>48.78</v>
      </c>
      <c r="T89" s="26">
        <v>48.78</v>
      </c>
      <c r="U89" s="26">
        <v>48.78</v>
      </c>
      <c r="V89" s="26">
        <v>48.78</v>
      </c>
      <c r="W89" s="26">
        <v>48.78</v>
      </c>
      <c r="X89" s="26">
        <v>48.78</v>
      </c>
      <c r="Y89" s="26">
        <v>48.78</v>
      </c>
    </row>
    <row r="90" spans="1:25" ht="15" hidden="1" outlineLevel="1" thickBot="1" x14ac:dyDescent="0.25">
      <c r="A90" s="22" t="s">
        <v>64</v>
      </c>
      <c r="B90" s="26">
        <v>2.5602632999999999</v>
      </c>
      <c r="C90" s="26">
        <v>2.5602632999999999</v>
      </c>
      <c r="D90" s="26">
        <v>2.5602632999999999</v>
      </c>
      <c r="E90" s="26">
        <v>2.5602632999999999</v>
      </c>
      <c r="F90" s="26">
        <v>2.5602632999999999</v>
      </c>
      <c r="G90" s="26">
        <v>2.5602632999999999</v>
      </c>
      <c r="H90" s="26">
        <v>2.5602632999999999</v>
      </c>
      <c r="I90" s="26">
        <v>2.5602632999999999</v>
      </c>
      <c r="J90" s="26">
        <v>2.5602632999999999</v>
      </c>
      <c r="K90" s="26">
        <v>2.5602632999999999</v>
      </c>
      <c r="L90" s="26">
        <v>2.5602632999999999</v>
      </c>
      <c r="M90" s="26">
        <v>2.5602632999999999</v>
      </c>
      <c r="N90" s="26">
        <v>2.5602632999999999</v>
      </c>
      <c r="O90" s="26">
        <v>2.5602632999999999</v>
      </c>
      <c r="P90" s="26">
        <v>2.5602632999999999</v>
      </c>
      <c r="Q90" s="26">
        <v>2.5602632999999999</v>
      </c>
      <c r="R90" s="26">
        <v>2.5602632999999999</v>
      </c>
      <c r="S90" s="26">
        <v>2.5602632999999999</v>
      </c>
      <c r="T90" s="26">
        <v>2.5602632999999999</v>
      </c>
      <c r="U90" s="26">
        <v>2.5602632999999999</v>
      </c>
      <c r="V90" s="26">
        <v>2.5602632999999999</v>
      </c>
      <c r="W90" s="26">
        <v>2.5602632999999999</v>
      </c>
      <c r="X90" s="26">
        <v>2.5602632999999999</v>
      </c>
      <c r="Y90" s="26">
        <v>2.5602632999999999</v>
      </c>
    </row>
    <row r="91" spans="1:25" ht="15" collapsed="1" thickBot="1" x14ac:dyDescent="0.25">
      <c r="A91" s="20">
        <v>14</v>
      </c>
      <c r="B91" s="25">
        <v>1654.35</v>
      </c>
      <c r="C91" s="25">
        <v>1676.93</v>
      </c>
      <c r="D91" s="25">
        <v>1687.12</v>
      </c>
      <c r="E91" s="25">
        <v>1698.56</v>
      </c>
      <c r="F91" s="25">
        <v>1685.32</v>
      </c>
      <c r="G91" s="25">
        <v>1741.71</v>
      </c>
      <c r="H91" s="25">
        <v>1722.82</v>
      </c>
      <c r="I91" s="25">
        <v>1784.45</v>
      </c>
      <c r="J91" s="25">
        <v>1878.4</v>
      </c>
      <c r="K91" s="25">
        <v>1878.77</v>
      </c>
      <c r="L91" s="25">
        <v>1934.06</v>
      </c>
      <c r="M91" s="25">
        <v>1889.86</v>
      </c>
      <c r="N91" s="25">
        <v>1899.44</v>
      </c>
      <c r="O91" s="25">
        <v>1850.72</v>
      </c>
      <c r="P91" s="25">
        <v>1812.67</v>
      </c>
      <c r="Q91" s="25">
        <v>1783.08</v>
      </c>
      <c r="R91" s="25">
        <v>1761.89</v>
      </c>
      <c r="S91" s="25">
        <v>1749.91</v>
      </c>
      <c r="T91" s="25">
        <v>1759.15</v>
      </c>
      <c r="U91" s="25">
        <v>1799.6</v>
      </c>
      <c r="V91" s="25">
        <v>1817.95</v>
      </c>
      <c r="W91" s="25">
        <v>1799.59</v>
      </c>
      <c r="X91" s="25">
        <v>1756.73</v>
      </c>
      <c r="Y91" s="25">
        <v>1665.68</v>
      </c>
    </row>
    <row r="92" spans="1:25" ht="51" hidden="1" outlineLevel="1" x14ac:dyDescent="0.2">
      <c r="A92" s="54" t="s">
        <v>38</v>
      </c>
      <c r="B92" s="26">
        <v>1315.65141728</v>
      </c>
      <c r="C92" s="26">
        <v>1338.22427864</v>
      </c>
      <c r="D92" s="26">
        <v>1348.41459758</v>
      </c>
      <c r="E92" s="26">
        <v>1359.86189178</v>
      </c>
      <c r="F92" s="26">
        <v>1346.61999139</v>
      </c>
      <c r="G92" s="26">
        <v>1403.00991054</v>
      </c>
      <c r="H92" s="26">
        <v>1384.1196260199999</v>
      </c>
      <c r="I92" s="26">
        <v>1445.7445642099999</v>
      </c>
      <c r="J92" s="26">
        <v>1539.6978459899999</v>
      </c>
      <c r="K92" s="26">
        <v>1540.0695169600001</v>
      </c>
      <c r="L92" s="26">
        <v>1595.3542287499999</v>
      </c>
      <c r="M92" s="26">
        <v>1551.1588909</v>
      </c>
      <c r="N92" s="26">
        <v>1560.73708149</v>
      </c>
      <c r="O92" s="26">
        <v>1512.01529396</v>
      </c>
      <c r="P92" s="26">
        <v>1473.9658879399999</v>
      </c>
      <c r="Q92" s="26">
        <v>1444.3813084799999</v>
      </c>
      <c r="R92" s="26">
        <v>1423.1823816900001</v>
      </c>
      <c r="S92" s="26">
        <v>1411.2056496099999</v>
      </c>
      <c r="T92" s="26">
        <v>1420.4465555300001</v>
      </c>
      <c r="U92" s="26">
        <v>1460.89593014</v>
      </c>
      <c r="V92" s="26">
        <v>1479.2485746299999</v>
      </c>
      <c r="W92" s="26">
        <v>1460.8874960000001</v>
      </c>
      <c r="X92" s="26">
        <v>1418.0268703700001</v>
      </c>
      <c r="Y92" s="26">
        <v>1326.9736915399999</v>
      </c>
    </row>
    <row r="93" spans="1:25" ht="38.25" hidden="1" outlineLevel="1" x14ac:dyDescent="0.2">
      <c r="A93" s="3" t="s">
        <v>39</v>
      </c>
      <c r="B93" s="26">
        <v>195.77260016492801</v>
      </c>
      <c r="C93" s="26">
        <v>195.77260016492801</v>
      </c>
      <c r="D93" s="26">
        <v>195.77260016492801</v>
      </c>
      <c r="E93" s="26">
        <v>195.77260016492801</v>
      </c>
      <c r="F93" s="26">
        <v>195.77260016492801</v>
      </c>
      <c r="G93" s="26">
        <v>195.77260016492801</v>
      </c>
      <c r="H93" s="26">
        <v>195.77260016492801</v>
      </c>
      <c r="I93" s="26">
        <v>195.77260016492801</v>
      </c>
      <c r="J93" s="26">
        <v>195.77260016492801</v>
      </c>
      <c r="K93" s="26">
        <v>195.77260016492801</v>
      </c>
      <c r="L93" s="26">
        <v>195.77260016492801</v>
      </c>
      <c r="M93" s="26">
        <v>195.77260016492801</v>
      </c>
      <c r="N93" s="26">
        <v>195.77260016492801</v>
      </c>
      <c r="O93" s="26">
        <v>195.77260016492801</v>
      </c>
      <c r="P93" s="26">
        <v>195.77260016492801</v>
      </c>
      <c r="Q93" s="26">
        <v>195.77260016492801</v>
      </c>
      <c r="R93" s="26">
        <v>195.77260016492801</v>
      </c>
      <c r="S93" s="26">
        <v>195.77260016492801</v>
      </c>
      <c r="T93" s="26">
        <v>195.77260016492801</v>
      </c>
      <c r="U93" s="26">
        <v>195.77260016492801</v>
      </c>
      <c r="V93" s="26">
        <v>195.77260016492801</v>
      </c>
      <c r="W93" s="26">
        <v>195.77260016492801</v>
      </c>
      <c r="X93" s="26">
        <v>195.77260016492801</v>
      </c>
      <c r="Y93" s="26">
        <v>195.77260016492801</v>
      </c>
    </row>
    <row r="94" spans="1:25" hidden="1" outlineLevel="1" x14ac:dyDescent="0.2">
      <c r="A94" s="3" t="s">
        <v>2</v>
      </c>
      <c r="B94" s="26">
        <v>91.59</v>
      </c>
      <c r="C94" s="26">
        <v>91.59</v>
      </c>
      <c r="D94" s="26">
        <v>91.59</v>
      </c>
      <c r="E94" s="26">
        <v>91.59</v>
      </c>
      <c r="F94" s="26">
        <v>91.59</v>
      </c>
      <c r="G94" s="26">
        <v>91.59</v>
      </c>
      <c r="H94" s="26">
        <v>91.59</v>
      </c>
      <c r="I94" s="26">
        <v>91.59</v>
      </c>
      <c r="J94" s="26">
        <v>91.59</v>
      </c>
      <c r="K94" s="26">
        <v>91.59</v>
      </c>
      <c r="L94" s="26">
        <v>91.59</v>
      </c>
      <c r="M94" s="26">
        <v>91.59</v>
      </c>
      <c r="N94" s="26">
        <v>91.59</v>
      </c>
      <c r="O94" s="26">
        <v>91.59</v>
      </c>
      <c r="P94" s="26">
        <v>91.59</v>
      </c>
      <c r="Q94" s="26">
        <v>91.59</v>
      </c>
      <c r="R94" s="26">
        <v>91.59</v>
      </c>
      <c r="S94" s="26">
        <v>91.59</v>
      </c>
      <c r="T94" s="26">
        <v>91.59</v>
      </c>
      <c r="U94" s="26">
        <v>91.59</v>
      </c>
      <c r="V94" s="26">
        <v>91.59</v>
      </c>
      <c r="W94" s="26">
        <v>91.59</v>
      </c>
      <c r="X94" s="26">
        <v>91.59</v>
      </c>
      <c r="Y94" s="26">
        <v>91.59</v>
      </c>
    </row>
    <row r="95" spans="1:25" hidden="1" outlineLevel="1" x14ac:dyDescent="0.2">
      <c r="A95" s="4" t="s">
        <v>3</v>
      </c>
      <c r="B95" s="26">
        <v>48.78</v>
      </c>
      <c r="C95" s="26">
        <v>48.78</v>
      </c>
      <c r="D95" s="26">
        <v>48.78</v>
      </c>
      <c r="E95" s="26">
        <v>48.78</v>
      </c>
      <c r="F95" s="26">
        <v>48.78</v>
      </c>
      <c r="G95" s="26">
        <v>48.78</v>
      </c>
      <c r="H95" s="26">
        <v>48.78</v>
      </c>
      <c r="I95" s="26">
        <v>48.78</v>
      </c>
      <c r="J95" s="26">
        <v>48.78</v>
      </c>
      <c r="K95" s="26">
        <v>48.78</v>
      </c>
      <c r="L95" s="26">
        <v>48.78</v>
      </c>
      <c r="M95" s="26">
        <v>48.78</v>
      </c>
      <c r="N95" s="26">
        <v>48.78</v>
      </c>
      <c r="O95" s="26">
        <v>48.78</v>
      </c>
      <c r="P95" s="26">
        <v>48.78</v>
      </c>
      <c r="Q95" s="26">
        <v>48.78</v>
      </c>
      <c r="R95" s="26">
        <v>48.78</v>
      </c>
      <c r="S95" s="26">
        <v>48.78</v>
      </c>
      <c r="T95" s="26">
        <v>48.78</v>
      </c>
      <c r="U95" s="26">
        <v>48.78</v>
      </c>
      <c r="V95" s="26">
        <v>48.78</v>
      </c>
      <c r="W95" s="26">
        <v>48.78</v>
      </c>
      <c r="X95" s="26">
        <v>48.78</v>
      </c>
      <c r="Y95" s="26">
        <v>48.78</v>
      </c>
    </row>
    <row r="96" spans="1:25" ht="15" hidden="1" outlineLevel="1" thickBot="1" x14ac:dyDescent="0.25">
      <c r="A96" s="22" t="s">
        <v>64</v>
      </c>
      <c r="B96" s="26">
        <v>2.5602632999999999</v>
      </c>
      <c r="C96" s="26">
        <v>2.5602632999999999</v>
      </c>
      <c r="D96" s="26">
        <v>2.5602632999999999</v>
      </c>
      <c r="E96" s="26">
        <v>2.5602632999999999</v>
      </c>
      <c r="F96" s="26">
        <v>2.5602632999999999</v>
      </c>
      <c r="G96" s="26">
        <v>2.5602632999999999</v>
      </c>
      <c r="H96" s="26">
        <v>2.5602632999999999</v>
      </c>
      <c r="I96" s="26">
        <v>2.5602632999999999</v>
      </c>
      <c r="J96" s="26">
        <v>2.5602632999999999</v>
      </c>
      <c r="K96" s="26">
        <v>2.5602632999999999</v>
      </c>
      <c r="L96" s="26">
        <v>2.5602632999999999</v>
      </c>
      <c r="M96" s="26">
        <v>2.5602632999999999</v>
      </c>
      <c r="N96" s="26">
        <v>2.5602632999999999</v>
      </c>
      <c r="O96" s="26">
        <v>2.5602632999999999</v>
      </c>
      <c r="P96" s="26">
        <v>2.5602632999999999</v>
      </c>
      <c r="Q96" s="26">
        <v>2.5602632999999999</v>
      </c>
      <c r="R96" s="26">
        <v>2.5602632999999999</v>
      </c>
      <c r="S96" s="26">
        <v>2.5602632999999999</v>
      </c>
      <c r="T96" s="26">
        <v>2.5602632999999999</v>
      </c>
      <c r="U96" s="26">
        <v>2.5602632999999999</v>
      </c>
      <c r="V96" s="26">
        <v>2.5602632999999999</v>
      </c>
      <c r="W96" s="26">
        <v>2.5602632999999999</v>
      </c>
      <c r="X96" s="26">
        <v>2.5602632999999999</v>
      </c>
      <c r="Y96" s="26">
        <v>2.5602632999999999</v>
      </c>
    </row>
    <row r="97" spans="1:25" ht="15" collapsed="1" thickBot="1" x14ac:dyDescent="0.25">
      <c r="A97" s="14">
        <v>15</v>
      </c>
      <c r="B97" s="25">
        <v>1624.6</v>
      </c>
      <c r="C97" s="25">
        <v>1637.93</v>
      </c>
      <c r="D97" s="25">
        <v>1652.2</v>
      </c>
      <c r="E97" s="25">
        <v>1637.57</v>
      </c>
      <c r="F97" s="25">
        <v>1675.73</v>
      </c>
      <c r="G97" s="25">
        <v>1707.13</v>
      </c>
      <c r="H97" s="25">
        <v>1705.13</v>
      </c>
      <c r="I97" s="25">
        <v>1814.5</v>
      </c>
      <c r="J97" s="25">
        <v>1901.8</v>
      </c>
      <c r="K97" s="25">
        <v>1911.59</v>
      </c>
      <c r="L97" s="25">
        <v>1934.81</v>
      </c>
      <c r="M97" s="25">
        <v>1913.51</v>
      </c>
      <c r="N97" s="25">
        <v>1923.56</v>
      </c>
      <c r="O97" s="25">
        <v>1909.96</v>
      </c>
      <c r="P97" s="25">
        <v>1927.2</v>
      </c>
      <c r="Q97" s="25">
        <v>1955.17</v>
      </c>
      <c r="R97" s="25">
        <v>1932.5</v>
      </c>
      <c r="S97" s="25">
        <v>1902.64</v>
      </c>
      <c r="T97" s="25">
        <v>1897.81</v>
      </c>
      <c r="U97" s="25">
        <v>1922.81</v>
      </c>
      <c r="V97" s="25">
        <v>1909.94</v>
      </c>
      <c r="W97" s="25">
        <v>1843.33</v>
      </c>
      <c r="X97" s="25">
        <v>1797.27</v>
      </c>
      <c r="Y97" s="25">
        <v>1719.93</v>
      </c>
    </row>
    <row r="98" spans="1:25" ht="51" hidden="1" outlineLevel="1" x14ac:dyDescent="0.2">
      <c r="A98" s="3" t="s">
        <v>38</v>
      </c>
      <c r="B98" s="26">
        <v>1285.89424637</v>
      </c>
      <c r="C98" s="26">
        <v>1299.2289165899999</v>
      </c>
      <c r="D98" s="26">
        <v>1313.4961829900001</v>
      </c>
      <c r="E98" s="26">
        <v>1298.8653839999999</v>
      </c>
      <c r="F98" s="26">
        <v>1337.0302442899999</v>
      </c>
      <c r="G98" s="26">
        <v>1368.4229520399999</v>
      </c>
      <c r="H98" s="26">
        <v>1366.4264301200001</v>
      </c>
      <c r="I98" s="26">
        <v>1475.7952696699999</v>
      </c>
      <c r="J98" s="26">
        <v>1563.0967465399999</v>
      </c>
      <c r="K98" s="26">
        <v>1572.8908749300001</v>
      </c>
      <c r="L98" s="26">
        <v>1596.10601015</v>
      </c>
      <c r="M98" s="26">
        <v>1574.81103968</v>
      </c>
      <c r="N98" s="26">
        <v>1584.85499568</v>
      </c>
      <c r="O98" s="26">
        <v>1571.2537965199999</v>
      </c>
      <c r="P98" s="26">
        <v>1588.4955791499999</v>
      </c>
      <c r="Q98" s="26">
        <v>1616.4628066499999</v>
      </c>
      <c r="R98" s="26">
        <v>1593.8018150099999</v>
      </c>
      <c r="S98" s="26">
        <v>1563.93576424</v>
      </c>
      <c r="T98" s="26">
        <v>1559.1089774300001</v>
      </c>
      <c r="U98" s="26">
        <v>1584.11026563</v>
      </c>
      <c r="V98" s="26">
        <v>1571.2323257600001</v>
      </c>
      <c r="W98" s="26">
        <v>1504.6225537400001</v>
      </c>
      <c r="X98" s="26">
        <v>1458.5652927599999</v>
      </c>
      <c r="Y98" s="26">
        <v>1381.2274263199999</v>
      </c>
    </row>
    <row r="99" spans="1:25" ht="38.25" hidden="1" outlineLevel="1" x14ac:dyDescent="0.2">
      <c r="A99" s="3" t="s">
        <v>39</v>
      </c>
      <c r="B99" s="26">
        <v>195.77260016492801</v>
      </c>
      <c r="C99" s="26">
        <v>195.77260016492801</v>
      </c>
      <c r="D99" s="26">
        <v>195.77260016492801</v>
      </c>
      <c r="E99" s="26">
        <v>195.77260016492801</v>
      </c>
      <c r="F99" s="26">
        <v>195.77260016492801</v>
      </c>
      <c r="G99" s="26">
        <v>195.77260016492801</v>
      </c>
      <c r="H99" s="26">
        <v>195.77260016492801</v>
      </c>
      <c r="I99" s="26">
        <v>195.77260016492801</v>
      </c>
      <c r="J99" s="26">
        <v>195.77260016492801</v>
      </c>
      <c r="K99" s="26">
        <v>195.77260016492801</v>
      </c>
      <c r="L99" s="26">
        <v>195.77260016492801</v>
      </c>
      <c r="M99" s="26">
        <v>195.77260016492801</v>
      </c>
      <c r="N99" s="26">
        <v>195.77260016492801</v>
      </c>
      <c r="O99" s="26">
        <v>195.77260016492801</v>
      </c>
      <c r="P99" s="26">
        <v>195.77260016492801</v>
      </c>
      <c r="Q99" s="26">
        <v>195.77260016492801</v>
      </c>
      <c r="R99" s="26">
        <v>195.77260016492801</v>
      </c>
      <c r="S99" s="26">
        <v>195.77260016492801</v>
      </c>
      <c r="T99" s="26">
        <v>195.77260016492801</v>
      </c>
      <c r="U99" s="26">
        <v>195.77260016492801</v>
      </c>
      <c r="V99" s="26">
        <v>195.77260016492801</v>
      </c>
      <c r="W99" s="26">
        <v>195.77260016492801</v>
      </c>
      <c r="X99" s="26">
        <v>195.77260016492801</v>
      </c>
      <c r="Y99" s="26">
        <v>195.77260016492801</v>
      </c>
    </row>
    <row r="100" spans="1:25" hidden="1" outlineLevel="1" x14ac:dyDescent="0.2">
      <c r="A100" s="3" t="s">
        <v>2</v>
      </c>
      <c r="B100" s="26">
        <v>91.59</v>
      </c>
      <c r="C100" s="26">
        <v>91.59</v>
      </c>
      <c r="D100" s="26">
        <v>91.59</v>
      </c>
      <c r="E100" s="26">
        <v>91.59</v>
      </c>
      <c r="F100" s="26">
        <v>91.59</v>
      </c>
      <c r="G100" s="26">
        <v>91.59</v>
      </c>
      <c r="H100" s="26">
        <v>91.59</v>
      </c>
      <c r="I100" s="26">
        <v>91.59</v>
      </c>
      <c r="J100" s="26">
        <v>91.59</v>
      </c>
      <c r="K100" s="26">
        <v>91.59</v>
      </c>
      <c r="L100" s="26">
        <v>91.59</v>
      </c>
      <c r="M100" s="26">
        <v>91.59</v>
      </c>
      <c r="N100" s="26">
        <v>91.59</v>
      </c>
      <c r="O100" s="26">
        <v>91.59</v>
      </c>
      <c r="P100" s="26">
        <v>91.59</v>
      </c>
      <c r="Q100" s="26">
        <v>91.59</v>
      </c>
      <c r="R100" s="26">
        <v>91.59</v>
      </c>
      <c r="S100" s="26">
        <v>91.59</v>
      </c>
      <c r="T100" s="26">
        <v>91.59</v>
      </c>
      <c r="U100" s="26">
        <v>91.59</v>
      </c>
      <c r="V100" s="26">
        <v>91.59</v>
      </c>
      <c r="W100" s="26">
        <v>91.59</v>
      </c>
      <c r="X100" s="26">
        <v>91.59</v>
      </c>
      <c r="Y100" s="26">
        <v>91.59</v>
      </c>
    </row>
    <row r="101" spans="1:25" hidden="1" outlineLevel="1" x14ac:dyDescent="0.2">
      <c r="A101" s="4" t="s">
        <v>3</v>
      </c>
      <c r="B101" s="26">
        <v>48.78</v>
      </c>
      <c r="C101" s="26">
        <v>48.78</v>
      </c>
      <c r="D101" s="26">
        <v>48.78</v>
      </c>
      <c r="E101" s="26">
        <v>48.78</v>
      </c>
      <c r="F101" s="26">
        <v>48.78</v>
      </c>
      <c r="G101" s="26">
        <v>48.78</v>
      </c>
      <c r="H101" s="26">
        <v>48.78</v>
      </c>
      <c r="I101" s="26">
        <v>48.78</v>
      </c>
      <c r="J101" s="26">
        <v>48.78</v>
      </c>
      <c r="K101" s="26">
        <v>48.78</v>
      </c>
      <c r="L101" s="26">
        <v>48.78</v>
      </c>
      <c r="M101" s="26">
        <v>48.78</v>
      </c>
      <c r="N101" s="26">
        <v>48.78</v>
      </c>
      <c r="O101" s="26">
        <v>48.78</v>
      </c>
      <c r="P101" s="26">
        <v>48.78</v>
      </c>
      <c r="Q101" s="26">
        <v>48.78</v>
      </c>
      <c r="R101" s="26">
        <v>48.78</v>
      </c>
      <c r="S101" s="26">
        <v>48.78</v>
      </c>
      <c r="T101" s="26">
        <v>48.78</v>
      </c>
      <c r="U101" s="26">
        <v>48.78</v>
      </c>
      <c r="V101" s="26">
        <v>48.78</v>
      </c>
      <c r="W101" s="26">
        <v>48.78</v>
      </c>
      <c r="X101" s="26">
        <v>48.78</v>
      </c>
      <c r="Y101" s="26">
        <v>48.78</v>
      </c>
    </row>
    <row r="102" spans="1:25" ht="15" hidden="1" outlineLevel="1" thickBot="1" x14ac:dyDescent="0.25">
      <c r="A102" s="22" t="s">
        <v>64</v>
      </c>
      <c r="B102" s="26">
        <v>2.5602632999999999</v>
      </c>
      <c r="C102" s="26">
        <v>2.5602632999999999</v>
      </c>
      <c r="D102" s="26">
        <v>2.5602632999999999</v>
      </c>
      <c r="E102" s="26">
        <v>2.5602632999999999</v>
      </c>
      <c r="F102" s="26">
        <v>2.5602632999999999</v>
      </c>
      <c r="G102" s="26">
        <v>2.5602632999999999</v>
      </c>
      <c r="H102" s="26">
        <v>2.5602632999999999</v>
      </c>
      <c r="I102" s="26">
        <v>2.5602632999999999</v>
      </c>
      <c r="J102" s="26">
        <v>2.5602632999999999</v>
      </c>
      <c r="K102" s="26">
        <v>2.5602632999999999</v>
      </c>
      <c r="L102" s="26">
        <v>2.5602632999999999</v>
      </c>
      <c r="M102" s="26">
        <v>2.5602632999999999</v>
      </c>
      <c r="N102" s="26">
        <v>2.5602632999999999</v>
      </c>
      <c r="O102" s="26">
        <v>2.5602632999999999</v>
      </c>
      <c r="P102" s="26">
        <v>2.5602632999999999</v>
      </c>
      <c r="Q102" s="26">
        <v>2.5602632999999999</v>
      </c>
      <c r="R102" s="26">
        <v>2.5602632999999999</v>
      </c>
      <c r="S102" s="26">
        <v>2.5602632999999999</v>
      </c>
      <c r="T102" s="26">
        <v>2.5602632999999999</v>
      </c>
      <c r="U102" s="26">
        <v>2.5602632999999999</v>
      </c>
      <c r="V102" s="26">
        <v>2.5602632999999999</v>
      </c>
      <c r="W102" s="26">
        <v>2.5602632999999999</v>
      </c>
      <c r="X102" s="26">
        <v>2.5602632999999999</v>
      </c>
      <c r="Y102" s="26">
        <v>2.5602632999999999</v>
      </c>
    </row>
    <row r="103" spans="1:25" ht="15" collapsed="1" thickBot="1" x14ac:dyDescent="0.25">
      <c r="A103" s="20">
        <v>16</v>
      </c>
      <c r="B103" s="25">
        <v>1618.67</v>
      </c>
      <c r="C103" s="25">
        <v>1635.75</v>
      </c>
      <c r="D103" s="25">
        <v>1639.3</v>
      </c>
      <c r="E103" s="25">
        <v>1659.04</v>
      </c>
      <c r="F103" s="25">
        <v>1635.13</v>
      </c>
      <c r="G103" s="25">
        <v>1641.11</v>
      </c>
      <c r="H103" s="25">
        <v>1673.14</v>
      </c>
      <c r="I103" s="25">
        <v>1766.51</v>
      </c>
      <c r="J103" s="25">
        <v>1845.53</v>
      </c>
      <c r="K103" s="25">
        <v>1862.27</v>
      </c>
      <c r="L103" s="25">
        <v>1898.72</v>
      </c>
      <c r="M103" s="25">
        <v>1917.93</v>
      </c>
      <c r="N103" s="25">
        <v>1935.1</v>
      </c>
      <c r="O103" s="25">
        <v>1922.28</v>
      </c>
      <c r="P103" s="25">
        <v>1915.15</v>
      </c>
      <c r="Q103" s="25">
        <v>1934.33</v>
      </c>
      <c r="R103" s="25">
        <v>1909.69</v>
      </c>
      <c r="S103" s="25">
        <v>1825.2</v>
      </c>
      <c r="T103" s="25">
        <v>1827.91</v>
      </c>
      <c r="U103" s="25">
        <v>1833.87</v>
      </c>
      <c r="V103" s="25">
        <v>1898.9</v>
      </c>
      <c r="W103" s="25">
        <v>1922.79</v>
      </c>
      <c r="X103" s="25">
        <v>1849.79</v>
      </c>
      <c r="Y103" s="25">
        <v>1769.59</v>
      </c>
    </row>
    <row r="104" spans="1:25" ht="51" hidden="1" outlineLevel="1" x14ac:dyDescent="0.2">
      <c r="A104" s="54" t="s">
        <v>38</v>
      </c>
      <c r="B104" s="26">
        <v>1279.96269274</v>
      </c>
      <c r="C104" s="26">
        <v>1297.05083124</v>
      </c>
      <c r="D104" s="26">
        <v>1300.5963827400001</v>
      </c>
      <c r="E104" s="26">
        <v>1320.33257331</v>
      </c>
      <c r="F104" s="26">
        <v>1296.42252897</v>
      </c>
      <c r="G104" s="26">
        <v>1302.40769206</v>
      </c>
      <c r="H104" s="26">
        <v>1334.4361136699999</v>
      </c>
      <c r="I104" s="26">
        <v>1427.8042447099999</v>
      </c>
      <c r="J104" s="26">
        <v>1506.8227694499999</v>
      </c>
      <c r="K104" s="26">
        <v>1523.5653458199999</v>
      </c>
      <c r="L104" s="26">
        <v>1560.01798996</v>
      </c>
      <c r="M104" s="26">
        <v>1579.22606262</v>
      </c>
      <c r="N104" s="26">
        <v>1596.4016202800001</v>
      </c>
      <c r="O104" s="26">
        <v>1583.5798933799999</v>
      </c>
      <c r="P104" s="26">
        <v>1576.45181527</v>
      </c>
      <c r="Q104" s="26">
        <v>1595.63080195</v>
      </c>
      <c r="R104" s="26">
        <v>1570.9895991999999</v>
      </c>
      <c r="S104" s="26">
        <v>1486.4978998700001</v>
      </c>
      <c r="T104" s="26">
        <v>1489.2114395000001</v>
      </c>
      <c r="U104" s="26">
        <v>1495.16656764</v>
      </c>
      <c r="V104" s="26">
        <v>1560.1932538599999</v>
      </c>
      <c r="W104" s="26">
        <v>1584.0878596499999</v>
      </c>
      <c r="X104" s="26">
        <v>1511.0857541400001</v>
      </c>
      <c r="Y104" s="26">
        <v>1430.8884066999999</v>
      </c>
    </row>
    <row r="105" spans="1:25" ht="38.25" hidden="1" outlineLevel="1" x14ac:dyDescent="0.2">
      <c r="A105" s="3" t="s">
        <v>39</v>
      </c>
      <c r="B105" s="26">
        <v>195.77260016492801</v>
      </c>
      <c r="C105" s="26">
        <v>195.77260016492801</v>
      </c>
      <c r="D105" s="26">
        <v>195.77260016492801</v>
      </c>
      <c r="E105" s="26">
        <v>195.77260016492801</v>
      </c>
      <c r="F105" s="26">
        <v>195.77260016492801</v>
      </c>
      <c r="G105" s="26">
        <v>195.77260016492801</v>
      </c>
      <c r="H105" s="26">
        <v>195.77260016492801</v>
      </c>
      <c r="I105" s="26">
        <v>195.77260016492801</v>
      </c>
      <c r="J105" s="26">
        <v>195.77260016492801</v>
      </c>
      <c r="K105" s="26">
        <v>195.77260016492801</v>
      </c>
      <c r="L105" s="26">
        <v>195.77260016492801</v>
      </c>
      <c r="M105" s="26">
        <v>195.77260016492801</v>
      </c>
      <c r="N105" s="26">
        <v>195.77260016492801</v>
      </c>
      <c r="O105" s="26">
        <v>195.77260016492801</v>
      </c>
      <c r="P105" s="26">
        <v>195.77260016492801</v>
      </c>
      <c r="Q105" s="26">
        <v>195.77260016492801</v>
      </c>
      <c r="R105" s="26">
        <v>195.77260016492801</v>
      </c>
      <c r="S105" s="26">
        <v>195.77260016492801</v>
      </c>
      <c r="T105" s="26">
        <v>195.77260016492801</v>
      </c>
      <c r="U105" s="26">
        <v>195.77260016492801</v>
      </c>
      <c r="V105" s="26">
        <v>195.77260016492801</v>
      </c>
      <c r="W105" s="26">
        <v>195.77260016492801</v>
      </c>
      <c r="X105" s="26">
        <v>195.77260016492801</v>
      </c>
      <c r="Y105" s="26">
        <v>195.77260016492801</v>
      </c>
    </row>
    <row r="106" spans="1:25" hidden="1" outlineLevel="1" x14ac:dyDescent="0.2">
      <c r="A106" s="3" t="s">
        <v>2</v>
      </c>
      <c r="B106" s="26">
        <v>91.59</v>
      </c>
      <c r="C106" s="26">
        <v>91.59</v>
      </c>
      <c r="D106" s="26">
        <v>91.59</v>
      </c>
      <c r="E106" s="26">
        <v>91.59</v>
      </c>
      <c r="F106" s="26">
        <v>91.59</v>
      </c>
      <c r="G106" s="26">
        <v>91.59</v>
      </c>
      <c r="H106" s="26">
        <v>91.59</v>
      </c>
      <c r="I106" s="26">
        <v>91.59</v>
      </c>
      <c r="J106" s="26">
        <v>91.59</v>
      </c>
      <c r="K106" s="26">
        <v>91.59</v>
      </c>
      <c r="L106" s="26">
        <v>91.59</v>
      </c>
      <c r="M106" s="26">
        <v>91.59</v>
      </c>
      <c r="N106" s="26">
        <v>91.59</v>
      </c>
      <c r="O106" s="26">
        <v>91.59</v>
      </c>
      <c r="P106" s="26">
        <v>91.59</v>
      </c>
      <c r="Q106" s="26">
        <v>91.59</v>
      </c>
      <c r="R106" s="26">
        <v>91.59</v>
      </c>
      <c r="S106" s="26">
        <v>91.59</v>
      </c>
      <c r="T106" s="26">
        <v>91.59</v>
      </c>
      <c r="U106" s="26">
        <v>91.59</v>
      </c>
      <c r="V106" s="26">
        <v>91.59</v>
      </c>
      <c r="W106" s="26">
        <v>91.59</v>
      </c>
      <c r="X106" s="26">
        <v>91.59</v>
      </c>
      <c r="Y106" s="26">
        <v>91.59</v>
      </c>
    </row>
    <row r="107" spans="1:25" hidden="1" outlineLevel="1" x14ac:dyDescent="0.2">
      <c r="A107" s="4" t="s">
        <v>3</v>
      </c>
      <c r="B107" s="26">
        <v>48.78</v>
      </c>
      <c r="C107" s="26">
        <v>48.78</v>
      </c>
      <c r="D107" s="26">
        <v>48.78</v>
      </c>
      <c r="E107" s="26">
        <v>48.78</v>
      </c>
      <c r="F107" s="26">
        <v>48.78</v>
      </c>
      <c r="G107" s="26">
        <v>48.78</v>
      </c>
      <c r="H107" s="26">
        <v>48.78</v>
      </c>
      <c r="I107" s="26">
        <v>48.78</v>
      </c>
      <c r="J107" s="26">
        <v>48.78</v>
      </c>
      <c r="K107" s="26">
        <v>48.78</v>
      </c>
      <c r="L107" s="26">
        <v>48.78</v>
      </c>
      <c r="M107" s="26">
        <v>48.78</v>
      </c>
      <c r="N107" s="26">
        <v>48.78</v>
      </c>
      <c r="O107" s="26">
        <v>48.78</v>
      </c>
      <c r="P107" s="26">
        <v>48.78</v>
      </c>
      <c r="Q107" s="26">
        <v>48.78</v>
      </c>
      <c r="R107" s="26">
        <v>48.78</v>
      </c>
      <c r="S107" s="26">
        <v>48.78</v>
      </c>
      <c r="T107" s="26">
        <v>48.78</v>
      </c>
      <c r="U107" s="26">
        <v>48.78</v>
      </c>
      <c r="V107" s="26">
        <v>48.78</v>
      </c>
      <c r="W107" s="26">
        <v>48.78</v>
      </c>
      <c r="X107" s="26">
        <v>48.78</v>
      </c>
      <c r="Y107" s="26">
        <v>48.78</v>
      </c>
    </row>
    <row r="108" spans="1:25" ht="15" hidden="1" outlineLevel="1" thickBot="1" x14ac:dyDescent="0.25">
      <c r="A108" s="22" t="s">
        <v>64</v>
      </c>
      <c r="B108" s="26">
        <v>2.5602632999999999</v>
      </c>
      <c r="C108" s="26">
        <v>2.5602632999999999</v>
      </c>
      <c r="D108" s="26">
        <v>2.5602632999999999</v>
      </c>
      <c r="E108" s="26">
        <v>2.5602632999999999</v>
      </c>
      <c r="F108" s="26">
        <v>2.5602632999999999</v>
      </c>
      <c r="G108" s="26">
        <v>2.5602632999999999</v>
      </c>
      <c r="H108" s="26">
        <v>2.5602632999999999</v>
      </c>
      <c r="I108" s="26">
        <v>2.5602632999999999</v>
      </c>
      <c r="J108" s="26">
        <v>2.5602632999999999</v>
      </c>
      <c r="K108" s="26">
        <v>2.5602632999999999</v>
      </c>
      <c r="L108" s="26">
        <v>2.5602632999999999</v>
      </c>
      <c r="M108" s="26">
        <v>2.5602632999999999</v>
      </c>
      <c r="N108" s="26">
        <v>2.5602632999999999</v>
      </c>
      <c r="O108" s="26">
        <v>2.5602632999999999</v>
      </c>
      <c r="P108" s="26">
        <v>2.5602632999999999</v>
      </c>
      <c r="Q108" s="26">
        <v>2.5602632999999999</v>
      </c>
      <c r="R108" s="26">
        <v>2.5602632999999999</v>
      </c>
      <c r="S108" s="26">
        <v>2.5602632999999999</v>
      </c>
      <c r="T108" s="26">
        <v>2.5602632999999999</v>
      </c>
      <c r="U108" s="26">
        <v>2.5602632999999999</v>
      </c>
      <c r="V108" s="26">
        <v>2.5602632999999999</v>
      </c>
      <c r="W108" s="26">
        <v>2.5602632999999999</v>
      </c>
      <c r="X108" s="26">
        <v>2.5602632999999999</v>
      </c>
      <c r="Y108" s="26">
        <v>2.5602632999999999</v>
      </c>
    </row>
    <row r="109" spans="1:25" ht="15" collapsed="1" thickBot="1" x14ac:dyDescent="0.25">
      <c r="A109" s="14">
        <v>17</v>
      </c>
      <c r="B109" s="25">
        <v>1675.16</v>
      </c>
      <c r="C109" s="25">
        <v>1645.07</v>
      </c>
      <c r="D109" s="25">
        <v>1639.77</v>
      </c>
      <c r="E109" s="25">
        <v>1655.16</v>
      </c>
      <c r="F109" s="25">
        <v>1647.69</v>
      </c>
      <c r="G109" s="25">
        <v>1661.05</v>
      </c>
      <c r="H109" s="25">
        <v>1673.88</v>
      </c>
      <c r="I109" s="25">
        <v>1663.77</v>
      </c>
      <c r="J109" s="25">
        <v>1700.46</v>
      </c>
      <c r="K109" s="25">
        <v>1743.04</v>
      </c>
      <c r="L109" s="25">
        <v>1778.39</v>
      </c>
      <c r="M109" s="25">
        <v>1793.14</v>
      </c>
      <c r="N109" s="25">
        <v>1775.43</v>
      </c>
      <c r="O109" s="25">
        <v>1764.42</v>
      </c>
      <c r="P109" s="25">
        <v>1747.33</v>
      </c>
      <c r="Q109" s="25">
        <v>1739.23</v>
      </c>
      <c r="R109" s="25">
        <v>1731.69</v>
      </c>
      <c r="S109" s="25">
        <v>1695.04</v>
      </c>
      <c r="T109" s="25">
        <v>1704.69</v>
      </c>
      <c r="U109" s="25">
        <v>1722.3</v>
      </c>
      <c r="V109" s="25">
        <v>1861.84</v>
      </c>
      <c r="W109" s="25">
        <v>1882.35</v>
      </c>
      <c r="X109" s="25">
        <v>1828.28</v>
      </c>
      <c r="Y109" s="25">
        <v>1724.29</v>
      </c>
    </row>
    <row r="110" spans="1:25" ht="51" hidden="1" outlineLevel="1" x14ac:dyDescent="0.2">
      <c r="A110" s="3" t="s">
        <v>38</v>
      </c>
      <c r="B110" s="26">
        <v>1336.4606595299999</v>
      </c>
      <c r="C110" s="26">
        <v>1306.3705716899999</v>
      </c>
      <c r="D110" s="26">
        <v>1301.06491547</v>
      </c>
      <c r="E110" s="26">
        <v>1316.45710373</v>
      </c>
      <c r="F110" s="26">
        <v>1308.9908324400001</v>
      </c>
      <c r="G110" s="26">
        <v>1322.34435115</v>
      </c>
      <c r="H110" s="26">
        <v>1335.1793600599999</v>
      </c>
      <c r="I110" s="26">
        <v>1325.0667513400001</v>
      </c>
      <c r="J110" s="26">
        <v>1361.7523363600001</v>
      </c>
      <c r="K110" s="26">
        <v>1404.3349645000001</v>
      </c>
      <c r="L110" s="26">
        <v>1439.68437754</v>
      </c>
      <c r="M110" s="26">
        <v>1454.43964426</v>
      </c>
      <c r="N110" s="26">
        <v>1436.72896573</v>
      </c>
      <c r="O110" s="26">
        <v>1425.7208297</v>
      </c>
      <c r="P110" s="26">
        <v>1408.6255013299999</v>
      </c>
      <c r="Q110" s="26">
        <v>1400.5262014699999</v>
      </c>
      <c r="R110" s="26">
        <v>1392.98295108</v>
      </c>
      <c r="S110" s="26">
        <v>1356.3353368000001</v>
      </c>
      <c r="T110" s="26">
        <v>1365.99137546</v>
      </c>
      <c r="U110" s="26">
        <v>1383.59444203</v>
      </c>
      <c r="V110" s="26">
        <v>1523.1359622</v>
      </c>
      <c r="W110" s="26">
        <v>1543.6451076599999</v>
      </c>
      <c r="X110" s="26">
        <v>1489.5776087500001</v>
      </c>
      <c r="Y110" s="26">
        <v>1385.5896597799999</v>
      </c>
    </row>
    <row r="111" spans="1:25" ht="38.25" hidden="1" outlineLevel="1" x14ac:dyDescent="0.2">
      <c r="A111" s="3" t="s">
        <v>39</v>
      </c>
      <c r="B111" s="26">
        <v>195.77260016492801</v>
      </c>
      <c r="C111" s="26">
        <v>195.77260016492801</v>
      </c>
      <c r="D111" s="26">
        <v>195.77260016492801</v>
      </c>
      <c r="E111" s="26">
        <v>195.77260016492801</v>
      </c>
      <c r="F111" s="26">
        <v>195.77260016492801</v>
      </c>
      <c r="G111" s="26">
        <v>195.77260016492801</v>
      </c>
      <c r="H111" s="26">
        <v>195.77260016492801</v>
      </c>
      <c r="I111" s="26">
        <v>195.77260016492801</v>
      </c>
      <c r="J111" s="26">
        <v>195.77260016492801</v>
      </c>
      <c r="K111" s="26">
        <v>195.77260016492801</v>
      </c>
      <c r="L111" s="26">
        <v>195.77260016492801</v>
      </c>
      <c r="M111" s="26">
        <v>195.77260016492801</v>
      </c>
      <c r="N111" s="26">
        <v>195.77260016492801</v>
      </c>
      <c r="O111" s="26">
        <v>195.77260016492801</v>
      </c>
      <c r="P111" s="26">
        <v>195.77260016492801</v>
      </c>
      <c r="Q111" s="26">
        <v>195.77260016492801</v>
      </c>
      <c r="R111" s="26">
        <v>195.77260016492801</v>
      </c>
      <c r="S111" s="26">
        <v>195.77260016492801</v>
      </c>
      <c r="T111" s="26">
        <v>195.77260016492801</v>
      </c>
      <c r="U111" s="26">
        <v>195.77260016492801</v>
      </c>
      <c r="V111" s="26">
        <v>195.77260016492801</v>
      </c>
      <c r="W111" s="26">
        <v>195.77260016492801</v>
      </c>
      <c r="X111" s="26">
        <v>195.77260016492801</v>
      </c>
      <c r="Y111" s="26">
        <v>195.77260016492801</v>
      </c>
    </row>
    <row r="112" spans="1:25" hidden="1" outlineLevel="1" x14ac:dyDescent="0.2">
      <c r="A112" s="3" t="s">
        <v>2</v>
      </c>
      <c r="B112" s="26">
        <v>91.59</v>
      </c>
      <c r="C112" s="26">
        <v>91.59</v>
      </c>
      <c r="D112" s="26">
        <v>91.59</v>
      </c>
      <c r="E112" s="26">
        <v>91.59</v>
      </c>
      <c r="F112" s="26">
        <v>91.59</v>
      </c>
      <c r="G112" s="26">
        <v>91.59</v>
      </c>
      <c r="H112" s="26">
        <v>91.59</v>
      </c>
      <c r="I112" s="26">
        <v>91.59</v>
      </c>
      <c r="J112" s="26">
        <v>91.59</v>
      </c>
      <c r="K112" s="26">
        <v>91.59</v>
      </c>
      <c r="L112" s="26">
        <v>91.59</v>
      </c>
      <c r="M112" s="26">
        <v>91.59</v>
      </c>
      <c r="N112" s="26">
        <v>91.59</v>
      </c>
      <c r="O112" s="26">
        <v>91.59</v>
      </c>
      <c r="P112" s="26">
        <v>91.59</v>
      </c>
      <c r="Q112" s="26">
        <v>91.59</v>
      </c>
      <c r="R112" s="26">
        <v>91.59</v>
      </c>
      <c r="S112" s="26">
        <v>91.59</v>
      </c>
      <c r="T112" s="26">
        <v>91.59</v>
      </c>
      <c r="U112" s="26">
        <v>91.59</v>
      </c>
      <c r="V112" s="26">
        <v>91.59</v>
      </c>
      <c r="W112" s="26">
        <v>91.59</v>
      </c>
      <c r="X112" s="26">
        <v>91.59</v>
      </c>
      <c r="Y112" s="26">
        <v>91.59</v>
      </c>
    </row>
    <row r="113" spans="1:25" hidden="1" outlineLevel="1" x14ac:dyDescent="0.2">
      <c r="A113" s="4" t="s">
        <v>3</v>
      </c>
      <c r="B113" s="26">
        <v>48.78</v>
      </c>
      <c r="C113" s="26">
        <v>48.78</v>
      </c>
      <c r="D113" s="26">
        <v>48.78</v>
      </c>
      <c r="E113" s="26">
        <v>48.78</v>
      </c>
      <c r="F113" s="26">
        <v>48.78</v>
      </c>
      <c r="G113" s="26">
        <v>48.78</v>
      </c>
      <c r="H113" s="26">
        <v>48.78</v>
      </c>
      <c r="I113" s="26">
        <v>48.78</v>
      </c>
      <c r="J113" s="26">
        <v>48.78</v>
      </c>
      <c r="K113" s="26">
        <v>48.78</v>
      </c>
      <c r="L113" s="26">
        <v>48.78</v>
      </c>
      <c r="M113" s="26">
        <v>48.78</v>
      </c>
      <c r="N113" s="26">
        <v>48.78</v>
      </c>
      <c r="O113" s="26">
        <v>48.78</v>
      </c>
      <c r="P113" s="26">
        <v>48.78</v>
      </c>
      <c r="Q113" s="26">
        <v>48.78</v>
      </c>
      <c r="R113" s="26">
        <v>48.78</v>
      </c>
      <c r="S113" s="26">
        <v>48.78</v>
      </c>
      <c r="T113" s="26">
        <v>48.78</v>
      </c>
      <c r="U113" s="26">
        <v>48.78</v>
      </c>
      <c r="V113" s="26">
        <v>48.78</v>
      </c>
      <c r="W113" s="26">
        <v>48.78</v>
      </c>
      <c r="X113" s="26">
        <v>48.78</v>
      </c>
      <c r="Y113" s="26">
        <v>48.78</v>
      </c>
    </row>
    <row r="114" spans="1:25" ht="15" hidden="1" outlineLevel="1" thickBot="1" x14ac:dyDescent="0.25">
      <c r="A114" s="22" t="s">
        <v>64</v>
      </c>
      <c r="B114" s="26">
        <v>2.5602632999999999</v>
      </c>
      <c r="C114" s="26">
        <v>2.5602632999999999</v>
      </c>
      <c r="D114" s="26">
        <v>2.5602632999999999</v>
      </c>
      <c r="E114" s="26">
        <v>2.5602632999999999</v>
      </c>
      <c r="F114" s="26">
        <v>2.5602632999999999</v>
      </c>
      <c r="G114" s="26">
        <v>2.5602632999999999</v>
      </c>
      <c r="H114" s="26">
        <v>2.5602632999999999</v>
      </c>
      <c r="I114" s="26">
        <v>2.5602632999999999</v>
      </c>
      <c r="J114" s="26">
        <v>2.5602632999999999</v>
      </c>
      <c r="K114" s="26">
        <v>2.5602632999999999</v>
      </c>
      <c r="L114" s="26">
        <v>2.5602632999999999</v>
      </c>
      <c r="M114" s="26">
        <v>2.5602632999999999</v>
      </c>
      <c r="N114" s="26">
        <v>2.5602632999999999</v>
      </c>
      <c r="O114" s="26">
        <v>2.5602632999999999</v>
      </c>
      <c r="P114" s="26">
        <v>2.5602632999999999</v>
      </c>
      <c r="Q114" s="26">
        <v>2.5602632999999999</v>
      </c>
      <c r="R114" s="26">
        <v>2.5602632999999999</v>
      </c>
      <c r="S114" s="26">
        <v>2.5602632999999999</v>
      </c>
      <c r="T114" s="26">
        <v>2.5602632999999999</v>
      </c>
      <c r="U114" s="26">
        <v>2.5602632999999999</v>
      </c>
      <c r="V114" s="26">
        <v>2.5602632999999999</v>
      </c>
      <c r="W114" s="26">
        <v>2.5602632999999999</v>
      </c>
      <c r="X114" s="26">
        <v>2.5602632999999999</v>
      </c>
      <c r="Y114" s="26">
        <v>2.5602632999999999</v>
      </c>
    </row>
    <row r="115" spans="1:25" ht="15" collapsed="1" thickBot="1" x14ac:dyDescent="0.25">
      <c r="A115" s="15">
        <v>18</v>
      </c>
      <c r="B115" s="25">
        <v>1724.24</v>
      </c>
      <c r="C115" s="25">
        <v>1700.7</v>
      </c>
      <c r="D115" s="25">
        <v>1707.75</v>
      </c>
      <c r="E115" s="25">
        <v>1712.45</v>
      </c>
      <c r="F115" s="25">
        <v>1695.78</v>
      </c>
      <c r="G115" s="25">
        <v>1671.6</v>
      </c>
      <c r="H115" s="25">
        <v>1686.58</v>
      </c>
      <c r="I115" s="25">
        <v>1664.1</v>
      </c>
      <c r="J115" s="25">
        <v>1702.41</v>
      </c>
      <c r="K115" s="25">
        <v>1719.95</v>
      </c>
      <c r="L115" s="25">
        <v>1686.02</v>
      </c>
      <c r="M115" s="25">
        <v>1665</v>
      </c>
      <c r="N115" s="25">
        <v>1649.83</v>
      </c>
      <c r="O115" s="25">
        <v>1636.25</v>
      </c>
      <c r="P115" s="25">
        <v>1614.65</v>
      </c>
      <c r="Q115" s="25">
        <v>1586.1</v>
      </c>
      <c r="R115" s="25">
        <v>1553.81</v>
      </c>
      <c r="S115" s="25">
        <v>1546.09</v>
      </c>
      <c r="T115" s="25">
        <v>1590.65</v>
      </c>
      <c r="U115" s="25">
        <v>1751.6</v>
      </c>
      <c r="V115" s="25">
        <v>1900.52</v>
      </c>
      <c r="W115" s="25">
        <v>1891.39</v>
      </c>
      <c r="X115" s="25">
        <v>1810.05</v>
      </c>
      <c r="Y115" s="25">
        <v>1722.93</v>
      </c>
    </row>
    <row r="116" spans="1:25" ht="51" hidden="1" outlineLevel="1" x14ac:dyDescent="0.2">
      <c r="A116" s="3" t="s">
        <v>38</v>
      </c>
      <c r="B116" s="26">
        <v>1385.5360393200001</v>
      </c>
      <c r="C116" s="26">
        <v>1361.99444647</v>
      </c>
      <c r="D116" s="26">
        <v>1369.04309526</v>
      </c>
      <c r="E116" s="26">
        <v>1373.7432016099999</v>
      </c>
      <c r="F116" s="26">
        <v>1357.07737176</v>
      </c>
      <c r="G116" s="26">
        <v>1332.89320462</v>
      </c>
      <c r="H116" s="26">
        <v>1347.8792864699999</v>
      </c>
      <c r="I116" s="26">
        <v>1325.39219095</v>
      </c>
      <c r="J116" s="26">
        <v>1363.7049</v>
      </c>
      <c r="K116" s="26">
        <v>1381.2438312199999</v>
      </c>
      <c r="L116" s="26">
        <v>1347.3135415199999</v>
      </c>
      <c r="M116" s="26">
        <v>1326.2935029299999</v>
      </c>
      <c r="N116" s="26">
        <v>1311.1269010599999</v>
      </c>
      <c r="O116" s="26">
        <v>1297.5449632</v>
      </c>
      <c r="P116" s="26">
        <v>1275.9475727500001</v>
      </c>
      <c r="Q116" s="26">
        <v>1247.3938739099999</v>
      </c>
      <c r="R116" s="26">
        <v>1215.1068786599999</v>
      </c>
      <c r="S116" s="26">
        <v>1207.38777276</v>
      </c>
      <c r="T116" s="26">
        <v>1251.9438565999999</v>
      </c>
      <c r="U116" s="26">
        <v>1412.8946120400001</v>
      </c>
      <c r="V116" s="26">
        <v>1561.8183309200001</v>
      </c>
      <c r="W116" s="26">
        <v>1552.6833388299999</v>
      </c>
      <c r="X116" s="26">
        <v>1471.34464058</v>
      </c>
      <c r="Y116" s="26">
        <v>1384.2279452499999</v>
      </c>
    </row>
    <row r="117" spans="1:25" ht="38.25" hidden="1" outlineLevel="1" x14ac:dyDescent="0.2">
      <c r="A117" s="3" t="s">
        <v>39</v>
      </c>
      <c r="B117" s="26">
        <v>195.77260016492801</v>
      </c>
      <c r="C117" s="26">
        <v>195.77260016492801</v>
      </c>
      <c r="D117" s="26">
        <v>195.77260016492801</v>
      </c>
      <c r="E117" s="26">
        <v>195.77260016492801</v>
      </c>
      <c r="F117" s="26">
        <v>195.77260016492801</v>
      </c>
      <c r="G117" s="26">
        <v>195.77260016492801</v>
      </c>
      <c r="H117" s="26">
        <v>195.77260016492801</v>
      </c>
      <c r="I117" s="26">
        <v>195.77260016492801</v>
      </c>
      <c r="J117" s="26">
        <v>195.77260016492801</v>
      </c>
      <c r="K117" s="26">
        <v>195.77260016492801</v>
      </c>
      <c r="L117" s="26">
        <v>195.77260016492801</v>
      </c>
      <c r="M117" s="26">
        <v>195.77260016492801</v>
      </c>
      <c r="N117" s="26">
        <v>195.77260016492801</v>
      </c>
      <c r="O117" s="26">
        <v>195.77260016492801</v>
      </c>
      <c r="P117" s="26">
        <v>195.77260016492801</v>
      </c>
      <c r="Q117" s="26">
        <v>195.77260016492801</v>
      </c>
      <c r="R117" s="26">
        <v>195.77260016492801</v>
      </c>
      <c r="S117" s="26">
        <v>195.77260016492801</v>
      </c>
      <c r="T117" s="26">
        <v>195.77260016492801</v>
      </c>
      <c r="U117" s="26">
        <v>195.77260016492801</v>
      </c>
      <c r="V117" s="26">
        <v>195.77260016492801</v>
      </c>
      <c r="W117" s="26">
        <v>195.77260016492801</v>
      </c>
      <c r="X117" s="26">
        <v>195.77260016492801</v>
      </c>
      <c r="Y117" s="26">
        <v>195.77260016492801</v>
      </c>
    </row>
    <row r="118" spans="1:25" hidden="1" outlineLevel="1" x14ac:dyDescent="0.2">
      <c r="A118" s="3" t="s">
        <v>2</v>
      </c>
      <c r="B118" s="26">
        <v>91.59</v>
      </c>
      <c r="C118" s="26">
        <v>91.59</v>
      </c>
      <c r="D118" s="26">
        <v>91.59</v>
      </c>
      <c r="E118" s="26">
        <v>91.59</v>
      </c>
      <c r="F118" s="26">
        <v>91.59</v>
      </c>
      <c r="G118" s="26">
        <v>91.59</v>
      </c>
      <c r="H118" s="26">
        <v>91.59</v>
      </c>
      <c r="I118" s="26">
        <v>91.59</v>
      </c>
      <c r="J118" s="26">
        <v>91.59</v>
      </c>
      <c r="K118" s="26">
        <v>91.59</v>
      </c>
      <c r="L118" s="26">
        <v>91.59</v>
      </c>
      <c r="M118" s="26">
        <v>91.59</v>
      </c>
      <c r="N118" s="26">
        <v>91.59</v>
      </c>
      <c r="O118" s="26">
        <v>91.59</v>
      </c>
      <c r="P118" s="26">
        <v>91.59</v>
      </c>
      <c r="Q118" s="26">
        <v>91.59</v>
      </c>
      <c r="R118" s="26">
        <v>91.59</v>
      </c>
      <c r="S118" s="26">
        <v>91.59</v>
      </c>
      <c r="T118" s="26">
        <v>91.59</v>
      </c>
      <c r="U118" s="26">
        <v>91.59</v>
      </c>
      <c r="V118" s="26">
        <v>91.59</v>
      </c>
      <c r="W118" s="26">
        <v>91.59</v>
      </c>
      <c r="X118" s="26">
        <v>91.59</v>
      </c>
      <c r="Y118" s="26">
        <v>91.59</v>
      </c>
    </row>
    <row r="119" spans="1:25" hidden="1" outlineLevel="1" x14ac:dyDescent="0.2">
      <c r="A119" s="4" t="s">
        <v>3</v>
      </c>
      <c r="B119" s="26">
        <v>48.78</v>
      </c>
      <c r="C119" s="26">
        <v>48.78</v>
      </c>
      <c r="D119" s="26">
        <v>48.78</v>
      </c>
      <c r="E119" s="26">
        <v>48.78</v>
      </c>
      <c r="F119" s="26">
        <v>48.78</v>
      </c>
      <c r="G119" s="26">
        <v>48.78</v>
      </c>
      <c r="H119" s="26">
        <v>48.78</v>
      </c>
      <c r="I119" s="26">
        <v>48.78</v>
      </c>
      <c r="J119" s="26">
        <v>48.78</v>
      </c>
      <c r="K119" s="26">
        <v>48.78</v>
      </c>
      <c r="L119" s="26">
        <v>48.78</v>
      </c>
      <c r="M119" s="26">
        <v>48.78</v>
      </c>
      <c r="N119" s="26">
        <v>48.78</v>
      </c>
      <c r="O119" s="26">
        <v>48.78</v>
      </c>
      <c r="P119" s="26">
        <v>48.78</v>
      </c>
      <c r="Q119" s="26">
        <v>48.78</v>
      </c>
      <c r="R119" s="26">
        <v>48.78</v>
      </c>
      <c r="S119" s="26">
        <v>48.78</v>
      </c>
      <c r="T119" s="26">
        <v>48.78</v>
      </c>
      <c r="U119" s="26">
        <v>48.78</v>
      </c>
      <c r="V119" s="26">
        <v>48.78</v>
      </c>
      <c r="W119" s="26">
        <v>48.78</v>
      </c>
      <c r="X119" s="26">
        <v>48.78</v>
      </c>
      <c r="Y119" s="26">
        <v>48.78</v>
      </c>
    </row>
    <row r="120" spans="1:25" ht="15" hidden="1" outlineLevel="1" thickBot="1" x14ac:dyDescent="0.25">
      <c r="A120" s="22" t="s">
        <v>64</v>
      </c>
      <c r="B120" s="26">
        <v>2.5602632999999999</v>
      </c>
      <c r="C120" s="26">
        <v>2.5602632999999999</v>
      </c>
      <c r="D120" s="26">
        <v>2.5602632999999999</v>
      </c>
      <c r="E120" s="26">
        <v>2.5602632999999999</v>
      </c>
      <c r="F120" s="26">
        <v>2.5602632999999999</v>
      </c>
      <c r="G120" s="26">
        <v>2.5602632999999999</v>
      </c>
      <c r="H120" s="26">
        <v>2.5602632999999999</v>
      </c>
      <c r="I120" s="26">
        <v>2.5602632999999999</v>
      </c>
      <c r="J120" s="26">
        <v>2.5602632999999999</v>
      </c>
      <c r="K120" s="26">
        <v>2.5602632999999999</v>
      </c>
      <c r="L120" s="26">
        <v>2.5602632999999999</v>
      </c>
      <c r="M120" s="26">
        <v>2.5602632999999999</v>
      </c>
      <c r="N120" s="26">
        <v>2.5602632999999999</v>
      </c>
      <c r="O120" s="26">
        <v>2.5602632999999999</v>
      </c>
      <c r="P120" s="26">
        <v>2.5602632999999999</v>
      </c>
      <c r="Q120" s="26">
        <v>2.5602632999999999</v>
      </c>
      <c r="R120" s="26">
        <v>2.5602632999999999</v>
      </c>
      <c r="S120" s="26">
        <v>2.5602632999999999</v>
      </c>
      <c r="T120" s="26">
        <v>2.5602632999999999</v>
      </c>
      <c r="U120" s="26">
        <v>2.5602632999999999</v>
      </c>
      <c r="V120" s="26">
        <v>2.5602632999999999</v>
      </c>
      <c r="W120" s="26">
        <v>2.5602632999999999</v>
      </c>
      <c r="X120" s="26">
        <v>2.5602632999999999</v>
      </c>
      <c r="Y120" s="26">
        <v>2.5602632999999999</v>
      </c>
    </row>
    <row r="121" spans="1:25" ht="15" collapsed="1" thickBot="1" x14ac:dyDescent="0.25">
      <c r="A121" s="20">
        <v>19</v>
      </c>
      <c r="B121" s="25">
        <v>1706.34</v>
      </c>
      <c r="C121" s="25">
        <v>1693.25</v>
      </c>
      <c r="D121" s="25">
        <v>1710.82</v>
      </c>
      <c r="E121" s="25">
        <v>1701.09</v>
      </c>
      <c r="F121" s="25">
        <v>1735.1</v>
      </c>
      <c r="G121" s="25">
        <v>1723.1</v>
      </c>
      <c r="H121" s="25">
        <v>1744.54</v>
      </c>
      <c r="I121" s="25">
        <v>1874.58</v>
      </c>
      <c r="J121" s="25">
        <v>1904.73</v>
      </c>
      <c r="K121" s="25">
        <v>1897.02</v>
      </c>
      <c r="L121" s="25">
        <v>1917.3</v>
      </c>
      <c r="M121" s="25">
        <v>1911.67</v>
      </c>
      <c r="N121" s="25">
        <v>1897.35</v>
      </c>
      <c r="O121" s="25">
        <v>1883.75</v>
      </c>
      <c r="P121" s="25">
        <v>1863.16</v>
      </c>
      <c r="Q121" s="25">
        <v>1882.12</v>
      </c>
      <c r="R121" s="25">
        <v>1853.78</v>
      </c>
      <c r="S121" s="25">
        <v>1867.86</v>
      </c>
      <c r="T121" s="25">
        <v>1857.89</v>
      </c>
      <c r="U121" s="25">
        <v>1872.04</v>
      </c>
      <c r="V121" s="25">
        <v>1904.56</v>
      </c>
      <c r="W121" s="25">
        <v>1848.35</v>
      </c>
      <c r="X121" s="25">
        <v>1817.74</v>
      </c>
      <c r="Y121" s="25">
        <v>1731.6</v>
      </c>
    </row>
    <row r="122" spans="1:25" ht="51" hidden="1" outlineLevel="1" x14ac:dyDescent="0.2">
      <c r="A122" s="54" t="s">
        <v>38</v>
      </c>
      <c r="B122" s="26">
        <v>1367.6342292899999</v>
      </c>
      <c r="C122" s="26">
        <v>1354.5490774800001</v>
      </c>
      <c r="D122" s="26">
        <v>1372.11607768</v>
      </c>
      <c r="E122" s="26">
        <v>1362.3896414999999</v>
      </c>
      <c r="F122" s="26">
        <v>1396.3925183900001</v>
      </c>
      <c r="G122" s="26">
        <v>1384.3996950600001</v>
      </c>
      <c r="H122" s="26">
        <v>1405.8384929599999</v>
      </c>
      <c r="I122" s="26">
        <v>1535.88194183</v>
      </c>
      <c r="J122" s="26">
        <v>1566.0247881499999</v>
      </c>
      <c r="K122" s="26">
        <v>1558.3150007700001</v>
      </c>
      <c r="L122" s="26">
        <v>1578.5989699300001</v>
      </c>
      <c r="M122" s="26">
        <v>1572.96627377</v>
      </c>
      <c r="N122" s="26">
        <v>1558.64549702</v>
      </c>
      <c r="O122" s="26">
        <v>1545.04873299</v>
      </c>
      <c r="P122" s="26">
        <v>1524.4550396499999</v>
      </c>
      <c r="Q122" s="26">
        <v>1543.42170364</v>
      </c>
      <c r="R122" s="26">
        <v>1515.07671194</v>
      </c>
      <c r="S122" s="26">
        <v>1529.1615232700001</v>
      </c>
      <c r="T122" s="26">
        <v>1519.1821677400001</v>
      </c>
      <c r="U122" s="26">
        <v>1533.3389512399999</v>
      </c>
      <c r="V122" s="26">
        <v>1565.8540068</v>
      </c>
      <c r="W122" s="26">
        <v>1509.64222789</v>
      </c>
      <c r="X122" s="26">
        <v>1479.0374728700001</v>
      </c>
      <c r="Y122" s="26">
        <v>1392.89413145</v>
      </c>
    </row>
    <row r="123" spans="1:25" ht="38.25" hidden="1" outlineLevel="1" x14ac:dyDescent="0.2">
      <c r="A123" s="3" t="s">
        <v>39</v>
      </c>
      <c r="B123" s="26">
        <v>195.77260016492801</v>
      </c>
      <c r="C123" s="26">
        <v>195.77260016492801</v>
      </c>
      <c r="D123" s="26">
        <v>195.77260016492801</v>
      </c>
      <c r="E123" s="26">
        <v>195.77260016492801</v>
      </c>
      <c r="F123" s="26">
        <v>195.77260016492801</v>
      </c>
      <c r="G123" s="26">
        <v>195.77260016492801</v>
      </c>
      <c r="H123" s="26">
        <v>195.77260016492801</v>
      </c>
      <c r="I123" s="26">
        <v>195.77260016492801</v>
      </c>
      <c r="J123" s="26">
        <v>195.77260016492801</v>
      </c>
      <c r="K123" s="26">
        <v>195.77260016492801</v>
      </c>
      <c r="L123" s="26">
        <v>195.77260016492801</v>
      </c>
      <c r="M123" s="26">
        <v>195.77260016492801</v>
      </c>
      <c r="N123" s="26">
        <v>195.77260016492801</v>
      </c>
      <c r="O123" s="26">
        <v>195.77260016492801</v>
      </c>
      <c r="P123" s="26">
        <v>195.77260016492801</v>
      </c>
      <c r="Q123" s="26">
        <v>195.77260016492801</v>
      </c>
      <c r="R123" s="26">
        <v>195.77260016492801</v>
      </c>
      <c r="S123" s="26">
        <v>195.77260016492801</v>
      </c>
      <c r="T123" s="26">
        <v>195.77260016492801</v>
      </c>
      <c r="U123" s="26">
        <v>195.77260016492801</v>
      </c>
      <c r="V123" s="26">
        <v>195.77260016492801</v>
      </c>
      <c r="W123" s="26">
        <v>195.77260016492801</v>
      </c>
      <c r="X123" s="26">
        <v>195.77260016492801</v>
      </c>
      <c r="Y123" s="26">
        <v>195.77260016492801</v>
      </c>
    </row>
    <row r="124" spans="1:25" hidden="1" outlineLevel="1" x14ac:dyDescent="0.2">
      <c r="A124" s="3" t="s">
        <v>2</v>
      </c>
      <c r="B124" s="26">
        <v>91.59</v>
      </c>
      <c r="C124" s="26">
        <v>91.59</v>
      </c>
      <c r="D124" s="26">
        <v>91.59</v>
      </c>
      <c r="E124" s="26">
        <v>91.59</v>
      </c>
      <c r="F124" s="26">
        <v>91.59</v>
      </c>
      <c r="G124" s="26">
        <v>91.59</v>
      </c>
      <c r="H124" s="26">
        <v>91.59</v>
      </c>
      <c r="I124" s="26">
        <v>91.59</v>
      </c>
      <c r="J124" s="26">
        <v>91.59</v>
      </c>
      <c r="K124" s="26">
        <v>91.59</v>
      </c>
      <c r="L124" s="26">
        <v>91.59</v>
      </c>
      <c r="M124" s="26">
        <v>91.59</v>
      </c>
      <c r="N124" s="26">
        <v>91.59</v>
      </c>
      <c r="O124" s="26">
        <v>91.59</v>
      </c>
      <c r="P124" s="26">
        <v>91.59</v>
      </c>
      <c r="Q124" s="26">
        <v>91.59</v>
      </c>
      <c r="R124" s="26">
        <v>91.59</v>
      </c>
      <c r="S124" s="26">
        <v>91.59</v>
      </c>
      <c r="T124" s="26">
        <v>91.59</v>
      </c>
      <c r="U124" s="26">
        <v>91.59</v>
      </c>
      <c r="V124" s="26">
        <v>91.59</v>
      </c>
      <c r="W124" s="26">
        <v>91.59</v>
      </c>
      <c r="X124" s="26">
        <v>91.59</v>
      </c>
      <c r="Y124" s="26">
        <v>91.59</v>
      </c>
    </row>
    <row r="125" spans="1:25" hidden="1" outlineLevel="1" x14ac:dyDescent="0.2">
      <c r="A125" s="4" t="s">
        <v>3</v>
      </c>
      <c r="B125" s="26">
        <v>48.78</v>
      </c>
      <c r="C125" s="26">
        <v>48.78</v>
      </c>
      <c r="D125" s="26">
        <v>48.78</v>
      </c>
      <c r="E125" s="26">
        <v>48.78</v>
      </c>
      <c r="F125" s="26">
        <v>48.78</v>
      </c>
      <c r="G125" s="26">
        <v>48.78</v>
      </c>
      <c r="H125" s="26">
        <v>48.78</v>
      </c>
      <c r="I125" s="26">
        <v>48.78</v>
      </c>
      <c r="J125" s="26">
        <v>48.78</v>
      </c>
      <c r="K125" s="26">
        <v>48.78</v>
      </c>
      <c r="L125" s="26">
        <v>48.78</v>
      </c>
      <c r="M125" s="26">
        <v>48.78</v>
      </c>
      <c r="N125" s="26">
        <v>48.78</v>
      </c>
      <c r="O125" s="26">
        <v>48.78</v>
      </c>
      <c r="P125" s="26">
        <v>48.78</v>
      </c>
      <c r="Q125" s="26">
        <v>48.78</v>
      </c>
      <c r="R125" s="26">
        <v>48.78</v>
      </c>
      <c r="S125" s="26">
        <v>48.78</v>
      </c>
      <c r="T125" s="26">
        <v>48.78</v>
      </c>
      <c r="U125" s="26">
        <v>48.78</v>
      </c>
      <c r="V125" s="26">
        <v>48.78</v>
      </c>
      <c r="W125" s="26">
        <v>48.78</v>
      </c>
      <c r="X125" s="26">
        <v>48.78</v>
      </c>
      <c r="Y125" s="26">
        <v>48.78</v>
      </c>
    </row>
    <row r="126" spans="1:25" ht="15" hidden="1" outlineLevel="1" thickBot="1" x14ac:dyDescent="0.25">
      <c r="A126" s="22" t="s">
        <v>64</v>
      </c>
      <c r="B126" s="26">
        <v>2.5602632999999999</v>
      </c>
      <c r="C126" s="26">
        <v>2.5602632999999999</v>
      </c>
      <c r="D126" s="26">
        <v>2.5602632999999999</v>
      </c>
      <c r="E126" s="26">
        <v>2.5602632999999999</v>
      </c>
      <c r="F126" s="26">
        <v>2.5602632999999999</v>
      </c>
      <c r="G126" s="26">
        <v>2.5602632999999999</v>
      </c>
      <c r="H126" s="26">
        <v>2.5602632999999999</v>
      </c>
      <c r="I126" s="26">
        <v>2.5602632999999999</v>
      </c>
      <c r="J126" s="26">
        <v>2.5602632999999999</v>
      </c>
      <c r="K126" s="26">
        <v>2.5602632999999999</v>
      </c>
      <c r="L126" s="26">
        <v>2.5602632999999999</v>
      </c>
      <c r="M126" s="26">
        <v>2.5602632999999999</v>
      </c>
      <c r="N126" s="26">
        <v>2.5602632999999999</v>
      </c>
      <c r="O126" s="26">
        <v>2.5602632999999999</v>
      </c>
      <c r="P126" s="26">
        <v>2.5602632999999999</v>
      </c>
      <c r="Q126" s="26">
        <v>2.5602632999999999</v>
      </c>
      <c r="R126" s="26">
        <v>2.5602632999999999</v>
      </c>
      <c r="S126" s="26">
        <v>2.5602632999999999</v>
      </c>
      <c r="T126" s="26">
        <v>2.5602632999999999</v>
      </c>
      <c r="U126" s="26">
        <v>2.5602632999999999</v>
      </c>
      <c r="V126" s="26">
        <v>2.5602632999999999</v>
      </c>
      <c r="W126" s="26">
        <v>2.5602632999999999</v>
      </c>
      <c r="X126" s="26">
        <v>2.5602632999999999</v>
      </c>
      <c r="Y126" s="26">
        <v>2.5602632999999999</v>
      </c>
    </row>
    <row r="127" spans="1:25" ht="15" collapsed="1" thickBot="1" x14ac:dyDescent="0.25">
      <c r="A127" s="14">
        <v>20</v>
      </c>
      <c r="B127" s="25">
        <v>1710.34</v>
      </c>
      <c r="C127" s="25">
        <v>1708.31</v>
      </c>
      <c r="D127" s="25">
        <v>1721.53</v>
      </c>
      <c r="E127" s="25">
        <v>1705.75</v>
      </c>
      <c r="F127" s="25">
        <v>1703.9</v>
      </c>
      <c r="G127" s="25">
        <v>1712.51</v>
      </c>
      <c r="H127" s="25">
        <v>1760.58</v>
      </c>
      <c r="I127" s="25">
        <v>1810.46</v>
      </c>
      <c r="J127" s="25">
        <v>1886.49</v>
      </c>
      <c r="K127" s="25">
        <v>1921.17</v>
      </c>
      <c r="L127" s="25">
        <v>1903.57</v>
      </c>
      <c r="M127" s="25">
        <v>1892.58</v>
      </c>
      <c r="N127" s="25">
        <v>1862.17</v>
      </c>
      <c r="O127" s="25">
        <v>1870.93</v>
      </c>
      <c r="P127" s="25">
        <v>1814.34</v>
      </c>
      <c r="Q127" s="25">
        <v>1852.51</v>
      </c>
      <c r="R127" s="25">
        <v>1870.53</v>
      </c>
      <c r="S127" s="25">
        <v>1878.27</v>
      </c>
      <c r="T127" s="25">
        <v>1842.79</v>
      </c>
      <c r="U127" s="25">
        <v>1818.66</v>
      </c>
      <c r="V127" s="25">
        <v>1898</v>
      </c>
      <c r="W127" s="25">
        <v>1897.91</v>
      </c>
      <c r="X127" s="25">
        <v>1842.26</v>
      </c>
      <c r="Y127" s="25">
        <v>1792.12</v>
      </c>
    </row>
    <row r="128" spans="1:25" ht="51" hidden="1" outlineLevel="1" x14ac:dyDescent="0.2">
      <c r="A128" s="3" t="s">
        <v>38</v>
      </c>
      <c r="B128" s="26">
        <v>1371.6367579099999</v>
      </c>
      <c r="C128" s="26">
        <v>1369.6080335900001</v>
      </c>
      <c r="D128" s="26">
        <v>1382.82996772</v>
      </c>
      <c r="E128" s="26">
        <v>1367.0519917300001</v>
      </c>
      <c r="F128" s="26">
        <v>1365.20090602</v>
      </c>
      <c r="G128" s="26">
        <v>1373.8090453499999</v>
      </c>
      <c r="H128" s="26">
        <v>1421.8767500900001</v>
      </c>
      <c r="I128" s="26">
        <v>1471.75445317</v>
      </c>
      <c r="J128" s="26">
        <v>1547.78592252</v>
      </c>
      <c r="K128" s="26">
        <v>1582.4658554099999</v>
      </c>
      <c r="L128" s="26">
        <v>1564.8687504100001</v>
      </c>
      <c r="M128" s="26">
        <v>1553.8783848600001</v>
      </c>
      <c r="N128" s="26">
        <v>1523.46851322</v>
      </c>
      <c r="O128" s="26">
        <v>1532.2301546199999</v>
      </c>
      <c r="P128" s="26">
        <v>1475.6340666399999</v>
      </c>
      <c r="Q128" s="26">
        <v>1513.80617293</v>
      </c>
      <c r="R128" s="26">
        <v>1531.8226180500001</v>
      </c>
      <c r="S128" s="26">
        <v>1539.56769295</v>
      </c>
      <c r="T128" s="26">
        <v>1504.08486657</v>
      </c>
      <c r="U128" s="26">
        <v>1479.9592023499999</v>
      </c>
      <c r="V128" s="26">
        <v>1559.2957744800001</v>
      </c>
      <c r="W128" s="26">
        <v>1559.20687122</v>
      </c>
      <c r="X128" s="26">
        <v>1503.56161578</v>
      </c>
      <c r="Y128" s="26">
        <v>1453.42011211</v>
      </c>
    </row>
    <row r="129" spans="1:25" ht="38.25" hidden="1" outlineLevel="1" x14ac:dyDescent="0.2">
      <c r="A129" s="3" t="s">
        <v>39</v>
      </c>
      <c r="B129" s="26">
        <v>195.77260016492801</v>
      </c>
      <c r="C129" s="26">
        <v>195.77260016492801</v>
      </c>
      <c r="D129" s="26">
        <v>195.77260016492801</v>
      </c>
      <c r="E129" s="26">
        <v>195.77260016492801</v>
      </c>
      <c r="F129" s="26">
        <v>195.77260016492801</v>
      </c>
      <c r="G129" s="26">
        <v>195.77260016492801</v>
      </c>
      <c r="H129" s="26">
        <v>195.77260016492801</v>
      </c>
      <c r="I129" s="26">
        <v>195.77260016492801</v>
      </c>
      <c r="J129" s="26">
        <v>195.77260016492801</v>
      </c>
      <c r="K129" s="26">
        <v>195.77260016492801</v>
      </c>
      <c r="L129" s="26">
        <v>195.77260016492801</v>
      </c>
      <c r="M129" s="26">
        <v>195.77260016492801</v>
      </c>
      <c r="N129" s="26">
        <v>195.77260016492801</v>
      </c>
      <c r="O129" s="26">
        <v>195.77260016492801</v>
      </c>
      <c r="P129" s="26">
        <v>195.77260016492801</v>
      </c>
      <c r="Q129" s="26">
        <v>195.77260016492801</v>
      </c>
      <c r="R129" s="26">
        <v>195.77260016492801</v>
      </c>
      <c r="S129" s="26">
        <v>195.77260016492801</v>
      </c>
      <c r="T129" s="26">
        <v>195.77260016492801</v>
      </c>
      <c r="U129" s="26">
        <v>195.77260016492801</v>
      </c>
      <c r="V129" s="26">
        <v>195.77260016492801</v>
      </c>
      <c r="W129" s="26">
        <v>195.77260016492801</v>
      </c>
      <c r="X129" s="26">
        <v>195.77260016492801</v>
      </c>
      <c r="Y129" s="26">
        <v>195.77260016492801</v>
      </c>
    </row>
    <row r="130" spans="1:25" hidden="1" outlineLevel="1" x14ac:dyDescent="0.2">
      <c r="A130" s="3" t="s">
        <v>2</v>
      </c>
      <c r="B130" s="26">
        <v>91.59</v>
      </c>
      <c r="C130" s="26">
        <v>91.59</v>
      </c>
      <c r="D130" s="26">
        <v>91.59</v>
      </c>
      <c r="E130" s="26">
        <v>91.59</v>
      </c>
      <c r="F130" s="26">
        <v>91.59</v>
      </c>
      <c r="G130" s="26">
        <v>91.59</v>
      </c>
      <c r="H130" s="26">
        <v>91.59</v>
      </c>
      <c r="I130" s="26">
        <v>91.59</v>
      </c>
      <c r="J130" s="26">
        <v>91.59</v>
      </c>
      <c r="K130" s="26">
        <v>91.59</v>
      </c>
      <c r="L130" s="26">
        <v>91.59</v>
      </c>
      <c r="M130" s="26">
        <v>91.59</v>
      </c>
      <c r="N130" s="26">
        <v>91.59</v>
      </c>
      <c r="O130" s="26">
        <v>91.59</v>
      </c>
      <c r="P130" s="26">
        <v>91.59</v>
      </c>
      <c r="Q130" s="26">
        <v>91.59</v>
      </c>
      <c r="R130" s="26">
        <v>91.59</v>
      </c>
      <c r="S130" s="26">
        <v>91.59</v>
      </c>
      <c r="T130" s="26">
        <v>91.59</v>
      </c>
      <c r="U130" s="26">
        <v>91.59</v>
      </c>
      <c r="V130" s="26">
        <v>91.59</v>
      </c>
      <c r="W130" s="26">
        <v>91.59</v>
      </c>
      <c r="X130" s="26">
        <v>91.59</v>
      </c>
      <c r="Y130" s="26">
        <v>91.59</v>
      </c>
    </row>
    <row r="131" spans="1:25" hidden="1" outlineLevel="1" x14ac:dyDescent="0.2">
      <c r="A131" s="4" t="s">
        <v>3</v>
      </c>
      <c r="B131" s="26">
        <v>48.78</v>
      </c>
      <c r="C131" s="26">
        <v>48.78</v>
      </c>
      <c r="D131" s="26">
        <v>48.78</v>
      </c>
      <c r="E131" s="26">
        <v>48.78</v>
      </c>
      <c r="F131" s="26">
        <v>48.78</v>
      </c>
      <c r="G131" s="26">
        <v>48.78</v>
      </c>
      <c r="H131" s="26">
        <v>48.78</v>
      </c>
      <c r="I131" s="26">
        <v>48.78</v>
      </c>
      <c r="J131" s="26">
        <v>48.78</v>
      </c>
      <c r="K131" s="26">
        <v>48.78</v>
      </c>
      <c r="L131" s="26">
        <v>48.78</v>
      </c>
      <c r="M131" s="26">
        <v>48.78</v>
      </c>
      <c r="N131" s="26">
        <v>48.78</v>
      </c>
      <c r="O131" s="26">
        <v>48.78</v>
      </c>
      <c r="P131" s="26">
        <v>48.78</v>
      </c>
      <c r="Q131" s="26">
        <v>48.78</v>
      </c>
      <c r="R131" s="26">
        <v>48.78</v>
      </c>
      <c r="S131" s="26">
        <v>48.78</v>
      </c>
      <c r="T131" s="26">
        <v>48.78</v>
      </c>
      <c r="U131" s="26">
        <v>48.78</v>
      </c>
      <c r="V131" s="26">
        <v>48.78</v>
      </c>
      <c r="W131" s="26">
        <v>48.78</v>
      </c>
      <c r="X131" s="26">
        <v>48.78</v>
      </c>
      <c r="Y131" s="26">
        <v>48.78</v>
      </c>
    </row>
    <row r="132" spans="1:25" ht="15" hidden="1" outlineLevel="1" thickBot="1" x14ac:dyDescent="0.25">
      <c r="A132" s="22" t="s">
        <v>64</v>
      </c>
      <c r="B132" s="26">
        <v>2.5602632999999999</v>
      </c>
      <c r="C132" s="26">
        <v>2.5602632999999999</v>
      </c>
      <c r="D132" s="26">
        <v>2.5602632999999999</v>
      </c>
      <c r="E132" s="26">
        <v>2.5602632999999999</v>
      </c>
      <c r="F132" s="26">
        <v>2.5602632999999999</v>
      </c>
      <c r="G132" s="26">
        <v>2.5602632999999999</v>
      </c>
      <c r="H132" s="26">
        <v>2.5602632999999999</v>
      </c>
      <c r="I132" s="26">
        <v>2.5602632999999999</v>
      </c>
      <c r="J132" s="26">
        <v>2.5602632999999999</v>
      </c>
      <c r="K132" s="26">
        <v>2.5602632999999999</v>
      </c>
      <c r="L132" s="26">
        <v>2.5602632999999999</v>
      </c>
      <c r="M132" s="26">
        <v>2.5602632999999999</v>
      </c>
      <c r="N132" s="26">
        <v>2.5602632999999999</v>
      </c>
      <c r="O132" s="26">
        <v>2.5602632999999999</v>
      </c>
      <c r="P132" s="26">
        <v>2.5602632999999999</v>
      </c>
      <c r="Q132" s="26">
        <v>2.5602632999999999</v>
      </c>
      <c r="R132" s="26">
        <v>2.5602632999999999</v>
      </c>
      <c r="S132" s="26">
        <v>2.5602632999999999</v>
      </c>
      <c r="T132" s="26">
        <v>2.5602632999999999</v>
      </c>
      <c r="U132" s="26">
        <v>2.5602632999999999</v>
      </c>
      <c r="V132" s="26">
        <v>2.5602632999999999</v>
      </c>
      <c r="W132" s="26">
        <v>2.5602632999999999</v>
      </c>
      <c r="X132" s="26">
        <v>2.5602632999999999</v>
      </c>
      <c r="Y132" s="26">
        <v>2.5602632999999999</v>
      </c>
    </row>
    <row r="133" spans="1:25" ht="15" collapsed="1" thickBot="1" x14ac:dyDescent="0.25">
      <c r="A133" s="14">
        <v>21</v>
      </c>
      <c r="B133" s="25">
        <v>1706.53</v>
      </c>
      <c r="C133" s="25">
        <v>1716.74</v>
      </c>
      <c r="D133" s="25">
        <v>1683.47</v>
      </c>
      <c r="E133" s="25">
        <v>1677.96</v>
      </c>
      <c r="F133" s="25">
        <v>1699.63</v>
      </c>
      <c r="G133" s="25">
        <v>1666.84</v>
      </c>
      <c r="H133" s="25">
        <v>1741.91</v>
      </c>
      <c r="I133" s="25">
        <v>1785.71</v>
      </c>
      <c r="J133" s="25">
        <v>1830.17</v>
      </c>
      <c r="K133" s="25">
        <v>1867.39</v>
      </c>
      <c r="L133" s="25">
        <v>1897.07</v>
      </c>
      <c r="M133" s="25">
        <v>1905</v>
      </c>
      <c r="N133" s="25">
        <v>1901.75</v>
      </c>
      <c r="O133" s="25">
        <v>1901.74</v>
      </c>
      <c r="P133" s="25">
        <v>1888.44</v>
      </c>
      <c r="Q133" s="25">
        <v>1879.78</v>
      </c>
      <c r="R133" s="25">
        <v>1848.38</v>
      </c>
      <c r="S133" s="25">
        <v>1846.6</v>
      </c>
      <c r="T133" s="25">
        <v>1844.08</v>
      </c>
      <c r="U133" s="25">
        <v>1841.76</v>
      </c>
      <c r="V133" s="25">
        <v>1881.64</v>
      </c>
      <c r="W133" s="25">
        <v>1874.61</v>
      </c>
      <c r="X133" s="25">
        <v>1836.83</v>
      </c>
      <c r="Y133" s="25">
        <v>1793.25</v>
      </c>
    </row>
    <row r="134" spans="1:25" ht="51" hidden="1" outlineLevel="1" x14ac:dyDescent="0.2">
      <c r="A134" s="54" t="s">
        <v>38</v>
      </c>
      <c r="B134" s="26">
        <v>1367.8272705899999</v>
      </c>
      <c r="C134" s="26">
        <v>1378.03718944</v>
      </c>
      <c r="D134" s="26">
        <v>1344.76863136</v>
      </c>
      <c r="E134" s="26">
        <v>1339.2586148800001</v>
      </c>
      <c r="F134" s="26">
        <v>1360.9297125099999</v>
      </c>
      <c r="G134" s="26">
        <v>1328.1374843200001</v>
      </c>
      <c r="H134" s="26">
        <v>1403.2114171000001</v>
      </c>
      <c r="I134" s="26">
        <v>1447.00309522</v>
      </c>
      <c r="J134" s="26">
        <v>1491.4693344299999</v>
      </c>
      <c r="K134" s="26">
        <v>1528.6854295200001</v>
      </c>
      <c r="L134" s="26">
        <v>1558.3648138599999</v>
      </c>
      <c r="M134" s="26">
        <v>1566.2938002200001</v>
      </c>
      <c r="N134" s="26">
        <v>1563.0484242</v>
      </c>
      <c r="O134" s="26">
        <v>1563.03806614</v>
      </c>
      <c r="P134" s="26">
        <v>1549.7339776599999</v>
      </c>
      <c r="Q134" s="26">
        <v>1541.0757365500001</v>
      </c>
      <c r="R134" s="26">
        <v>1509.6754017400001</v>
      </c>
      <c r="S134" s="26">
        <v>1507.8988613399999</v>
      </c>
      <c r="T134" s="26">
        <v>1505.37836464</v>
      </c>
      <c r="U134" s="26">
        <v>1503.06127941</v>
      </c>
      <c r="V134" s="26">
        <v>1542.9379097399999</v>
      </c>
      <c r="W134" s="26">
        <v>1535.90521287</v>
      </c>
      <c r="X134" s="26">
        <v>1498.13111503</v>
      </c>
      <c r="Y134" s="26">
        <v>1454.5505400500001</v>
      </c>
    </row>
    <row r="135" spans="1:25" ht="38.25" hidden="1" outlineLevel="1" x14ac:dyDescent="0.2">
      <c r="A135" s="3" t="s">
        <v>39</v>
      </c>
      <c r="B135" s="26">
        <v>195.77260016492801</v>
      </c>
      <c r="C135" s="26">
        <v>195.77260016492801</v>
      </c>
      <c r="D135" s="26">
        <v>195.77260016492801</v>
      </c>
      <c r="E135" s="26">
        <v>195.77260016492801</v>
      </c>
      <c r="F135" s="26">
        <v>195.77260016492801</v>
      </c>
      <c r="G135" s="26">
        <v>195.77260016492801</v>
      </c>
      <c r="H135" s="26">
        <v>195.77260016492801</v>
      </c>
      <c r="I135" s="26">
        <v>195.77260016492801</v>
      </c>
      <c r="J135" s="26">
        <v>195.77260016492801</v>
      </c>
      <c r="K135" s="26">
        <v>195.77260016492801</v>
      </c>
      <c r="L135" s="26">
        <v>195.77260016492801</v>
      </c>
      <c r="M135" s="26">
        <v>195.77260016492801</v>
      </c>
      <c r="N135" s="26">
        <v>195.77260016492801</v>
      </c>
      <c r="O135" s="26">
        <v>195.77260016492801</v>
      </c>
      <c r="P135" s="26">
        <v>195.77260016492801</v>
      </c>
      <c r="Q135" s="26">
        <v>195.77260016492801</v>
      </c>
      <c r="R135" s="26">
        <v>195.77260016492801</v>
      </c>
      <c r="S135" s="26">
        <v>195.77260016492801</v>
      </c>
      <c r="T135" s="26">
        <v>195.77260016492801</v>
      </c>
      <c r="U135" s="26">
        <v>195.77260016492801</v>
      </c>
      <c r="V135" s="26">
        <v>195.77260016492801</v>
      </c>
      <c r="W135" s="26">
        <v>195.77260016492801</v>
      </c>
      <c r="X135" s="26">
        <v>195.77260016492801</v>
      </c>
      <c r="Y135" s="26">
        <v>195.77260016492801</v>
      </c>
    </row>
    <row r="136" spans="1:25" hidden="1" outlineLevel="1" x14ac:dyDescent="0.2">
      <c r="A136" s="3" t="s">
        <v>2</v>
      </c>
      <c r="B136" s="26">
        <v>91.59</v>
      </c>
      <c r="C136" s="26">
        <v>91.59</v>
      </c>
      <c r="D136" s="26">
        <v>91.59</v>
      </c>
      <c r="E136" s="26">
        <v>91.59</v>
      </c>
      <c r="F136" s="26">
        <v>91.59</v>
      </c>
      <c r="G136" s="26">
        <v>91.59</v>
      </c>
      <c r="H136" s="26">
        <v>91.59</v>
      </c>
      <c r="I136" s="26">
        <v>91.59</v>
      </c>
      <c r="J136" s="26">
        <v>91.59</v>
      </c>
      <c r="K136" s="26">
        <v>91.59</v>
      </c>
      <c r="L136" s="26">
        <v>91.59</v>
      </c>
      <c r="M136" s="26">
        <v>91.59</v>
      </c>
      <c r="N136" s="26">
        <v>91.59</v>
      </c>
      <c r="O136" s="26">
        <v>91.59</v>
      </c>
      <c r="P136" s="26">
        <v>91.59</v>
      </c>
      <c r="Q136" s="26">
        <v>91.59</v>
      </c>
      <c r="R136" s="26">
        <v>91.59</v>
      </c>
      <c r="S136" s="26">
        <v>91.59</v>
      </c>
      <c r="T136" s="26">
        <v>91.59</v>
      </c>
      <c r="U136" s="26">
        <v>91.59</v>
      </c>
      <c r="V136" s="26">
        <v>91.59</v>
      </c>
      <c r="W136" s="26">
        <v>91.59</v>
      </c>
      <c r="X136" s="26">
        <v>91.59</v>
      </c>
      <c r="Y136" s="26">
        <v>91.59</v>
      </c>
    </row>
    <row r="137" spans="1:25" hidden="1" outlineLevel="1" x14ac:dyDescent="0.2">
      <c r="A137" s="4" t="s">
        <v>3</v>
      </c>
      <c r="B137" s="26">
        <v>48.78</v>
      </c>
      <c r="C137" s="26">
        <v>48.78</v>
      </c>
      <c r="D137" s="26">
        <v>48.78</v>
      </c>
      <c r="E137" s="26">
        <v>48.78</v>
      </c>
      <c r="F137" s="26">
        <v>48.78</v>
      </c>
      <c r="G137" s="26">
        <v>48.78</v>
      </c>
      <c r="H137" s="26">
        <v>48.78</v>
      </c>
      <c r="I137" s="26">
        <v>48.78</v>
      </c>
      <c r="J137" s="26">
        <v>48.78</v>
      </c>
      <c r="K137" s="26">
        <v>48.78</v>
      </c>
      <c r="L137" s="26">
        <v>48.78</v>
      </c>
      <c r="M137" s="26">
        <v>48.78</v>
      </c>
      <c r="N137" s="26">
        <v>48.78</v>
      </c>
      <c r="O137" s="26">
        <v>48.78</v>
      </c>
      <c r="P137" s="26">
        <v>48.78</v>
      </c>
      <c r="Q137" s="26">
        <v>48.78</v>
      </c>
      <c r="R137" s="26">
        <v>48.78</v>
      </c>
      <c r="S137" s="26">
        <v>48.78</v>
      </c>
      <c r="T137" s="26">
        <v>48.78</v>
      </c>
      <c r="U137" s="26">
        <v>48.78</v>
      </c>
      <c r="V137" s="26">
        <v>48.78</v>
      </c>
      <c r="W137" s="26">
        <v>48.78</v>
      </c>
      <c r="X137" s="26">
        <v>48.78</v>
      </c>
      <c r="Y137" s="26">
        <v>48.78</v>
      </c>
    </row>
    <row r="138" spans="1:25" ht="15" hidden="1" outlineLevel="1" thickBot="1" x14ac:dyDescent="0.25">
      <c r="A138" s="22" t="s">
        <v>64</v>
      </c>
      <c r="B138" s="26">
        <v>2.5602632999999999</v>
      </c>
      <c r="C138" s="26">
        <v>2.5602632999999999</v>
      </c>
      <c r="D138" s="26">
        <v>2.5602632999999999</v>
      </c>
      <c r="E138" s="26">
        <v>2.5602632999999999</v>
      </c>
      <c r="F138" s="26">
        <v>2.5602632999999999</v>
      </c>
      <c r="G138" s="26">
        <v>2.5602632999999999</v>
      </c>
      <c r="H138" s="26">
        <v>2.5602632999999999</v>
      </c>
      <c r="I138" s="26">
        <v>2.5602632999999999</v>
      </c>
      <c r="J138" s="26">
        <v>2.5602632999999999</v>
      </c>
      <c r="K138" s="26">
        <v>2.5602632999999999</v>
      </c>
      <c r="L138" s="26">
        <v>2.5602632999999999</v>
      </c>
      <c r="M138" s="26">
        <v>2.5602632999999999</v>
      </c>
      <c r="N138" s="26">
        <v>2.5602632999999999</v>
      </c>
      <c r="O138" s="26">
        <v>2.5602632999999999</v>
      </c>
      <c r="P138" s="26">
        <v>2.5602632999999999</v>
      </c>
      <c r="Q138" s="26">
        <v>2.5602632999999999</v>
      </c>
      <c r="R138" s="26">
        <v>2.5602632999999999</v>
      </c>
      <c r="S138" s="26">
        <v>2.5602632999999999</v>
      </c>
      <c r="T138" s="26">
        <v>2.5602632999999999</v>
      </c>
      <c r="U138" s="26">
        <v>2.5602632999999999</v>
      </c>
      <c r="V138" s="26">
        <v>2.5602632999999999</v>
      </c>
      <c r="W138" s="26">
        <v>2.5602632999999999</v>
      </c>
      <c r="X138" s="26">
        <v>2.5602632999999999</v>
      </c>
      <c r="Y138" s="26">
        <v>2.5602632999999999</v>
      </c>
    </row>
    <row r="139" spans="1:25" ht="15" collapsed="1" thickBot="1" x14ac:dyDescent="0.25">
      <c r="A139" s="14">
        <v>22</v>
      </c>
      <c r="B139" s="25">
        <v>1629.76</v>
      </c>
      <c r="C139" s="25">
        <v>1623.17</v>
      </c>
      <c r="D139" s="25">
        <v>1625.67</v>
      </c>
      <c r="E139" s="25">
        <v>1621.37</v>
      </c>
      <c r="F139" s="25">
        <v>1657.12</v>
      </c>
      <c r="G139" s="25">
        <v>1647.5</v>
      </c>
      <c r="H139" s="25">
        <v>1715.24</v>
      </c>
      <c r="I139" s="25">
        <v>1738.87</v>
      </c>
      <c r="J139" s="25">
        <v>1796.03</v>
      </c>
      <c r="K139" s="25">
        <v>1830.81</v>
      </c>
      <c r="L139" s="25">
        <v>1852.2</v>
      </c>
      <c r="M139" s="25">
        <v>1808.45</v>
      </c>
      <c r="N139" s="25">
        <v>1810.33</v>
      </c>
      <c r="O139" s="25">
        <v>1792.66</v>
      </c>
      <c r="P139" s="25">
        <v>1800.74</v>
      </c>
      <c r="Q139" s="25">
        <v>1799</v>
      </c>
      <c r="R139" s="25">
        <v>1784.63</v>
      </c>
      <c r="S139" s="25">
        <v>1753.9</v>
      </c>
      <c r="T139" s="25">
        <v>1767.41</v>
      </c>
      <c r="U139" s="25">
        <v>1805.69</v>
      </c>
      <c r="V139" s="25">
        <v>1855.57</v>
      </c>
      <c r="W139" s="25">
        <v>1805.11</v>
      </c>
      <c r="X139" s="25">
        <v>1744.88</v>
      </c>
      <c r="Y139" s="25">
        <v>1701.13</v>
      </c>
    </row>
    <row r="140" spans="1:25" ht="51" hidden="1" outlineLevel="1" x14ac:dyDescent="0.2">
      <c r="A140" s="3" t="s">
        <v>38</v>
      </c>
      <c r="B140" s="26">
        <v>1291.05320712</v>
      </c>
      <c r="C140" s="26">
        <v>1284.4684982000001</v>
      </c>
      <c r="D140" s="26">
        <v>1286.9690158799999</v>
      </c>
      <c r="E140" s="26">
        <v>1282.66362073</v>
      </c>
      <c r="F140" s="26">
        <v>1318.41746195</v>
      </c>
      <c r="G140" s="26">
        <v>1308.80111246</v>
      </c>
      <c r="H140" s="26">
        <v>1376.5360277299999</v>
      </c>
      <c r="I140" s="26">
        <v>1400.16833247</v>
      </c>
      <c r="J140" s="26">
        <v>1457.3236899200001</v>
      </c>
      <c r="K140" s="26">
        <v>1492.1068778599999</v>
      </c>
      <c r="L140" s="26">
        <v>1513.4996888999999</v>
      </c>
      <c r="M140" s="26">
        <v>1469.7494805599999</v>
      </c>
      <c r="N140" s="26">
        <v>1471.6290669</v>
      </c>
      <c r="O140" s="26">
        <v>1453.95574173</v>
      </c>
      <c r="P140" s="26">
        <v>1462.0374892899999</v>
      </c>
      <c r="Q140" s="26">
        <v>1460.2989381499999</v>
      </c>
      <c r="R140" s="26">
        <v>1445.9260112699999</v>
      </c>
      <c r="S140" s="26">
        <v>1415.20001247</v>
      </c>
      <c r="T140" s="26">
        <v>1428.7102296600001</v>
      </c>
      <c r="U140" s="26">
        <v>1466.98442697</v>
      </c>
      <c r="V140" s="26">
        <v>1516.86932512</v>
      </c>
      <c r="W140" s="26">
        <v>1466.40451783</v>
      </c>
      <c r="X140" s="26">
        <v>1406.17960234</v>
      </c>
      <c r="Y140" s="26">
        <v>1362.42424226</v>
      </c>
    </row>
    <row r="141" spans="1:25" ht="38.25" hidden="1" outlineLevel="1" x14ac:dyDescent="0.2">
      <c r="A141" s="3" t="s">
        <v>39</v>
      </c>
      <c r="B141" s="26">
        <v>195.77260016492801</v>
      </c>
      <c r="C141" s="26">
        <v>195.77260016492801</v>
      </c>
      <c r="D141" s="26">
        <v>195.77260016492801</v>
      </c>
      <c r="E141" s="26">
        <v>195.77260016492801</v>
      </c>
      <c r="F141" s="26">
        <v>195.77260016492801</v>
      </c>
      <c r="G141" s="26">
        <v>195.77260016492801</v>
      </c>
      <c r="H141" s="26">
        <v>195.77260016492801</v>
      </c>
      <c r="I141" s="26">
        <v>195.77260016492801</v>
      </c>
      <c r="J141" s="26">
        <v>195.77260016492801</v>
      </c>
      <c r="K141" s="26">
        <v>195.77260016492801</v>
      </c>
      <c r="L141" s="26">
        <v>195.77260016492801</v>
      </c>
      <c r="M141" s="26">
        <v>195.77260016492801</v>
      </c>
      <c r="N141" s="26">
        <v>195.77260016492801</v>
      </c>
      <c r="O141" s="26">
        <v>195.77260016492801</v>
      </c>
      <c r="P141" s="26">
        <v>195.77260016492801</v>
      </c>
      <c r="Q141" s="26">
        <v>195.77260016492801</v>
      </c>
      <c r="R141" s="26">
        <v>195.77260016492801</v>
      </c>
      <c r="S141" s="26">
        <v>195.77260016492801</v>
      </c>
      <c r="T141" s="26">
        <v>195.77260016492801</v>
      </c>
      <c r="U141" s="26">
        <v>195.77260016492801</v>
      </c>
      <c r="V141" s="26">
        <v>195.77260016492801</v>
      </c>
      <c r="W141" s="26">
        <v>195.77260016492801</v>
      </c>
      <c r="X141" s="26">
        <v>195.77260016492801</v>
      </c>
      <c r="Y141" s="26">
        <v>195.77260016492801</v>
      </c>
    </row>
    <row r="142" spans="1:25" hidden="1" outlineLevel="1" x14ac:dyDescent="0.2">
      <c r="A142" s="3" t="s">
        <v>2</v>
      </c>
      <c r="B142" s="26">
        <v>91.59</v>
      </c>
      <c r="C142" s="26">
        <v>91.59</v>
      </c>
      <c r="D142" s="26">
        <v>91.59</v>
      </c>
      <c r="E142" s="26">
        <v>91.59</v>
      </c>
      <c r="F142" s="26">
        <v>91.59</v>
      </c>
      <c r="G142" s="26">
        <v>91.59</v>
      </c>
      <c r="H142" s="26">
        <v>91.59</v>
      </c>
      <c r="I142" s="26">
        <v>91.59</v>
      </c>
      <c r="J142" s="26">
        <v>91.59</v>
      </c>
      <c r="K142" s="26">
        <v>91.59</v>
      </c>
      <c r="L142" s="26">
        <v>91.59</v>
      </c>
      <c r="M142" s="26">
        <v>91.59</v>
      </c>
      <c r="N142" s="26">
        <v>91.59</v>
      </c>
      <c r="O142" s="26">
        <v>91.59</v>
      </c>
      <c r="P142" s="26">
        <v>91.59</v>
      </c>
      <c r="Q142" s="26">
        <v>91.59</v>
      </c>
      <c r="R142" s="26">
        <v>91.59</v>
      </c>
      <c r="S142" s="26">
        <v>91.59</v>
      </c>
      <c r="T142" s="26">
        <v>91.59</v>
      </c>
      <c r="U142" s="26">
        <v>91.59</v>
      </c>
      <c r="V142" s="26">
        <v>91.59</v>
      </c>
      <c r="W142" s="26">
        <v>91.59</v>
      </c>
      <c r="X142" s="26">
        <v>91.59</v>
      </c>
      <c r="Y142" s="26">
        <v>91.59</v>
      </c>
    </row>
    <row r="143" spans="1:25" hidden="1" outlineLevel="1" x14ac:dyDescent="0.2">
      <c r="A143" s="4" t="s">
        <v>3</v>
      </c>
      <c r="B143" s="26">
        <v>48.78</v>
      </c>
      <c r="C143" s="26">
        <v>48.78</v>
      </c>
      <c r="D143" s="26">
        <v>48.78</v>
      </c>
      <c r="E143" s="26">
        <v>48.78</v>
      </c>
      <c r="F143" s="26">
        <v>48.78</v>
      </c>
      <c r="G143" s="26">
        <v>48.78</v>
      </c>
      <c r="H143" s="26">
        <v>48.78</v>
      </c>
      <c r="I143" s="26">
        <v>48.78</v>
      </c>
      <c r="J143" s="26">
        <v>48.78</v>
      </c>
      <c r="K143" s="26">
        <v>48.78</v>
      </c>
      <c r="L143" s="26">
        <v>48.78</v>
      </c>
      <c r="M143" s="26">
        <v>48.78</v>
      </c>
      <c r="N143" s="26">
        <v>48.78</v>
      </c>
      <c r="O143" s="26">
        <v>48.78</v>
      </c>
      <c r="P143" s="26">
        <v>48.78</v>
      </c>
      <c r="Q143" s="26">
        <v>48.78</v>
      </c>
      <c r="R143" s="26">
        <v>48.78</v>
      </c>
      <c r="S143" s="26">
        <v>48.78</v>
      </c>
      <c r="T143" s="26">
        <v>48.78</v>
      </c>
      <c r="U143" s="26">
        <v>48.78</v>
      </c>
      <c r="V143" s="26">
        <v>48.78</v>
      </c>
      <c r="W143" s="26">
        <v>48.78</v>
      </c>
      <c r="X143" s="26">
        <v>48.78</v>
      </c>
      <c r="Y143" s="26">
        <v>48.78</v>
      </c>
    </row>
    <row r="144" spans="1:25" ht="15" hidden="1" outlineLevel="1" thickBot="1" x14ac:dyDescent="0.25">
      <c r="A144" s="22" t="s">
        <v>64</v>
      </c>
      <c r="B144" s="26">
        <v>2.5602632999999999</v>
      </c>
      <c r="C144" s="26">
        <v>2.5602632999999999</v>
      </c>
      <c r="D144" s="26">
        <v>2.5602632999999999</v>
      </c>
      <c r="E144" s="26">
        <v>2.5602632999999999</v>
      </c>
      <c r="F144" s="26">
        <v>2.5602632999999999</v>
      </c>
      <c r="G144" s="26">
        <v>2.5602632999999999</v>
      </c>
      <c r="H144" s="26">
        <v>2.5602632999999999</v>
      </c>
      <c r="I144" s="26">
        <v>2.5602632999999999</v>
      </c>
      <c r="J144" s="26">
        <v>2.5602632999999999</v>
      </c>
      <c r="K144" s="26">
        <v>2.5602632999999999</v>
      </c>
      <c r="L144" s="26">
        <v>2.5602632999999999</v>
      </c>
      <c r="M144" s="26">
        <v>2.5602632999999999</v>
      </c>
      <c r="N144" s="26">
        <v>2.5602632999999999</v>
      </c>
      <c r="O144" s="26">
        <v>2.5602632999999999</v>
      </c>
      <c r="P144" s="26">
        <v>2.5602632999999999</v>
      </c>
      <c r="Q144" s="26">
        <v>2.5602632999999999</v>
      </c>
      <c r="R144" s="26">
        <v>2.5602632999999999</v>
      </c>
      <c r="S144" s="26">
        <v>2.5602632999999999</v>
      </c>
      <c r="T144" s="26">
        <v>2.5602632999999999</v>
      </c>
      <c r="U144" s="26">
        <v>2.5602632999999999</v>
      </c>
      <c r="V144" s="26">
        <v>2.5602632999999999</v>
      </c>
      <c r="W144" s="26">
        <v>2.5602632999999999</v>
      </c>
      <c r="X144" s="26">
        <v>2.5602632999999999</v>
      </c>
      <c r="Y144" s="26">
        <v>2.5602632999999999</v>
      </c>
    </row>
    <row r="145" spans="1:25" ht="15" collapsed="1" thickBot="1" x14ac:dyDescent="0.25">
      <c r="A145" s="14">
        <v>23</v>
      </c>
      <c r="B145" s="25">
        <v>1565.89</v>
      </c>
      <c r="C145" s="25">
        <v>1561.13</v>
      </c>
      <c r="D145" s="25">
        <v>1561.63</v>
      </c>
      <c r="E145" s="25">
        <v>1571.74</v>
      </c>
      <c r="F145" s="25">
        <v>1560.18</v>
      </c>
      <c r="G145" s="25">
        <v>1554.18</v>
      </c>
      <c r="H145" s="25">
        <v>1659.68</v>
      </c>
      <c r="I145" s="25">
        <v>1708.43</v>
      </c>
      <c r="J145" s="25">
        <v>1787.77</v>
      </c>
      <c r="K145" s="25">
        <v>1767.58</v>
      </c>
      <c r="L145" s="25">
        <v>1759.24</v>
      </c>
      <c r="M145" s="25">
        <v>1786.07</v>
      </c>
      <c r="N145" s="25">
        <v>1788.41</v>
      </c>
      <c r="O145" s="25">
        <v>1810.1</v>
      </c>
      <c r="P145" s="25">
        <v>1841.84</v>
      </c>
      <c r="Q145" s="25">
        <v>1816.95</v>
      </c>
      <c r="R145" s="25">
        <v>1809.48</v>
      </c>
      <c r="S145" s="25">
        <v>1807.89</v>
      </c>
      <c r="T145" s="25">
        <v>1842.81</v>
      </c>
      <c r="U145" s="25">
        <v>1856.22</v>
      </c>
      <c r="V145" s="25">
        <v>1884.95</v>
      </c>
      <c r="W145" s="25">
        <v>1836.7</v>
      </c>
      <c r="X145" s="25">
        <v>1782.9</v>
      </c>
      <c r="Y145" s="25">
        <v>1713.45</v>
      </c>
    </row>
    <row r="146" spans="1:25" ht="51" hidden="1" outlineLevel="1" x14ac:dyDescent="0.2">
      <c r="A146" s="54" t="s">
        <v>38</v>
      </c>
      <c r="B146" s="26">
        <v>1227.1840298699999</v>
      </c>
      <c r="C146" s="26">
        <v>1222.4243165299999</v>
      </c>
      <c r="D146" s="26">
        <v>1222.93158322</v>
      </c>
      <c r="E146" s="26">
        <v>1233.0378868499999</v>
      </c>
      <c r="F146" s="26">
        <v>1221.4768331499999</v>
      </c>
      <c r="G146" s="26">
        <v>1215.48076109</v>
      </c>
      <c r="H146" s="26">
        <v>1320.97305983</v>
      </c>
      <c r="I146" s="26">
        <v>1369.72489245</v>
      </c>
      <c r="J146" s="26">
        <v>1449.07116531</v>
      </c>
      <c r="K146" s="26">
        <v>1428.8759573100001</v>
      </c>
      <c r="L146" s="26">
        <v>1420.5352432100001</v>
      </c>
      <c r="M146" s="26">
        <v>1447.3691249599999</v>
      </c>
      <c r="N146" s="26">
        <v>1449.70736139</v>
      </c>
      <c r="O146" s="26">
        <v>1471.39418957</v>
      </c>
      <c r="P146" s="26">
        <v>1503.13979789</v>
      </c>
      <c r="Q146" s="26">
        <v>1478.24958264</v>
      </c>
      <c r="R146" s="26">
        <v>1470.7736977100001</v>
      </c>
      <c r="S146" s="26">
        <v>1469.1869565500001</v>
      </c>
      <c r="T146" s="26">
        <v>1504.1057377300001</v>
      </c>
      <c r="U146" s="26">
        <v>1517.51576247</v>
      </c>
      <c r="V146" s="26">
        <v>1546.2445445799999</v>
      </c>
      <c r="W146" s="26">
        <v>1497.99615827</v>
      </c>
      <c r="X146" s="26">
        <v>1444.20006616</v>
      </c>
      <c r="Y146" s="26">
        <v>1374.7468491499999</v>
      </c>
    </row>
    <row r="147" spans="1:25" ht="38.25" hidden="1" outlineLevel="1" x14ac:dyDescent="0.2">
      <c r="A147" s="3" t="s">
        <v>39</v>
      </c>
      <c r="B147" s="26">
        <v>195.77260016492801</v>
      </c>
      <c r="C147" s="26">
        <v>195.77260016492801</v>
      </c>
      <c r="D147" s="26">
        <v>195.77260016492801</v>
      </c>
      <c r="E147" s="26">
        <v>195.77260016492801</v>
      </c>
      <c r="F147" s="26">
        <v>195.77260016492801</v>
      </c>
      <c r="G147" s="26">
        <v>195.77260016492801</v>
      </c>
      <c r="H147" s="26">
        <v>195.77260016492801</v>
      </c>
      <c r="I147" s="26">
        <v>195.77260016492801</v>
      </c>
      <c r="J147" s="26">
        <v>195.77260016492801</v>
      </c>
      <c r="K147" s="26">
        <v>195.77260016492801</v>
      </c>
      <c r="L147" s="26">
        <v>195.77260016492801</v>
      </c>
      <c r="M147" s="26">
        <v>195.77260016492801</v>
      </c>
      <c r="N147" s="26">
        <v>195.77260016492801</v>
      </c>
      <c r="O147" s="26">
        <v>195.77260016492801</v>
      </c>
      <c r="P147" s="26">
        <v>195.77260016492801</v>
      </c>
      <c r="Q147" s="26">
        <v>195.77260016492801</v>
      </c>
      <c r="R147" s="26">
        <v>195.77260016492801</v>
      </c>
      <c r="S147" s="26">
        <v>195.77260016492801</v>
      </c>
      <c r="T147" s="26">
        <v>195.77260016492801</v>
      </c>
      <c r="U147" s="26">
        <v>195.77260016492801</v>
      </c>
      <c r="V147" s="26">
        <v>195.77260016492801</v>
      </c>
      <c r="W147" s="26">
        <v>195.77260016492801</v>
      </c>
      <c r="X147" s="26">
        <v>195.77260016492801</v>
      </c>
      <c r="Y147" s="26">
        <v>195.77260016492801</v>
      </c>
    </row>
    <row r="148" spans="1:25" hidden="1" outlineLevel="1" x14ac:dyDescent="0.2">
      <c r="A148" s="3" t="s">
        <v>2</v>
      </c>
      <c r="B148" s="26">
        <v>91.59</v>
      </c>
      <c r="C148" s="26">
        <v>91.59</v>
      </c>
      <c r="D148" s="26">
        <v>91.59</v>
      </c>
      <c r="E148" s="26">
        <v>91.59</v>
      </c>
      <c r="F148" s="26">
        <v>91.59</v>
      </c>
      <c r="G148" s="26">
        <v>91.59</v>
      </c>
      <c r="H148" s="26">
        <v>91.59</v>
      </c>
      <c r="I148" s="26">
        <v>91.59</v>
      </c>
      <c r="J148" s="26">
        <v>91.59</v>
      </c>
      <c r="K148" s="26">
        <v>91.59</v>
      </c>
      <c r="L148" s="26">
        <v>91.59</v>
      </c>
      <c r="M148" s="26">
        <v>91.59</v>
      </c>
      <c r="N148" s="26">
        <v>91.59</v>
      </c>
      <c r="O148" s="26">
        <v>91.59</v>
      </c>
      <c r="P148" s="26">
        <v>91.59</v>
      </c>
      <c r="Q148" s="26">
        <v>91.59</v>
      </c>
      <c r="R148" s="26">
        <v>91.59</v>
      </c>
      <c r="S148" s="26">
        <v>91.59</v>
      </c>
      <c r="T148" s="26">
        <v>91.59</v>
      </c>
      <c r="U148" s="26">
        <v>91.59</v>
      </c>
      <c r="V148" s="26">
        <v>91.59</v>
      </c>
      <c r="W148" s="26">
        <v>91.59</v>
      </c>
      <c r="X148" s="26">
        <v>91.59</v>
      </c>
      <c r="Y148" s="26">
        <v>91.59</v>
      </c>
    </row>
    <row r="149" spans="1:25" hidden="1" outlineLevel="1" x14ac:dyDescent="0.2">
      <c r="A149" s="4" t="s">
        <v>3</v>
      </c>
      <c r="B149" s="26">
        <v>48.78</v>
      </c>
      <c r="C149" s="26">
        <v>48.78</v>
      </c>
      <c r="D149" s="26">
        <v>48.78</v>
      </c>
      <c r="E149" s="26">
        <v>48.78</v>
      </c>
      <c r="F149" s="26">
        <v>48.78</v>
      </c>
      <c r="G149" s="26">
        <v>48.78</v>
      </c>
      <c r="H149" s="26">
        <v>48.78</v>
      </c>
      <c r="I149" s="26">
        <v>48.78</v>
      </c>
      <c r="J149" s="26">
        <v>48.78</v>
      </c>
      <c r="K149" s="26">
        <v>48.78</v>
      </c>
      <c r="L149" s="26">
        <v>48.78</v>
      </c>
      <c r="M149" s="26">
        <v>48.78</v>
      </c>
      <c r="N149" s="26">
        <v>48.78</v>
      </c>
      <c r="O149" s="26">
        <v>48.78</v>
      </c>
      <c r="P149" s="26">
        <v>48.78</v>
      </c>
      <c r="Q149" s="26">
        <v>48.78</v>
      </c>
      <c r="R149" s="26">
        <v>48.78</v>
      </c>
      <c r="S149" s="26">
        <v>48.78</v>
      </c>
      <c r="T149" s="26">
        <v>48.78</v>
      </c>
      <c r="U149" s="26">
        <v>48.78</v>
      </c>
      <c r="V149" s="26">
        <v>48.78</v>
      </c>
      <c r="W149" s="26">
        <v>48.78</v>
      </c>
      <c r="X149" s="26">
        <v>48.78</v>
      </c>
      <c r="Y149" s="26">
        <v>48.78</v>
      </c>
    </row>
    <row r="150" spans="1:25" ht="15" hidden="1" outlineLevel="1" thickBot="1" x14ac:dyDescent="0.25">
      <c r="A150" s="22" t="s">
        <v>64</v>
      </c>
      <c r="B150" s="26">
        <v>2.5602632999999999</v>
      </c>
      <c r="C150" s="26">
        <v>2.5602632999999999</v>
      </c>
      <c r="D150" s="26">
        <v>2.5602632999999999</v>
      </c>
      <c r="E150" s="26">
        <v>2.5602632999999999</v>
      </c>
      <c r="F150" s="26">
        <v>2.5602632999999999</v>
      </c>
      <c r="G150" s="26">
        <v>2.5602632999999999</v>
      </c>
      <c r="H150" s="26">
        <v>2.5602632999999999</v>
      </c>
      <c r="I150" s="26">
        <v>2.5602632999999999</v>
      </c>
      <c r="J150" s="26">
        <v>2.5602632999999999</v>
      </c>
      <c r="K150" s="26">
        <v>2.5602632999999999</v>
      </c>
      <c r="L150" s="26">
        <v>2.5602632999999999</v>
      </c>
      <c r="M150" s="26">
        <v>2.5602632999999999</v>
      </c>
      <c r="N150" s="26">
        <v>2.5602632999999999</v>
      </c>
      <c r="O150" s="26">
        <v>2.5602632999999999</v>
      </c>
      <c r="P150" s="26">
        <v>2.5602632999999999</v>
      </c>
      <c r="Q150" s="26">
        <v>2.5602632999999999</v>
      </c>
      <c r="R150" s="26">
        <v>2.5602632999999999</v>
      </c>
      <c r="S150" s="26">
        <v>2.5602632999999999</v>
      </c>
      <c r="T150" s="26">
        <v>2.5602632999999999</v>
      </c>
      <c r="U150" s="26">
        <v>2.5602632999999999</v>
      </c>
      <c r="V150" s="26">
        <v>2.5602632999999999</v>
      </c>
      <c r="W150" s="26">
        <v>2.5602632999999999</v>
      </c>
      <c r="X150" s="26">
        <v>2.5602632999999999</v>
      </c>
      <c r="Y150" s="26">
        <v>2.5602632999999999</v>
      </c>
    </row>
    <row r="151" spans="1:25" ht="15" collapsed="1" thickBot="1" x14ac:dyDescent="0.25">
      <c r="A151" s="14">
        <v>24</v>
      </c>
      <c r="B151" s="25">
        <v>1622.47</v>
      </c>
      <c r="C151" s="25">
        <v>1585.29</v>
      </c>
      <c r="D151" s="25">
        <v>1565.19</v>
      </c>
      <c r="E151" s="25">
        <v>1559.02</v>
      </c>
      <c r="F151" s="25">
        <v>1555.73</v>
      </c>
      <c r="G151" s="25">
        <v>1566.26</v>
      </c>
      <c r="H151" s="25">
        <v>1626.28</v>
      </c>
      <c r="I151" s="25">
        <v>1662.43</v>
      </c>
      <c r="J151" s="25">
        <v>1668.28</v>
      </c>
      <c r="K151" s="25">
        <v>1739.41</v>
      </c>
      <c r="L151" s="25">
        <v>1744.73</v>
      </c>
      <c r="M151" s="25">
        <v>1756.24</v>
      </c>
      <c r="N151" s="25">
        <v>1776.62</v>
      </c>
      <c r="O151" s="25">
        <v>1765.64</v>
      </c>
      <c r="P151" s="25">
        <v>1783.64</v>
      </c>
      <c r="Q151" s="25">
        <v>1770.43</v>
      </c>
      <c r="R151" s="25">
        <v>1809.95</v>
      </c>
      <c r="S151" s="25">
        <v>1792.47</v>
      </c>
      <c r="T151" s="25">
        <v>1733.18</v>
      </c>
      <c r="U151" s="25">
        <v>1745.85</v>
      </c>
      <c r="V151" s="25">
        <v>1791.57</v>
      </c>
      <c r="W151" s="25">
        <v>1801.91</v>
      </c>
      <c r="X151" s="25">
        <v>1742.41</v>
      </c>
      <c r="Y151" s="25">
        <v>1640.11</v>
      </c>
    </row>
    <row r="152" spans="1:25" ht="51" hidden="1" outlineLevel="1" x14ac:dyDescent="0.2">
      <c r="A152" s="54" t="s">
        <v>38</v>
      </c>
      <c r="B152" s="26">
        <v>1283.76669371</v>
      </c>
      <c r="C152" s="26">
        <v>1246.58966874</v>
      </c>
      <c r="D152" s="26">
        <v>1226.49171953</v>
      </c>
      <c r="E152" s="26">
        <v>1220.31367957</v>
      </c>
      <c r="F152" s="26">
        <v>1217.02819978</v>
      </c>
      <c r="G152" s="26">
        <v>1227.55969845</v>
      </c>
      <c r="H152" s="26">
        <v>1287.5789276099999</v>
      </c>
      <c r="I152" s="26">
        <v>1323.73133239</v>
      </c>
      <c r="J152" s="26">
        <v>1329.5734258099999</v>
      </c>
      <c r="K152" s="26">
        <v>1400.70959896</v>
      </c>
      <c r="L152" s="26">
        <v>1406.0297520399999</v>
      </c>
      <c r="M152" s="26">
        <v>1417.5380208199999</v>
      </c>
      <c r="N152" s="26">
        <v>1437.92094361</v>
      </c>
      <c r="O152" s="26">
        <v>1426.9402000600001</v>
      </c>
      <c r="P152" s="26">
        <v>1444.93537537</v>
      </c>
      <c r="Q152" s="26">
        <v>1431.73122128</v>
      </c>
      <c r="R152" s="26">
        <v>1471.2475405</v>
      </c>
      <c r="S152" s="26">
        <v>1453.7719709999999</v>
      </c>
      <c r="T152" s="26">
        <v>1394.4765305999999</v>
      </c>
      <c r="U152" s="26">
        <v>1407.1455734900001</v>
      </c>
      <c r="V152" s="26">
        <v>1452.86889526</v>
      </c>
      <c r="W152" s="26">
        <v>1463.2073889000001</v>
      </c>
      <c r="X152" s="26">
        <v>1403.7029452100001</v>
      </c>
      <c r="Y152" s="26">
        <v>1301.4106418399999</v>
      </c>
    </row>
    <row r="153" spans="1:25" ht="38.25" hidden="1" outlineLevel="1" x14ac:dyDescent="0.2">
      <c r="A153" s="3" t="s">
        <v>39</v>
      </c>
      <c r="B153" s="26">
        <v>195.77260016492801</v>
      </c>
      <c r="C153" s="26">
        <v>195.77260016492801</v>
      </c>
      <c r="D153" s="26">
        <v>195.77260016492801</v>
      </c>
      <c r="E153" s="26">
        <v>195.77260016492801</v>
      </c>
      <c r="F153" s="26">
        <v>195.77260016492801</v>
      </c>
      <c r="G153" s="26">
        <v>195.77260016492801</v>
      </c>
      <c r="H153" s="26">
        <v>195.77260016492801</v>
      </c>
      <c r="I153" s="26">
        <v>195.77260016492801</v>
      </c>
      <c r="J153" s="26">
        <v>195.77260016492801</v>
      </c>
      <c r="K153" s="26">
        <v>195.77260016492801</v>
      </c>
      <c r="L153" s="26">
        <v>195.77260016492801</v>
      </c>
      <c r="M153" s="26">
        <v>195.77260016492801</v>
      </c>
      <c r="N153" s="26">
        <v>195.77260016492801</v>
      </c>
      <c r="O153" s="26">
        <v>195.77260016492801</v>
      </c>
      <c r="P153" s="26">
        <v>195.77260016492801</v>
      </c>
      <c r="Q153" s="26">
        <v>195.77260016492801</v>
      </c>
      <c r="R153" s="26">
        <v>195.77260016492801</v>
      </c>
      <c r="S153" s="26">
        <v>195.77260016492801</v>
      </c>
      <c r="T153" s="26">
        <v>195.77260016492801</v>
      </c>
      <c r="U153" s="26">
        <v>195.77260016492801</v>
      </c>
      <c r="V153" s="26">
        <v>195.77260016492801</v>
      </c>
      <c r="W153" s="26">
        <v>195.77260016492801</v>
      </c>
      <c r="X153" s="26">
        <v>195.77260016492801</v>
      </c>
      <c r="Y153" s="26">
        <v>195.77260016492801</v>
      </c>
    </row>
    <row r="154" spans="1:25" hidden="1" outlineLevel="1" x14ac:dyDescent="0.2">
      <c r="A154" s="3" t="s">
        <v>2</v>
      </c>
      <c r="B154" s="26">
        <v>91.59</v>
      </c>
      <c r="C154" s="26">
        <v>91.59</v>
      </c>
      <c r="D154" s="26">
        <v>91.59</v>
      </c>
      <c r="E154" s="26">
        <v>91.59</v>
      </c>
      <c r="F154" s="26">
        <v>91.59</v>
      </c>
      <c r="G154" s="26">
        <v>91.59</v>
      </c>
      <c r="H154" s="26">
        <v>91.59</v>
      </c>
      <c r="I154" s="26">
        <v>91.59</v>
      </c>
      <c r="J154" s="26">
        <v>91.59</v>
      </c>
      <c r="K154" s="26">
        <v>91.59</v>
      </c>
      <c r="L154" s="26">
        <v>91.59</v>
      </c>
      <c r="M154" s="26">
        <v>91.59</v>
      </c>
      <c r="N154" s="26">
        <v>91.59</v>
      </c>
      <c r="O154" s="26">
        <v>91.59</v>
      </c>
      <c r="P154" s="26">
        <v>91.59</v>
      </c>
      <c r="Q154" s="26">
        <v>91.59</v>
      </c>
      <c r="R154" s="26">
        <v>91.59</v>
      </c>
      <c r="S154" s="26">
        <v>91.59</v>
      </c>
      <c r="T154" s="26">
        <v>91.59</v>
      </c>
      <c r="U154" s="26">
        <v>91.59</v>
      </c>
      <c r="V154" s="26">
        <v>91.59</v>
      </c>
      <c r="W154" s="26">
        <v>91.59</v>
      </c>
      <c r="X154" s="26">
        <v>91.59</v>
      </c>
      <c r="Y154" s="26">
        <v>91.59</v>
      </c>
    </row>
    <row r="155" spans="1:25" hidden="1" outlineLevel="1" x14ac:dyDescent="0.2">
      <c r="A155" s="4" t="s">
        <v>3</v>
      </c>
      <c r="B155" s="26">
        <v>48.78</v>
      </c>
      <c r="C155" s="26">
        <v>48.78</v>
      </c>
      <c r="D155" s="26">
        <v>48.78</v>
      </c>
      <c r="E155" s="26">
        <v>48.78</v>
      </c>
      <c r="F155" s="26">
        <v>48.78</v>
      </c>
      <c r="G155" s="26">
        <v>48.78</v>
      </c>
      <c r="H155" s="26">
        <v>48.78</v>
      </c>
      <c r="I155" s="26">
        <v>48.78</v>
      </c>
      <c r="J155" s="26">
        <v>48.78</v>
      </c>
      <c r="K155" s="26">
        <v>48.78</v>
      </c>
      <c r="L155" s="26">
        <v>48.78</v>
      </c>
      <c r="M155" s="26">
        <v>48.78</v>
      </c>
      <c r="N155" s="26">
        <v>48.78</v>
      </c>
      <c r="O155" s="26">
        <v>48.78</v>
      </c>
      <c r="P155" s="26">
        <v>48.78</v>
      </c>
      <c r="Q155" s="26">
        <v>48.78</v>
      </c>
      <c r="R155" s="26">
        <v>48.78</v>
      </c>
      <c r="S155" s="26">
        <v>48.78</v>
      </c>
      <c r="T155" s="26">
        <v>48.78</v>
      </c>
      <c r="U155" s="26">
        <v>48.78</v>
      </c>
      <c r="V155" s="26">
        <v>48.78</v>
      </c>
      <c r="W155" s="26">
        <v>48.78</v>
      </c>
      <c r="X155" s="26">
        <v>48.78</v>
      </c>
      <c r="Y155" s="26">
        <v>48.78</v>
      </c>
    </row>
    <row r="156" spans="1:25" ht="15" hidden="1" outlineLevel="1" thickBot="1" x14ac:dyDescent="0.25">
      <c r="A156" s="22" t="s">
        <v>64</v>
      </c>
      <c r="B156" s="26">
        <v>2.5602632999999999</v>
      </c>
      <c r="C156" s="26">
        <v>2.5602632999999999</v>
      </c>
      <c r="D156" s="26">
        <v>2.5602632999999999</v>
      </c>
      <c r="E156" s="26">
        <v>2.5602632999999999</v>
      </c>
      <c r="F156" s="26">
        <v>2.5602632999999999</v>
      </c>
      <c r="G156" s="26">
        <v>2.5602632999999999</v>
      </c>
      <c r="H156" s="26">
        <v>2.5602632999999999</v>
      </c>
      <c r="I156" s="26">
        <v>2.5602632999999999</v>
      </c>
      <c r="J156" s="26">
        <v>2.5602632999999999</v>
      </c>
      <c r="K156" s="26">
        <v>2.5602632999999999</v>
      </c>
      <c r="L156" s="26">
        <v>2.5602632999999999</v>
      </c>
      <c r="M156" s="26">
        <v>2.5602632999999999</v>
      </c>
      <c r="N156" s="26">
        <v>2.5602632999999999</v>
      </c>
      <c r="O156" s="26">
        <v>2.5602632999999999</v>
      </c>
      <c r="P156" s="26">
        <v>2.5602632999999999</v>
      </c>
      <c r="Q156" s="26">
        <v>2.5602632999999999</v>
      </c>
      <c r="R156" s="26">
        <v>2.5602632999999999</v>
      </c>
      <c r="S156" s="26">
        <v>2.5602632999999999</v>
      </c>
      <c r="T156" s="26">
        <v>2.5602632999999999</v>
      </c>
      <c r="U156" s="26">
        <v>2.5602632999999999</v>
      </c>
      <c r="V156" s="26">
        <v>2.5602632999999999</v>
      </c>
      <c r="W156" s="26">
        <v>2.5602632999999999</v>
      </c>
      <c r="X156" s="26">
        <v>2.5602632999999999</v>
      </c>
      <c r="Y156" s="26">
        <v>2.5602632999999999</v>
      </c>
    </row>
    <row r="157" spans="1:25" ht="15" collapsed="1" thickBot="1" x14ac:dyDescent="0.25">
      <c r="A157" s="14">
        <v>25</v>
      </c>
      <c r="B157" s="25">
        <v>1608.21</v>
      </c>
      <c r="C157" s="25">
        <v>1571.65</v>
      </c>
      <c r="D157" s="25">
        <v>1563.89</v>
      </c>
      <c r="E157" s="25">
        <v>1567.65</v>
      </c>
      <c r="F157" s="25">
        <v>1588.26</v>
      </c>
      <c r="G157" s="25">
        <v>1573.2</v>
      </c>
      <c r="H157" s="25">
        <v>1644.07</v>
      </c>
      <c r="I157" s="25">
        <v>1607.8</v>
      </c>
      <c r="J157" s="25">
        <v>1641.63</v>
      </c>
      <c r="K157" s="25">
        <v>1703.4</v>
      </c>
      <c r="L157" s="25">
        <v>1707.48</v>
      </c>
      <c r="M157" s="25">
        <v>1723.43</v>
      </c>
      <c r="N157" s="25">
        <v>1720.82</v>
      </c>
      <c r="O157" s="25">
        <v>1734.74</v>
      </c>
      <c r="P157" s="25">
        <v>1722.14</v>
      </c>
      <c r="Q157" s="25">
        <v>1732.9</v>
      </c>
      <c r="R157" s="25">
        <v>1722.03</v>
      </c>
      <c r="S157" s="25">
        <v>1699.88</v>
      </c>
      <c r="T157" s="25">
        <v>1665.2</v>
      </c>
      <c r="U157" s="25">
        <v>1721.9</v>
      </c>
      <c r="V157" s="25">
        <v>1816.55</v>
      </c>
      <c r="W157" s="25">
        <v>1793.65</v>
      </c>
      <c r="X157" s="25">
        <v>1727.17</v>
      </c>
      <c r="Y157" s="25">
        <v>1634.12</v>
      </c>
    </row>
    <row r="158" spans="1:25" ht="51" hidden="1" outlineLevel="1" x14ac:dyDescent="0.2">
      <c r="A158" s="3" t="s">
        <v>38</v>
      </c>
      <c r="B158" s="26">
        <v>1269.5052296199999</v>
      </c>
      <c r="C158" s="26">
        <v>1232.9423405299999</v>
      </c>
      <c r="D158" s="26">
        <v>1225.1860227300001</v>
      </c>
      <c r="E158" s="26">
        <v>1228.9478605899999</v>
      </c>
      <c r="F158" s="26">
        <v>1249.5610871700001</v>
      </c>
      <c r="G158" s="26">
        <v>1234.49338481</v>
      </c>
      <c r="H158" s="26">
        <v>1305.3633387699999</v>
      </c>
      <c r="I158" s="26">
        <v>1269.0928131000001</v>
      </c>
      <c r="J158" s="26">
        <v>1302.92683106</v>
      </c>
      <c r="K158" s="26">
        <v>1364.69634746</v>
      </c>
      <c r="L158" s="26">
        <v>1368.7744521899999</v>
      </c>
      <c r="M158" s="26">
        <v>1384.7294004600001</v>
      </c>
      <c r="N158" s="26">
        <v>1382.1144217399999</v>
      </c>
      <c r="O158" s="26">
        <v>1396.03633541</v>
      </c>
      <c r="P158" s="26">
        <v>1383.4356265900001</v>
      </c>
      <c r="Q158" s="26">
        <v>1394.2011317500001</v>
      </c>
      <c r="R158" s="26">
        <v>1383.3253700099999</v>
      </c>
      <c r="S158" s="26">
        <v>1361.1727718</v>
      </c>
      <c r="T158" s="26">
        <v>1326.5013586800001</v>
      </c>
      <c r="U158" s="26">
        <v>1383.1999250199999</v>
      </c>
      <c r="V158" s="26">
        <v>1477.8433333600001</v>
      </c>
      <c r="W158" s="26">
        <v>1454.9502134700001</v>
      </c>
      <c r="X158" s="26">
        <v>1388.4682367</v>
      </c>
      <c r="Y158" s="26">
        <v>1295.4208950699999</v>
      </c>
    </row>
    <row r="159" spans="1:25" ht="38.25" hidden="1" outlineLevel="1" x14ac:dyDescent="0.2">
      <c r="A159" s="3" t="s">
        <v>39</v>
      </c>
      <c r="B159" s="26">
        <v>195.77260016492801</v>
      </c>
      <c r="C159" s="26">
        <v>195.77260016492801</v>
      </c>
      <c r="D159" s="26">
        <v>195.77260016492801</v>
      </c>
      <c r="E159" s="26">
        <v>195.77260016492801</v>
      </c>
      <c r="F159" s="26">
        <v>195.77260016492801</v>
      </c>
      <c r="G159" s="26">
        <v>195.77260016492801</v>
      </c>
      <c r="H159" s="26">
        <v>195.77260016492801</v>
      </c>
      <c r="I159" s="26">
        <v>195.77260016492801</v>
      </c>
      <c r="J159" s="26">
        <v>195.77260016492801</v>
      </c>
      <c r="K159" s="26">
        <v>195.77260016492801</v>
      </c>
      <c r="L159" s="26">
        <v>195.77260016492801</v>
      </c>
      <c r="M159" s="26">
        <v>195.77260016492801</v>
      </c>
      <c r="N159" s="26">
        <v>195.77260016492801</v>
      </c>
      <c r="O159" s="26">
        <v>195.77260016492801</v>
      </c>
      <c r="P159" s="26">
        <v>195.77260016492801</v>
      </c>
      <c r="Q159" s="26">
        <v>195.77260016492801</v>
      </c>
      <c r="R159" s="26">
        <v>195.77260016492801</v>
      </c>
      <c r="S159" s="26">
        <v>195.77260016492801</v>
      </c>
      <c r="T159" s="26">
        <v>195.77260016492801</v>
      </c>
      <c r="U159" s="26">
        <v>195.77260016492801</v>
      </c>
      <c r="V159" s="26">
        <v>195.77260016492801</v>
      </c>
      <c r="W159" s="26">
        <v>195.77260016492801</v>
      </c>
      <c r="X159" s="26">
        <v>195.77260016492801</v>
      </c>
      <c r="Y159" s="26">
        <v>195.77260016492801</v>
      </c>
    </row>
    <row r="160" spans="1:25" hidden="1" outlineLevel="1" x14ac:dyDescent="0.2">
      <c r="A160" s="3" t="s">
        <v>2</v>
      </c>
      <c r="B160" s="26">
        <v>91.59</v>
      </c>
      <c r="C160" s="26">
        <v>91.59</v>
      </c>
      <c r="D160" s="26">
        <v>91.59</v>
      </c>
      <c r="E160" s="26">
        <v>91.59</v>
      </c>
      <c r="F160" s="26">
        <v>91.59</v>
      </c>
      <c r="G160" s="26">
        <v>91.59</v>
      </c>
      <c r="H160" s="26">
        <v>91.59</v>
      </c>
      <c r="I160" s="26">
        <v>91.59</v>
      </c>
      <c r="J160" s="26">
        <v>91.59</v>
      </c>
      <c r="K160" s="26">
        <v>91.59</v>
      </c>
      <c r="L160" s="26">
        <v>91.59</v>
      </c>
      <c r="M160" s="26">
        <v>91.59</v>
      </c>
      <c r="N160" s="26">
        <v>91.59</v>
      </c>
      <c r="O160" s="26">
        <v>91.59</v>
      </c>
      <c r="P160" s="26">
        <v>91.59</v>
      </c>
      <c r="Q160" s="26">
        <v>91.59</v>
      </c>
      <c r="R160" s="26">
        <v>91.59</v>
      </c>
      <c r="S160" s="26">
        <v>91.59</v>
      </c>
      <c r="T160" s="26">
        <v>91.59</v>
      </c>
      <c r="U160" s="26">
        <v>91.59</v>
      </c>
      <c r="V160" s="26">
        <v>91.59</v>
      </c>
      <c r="W160" s="26">
        <v>91.59</v>
      </c>
      <c r="X160" s="26">
        <v>91.59</v>
      </c>
      <c r="Y160" s="26">
        <v>91.59</v>
      </c>
    </row>
    <row r="161" spans="1:25" hidden="1" outlineLevel="1" x14ac:dyDescent="0.2">
      <c r="A161" s="4" t="s">
        <v>3</v>
      </c>
      <c r="B161" s="26">
        <v>48.78</v>
      </c>
      <c r="C161" s="26">
        <v>48.78</v>
      </c>
      <c r="D161" s="26">
        <v>48.78</v>
      </c>
      <c r="E161" s="26">
        <v>48.78</v>
      </c>
      <c r="F161" s="26">
        <v>48.78</v>
      </c>
      <c r="G161" s="26">
        <v>48.78</v>
      </c>
      <c r="H161" s="26">
        <v>48.78</v>
      </c>
      <c r="I161" s="26">
        <v>48.78</v>
      </c>
      <c r="J161" s="26">
        <v>48.78</v>
      </c>
      <c r="K161" s="26">
        <v>48.78</v>
      </c>
      <c r="L161" s="26">
        <v>48.78</v>
      </c>
      <c r="M161" s="26">
        <v>48.78</v>
      </c>
      <c r="N161" s="26">
        <v>48.78</v>
      </c>
      <c r="O161" s="26">
        <v>48.78</v>
      </c>
      <c r="P161" s="26">
        <v>48.78</v>
      </c>
      <c r="Q161" s="26">
        <v>48.78</v>
      </c>
      <c r="R161" s="26">
        <v>48.78</v>
      </c>
      <c r="S161" s="26">
        <v>48.78</v>
      </c>
      <c r="T161" s="26">
        <v>48.78</v>
      </c>
      <c r="U161" s="26">
        <v>48.78</v>
      </c>
      <c r="V161" s="26">
        <v>48.78</v>
      </c>
      <c r="W161" s="26">
        <v>48.78</v>
      </c>
      <c r="X161" s="26">
        <v>48.78</v>
      </c>
      <c r="Y161" s="26">
        <v>48.78</v>
      </c>
    </row>
    <row r="162" spans="1:25" ht="15" hidden="1" outlineLevel="1" thickBot="1" x14ac:dyDescent="0.25">
      <c r="A162" s="22" t="s">
        <v>64</v>
      </c>
      <c r="B162" s="26">
        <v>2.5602632999999999</v>
      </c>
      <c r="C162" s="26">
        <v>2.5602632999999999</v>
      </c>
      <c r="D162" s="26">
        <v>2.5602632999999999</v>
      </c>
      <c r="E162" s="26">
        <v>2.5602632999999999</v>
      </c>
      <c r="F162" s="26">
        <v>2.5602632999999999</v>
      </c>
      <c r="G162" s="26">
        <v>2.5602632999999999</v>
      </c>
      <c r="H162" s="26">
        <v>2.5602632999999999</v>
      </c>
      <c r="I162" s="26">
        <v>2.5602632999999999</v>
      </c>
      <c r="J162" s="26">
        <v>2.5602632999999999</v>
      </c>
      <c r="K162" s="26">
        <v>2.5602632999999999</v>
      </c>
      <c r="L162" s="26">
        <v>2.5602632999999999</v>
      </c>
      <c r="M162" s="26">
        <v>2.5602632999999999</v>
      </c>
      <c r="N162" s="26">
        <v>2.5602632999999999</v>
      </c>
      <c r="O162" s="26">
        <v>2.5602632999999999</v>
      </c>
      <c r="P162" s="26">
        <v>2.5602632999999999</v>
      </c>
      <c r="Q162" s="26">
        <v>2.5602632999999999</v>
      </c>
      <c r="R162" s="26">
        <v>2.5602632999999999</v>
      </c>
      <c r="S162" s="26">
        <v>2.5602632999999999</v>
      </c>
      <c r="T162" s="26">
        <v>2.5602632999999999</v>
      </c>
      <c r="U162" s="26">
        <v>2.5602632999999999</v>
      </c>
      <c r="V162" s="26">
        <v>2.5602632999999999</v>
      </c>
      <c r="W162" s="26">
        <v>2.5602632999999999</v>
      </c>
      <c r="X162" s="26">
        <v>2.5602632999999999</v>
      </c>
      <c r="Y162" s="26">
        <v>2.5602632999999999</v>
      </c>
    </row>
    <row r="163" spans="1:25" ht="15" collapsed="1" thickBot="1" x14ac:dyDescent="0.25">
      <c r="A163" s="15">
        <v>26</v>
      </c>
      <c r="B163" s="25">
        <v>1599.6</v>
      </c>
      <c r="C163" s="25">
        <v>1587.33</v>
      </c>
      <c r="D163" s="25">
        <v>1571.59</v>
      </c>
      <c r="E163" s="25">
        <v>1552.46</v>
      </c>
      <c r="F163" s="25">
        <v>1566.51</v>
      </c>
      <c r="G163" s="25">
        <v>1581.52</v>
      </c>
      <c r="H163" s="25">
        <v>1657.92</v>
      </c>
      <c r="I163" s="25">
        <v>1786.94</v>
      </c>
      <c r="J163" s="25">
        <v>1840.97</v>
      </c>
      <c r="K163" s="25">
        <v>1832.62</v>
      </c>
      <c r="L163" s="25">
        <v>1863.16</v>
      </c>
      <c r="M163" s="25">
        <v>1862.31</v>
      </c>
      <c r="N163" s="25">
        <v>1870.82</v>
      </c>
      <c r="O163" s="25">
        <v>1879.19</v>
      </c>
      <c r="P163" s="25">
        <v>1896.28</v>
      </c>
      <c r="Q163" s="25">
        <v>1884.72</v>
      </c>
      <c r="R163" s="25">
        <v>1852.8</v>
      </c>
      <c r="S163" s="25">
        <v>1855.85</v>
      </c>
      <c r="T163" s="25">
        <v>1826.45</v>
      </c>
      <c r="U163" s="25">
        <v>1845.81</v>
      </c>
      <c r="V163" s="25">
        <v>1874.45</v>
      </c>
      <c r="W163" s="25">
        <v>1858.35</v>
      </c>
      <c r="X163" s="25">
        <v>1815.48</v>
      </c>
      <c r="Y163" s="25">
        <v>1714.54</v>
      </c>
    </row>
    <row r="164" spans="1:25" ht="51" hidden="1" outlineLevel="1" x14ac:dyDescent="0.2">
      <c r="A164" s="3" t="s">
        <v>38</v>
      </c>
      <c r="B164" s="26">
        <v>1260.8942977199999</v>
      </c>
      <c r="C164" s="26">
        <v>1248.6279247299999</v>
      </c>
      <c r="D164" s="26">
        <v>1232.8912617599999</v>
      </c>
      <c r="E164" s="26">
        <v>1213.7561753800001</v>
      </c>
      <c r="F164" s="26">
        <v>1227.80984915</v>
      </c>
      <c r="G164" s="26">
        <v>1242.8184299500001</v>
      </c>
      <c r="H164" s="26">
        <v>1319.2180694199999</v>
      </c>
      <c r="I164" s="26">
        <v>1448.2409780099999</v>
      </c>
      <c r="J164" s="26">
        <v>1502.26706743</v>
      </c>
      <c r="K164" s="26">
        <v>1493.9185324800001</v>
      </c>
      <c r="L164" s="26">
        <v>1524.45460733</v>
      </c>
      <c r="M164" s="26">
        <v>1523.6040238800001</v>
      </c>
      <c r="N164" s="26">
        <v>1532.11241477</v>
      </c>
      <c r="O164" s="26">
        <v>1540.48299993</v>
      </c>
      <c r="P164" s="26">
        <v>1557.5788539800001</v>
      </c>
      <c r="Q164" s="26">
        <v>1546.01653652</v>
      </c>
      <c r="R164" s="26">
        <v>1514.09286137</v>
      </c>
      <c r="S164" s="26">
        <v>1517.1440359999999</v>
      </c>
      <c r="T164" s="26">
        <v>1487.74980267</v>
      </c>
      <c r="U164" s="26">
        <v>1507.1084945600001</v>
      </c>
      <c r="V164" s="26">
        <v>1535.7476712499999</v>
      </c>
      <c r="W164" s="26">
        <v>1519.64417886</v>
      </c>
      <c r="X164" s="26">
        <v>1476.77483714</v>
      </c>
      <c r="Y164" s="26">
        <v>1375.8344995099999</v>
      </c>
    </row>
    <row r="165" spans="1:25" ht="38.25" hidden="1" outlineLevel="1" x14ac:dyDescent="0.2">
      <c r="A165" s="3" t="s">
        <v>39</v>
      </c>
      <c r="B165" s="26">
        <v>195.77260016492801</v>
      </c>
      <c r="C165" s="26">
        <v>195.77260016492801</v>
      </c>
      <c r="D165" s="26">
        <v>195.77260016492801</v>
      </c>
      <c r="E165" s="26">
        <v>195.77260016492801</v>
      </c>
      <c r="F165" s="26">
        <v>195.77260016492801</v>
      </c>
      <c r="G165" s="26">
        <v>195.77260016492801</v>
      </c>
      <c r="H165" s="26">
        <v>195.77260016492801</v>
      </c>
      <c r="I165" s="26">
        <v>195.77260016492801</v>
      </c>
      <c r="J165" s="26">
        <v>195.77260016492801</v>
      </c>
      <c r="K165" s="26">
        <v>195.77260016492801</v>
      </c>
      <c r="L165" s="26">
        <v>195.77260016492801</v>
      </c>
      <c r="M165" s="26">
        <v>195.77260016492801</v>
      </c>
      <c r="N165" s="26">
        <v>195.77260016492801</v>
      </c>
      <c r="O165" s="26">
        <v>195.77260016492801</v>
      </c>
      <c r="P165" s="26">
        <v>195.77260016492801</v>
      </c>
      <c r="Q165" s="26">
        <v>195.77260016492801</v>
      </c>
      <c r="R165" s="26">
        <v>195.77260016492801</v>
      </c>
      <c r="S165" s="26">
        <v>195.77260016492801</v>
      </c>
      <c r="T165" s="26">
        <v>195.77260016492801</v>
      </c>
      <c r="U165" s="26">
        <v>195.77260016492801</v>
      </c>
      <c r="V165" s="26">
        <v>195.77260016492801</v>
      </c>
      <c r="W165" s="26">
        <v>195.77260016492801</v>
      </c>
      <c r="X165" s="26">
        <v>195.77260016492801</v>
      </c>
      <c r="Y165" s="26">
        <v>195.77260016492801</v>
      </c>
    </row>
    <row r="166" spans="1:25" hidden="1" outlineLevel="1" x14ac:dyDescent="0.2">
      <c r="A166" s="3" t="s">
        <v>2</v>
      </c>
      <c r="B166" s="26">
        <v>91.59</v>
      </c>
      <c r="C166" s="26">
        <v>91.59</v>
      </c>
      <c r="D166" s="26">
        <v>91.59</v>
      </c>
      <c r="E166" s="26">
        <v>91.59</v>
      </c>
      <c r="F166" s="26">
        <v>91.59</v>
      </c>
      <c r="G166" s="26">
        <v>91.59</v>
      </c>
      <c r="H166" s="26">
        <v>91.59</v>
      </c>
      <c r="I166" s="26">
        <v>91.59</v>
      </c>
      <c r="J166" s="26">
        <v>91.59</v>
      </c>
      <c r="K166" s="26">
        <v>91.59</v>
      </c>
      <c r="L166" s="26">
        <v>91.59</v>
      </c>
      <c r="M166" s="26">
        <v>91.59</v>
      </c>
      <c r="N166" s="26">
        <v>91.59</v>
      </c>
      <c r="O166" s="26">
        <v>91.59</v>
      </c>
      <c r="P166" s="26">
        <v>91.59</v>
      </c>
      <c r="Q166" s="26">
        <v>91.59</v>
      </c>
      <c r="R166" s="26">
        <v>91.59</v>
      </c>
      <c r="S166" s="26">
        <v>91.59</v>
      </c>
      <c r="T166" s="26">
        <v>91.59</v>
      </c>
      <c r="U166" s="26">
        <v>91.59</v>
      </c>
      <c r="V166" s="26">
        <v>91.59</v>
      </c>
      <c r="W166" s="26">
        <v>91.59</v>
      </c>
      <c r="X166" s="26">
        <v>91.59</v>
      </c>
      <c r="Y166" s="26">
        <v>91.59</v>
      </c>
    </row>
    <row r="167" spans="1:25" hidden="1" outlineLevel="1" x14ac:dyDescent="0.2">
      <c r="A167" s="4" t="s">
        <v>3</v>
      </c>
      <c r="B167" s="26">
        <v>48.78</v>
      </c>
      <c r="C167" s="26">
        <v>48.78</v>
      </c>
      <c r="D167" s="26">
        <v>48.78</v>
      </c>
      <c r="E167" s="26">
        <v>48.78</v>
      </c>
      <c r="F167" s="26">
        <v>48.78</v>
      </c>
      <c r="G167" s="26">
        <v>48.78</v>
      </c>
      <c r="H167" s="26">
        <v>48.78</v>
      </c>
      <c r="I167" s="26">
        <v>48.78</v>
      </c>
      <c r="J167" s="26">
        <v>48.78</v>
      </c>
      <c r="K167" s="26">
        <v>48.78</v>
      </c>
      <c r="L167" s="26">
        <v>48.78</v>
      </c>
      <c r="M167" s="26">
        <v>48.78</v>
      </c>
      <c r="N167" s="26">
        <v>48.78</v>
      </c>
      <c r="O167" s="26">
        <v>48.78</v>
      </c>
      <c r="P167" s="26">
        <v>48.78</v>
      </c>
      <c r="Q167" s="26">
        <v>48.78</v>
      </c>
      <c r="R167" s="26">
        <v>48.78</v>
      </c>
      <c r="S167" s="26">
        <v>48.78</v>
      </c>
      <c r="T167" s="26">
        <v>48.78</v>
      </c>
      <c r="U167" s="26">
        <v>48.78</v>
      </c>
      <c r="V167" s="26">
        <v>48.78</v>
      </c>
      <c r="W167" s="26">
        <v>48.78</v>
      </c>
      <c r="X167" s="26">
        <v>48.78</v>
      </c>
      <c r="Y167" s="26">
        <v>48.78</v>
      </c>
    </row>
    <row r="168" spans="1:25" ht="15" hidden="1" outlineLevel="1" thickBot="1" x14ac:dyDescent="0.25">
      <c r="A168" s="22" t="s">
        <v>64</v>
      </c>
      <c r="B168" s="26">
        <v>2.5602632999999999</v>
      </c>
      <c r="C168" s="26">
        <v>2.5602632999999999</v>
      </c>
      <c r="D168" s="26">
        <v>2.5602632999999999</v>
      </c>
      <c r="E168" s="26">
        <v>2.5602632999999999</v>
      </c>
      <c r="F168" s="26">
        <v>2.5602632999999999</v>
      </c>
      <c r="G168" s="26">
        <v>2.5602632999999999</v>
      </c>
      <c r="H168" s="26">
        <v>2.5602632999999999</v>
      </c>
      <c r="I168" s="26">
        <v>2.5602632999999999</v>
      </c>
      <c r="J168" s="26">
        <v>2.5602632999999999</v>
      </c>
      <c r="K168" s="26">
        <v>2.5602632999999999</v>
      </c>
      <c r="L168" s="26">
        <v>2.5602632999999999</v>
      </c>
      <c r="M168" s="26">
        <v>2.5602632999999999</v>
      </c>
      <c r="N168" s="26">
        <v>2.5602632999999999</v>
      </c>
      <c r="O168" s="26">
        <v>2.5602632999999999</v>
      </c>
      <c r="P168" s="26">
        <v>2.5602632999999999</v>
      </c>
      <c r="Q168" s="26">
        <v>2.5602632999999999</v>
      </c>
      <c r="R168" s="26">
        <v>2.5602632999999999</v>
      </c>
      <c r="S168" s="26">
        <v>2.5602632999999999</v>
      </c>
      <c r="T168" s="26">
        <v>2.5602632999999999</v>
      </c>
      <c r="U168" s="26">
        <v>2.5602632999999999</v>
      </c>
      <c r="V168" s="26">
        <v>2.5602632999999999</v>
      </c>
      <c r="W168" s="26">
        <v>2.5602632999999999</v>
      </c>
      <c r="X168" s="26">
        <v>2.5602632999999999</v>
      </c>
      <c r="Y168" s="26">
        <v>2.5602632999999999</v>
      </c>
    </row>
    <row r="169" spans="1:25" ht="15" collapsed="1" thickBot="1" x14ac:dyDescent="0.25">
      <c r="A169" s="20">
        <v>27</v>
      </c>
      <c r="B169" s="25">
        <v>1609.78</v>
      </c>
      <c r="C169" s="25">
        <v>1598.11</v>
      </c>
      <c r="D169" s="25">
        <v>1600.63</v>
      </c>
      <c r="E169" s="25">
        <v>1561.57</v>
      </c>
      <c r="F169" s="25">
        <v>1630.24</v>
      </c>
      <c r="G169" s="25">
        <v>1622.42</v>
      </c>
      <c r="H169" s="25">
        <v>1690.21</v>
      </c>
      <c r="I169" s="25">
        <v>1794.08</v>
      </c>
      <c r="J169" s="25">
        <v>1839.83</v>
      </c>
      <c r="K169" s="25">
        <v>1826.64</v>
      </c>
      <c r="L169" s="25">
        <v>1872.65</v>
      </c>
      <c r="M169" s="25">
        <v>1888.15</v>
      </c>
      <c r="N169" s="25">
        <v>1895.24</v>
      </c>
      <c r="O169" s="25">
        <v>1889.43</v>
      </c>
      <c r="P169" s="25">
        <v>1865.91</v>
      </c>
      <c r="Q169" s="25">
        <v>1852.47</v>
      </c>
      <c r="R169" s="25">
        <v>1865.94</v>
      </c>
      <c r="S169" s="25">
        <v>1846.78</v>
      </c>
      <c r="T169" s="25">
        <v>1790.75</v>
      </c>
      <c r="U169" s="25">
        <v>1829.71</v>
      </c>
      <c r="V169" s="25">
        <v>1878.38</v>
      </c>
      <c r="W169" s="25">
        <v>1843.58</v>
      </c>
      <c r="X169" s="25">
        <v>1808.03</v>
      </c>
      <c r="Y169" s="25">
        <v>1672.75</v>
      </c>
    </row>
    <row r="170" spans="1:25" ht="51" hidden="1" outlineLevel="1" x14ac:dyDescent="0.2">
      <c r="A170" s="54" t="s">
        <v>38</v>
      </c>
      <c r="B170" s="26">
        <v>1271.0791706099999</v>
      </c>
      <c r="C170" s="26">
        <v>1259.41096842</v>
      </c>
      <c r="D170" s="26">
        <v>1261.92850782</v>
      </c>
      <c r="E170" s="26">
        <v>1222.8691666499999</v>
      </c>
      <c r="F170" s="26">
        <v>1291.5322887100001</v>
      </c>
      <c r="G170" s="26">
        <v>1283.7211040300001</v>
      </c>
      <c r="H170" s="26">
        <v>1351.51102984</v>
      </c>
      <c r="I170" s="26">
        <v>1455.37832626</v>
      </c>
      <c r="J170" s="26">
        <v>1501.12711614</v>
      </c>
      <c r="K170" s="26">
        <v>1487.93634387</v>
      </c>
      <c r="L170" s="26">
        <v>1533.9468086500001</v>
      </c>
      <c r="M170" s="26">
        <v>1549.45183634</v>
      </c>
      <c r="N170" s="26">
        <v>1556.5343650299999</v>
      </c>
      <c r="O170" s="26">
        <v>1550.73026304</v>
      </c>
      <c r="P170" s="26">
        <v>1527.20397159</v>
      </c>
      <c r="Q170" s="26">
        <v>1513.7689367600001</v>
      </c>
      <c r="R170" s="26">
        <v>1527.2327236599999</v>
      </c>
      <c r="S170" s="26">
        <v>1508.0780522800001</v>
      </c>
      <c r="T170" s="26">
        <v>1452.0481216400001</v>
      </c>
      <c r="U170" s="26">
        <v>1491.00854684</v>
      </c>
      <c r="V170" s="26">
        <v>1539.67852993</v>
      </c>
      <c r="W170" s="26">
        <v>1504.8734409900001</v>
      </c>
      <c r="X170" s="26">
        <v>1469.3276497300001</v>
      </c>
      <c r="Y170" s="26">
        <v>1334.0521267700001</v>
      </c>
    </row>
    <row r="171" spans="1:25" ht="38.25" hidden="1" outlineLevel="1" x14ac:dyDescent="0.2">
      <c r="A171" s="3" t="s">
        <v>39</v>
      </c>
      <c r="B171" s="26">
        <v>195.77260016492801</v>
      </c>
      <c r="C171" s="26">
        <v>195.77260016492801</v>
      </c>
      <c r="D171" s="26">
        <v>195.77260016492801</v>
      </c>
      <c r="E171" s="26">
        <v>195.77260016492801</v>
      </c>
      <c r="F171" s="26">
        <v>195.77260016492801</v>
      </c>
      <c r="G171" s="26">
        <v>195.77260016492801</v>
      </c>
      <c r="H171" s="26">
        <v>195.77260016492801</v>
      </c>
      <c r="I171" s="26">
        <v>195.77260016492801</v>
      </c>
      <c r="J171" s="26">
        <v>195.77260016492801</v>
      </c>
      <c r="K171" s="26">
        <v>195.77260016492801</v>
      </c>
      <c r="L171" s="26">
        <v>195.77260016492801</v>
      </c>
      <c r="M171" s="26">
        <v>195.77260016492801</v>
      </c>
      <c r="N171" s="26">
        <v>195.77260016492801</v>
      </c>
      <c r="O171" s="26">
        <v>195.77260016492801</v>
      </c>
      <c r="P171" s="26">
        <v>195.77260016492801</v>
      </c>
      <c r="Q171" s="26">
        <v>195.77260016492801</v>
      </c>
      <c r="R171" s="26">
        <v>195.77260016492801</v>
      </c>
      <c r="S171" s="26">
        <v>195.77260016492801</v>
      </c>
      <c r="T171" s="26">
        <v>195.77260016492801</v>
      </c>
      <c r="U171" s="26">
        <v>195.77260016492801</v>
      </c>
      <c r="V171" s="26">
        <v>195.77260016492801</v>
      </c>
      <c r="W171" s="26">
        <v>195.77260016492801</v>
      </c>
      <c r="X171" s="26">
        <v>195.77260016492801</v>
      </c>
      <c r="Y171" s="26">
        <v>195.77260016492801</v>
      </c>
    </row>
    <row r="172" spans="1:25" hidden="1" outlineLevel="1" x14ac:dyDescent="0.2">
      <c r="A172" s="3" t="s">
        <v>2</v>
      </c>
      <c r="B172" s="26">
        <v>91.59</v>
      </c>
      <c r="C172" s="26">
        <v>91.59</v>
      </c>
      <c r="D172" s="26">
        <v>91.59</v>
      </c>
      <c r="E172" s="26">
        <v>91.59</v>
      </c>
      <c r="F172" s="26">
        <v>91.59</v>
      </c>
      <c r="G172" s="26">
        <v>91.59</v>
      </c>
      <c r="H172" s="26">
        <v>91.59</v>
      </c>
      <c r="I172" s="26">
        <v>91.59</v>
      </c>
      <c r="J172" s="26">
        <v>91.59</v>
      </c>
      <c r="K172" s="26">
        <v>91.59</v>
      </c>
      <c r="L172" s="26">
        <v>91.59</v>
      </c>
      <c r="M172" s="26">
        <v>91.59</v>
      </c>
      <c r="N172" s="26">
        <v>91.59</v>
      </c>
      <c r="O172" s="26">
        <v>91.59</v>
      </c>
      <c r="P172" s="26">
        <v>91.59</v>
      </c>
      <c r="Q172" s="26">
        <v>91.59</v>
      </c>
      <c r="R172" s="26">
        <v>91.59</v>
      </c>
      <c r="S172" s="26">
        <v>91.59</v>
      </c>
      <c r="T172" s="26">
        <v>91.59</v>
      </c>
      <c r="U172" s="26">
        <v>91.59</v>
      </c>
      <c r="V172" s="26">
        <v>91.59</v>
      </c>
      <c r="W172" s="26">
        <v>91.59</v>
      </c>
      <c r="X172" s="26">
        <v>91.59</v>
      </c>
      <c r="Y172" s="26">
        <v>91.59</v>
      </c>
    </row>
    <row r="173" spans="1:25" hidden="1" outlineLevel="1" x14ac:dyDescent="0.2">
      <c r="A173" s="4" t="s">
        <v>3</v>
      </c>
      <c r="B173" s="26">
        <v>48.78</v>
      </c>
      <c r="C173" s="26">
        <v>48.78</v>
      </c>
      <c r="D173" s="26">
        <v>48.78</v>
      </c>
      <c r="E173" s="26">
        <v>48.78</v>
      </c>
      <c r="F173" s="26">
        <v>48.78</v>
      </c>
      <c r="G173" s="26">
        <v>48.78</v>
      </c>
      <c r="H173" s="26">
        <v>48.78</v>
      </c>
      <c r="I173" s="26">
        <v>48.78</v>
      </c>
      <c r="J173" s="26">
        <v>48.78</v>
      </c>
      <c r="K173" s="26">
        <v>48.78</v>
      </c>
      <c r="L173" s="26">
        <v>48.78</v>
      </c>
      <c r="M173" s="26">
        <v>48.78</v>
      </c>
      <c r="N173" s="26">
        <v>48.78</v>
      </c>
      <c r="O173" s="26">
        <v>48.78</v>
      </c>
      <c r="P173" s="26">
        <v>48.78</v>
      </c>
      <c r="Q173" s="26">
        <v>48.78</v>
      </c>
      <c r="R173" s="26">
        <v>48.78</v>
      </c>
      <c r="S173" s="26">
        <v>48.78</v>
      </c>
      <c r="T173" s="26">
        <v>48.78</v>
      </c>
      <c r="U173" s="26">
        <v>48.78</v>
      </c>
      <c r="V173" s="26">
        <v>48.78</v>
      </c>
      <c r="W173" s="26">
        <v>48.78</v>
      </c>
      <c r="X173" s="26">
        <v>48.78</v>
      </c>
      <c r="Y173" s="26">
        <v>48.78</v>
      </c>
    </row>
    <row r="174" spans="1:25" ht="15" hidden="1" outlineLevel="1" thickBot="1" x14ac:dyDescent="0.25">
      <c r="A174" s="22" t="s">
        <v>64</v>
      </c>
      <c r="B174" s="26">
        <v>2.5602632999999999</v>
      </c>
      <c r="C174" s="26">
        <v>2.5602632999999999</v>
      </c>
      <c r="D174" s="26">
        <v>2.5602632999999999</v>
      </c>
      <c r="E174" s="26">
        <v>2.5602632999999999</v>
      </c>
      <c r="F174" s="26">
        <v>2.5602632999999999</v>
      </c>
      <c r="G174" s="26">
        <v>2.5602632999999999</v>
      </c>
      <c r="H174" s="26">
        <v>2.5602632999999999</v>
      </c>
      <c r="I174" s="26">
        <v>2.5602632999999999</v>
      </c>
      <c r="J174" s="26">
        <v>2.5602632999999999</v>
      </c>
      <c r="K174" s="26">
        <v>2.5602632999999999</v>
      </c>
      <c r="L174" s="26">
        <v>2.5602632999999999</v>
      </c>
      <c r="M174" s="26">
        <v>2.5602632999999999</v>
      </c>
      <c r="N174" s="26">
        <v>2.5602632999999999</v>
      </c>
      <c r="O174" s="26">
        <v>2.5602632999999999</v>
      </c>
      <c r="P174" s="26">
        <v>2.5602632999999999</v>
      </c>
      <c r="Q174" s="26">
        <v>2.5602632999999999</v>
      </c>
      <c r="R174" s="26">
        <v>2.5602632999999999</v>
      </c>
      <c r="S174" s="26">
        <v>2.5602632999999999</v>
      </c>
      <c r="T174" s="26">
        <v>2.5602632999999999</v>
      </c>
      <c r="U174" s="26">
        <v>2.5602632999999999</v>
      </c>
      <c r="V174" s="26">
        <v>2.5602632999999999</v>
      </c>
      <c r="W174" s="26">
        <v>2.5602632999999999</v>
      </c>
      <c r="X174" s="26">
        <v>2.5602632999999999</v>
      </c>
      <c r="Y174" s="26">
        <v>2.5602632999999999</v>
      </c>
    </row>
    <row r="175" spans="1:25" ht="15" collapsed="1" thickBot="1" x14ac:dyDescent="0.25">
      <c r="A175" s="14">
        <v>28</v>
      </c>
      <c r="B175" s="25">
        <v>1587.41</v>
      </c>
      <c r="C175" s="25">
        <v>1584.57</v>
      </c>
      <c r="D175" s="25">
        <v>1571.06</v>
      </c>
      <c r="E175" s="25">
        <v>1588.33</v>
      </c>
      <c r="F175" s="25">
        <v>1656</v>
      </c>
      <c r="G175" s="25">
        <v>1610.72</v>
      </c>
      <c r="H175" s="25">
        <v>1653.09</v>
      </c>
      <c r="I175" s="25">
        <v>1785.23</v>
      </c>
      <c r="J175" s="25">
        <v>1845.36</v>
      </c>
      <c r="K175" s="25">
        <v>1856.93</v>
      </c>
      <c r="L175" s="25">
        <v>1887.92</v>
      </c>
      <c r="M175" s="25">
        <v>1903.85</v>
      </c>
      <c r="N175" s="25">
        <v>1925.03</v>
      </c>
      <c r="O175" s="25">
        <v>1895.27</v>
      </c>
      <c r="P175" s="25">
        <v>1872.41</v>
      </c>
      <c r="Q175" s="25">
        <v>1855.41</v>
      </c>
      <c r="R175" s="25">
        <v>1816.03</v>
      </c>
      <c r="S175" s="25">
        <v>1777.88</v>
      </c>
      <c r="T175" s="25">
        <v>1796.97</v>
      </c>
      <c r="U175" s="25">
        <v>1803.39</v>
      </c>
      <c r="V175" s="25">
        <v>1859.4</v>
      </c>
      <c r="W175" s="25">
        <v>1847.61</v>
      </c>
      <c r="X175" s="25">
        <v>1768.14</v>
      </c>
      <c r="Y175" s="25">
        <v>1650.76</v>
      </c>
    </row>
    <row r="176" spans="1:25" ht="51" hidden="1" outlineLevel="1" x14ac:dyDescent="0.2">
      <c r="A176" s="54" t="s">
        <v>38</v>
      </c>
      <c r="B176" s="26">
        <v>1248.70744674</v>
      </c>
      <c r="C176" s="26">
        <v>1245.8720822</v>
      </c>
      <c r="D176" s="26">
        <v>1232.35403709</v>
      </c>
      <c r="E176" s="26">
        <v>1249.6234527700001</v>
      </c>
      <c r="F176" s="26">
        <v>1317.3008698799999</v>
      </c>
      <c r="G176" s="26">
        <v>1272.01908886</v>
      </c>
      <c r="H176" s="26">
        <v>1314.3834433899999</v>
      </c>
      <c r="I176" s="26">
        <v>1446.5312258399999</v>
      </c>
      <c r="J176" s="26">
        <v>1506.6527781299999</v>
      </c>
      <c r="K176" s="26">
        <v>1518.2304017500001</v>
      </c>
      <c r="L176" s="26">
        <v>1549.21899704</v>
      </c>
      <c r="M176" s="26">
        <v>1565.1478462</v>
      </c>
      <c r="N176" s="26">
        <v>1586.3299787799999</v>
      </c>
      <c r="O176" s="26">
        <v>1556.5696584299999</v>
      </c>
      <c r="P176" s="26">
        <v>1533.70734563</v>
      </c>
      <c r="Q176" s="26">
        <v>1516.7037691400001</v>
      </c>
      <c r="R176" s="26">
        <v>1477.3231553000001</v>
      </c>
      <c r="S176" s="26">
        <v>1439.1775399600001</v>
      </c>
      <c r="T176" s="26">
        <v>1458.26986584</v>
      </c>
      <c r="U176" s="26">
        <v>1464.6831771300001</v>
      </c>
      <c r="V176" s="26">
        <v>1520.6921509900001</v>
      </c>
      <c r="W176" s="26">
        <v>1508.9089228299999</v>
      </c>
      <c r="X176" s="26">
        <v>1429.43848424</v>
      </c>
      <c r="Y176" s="26">
        <v>1312.05222899</v>
      </c>
    </row>
    <row r="177" spans="1:25" ht="38.25" hidden="1" outlineLevel="1" x14ac:dyDescent="0.2">
      <c r="A177" s="3" t="s">
        <v>39</v>
      </c>
      <c r="B177" s="26">
        <v>195.77260016492801</v>
      </c>
      <c r="C177" s="26">
        <v>195.77260016492801</v>
      </c>
      <c r="D177" s="26">
        <v>195.77260016492801</v>
      </c>
      <c r="E177" s="26">
        <v>195.77260016492801</v>
      </c>
      <c r="F177" s="26">
        <v>195.77260016492801</v>
      </c>
      <c r="G177" s="26">
        <v>195.77260016492801</v>
      </c>
      <c r="H177" s="26">
        <v>195.77260016492801</v>
      </c>
      <c r="I177" s="26">
        <v>195.77260016492801</v>
      </c>
      <c r="J177" s="26">
        <v>195.77260016492801</v>
      </c>
      <c r="K177" s="26">
        <v>195.77260016492801</v>
      </c>
      <c r="L177" s="26">
        <v>195.77260016492801</v>
      </c>
      <c r="M177" s="26">
        <v>195.77260016492801</v>
      </c>
      <c r="N177" s="26">
        <v>195.77260016492801</v>
      </c>
      <c r="O177" s="26">
        <v>195.77260016492801</v>
      </c>
      <c r="P177" s="26">
        <v>195.77260016492801</v>
      </c>
      <c r="Q177" s="26">
        <v>195.77260016492801</v>
      </c>
      <c r="R177" s="26">
        <v>195.77260016492801</v>
      </c>
      <c r="S177" s="26">
        <v>195.77260016492801</v>
      </c>
      <c r="T177" s="26">
        <v>195.77260016492801</v>
      </c>
      <c r="U177" s="26">
        <v>195.77260016492801</v>
      </c>
      <c r="V177" s="26">
        <v>195.77260016492801</v>
      </c>
      <c r="W177" s="26">
        <v>195.77260016492801</v>
      </c>
      <c r="X177" s="26">
        <v>195.77260016492801</v>
      </c>
      <c r="Y177" s="26">
        <v>195.77260016492801</v>
      </c>
    </row>
    <row r="178" spans="1:25" hidden="1" outlineLevel="1" x14ac:dyDescent="0.2">
      <c r="A178" s="3" t="s">
        <v>2</v>
      </c>
      <c r="B178" s="26">
        <v>91.59</v>
      </c>
      <c r="C178" s="26">
        <v>91.59</v>
      </c>
      <c r="D178" s="26">
        <v>91.59</v>
      </c>
      <c r="E178" s="26">
        <v>91.59</v>
      </c>
      <c r="F178" s="26">
        <v>91.59</v>
      </c>
      <c r="G178" s="26">
        <v>91.59</v>
      </c>
      <c r="H178" s="26">
        <v>91.59</v>
      </c>
      <c r="I178" s="26">
        <v>91.59</v>
      </c>
      <c r="J178" s="26">
        <v>91.59</v>
      </c>
      <c r="K178" s="26">
        <v>91.59</v>
      </c>
      <c r="L178" s="26">
        <v>91.59</v>
      </c>
      <c r="M178" s="26">
        <v>91.59</v>
      </c>
      <c r="N178" s="26">
        <v>91.59</v>
      </c>
      <c r="O178" s="26">
        <v>91.59</v>
      </c>
      <c r="P178" s="26">
        <v>91.59</v>
      </c>
      <c r="Q178" s="26">
        <v>91.59</v>
      </c>
      <c r="R178" s="26">
        <v>91.59</v>
      </c>
      <c r="S178" s="26">
        <v>91.59</v>
      </c>
      <c r="T178" s="26">
        <v>91.59</v>
      </c>
      <c r="U178" s="26">
        <v>91.59</v>
      </c>
      <c r="V178" s="26">
        <v>91.59</v>
      </c>
      <c r="W178" s="26">
        <v>91.59</v>
      </c>
      <c r="X178" s="26">
        <v>91.59</v>
      </c>
      <c r="Y178" s="26">
        <v>91.59</v>
      </c>
    </row>
    <row r="179" spans="1:25" hidden="1" outlineLevel="1" x14ac:dyDescent="0.2">
      <c r="A179" s="4" t="s">
        <v>3</v>
      </c>
      <c r="B179" s="26">
        <v>48.78</v>
      </c>
      <c r="C179" s="26">
        <v>48.78</v>
      </c>
      <c r="D179" s="26">
        <v>48.78</v>
      </c>
      <c r="E179" s="26">
        <v>48.78</v>
      </c>
      <c r="F179" s="26">
        <v>48.78</v>
      </c>
      <c r="G179" s="26">
        <v>48.78</v>
      </c>
      <c r="H179" s="26">
        <v>48.78</v>
      </c>
      <c r="I179" s="26">
        <v>48.78</v>
      </c>
      <c r="J179" s="26">
        <v>48.78</v>
      </c>
      <c r="K179" s="26">
        <v>48.78</v>
      </c>
      <c r="L179" s="26">
        <v>48.78</v>
      </c>
      <c r="M179" s="26">
        <v>48.78</v>
      </c>
      <c r="N179" s="26">
        <v>48.78</v>
      </c>
      <c r="O179" s="26">
        <v>48.78</v>
      </c>
      <c r="P179" s="26">
        <v>48.78</v>
      </c>
      <c r="Q179" s="26">
        <v>48.78</v>
      </c>
      <c r="R179" s="26">
        <v>48.78</v>
      </c>
      <c r="S179" s="26">
        <v>48.78</v>
      </c>
      <c r="T179" s="26">
        <v>48.78</v>
      </c>
      <c r="U179" s="26">
        <v>48.78</v>
      </c>
      <c r="V179" s="26">
        <v>48.78</v>
      </c>
      <c r="W179" s="26">
        <v>48.78</v>
      </c>
      <c r="X179" s="26">
        <v>48.78</v>
      </c>
      <c r="Y179" s="26">
        <v>48.78</v>
      </c>
    </row>
    <row r="180" spans="1:25" ht="15" hidden="1" outlineLevel="1" thickBot="1" x14ac:dyDescent="0.25">
      <c r="A180" s="22" t="s">
        <v>64</v>
      </c>
      <c r="B180" s="26">
        <v>2.5602632999999999</v>
      </c>
      <c r="C180" s="26">
        <v>2.5602632999999999</v>
      </c>
      <c r="D180" s="26">
        <v>2.5602632999999999</v>
      </c>
      <c r="E180" s="26">
        <v>2.5602632999999999</v>
      </c>
      <c r="F180" s="26">
        <v>2.5602632999999999</v>
      </c>
      <c r="G180" s="26">
        <v>2.5602632999999999</v>
      </c>
      <c r="H180" s="26">
        <v>2.5602632999999999</v>
      </c>
      <c r="I180" s="26">
        <v>2.5602632999999999</v>
      </c>
      <c r="J180" s="26">
        <v>2.5602632999999999</v>
      </c>
      <c r="K180" s="26">
        <v>2.5602632999999999</v>
      </c>
      <c r="L180" s="26">
        <v>2.5602632999999999</v>
      </c>
      <c r="M180" s="26">
        <v>2.5602632999999999</v>
      </c>
      <c r="N180" s="26">
        <v>2.5602632999999999</v>
      </c>
      <c r="O180" s="26">
        <v>2.5602632999999999</v>
      </c>
      <c r="P180" s="26">
        <v>2.5602632999999999</v>
      </c>
      <c r="Q180" s="26">
        <v>2.5602632999999999</v>
      </c>
      <c r="R180" s="26">
        <v>2.5602632999999999</v>
      </c>
      <c r="S180" s="26">
        <v>2.5602632999999999</v>
      </c>
      <c r="T180" s="26">
        <v>2.5602632999999999</v>
      </c>
      <c r="U180" s="26">
        <v>2.5602632999999999</v>
      </c>
      <c r="V180" s="26">
        <v>2.5602632999999999</v>
      </c>
      <c r="W180" s="26">
        <v>2.5602632999999999</v>
      </c>
      <c r="X180" s="26">
        <v>2.5602632999999999</v>
      </c>
      <c r="Y180" s="26">
        <v>2.5602632999999999</v>
      </c>
    </row>
    <row r="181" spans="1:25" ht="15" collapsed="1" thickBot="1" x14ac:dyDescent="0.25">
      <c r="A181" s="14">
        <v>29</v>
      </c>
      <c r="B181" s="25">
        <v>1574.92</v>
      </c>
      <c r="C181" s="25">
        <v>1547.86</v>
      </c>
      <c r="D181" s="25">
        <v>1527.44</v>
      </c>
      <c r="E181" s="25">
        <v>1526.49</v>
      </c>
      <c r="F181" s="25">
        <v>1575.09</v>
      </c>
      <c r="G181" s="25">
        <v>1563.83</v>
      </c>
      <c r="H181" s="25">
        <v>1593.24</v>
      </c>
      <c r="I181" s="25">
        <v>1835.95</v>
      </c>
      <c r="J181" s="25">
        <v>1780.11</v>
      </c>
      <c r="K181" s="25">
        <v>1771.41</v>
      </c>
      <c r="L181" s="25">
        <v>1799.59</v>
      </c>
      <c r="M181" s="25">
        <v>1796.14</v>
      </c>
      <c r="N181" s="25">
        <v>1809.9</v>
      </c>
      <c r="O181" s="25">
        <v>1778.69</v>
      </c>
      <c r="P181" s="25">
        <v>1791.5</v>
      </c>
      <c r="Q181" s="25">
        <v>1774.01</v>
      </c>
      <c r="R181" s="25">
        <v>1733.63</v>
      </c>
      <c r="S181" s="25">
        <v>1717.23</v>
      </c>
      <c r="T181" s="25">
        <v>1760.47</v>
      </c>
      <c r="U181" s="25">
        <v>1774.03</v>
      </c>
      <c r="V181" s="25">
        <v>1810.04</v>
      </c>
      <c r="W181" s="25">
        <v>1807.15</v>
      </c>
      <c r="X181" s="25">
        <v>1751.37</v>
      </c>
      <c r="Y181" s="25">
        <v>1601.31</v>
      </c>
    </row>
    <row r="182" spans="1:25" ht="51" hidden="1" outlineLevel="1" x14ac:dyDescent="0.2">
      <c r="A182" s="3" t="s">
        <v>38</v>
      </c>
      <c r="B182" s="26">
        <v>1236.2171428199999</v>
      </c>
      <c r="C182" s="26">
        <v>1209.1594056500001</v>
      </c>
      <c r="D182" s="26">
        <v>1188.73713656</v>
      </c>
      <c r="E182" s="26">
        <v>1187.78844443</v>
      </c>
      <c r="F182" s="26">
        <v>1236.3834131799999</v>
      </c>
      <c r="G182" s="26">
        <v>1225.1317753000001</v>
      </c>
      <c r="H182" s="26">
        <v>1254.541011</v>
      </c>
      <c r="I182" s="26">
        <v>1497.2461994099999</v>
      </c>
      <c r="J182" s="26">
        <v>1441.40401378</v>
      </c>
      <c r="K182" s="26">
        <v>1432.7111192699999</v>
      </c>
      <c r="L182" s="26">
        <v>1460.8846350599999</v>
      </c>
      <c r="M182" s="26">
        <v>1457.43977438</v>
      </c>
      <c r="N182" s="26">
        <v>1471.1987181699999</v>
      </c>
      <c r="O182" s="26">
        <v>1439.98861706</v>
      </c>
      <c r="P182" s="26">
        <v>1452.7970552199999</v>
      </c>
      <c r="Q182" s="26">
        <v>1435.30457155</v>
      </c>
      <c r="R182" s="26">
        <v>1394.9287066100001</v>
      </c>
      <c r="S182" s="26">
        <v>1378.5305962899999</v>
      </c>
      <c r="T182" s="26">
        <v>1421.76765045</v>
      </c>
      <c r="U182" s="26">
        <v>1435.32922532</v>
      </c>
      <c r="V182" s="26">
        <v>1471.3328934199999</v>
      </c>
      <c r="W182" s="26">
        <v>1468.4491601300001</v>
      </c>
      <c r="X182" s="26">
        <v>1412.67116814</v>
      </c>
      <c r="Y182" s="26">
        <v>1262.6098345400001</v>
      </c>
    </row>
    <row r="183" spans="1:25" ht="38.25" hidden="1" outlineLevel="1" x14ac:dyDescent="0.2">
      <c r="A183" s="3" t="s">
        <v>39</v>
      </c>
      <c r="B183" s="26">
        <v>195.77260016492801</v>
      </c>
      <c r="C183" s="26">
        <v>195.77260016492801</v>
      </c>
      <c r="D183" s="26">
        <v>195.77260016492801</v>
      </c>
      <c r="E183" s="26">
        <v>195.77260016492801</v>
      </c>
      <c r="F183" s="26">
        <v>195.77260016492801</v>
      </c>
      <c r="G183" s="26">
        <v>195.77260016492801</v>
      </c>
      <c r="H183" s="26">
        <v>195.77260016492801</v>
      </c>
      <c r="I183" s="26">
        <v>195.77260016492801</v>
      </c>
      <c r="J183" s="26">
        <v>195.77260016492801</v>
      </c>
      <c r="K183" s="26">
        <v>195.77260016492801</v>
      </c>
      <c r="L183" s="26">
        <v>195.77260016492801</v>
      </c>
      <c r="M183" s="26">
        <v>195.77260016492801</v>
      </c>
      <c r="N183" s="26">
        <v>195.77260016492801</v>
      </c>
      <c r="O183" s="26">
        <v>195.77260016492801</v>
      </c>
      <c r="P183" s="26">
        <v>195.77260016492801</v>
      </c>
      <c r="Q183" s="26">
        <v>195.77260016492801</v>
      </c>
      <c r="R183" s="26">
        <v>195.77260016492801</v>
      </c>
      <c r="S183" s="26">
        <v>195.77260016492801</v>
      </c>
      <c r="T183" s="26">
        <v>195.77260016492801</v>
      </c>
      <c r="U183" s="26">
        <v>195.77260016492801</v>
      </c>
      <c r="V183" s="26">
        <v>195.77260016492801</v>
      </c>
      <c r="W183" s="26">
        <v>195.77260016492801</v>
      </c>
      <c r="X183" s="26">
        <v>195.77260016492801</v>
      </c>
      <c r="Y183" s="26">
        <v>195.77260016492801</v>
      </c>
    </row>
    <row r="184" spans="1:25" hidden="1" outlineLevel="1" x14ac:dyDescent="0.2">
      <c r="A184" s="3" t="s">
        <v>2</v>
      </c>
      <c r="B184" s="26">
        <v>91.59</v>
      </c>
      <c r="C184" s="26">
        <v>91.59</v>
      </c>
      <c r="D184" s="26">
        <v>91.59</v>
      </c>
      <c r="E184" s="26">
        <v>91.59</v>
      </c>
      <c r="F184" s="26">
        <v>91.59</v>
      </c>
      <c r="G184" s="26">
        <v>91.59</v>
      </c>
      <c r="H184" s="26">
        <v>91.59</v>
      </c>
      <c r="I184" s="26">
        <v>91.59</v>
      </c>
      <c r="J184" s="26">
        <v>91.59</v>
      </c>
      <c r="K184" s="26">
        <v>91.59</v>
      </c>
      <c r="L184" s="26">
        <v>91.59</v>
      </c>
      <c r="M184" s="26">
        <v>91.59</v>
      </c>
      <c r="N184" s="26">
        <v>91.59</v>
      </c>
      <c r="O184" s="26">
        <v>91.59</v>
      </c>
      <c r="P184" s="26">
        <v>91.59</v>
      </c>
      <c r="Q184" s="26">
        <v>91.59</v>
      </c>
      <c r="R184" s="26">
        <v>91.59</v>
      </c>
      <c r="S184" s="26">
        <v>91.59</v>
      </c>
      <c r="T184" s="26">
        <v>91.59</v>
      </c>
      <c r="U184" s="26">
        <v>91.59</v>
      </c>
      <c r="V184" s="26">
        <v>91.59</v>
      </c>
      <c r="W184" s="26">
        <v>91.59</v>
      </c>
      <c r="X184" s="26">
        <v>91.59</v>
      </c>
      <c r="Y184" s="26">
        <v>91.59</v>
      </c>
    </row>
    <row r="185" spans="1:25" hidden="1" outlineLevel="1" x14ac:dyDescent="0.2">
      <c r="A185" s="4" t="s">
        <v>3</v>
      </c>
      <c r="B185" s="26">
        <v>48.78</v>
      </c>
      <c r="C185" s="26">
        <v>48.78</v>
      </c>
      <c r="D185" s="26">
        <v>48.78</v>
      </c>
      <c r="E185" s="26">
        <v>48.78</v>
      </c>
      <c r="F185" s="26">
        <v>48.78</v>
      </c>
      <c r="G185" s="26">
        <v>48.78</v>
      </c>
      <c r="H185" s="26">
        <v>48.78</v>
      </c>
      <c r="I185" s="26">
        <v>48.78</v>
      </c>
      <c r="J185" s="26">
        <v>48.78</v>
      </c>
      <c r="K185" s="26">
        <v>48.78</v>
      </c>
      <c r="L185" s="26">
        <v>48.78</v>
      </c>
      <c r="M185" s="26">
        <v>48.78</v>
      </c>
      <c r="N185" s="26">
        <v>48.78</v>
      </c>
      <c r="O185" s="26">
        <v>48.78</v>
      </c>
      <c r="P185" s="26">
        <v>48.78</v>
      </c>
      <c r="Q185" s="26">
        <v>48.78</v>
      </c>
      <c r="R185" s="26">
        <v>48.78</v>
      </c>
      <c r="S185" s="26">
        <v>48.78</v>
      </c>
      <c r="T185" s="26">
        <v>48.78</v>
      </c>
      <c r="U185" s="26">
        <v>48.78</v>
      </c>
      <c r="V185" s="26">
        <v>48.78</v>
      </c>
      <c r="W185" s="26">
        <v>48.78</v>
      </c>
      <c r="X185" s="26">
        <v>48.78</v>
      </c>
      <c r="Y185" s="26">
        <v>48.78</v>
      </c>
    </row>
    <row r="186" spans="1:25" ht="15" hidden="1" outlineLevel="1" thickBot="1" x14ac:dyDescent="0.25">
      <c r="A186" s="22" t="s">
        <v>64</v>
      </c>
      <c r="B186" s="26">
        <v>2.5602632999999999</v>
      </c>
      <c r="C186" s="26">
        <v>2.5602632999999999</v>
      </c>
      <c r="D186" s="26">
        <v>2.5602632999999999</v>
      </c>
      <c r="E186" s="26">
        <v>2.5602632999999999</v>
      </c>
      <c r="F186" s="26">
        <v>2.5602632999999999</v>
      </c>
      <c r="G186" s="26">
        <v>2.5602632999999999</v>
      </c>
      <c r="H186" s="26">
        <v>2.5602632999999999</v>
      </c>
      <c r="I186" s="26">
        <v>2.5602632999999999</v>
      </c>
      <c r="J186" s="26">
        <v>2.5602632999999999</v>
      </c>
      <c r="K186" s="26">
        <v>2.5602632999999999</v>
      </c>
      <c r="L186" s="26">
        <v>2.5602632999999999</v>
      </c>
      <c r="M186" s="26">
        <v>2.5602632999999999</v>
      </c>
      <c r="N186" s="26">
        <v>2.5602632999999999</v>
      </c>
      <c r="O186" s="26">
        <v>2.5602632999999999</v>
      </c>
      <c r="P186" s="26">
        <v>2.5602632999999999</v>
      </c>
      <c r="Q186" s="26">
        <v>2.5602632999999999</v>
      </c>
      <c r="R186" s="26">
        <v>2.5602632999999999</v>
      </c>
      <c r="S186" s="26">
        <v>2.5602632999999999</v>
      </c>
      <c r="T186" s="26">
        <v>2.5602632999999999</v>
      </c>
      <c r="U186" s="26">
        <v>2.5602632999999999</v>
      </c>
      <c r="V186" s="26">
        <v>2.5602632999999999</v>
      </c>
      <c r="W186" s="26">
        <v>2.5602632999999999</v>
      </c>
      <c r="X186" s="26">
        <v>2.5602632999999999</v>
      </c>
      <c r="Y186" s="26">
        <v>2.5602632999999999</v>
      </c>
    </row>
    <row r="187" spans="1:25" ht="15" collapsed="1" thickBot="1" x14ac:dyDescent="0.25">
      <c r="A187" s="14">
        <v>30</v>
      </c>
      <c r="B187" s="25">
        <v>1559.25</v>
      </c>
      <c r="C187" s="25">
        <v>1558.89</v>
      </c>
      <c r="D187" s="25">
        <v>1540.78</v>
      </c>
      <c r="E187" s="25">
        <v>1541.6</v>
      </c>
      <c r="F187" s="25">
        <v>1529.99</v>
      </c>
      <c r="G187" s="25">
        <v>1483.76</v>
      </c>
      <c r="H187" s="25">
        <v>1535.69</v>
      </c>
      <c r="I187" s="25">
        <v>1622.17</v>
      </c>
      <c r="J187" s="25">
        <v>1670.86</v>
      </c>
      <c r="K187" s="25">
        <v>1664.14</v>
      </c>
      <c r="L187" s="25">
        <v>1682.91</v>
      </c>
      <c r="M187" s="25">
        <v>1705.28</v>
      </c>
      <c r="N187" s="25">
        <v>1683.68</v>
      </c>
      <c r="O187" s="25">
        <v>1699.54</v>
      </c>
      <c r="P187" s="25">
        <v>1714.35</v>
      </c>
      <c r="Q187" s="25">
        <v>1727.11</v>
      </c>
      <c r="R187" s="25">
        <v>1695.27</v>
      </c>
      <c r="S187" s="25">
        <v>1672.69</v>
      </c>
      <c r="T187" s="25">
        <v>1741.77</v>
      </c>
      <c r="U187" s="25">
        <v>1795.7</v>
      </c>
      <c r="V187" s="25">
        <v>1823.73</v>
      </c>
      <c r="W187" s="25">
        <v>1810.6</v>
      </c>
      <c r="X187" s="25">
        <v>1742.11</v>
      </c>
      <c r="Y187" s="25">
        <v>1604.47</v>
      </c>
    </row>
    <row r="188" spans="1:25" ht="51" hidden="1" outlineLevel="1" x14ac:dyDescent="0.2">
      <c r="A188" s="3" t="s">
        <v>38</v>
      </c>
      <c r="B188" s="26">
        <v>1220.5427557800001</v>
      </c>
      <c r="C188" s="26">
        <v>1220.1851843300001</v>
      </c>
      <c r="D188" s="26">
        <v>1202.07647606</v>
      </c>
      <c r="E188" s="26">
        <v>1202.89352267</v>
      </c>
      <c r="F188" s="26">
        <v>1191.2854170400001</v>
      </c>
      <c r="G188" s="26">
        <v>1145.0536110400001</v>
      </c>
      <c r="H188" s="26">
        <v>1196.98600594</v>
      </c>
      <c r="I188" s="26">
        <v>1283.4683194300001</v>
      </c>
      <c r="J188" s="26">
        <v>1332.1588540499999</v>
      </c>
      <c r="K188" s="26">
        <v>1325.4363023999999</v>
      </c>
      <c r="L188" s="26">
        <v>1344.20328731</v>
      </c>
      <c r="M188" s="26">
        <v>1366.5812388100001</v>
      </c>
      <c r="N188" s="26">
        <v>1344.97344548</v>
      </c>
      <c r="O188" s="26">
        <v>1360.8405903400001</v>
      </c>
      <c r="P188" s="26">
        <v>1375.64298278</v>
      </c>
      <c r="Q188" s="26">
        <v>1388.4044214200001</v>
      </c>
      <c r="R188" s="26">
        <v>1356.5711143999999</v>
      </c>
      <c r="S188" s="26">
        <v>1333.98291496</v>
      </c>
      <c r="T188" s="26">
        <v>1403.0626038299999</v>
      </c>
      <c r="U188" s="26">
        <v>1456.99817194</v>
      </c>
      <c r="V188" s="26">
        <v>1485.02673523</v>
      </c>
      <c r="W188" s="26">
        <v>1471.8948136500001</v>
      </c>
      <c r="X188" s="26">
        <v>1403.40570235</v>
      </c>
      <c r="Y188" s="26">
        <v>1265.76696421</v>
      </c>
    </row>
    <row r="189" spans="1:25" ht="38.25" hidden="1" outlineLevel="1" x14ac:dyDescent="0.2">
      <c r="A189" s="3" t="s">
        <v>39</v>
      </c>
      <c r="B189" s="26">
        <v>195.77260016492801</v>
      </c>
      <c r="C189" s="26">
        <v>195.77260016492801</v>
      </c>
      <c r="D189" s="26">
        <v>195.77260016492801</v>
      </c>
      <c r="E189" s="26">
        <v>195.77260016492801</v>
      </c>
      <c r="F189" s="26">
        <v>195.77260016492801</v>
      </c>
      <c r="G189" s="26">
        <v>195.77260016492801</v>
      </c>
      <c r="H189" s="26">
        <v>195.77260016492801</v>
      </c>
      <c r="I189" s="26">
        <v>195.77260016492801</v>
      </c>
      <c r="J189" s="26">
        <v>195.77260016492801</v>
      </c>
      <c r="K189" s="26">
        <v>195.77260016492801</v>
      </c>
      <c r="L189" s="26">
        <v>195.77260016492801</v>
      </c>
      <c r="M189" s="26">
        <v>195.77260016492801</v>
      </c>
      <c r="N189" s="26">
        <v>195.77260016492801</v>
      </c>
      <c r="O189" s="26">
        <v>195.77260016492801</v>
      </c>
      <c r="P189" s="26">
        <v>195.77260016492801</v>
      </c>
      <c r="Q189" s="26">
        <v>195.77260016492801</v>
      </c>
      <c r="R189" s="26">
        <v>195.77260016492801</v>
      </c>
      <c r="S189" s="26">
        <v>195.77260016492801</v>
      </c>
      <c r="T189" s="26">
        <v>195.77260016492801</v>
      </c>
      <c r="U189" s="26">
        <v>195.77260016492801</v>
      </c>
      <c r="V189" s="26">
        <v>195.77260016492801</v>
      </c>
      <c r="W189" s="26">
        <v>195.77260016492801</v>
      </c>
      <c r="X189" s="26">
        <v>195.77260016492801</v>
      </c>
      <c r="Y189" s="26">
        <v>195.77260016492801</v>
      </c>
    </row>
    <row r="190" spans="1:25" hidden="1" outlineLevel="1" x14ac:dyDescent="0.2">
      <c r="A190" s="3" t="s">
        <v>2</v>
      </c>
      <c r="B190" s="26">
        <v>91.59</v>
      </c>
      <c r="C190" s="26">
        <v>91.59</v>
      </c>
      <c r="D190" s="26">
        <v>91.59</v>
      </c>
      <c r="E190" s="26">
        <v>91.59</v>
      </c>
      <c r="F190" s="26">
        <v>91.59</v>
      </c>
      <c r="G190" s="26">
        <v>91.59</v>
      </c>
      <c r="H190" s="26">
        <v>91.59</v>
      </c>
      <c r="I190" s="26">
        <v>91.59</v>
      </c>
      <c r="J190" s="26">
        <v>91.59</v>
      </c>
      <c r="K190" s="26">
        <v>91.59</v>
      </c>
      <c r="L190" s="26">
        <v>91.59</v>
      </c>
      <c r="M190" s="26">
        <v>91.59</v>
      </c>
      <c r="N190" s="26">
        <v>91.59</v>
      </c>
      <c r="O190" s="26">
        <v>91.59</v>
      </c>
      <c r="P190" s="26">
        <v>91.59</v>
      </c>
      <c r="Q190" s="26">
        <v>91.59</v>
      </c>
      <c r="R190" s="26">
        <v>91.59</v>
      </c>
      <c r="S190" s="26">
        <v>91.59</v>
      </c>
      <c r="T190" s="26">
        <v>91.59</v>
      </c>
      <c r="U190" s="26">
        <v>91.59</v>
      </c>
      <c r="V190" s="26">
        <v>91.59</v>
      </c>
      <c r="W190" s="26">
        <v>91.59</v>
      </c>
      <c r="X190" s="26">
        <v>91.59</v>
      </c>
      <c r="Y190" s="26">
        <v>91.59</v>
      </c>
    </row>
    <row r="191" spans="1:25" hidden="1" outlineLevel="1" x14ac:dyDescent="0.2">
      <c r="A191" s="4" t="s">
        <v>3</v>
      </c>
      <c r="B191" s="26">
        <v>48.78</v>
      </c>
      <c r="C191" s="26">
        <v>48.78</v>
      </c>
      <c r="D191" s="26">
        <v>48.78</v>
      </c>
      <c r="E191" s="26">
        <v>48.78</v>
      </c>
      <c r="F191" s="26">
        <v>48.78</v>
      </c>
      <c r="G191" s="26">
        <v>48.78</v>
      </c>
      <c r="H191" s="26">
        <v>48.78</v>
      </c>
      <c r="I191" s="26">
        <v>48.78</v>
      </c>
      <c r="J191" s="26">
        <v>48.78</v>
      </c>
      <c r="K191" s="26">
        <v>48.78</v>
      </c>
      <c r="L191" s="26">
        <v>48.78</v>
      </c>
      <c r="M191" s="26">
        <v>48.78</v>
      </c>
      <c r="N191" s="26">
        <v>48.78</v>
      </c>
      <c r="O191" s="26">
        <v>48.78</v>
      </c>
      <c r="P191" s="26">
        <v>48.78</v>
      </c>
      <c r="Q191" s="26">
        <v>48.78</v>
      </c>
      <c r="R191" s="26">
        <v>48.78</v>
      </c>
      <c r="S191" s="26">
        <v>48.78</v>
      </c>
      <c r="T191" s="26">
        <v>48.78</v>
      </c>
      <c r="U191" s="26">
        <v>48.78</v>
      </c>
      <c r="V191" s="26">
        <v>48.78</v>
      </c>
      <c r="W191" s="26">
        <v>48.78</v>
      </c>
      <c r="X191" s="26">
        <v>48.78</v>
      </c>
      <c r="Y191" s="26">
        <v>48.78</v>
      </c>
    </row>
    <row r="192" spans="1:25" ht="15" hidden="1" outlineLevel="1" thickBot="1" x14ac:dyDescent="0.25">
      <c r="A192" s="22" t="s">
        <v>64</v>
      </c>
      <c r="B192" s="26">
        <v>2.5602632999999999</v>
      </c>
      <c r="C192" s="26">
        <v>2.5602632999999999</v>
      </c>
      <c r="D192" s="26">
        <v>2.5602632999999999</v>
      </c>
      <c r="E192" s="26">
        <v>2.5602632999999999</v>
      </c>
      <c r="F192" s="26">
        <v>2.5602632999999999</v>
      </c>
      <c r="G192" s="26">
        <v>2.5602632999999999</v>
      </c>
      <c r="H192" s="26">
        <v>2.5602632999999999</v>
      </c>
      <c r="I192" s="26">
        <v>2.5602632999999999</v>
      </c>
      <c r="J192" s="26">
        <v>2.5602632999999999</v>
      </c>
      <c r="K192" s="26">
        <v>2.5602632999999999</v>
      </c>
      <c r="L192" s="26">
        <v>2.5602632999999999</v>
      </c>
      <c r="M192" s="26">
        <v>2.5602632999999999</v>
      </c>
      <c r="N192" s="26">
        <v>2.5602632999999999</v>
      </c>
      <c r="O192" s="26">
        <v>2.5602632999999999</v>
      </c>
      <c r="P192" s="26">
        <v>2.5602632999999999</v>
      </c>
      <c r="Q192" s="26">
        <v>2.5602632999999999</v>
      </c>
      <c r="R192" s="26">
        <v>2.5602632999999999</v>
      </c>
      <c r="S192" s="26">
        <v>2.5602632999999999</v>
      </c>
      <c r="T192" s="26">
        <v>2.5602632999999999</v>
      </c>
      <c r="U192" s="26">
        <v>2.5602632999999999</v>
      </c>
      <c r="V192" s="26">
        <v>2.5602632999999999</v>
      </c>
      <c r="W192" s="26">
        <v>2.5602632999999999</v>
      </c>
      <c r="X192" s="26">
        <v>2.5602632999999999</v>
      </c>
      <c r="Y192" s="26">
        <v>2.5602632999999999</v>
      </c>
    </row>
    <row r="193" spans="1:25" ht="15" hidden="1" collapsed="1" thickBot="1" x14ac:dyDescent="0.25">
      <c r="A193" s="20">
        <v>31</v>
      </c>
      <c r="B193" s="25">
        <v>338.7</v>
      </c>
      <c r="C193" s="25">
        <v>338.7</v>
      </c>
      <c r="D193" s="25">
        <v>338.7</v>
      </c>
      <c r="E193" s="25">
        <v>338.7</v>
      </c>
      <c r="F193" s="25">
        <v>338.7</v>
      </c>
      <c r="G193" s="25">
        <v>338.7</v>
      </c>
      <c r="H193" s="25">
        <v>338.7</v>
      </c>
      <c r="I193" s="25">
        <v>338.7</v>
      </c>
      <c r="J193" s="25">
        <v>338.7</v>
      </c>
      <c r="K193" s="25">
        <v>338.7</v>
      </c>
      <c r="L193" s="25">
        <v>338.7</v>
      </c>
      <c r="M193" s="25">
        <v>338.7</v>
      </c>
      <c r="N193" s="25">
        <v>338.7</v>
      </c>
      <c r="O193" s="25">
        <v>338.7</v>
      </c>
      <c r="P193" s="25">
        <v>338.7</v>
      </c>
      <c r="Q193" s="25">
        <v>338.7</v>
      </c>
      <c r="R193" s="25">
        <v>338.7</v>
      </c>
      <c r="S193" s="25">
        <v>338.7</v>
      </c>
      <c r="T193" s="25">
        <v>338.7</v>
      </c>
      <c r="U193" s="25">
        <v>338.7</v>
      </c>
      <c r="V193" s="25">
        <v>338.7</v>
      </c>
      <c r="W193" s="25">
        <v>338.7</v>
      </c>
      <c r="X193" s="25">
        <v>338.7</v>
      </c>
      <c r="Y193" s="25">
        <v>338.7</v>
      </c>
    </row>
    <row r="194" spans="1:25" s="8" customFormat="1" ht="51" hidden="1" outlineLevel="1" x14ac:dyDescent="0.2">
      <c r="A194" s="55" t="s">
        <v>38</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5" s="21" customFormat="1" ht="38.25" hidden="1" outlineLevel="1" x14ac:dyDescent="0.2">
      <c r="A195" s="3" t="s">
        <v>39</v>
      </c>
      <c r="B195" s="26">
        <v>195.77260016492801</v>
      </c>
      <c r="C195" s="26">
        <v>195.77260016492801</v>
      </c>
      <c r="D195" s="26">
        <v>195.77260016492801</v>
      </c>
      <c r="E195" s="26">
        <v>195.77260016492801</v>
      </c>
      <c r="F195" s="26">
        <v>195.77260016492801</v>
      </c>
      <c r="G195" s="26">
        <v>195.77260016492801</v>
      </c>
      <c r="H195" s="26">
        <v>195.77260016492801</v>
      </c>
      <c r="I195" s="26">
        <v>195.77260016492801</v>
      </c>
      <c r="J195" s="26">
        <v>195.77260016492801</v>
      </c>
      <c r="K195" s="26">
        <v>195.77260016492801</v>
      </c>
      <c r="L195" s="26">
        <v>195.77260016492801</v>
      </c>
      <c r="M195" s="26">
        <v>195.77260016492801</v>
      </c>
      <c r="N195" s="26">
        <v>195.77260016492801</v>
      </c>
      <c r="O195" s="26">
        <v>195.77260016492801</v>
      </c>
      <c r="P195" s="26">
        <v>195.77260016492801</v>
      </c>
      <c r="Q195" s="26">
        <v>195.77260016492801</v>
      </c>
      <c r="R195" s="26">
        <v>195.77260016492801</v>
      </c>
      <c r="S195" s="26">
        <v>195.77260016492801</v>
      </c>
      <c r="T195" s="26">
        <v>195.77260016492801</v>
      </c>
      <c r="U195" s="26">
        <v>195.77260016492801</v>
      </c>
      <c r="V195" s="26">
        <v>195.77260016492801</v>
      </c>
      <c r="W195" s="26">
        <v>195.77260016492801</v>
      </c>
      <c r="X195" s="26">
        <v>195.77260016492801</v>
      </c>
      <c r="Y195" s="26">
        <v>195.77260016492801</v>
      </c>
    </row>
    <row r="196" spans="1:25" s="21" customFormat="1" hidden="1" outlineLevel="1" x14ac:dyDescent="0.2">
      <c r="A196" s="3" t="s">
        <v>2</v>
      </c>
      <c r="B196" s="26">
        <v>91.59</v>
      </c>
      <c r="C196" s="26">
        <v>91.59</v>
      </c>
      <c r="D196" s="26">
        <v>91.59</v>
      </c>
      <c r="E196" s="26">
        <v>91.59</v>
      </c>
      <c r="F196" s="26">
        <v>91.59</v>
      </c>
      <c r="G196" s="26">
        <v>91.59</v>
      </c>
      <c r="H196" s="26">
        <v>91.59</v>
      </c>
      <c r="I196" s="26">
        <v>91.59</v>
      </c>
      <c r="J196" s="26">
        <v>91.59</v>
      </c>
      <c r="K196" s="26">
        <v>91.59</v>
      </c>
      <c r="L196" s="26">
        <v>91.59</v>
      </c>
      <c r="M196" s="26">
        <v>91.59</v>
      </c>
      <c r="N196" s="26">
        <v>91.59</v>
      </c>
      <c r="O196" s="26">
        <v>91.59</v>
      </c>
      <c r="P196" s="26">
        <v>91.59</v>
      </c>
      <c r="Q196" s="26">
        <v>91.59</v>
      </c>
      <c r="R196" s="26">
        <v>91.59</v>
      </c>
      <c r="S196" s="26">
        <v>91.59</v>
      </c>
      <c r="T196" s="26">
        <v>91.59</v>
      </c>
      <c r="U196" s="26">
        <v>91.59</v>
      </c>
      <c r="V196" s="26">
        <v>91.59</v>
      </c>
      <c r="W196" s="26">
        <v>91.59</v>
      </c>
      <c r="X196" s="26">
        <v>91.59</v>
      </c>
      <c r="Y196" s="26">
        <v>91.59</v>
      </c>
    </row>
    <row r="197" spans="1:25" s="21" customFormat="1" hidden="1" outlineLevel="1" x14ac:dyDescent="0.2">
      <c r="A197" s="4" t="s">
        <v>3</v>
      </c>
      <c r="B197" s="26">
        <v>48.78</v>
      </c>
      <c r="C197" s="26">
        <v>48.78</v>
      </c>
      <c r="D197" s="26">
        <v>48.78</v>
      </c>
      <c r="E197" s="26">
        <v>48.78</v>
      </c>
      <c r="F197" s="26">
        <v>48.78</v>
      </c>
      <c r="G197" s="26">
        <v>48.78</v>
      </c>
      <c r="H197" s="26">
        <v>48.78</v>
      </c>
      <c r="I197" s="26">
        <v>48.78</v>
      </c>
      <c r="J197" s="26">
        <v>48.78</v>
      </c>
      <c r="K197" s="26">
        <v>48.78</v>
      </c>
      <c r="L197" s="26">
        <v>48.78</v>
      </c>
      <c r="M197" s="26">
        <v>48.78</v>
      </c>
      <c r="N197" s="26">
        <v>48.78</v>
      </c>
      <c r="O197" s="26">
        <v>48.78</v>
      </c>
      <c r="P197" s="26">
        <v>48.78</v>
      </c>
      <c r="Q197" s="26">
        <v>48.78</v>
      </c>
      <c r="R197" s="26">
        <v>48.78</v>
      </c>
      <c r="S197" s="26">
        <v>48.78</v>
      </c>
      <c r="T197" s="26">
        <v>48.78</v>
      </c>
      <c r="U197" s="26">
        <v>48.78</v>
      </c>
      <c r="V197" s="26">
        <v>48.78</v>
      </c>
      <c r="W197" s="26">
        <v>48.78</v>
      </c>
      <c r="X197" s="26">
        <v>48.78</v>
      </c>
      <c r="Y197" s="26">
        <v>48.78</v>
      </c>
    </row>
    <row r="198" spans="1:25" s="10" customFormat="1" ht="15" hidden="1" outlineLevel="1" thickBot="1" x14ac:dyDescent="0.25">
      <c r="A198" s="22" t="s">
        <v>64</v>
      </c>
      <c r="B198" s="26">
        <v>2.5602632999999999</v>
      </c>
      <c r="C198" s="26">
        <v>2.5602632999999999</v>
      </c>
      <c r="D198" s="26">
        <v>2.5602632999999999</v>
      </c>
      <c r="E198" s="26">
        <v>2.5602632999999999</v>
      </c>
      <c r="F198" s="26">
        <v>2.5602632999999999</v>
      </c>
      <c r="G198" s="26">
        <v>2.5602632999999999</v>
      </c>
      <c r="H198" s="26">
        <v>2.5602632999999999</v>
      </c>
      <c r="I198" s="26">
        <v>2.5602632999999999</v>
      </c>
      <c r="J198" s="26">
        <v>2.5602632999999999</v>
      </c>
      <c r="K198" s="26">
        <v>2.5602632999999999</v>
      </c>
      <c r="L198" s="26">
        <v>2.5602632999999999</v>
      </c>
      <c r="M198" s="26">
        <v>2.5602632999999999</v>
      </c>
      <c r="N198" s="26">
        <v>2.5602632999999999</v>
      </c>
      <c r="O198" s="26">
        <v>2.5602632999999999</v>
      </c>
      <c r="P198" s="26">
        <v>2.5602632999999999</v>
      </c>
      <c r="Q198" s="26">
        <v>2.5602632999999999</v>
      </c>
      <c r="R198" s="26">
        <v>2.5602632999999999</v>
      </c>
      <c r="S198" s="26">
        <v>2.5602632999999999</v>
      </c>
      <c r="T198" s="26">
        <v>2.5602632999999999</v>
      </c>
      <c r="U198" s="26">
        <v>2.5602632999999999</v>
      </c>
      <c r="V198" s="26">
        <v>2.5602632999999999</v>
      </c>
      <c r="W198" s="26">
        <v>2.5602632999999999</v>
      </c>
      <c r="X198" s="26">
        <v>2.5602632999999999</v>
      </c>
      <c r="Y198" s="26">
        <v>2.5602632999999999</v>
      </c>
    </row>
    <row r="199" spans="1:25" ht="15" collapsed="1" thickBot="1" x14ac:dyDescent="0.25">
      <c r="A199"/>
    </row>
    <row r="200" spans="1:25" ht="15" thickBot="1" x14ac:dyDescent="0.25">
      <c r="A200" s="136" t="s">
        <v>31</v>
      </c>
      <c r="B200" s="138" t="s">
        <v>41</v>
      </c>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40"/>
    </row>
    <row r="201" spans="1:25" ht="26.25" thickBot="1" x14ac:dyDescent="0.25">
      <c r="A201" s="137"/>
      <c r="B201" s="48" t="s">
        <v>30</v>
      </c>
      <c r="C201" s="35" t="s">
        <v>29</v>
      </c>
      <c r="D201" s="47" t="s">
        <v>28</v>
      </c>
      <c r="E201" s="35" t="s">
        <v>27</v>
      </c>
      <c r="F201" s="35" t="s">
        <v>26</v>
      </c>
      <c r="G201" s="35" t="s">
        <v>25</v>
      </c>
      <c r="H201" s="35" t="s">
        <v>24</v>
      </c>
      <c r="I201" s="35" t="s">
        <v>23</v>
      </c>
      <c r="J201" s="35" t="s">
        <v>22</v>
      </c>
      <c r="K201" s="37" t="s">
        <v>21</v>
      </c>
      <c r="L201" s="35" t="s">
        <v>20</v>
      </c>
      <c r="M201" s="38" t="s">
        <v>19</v>
      </c>
      <c r="N201" s="37" t="s">
        <v>18</v>
      </c>
      <c r="O201" s="35" t="s">
        <v>17</v>
      </c>
      <c r="P201" s="38" t="s">
        <v>16</v>
      </c>
      <c r="Q201" s="47" t="s">
        <v>15</v>
      </c>
      <c r="R201" s="35" t="s">
        <v>14</v>
      </c>
      <c r="S201" s="47" t="s">
        <v>13</v>
      </c>
      <c r="T201" s="35" t="s">
        <v>12</v>
      </c>
      <c r="U201" s="47" t="s">
        <v>11</v>
      </c>
      <c r="V201" s="35" t="s">
        <v>10</v>
      </c>
      <c r="W201" s="47" t="s">
        <v>9</v>
      </c>
      <c r="X201" s="35" t="s">
        <v>8</v>
      </c>
      <c r="Y201" s="49" t="s">
        <v>7</v>
      </c>
    </row>
    <row r="202" spans="1:25" ht="15" thickBot="1" x14ac:dyDescent="0.25">
      <c r="A202" s="14">
        <v>1</v>
      </c>
      <c r="B202" s="25">
        <v>1660.93</v>
      </c>
      <c r="C202" s="25">
        <v>1650.38</v>
      </c>
      <c r="D202" s="25">
        <v>1647.08</v>
      </c>
      <c r="E202" s="25">
        <v>1629.19</v>
      </c>
      <c r="F202" s="25">
        <v>1645.68</v>
      </c>
      <c r="G202" s="25">
        <v>1619.2</v>
      </c>
      <c r="H202" s="25">
        <v>1596.67</v>
      </c>
      <c r="I202" s="25">
        <v>1667.88</v>
      </c>
      <c r="J202" s="25">
        <v>1845.35</v>
      </c>
      <c r="K202" s="25">
        <v>1930.21</v>
      </c>
      <c r="L202" s="25">
        <v>1935.94</v>
      </c>
      <c r="M202" s="25">
        <v>1943.58</v>
      </c>
      <c r="N202" s="25">
        <v>1931.25</v>
      </c>
      <c r="O202" s="25">
        <v>1948.79</v>
      </c>
      <c r="P202" s="25">
        <v>1949.8</v>
      </c>
      <c r="Q202" s="25">
        <v>1963.27</v>
      </c>
      <c r="R202" s="25">
        <v>1924.91</v>
      </c>
      <c r="S202" s="25">
        <v>1884.87</v>
      </c>
      <c r="T202" s="25">
        <v>1855.46</v>
      </c>
      <c r="U202" s="25">
        <v>1854.37</v>
      </c>
      <c r="V202" s="25">
        <v>1881.08</v>
      </c>
      <c r="W202" s="25">
        <v>1942.83</v>
      </c>
      <c r="X202" s="25">
        <v>1927.52</v>
      </c>
      <c r="Y202" s="25">
        <v>1795.34</v>
      </c>
    </row>
    <row r="203" spans="1:25" ht="51" hidden="1" outlineLevel="1" x14ac:dyDescent="0.2">
      <c r="A203" s="3" t="s">
        <v>38</v>
      </c>
      <c r="B203" s="26">
        <v>1227.30003951</v>
      </c>
      <c r="C203" s="26">
        <v>1216.74947092</v>
      </c>
      <c r="D203" s="26">
        <v>1213.4461370700001</v>
      </c>
      <c r="E203" s="26">
        <v>1195.5562068500001</v>
      </c>
      <c r="F203" s="26">
        <v>1212.0427063499999</v>
      </c>
      <c r="G203" s="26">
        <v>1185.5637168799999</v>
      </c>
      <c r="H203" s="26">
        <v>1163.04178518</v>
      </c>
      <c r="I203" s="26">
        <v>1234.2449867099999</v>
      </c>
      <c r="J203" s="26">
        <v>1411.7134067500001</v>
      </c>
      <c r="K203" s="26">
        <v>1496.57774217</v>
      </c>
      <c r="L203" s="26">
        <v>1502.3090594800001</v>
      </c>
      <c r="M203" s="26">
        <v>1509.95166296</v>
      </c>
      <c r="N203" s="26">
        <v>1497.6203332</v>
      </c>
      <c r="O203" s="26">
        <v>1515.15527021</v>
      </c>
      <c r="P203" s="26">
        <v>1516.16749744</v>
      </c>
      <c r="Q203" s="26">
        <v>1529.63295696</v>
      </c>
      <c r="R203" s="26">
        <v>1491.2818268399999</v>
      </c>
      <c r="S203" s="26">
        <v>1451.23933818</v>
      </c>
      <c r="T203" s="26">
        <v>1421.82454482</v>
      </c>
      <c r="U203" s="26">
        <v>1420.73400722</v>
      </c>
      <c r="V203" s="26">
        <v>1447.4456607499999</v>
      </c>
      <c r="W203" s="26">
        <v>1509.1923460999999</v>
      </c>
      <c r="X203" s="26">
        <v>1493.8872372200001</v>
      </c>
      <c r="Y203" s="26">
        <v>1361.70707668</v>
      </c>
    </row>
    <row r="204" spans="1:25" ht="38.25" hidden="1" outlineLevel="1" x14ac:dyDescent="0.2">
      <c r="A204" s="3" t="s">
        <v>39</v>
      </c>
      <c r="B204" s="26">
        <v>195.77260016492801</v>
      </c>
      <c r="C204" s="26">
        <v>195.77260016492801</v>
      </c>
      <c r="D204" s="26">
        <v>195.77260016492801</v>
      </c>
      <c r="E204" s="26">
        <v>195.77260016492801</v>
      </c>
      <c r="F204" s="26">
        <v>195.77260016492801</v>
      </c>
      <c r="G204" s="26">
        <v>195.77260016492801</v>
      </c>
      <c r="H204" s="26">
        <v>195.77260016492801</v>
      </c>
      <c r="I204" s="26">
        <v>195.77260016492801</v>
      </c>
      <c r="J204" s="26">
        <v>195.77260016492801</v>
      </c>
      <c r="K204" s="26">
        <v>195.77260016492801</v>
      </c>
      <c r="L204" s="26">
        <v>195.77260016492801</v>
      </c>
      <c r="M204" s="26">
        <v>195.77260016492801</v>
      </c>
      <c r="N204" s="26">
        <v>195.77260016492801</v>
      </c>
      <c r="O204" s="26">
        <v>195.77260016492801</v>
      </c>
      <c r="P204" s="26">
        <v>195.77260016492801</v>
      </c>
      <c r="Q204" s="26">
        <v>195.77260016492801</v>
      </c>
      <c r="R204" s="26">
        <v>195.77260016492801</v>
      </c>
      <c r="S204" s="26">
        <v>195.77260016492801</v>
      </c>
      <c r="T204" s="26">
        <v>195.77260016492801</v>
      </c>
      <c r="U204" s="26">
        <v>195.77260016492801</v>
      </c>
      <c r="V204" s="26">
        <v>195.77260016492801</v>
      </c>
      <c r="W204" s="26">
        <v>195.77260016492801</v>
      </c>
      <c r="X204" s="26">
        <v>195.77260016492801</v>
      </c>
      <c r="Y204" s="26">
        <v>195.77260016492801</v>
      </c>
    </row>
    <row r="205" spans="1:25" hidden="1" outlineLevel="1" x14ac:dyDescent="0.2">
      <c r="A205" s="3" t="s">
        <v>2</v>
      </c>
      <c r="B205" s="26">
        <v>186.52</v>
      </c>
      <c r="C205" s="26">
        <v>186.52</v>
      </c>
      <c r="D205" s="26">
        <v>186.52</v>
      </c>
      <c r="E205" s="26">
        <v>186.52</v>
      </c>
      <c r="F205" s="26">
        <v>186.52</v>
      </c>
      <c r="G205" s="26">
        <v>186.52</v>
      </c>
      <c r="H205" s="26">
        <v>186.52</v>
      </c>
      <c r="I205" s="26">
        <v>186.52</v>
      </c>
      <c r="J205" s="26">
        <v>186.52</v>
      </c>
      <c r="K205" s="26">
        <v>186.52</v>
      </c>
      <c r="L205" s="26">
        <v>186.52</v>
      </c>
      <c r="M205" s="26">
        <v>186.52</v>
      </c>
      <c r="N205" s="26">
        <v>186.52</v>
      </c>
      <c r="O205" s="26">
        <v>186.52</v>
      </c>
      <c r="P205" s="26">
        <v>186.52</v>
      </c>
      <c r="Q205" s="26">
        <v>186.52</v>
      </c>
      <c r="R205" s="26">
        <v>186.52</v>
      </c>
      <c r="S205" s="26">
        <v>186.52</v>
      </c>
      <c r="T205" s="26">
        <v>186.52</v>
      </c>
      <c r="U205" s="26">
        <v>186.52</v>
      </c>
      <c r="V205" s="26">
        <v>186.52</v>
      </c>
      <c r="W205" s="26">
        <v>186.52</v>
      </c>
      <c r="X205" s="26">
        <v>186.52</v>
      </c>
      <c r="Y205" s="26">
        <v>186.52</v>
      </c>
    </row>
    <row r="206" spans="1:25" hidden="1" outlineLevel="1" x14ac:dyDescent="0.2">
      <c r="A206" s="4" t="s">
        <v>3</v>
      </c>
      <c r="B206" s="26">
        <v>48.78</v>
      </c>
      <c r="C206" s="26">
        <v>48.78</v>
      </c>
      <c r="D206" s="26">
        <v>48.78</v>
      </c>
      <c r="E206" s="26">
        <v>48.78</v>
      </c>
      <c r="F206" s="26">
        <v>48.78</v>
      </c>
      <c r="G206" s="26">
        <v>48.78</v>
      </c>
      <c r="H206" s="26">
        <v>48.78</v>
      </c>
      <c r="I206" s="26">
        <v>48.78</v>
      </c>
      <c r="J206" s="26">
        <v>48.78</v>
      </c>
      <c r="K206" s="26">
        <v>48.78</v>
      </c>
      <c r="L206" s="26">
        <v>48.78</v>
      </c>
      <c r="M206" s="26">
        <v>48.78</v>
      </c>
      <c r="N206" s="26">
        <v>48.78</v>
      </c>
      <c r="O206" s="26">
        <v>48.78</v>
      </c>
      <c r="P206" s="26">
        <v>48.78</v>
      </c>
      <c r="Q206" s="26">
        <v>48.78</v>
      </c>
      <c r="R206" s="26">
        <v>48.78</v>
      </c>
      <c r="S206" s="26">
        <v>48.78</v>
      </c>
      <c r="T206" s="26">
        <v>48.78</v>
      </c>
      <c r="U206" s="26">
        <v>48.78</v>
      </c>
      <c r="V206" s="26">
        <v>48.78</v>
      </c>
      <c r="W206" s="26">
        <v>48.78</v>
      </c>
      <c r="X206" s="26">
        <v>48.78</v>
      </c>
      <c r="Y206" s="26">
        <v>48.78</v>
      </c>
    </row>
    <row r="207" spans="1:25" ht="15" hidden="1" outlineLevel="1" thickBot="1" x14ac:dyDescent="0.25">
      <c r="A207" s="22" t="s">
        <v>64</v>
      </c>
      <c r="B207" s="26">
        <v>2.5602632999999999</v>
      </c>
      <c r="C207" s="26">
        <v>2.5602632999999999</v>
      </c>
      <c r="D207" s="26">
        <v>2.5602632999999999</v>
      </c>
      <c r="E207" s="26">
        <v>2.5602632999999999</v>
      </c>
      <c r="F207" s="26">
        <v>2.5602632999999999</v>
      </c>
      <c r="G207" s="26">
        <v>2.5602632999999999</v>
      </c>
      <c r="H207" s="26">
        <v>2.5602632999999999</v>
      </c>
      <c r="I207" s="26">
        <v>2.5602632999999999</v>
      </c>
      <c r="J207" s="26">
        <v>2.5602632999999999</v>
      </c>
      <c r="K207" s="26">
        <v>2.5602632999999999</v>
      </c>
      <c r="L207" s="26">
        <v>2.5602632999999999</v>
      </c>
      <c r="M207" s="26">
        <v>2.5602632999999999</v>
      </c>
      <c r="N207" s="26">
        <v>2.5602632999999999</v>
      </c>
      <c r="O207" s="26">
        <v>2.5602632999999999</v>
      </c>
      <c r="P207" s="26">
        <v>2.5602632999999999</v>
      </c>
      <c r="Q207" s="26">
        <v>2.5602632999999999</v>
      </c>
      <c r="R207" s="26">
        <v>2.5602632999999999</v>
      </c>
      <c r="S207" s="26">
        <v>2.5602632999999999</v>
      </c>
      <c r="T207" s="26">
        <v>2.5602632999999999</v>
      </c>
      <c r="U207" s="26">
        <v>2.5602632999999999</v>
      </c>
      <c r="V207" s="26">
        <v>2.5602632999999999</v>
      </c>
      <c r="W207" s="26">
        <v>2.5602632999999999</v>
      </c>
      <c r="X207" s="26">
        <v>2.5602632999999999</v>
      </c>
      <c r="Y207" s="26">
        <v>2.5602632999999999</v>
      </c>
    </row>
    <row r="208" spans="1:25" ht="15" collapsed="1" thickBot="1" x14ac:dyDescent="0.25">
      <c r="A208" s="14">
        <v>2</v>
      </c>
      <c r="B208" s="25">
        <v>1785.53</v>
      </c>
      <c r="C208" s="25">
        <v>1773.25</v>
      </c>
      <c r="D208" s="25">
        <v>1783.18</v>
      </c>
      <c r="E208" s="25">
        <v>1770.02</v>
      </c>
      <c r="F208" s="25">
        <v>1783.44</v>
      </c>
      <c r="G208" s="25">
        <v>1758.84</v>
      </c>
      <c r="H208" s="25">
        <v>1751.88</v>
      </c>
      <c r="I208" s="25">
        <v>1768.86</v>
      </c>
      <c r="J208" s="25">
        <v>1873.22</v>
      </c>
      <c r="K208" s="25">
        <v>1921.73</v>
      </c>
      <c r="L208" s="25">
        <v>1943.45</v>
      </c>
      <c r="M208" s="25">
        <v>1946.88</v>
      </c>
      <c r="N208" s="25">
        <v>1943.58</v>
      </c>
      <c r="O208" s="25">
        <v>1987.4</v>
      </c>
      <c r="P208" s="25">
        <v>1999.07</v>
      </c>
      <c r="Q208" s="25">
        <v>2009.89</v>
      </c>
      <c r="R208" s="25">
        <v>1992.77</v>
      </c>
      <c r="S208" s="25">
        <v>1976.09</v>
      </c>
      <c r="T208" s="25">
        <v>1969.79</v>
      </c>
      <c r="U208" s="25">
        <v>1996.89</v>
      </c>
      <c r="V208" s="25">
        <v>2009.58</v>
      </c>
      <c r="W208" s="25">
        <v>2010.29</v>
      </c>
      <c r="X208" s="25">
        <v>1975.1</v>
      </c>
      <c r="Y208" s="25">
        <v>1825.71</v>
      </c>
    </row>
    <row r="209" spans="1:25" ht="51" hidden="1" outlineLevel="1" x14ac:dyDescent="0.2">
      <c r="A209" s="54" t="s">
        <v>38</v>
      </c>
      <c r="B209" s="26">
        <v>1351.8987218699999</v>
      </c>
      <c r="C209" s="26">
        <v>1339.6144215300001</v>
      </c>
      <c r="D209" s="26">
        <v>1349.5474006100001</v>
      </c>
      <c r="E209" s="26">
        <v>1336.3822067000001</v>
      </c>
      <c r="F209" s="26">
        <v>1349.80722891</v>
      </c>
      <c r="G209" s="26">
        <v>1325.2073860800001</v>
      </c>
      <c r="H209" s="26">
        <v>1318.24488898</v>
      </c>
      <c r="I209" s="26">
        <v>1335.22816354</v>
      </c>
      <c r="J209" s="26">
        <v>1439.58355553</v>
      </c>
      <c r="K209" s="26">
        <v>1488.0970452700001</v>
      </c>
      <c r="L209" s="26">
        <v>1509.8178271899999</v>
      </c>
      <c r="M209" s="26">
        <v>1513.2430829800001</v>
      </c>
      <c r="N209" s="26">
        <v>1509.9490235000001</v>
      </c>
      <c r="O209" s="26">
        <v>1553.76256629</v>
      </c>
      <c r="P209" s="26">
        <v>1565.4327125100001</v>
      </c>
      <c r="Q209" s="26">
        <v>1576.25779044</v>
      </c>
      <c r="R209" s="26">
        <v>1559.1341594099999</v>
      </c>
      <c r="S209" s="26">
        <v>1542.45360555</v>
      </c>
      <c r="T209" s="26">
        <v>1536.15634342</v>
      </c>
      <c r="U209" s="26">
        <v>1563.2580278999999</v>
      </c>
      <c r="V209" s="26">
        <v>1575.9506990100001</v>
      </c>
      <c r="W209" s="26">
        <v>1576.66049679</v>
      </c>
      <c r="X209" s="26">
        <v>1541.4663909000001</v>
      </c>
      <c r="Y209" s="26">
        <v>1392.0780363700001</v>
      </c>
    </row>
    <row r="210" spans="1:25" ht="38.25" hidden="1" outlineLevel="1" x14ac:dyDescent="0.2">
      <c r="A210" s="3" t="s">
        <v>39</v>
      </c>
      <c r="B210" s="26">
        <v>195.77260016492801</v>
      </c>
      <c r="C210" s="26">
        <v>195.77260016492801</v>
      </c>
      <c r="D210" s="26">
        <v>195.77260016492801</v>
      </c>
      <c r="E210" s="26">
        <v>195.77260016492801</v>
      </c>
      <c r="F210" s="26">
        <v>195.77260016492801</v>
      </c>
      <c r="G210" s="26">
        <v>195.77260016492801</v>
      </c>
      <c r="H210" s="26">
        <v>195.77260016492801</v>
      </c>
      <c r="I210" s="26">
        <v>195.77260016492801</v>
      </c>
      <c r="J210" s="26">
        <v>195.77260016492801</v>
      </c>
      <c r="K210" s="26">
        <v>195.77260016492801</v>
      </c>
      <c r="L210" s="26">
        <v>195.77260016492801</v>
      </c>
      <c r="M210" s="26">
        <v>195.77260016492801</v>
      </c>
      <c r="N210" s="26">
        <v>195.77260016492801</v>
      </c>
      <c r="O210" s="26">
        <v>195.77260016492801</v>
      </c>
      <c r="P210" s="26">
        <v>195.77260016492801</v>
      </c>
      <c r="Q210" s="26">
        <v>195.77260016492801</v>
      </c>
      <c r="R210" s="26">
        <v>195.77260016492801</v>
      </c>
      <c r="S210" s="26">
        <v>195.77260016492801</v>
      </c>
      <c r="T210" s="26">
        <v>195.77260016492801</v>
      </c>
      <c r="U210" s="26">
        <v>195.77260016492801</v>
      </c>
      <c r="V210" s="26">
        <v>195.77260016492801</v>
      </c>
      <c r="W210" s="26">
        <v>195.77260016492801</v>
      </c>
      <c r="X210" s="26">
        <v>195.77260016492801</v>
      </c>
      <c r="Y210" s="26">
        <v>195.77260016492801</v>
      </c>
    </row>
    <row r="211" spans="1:25" hidden="1" outlineLevel="1" x14ac:dyDescent="0.2">
      <c r="A211" s="3" t="s">
        <v>2</v>
      </c>
      <c r="B211" s="26">
        <v>186.52</v>
      </c>
      <c r="C211" s="26">
        <v>186.52</v>
      </c>
      <c r="D211" s="26">
        <v>186.52</v>
      </c>
      <c r="E211" s="26">
        <v>186.52</v>
      </c>
      <c r="F211" s="26">
        <v>186.52</v>
      </c>
      <c r="G211" s="26">
        <v>186.52</v>
      </c>
      <c r="H211" s="26">
        <v>186.52</v>
      </c>
      <c r="I211" s="26">
        <v>186.52</v>
      </c>
      <c r="J211" s="26">
        <v>186.52</v>
      </c>
      <c r="K211" s="26">
        <v>186.52</v>
      </c>
      <c r="L211" s="26">
        <v>186.52</v>
      </c>
      <c r="M211" s="26">
        <v>186.52</v>
      </c>
      <c r="N211" s="26">
        <v>186.52</v>
      </c>
      <c r="O211" s="26">
        <v>186.52</v>
      </c>
      <c r="P211" s="26">
        <v>186.52</v>
      </c>
      <c r="Q211" s="26">
        <v>186.52</v>
      </c>
      <c r="R211" s="26">
        <v>186.52</v>
      </c>
      <c r="S211" s="26">
        <v>186.52</v>
      </c>
      <c r="T211" s="26">
        <v>186.52</v>
      </c>
      <c r="U211" s="26">
        <v>186.52</v>
      </c>
      <c r="V211" s="26">
        <v>186.52</v>
      </c>
      <c r="W211" s="26">
        <v>186.52</v>
      </c>
      <c r="X211" s="26">
        <v>186.52</v>
      </c>
      <c r="Y211" s="26">
        <v>186.52</v>
      </c>
    </row>
    <row r="212" spans="1:25" hidden="1" outlineLevel="1" x14ac:dyDescent="0.2">
      <c r="A212" s="4" t="s">
        <v>3</v>
      </c>
      <c r="B212" s="26">
        <v>48.78</v>
      </c>
      <c r="C212" s="26">
        <v>48.78</v>
      </c>
      <c r="D212" s="26">
        <v>48.78</v>
      </c>
      <c r="E212" s="26">
        <v>48.78</v>
      </c>
      <c r="F212" s="26">
        <v>48.78</v>
      </c>
      <c r="G212" s="26">
        <v>48.78</v>
      </c>
      <c r="H212" s="26">
        <v>48.78</v>
      </c>
      <c r="I212" s="26">
        <v>48.78</v>
      </c>
      <c r="J212" s="26">
        <v>48.78</v>
      </c>
      <c r="K212" s="26">
        <v>48.78</v>
      </c>
      <c r="L212" s="26">
        <v>48.78</v>
      </c>
      <c r="M212" s="26">
        <v>48.78</v>
      </c>
      <c r="N212" s="26">
        <v>48.78</v>
      </c>
      <c r="O212" s="26">
        <v>48.78</v>
      </c>
      <c r="P212" s="26">
        <v>48.78</v>
      </c>
      <c r="Q212" s="26">
        <v>48.78</v>
      </c>
      <c r="R212" s="26">
        <v>48.78</v>
      </c>
      <c r="S212" s="26">
        <v>48.78</v>
      </c>
      <c r="T212" s="26">
        <v>48.78</v>
      </c>
      <c r="U212" s="26">
        <v>48.78</v>
      </c>
      <c r="V212" s="26">
        <v>48.78</v>
      </c>
      <c r="W212" s="26">
        <v>48.78</v>
      </c>
      <c r="X212" s="26">
        <v>48.78</v>
      </c>
      <c r="Y212" s="26">
        <v>48.78</v>
      </c>
    </row>
    <row r="213" spans="1:25" ht="15" hidden="1" outlineLevel="1" thickBot="1" x14ac:dyDescent="0.25">
      <c r="A213" s="22" t="s">
        <v>64</v>
      </c>
      <c r="B213" s="26">
        <v>2.5602632999999999</v>
      </c>
      <c r="C213" s="26">
        <v>2.5602632999999999</v>
      </c>
      <c r="D213" s="26">
        <v>2.5602632999999999</v>
      </c>
      <c r="E213" s="26">
        <v>2.5602632999999999</v>
      </c>
      <c r="F213" s="26">
        <v>2.5602632999999999</v>
      </c>
      <c r="G213" s="26">
        <v>2.5602632999999999</v>
      </c>
      <c r="H213" s="26">
        <v>2.5602632999999999</v>
      </c>
      <c r="I213" s="26">
        <v>2.5602632999999999</v>
      </c>
      <c r="J213" s="26">
        <v>2.5602632999999999</v>
      </c>
      <c r="K213" s="26">
        <v>2.5602632999999999</v>
      </c>
      <c r="L213" s="26">
        <v>2.5602632999999999</v>
      </c>
      <c r="M213" s="26">
        <v>2.5602632999999999</v>
      </c>
      <c r="N213" s="26">
        <v>2.5602632999999999</v>
      </c>
      <c r="O213" s="26">
        <v>2.5602632999999999</v>
      </c>
      <c r="P213" s="26">
        <v>2.5602632999999999</v>
      </c>
      <c r="Q213" s="26">
        <v>2.5602632999999999</v>
      </c>
      <c r="R213" s="26">
        <v>2.5602632999999999</v>
      </c>
      <c r="S213" s="26">
        <v>2.5602632999999999</v>
      </c>
      <c r="T213" s="26">
        <v>2.5602632999999999</v>
      </c>
      <c r="U213" s="26">
        <v>2.5602632999999999</v>
      </c>
      <c r="V213" s="26">
        <v>2.5602632999999999</v>
      </c>
      <c r="W213" s="26">
        <v>2.5602632999999999</v>
      </c>
      <c r="X213" s="26">
        <v>2.5602632999999999</v>
      </c>
      <c r="Y213" s="26">
        <v>2.5602632999999999</v>
      </c>
    </row>
    <row r="214" spans="1:25" ht="15" collapsed="1" thickBot="1" x14ac:dyDescent="0.25">
      <c r="A214" s="14">
        <v>3</v>
      </c>
      <c r="B214" s="25">
        <v>1780.44</v>
      </c>
      <c r="C214" s="25">
        <v>1793.41</v>
      </c>
      <c r="D214" s="25">
        <v>1799.24</v>
      </c>
      <c r="E214" s="25">
        <v>1788.13</v>
      </c>
      <c r="F214" s="25">
        <v>1831.67</v>
      </c>
      <c r="G214" s="25">
        <v>1833.56</v>
      </c>
      <c r="H214" s="25">
        <v>1822.45</v>
      </c>
      <c r="I214" s="25">
        <v>1812.9</v>
      </c>
      <c r="J214" s="25">
        <v>1899.92</v>
      </c>
      <c r="K214" s="25">
        <v>1909.09</v>
      </c>
      <c r="L214" s="25">
        <v>1946.55</v>
      </c>
      <c r="M214" s="25">
        <v>1942.03</v>
      </c>
      <c r="N214" s="25">
        <v>1958.18</v>
      </c>
      <c r="O214" s="25">
        <v>1935.97</v>
      </c>
      <c r="P214" s="25">
        <v>1981.72</v>
      </c>
      <c r="Q214" s="25">
        <v>1981.11</v>
      </c>
      <c r="R214" s="25">
        <v>2004.45</v>
      </c>
      <c r="S214" s="25">
        <v>1975.17</v>
      </c>
      <c r="T214" s="25">
        <v>1977.42</v>
      </c>
      <c r="U214" s="25">
        <v>2007.3</v>
      </c>
      <c r="V214" s="25">
        <v>1996.41</v>
      </c>
      <c r="W214" s="25">
        <v>1934.05</v>
      </c>
      <c r="X214" s="25">
        <v>1866.61</v>
      </c>
      <c r="Y214" s="25">
        <v>1820.11</v>
      </c>
    </row>
    <row r="215" spans="1:25" ht="51" hidden="1" outlineLevel="1" x14ac:dyDescent="0.2">
      <c r="A215" s="3" t="s">
        <v>38</v>
      </c>
      <c r="B215" s="26">
        <v>1346.80748105</v>
      </c>
      <c r="C215" s="26">
        <v>1359.77762315</v>
      </c>
      <c r="D215" s="26">
        <v>1365.6077251700001</v>
      </c>
      <c r="E215" s="26">
        <v>1354.4991794</v>
      </c>
      <c r="F215" s="26">
        <v>1398.03487982</v>
      </c>
      <c r="G215" s="26">
        <v>1399.9294687900001</v>
      </c>
      <c r="H215" s="26">
        <v>1388.81693559</v>
      </c>
      <c r="I215" s="26">
        <v>1379.27062368</v>
      </c>
      <c r="J215" s="26">
        <v>1466.28751201</v>
      </c>
      <c r="K215" s="26">
        <v>1475.46079826</v>
      </c>
      <c r="L215" s="26">
        <v>1512.9213802300001</v>
      </c>
      <c r="M215" s="26">
        <v>1508.3977749400001</v>
      </c>
      <c r="N215" s="26">
        <v>1524.5474513900001</v>
      </c>
      <c r="O215" s="26">
        <v>1502.33277871</v>
      </c>
      <c r="P215" s="26">
        <v>1548.0844032</v>
      </c>
      <c r="Q215" s="26">
        <v>1547.4759775699999</v>
      </c>
      <c r="R215" s="26">
        <v>1570.81925574</v>
      </c>
      <c r="S215" s="26">
        <v>1541.53730139</v>
      </c>
      <c r="T215" s="26">
        <v>1543.7853923800001</v>
      </c>
      <c r="U215" s="26">
        <v>1573.6630936500001</v>
      </c>
      <c r="V215" s="26">
        <v>1562.77738021</v>
      </c>
      <c r="W215" s="26">
        <v>1500.41398123</v>
      </c>
      <c r="X215" s="26">
        <v>1432.9745022100001</v>
      </c>
      <c r="Y215" s="26">
        <v>1386.4811982599999</v>
      </c>
    </row>
    <row r="216" spans="1:25" ht="38.25" hidden="1" outlineLevel="1" x14ac:dyDescent="0.2">
      <c r="A216" s="3" t="s">
        <v>39</v>
      </c>
      <c r="B216" s="26">
        <v>195.77260016492801</v>
      </c>
      <c r="C216" s="26">
        <v>195.77260016492801</v>
      </c>
      <c r="D216" s="26">
        <v>195.77260016492801</v>
      </c>
      <c r="E216" s="26">
        <v>195.77260016492801</v>
      </c>
      <c r="F216" s="26">
        <v>195.77260016492801</v>
      </c>
      <c r="G216" s="26">
        <v>195.77260016492801</v>
      </c>
      <c r="H216" s="26">
        <v>195.77260016492801</v>
      </c>
      <c r="I216" s="26">
        <v>195.77260016492801</v>
      </c>
      <c r="J216" s="26">
        <v>195.77260016492801</v>
      </c>
      <c r="K216" s="26">
        <v>195.77260016492801</v>
      </c>
      <c r="L216" s="26">
        <v>195.77260016492801</v>
      </c>
      <c r="M216" s="26">
        <v>195.77260016492801</v>
      </c>
      <c r="N216" s="26">
        <v>195.77260016492801</v>
      </c>
      <c r="O216" s="26">
        <v>195.77260016492801</v>
      </c>
      <c r="P216" s="26">
        <v>195.77260016492801</v>
      </c>
      <c r="Q216" s="26">
        <v>195.77260016492801</v>
      </c>
      <c r="R216" s="26">
        <v>195.77260016492801</v>
      </c>
      <c r="S216" s="26">
        <v>195.77260016492801</v>
      </c>
      <c r="T216" s="26">
        <v>195.77260016492801</v>
      </c>
      <c r="U216" s="26">
        <v>195.77260016492801</v>
      </c>
      <c r="V216" s="26">
        <v>195.77260016492801</v>
      </c>
      <c r="W216" s="26">
        <v>195.77260016492801</v>
      </c>
      <c r="X216" s="26">
        <v>195.77260016492801</v>
      </c>
      <c r="Y216" s="26">
        <v>195.77260016492801</v>
      </c>
    </row>
    <row r="217" spans="1:25" hidden="1" outlineLevel="1" x14ac:dyDescent="0.2">
      <c r="A217" s="3" t="s">
        <v>2</v>
      </c>
      <c r="B217" s="26">
        <v>186.52</v>
      </c>
      <c r="C217" s="26">
        <v>186.52</v>
      </c>
      <c r="D217" s="26">
        <v>186.52</v>
      </c>
      <c r="E217" s="26">
        <v>186.52</v>
      </c>
      <c r="F217" s="26">
        <v>186.52</v>
      </c>
      <c r="G217" s="26">
        <v>186.52</v>
      </c>
      <c r="H217" s="26">
        <v>186.52</v>
      </c>
      <c r="I217" s="26">
        <v>186.52</v>
      </c>
      <c r="J217" s="26">
        <v>186.52</v>
      </c>
      <c r="K217" s="26">
        <v>186.52</v>
      </c>
      <c r="L217" s="26">
        <v>186.52</v>
      </c>
      <c r="M217" s="26">
        <v>186.52</v>
      </c>
      <c r="N217" s="26">
        <v>186.52</v>
      </c>
      <c r="O217" s="26">
        <v>186.52</v>
      </c>
      <c r="P217" s="26">
        <v>186.52</v>
      </c>
      <c r="Q217" s="26">
        <v>186.52</v>
      </c>
      <c r="R217" s="26">
        <v>186.52</v>
      </c>
      <c r="S217" s="26">
        <v>186.52</v>
      </c>
      <c r="T217" s="26">
        <v>186.52</v>
      </c>
      <c r="U217" s="26">
        <v>186.52</v>
      </c>
      <c r="V217" s="26">
        <v>186.52</v>
      </c>
      <c r="W217" s="26">
        <v>186.52</v>
      </c>
      <c r="X217" s="26">
        <v>186.52</v>
      </c>
      <c r="Y217" s="26">
        <v>186.52</v>
      </c>
    </row>
    <row r="218" spans="1:25" hidden="1" outlineLevel="1" x14ac:dyDescent="0.2">
      <c r="A218" s="4" t="s">
        <v>3</v>
      </c>
      <c r="B218" s="26">
        <v>48.78</v>
      </c>
      <c r="C218" s="26">
        <v>48.78</v>
      </c>
      <c r="D218" s="26">
        <v>48.78</v>
      </c>
      <c r="E218" s="26">
        <v>48.78</v>
      </c>
      <c r="F218" s="26">
        <v>48.78</v>
      </c>
      <c r="G218" s="26">
        <v>48.78</v>
      </c>
      <c r="H218" s="26">
        <v>48.78</v>
      </c>
      <c r="I218" s="26">
        <v>48.78</v>
      </c>
      <c r="J218" s="26">
        <v>48.78</v>
      </c>
      <c r="K218" s="26">
        <v>48.78</v>
      </c>
      <c r="L218" s="26">
        <v>48.78</v>
      </c>
      <c r="M218" s="26">
        <v>48.78</v>
      </c>
      <c r="N218" s="26">
        <v>48.78</v>
      </c>
      <c r="O218" s="26">
        <v>48.78</v>
      </c>
      <c r="P218" s="26">
        <v>48.78</v>
      </c>
      <c r="Q218" s="26">
        <v>48.78</v>
      </c>
      <c r="R218" s="26">
        <v>48.78</v>
      </c>
      <c r="S218" s="26">
        <v>48.78</v>
      </c>
      <c r="T218" s="26">
        <v>48.78</v>
      </c>
      <c r="U218" s="26">
        <v>48.78</v>
      </c>
      <c r="V218" s="26">
        <v>48.78</v>
      </c>
      <c r="W218" s="26">
        <v>48.78</v>
      </c>
      <c r="X218" s="26">
        <v>48.78</v>
      </c>
      <c r="Y218" s="26">
        <v>48.78</v>
      </c>
    </row>
    <row r="219" spans="1:25" ht="15" hidden="1" outlineLevel="1" thickBot="1" x14ac:dyDescent="0.25">
      <c r="A219" s="22" t="s">
        <v>64</v>
      </c>
      <c r="B219" s="26">
        <v>2.5602632999999999</v>
      </c>
      <c r="C219" s="26">
        <v>2.5602632999999999</v>
      </c>
      <c r="D219" s="26">
        <v>2.5602632999999999</v>
      </c>
      <c r="E219" s="26">
        <v>2.5602632999999999</v>
      </c>
      <c r="F219" s="26">
        <v>2.5602632999999999</v>
      </c>
      <c r="G219" s="26">
        <v>2.5602632999999999</v>
      </c>
      <c r="H219" s="26">
        <v>2.5602632999999999</v>
      </c>
      <c r="I219" s="26">
        <v>2.5602632999999999</v>
      </c>
      <c r="J219" s="26">
        <v>2.5602632999999999</v>
      </c>
      <c r="K219" s="26">
        <v>2.5602632999999999</v>
      </c>
      <c r="L219" s="26">
        <v>2.5602632999999999</v>
      </c>
      <c r="M219" s="26">
        <v>2.5602632999999999</v>
      </c>
      <c r="N219" s="26">
        <v>2.5602632999999999</v>
      </c>
      <c r="O219" s="26">
        <v>2.5602632999999999</v>
      </c>
      <c r="P219" s="26">
        <v>2.5602632999999999</v>
      </c>
      <c r="Q219" s="26">
        <v>2.5602632999999999</v>
      </c>
      <c r="R219" s="26">
        <v>2.5602632999999999</v>
      </c>
      <c r="S219" s="26">
        <v>2.5602632999999999</v>
      </c>
      <c r="T219" s="26">
        <v>2.5602632999999999</v>
      </c>
      <c r="U219" s="26">
        <v>2.5602632999999999</v>
      </c>
      <c r="V219" s="26">
        <v>2.5602632999999999</v>
      </c>
      <c r="W219" s="26">
        <v>2.5602632999999999</v>
      </c>
      <c r="X219" s="26">
        <v>2.5602632999999999</v>
      </c>
      <c r="Y219" s="26">
        <v>2.5602632999999999</v>
      </c>
    </row>
    <row r="220" spans="1:25" ht="15" collapsed="1" thickBot="1" x14ac:dyDescent="0.25">
      <c r="A220" s="14">
        <v>4</v>
      </c>
      <c r="B220" s="25">
        <v>1825.9</v>
      </c>
      <c r="C220" s="25">
        <v>1823.4</v>
      </c>
      <c r="D220" s="25">
        <v>1823.54</v>
      </c>
      <c r="E220" s="25">
        <v>1810.06</v>
      </c>
      <c r="F220" s="25">
        <v>1822.31</v>
      </c>
      <c r="G220" s="25">
        <v>1852.72</v>
      </c>
      <c r="H220" s="25">
        <v>1835.42</v>
      </c>
      <c r="I220" s="25">
        <v>1807.12</v>
      </c>
      <c r="J220" s="25">
        <v>1805.65</v>
      </c>
      <c r="K220" s="25">
        <v>1919.69</v>
      </c>
      <c r="L220" s="25">
        <v>1983.2</v>
      </c>
      <c r="M220" s="25">
        <v>2016.87</v>
      </c>
      <c r="N220" s="25">
        <v>1998.82</v>
      </c>
      <c r="O220" s="25">
        <v>2021.95</v>
      </c>
      <c r="P220" s="25">
        <v>1997.15</v>
      </c>
      <c r="Q220" s="25">
        <v>1987.06</v>
      </c>
      <c r="R220" s="25">
        <v>2032.63</v>
      </c>
      <c r="S220" s="25">
        <v>2020.25</v>
      </c>
      <c r="T220" s="25">
        <v>2040.33</v>
      </c>
      <c r="U220" s="25">
        <v>2051.3000000000002</v>
      </c>
      <c r="V220" s="25">
        <v>2035.31</v>
      </c>
      <c r="W220" s="25">
        <v>2001.05</v>
      </c>
      <c r="X220" s="25">
        <v>1909.96</v>
      </c>
      <c r="Y220" s="25">
        <v>1883.17</v>
      </c>
    </row>
    <row r="221" spans="1:25" ht="51" hidden="1" outlineLevel="1" x14ac:dyDescent="0.2">
      <c r="A221" s="54" t="s">
        <v>38</v>
      </c>
      <c r="B221" s="26">
        <v>1392.2661828800001</v>
      </c>
      <c r="C221" s="26">
        <v>1389.76450011</v>
      </c>
      <c r="D221" s="26">
        <v>1389.9047494399999</v>
      </c>
      <c r="E221" s="26">
        <v>1376.4221565800001</v>
      </c>
      <c r="F221" s="26">
        <v>1388.6755398400001</v>
      </c>
      <c r="G221" s="26">
        <v>1419.08286262</v>
      </c>
      <c r="H221" s="26">
        <v>1401.7823657900001</v>
      </c>
      <c r="I221" s="26">
        <v>1373.48846688</v>
      </c>
      <c r="J221" s="26">
        <v>1372.0148454800001</v>
      </c>
      <c r="K221" s="26">
        <v>1486.0611264500001</v>
      </c>
      <c r="L221" s="26">
        <v>1549.5715836500001</v>
      </c>
      <c r="M221" s="26">
        <v>1583.2420894500001</v>
      </c>
      <c r="N221" s="26">
        <v>1565.18993095</v>
      </c>
      <c r="O221" s="26">
        <v>1588.3182224</v>
      </c>
      <c r="P221" s="26">
        <v>1563.51486507</v>
      </c>
      <c r="Q221" s="26">
        <v>1553.4306827400001</v>
      </c>
      <c r="R221" s="26">
        <v>1599.00043974</v>
      </c>
      <c r="S221" s="26">
        <v>1586.61268335</v>
      </c>
      <c r="T221" s="26">
        <v>1606.6931290800001</v>
      </c>
      <c r="U221" s="26">
        <v>1617.6672535499999</v>
      </c>
      <c r="V221" s="26">
        <v>1601.68113814</v>
      </c>
      <c r="W221" s="26">
        <v>1567.4191896499999</v>
      </c>
      <c r="X221" s="26">
        <v>1476.3226933200001</v>
      </c>
      <c r="Y221" s="26">
        <v>1449.53973438</v>
      </c>
    </row>
    <row r="222" spans="1:25" ht="38.25" hidden="1" outlineLevel="1" x14ac:dyDescent="0.2">
      <c r="A222" s="3" t="s">
        <v>39</v>
      </c>
      <c r="B222" s="26">
        <v>195.77260016492801</v>
      </c>
      <c r="C222" s="26">
        <v>195.77260016492801</v>
      </c>
      <c r="D222" s="26">
        <v>195.77260016492801</v>
      </c>
      <c r="E222" s="26">
        <v>195.77260016492801</v>
      </c>
      <c r="F222" s="26">
        <v>195.77260016492801</v>
      </c>
      <c r="G222" s="26">
        <v>195.77260016492801</v>
      </c>
      <c r="H222" s="26">
        <v>195.77260016492801</v>
      </c>
      <c r="I222" s="26">
        <v>195.77260016492801</v>
      </c>
      <c r="J222" s="26">
        <v>195.77260016492801</v>
      </c>
      <c r="K222" s="26">
        <v>195.77260016492801</v>
      </c>
      <c r="L222" s="26">
        <v>195.77260016492801</v>
      </c>
      <c r="M222" s="26">
        <v>195.77260016492801</v>
      </c>
      <c r="N222" s="26">
        <v>195.77260016492801</v>
      </c>
      <c r="O222" s="26">
        <v>195.77260016492801</v>
      </c>
      <c r="P222" s="26">
        <v>195.77260016492801</v>
      </c>
      <c r="Q222" s="26">
        <v>195.77260016492801</v>
      </c>
      <c r="R222" s="26">
        <v>195.77260016492801</v>
      </c>
      <c r="S222" s="26">
        <v>195.77260016492801</v>
      </c>
      <c r="T222" s="26">
        <v>195.77260016492801</v>
      </c>
      <c r="U222" s="26">
        <v>195.77260016492801</v>
      </c>
      <c r="V222" s="26">
        <v>195.77260016492801</v>
      </c>
      <c r="W222" s="26">
        <v>195.77260016492801</v>
      </c>
      <c r="X222" s="26">
        <v>195.77260016492801</v>
      </c>
      <c r="Y222" s="26">
        <v>195.77260016492801</v>
      </c>
    </row>
    <row r="223" spans="1:25" hidden="1" outlineLevel="1" x14ac:dyDescent="0.2">
      <c r="A223" s="3" t="s">
        <v>2</v>
      </c>
      <c r="B223" s="26">
        <v>186.52</v>
      </c>
      <c r="C223" s="26">
        <v>186.52</v>
      </c>
      <c r="D223" s="26">
        <v>186.52</v>
      </c>
      <c r="E223" s="26">
        <v>186.52</v>
      </c>
      <c r="F223" s="26">
        <v>186.52</v>
      </c>
      <c r="G223" s="26">
        <v>186.52</v>
      </c>
      <c r="H223" s="26">
        <v>186.52</v>
      </c>
      <c r="I223" s="26">
        <v>186.52</v>
      </c>
      <c r="J223" s="26">
        <v>186.52</v>
      </c>
      <c r="K223" s="26">
        <v>186.52</v>
      </c>
      <c r="L223" s="26">
        <v>186.52</v>
      </c>
      <c r="M223" s="26">
        <v>186.52</v>
      </c>
      <c r="N223" s="26">
        <v>186.52</v>
      </c>
      <c r="O223" s="26">
        <v>186.52</v>
      </c>
      <c r="P223" s="26">
        <v>186.52</v>
      </c>
      <c r="Q223" s="26">
        <v>186.52</v>
      </c>
      <c r="R223" s="26">
        <v>186.52</v>
      </c>
      <c r="S223" s="26">
        <v>186.52</v>
      </c>
      <c r="T223" s="26">
        <v>186.52</v>
      </c>
      <c r="U223" s="26">
        <v>186.52</v>
      </c>
      <c r="V223" s="26">
        <v>186.52</v>
      </c>
      <c r="W223" s="26">
        <v>186.52</v>
      </c>
      <c r="X223" s="26">
        <v>186.52</v>
      </c>
      <c r="Y223" s="26">
        <v>186.52</v>
      </c>
    </row>
    <row r="224" spans="1:25" hidden="1" outlineLevel="1" x14ac:dyDescent="0.2">
      <c r="A224" s="4" t="s">
        <v>3</v>
      </c>
      <c r="B224" s="26">
        <v>48.78</v>
      </c>
      <c r="C224" s="26">
        <v>48.78</v>
      </c>
      <c r="D224" s="26">
        <v>48.78</v>
      </c>
      <c r="E224" s="26">
        <v>48.78</v>
      </c>
      <c r="F224" s="26">
        <v>48.78</v>
      </c>
      <c r="G224" s="26">
        <v>48.78</v>
      </c>
      <c r="H224" s="26">
        <v>48.78</v>
      </c>
      <c r="I224" s="26">
        <v>48.78</v>
      </c>
      <c r="J224" s="26">
        <v>48.78</v>
      </c>
      <c r="K224" s="26">
        <v>48.78</v>
      </c>
      <c r="L224" s="26">
        <v>48.78</v>
      </c>
      <c r="M224" s="26">
        <v>48.78</v>
      </c>
      <c r="N224" s="26">
        <v>48.78</v>
      </c>
      <c r="O224" s="26">
        <v>48.78</v>
      </c>
      <c r="P224" s="26">
        <v>48.78</v>
      </c>
      <c r="Q224" s="26">
        <v>48.78</v>
      </c>
      <c r="R224" s="26">
        <v>48.78</v>
      </c>
      <c r="S224" s="26">
        <v>48.78</v>
      </c>
      <c r="T224" s="26">
        <v>48.78</v>
      </c>
      <c r="U224" s="26">
        <v>48.78</v>
      </c>
      <c r="V224" s="26">
        <v>48.78</v>
      </c>
      <c r="W224" s="26">
        <v>48.78</v>
      </c>
      <c r="X224" s="26">
        <v>48.78</v>
      </c>
      <c r="Y224" s="26">
        <v>48.78</v>
      </c>
    </row>
    <row r="225" spans="1:25" ht="15" hidden="1" outlineLevel="1" thickBot="1" x14ac:dyDescent="0.25">
      <c r="A225" s="22" t="s">
        <v>64</v>
      </c>
      <c r="B225" s="26">
        <v>2.5602632999999999</v>
      </c>
      <c r="C225" s="26">
        <v>2.5602632999999999</v>
      </c>
      <c r="D225" s="26">
        <v>2.5602632999999999</v>
      </c>
      <c r="E225" s="26">
        <v>2.5602632999999999</v>
      </c>
      <c r="F225" s="26">
        <v>2.5602632999999999</v>
      </c>
      <c r="G225" s="26">
        <v>2.5602632999999999</v>
      </c>
      <c r="H225" s="26">
        <v>2.5602632999999999</v>
      </c>
      <c r="I225" s="26">
        <v>2.5602632999999999</v>
      </c>
      <c r="J225" s="26">
        <v>2.5602632999999999</v>
      </c>
      <c r="K225" s="26">
        <v>2.5602632999999999</v>
      </c>
      <c r="L225" s="26">
        <v>2.5602632999999999</v>
      </c>
      <c r="M225" s="26">
        <v>2.5602632999999999</v>
      </c>
      <c r="N225" s="26">
        <v>2.5602632999999999</v>
      </c>
      <c r="O225" s="26">
        <v>2.5602632999999999</v>
      </c>
      <c r="P225" s="26">
        <v>2.5602632999999999</v>
      </c>
      <c r="Q225" s="26">
        <v>2.5602632999999999</v>
      </c>
      <c r="R225" s="26">
        <v>2.5602632999999999</v>
      </c>
      <c r="S225" s="26">
        <v>2.5602632999999999</v>
      </c>
      <c r="T225" s="26">
        <v>2.5602632999999999</v>
      </c>
      <c r="U225" s="26">
        <v>2.5602632999999999</v>
      </c>
      <c r="V225" s="26">
        <v>2.5602632999999999</v>
      </c>
      <c r="W225" s="26">
        <v>2.5602632999999999</v>
      </c>
      <c r="X225" s="26">
        <v>2.5602632999999999</v>
      </c>
      <c r="Y225" s="26">
        <v>2.5602632999999999</v>
      </c>
    </row>
    <row r="226" spans="1:25" ht="15" collapsed="1" thickBot="1" x14ac:dyDescent="0.25">
      <c r="A226" s="14">
        <v>5</v>
      </c>
      <c r="B226" s="25">
        <v>1967.88</v>
      </c>
      <c r="C226" s="25">
        <v>1920.87</v>
      </c>
      <c r="D226" s="25">
        <v>1911.58</v>
      </c>
      <c r="E226" s="25">
        <v>1904.11</v>
      </c>
      <c r="F226" s="25">
        <v>1897.42</v>
      </c>
      <c r="G226" s="25">
        <v>1913.21</v>
      </c>
      <c r="H226" s="25">
        <v>1856.58</v>
      </c>
      <c r="I226" s="25">
        <v>1948.72</v>
      </c>
      <c r="J226" s="25">
        <v>1909.86</v>
      </c>
      <c r="K226" s="25">
        <v>1849.26</v>
      </c>
      <c r="L226" s="25">
        <v>1861.78</v>
      </c>
      <c r="M226" s="25">
        <v>1958.17</v>
      </c>
      <c r="N226" s="25">
        <v>1950.32</v>
      </c>
      <c r="O226" s="25">
        <v>1924.81</v>
      </c>
      <c r="P226" s="25">
        <v>1962.96</v>
      </c>
      <c r="Q226" s="25">
        <v>1969.67</v>
      </c>
      <c r="R226" s="25">
        <v>1958.21</v>
      </c>
      <c r="S226" s="25">
        <v>1965.78</v>
      </c>
      <c r="T226" s="25">
        <v>1949.32</v>
      </c>
      <c r="U226" s="25">
        <v>1914.77</v>
      </c>
      <c r="V226" s="25">
        <v>1997.86</v>
      </c>
      <c r="W226" s="25">
        <v>2025.3</v>
      </c>
      <c r="X226" s="25">
        <v>1915.03</v>
      </c>
      <c r="Y226" s="25">
        <v>1832.37</v>
      </c>
    </row>
    <row r="227" spans="1:25" ht="51" hidden="1" outlineLevel="1" x14ac:dyDescent="0.2">
      <c r="A227" s="3" t="s">
        <v>38</v>
      </c>
      <c r="B227" s="26">
        <v>1534.2463189099999</v>
      </c>
      <c r="C227" s="26">
        <v>1487.23388877</v>
      </c>
      <c r="D227" s="26">
        <v>1477.9509352600001</v>
      </c>
      <c r="E227" s="26">
        <v>1470.4783356600001</v>
      </c>
      <c r="F227" s="26">
        <v>1463.7913353399999</v>
      </c>
      <c r="G227" s="26">
        <v>1479.5785389800001</v>
      </c>
      <c r="H227" s="26">
        <v>1422.9481651999999</v>
      </c>
      <c r="I227" s="26">
        <v>1515.0851067399999</v>
      </c>
      <c r="J227" s="26">
        <v>1476.23105384</v>
      </c>
      <c r="K227" s="26">
        <v>1415.6232619699999</v>
      </c>
      <c r="L227" s="26">
        <v>1428.14724535</v>
      </c>
      <c r="M227" s="26">
        <v>1524.53378531</v>
      </c>
      <c r="N227" s="26">
        <v>1516.68993656</v>
      </c>
      <c r="O227" s="26">
        <v>1491.1753614100001</v>
      </c>
      <c r="P227" s="26">
        <v>1529.3272454299999</v>
      </c>
      <c r="Q227" s="26">
        <v>1536.04135245</v>
      </c>
      <c r="R227" s="26">
        <v>1524.57792391</v>
      </c>
      <c r="S227" s="26">
        <v>1532.14378186</v>
      </c>
      <c r="T227" s="26">
        <v>1515.6838428999999</v>
      </c>
      <c r="U227" s="26">
        <v>1481.1376940800001</v>
      </c>
      <c r="V227" s="26">
        <v>1564.2290324000001</v>
      </c>
      <c r="W227" s="26">
        <v>1591.6698595800001</v>
      </c>
      <c r="X227" s="26">
        <v>1481.40164471</v>
      </c>
      <c r="Y227" s="26">
        <v>1398.7350624999999</v>
      </c>
    </row>
    <row r="228" spans="1:25" ht="38.25" hidden="1" outlineLevel="1" x14ac:dyDescent="0.2">
      <c r="A228" s="3" t="s">
        <v>39</v>
      </c>
      <c r="B228" s="26">
        <v>195.77260016492801</v>
      </c>
      <c r="C228" s="26">
        <v>195.77260016492801</v>
      </c>
      <c r="D228" s="26">
        <v>195.77260016492801</v>
      </c>
      <c r="E228" s="26">
        <v>195.77260016492801</v>
      </c>
      <c r="F228" s="26">
        <v>195.77260016492801</v>
      </c>
      <c r="G228" s="26">
        <v>195.77260016492801</v>
      </c>
      <c r="H228" s="26">
        <v>195.77260016492801</v>
      </c>
      <c r="I228" s="26">
        <v>195.77260016492801</v>
      </c>
      <c r="J228" s="26">
        <v>195.77260016492801</v>
      </c>
      <c r="K228" s="26">
        <v>195.77260016492801</v>
      </c>
      <c r="L228" s="26">
        <v>195.77260016492801</v>
      </c>
      <c r="M228" s="26">
        <v>195.77260016492801</v>
      </c>
      <c r="N228" s="26">
        <v>195.77260016492801</v>
      </c>
      <c r="O228" s="26">
        <v>195.77260016492801</v>
      </c>
      <c r="P228" s="26">
        <v>195.77260016492801</v>
      </c>
      <c r="Q228" s="26">
        <v>195.77260016492801</v>
      </c>
      <c r="R228" s="26">
        <v>195.77260016492801</v>
      </c>
      <c r="S228" s="26">
        <v>195.77260016492801</v>
      </c>
      <c r="T228" s="26">
        <v>195.77260016492801</v>
      </c>
      <c r="U228" s="26">
        <v>195.77260016492801</v>
      </c>
      <c r="V228" s="26">
        <v>195.77260016492801</v>
      </c>
      <c r="W228" s="26">
        <v>195.77260016492801</v>
      </c>
      <c r="X228" s="26">
        <v>195.77260016492801</v>
      </c>
      <c r="Y228" s="26">
        <v>195.77260016492801</v>
      </c>
    </row>
    <row r="229" spans="1:25" hidden="1" outlineLevel="1" x14ac:dyDescent="0.2">
      <c r="A229" s="3" t="s">
        <v>2</v>
      </c>
      <c r="B229" s="26">
        <v>186.52</v>
      </c>
      <c r="C229" s="26">
        <v>186.52</v>
      </c>
      <c r="D229" s="26">
        <v>186.52</v>
      </c>
      <c r="E229" s="26">
        <v>186.52</v>
      </c>
      <c r="F229" s="26">
        <v>186.52</v>
      </c>
      <c r="G229" s="26">
        <v>186.52</v>
      </c>
      <c r="H229" s="26">
        <v>186.52</v>
      </c>
      <c r="I229" s="26">
        <v>186.52</v>
      </c>
      <c r="J229" s="26">
        <v>186.52</v>
      </c>
      <c r="K229" s="26">
        <v>186.52</v>
      </c>
      <c r="L229" s="26">
        <v>186.52</v>
      </c>
      <c r="M229" s="26">
        <v>186.52</v>
      </c>
      <c r="N229" s="26">
        <v>186.52</v>
      </c>
      <c r="O229" s="26">
        <v>186.52</v>
      </c>
      <c r="P229" s="26">
        <v>186.52</v>
      </c>
      <c r="Q229" s="26">
        <v>186.52</v>
      </c>
      <c r="R229" s="26">
        <v>186.52</v>
      </c>
      <c r="S229" s="26">
        <v>186.52</v>
      </c>
      <c r="T229" s="26">
        <v>186.52</v>
      </c>
      <c r="U229" s="26">
        <v>186.52</v>
      </c>
      <c r="V229" s="26">
        <v>186.52</v>
      </c>
      <c r="W229" s="26">
        <v>186.52</v>
      </c>
      <c r="X229" s="26">
        <v>186.52</v>
      </c>
      <c r="Y229" s="26">
        <v>186.52</v>
      </c>
    </row>
    <row r="230" spans="1:25" hidden="1" outlineLevel="1" x14ac:dyDescent="0.2">
      <c r="A230" s="4" t="s">
        <v>3</v>
      </c>
      <c r="B230" s="26">
        <v>48.78</v>
      </c>
      <c r="C230" s="26">
        <v>48.78</v>
      </c>
      <c r="D230" s="26">
        <v>48.78</v>
      </c>
      <c r="E230" s="26">
        <v>48.78</v>
      </c>
      <c r="F230" s="26">
        <v>48.78</v>
      </c>
      <c r="G230" s="26">
        <v>48.78</v>
      </c>
      <c r="H230" s="26">
        <v>48.78</v>
      </c>
      <c r="I230" s="26">
        <v>48.78</v>
      </c>
      <c r="J230" s="26">
        <v>48.78</v>
      </c>
      <c r="K230" s="26">
        <v>48.78</v>
      </c>
      <c r="L230" s="26">
        <v>48.78</v>
      </c>
      <c r="M230" s="26">
        <v>48.78</v>
      </c>
      <c r="N230" s="26">
        <v>48.78</v>
      </c>
      <c r="O230" s="26">
        <v>48.78</v>
      </c>
      <c r="P230" s="26">
        <v>48.78</v>
      </c>
      <c r="Q230" s="26">
        <v>48.78</v>
      </c>
      <c r="R230" s="26">
        <v>48.78</v>
      </c>
      <c r="S230" s="26">
        <v>48.78</v>
      </c>
      <c r="T230" s="26">
        <v>48.78</v>
      </c>
      <c r="U230" s="26">
        <v>48.78</v>
      </c>
      <c r="V230" s="26">
        <v>48.78</v>
      </c>
      <c r="W230" s="26">
        <v>48.78</v>
      </c>
      <c r="X230" s="26">
        <v>48.78</v>
      </c>
      <c r="Y230" s="26">
        <v>48.78</v>
      </c>
    </row>
    <row r="231" spans="1:25" ht="15" hidden="1" outlineLevel="1" thickBot="1" x14ac:dyDescent="0.25">
      <c r="A231" s="22" t="s">
        <v>64</v>
      </c>
      <c r="B231" s="26">
        <v>2.5602632999999999</v>
      </c>
      <c r="C231" s="26">
        <v>2.5602632999999999</v>
      </c>
      <c r="D231" s="26">
        <v>2.5602632999999999</v>
      </c>
      <c r="E231" s="26">
        <v>2.5602632999999999</v>
      </c>
      <c r="F231" s="26">
        <v>2.5602632999999999</v>
      </c>
      <c r="G231" s="26">
        <v>2.5602632999999999</v>
      </c>
      <c r="H231" s="26">
        <v>2.5602632999999999</v>
      </c>
      <c r="I231" s="26">
        <v>2.5602632999999999</v>
      </c>
      <c r="J231" s="26">
        <v>2.5602632999999999</v>
      </c>
      <c r="K231" s="26">
        <v>2.5602632999999999</v>
      </c>
      <c r="L231" s="26">
        <v>2.5602632999999999</v>
      </c>
      <c r="M231" s="26">
        <v>2.5602632999999999</v>
      </c>
      <c r="N231" s="26">
        <v>2.5602632999999999</v>
      </c>
      <c r="O231" s="26">
        <v>2.5602632999999999</v>
      </c>
      <c r="P231" s="26">
        <v>2.5602632999999999</v>
      </c>
      <c r="Q231" s="26">
        <v>2.5602632999999999</v>
      </c>
      <c r="R231" s="26">
        <v>2.5602632999999999</v>
      </c>
      <c r="S231" s="26">
        <v>2.5602632999999999</v>
      </c>
      <c r="T231" s="26">
        <v>2.5602632999999999</v>
      </c>
      <c r="U231" s="26">
        <v>2.5602632999999999</v>
      </c>
      <c r="V231" s="26">
        <v>2.5602632999999999</v>
      </c>
      <c r="W231" s="26">
        <v>2.5602632999999999</v>
      </c>
      <c r="X231" s="26">
        <v>2.5602632999999999</v>
      </c>
      <c r="Y231" s="26">
        <v>2.5602632999999999</v>
      </c>
    </row>
    <row r="232" spans="1:25" ht="15" collapsed="1" thickBot="1" x14ac:dyDescent="0.25">
      <c r="A232" s="14">
        <v>6</v>
      </c>
      <c r="B232" s="25">
        <v>1853.11</v>
      </c>
      <c r="C232" s="25">
        <v>1866.48</v>
      </c>
      <c r="D232" s="25">
        <v>1873.43</v>
      </c>
      <c r="E232" s="25">
        <v>1898.99</v>
      </c>
      <c r="F232" s="25">
        <v>1877.62</v>
      </c>
      <c r="G232" s="25">
        <v>1909.85</v>
      </c>
      <c r="H232" s="25">
        <v>1868.02</v>
      </c>
      <c r="I232" s="25">
        <v>1902.67</v>
      </c>
      <c r="J232" s="25">
        <v>1905.83</v>
      </c>
      <c r="K232" s="25">
        <v>1933.19</v>
      </c>
      <c r="L232" s="25">
        <v>1942.68</v>
      </c>
      <c r="M232" s="25">
        <v>1951.4</v>
      </c>
      <c r="N232" s="25">
        <v>1903</v>
      </c>
      <c r="O232" s="25">
        <v>1883.98</v>
      </c>
      <c r="P232" s="25">
        <v>1899.87</v>
      </c>
      <c r="Q232" s="25">
        <v>1899.94</v>
      </c>
      <c r="R232" s="25">
        <v>1890.42</v>
      </c>
      <c r="S232" s="25">
        <v>1843.7</v>
      </c>
      <c r="T232" s="25">
        <v>1837.99</v>
      </c>
      <c r="U232" s="25">
        <v>1843.25</v>
      </c>
      <c r="V232" s="25">
        <v>1922.61</v>
      </c>
      <c r="W232" s="25">
        <v>1947.88</v>
      </c>
      <c r="X232" s="25">
        <v>1901.62</v>
      </c>
      <c r="Y232" s="25">
        <v>1777.27</v>
      </c>
    </row>
    <row r="233" spans="1:25" ht="51" hidden="1" outlineLevel="1" x14ac:dyDescent="0.2">
      <c r="A233" s="54" t="s">
        <v>38</v>
      </c>
      <c r="B233" s="26">
        <v>1419.47603516</v>
      </c>
      <c r="C233" s="26">
        <v>1432.8506973000001</v>
      </c>
      <c r="D233" s="26">
        <v>1439.79914502</v>
      </c>
      <c r="E233" s="26">
        <v>1465.3575000999999</v>
      </c>
      <c r="F233" s="26">
        <v>1443.98551578</v>
      </c>
      <c r="G233" s="26">
        <v>1476.2216651900001</v>
      </c>
      <c r="H233" s="26">
        <v>1434.3881167899999</v>
      </c>
      <c r="I233" s="26">
        <v>1469.0358256500001</v>
      </c>
      <c r="J233" s="26">
        <v>1472.1948228700001</v>
      </c>
      <c r="K233" s="26">
        <v>1499.5567351100001</v>
      </c>
      <c r="L233" s="26">
        <v>1509.0448358799999</v>
      </c>
      <c r="M233" s="26">
        <v>1517.7701771100001</v>
      </c>
      <c r="N233" s="26">
        <v>1469.36787964</v>
      </c>
      <c r="O233" s="26">
        <v>1450.34919687</v>
      </c>
      <c r="P233" s="26">
        <v>1466.23798928</v>
      </c>
      <c r="Q233" s="26">
        <v>1466.30493538</v>
      </c>
      <c r="R233" s="26">
        <v>1456.7847753000001</v>
      </c>
      <c r="S233" s="26">
        <v>1410.0668187399999</v>
      </c>
      <c r="T233" s="26">
        <v>1404.3557119500001</v>
      </c>
      <c r="U233" s="26">
        <v>1409.6164568900001</v>
      </c>
      <c r="V233" s="26">
        <v>1488.9804580499999</v>
      </c>
      <c r="W233" s="26">
        <v>1514.2473369899999</v>
      </c>
      <c r="X233" s="26">
        <v>1467.98918931</v>
      </c>
      <c r="Y233" s="26">
        <v>1343.6378867000001</v>
      </c>
    </row>
    <row r="234" spans="1:25" ht="38.25" hidden="1" outlineLevel="1" x14ac:dyDescent="0.2">
      <c r="A234" s="3" t="s">
        <v>39</v>
      </c>
      <c r="B234" s="26">
        <v>195.77260016492801</v>
      </c>
      <c r="C234" s="26">
        <v>195.77260016492801</v>
      </c>
      <c r="D234" s="26">
        <v>195.77260016492801</v>
      </c>
      <c r="E234" s="26">
        <v>195.77260016492801</v>
      </c>
      <c r="F234" s="26">
        <v>195.77260016492801</v>
      </c>
      <c r="G234" s="26">
        <v>195.77260016492801</v>
      </c>
      <c r="H234" s="26">
        <v>195.77260016492801</v>
      </c>
      <c r="I234" s="26">
        <v>195.77260016492801</v>
      </c>
      <c r="J234" s="26">
        <v>195.77260016492801</v>
      </c>
      <c r="K234" s="26">
        <v>195.77260016492801</v>
      </c>
      <c r="L234" s="26">
        <v>195.77260016492801</v>
      </c>
      <c r="M234" s="26">
        <v>195.77260016492801</v>
      </c>
      <c r="N234" s="26">
        <v>195.77260016492801</v>
      </c>
      <c r="O234" s="26">
        <v>195.77260016492801</v>
      </c>
      <c r="P234" s="26">
        <v>195.77260016492801</v>
      </c>
      <c r="Q234" s="26">
        <v>195.77260016492801</v>
      </c>
      <c r="R234" s="26">
        <v>195.77260016492801</v>
      </c>
      <c r="S234" s="26">
        <v>195.77260016492801</v>
      </c>
      <c r="T234" s="26">
        <v>195.77260016492801</v>
      </c>
      <c r="U234" s="26">
        <v>195.77260016492801</v>
      </c>
      <c r="V234" s="26">
        <v>195.77260016492801</v>
      </c>
      <c r="W234" s="26">
        <v>195.77260016492801</v>
      </c>
      <c r="X234" s="26">
        <v>195.77260016492801</v>
      </c>
      <c r="Y234" s="26">
        <v>195.77260016492801</v>
      </c>
    </row>
    <row r="235" spans="1:25" hidden="1" outlineLevel="1" x14ac:dyDescent="0.2">
      <c r="A235" s="3" t="s">
        <v>2</v>
      </c>
      <c r="B235" s="26">
        <v>186.52</v>
      </c>
      <c r="C235" s="26">
        <v>186.52</v>
      </c>
      <c r="D235" s="26">
        <v>186.52</v>
      </c>
      <c r="E235" s="26">
        <v>186.52</v>
      </c>
      <c r="F235" s="26">
        <v>186.52</v>
      </c>
      <c r="G235" s="26">
        <v>186.52</v>
      </c>
      <c r="H235" s="26">
        <v>186.52</v>
      </c>
      <c r="I235" s="26">
        <v>186.52</v>
      </c>
      <c r="J235" s="26">
        <v>186.52</v>
      </c>
      <c r="K235" s="26">
        <v>186.52</v>
      </c>
      <c r="L235" s="26">
        <v>186.52</v>
      </c>
      <c r="M235" s="26">
        <v>186.52</v>
      </c>
      <c r="N235" s="26">
        <v>186.52</v>
      </c>
      <c r="O235" s="26">
        <v>186.52</v>
      </c>
      <c r="P235" s="26">
        <v>186.52</v>
      </c>
      <c r="Q235" s="26">
        <v>186.52</v>
      </c>
      <c r="R235" s="26">
        <v>186.52</v>
      </c>
      <c r="S235" s="26">
        <v>186.52</v>
      </c>
      <c r="T235" s="26">
        <v>186.52</v>
      </c>
      <c r="U235" s="26">
        <v>186.52</v>
      </c>
      <c r="V235" s="26">
        <v>186.52</v>
      </c>
      <c r="W235" s="26">
        <v>186.52</v>
      </c>
      <c r="X235" s="26">
        <v>186.52</v>
      </c>
      <c r="Y235" s="26">
        <v>186.52</v>
      </c>
    </row>
    <row r="236" spans="1:25" hidden="1" outlineLevel="1" x14ac:dyDescent="0.2">
      <c r="A236" s="4" t="s">
        <v>3</v>
      </c>
      <c r="B236" s="26">
        <v>48.78</v>
      </c>
      <c r="C236" s="26">
        <v>48.78</v>
      </c>
      <c r="D236" s="26">
        <v>48.78</v>
      </c>
      <c r="E236" s="26">
        <v>48.78</v>
      </c>
      <c r="F236" s="26">
        <v>48.78</v>
      </c>
      <c r="G236" s="26">
        <v>48.78</v>
      </c>
      <c r="H236" s="26">
        <v>48.78</v>
      </c>
      <c r="I236" s="26">
        <v>48.78</v>
      </c>
      <c r="J236" s="26">
        <v>48.78</v>
      </c>
      <c r="K236" s="26">
        <v>48.78</v>
      </c>
      <c r="L236" s="26">
        <v>48.78</v>
      </c>
      <c r="M236" s="26">
        <v>48.78</v>
      </c>
      <c r="N236" s="26">
        <v>48.78</v>
      </c>
      <c r="O236" s="26">
        <v>48.78</v>
      </c>
      <c r="P236" s="26">
        <v>48.78</v>
      </c>
      <c r="Q236" s="26">
        <v>48.78</v>
      </c>
      <c r="R236" s="26">
        <v>48.78</v>
      </c>
      <c r="S236" s="26">
        <v>48.78</v>
      </c>
      <c r="T236" s="26">
        <v>48.78</v>
      </c>
      <c r="U236" s="26">
        <v>48.78</v>
      </c>
      <c r="V236" s="26">
        <v>48.78</v>
      </c>
      <c r="W236" s="26">
        <v>48.78</v>
      </c>
      <c r="X236" s="26">
        <v>48.78</v>
      </c>
      <c r="Y236" s="26">
        <v>48.78</v>
      </c>
    </row>
    <row r="237" spans="1:25" ht="15" hidden="1" outlineLevel="1" thickBot="1" x14ac:dyDescent="0.25">
      <c r="A237" s="22" t="s">
        <v>64</v>
      </c>
      <c r="B237" s="26">
        <v>2.5602632999999999</v>
      </c>
      <c r="C237" s="26">
        <v>2.5602632999999999</v>
      </c>
      <c r="D237" s="26">
        <v>2.5602632999999999</v>
      </c>
      <c r="E237" s="26">
        <v>2.5602632999999999</v>
      </c>
      <c r="F237" s="26">
        <v>2.5602632999999999</v>
      </c>
      <c r="G237" s="26">
        <v>2.5602632999999999</v>
      </c>
      <c r="H237" s="26">
        <v>2.5602632999999999</v>
      </c>
      <c r="I237" s="26">
        <v>2.5602632999999999</v>
      </c>
      <c r="J237" s="26">
        <v>2.5602632999999999</v>
      </c>
      <c r="K237" s="26">
        <v>2.5602632999999999</v>
      </c>
      <c r="L237" s="26">
        <v>2.5602632999999999</v>
      </c>
      <c r="M237" s="26">
        <v>2.5602632999999999</v>
      </c>
      <c r="N237" s="26">
        <v>2.5602632999999999</v>
      </c>
      <c r="O237" s="26">
        <v>2.5602632999999999</v>
      </c>
      <c r="P237" s="26">
        <v>2.5602632999999999</v>
      </c>
      <c r="Q237" s="26">
        <v>2.5602632999999999</v>
      </c>
      <c r="R237" s="26">
        <v>2.5602632999999999</v>
      </c>
      <c r="S237" s="26">
        <v>2.5602632999999999</v>
      </c>
      <c r="T237" s="26">
        <v>2.5602632999999999</v>
      </c>
      <c r="U237" s="26">
        <v>2.5602632999999999</v>
      </c>
      <c r="V237" s="26">
        <v>2.5602632999999999</v>
      </c>
      <c r="W237" s="26">
        <v>2.5602632999999999</v>
      </c>
      <c r="X237" s="26">
        <v>2.5602632999999999</v>
      </c>
      <c r="Y237" s="26">
        <v>2.5602632999999999</v>
      </c>
    </row>
    <row r="238" spans="1:25" ht="15" collapsed="1" thickBot="1" x14ac:dyDescent="0.25">
      <c r="A238" s="14">
        <v>7</v>
      </c>
      <c r="B238" s="25">
        <v>1765.65</v>
      </c>
      <c r="C238" s="25">
        <v>1767.74</v>
      </c>
      <c r="D238" s="25">
        <v>1744.38</v>
      </c>
      <c r="E238" s="25">
        <v>1772.13</v>
      </c>
      <c r="F238" s="25">
        <v>1743.91</v>
      </c>
      <c r="G238" s="25">
        <v>1786.58</v>
      </c>
      <c r="H238" s="25">
        <v>1789.19</v>
      </c>
      <c r="I238" s="25">
        <v>1849.7</v>
      </c>
      <c r="J238" s="25">
        <v>1937.32</v>
      </c>
      <c r="K238" s="25">
        <v>1956.08</v>
      </c>
      <c r="L238" s="25">
        <v>1960.15</v>
      </c>
      <c r="M238" s="25">
        <v>1914.04</v>
      </c>
      <c r="N238" s="25">
        <v>1906.51</v>
      </c>
      <c r="O238" s="25">
        <v>1924.85</v>
      </c>
      <c r="P238" s="25">
        <v>1958.95</v>
      </c>
      <c r="Q238" s="25">
        <v>1982.45</v>
      </c>
      <c r="R238" s="25">
        <v>1972.08</v>
      </c>
      <c r="S238" s="25">
        <v>1934.4</v>
      </c>
      <c r="T238" s="25">
        <v>1919.69</v>
      </c>
      <c r="U238" s="25">
        <v>1897.3</v>
      </c>
      <c r="V238" s="25">
        <v>1965.12</v>
      </c>
      <c r="W238" s="25">
        <v>1987.97</v>
      </c>
      <c r="X238" s="25">
        <v>1935.07</v>
      </c>
      <c r="Y238" s="25">
        <v>1865.42</v>
      </c>
    </row>
    <row r="239" spans="1:25" ht="51" hidden="1" outlineLevel="1" x14ac:dyDescent="0.2">
      <c r="A239" s="3" t="s">
        <v>38</v>
      </c>
      <c r="B239" s="26">
        <v>1332.0207690100001</v>
      </c>
      <c r="C239" s="26">
        <v>1334.1121024900001</v>
      </c>
      <c r="D239" s="26">
        <v>1310.7498453999999</v>
      </c>
      <c r="E239" s="26">
        <v>1338.50008026</v>
      </c>
      <c r="F239" s="26">
        <v>1310.27435975</v>
      </c>
      <c r="G239" s="26">
        <v>1352.94392363</v>
      </c>
      <c r="H239" s="26">
        <v>1355.5594276899999</v>
      </c>
      <c r="I239" s="26">
        <v>1416.0660264600001</v>
      </c>
      <c r="J239" s="26">
        <v>1503.68637008</v>
      </c>
      <c r="K239" s="26">
        <v>1522.4434288699999</v>
      </c>
      <c r="L239" s="26">
        <v>1526.51321695</v>
      </c>
      <c r="M239" s="26">
        <v>1480.40471127</v>
      </c>
      <c r="N239" s="26">
        <v>1472.87840695</v>
      </c>
      <c r="O239" s="26">
        <v>1491.2125890100001</v>
      </c>
      <c r="P239" s="26">
        <v>1525.3163177500001</v>
      </c>
      <c r="Q239" s="26">
        <v>1548.8212035199999</v>
      </c>
      <c r="R239" s="26">
        <v>1538.44620674</v>
      </c>
      <c r="S239" s="26">
        <v>1500.76213738</v>
      </c>
      <c r="T239" s="26">
        <v>1486.0525445000001</v>
      </c>
      <c r="U239" s="26">
        <v>1463.6696946300001</v>
      </c>
      <c r="V239" s="26">
        <v>1531.4872088499999</v>
      </c>
      <c r="W239" s="26">
        <v>1554.33662254</v>
      </c>
      <c r="X239" s="26">
        <v>1501.4361113800001</v>
      </c>
      <c r="Y239" s="26">
        <v>1431.78415139</v>
      </c>
    </row>
    <row r="240" spans="1:25" ht="38.25" hidden="1" outlineLevel="1" x14ac:dyDescent="0.2">
      <c r="A240" s="3" t="s">
        <v>39</v>
      </c>
      <c r="B240" s="26">
        <v>195.77260016492801</v>
      </c>
      <c r="C240" s="26">
        <v>195.77260016492801</v>
      </c>
      <c r="D240" s="26">
        <v>195.77260016492801</v>
      </c>
      <c r="E240" s="26">
        <v>195.77260016492801</v>
      </c>
      <c r="F240" s="26">
        <v>195.77260016492801</v>
      </c>
      <c r="G240" s="26">
        <v>195.77260016492801</v>
      </c>
      <c r="H240" s="26">
        <v>195.77260016492801</v>
      </c>
      <c r="I240" s="26">
        <v>195.77260016492801</v>
      </c>
      <c r="J240" s="26">
        <v>195.77260016492801</v>
      </c>
      <c r="K240" s="26">
        <v>195.77260016492801</v>
      </c>
      <c r="L240" s="26">
        <v>195.77260016492801</v>
      </c>
      <c r="M240" s="26">
        <v>195.77260016492801</v>
      </c>
      <c r="N240" s="26">
        <v>195.77260016492801</v>
      </c>
      <c r="O240" s="26">
        <v>195.77260016492801</v>
      </c>
      <c r="P240" s="26">
        <v>195.77260016492801</v>
      </c>
      <c r="Q240" s="26">
        <v>195.77260016492801</v>
      </c>
      <c r="R240" s="26">
        <v>195.77260016492801</v>
      </c>
      <c r="S240" s="26">
        <v>195.77260016492801</v>
      </c>
      <c r="T240" s="26">
        <v>195.77260016492801</v>
      </c>
      <c r="U240" s="26">
        <v>195.77260016492801</v>
      </c>
      <c r="V240" s="26">
        <v>195.77260016492801</v>
      </c>
      <c r="W240" s="26">
        <v>195.77260016492801</v>
      </c>
      <c r="X240" s="26">
        <v>195.77260016492801</v>
      </c>
      <c r="Y240" s="26">
        <v>195.77260016492801</v>
      </c>
    </row>
    <row r="241" spans="1:25" hidden="1" outlineLevel="1" x14ac:dyDescent="0.2">
      <c r="A241" s="3" t="s">
        <v>2</v>
      </c>
      <c r="B241" s="26">
        <v>186.52</v>
      </c>
      <c r="C241" s="26">
        <v>186.52</v>
      </c>
      <c r="D241" s="26">
        <v>186.52</v>
      </c>
      <c r="E241" s="26">
        <v>186.52</v>
      </c>
      <c r="F241" s="26">
        <v>186.52</v>
      </c>
      <c r="G241" s="26">
        <v>186.52</v>
      </c>
      <c r="H241" s="26">
        <v>186.52</v>
      </c>
      <c r="I241" s="26">
        <v>186.52</v>
      </c>
      <c r="J241" s="26">
        <v>186.52</v>
      </c>
      <c r="K241" s="26">
        <v>186.52</v>
      </c>
      <c r="L241" s="26">
        <v>186.52</v>
      </c>
      <c r="M241" s="26">
        <v>186.52</v>
      </c>
      <c r="N241" s="26">
        <v>186.52</v>
      </c>
      <c r="O241" s="26">
        <v>186.52</v>
      </c>
      <c r="P241" s="26">
        <v>186.52</v>
      </c>
      <c r="Q241" s="26">
        <v>186.52</v>
      </c>
      <c r="R241" s="26">
        <v>186.52</v>
      </c>
      <c r="S241" s="26">
        <v>186.52</v>
      </c>
      <c r="T241" s="26">
        <v>186.52</v>
      </c>
      <c r="U241" s="26">
        <v>186.52</v>
      </c>
      <c r="V241" s="26">
        <v>186.52</v>
      </c>
      <c r="W241" s="26">
        <v>186.52</v>
      </c>
      <c r="X241" s="26">
        <v>186.52</v>
      </c>
      <c r="Y241" s="26">
        <v>186.52</v>
      </c>
    </row>
    <row r="242" spans="1:25" hidden="1" outlineLevel="1" x14ac:dyDescent="0.2">
      <c r="A242" s="4" t="s">
        <v>3</v>
      </c>
      <c r="B242" s="26">
        <v>48.78</v>
      </c>
      <c r="C242" s="26">
        <v>48.78</v>
      </c>
      <c r="D242" s="26">
        <v>48.78</v>
      </c>
      <c r="E242" s="26">
        <v>48.78</v>
      </c>
      <c r="F242" s="26">
        <v>48.78</v>
      </c>
      <c r="G242" s="26">
        <v>48.78</v>
      </c>
      <c r="H242" s="26">
        <v>48.78</v>
      </c>
      <c r="I242" s="26">
        <v>48.78</v>
      </c>
      <c r="J242" s="26">
        <v>48.78</v>
      </c>
      <c r="K242" s="26">
        <v>48.78</v>
      </c>
      <c r="L242" s="26">
        <v>48.78</v>
      </c>
      <c r="M242" s="26">
        <v>48.78</v>
      </c>
      <c r="N242" s="26">
        <v>48.78</v>
      </c>
      <c r="O242" s="26">
        <v>48.78</v>
      </c>
      <c r="P242" s="26">
        <v>48.78</v>
      </c>
      <c r="Q242" s="26">
        <v>48.78</v>
      </c>
      <c r="R242" s="26">
        <v>48.78</v>
      </c>
      <c r="S242" s="26">
        <v>48.78</v>
      </c>
      <c r="T242" s="26">
        <v>48.78</v>
      </c>
      <c r="U242" s="26">
        <v>48.78</v>
      </c>
      <c r="V242" s="26">
        <v>48.78</v>
      </c>
      <c r="W242" s="26">
        <v>48.78</v>
      </c>
      <c r="X242" s="26">
        <v>48.78</v>
      </c>
      <c r="Y242" s="26">
        <v>48.78</v>
      </c>
    </row>
    <row r="243" spans="1:25" ht="15" hidden="1" outlineLevel="1" thickBot="1" x14ac:dyDescent="0.25">
      <c r="A243" s="22" t="s">
        <v>64</v>
      </c>
      <c r="B243" s="26">
        <v>2.5602632999999999</v>
      </c>
      <c r="C243" s="26">
        <v>2.5602632999999999</v>
      </c>
      <c r="D243" s="26">
        <v>2.5602632999999999</v>
      </c>
      <c r="E243" s="26">
        <v>2.5602632999999999</v>
      </c>
      <c r="F243" s="26">
        <v>2.5602632999999999</v>
      </c>
      <c r="G243" s="26">
        <v>2.5602632999999999</v>
      </c>
      <c r="H243" s="26">
        <v>2.5602632999999999</v>
      </c>
      <c r="I243" s="26">
        <v>2.5602632999999999</v>
      </c>
      <c r="J243" s="26">
        <v>2.5602632999999999</v>
      </c>
      <c r="K243" s="26">
        <v>2.5602632999999999</v>
      </c>
      <c r="L243" s="26">
        <v>2.5602632999999999</v>
      </c>
      <c r="M243" s="26">
        <v>2.5602632999999999</v>
      </c>
      <c r="N243" s="26">
        <v>2.5602632999999999</v>
      </c>
      <c r="O243" s="26">
        <v>2.5602632999999999</v>
      </c>
      <c r="P243" s="26">
        <v>2.5602632999999999</v>
      </c>
      <c r="Q243" s="26">
        <v>2.5602632999999999</v>
      </c>
      <c r="R243" s="26">
        <v>2.5602632999999999</v>
      </c>
      <c r="S243" s="26">
        <v>2.5602632999999999</v>
      </c>
      <c r="T243" s="26">
        <v>2.5602632999999999</v>
      </c>
      <c r="U243" s="26">
        <v>2.5602632999999999</v>
      </c>
      <c r="V243" s="26">
        <v>2.5602632999999999</v>
      </c>
      <c r="W243" s="26">
        <v>2.5602632999999999</v>
      </c>
      <c r="X243" s="26">
        <v>2.5602632999999999</v>
      </c>
      <c r="Y243" s="26">
        <v>2.5602632999999999</v>
      </c>
    </row>
    <row r="244" spans="1:25" ht="15" collapsed="1" thickBot="1" x14ac:dyDescent="0.25">
      <c r="A244" s="14">
        <v>8</v>
      </c>
      <c r="B244" s="25">
        <v>1751.09</v>
      </c>
      <c r="C244" s="25">
        <v>1750.56</v>
      </c>
      <c r="D244" s="25">
        <v>1735.17</v>
      </c>
      <c r="E244" s="25">
        <v>1735.16</v>
      </c>
      <c r="F244" s="25">
        <v>1720.76</v>
      </c>
      <c r="G244" s="25">
        <v>1755.05</v>
      </c>
      <c r="H244" s="25">
        <v>1817.33</v>
      </c>
      <c r="I244" s="25">
        <v>1863.86</v>
      </c>
      <c r="J244" s="25">
        <v>1939.36</v>
      </c>
      <c r="K244" s="25">
        <v>1966.66</v>
      </c>
      <c r="L244" s="25">
        <v>1988.67</v>
      </c>
      <c r="M244" s="25">
        <v>1960.86</v>
      </c>
      <c r="N244" s="25">
        <v>1947.52</v>
      </c>
      <c r="O244" s="25">
        <v>1948.48</v>
      </c>
      <c r="P244" s="25">
        <v>1941.92</v>
      </c>
      <c r="Q244" s="25">
        <v>1937</v>
      </c>
      <c r="R244" s="25">
        <v>1906.44</v>
      </c>
      <c r="S244" s="25">
        <v>1862.2</v>
      </c>
      <c r="T244" s="25">
        <v>1871.44</v>
      </c>
      <c r="U244" s="25">
        <v>1877.55</v>
      </c>
      <c r="V244" s="25">
        <v>1947.62</v>
      </c>
      <c r="W244" s="25">
        <v>1977.55</v>
      </c>
      <c r="X244" s="25">
        <v>1920.88</v>
      </c>
      <c r="Y244" s="25">
        <v>1858.92</v>
      </c>
    </row>
    <row r="245" spans="1:25" ht="51" hidden="1" outlineLevel="1" x14ac:dyDescent="0.2">
      <c r="A245" s="54" t="s">
        <v>38</v>
      </c>
      <c r="B245" s="26">
        <v>1317.45869315</v>
      </c>
      <c r="C245" s="26">
        <v>1316.93046725</v>
      </c>
      <c r="D245" s="26">
        <v>1301.53471631</v>
      </c>
      <c r="E245" s="26">
        <v>1301.5292959999999</v>
      </c>
      <c r="F245" s="26">
        <v>1287.1306890999999</v>
      </c>
      <c r="G245" s="26">
        <v>1321.421934</v>
      </c>
      <c r="H245" s="26">
        <v>1383.7019783200001</v>
      </c>
      <c r="I245" s="26">
        <v>1430.22852392</v>
      </c>
      <c r="J245" s="26">
        <v>1505.7242524400001</v>
      </c>
      <c r="K245" s="26">
        <v>1533.0241429299999</v>
      </c>
      <c r="L245" s="26">
        <v>1555.03357349</v>
      </c>
      <c r="M245" s="26">
        <v>1527.22427434</v>
      </c>
      <c r="N245" s="26">
        <v>1513.88219847</v>
      </c>
      <c r="O245" s="26">
        <v>1514.8504999700001</v>
      </c>
      <c r="P245" s="26">
        <v>1508.28937271</v>
      </c>
      <c r="Q245" s="26">
        <v>1503.36334689</v>
      </c>
      <c r="R245" s="26">
        <v>1472.8048232399999</v>
      </c>
      <c r="S245" s="26">
        <v>1428.5680915400001</v>
      </c>
      <c r="T245" s="26">
        <v>1437.8059342500001</v>
      </c>
      <c r="U245" s="26">
        <v>1443.91449579</v>
      </c>
      <c r="V245" s="26">
        <v>1513.9916821100001</v>
      </c>
      <c r="W245" s="26">
        <v>1543.91321567</v>
      </c>
      <c r="X245" s="26">
        <v>1487.24876576</v>
      </c>
      <c r="Y245" s="26">
        <v>1425.28865066</v>
      </c>
    </row>
    <row r="246" spans="1:25" ht="38.25" hidden="1" outlineLevel="1" x14ac:dyDescent="0.2">
      <c r="A246" s="3" t="s">
        <v>39</v>
      </c>
      <c r="B246" s="26">
        <v>195.77260016492801</v>
      </c>
      <c r="C246" s="26">
        <v>195.77260016492801</v>
      </c>
      <c r="D246" s="26">
        <v>195.77260016492801</v>
      </c>
      <c r="E246" s="26">
        <v>195.77260016492801</v>
      </c>
      <c r="F246" s="26">
        <v>195.77260016492801</v>
      </c>
      <c r="G246" s="26">
        <v>195.77260016492801</v>
      </c>
      <c r="H246" s="26">
        <v>195.77260016492801</v>
      </c>
      <c r="I246" s="26">
        <v>195.77260016492801</v>
      </c>
      <c r="J246" s="26">
        <v>195.77260016492801</v>
      </c>
      <c r="K246" s="26">
        <v>195.77260016492801</v>
      </c>
      <c r="L246" s="26">
        <v>195.77260016492801</v>
      </c>
      <c r="M246" s="26">
        <v>195.77260016492801</v>
      </c>
      <c r="N246" s="26">
        <v>195.77260016492801</v>
      </c>
      <c r="O246" s="26">
        <v>195.77260016492801</v>
      </c>
      <c r="P246" s="26">
        <v>195.77260016492801</v>
      </c>
      <c r="Q246" s="26">
        <v>195.77260016492801</v>
      </c>
      <c r="R246" s="26">
        <v>195.77260016492801</v>
      </c>
      <c r="S246" s="26">
        <v>195.77260016492801</v>
      </c>
      <c r="T246" s="26">
        <v>195.77260016492801</v>
      </c>
      <c r="U246" s="26">
        <v>195.77260016492801</v>
      </c>
      <c r="V246" s="26">
        <v>195.77260016492801</v>
      </c>
      <c r="W246" s="26">
        <v>195.77260016492801</v>
      </c>
      <c r="X246" s="26">
        <v>195.77260016492801</v>
      </c>
      <c r="Y246" s="26">
        <v>195.77260016492801</v>
      </c>
    </row>
    <row r="247" spans="1:25" hidden="1" outlineLevel="1" x14ac:dyDescent="0.2">
      <c r="A247" s="3" t="s">
        <v>2</v>
      </c>
      <c r="B247" s="26">
        <v>186.52</v>
      </c>
      <c r="C247" s="26">
        <v>186.52</v>
      </c>
      <c r="D247" s="26">
        <v>186.52</v>
      </c>
      <c r="E247" s="26">
        <v>186.52</v>
      </c>
      <c r="F247" s="26">
        <v>186.52</v>
      </c>
      <c r="G247" s="26">
        <v>186.52</v>
      </c>
      <c r="H247" s="26">
        <v>186.52</v>
      </c>
      <c r="I247" s="26">
        <v>186.52</v>
      </c>
      <c r="J247" s="26">
        <v>186.52</v>
      </c>
      <c r="K247" s="26">
        <v>186.52</v>
      </c>
      <c r="L247" s="26">
        <v>186.52</v>
      </c>
      <c r="M247" s="26">
        <v>186.52</v>
      </c>
      <c r="N247" s="26">
        <v>186.52</v>
      </c>
      <c r="O247" s="26">
        <v>186.52</v>
      </c>
      <c r="P247" s="26">
        <v>186.52</v>
      </c>
      <c r="Q247" s="26">
        <v>186.52</v>
      </c>
      <c r="R247" s="26">
        <v>186.52</v>
      </c>
      <c r="S247" s="26">
        <v>186.52</v>
      </c>
      <c r="T247" s="26">
        <v>186.52</v>
      </c>
      <c r="U247" s="26">
        <v>186.52</v>
      </c>
      <c r="V247" s="26">
        <v>186.52</v>
      </c>
      <c r="W247" s="26">
        <v>186.52</v>
      </c>
      <c r="X247" s="26">
        <v>186.52</v>
      </c>
      <c r="Y247" s="26">
        <v>186.52</v>
      </c>
    </row>
    <row r="248" spans="1:25" hidden="1" outlineLevel="1" x14ac:dyDescent="0.2">
      <c r="A248" s="4" t="s">
        <v>3</v>
      </c>
      <c r="B248" s="26">
        <v>48.78</v>
      </c>
      <c r="C248" s="26">
        <v>48.78</v>
      </c>
      <c r="D248" s="26">
        <v>48.78</v>
      </c>
      <c r="E248" s="26">
        <v>48.78</v>
      </c>
      <c r="F248" s="26">
        <v>48.78</v>
      </c>
      <c r="G248" s="26">
        <v>48.78</v>
      </c>
      <c r="H248" s="26">
        <v>48.78</v>
      </c>
      <c r="I248" s="26">
        <v>48.78</v>
      </c>
      <c r="J248" s="26">
        <v>48.78</v>
      </c>
      <c r="K248" s="26">
        <v>48.78</v>
      </c>
      <c r="L248" s="26">
        <v>48.78</v>
      </c>
      <c r="M248" s="26">
        <v>48.78</v>
      </c>
      <c r="N248" s="26">
        <v>48.78</v>
      </c>
      <c r="O248" s="26">
        <v>48.78</v>
      </c>
      <c r="P248" s="26">
        <v>48.78</v>
      </c>
      <c r="Q248" s="26">
        <v>48.78</v>
      </c>
      <c r="R248" s="26">
        <v>48.78</v>
      </c>
      <c r="S248" s="26">
        <v>48.78</v>
      </c>
      <c r="T248" s="26">
        <v>48.78</v>
      </c>
      <c r="U248" s="26">
        <v>48.78</v>
      </c>
      <c r="V248" s="26">
        <v>48.78</v>
      </c>
      <c r="W248" s="26">
        <v>48.78</v>
      </c>
      <c r="X248" s="26">
        <v>48.78</v>
      </c>
      <c r="Y248" s="26">
        <v>48.78</v>
      </c>
    </row>
    <row r="249" spans="1:25" ht="15" hidden="1" outlineLevel="1" thickBot="1" x14ac:dyDescent="0.25">
      <c r="A249" s="22" t="s">
        <v>64</v>
      </c>
      <c r="B249" s="26">
        <v>2.5602632999999999</v>
      </c>
      <c r="C249" s="26">
        <v>2.5602632999999999</v>
      </c>
      <c r="D249" s="26">
        <v>2.5602632999999999</v>
      </c>
      <c r="E249" s="26">
        <v>2.5602632999999999</v>
      </c>
      <c r="F249" s="26">
        <v>2.5602632999999999</v>
      </c>
      <c r="G249" s="26">
        <v>2.5602632999999999</v>
      </c>
      <c r="H249" s="26">
        <v>2.5602632999999999</v>
      </c>
      <c r="I249" s="26">
        <v>2.5602632999999999</v>
      </c>
      <c r="J249" s="26">
        <v>2.5602632999999999</v>
      </c>
      <c r="K249" s="26">
        <v>2.5602632999999999</v>
      </c>
      <c r="L249" s="26">
        <v>2.5602632999999999</v>
      </c>
      <c r="M249" s="26">
        <v>2.5602632999999999</v>
      </c>
      <c r="N249" s="26">
        <v>2.5602632999999999</v>
      </c>
      <c r="O249" s="26">
        <v>2.5602632999999999</v>
      </c>
      <c r="P249" s="26">
        <v>2.5602632999999999</v>
      </c>
      <c r="Q249" s="26">
        <v>2.5602632999999999</v>
      </c>
      <c r="R249" s="26">
        <v>2.5602632999999999</v>
      </c>
      <c r="S249" s="26">
        <v>2.5602632999999999</v>
      </c>
      <c r="T249" s="26">
        <v>2.5602632999999999</v>
      </c>
      <c r="U249" s="26">
        <v>2.5602632999999999</v>
      </c>
      <c r="V249" s="26">
        <v>2.5602632999999999</v>
      </c>
      <c r="W249" s="26">
        <v>2.5602632999999999</v>
      </c>
      <c r="X249" s="26">
        <v>2.5602632999999999</v>
      </c>
      <c r="Y249" s="26">
        <v>2.5602632999999999</v>
      </c>
    </row>
    <row r="250" spans="1:25" ht="15" collapsed="1" thickBot="1" x14ac:dyDescent="0.25">
      <c r="A250" s="14">
        <v>9</v>
      </c>
      <c r="B250" s="25">
        <v>1706.41</v>
      </c>
      <c r="C250" s="25">
        <v>1705.8</v>
      </c>
      <c r="D250" s="25">
        <v>1690.3</v>
      </c>
      <c r="E250" s="25">
        <v>1716.26</v>
      </c>
      <c r="F250" s="25">
        <v>1685.36</v>
      </c>
      <c r="G250" s="25">
        <v>1687.63</v>
      </c>
      <c r="H250" s="25">
        <v>1708.76</v>
      </c>
      <c r="I250" s="25">
        <v>1744.96</v>
      </c>
      <c r="J250" s="25">
        <v>1825.14</v>
      </c>
      <c r="K250" s="25">
        <v>1881.77</v>
      </c>
      <c r="L250" s="25">
        <v>1886</v>
      </c>
      <c r="M250" s="25">
        <v>1865.96</v>
      </c>
      <c r="N250" s="25">
        <v>1860.39</v>
      </c>
      <c r="O250" s="25">
        <v>1873.97</v>
      </c>
      <c r="P250" s="25">
        <v>1892.72</v>
      </c>
      <c r="Q250" s="25">
        <v>1902.51</v>
      </c>
      <c r="R250" s="25">
        <v>1900.55</v>
      </c>
      <c r="S250" s="25">
        <v>1892.42</v>
      </c>
      <c r="T250" s="25">
        <v>1904.06</v>
      </c>
      <c r="U250" s="25">
        <v>1938.11</v>
      </c>
      <c r="V250" s="25">
        <v>1965.21</v>
      </c>
      <c r="W250" s="25">
        <v>1958.44</v>
      </c>
      <c r="X250" s="25">
        <v>1845.77</v>
      </c>
      <c r="Y250" s="25">
        <v>1719.05</v>
      </c>
    </row>
    <row r="251" spans="1:25" ht="51" hidden="1" outlineLevel="1" x14ac:dyDescent="0.2">
      <c r="A251" s="3" t="s">
        <v>38</v>
      </c>
      <c r="B251" s="26">
        <v>1272.7778967199999</v>
      </c>
      <c r="C251" s="26">
        <v>1272.1703847199999</v>
      </c>
      <c r="D251" s="26">
        <v>1256.6622633500001</v>
      </c>
      <c r="E251" s="26">
        <v>1282.6268278299999</v>
      </c>
      <c r="F251" s="26">
        <v>1251.7252397699999</v>
      </c>
      <c r="G251" s="26">
        <v>1253.99912023</v>
      </c>
      <c r="H251" s="26">
        <v>1275.12833088</v>
      </c>
      <c r="I251" s="26">
        <v>1311.32245635</v>
      </c>
      <c r="J251" s="26">
        <v>1391.5072898999999</v>
      </c>
      <c r="K251" s="26">
        <v>1448.1330137099999</v>
      </c>
      <c r="L251" s="26">
        <v>1452.3701855199999</v>
      </c>
      <c r="M251" s="26">
        <v>1432.3270915099999</v>
      </c>
      <c r="N251" s="26">
        <v>1426.7567931200001</v>
      </c>
      <c r="O251" s="26">
        <v>1440.3349640500001</v>
      </c>
      <c r="P251" s="26">
        <v>1459.08698265</v>
      </c>
      <c r="Q251" s="26">
        <v>1468.8784819800001</v>
      </c>
      <c r="R251" s="26">
        <v>1466.91940125</v>
      </c>
      <c r="S251" s="26">
        <v>1458.7865913400001</v>
      </c>
      <c r="T251" s="26">
        <v>1470.43034173</v>
      </c>
      <c r="U251" s="26">
        <v>1504.4813538400001</v>
      </c>
      <c r="V251" s="26">
        <v>1531.57267065</v>
      </c>
      <c r="W251" s="26">
        <v>1524.80322948</v>
      </c>
      <c r="X251" s="26">
        <v>1412.13439326</v>
      </c>
      <c r="Y251" s="26">
        <v>1285.4154020599999</v>
      </c>
    </row>
    <row r="252" spans="1:25" ht="38.25" hidden="1" outlineLevel="1" x14ac:dyDescent="0.2">
      <c r="A252" s="3" t="s">
        <v>39</v>
      </c>
      <c r="B252" s="26">
        <v>195.77260016492801</v>
      </c>
      <c r="C252" s="26">
        <v>195.77260016492801</v>
      </c>
      <c r="D252" s="26">
        <v>195.77260016492801</v>
      </c>
      <c r="E252" s="26">
        <v>195.77260016492801</v>
      </c>
      <c r="F252" s="26">
        <v>195.77260016492801</v>
      </c>
      <c r="G252" s="26">
        <v>195.77260016492801</v>
      </c>
      <c r="H252" s="26">
        <v>195.77260016492801</v>
      </c>
      <c r="I252" s="26">
        <v>195.77260016492801</v>
      </c>
      <c r="J252" s="26">
        <v>195.77260016492801</v>
      </c>
      <c r="K252" s="26">
        <v>195.77260016492801</v>
      </c>
      <c r="L252" s="26">
        <v>195.77260016492801</v>
      </c>
      <c r="M252" s="26">
        <v>195.77260016492801</v>
      </c>
      <c r="N252" s="26">
        <v>195.77260016492801</v>
      </c>
      <c r="O252" s="26">
        <v>195.77260016492801</v>
      </c>
      <c r="P252" s="26">
        <v>195.77260016492801</v>
      </c>
      <c r="Q252" s="26">
        <v>195.77260016492801</v>
      </c>
      <c r="R252" s="26">
        <v>195.77260016492801</v>
      </c>
      <c r="S252" s="26">
        <v>195.77260016492801</v>
      </c>
      <c r="T252" s="26">
        <v>195.77260016492801</v>
      </c>
      <c r="U252" s="26">
        <v>195.77260016492801</v>
      </c>
      <c r="V252" s="26">
        <v>195.77260016492801</v>
      </c>
      <c r="W252" s="26">
        <v>195.77260016492801</v>
      </c>
      <c r="X252" s="26">
        <v>195.77260016492801</v>
      </c>
      <c r="Y252" s="26">
        <v>195.77260016492801</v>
      </c>
    </row>
    <row r="253" spans="1:25" hidden="1" outlineLevel="1" x14ac:dyDescent="0.2">
      <c r="A253" s="3" t="s">
        <v>2</v>
      </c>
      <c r="B253" s="26">
        <v>186.52</v>
      </c>
      <c r="C253" s="26">
        <v>186.52</v>
      </c>
      <c r="D253" s="26">
        <v>186.52</v>
      </c>
      <c r="E253" s="26">
        <v>186.52</v>
      </c>
      <c r="F253" s="26">
        <v>186.52</v>
      </c>
      <c r="G253" s="26">
        <v>186.52</v>
      </c>
      <c r="H253" s="26">
        <v>186.52</v>
      </c>
      <c r="I253" s="26">
        <v>186.52</v>
      </c>
      <c r="J253" s="26">
        <v>186.52</v>
      </c>
      <c r="K253" s="26">
        <v>186.52</v>
      </c>
      <c r="L253" s="26">
        <v>186.52</v>
      </c>
      <c r="M253" s="26">
        <v>186.52</v>
      </c>
      <c r="N253" s="26">
        <v>186.52</v>
      </c>
      <c r="O253" s="26">
        <v>186.52</v>
      </c>
      <c r="P253" s="26">
        <v>186.52</v>
      </c>
      <c r="Q253" s="26">
        <v>186.52</v>
      </c>
      <c r="R253" s="26">
        <v>186.52</v>
      </c>
      <c r="S253" s="26">
        <v>186.52</v>
      </c>
      <c r="T253" s="26">
        <v>186.52</v>
      </c>
      <c r="U253" s="26">
        <v>186.52</v>
      </c>
      <c r="V253" s="26">
        <v>186.52</v>
      </c>
      <c r="W253" s="26">
        <v>186.52</v>
      </c>
      <c r="X253" s="26">
        <v>186.52</v>
      </c>
      <c r="Y253" s="26">
        <v>186.52</v>
      </c>
    </row>
    <row r="254" spans="1:25" hidden="1" outlineLevel="1" x14ac:dyDescent="0.2">
      <c r="A254" s="4" t="s">
        <v>3</v>
      </c>
      <c r="B254" s="26">
        <v>48.78</v>
      </c>
      <c r="C254" s="26">
        <v>48.78</v>
      </c>
      <c r="D254" s="26">
        <v>48.78</v>
      </c>
      <c r="E254" s="26">
        <v>48.78</v>
      </c>
      <c r="F254" s="26">
        <v>48.78</v>
      </c>
      <c r="G254" s="26">
        <v>48.78</v>
      </c>
      <c r="H254" s="26">
        <v>48.78</v>
      </c>
      <c r="I254" s="26">
        <v>48.78</v>
      </c>
      <c r="J254" s="26">
        <v>48.78</v>
      </c>
      <c r="K254" s="26">
        <v>48.78</v>
      </c>
      <c r="L254" s="26">
        <v>48.78</v>
      </c>
      <c r="M254" s="26">
        <v>48.78</v>
      </c>
      <c r="N254" s="26">
        <v>48.78</v>
      </c>
      <c r="O254" s="26">
        <v>48.78</v>
      </c>
      <c r="P254" s="26">
        <v>48.78</v>
      </c>
      <c r="Q254" s="26">
        <v>48.78</v>
      </c>
      <c r="R254" s="26">
        <v>48.78</v>
      </c>
      <c r="S254" s="26">
        <v>48.78</v>
      </c>
      <c r="T254" s="26">
        <v>48.78</v>
      </c>
      <c r="U254" s="26">
        <v>48.78</v>
      </c>
      <c r="V254" s="26">
        <v>48.78</v>
      </c>
      <c r="W254" s="26">
        <v>48.78</v>
      </c>
      <c r="X254" s="26">
        <v>48.78</v>
      </c>
      <c r="Y254" s="26">
        <v>48.78</v>
      </c>
    </row>
    <row r="255" spans="1:25" ht="15" hidden="1" outlineLevel="1" thickBot="1" x14ac:dyDescent="0.25">
      <c r="A255" s="22" t="s">
        <v>64</v>
      </c>
      <c r="B255" s="26">
        <v>2.5602632999999999</v>
      </c>
      <c r="C255" s="26">
        <v>2.5602632999999999</v>
      </c>
      <c r="D255" s="26">
        <v>2.5602632999999999</v>
      </c>
      <c r="E255" s="26">
        <v>2.5602632999999999</v>
      </c>
      <c r="F255" s="26">
        <v>2.5602632999999999</v>
      </c>
      <c r="G255" s="26">
        <v>2.5602632999999999</v>
      </c>
      <c r="H255" s="26">
        <v>2.5602632999999999</v>
      </c>
      <c r="I255" s="26">
        <v>2.5602632999999999</v>
      </c>
      <c r="J255" s="26">
        <v>2.5602632999999999</v>
      </c>
      <c r="K255" s="26">
        <v>2.5602632999999999</v>
      </c>
      <c r="L255" s="26">
        <v>2.5602632999999999</v>
      </c>
      <c r="M255" s="26">
        <v>2.5602632999999999</v>
      </c>
      <c r="N255" s="26">
        <v>2.5602632999999999</v>
      </c>
      <c r="O255" s="26">
        <v>2.5602632999999999</v>
      </c>
      <c r="P255" s="26">
        <v>2.5602632999999999</v>
      </c>
      <c r="Q255" s="26">
        <v>2.5602632999999999</v>
      </c>
      <c r="R255" s="26">
        <v>2.5602632999999999</v>
      </c>
      <c r="S255" s="26">
        <v>2.5602632999999999</v>
      </c>
      <c r="T255" s="26">
        <v>2.5602632999999999</v>
      </c>
      <c r="U255" s="26">
        <v>2.5602632999999999</v>
      </c>
      <c r="V255" s="26">
        <v>2.5602632999999999</v>
      </c>
      <c r="W255" s="26">
        <v>2.5602632999999999</v>
      </c>
      <c r="X255" s="26">
        <v>2.5602632999999999</v>
      </c>
      <c r="Y255" s="26">
        <v>2.5602632999999999</v>
      </c>
    </row>
    <row r="256" spans="1:25" ht="15" collapsed="1" thickBot="1" x14ac:dyDescent="0.25">
      <c r="A256" s="14">
        <v>10</v>
      </c>
      <c r="B256" s="25">
        <v>1772.02</v>
      </c>
      <c r="C256" s="25">
        <v>1734.43</v>
      </c>
      <c r="D256" s="25">
        <v>1744.93</v>
      </c>
      <c r="E256" s="25">
        <v>1761.51</v>
      </c>
      <c r="F256" s="25">
        <v>1764.19</v>
      </c>
      <c r="G256" s="25">
        <v>1781.49</v>
      </c>
      <c r="H256" s="25">
        <v>1749.99</v>
      </c>
      <c r="I256" s="25">
        <v>1776.38</v>
      </c>
      <c r="J256" s="25">
        <v>1784.54</v>
      </c>
      <c r="K256" s="25">
        <v>1833.92</v>
      </c>
      <c r="L256" s="25">
        <v>1822.54</v>
      </c>
      <c r="M256" s="25">
        <v>1791.59</v>
      </c>
      <c r="N256" s="25">
        <v>1767.43</v>
      </c>
      <c r="O256" s="25">
        <v>1754.3</v>
      </c>
      <c r="P256" s="25">
        <v>1743.85</v>
      </c>
      <c r="Q256" s="25">
        <v>1762.26</v>
      </c>
      <c r="R256" s="25">
        <v>1772.02</v>
      </c>
      <c r="S256" s="25">
        <v>1759.33</v>
      </c>
      <c r="T256" s="25">
        <v>1754.97</v>
      </c>
      <c r="U256" s="25">
        <v>1779.47</v>
      </c>
      <c r="V256" s="25">
        <v>1799.01</v>
      </c>
      <c r="W256" s="25">
        <v>1793.78</v>
      </c>
      <c r="X256" s="25">
        <v>1757.57</v>
      </c>
      <c r="Y256" s="25">
        <v>1674.19</v>
      </c>
    </row>
    <row r="257" spans="1:25" ht="51" hidden="1" outlineLevel="1" x14ac:dyDescent="0.2">
      <c r="A257" s="54" t="s">
        <v>38</v>
      </c>
      <c r="B257" s="26">
        <v>1338.38499634</v>
      </c>
      <c r="C257" s="26">
        <v>1300.7940867</v>
      </c>
      <c r="D257" s="26">
        <v>1311.30137158</v>
      </c>
      <c r="E257" s="26">
        <v>1327.8808151000001</v>
      </c>
      <c r="F257" s="26">
        <v>1330.55797037</v>
      </c>
      <c r="G257" s="26">
        <v>1347.8529072900001</v>
      </c>
      <c r="H257" s="26">
        <v>1316.36135655</v>
      </c>
      <c r="I257" s="26">
        <v>1342.74972488</v>
      </c>
      <c r="J257" s="26">
        <v>1350.90313782</v>
      </c>
      <c r="K257" s="26">
        <v>1400.28552685</v>
      </c>
      <c r="L257" s="26">
        <v>1388.9044048799999</v>
      </c>
      <c r="M257" s="26">
        <v>1357.95364623</v>
      </c>
      <c r="N257" s="26">
        <v>1333.7991660800001</v>
      </c>
      <c r="O257" s="26">
        <v>1320.6698466600001</v>
      </c>
      <c r="P257" s="26">
        <v>1310.22071811</v>
      </c>
      <c r="Q257" s="26">
        <v>1328.63045244</v>
      </c>
      <c r="R257" s="26">
        <v>1338.3856363100001</v>
      </c>
      <c r="S257" s="26">
        <v>1325.6994825700001</v>
      </c>
      <c r="T257" s="26">
        <v>1321.3325141299999</v>
      </c>
      <c r="U257" s="26">
        <v>1345.83447888</v>
      </c>
      <c r="V257" s="26">
        <v>1365.3733374399999</v>
      </c>
      <c r="W257" s="26">
        <v>1360.15096221</v>
      </c>
      <c r="X257" s="26">
        <v>1323.93358642</v>
      </c>
      <c r="Y257" s="26">
        <v>1240.5575750800001</v>
      </c>
    </row>
    <row r="258" spans="1:25" ht="38.25" hidden="1" outlineLevel="1" x14ac:dyDescent="0.2">
      <c r="A258" s="3" t="s">
        <v>39</v>
      </c>
      <c r="B258" s="26">
        <v>195.77260016492801</v>
      </c>
      <c r="C258" s="26">
        <v>195.77260016492801</v>
      </c>
      <c r="D258" s="26">
        <v>195.77260016492801</v>
      </c>
      <c r="E258" s="26">
        <v>195.77260016492801</v>
      </c>
      <c r="F258" s="26">
        <v>195.77260016492801</v>
      </c>
      <c r="G258" s="26">
        <v>195.77260016492801</v>
      </c>
      <c r="H258" s="26">
        <v>195.77260016492801</v>
      </c>
      <c r="I258" s="26">
        <v>195.77260016492801</v>
      </c>
      <c r="J258" s="26">
        <v>195.77260016492801</v>
      </c>
      <c r="K258" s="26">
        <v>195.77260016492801</v>
      </c>
      <c r="L258" s="26">
        <v>195.77260016492801</v>
      </c>
      <c r="M258" s="26">
        <v>195.77260016492801</v>
      </c>
      <c r="N258" s="26">
        <v>195.77260016492801</v>
      </c>
      <c r="O258" s="26">
        <v>195.77260016492801</v>
      </c>
      <c r="P258" s="26">
        <v>195.77260016492801</v>
      </c>
      <c r="Q258" s="26">
        <v>195.77260016492801</v>
      </c>
      <c r="R258" s="26">
        <v>195.77260016492801</v>
      </c>
      <c r="S258" s="26">
        <v>195.77260016492801</v>
      </c>
      <c r="T258" s="26">
        <v>195.77260016492801</v>
      </c>
      <c r="U258" s="26">
        <v>195.77260016492801</v>
      </c>
      <c r="V258" s="26">
        <v>195.77260016492801</v>
      </c>
      <c r="W258" s="26">
        <v>195.77260016492801</v>
      </c>
      <c r="X258" s="26">
        <v>195.77260016492801</v>
      </c>
      <c r="Y258" s="26">
        <v>195.77260016492801</v>
      </c>
    </row>
    <row r="259" spans="1:25" hidden="1" outlineLevel="1" x14ac:dyDescent="0.2">
      <c r="A259" s="3" t="s">
        <v>2</v>
      </c>
      <c r="B259" s="26">
        <v>186.52</v>
      </c>
      <c r="C259" s="26">
        <v>186.52</v>
      </c>
      <c r="D259" s="26">
        <v>186.52</v>
      </c>
      <c r="E259" s="26">
        <v>186.52</v>
      </c>
      <c r="F259" s="26">
        <v>186.52</v>
      </c>
      <c r="G259" s="26">
        <v>186.52</v>
      </c>
      <c r="H259" s="26">
        <v>186.52</v>
      </c>
      <c r="I259" s="26">
        <v>186.52</v>
      </c>
      <c r="J259" s="26">
        <v>186.52</v>
      </c>
      <c r="K259" s="26">
        <v>186.52</v>
      </c>
      <c r="L259" s="26">
        <v>186.52</v>
      </c>
      <c r="M259" s="26">
        <v>186.52</v>
      </c>
      <c r="N259" s="26">
        <v>186.52</v>
      </c>
      <c r="O259" s="26">
        <v>186.52</v>
      </c>
      <c r="P259" s="26">
        <v>186.52</v>
      </c>
      <c r="Q259" s="26">
        <v>186.52</v>
      </c>
      <c r="R259" s="26">
        <v>186.52</v>
      </c>
      <c r="S259" s="26">
        <v>186.52</v>
      </c>
      <c r="T259" s="26">
        <v>186.52</v>
      </c>
      <c r="U259" s="26">
        <v>186.52</v>
      </c>
      <c r="V259" s="26">
        <v>186.52</v>
      </c>
      <c r="W259" s="26">
        <v>186.52</v>
      </c>
      <c r="X259" s="26">
        <v>186.52</v>
      </c>
      <c r="Y259" s="26">
        <v>186.52</v>
      </c>
    </row>
    <row r="260" spans="1:25" hidden="1" outlineLevel="1" x14ac:dyDescent="0.2">
      <c r="A260" s="4" t="s">
        <v>3</v>
      </c>
      <c r="B260" s="26">
        <v>48.78</v>
      </c>
      <c r="C260" s="26">
        <v>48.78</v>
      </c>
      <c r="D260" s="26">
        <v>48.78</v>
      </c>
      <c r="E260" s="26">
        <v>48.78</v>
      </c>
      <c r="F260" s="26">
        <v>48.78</v>
      </c>
      <c r="G260" s="26">
        <v>48.78</v>
      </c>
      <c r="H260" s="26">
        <v>48.78</v>
      </c>
      <c r="I260" s="26">
        <v>48.78</v>
      </c>
      <c r="J260" s="26">
        <v>48.78</v>
      </c>
      <c r="K260" s="26">
        <v>48.78</v>
      </c>
      <c r="L260" s="26">
        <v>48.78</v>
      </c>
      <c r="M260" s="26">
        <v>48.78</v>
      </c>
      <c r="N260" s="26">
        <v>48.78</v>
      </c>
      <c r="O260" s="26">
        <v>48.78</v>
      </c>
      <c r="P260" s="26">
        <v>48.78</v>
      </c>
      <c r="Q260" s="26">
        <v>48.78</v>
      </c>
      <c r="R260" s="26">
        <v>48.78</v>
      </c>
      <c r="S260" s="26">
        <v>48.78</v>
      </c>
      <c r="T260" s="26">
        <v>48.78</v>
      </c>
      <c r="U260" s="26">
        <v>48.78</v>
      </c>
      <c r="V260" s="26">
        <v>48.78</v>
      </c>
      <c r="W260" s="26">
        <v>48.78</v>
      </c>
      <c r="X260" s="26">
        <v>48.78</v>
      </c>
      <c r="Y260" s="26">
        <v>48.78</v>
      </c>
    </row>
    <row r="261" spans="1:25" ht="15" hidden="1" outlineLevel="1" thickBot="1" x14ac:dyDescent="0.25">
      <c r="A261" s="22" t="s">
        <v>64</v>
      </c>
      <c r="B261" s="26">
        <v>2.5602632999999999</v>
      </c>
      <c r="C261" s="26">
        <v>2.5602632999999999</v>
      </c>
      <c r="D261" s="26">
        <v>2.5602632999999999</v>
      </c>
      <c r="E261" s="26">
        <v>2.5602632999999999</v>
      </c>
      <c r="F261" s="26">
        <v>2.5602632999999999</v>
      </c>
      <c r="G261" s="26">
        <v>2.5602632999999999</v>
      </c>
      <c r="H261" s="26">
        <v>2.5602632999999999</v>
      </c>
      <c r="I261" s="26">
        <v>2.5602632999999999</v>
      </c>
      <c r="J261" s="26">
        <v>2.5602632999999999</v>
      </c>
      <c r="K261" s="26">
        <v>2.5602632999999999</v>
      </c>
      <c r="L261" s="26">
        <v>2.5602632999999999</v>
      </c>
      <c r="M261" s="26">
        <v>2.5602632999999999</v>
      </c>
      <c r="N261" s="26">
        <v>2.5602632999999999</v>
      </c>
      <c r="O261" s="26">
        <v>2.5602632999999999</v>
      </c>
      <c r="P261" s="26">
        <v>2.5602632999999999</v>
      </c>
      <c r="Q261" s="26">
        <v>2.5602632999999999</v>
      </c>
      <c r="R261" s="26">
        <v>2.5602632999999999</v>
      </c>
      <c r="S261" s="26">
        <v>2.5602632999999999</v>
      </c>
      <c r="T261" s="26">
        <v>2.5602632999999999</v>
      </c>
      <c r="U261" s="26">
        <v>2.5602632999999999</v>
      </c>
      <c r="V261" s="26">
        <v>2.5602632999999999</v>
      </c>
      <c r="W261" s="26">
        <v>2.5602632999999999</v>
      </c>
      <c r="X261" s="26">
        <v>2.5602632999999999</v>
      </c>
      <c r="Y261" s="26">
        <v>2.5602632999999999</v>
      </c>
    </row>
    <row r="262" spans="1:25" ht="15" collapsed="1" thickBot="1" x14ac:dyDescent="0.25">
      <c r="A262" s="14">
        <v>11</v>
      </c>
      <c r="B262" s="25">
        <v>1702.77</v>
      </c>
      <c r="C262" s="25">
        <v>1697.29</v>
      </c>
      <c r="D262" s="25">
        <v>1688.61</v>
      </c>
      <c r="E262" s="25">
        <v>1686.31</v>
      </c>
      <c r="F262" s="25">
        <v>1675.17</v>
      </c>
      <c r="G262" s="25">
        <v>1694.93</v>
      </c>
      <c r="H262" s="25">
        <v>1684.37</v>
      </c>
      <c r="I262" s="25">
        <v>1695.67</v>
      </c>
      <c r="J262" s="25">
        <v>1741.17</v>
      </c>
      <c r="K262" s="25">
        <v>1769.87</v>
      </c>
      <c r="L262" s="25">
        <v>1801.01</v>
      </c>
      <c r="M262" s="25">
        <v>1821.91</v>
      </c>
      <c r="N262" s="25">
        <v>1837.55</v>
      </c>
      <c r="O262" s="25">
        <v>1848.23</v>
      </c>
      <c r="P262" s="25">
        <v>1866.15</v>
      </c>
      <c r="Q262" s="25">
        <v>1855.18</v>
      </c>
      <c r="R262" s="25">
        <v>1849.67</v>
      </c>
      <c r="S262" s="25">
        <v>1847.73</v>
      </c>
      <c r="T262" s="25">
        <v>1870.35</v>
      </c>
      <c r="U262" s="25">
        <v>1868.08</v>
      </c>
      <c r="V262" s="25">
        <v>1868.37</v>
      </c>
      <c r="W262" s="25">
        <v>1867.79</v>
      </c>
      <c r="X262" s="25">
        <v>1803.2</v>
      </c>
      <c r="Y262" s="25">
        <v>1753.65</v>
      </c>
    </row>
    <row r="263" spans="1:25" ht="51" hidden="1" outlineLevel="1" x14ac:dyDescent="0.2">
      <c r="A263" s="3" t="s">
        <v>38</v>
      </c>
      <c r="B263" s="26">
        <v>1269.13695981</v>
      </c>
      <c r="C263" s="26">
        <v>1263.65554165</v>
      </c>
      <c r="D263" s="26">
        <v>1254.97574786</v>
      </c>
      <c r="E263" s="26">
        <v>1252.67488071</v>
      </c>
      <c r="F263" s="26">
        <v>1241.53618207</v>
      </c>
      <c r="G263" s="26">
        <v>1261.29786188</v>
      </c>
      <c r="H263" s="26">
        <v>1250.73386364</v>
      </c>
      <c r="I263" s="26">
        <v>1262.0395222899999</v>
      </c>
      <c r="J263" s="26">
        <v>1307.53893552</v>
      </c>
      <c r="K263" s="26">
        <v>1336.2399794600001</v>
      </c>
      <c r="L263" s="26">
        <v>1367.37645008</v>
      </c>
      <c r="M263" s="26">
        <v>1388.2735620000001</v>
      </c>
      <c r="N263" s="26">
        <v>1403.91377653</v>
      </c>
      <c r="O263" s="26">
        <v>1414.59336699</v>
      </c>
      <c r="P263" s="26">
        <v>1432.5154345999999</v>
      </c>
      <c r="Q263" s="26">
        <v>1421.55140994</v>
      </c>
      <c r="R263" s="26">
        <v>1416.03619314</v>
      </c>
      <c r="S263" s="26">
        <v>1414.0955075300001</v>
      </c>
      <c r="T263" s="26">
        <v>1436.7163721100001</v>
      </c>
      <c r="U263" s="26">
        <v>1434.4477886499999</v>
      </c>
      <c r="V263" s="26">
        <v>1434.74072458</v>
      </c>
      <c r="W263" s="26">
        <v>1434.15772249</v>
      </c>
      <c r="X263" s="26">
        <v>1369.56324481</v>
      </c>
      <c r="Y263" s="26">
        <v>1320.0157357800001</v>
      </c>
    </row>
    <row r="264" spans="1:25" ht="38.25" hidden="1" outlineLevel="1" x14ac:dyDescent="0.2">
      <c r="A264" s="3" t="s">
        <v>39</v>
      </c>
      <c r="B264" s="26">
        <v>195.77260016492801</v>
      </c>
      <c r="C264" s="26">
        <v>195.77260016492801</v>
      </c>
      <c r="D264" s="26">
        <v>195.77260016492801</v>
      </c>
      <c r="E264" s="26">
        <v>195.77260016492801</v>
      </c>
      <c r="F264" s="26">
        <v>195.77260016492801</v>
      </c>
      <c r="G264" s="26">
        <v>195.77260016492801</v>
      </c>
      <c r="H264" s="26">
        <v>195.77260016492801</v>
      </c>
      <c r="I264" s="26">
        <v>195.77260016492801</v>
      </c>
      <c r="J264" s="26">
        <v>195.77260016492801</v>
      </c>
      <c r="K264" s="26">
        <v>195.77260016492801</v>
      </c>
      <c r="L264" s="26">
        <v>195.77260016492801</v>
      </c>
      <c r="M264" s="26">
        <v>195.77260016492801</v>
      </c>
      <c r="N264" s="26">
        <v>195.77260016492801</v>
      </c>
      <c r="O264" s="26">
        <v>195.77260016492801</v>
      </c>
      <c r="P264" s="26">
        <v>195.77260016492801</v>
      </c>
      <c r="Q264" s="26">
        <v>195.77260016492801</v>
      </c>
      <c r="R264" s="26">
        <v>195.77260016492801</v>
      </c>
      <c r="S264" s="26">
        <v>195.77260016492801</v>
      </c>
      <c r="T264" s="26">
        <v>195.77260016492801</v>
      </c>
      <c r="U264" s="26">
        <v>195.77260016492801</v>
      </c>
      <c r="V264" s="26">
        <v>195.77260016492801</v>
      </c>
      <c r="W264" s="26">
        <v>195.77260016492801</v>
      </c>
      <c r="X264" s="26">
        <v>195.77260016492801</v>
      </c>
      <c r="Y264" s="26">
        <v>195.77260016492801</v>
      </c>
    </row>
    <row r="265" spans="1:25" hidden="1" outlineLevel="1" x14ac:dyDescent="0.2">
      <c r="A265" s="3" t="s">
        <v>2</v>
      </c>
      <c r="B265" s="26">
        <v>186.52</v>
      </c>
      <c r="C265" s="26">
        <v>186.52</v>
      </c>
      <c r="D265" s="26">
        <v>186.52</v>
      </c>
      <c r="E265" s="26">
        <v>186.52</v>
      </c>
      <c r="F265" s="26">
        <v>186.52</v>
      </c>
      <c r="G265" s="26">
        <v>186.52</v>
      </c>
      <c r="H265" s="26">
        <v>186.52</v>
      </c>
      <c r="I265" s="26">
        <v>186.52</v>
      </c>
      <c r="J265" s="26">
        <v>186.52</v>
      </c>
      <c r="K265" s="26">
        <v>186.52</v>
      </c>
      <c r="L265" s="26">
        <v>186.52</v>
      </c>
      <c r="M265" s="26">
        <v>186.52</v>
      </c>
      <c r="N265" s="26">
        <v>186.52</v>
      </c>
      <c r="O265" s="26">
        <v>186.52</v>
      </c>
      <c r="P265" s="26">
        <v>186.52</v>
      </c>
      <c r="Q265" s="26">
        <v>186.52</v>
      </c>
      <c r="R265" s="26">
        <v>186.52</v>
      </c>
      <c r="S265" s="26">
        <v>186.52</v>
      </c>
      <c r="T265" s="26">
        <v>186.52</v>
      </c>
      <c r="U265" s="26">
        <v>186.52</v>
      </c>
      <c r="V265" s="26">
        <v>186.52</v>
      </c>
      <c r="W265" s="26">
        <v>186.52</v>
      </c>
      <c r="X265" s="26">
        <v>186.52</v>
      </c>
      <c r="Y265" s="26">
        <v>186.52</v>
      </c>
    </row>
    <row r="266" spans="1:25" hidden="1" outlineLevel="1" x14ac:dyDescent="0.2">
      <c r="A266" s="4" t="s">
        <v>3</v>
      </c>
      <c r="B266" s="26">
        <v>48.78</v>
      </c>
      <c r="C266" s="26">
        <v>48.78</v>
      </c>
      <c r="D266" s="26">
        <v>48.78</v>
      </c>
      <c r="E266" s="26">
        <v>48.78</v>
      </c>
      <c r="F266" s="26">
        <v>48.78</v>
      </c>
      <c r="G266" s="26">
        <v>48.78</v>
      </c>
      <c r="H266" s="26">
        <v>48.78</v>
      </c>
      <c r="I266" s="26">
        <v>48.78</v>
      </c>
      <c r="J266" s="26">
        <v>48.78</v>
      </c>
      <c r="K266" s="26">
        <v>48.78</v>
      </c>
      <c r="L266" s="26">
        <v>48.78</v>
      </c>
      <c r="M266" s="26">
        <v>48.78</v>
      </c>
      <c r="N266" s="26">
        <v>48.78</v>
      </c>
      <c r="O266" s="26">
        <v>48.78</v>
      </c>
      <c r="P266" s="26">
        <v>48.78</v>
      </c>
      <c r="Q266" s="26">
        <v>48.78</v>
      </c>
      <c r="R266" s="26">
        <v>48.78</v>
      </c>
      <c r="S266" s="26">
        <v>48.78</v>
      </c>
      <c r="T266" s="26">
        <v>48.78</v>
      </c>
      <c r="U266" s="26">
        <v>48.78</v>
      </c>
      <c r="V266" s="26">
        <v>48.78</v>
      </c>
      <c r="W266" s="26">
        <v>48.78</v>
      </c>
      <c r="X266" s="26">
        <v>48.78</v>
      </c>
      <c r="Y266" s="26">
        <v>48.78</v>
      </c>
    </row>
    <row r="267" spans="1:25" ht="15" hidden="1" outlineLevel="1" thickBot="1" x14ac:dyDescent="0.25">
      <c r="A267" s="22" t="s">
        <v>64</v>
      </c>
      <c r="B267" s="26">
        <v>2.5602632999999999</v>
      </c>
      <c r="C267" s="26">
        <v>2.5602632999999999</v>
      </c>
      <c r="D267" s="26">
        <v>2.5602632999999999</v>
      </c>
      <c r="E267" s="26">
        <v>2.5602632999999999</v>
      </c>
      <c r="F267" s="26">
        <v>2.5602632999999999</v>
      </c>
      <c r="G267" s="26">
        <v>2.5602632999999999</v>
      </c>
      <c r="H267" s="26">
        <v>2.5602632999999999</v>
      </c>
      <c r="I267" s="26">
        <v>2.5602632999999999</v>
      </c>
      <c r="J267" s="26">
        <v>2.5602632999999999</v>
      </c>
      <c r="K267" s="26">
        <v>2.5602632999999999</v>
      </c>
      <c r="L267" s="26">
        <v>2.5602632999999999</v>
      </c>
      <c r="M267" s="26">
        <v>2.5602632999999999</v>
      </c>
      <c r="N267" s="26">
        <v>2.5602632999999999</v>
      </c>
      <c r="O267" s="26">
        <v>2.5602632999999999</v>
      </c>
      <c r="P267" s="26">
        <v>2.5602632999999999</v>
      </c>
      <c r="Q267" s="26">
        <v>2.5602632999999999</v>
      </c>
      <c r="R267" s="26">
        <v>2.5602632999999999</v>
      </c>
      <c r="S267" s="26">
        <v>2.5602632999999999</v>
      </c>
      <c r="T267" s="26">
        <v>2.5602632999999999</v>
      </c>
      <c r="U267" s="26">
        <v>2.5602632999999999</v>
      </c>
      <c r="V267" s="26">
        <v>2.5602632999999999</v>
      </c>
      <c r="W267" s="26">
        <v>2.5602632999999999</v>
      </c>
      <c r="X267" s="26">
        <v>2.5602632999999999</v>
      </c>
      <c r="Y267" s="26">
        <v>2.5602632999999999</v>
      </c>
    </row>
    <row r="268" spans="1:25" ht="15" collapsed="1" thickBot="1" x14ac:dyDescent="0.25">
      <c r="A268" s="14">
        <v>12</v>
      </c>
      <c r="B268" s="25">
        <v>1752.7</v>
      </c>
      <c r="C268" s="25">
        <v>1707.33</v>
      </c>
      <c r="D268" s="25">
        <v>1728.6</v>
      </c>
      <c r="E268" s="25">
        <v>1714.75</v>
      </c>
      <c r="F268" s="25">
        <v>1715.18</v>
      </c>
      <c r="G268" s="25">
        <v>1692.49</v>
      </c>
      <c r="H268" s="25">
        <v>1718.65</v>
      </c>
      <c r="I268" s="25">
        <v>1746.64</v>
      </c>
      <c r="J268" s="25">
        <v>1831.22</v>
      </c>
      <c r="K268" s="25">
        <v>1817.69</v>
      </c>
      <c r="L268" s="25">
        <v>1770.67</v>
      </c>
      <c r="M268" s="25">
        <v>1734.79</v>
      </c>
      <c r="N268" s="25">
        <v>1699.32</v>
      </c>
      <c r="O268" s="25">
        <v>1731.32</v>
      </c>
      <c r="P268" s="25">
        <v>1746.13</v>
      </c>
      <c r="Q268" s="25">
        <v>1766.64</v>
      </c>
      <c r="R268" s="25">
        <v>1781.21</v>
      </c>
      <c r="S268" s="25">
        <v>1825.38</v>
      </c>
      <c r="T268" s="25">
        <v>1838.35</v>
      </c>
      <c r="U268" s="25">
        <v>1843.03</v>
      </c>
      <c r="V268" s="25">
        <v>1872.83</v>
      </c>
      <c r="W268" s="25">
        <v>1868.69</v>
      </c>
      <c r="X268" s="25">
        <v>1818.85</v>
      </c>
      <c r="Y268" s="25">
        <v>1755.23</v>
      </c>
    </row>
    <row r="269" spans="1:25" ht="51" hidden="1" outlineLevel="1" x14ac:dyDescent="0.2">
      <c r="A269" s="54" t="s">
        <v>38</v>
      </c>
      <c r="B269" s="26">
        <v>1319.0716102599999</v>
      </c>
      <c r="C269" s="26">
        <v>1273.69627446</v>
      </c>
      <c r="D269" s="26">
        <v>1294.9710284499999</v>
      </c>
      <c r="E269" s="26">
        <v>1281.1136543499999</v>
      </c>
      <c r="F269" s="26">
        <v>1281.55079249</v>
      </c>
      <c r="G269" s="26">
        <v>1258.8592716200001</v>
      </c>
      <c r="H269" s="26">
        <v>1285.0123554899999</v>
      </c>
      <c r="I269" s="26">
        <v>1313.00467929</v>
      </c>
      <c r="J269" s="26">
        <v>1397.58714749</v>
      </c>
      <c r="K269" s="26">
        <v>1384.0557150300001</v>
      </c>
      <c r="L269" s="26">
        <v>1337.03359159</v>
      </c>
      <c r="M269" s="26">
        <v>1301.1580117000001</v>
      </c>
      <c r="N269" s="26">
        <v>1265.6838506900001</v>
      </c>
      <c r="O269" s="26">
        <v>1297.6879134400001</v>
      </c>
      <c r="P269" s="26">
        <v>1312.49819634</v>
      </c>
      <c r="Q269" s="26">
        <v>1333.0090659699999</v>
      </c>
      <c r="R269" s="26">
        <v>1347.57951095</v>
      </c>
      <c r="S269" s="26">
        <v>1391.7484864999999</v>
      </c>
      <c r="T269" s="26">
        <v>1404.71334125</v>
      </c>
      <c r="U269" s="26">
        <v>1409.3995825</v>
      </c>
      <c r="V269" s="26">
        <v>1439.1954098900001</v>
      </c>
      <c r="W269" s="26">
        <v>1435.0618776199999</v>
      </c>
      <c r="X269" s="26">
        <v>1385.21951141</v>
      </c>
      <c r="Y269" s="26">
        <v>1321.5978493099999</v>
      </c>
    </row>
    <row r="270" spans="1:25" ht="38.25" hidden="1" outlineLevel="1" x14ac:dyDescent="0.2">
      <c r="A270" s="3" t="s">
        <v>39</v>
      </c>
      <c r="B270" s="26">
        <v>195.77260016492801</v>
      </c>
      <c r="C270" s="26">
        <v>195.77260016492801</v>
      </c>
      <c r="D270" s="26">
        <v>195.77260016492801</v>
      </c>
      <c r="E270" s="26">
        <v>195.77260016492801</v>
      </c>
      <c r="F270" s="26">
        <v>195.77260016492801</v>
      </c>
      <c r="G270" s="26">
        <v>195.77260016492801</v>
      </c>
      <c r="H270" s="26">
        <v>195.77260016492801</v>
      </c>
      <c r="I270" s="26">
        <v>195.77260016492801</v>
      </c>
      <c r="J270" s="26">
        <v>195.77260016492801</v>
      </c>
      <c r="K270" s="26">
        <v>195.77260016492801</v>
      </c>
      <c r="L270" s="26">
        <v>195.77260016492801</v>
      </c>
      <c r="M270" s="26">
        <v>195.77260016492801</v>
      </c>
      <c r="N270" s="26">
        <v>195.77260016492801</v>
      </c>
      <c r="O270" s="26">
        <v>195.77260016492801</v>
      </c>
      <c r="P270" s="26">
        <v>195.77260016492801</v>
      </c>
      <c r="Q270" s="26">
        <v>195.77260016492801</v>
      </c>
      <c r="R270" s="26">
        <v>195.77260016492801</v>
      </c>
      <c r="S270" s="26">
        <v>195.77260016492801</v>
      </c>
      <c r="T270" s="26">
        <v>195.77260016492801</v>
      </c>
      <c r="U270" s="26">
        <v>195.77260016492801</v>
      </c>
      <c r="V270" s="26">
        <v>195.77260016492801</v>
      </c>
      <c r="W270" s="26">
        <v>195.77260016492801</v>
      </c>
      <c r="X270" s="26">
        <v>195.77260016492801</v>
      </c>
      <c r="Y270" s="26">
        <v>195.77260016492801</v>
      </c>
    </row>
    <row r="271" spans="1:25" hidden="1" outlineLevel="1" x14ac:dyDescent="0.2">
      <c r="A271" s="3" t="s">
        <v>2</v>
      </c>
      <c r="B271" s="26">
        <v>186.52</v>
      </c>
      <c r="C271" s="26">
        <v>186.52</v>
      </c>
      <c r="D271" s="26">
        <v>186.52</v>
      </c>
      <c r="E271" s="26">
        <v>186.52</v>
      </c>
      <c r="F271" s="26">
        <v>186.52</v>
      </c>
      <c r="G271" s="26">
        <v>186.52</v>
      </c>
      <c r="H271" s="26">
        <v>186.52</v>
      </c>
      <c r="I271" s="26">
        <v>186.52</v>
      </c>
      <c r="J271" s="26">
        <v>186.52</v>
      </c>
      <c r="K271" s="26">
        <v>186.52</v>
      </c>
      <c r="L271" s="26">
        <v>186.52</v>
      </c>
      <c r="M271" s="26">
        <v>186.52</v>
      </c>
      <c r="N271" s="26">
        <v>186.52</v>
      </c>
      <c r="O271" s="26">
        <v>186.52</v>
      </c>
      <c r="P271" s="26">
        <v>186.52</v>
      </c>
      <c r="Q271" s="26">
        <v>186.52</v>
      </c>
      <c r="R271" s="26">
        <v>186.52</v>
      </c>
      <c r="S271" s="26">
        <v>186.52</v>
      </c>
      <c r="T271" s="26">
        <v>186.52</v>
      </c>
      <c r="U271" s="26">
        <v>186.52</v>
      </c>
      <c r="V271" s="26">
        <v>186.52</v>
      </c>
      <c r="W271" s="26">
        <v>186.52</v>
      </c>
      <c r="X271" s="26">
        <v>186.52</v>
      </c>
      <c r="Y271" s="26">
        <v>186.52</v>
      </c>
    </row>
    <row r="272" spans="1:25" hidden="1" outlineLevel="1" x14ac:dyDescent="0.2">
      <c r="A272" s="4" t="s">
        <v>3</v>
      </c>
      <c r="B272" s="26">
        <v>48.78</v>
      </c>
      <c r="C272" s="26">
        <v>48.78</v>
      </c>
      <c r="D272" s="26">
        <v>48.78</v>
      </c>
      <c r="E272" s="26">
        <v>48.78</v>
      </c>
      <c r="F272" s="26">
        <v>48.78</v>
      </c>
      <c r="G272" s="26">
        <v>48.78</v>
      </c>
      <c r="H272" s="26">
        <v>48.78</v>
      </c>
      <c r="I272" s="26">
        <v>48.78</v>
      </c>
      <c r="J272" s="26">
        <v>48.78</v>
      </c>
      <c r="K272" s="26">
        <v>48.78</v>
      </c>
      <c r="L272" s="26">
        <v>48.78</v>
      </c>
      <c r="M272" s="26">
        <v>48.78</v>
      </c>
      <c r="N272" s="26">
        <v>48.78</v>
      </c>
      <c r="O272" s="26">
        <v>48.78</v>
      </c>
      <c r="P272" s="26">
        <v>48.78</v>
      </c>
      <c r="Q272" s="26">
        <v>48.78</v>
      </c>
      <c r="R272" s="26">
        <v>48.78</v>
      </c>
      <c r="S272" s="26">
        <v>48.78</v>
      </c>
      <c r="T272" s="26">
        <v>48.78</v>
      </c>
      <c r="U272" s="26">
        <v>48.78</v>
      </c>
      <c r="V272" s="26">
        <v>48.78</v>
      </c>
      <c r="W272" s="26">
        <v>48.78</v>
      </c>
      <c r="X272" s="26">
        <v>48.78</v>
      </c>
      <c r="Y272" s="26">
        <v>48.78</v>
      </c>
    </row>
    <row r="273" spans="1:25" ht="15" hidden="1" outlineLevel="1" thickBot="1" x14ac:dyDescent="0.25">
      <c r="A273" s="22" t="s">
        <v>64</v>
      </c>
      <c r="B273" s="26">
        <v>2.5602632999999999</v>
      </c>
      <c r="C273" s="26">
        <v>2.5602632999999999</v>
      </c>
      <c r="D273" s="26">
        <v>2.5602632999999999</v>
      </c>
      <c r="E273" s="26">
        <v>2.5602632999999999</v>
      </c>
      <c r="F273" s="26">
        <v>2.5602632999999999</v>
      </c>
      <c r="G273" s="26">
        <v>2.5602632999999999</v>
      </c>
      <c r="H273" s="26">
        <v>2.5602632999999999</v>
      </c>
      <c r="I273" s="26">
        <v>2.5602632999999999</v>
      </c>
      <c r="J273" s="26">
        <v>2.5602632999999999</v>
      </c>
      <c r="K273" s="26">
        <v>2.5602632999999999</v>
      </c>
      <c r="L273" s="26">
        <v>2.5602632999999999</v>
      </c>
      <c r="M273" s="26">
        <v>2.5602632999999999</v>
      </c>
      <c r="N273" s="26">
        <v>2.5602632999999999</v>
      </c>
      <c r="O273" s="26">
        <v>2.5602632999999999</v>
      </c>
      <c r="P273" s="26">
        <v>2.5602632999999999</v>
      </c>
      <c r="Q273" s="26">
        <v>2.5602632999999999</v>
      </c>
      <c r="R273" s="26">
        <v>2.5602632999999999</v>
      </c>
      <c r="S273" s="26">
        <v>2.5602632999999999</v>
      </c>
      <c r="T273" s="26">
        <v>2.5602632999999999</v>
      </c>
      <c r="U273" s="26">
        <v>2.5602632999999999</v>
      </c>
      <c r="V273" s="26">
        <v>2.5602632999999999</v>
      </c>
      <c r="W273" s="26">
        <v>2.5602632999999999</v>
      </c>
      <c r="X273" s="26">
        <v>2.5602632999999999</v>
      </c>
      <c r="Y273" s="26">
        <v>2.5602632999999999</v>
      </c>
    </row>
    <row r="274" spans="1:25" ht="15" collapsed="1" thickBot="1" x14ac:dyDescent="0.25">
      <c r="A274" s="14">
        <v>13</v>
      </c>
      <c r="B274" s="25">
        <v>1685.59</v>
      </c>
      <c r="C274" s="25">
        <v>1677.68</v>
      </c>
      <c r="D274" s="25">
        <v>1689.41</v>
      </c>
      <c r="E274" s="25">
        <v>1696.71</v>
      </c>
      <c r="F274" s="25">
        <v>1690.19</v>
      </c>
      <c r="G274" s="25">
        <v>1703.84</v>
      </c>
      <c r="H274" s="25">
        <v>1695.65</v>
      </c>
      <c r="I274" s="25">
        <v>1762.55</v>
      </c>
      <c r="J274" s="25">
        <v>1838.14</v>
      </c>
      <c r="K274" s="25">
        <v>1849.12</v>
      </c>
      <c r="L274" s="25">
        <v>1848.93</v>
      </c>
      <c r="M274" s="25">
        <v>1805.72</v>
      </c>
      <c r="N274" s="25">
        <v>1797.81</v>
      </c>
      <c r="O274" s="25">
        <v>1813.43</v>
      </c>
      <c r="P274" s="25">
        <v>1831.73</v>
      </c>
      <c r="Q274" s="25">
        <v>1852.89</v>
      </c>
      <c r="R274" s="25">
        <v>1854.23</v>
      </c>
      <c r="S274" s="25">
        <v>1864.71</v>
      </c>
      <c r="T274" s="25">
        <v>1883.85</v>
      </c>
      <c r="U274" s="25">
        <v>1882.36</v>
      </c>
      <c r="V274" s="25">
        <v>1907.05</v>
      </c>
      <c r="W274" s="25">
        <v>1890.28</v>
      </c>
      <c r="X274" s="25">
        <v>1832.76</v>
      </c>
      <c r="Y274" s="25">
        <v>1772.47</v>
      </c>
    </row>
    <row r="275" spans="1:25" ht="51" hidden="1" outlineLevel="1" x14ac:dyDescent="0.2">
      <c r="A275" s="3" t="s">
        <v>38</v>
      </c>
      <c r="B275" s="26">
        <v>1251.9583644899999</v>
      </c>
      <c r="C275" s="26">
        <v>1244.0422175799999</v>
      </c>
      <c r="D275" s="26">
        <v>1255.7812579900001</v>
      </c>
      <c r="E275" s="26">
        <v>1263.0734204299999</v>
      </c>
      <c r="F275" s="26">
        <v>1256.5582540600001</v>
      </c>
      <c r="G275" s="26">
        <v>1270.2108453599999</v>
      </c>
      <c r="H275" s="26">
        <v>1262.0159680100001</v>
      </c>
      <c r="I275" s="26">
        <v>1328.9124753399999</v>
      </c>
      <c r="J275" s="26">
        <v>1404.5056094700001</v>
      </c>
      <c r="K275" s="26">
        <v>1415.48787608</v>
      </c>
      <c r="L275" s="26">
        <v>1415.2922569100001</v>
      </c>
      <c r="M275" s="26">
        <v>1372.0887061999999</v>
      </c>
      <c r="N275" s="26">
        <v>1364.1729831600001</v>
      </c>
      <c r="O275" s="26">
        <v>1379.7950546699999</v>
      </c>
      <c r="P275" s="26">
        <v>1398.09259862</v>
      </c>
      <c r="Q275" s="26">
        <v>1419.25649875</v>
      </c>
      <c r="R275" s="26">
        <v>1420.5929278399999</v>
      </c>
      <c r="S275" s="26">
        <v>1431.0780433100001</v>
      </c>
      <c r="T275" s="26">
        <v>1450.21310176</v>
      </c>
      <c r="U275" s="26">
        <v>1448.7251634500001</v>
      </c>
      <c r="V275" s="26">
        <v>1473.4122210400001</v>
      </c>
      <c r="W275" s="26">
        <v>1456.6492744300001</v>
      </c>
      <c r="X275" s="26">
        <v>1399.1237311899999</v>
      </c>
      <c r="Y275" s="26">
        <v>1338.83307917</v>
      </c>
    </row>
    <row r="276" spans="1:25" ht="38.25" hidden="1" outlineLevel="1" x14ac:dyDescent="0.2">
      <c r="A276" s="3" t="s">
        <v>39</v>
      </c>
      <c r="B276" s="26">
        <v>195.77260016492801</v>
      </c>
      <c r="C276" s="26">
        <v>195.77260016492801</v>
      </c>
      <c r="D276" s="26">
        <v>195.77260016492801</v>
      </c>
      <c r="E276" s="26">
        <v>195.77260016492801</v>
      </c>
      <c r="F276" s="26">
        <v>195.77260016492801</v>
      </c>
      <c r="G276" s="26">
        <v>195.77260016492801</v>
      </c>
      <c r="H276" s="26">
        <v>195.77260016492801</v>
      </c>
      <c r="I276" s="26">
        <v>195.77260016492801</v>
      </c>
      <c r="J276" s="26">
        <v>195.77260016492801</v>
      </c>
      <c r="K276" s="26">
        <v>195.77260016492801</v>
      </c>
      <c r="L276" s="26">
        <v>195.77260016492801</v>
      </c>
      <c r="M276" s="26">
        <v>195.77260016492801</v>
      </c>
      <c r="N276" s="26">
        <v>195.77260016492801</v>
      </c>
      <c r="O276" s="26">
        <v>195.77260016492801</v>
      </c>
      <c r="P276" s="26">
        <v>195.77260016492801</v>
      </c>
      <c r="Q276" s="26">
        <v>195.77260016492801</v>
      </c>
      <c r="R276" s="26">
        <v>195.77260016492801</v>
      </c>
      <c r="S276" s="26">
        <v>195.77260016492801</v>
      </c>
      <c r="T276" s="26">
        <v>195.77260016492801</v>
      </c>
      <c r="U276" s="26">
        <v>195.77260016492801</v>
      </c>
      <c r="V276" s="26">
        <v>195.77260016492801</v>
      </c>
      <c r="W276" s="26">
        <v>195.77260016492801</v>
      </c>
      <c r="X276" s="26">
        <v>195.77260016492801</v>
      </c>
      <c r="Y276" s="26">
        <v>195.77260016492801</v>
      </c>
    </row>
    <row r="277" spans="1:25" hidden="1" outlineLevel="1" x14ac:dyDescent="0.2">
      <c r="A277" s="3" t="s">
        <v>2</v>
      </c>
      <c r="B277" s="26">
        <v>186.52</v>
      </c>
      <c r="C277" s="26">
        <v>186.52</v>
      </c>
      <c r="D277" s="26">
        <v>186.52</v>
      </c>
      <c r="E277" s="26">
        <v>186.52</v>
      </c>
      <c r="F277" s="26">
        <v>186.52</v>
      </c>
      <c r="G277" s="26">
        <v>186.52</v>
      </c>
      <c r="H277" s="26">
        <v>186.52</v>
      </c>
      <c r="I277" s="26">
        <v>186.52</v>
      </c>
      <c r="J277" s="26">
        <v>186.52</v>
      </c>
      <c r="K277" s="26">
        <v>186.52</v>
      </c>
      <c r="L277" s="26">
        <v>186.52</v>
      </c>
      <c r="M277" s="26">
        <v>186.52</v>
      </c>
      <c r="N277" s="26">
        <v>186.52</v>
      </c>
      <c r="O277" s="26">
        <v>186.52</v>
      </c>
      <c r="P277" s="26">
        <v>186.52</v>
      </c>
      <c r="Q277" s="26">
        <v>186.52</v>
      </c>
      <c r="R277" s="26">
        <v>186.52</v>
      </c>
      <c r="S277" s="26">
        <v>186.52</v>
      </c>
      <c r="T277" s="26">
        <v>186.52</v>
      </c>
      <c r="U277" s="26">
        <v>186.52</v>
      </c>
      <c r="V277" s="26">
        <v>186.52</v>
      </c>
      <c r="W277" s="26">
        <v>186.52</v>
      </c>
      <c r="X277" s="26">
        <v>186.52</v>
      </c>
      <c r="Y277" s="26">
        <v>186.52</v>
      </c>
    </row>
    <row r="278" spans="1:25" hidden="1" outlineLevel="1" x14ac:dyDescent="0.2">
      <c r="A278" s="4" t="s">
        <v>3</v>
      </c>
      <c r="B278" s="26">
        <v>48.78</v>
      </c>
      <c r="C278" s="26">
        <v>48.78</v>
      </c>
      <c r="D278" s="26">
        <v>48.78</v>
      </c>
      <c r="E278" s="26">
        <v>48.78</v>
      </c>
      <c r="F278" s="26">
        <v>48.78</v>
      </c>
      <c r="G278" s="26">
        <v>48.78</v>
      </c>
      <c r="H278" s="26">
        <v>48.78</v>
      </c>
      <c r="I278" s="26">
        <v>48.78</v>
      </c>
      <c r="J278" s="26">
        <v>48.78</v>
      </c>
      <c r="K278" s="26">
        <v>48.78</v>
      </c>
      <c r="L278" s="26">
        <v>48.78</v>
      </c>
      <c r="M278" s="26">
        <v>48.78</v>
      </c>
      <c r="N278" s="26">
        <v>48.78</v>
      </c>
      <c r="O278" s="26">
        <v>48.78</v>
      </c>
      <c r="P278" s="26">
        <v>48.78</v>
      </c>
      <c r="Q278" s="26">
        <v>48.78</v>
      </c>
      <c r="R278" s="26">
        <v>48.78</v>
      </c>
      <c r="S278" s="26">
        <v>48.78</v>
      </c>
      <c r="T278" s="26">
        <v>48.78</v>
      </c>
      <c r="U278" s="26">
        <v>48.78</v>
      </c>
      <c r="V278" s="26">
        <v>48.78</v>
      </c>
      <c r="W278" s="26">
        <v>48.78</v>
      </c>
      <c r="X278" s="26">
        <v>48.78</v>
      </c>
      <c r="Y278" s="26">
        <v>48.78</v>
      </c>
    </row>
    <row r="279" spans="1:25" ht="15" hidden="1" outlineLevel="1" thickBot="1" x14ac:dyDescent="0.25">
      <c r="A279" s="22" t="s">
        <v>64</v>
      </c>
      <c r="B279" s="26">
        <v>2.5602632999999999</v>
      </c>
      <c r="C279" s="26">
        <v>2.5602632999999999</v>
      </c>
      <c r="D279" s="26">
        <v>2.5602632999999999</v>
      </c>
      <c r="E279" s="26">
        <v>2.5602632999999999</v>
      </c>
      <c r="F279" s="26">
        <v>2.5602632999999999</v>
      </c>
      <c r="G279" s="26">
        <v>2.5602632999999999</v>
      </c>
      <c r="H279" s="26">
        <v>2.5602632999999999</v>
      </c>
      <c r="I279" s="26">
        <v>2.5602632999999999</v>
      </c>
      <c r="J279" s="26">
        <v>2.5602632999999999</v>
      </c>
      <c r="K279" s="26">
        <v>2.5602632999999999</v>
      </c>
      <c r="L279" s="26">
        <v>2.5602632999999999</v>
      </c>
      <c r="M279" s="26">
        <v>2.5602632999999999</v>
      </c>
      <c r="N279" s="26">
        <v>2.5602632999999999</v>
      </c>
      <c r="O279" s="26">
        <v>2.5602632999999999</v>
      </c>
      <c r="P279" s="26">
        <v>2.5602632999999999</v>
      </c>
      <c r="Q279" s="26">
        <v>2.5602632999999999</v>
      </c>
      <c r="R279" s="26">
        <v>2.5602632999999999</v>
      </c>
      <c r="S279" s="26">
        <v>2.5602632999999999</v>
      </c>
      <c r="T279" s="26">
        <v>2.5602632999999999</v>
      </c>
      <c r="U279" s="26">
        <v>2.5602632999999999</v>
      </c>
      <c r="V279" s="26">
        <v>2.5602632999999999</v>
      </c>
      <c r="W279" s="26">
        <v>2.5602632999999999</v>
      </c>
      <c r="X279" s="26">
        <v>2.5602632999999999</v>
      </c>
      <c r="Y279" s="26">
        <v>2.5602632999999999</v>
      </c>
    </row>
    <row r="280" spans="1:25" ht="15" collapsed="1" thickBot="1" x14ac:dyDescent="0.25">
      <c r="A280" s="14">
        <v>14</v>
      </c>
      <c r="B280" s="25">
        <v>1749.28</v>
      </c>
      <c r="C280" s="25">
        <v>1771.86</v>
      </c>
      <c r="D280" s="25">
        <v>1782.05</v>
      </c>
      <c r="E280" s="25">
        <v>1793.49</v>
      </c>
      <c r="F280" s="25">
        <v>1780.25</v>
      </c>
      <c r="G280" s="25">
        <v>1836.64</v>
      </c>
      <c r="H280" s="25">
        <v>1817.75</v>
      </c>
      <c r="I280" s="25">
        <v>1879.38</v>
      </c>
      <c r="J280" s="25">
        <v>1973.33</v>
      </c>
      <c r="K280" s="25">
        <v>1973.7</v>
      </c>
      <c r="L280" s="25">
        <v>2028.99</v>
      </c>
      <c r="M280" s="25">
        <v>1984.79</v>
      </c>
      <c r="N280" s="25">
        <v>1994.37</v>
      </c>
      <c r="O280" s="25">
        <v>1945.65</v>
      </c>
      <c r="P280" s="25">
        <v>1907.6</v>
      </c>
      <c r="Q280" s="25">
        <v>1878.01</v>
      </c>
      <c r="R280" s="25">
        <v>1856.82</v>
      </c>
      <c r="S280" s="25">
        <v>1844.84</v>
      </c>
      <c r="T280" s="25">
        <v>1854.08</v>
      </c>
      <c r="U280" s="25">
        <v>1894.53</v>
      </c>
      <c r="V280" s="25">
        <v>1912.88</v>
      </c>
      <c r="W280" s="25">
        <v>1894.52</v>
      </c>
      <c r="X280" s="25">
        <v>1851.66</v>
      </c>
      <c r="Y280" s="25">
        <v>1760.61</v>
      </c>
    </row>
    <row r="281" spans="1:25" ht="51" hidden="1" outlineLevel="1" x14ac:dyDescent="0.2">
      <c r="A281" s="54" t="s">
        <v>38</v>
      </c>
      <c r="B281" s="26">
        <v>1315.65141728</v>
      </c>
      <c r="C281" s="26">
        <v>1338.22427864</v>
      </c>
      <c r="D281" s="26">
        <v>1348.41459758</v>
      </c>
      <c r="E281" s="26">
        <v>1359.86189178</v>
      </c>
      <c r="F281" s="26">
        <v>1346.61999139</v>
      </c>
      <c r="G281" s="26">
        <v>1403.00991054</v>
      </c>
      <c r="H281" s="26">
        <v>1384.1196260199999</v>
      </c>
      <c r="I281" s="26">
        <v>1445.7445642099999</v>
      </c>
      <c r="J281" s="26">
        <v>1539.6978459899999</v>
      </c>
      <c r="K281" s="26">
        <v>1540.0695169600001</v>
      </c>
      <c r="L281" s="26">
        <v>1595.3542287499999</v>
      </c>
      <c r="M281" s="26">
        <v>1551.1588909</v>
      </c>
      <c r="N281" s="26">
        <v>1560.73708149</v>
      </c>
      <c r="O281" s="26">
        <v>1512.01529396</v>
      </c>
      <c r="P281" s="26">
        <v>1473.9658879399999</v>
      </c>
      <c r="Q281" s="26">
        <v>1444.3813084799999</v>
      </c>
      <c r="R281" s="26">
        <v>1423.1823816900001</v>
      </c>
      <c r="S281" s="26">
        <v>1411.2056496099999</v>
      </c>
      <c r="T281" s="26">
        <v>1420.4465555300001</v>
      </c>
      <c r="U281" s="26">
        <v>1460.89593014</v>
      </c>
      <c r="V281" s="26">
        <v>1479.2485746299999</v>
      </c>
      <c r="W281" s="26">
        <v>1460.8874960000001</v>
      </c>
      <c r="X281" s="26">
        <v>1418.0268703700001</v>
      </c>
      <c r="Y281" s="26">
        <v>1326.9736915399999</v>
      </c>
    </row>
    <row r="282" spans="1:25" ht="38.25" hidden="1" outlineLevel="1" x14ac:dyDescent="0.2">
      <c r="A282" s="3" t="s">
        <v>39</v>
      </c>
      <c r="B282" s="26">
        <v>195.77260016492801</v>
      </c>
      <c r="C282" s="26">
        <v>195.77260016492801</v>
      </c>
      <c r="D282" s="26">
        <v>195.77260016492801</v>
      </c>
      <c r="E282" s="26">
        <v>195.77260016492801</v>
      </c>
      <c r="F282" s="26">
        <v>195.77260016492801</v>
      </c>
      <c r="G282" s="26">
        <v>195.77260016492801</v>
      </c>
      <c r="H282" s="26">
        <v>195.77260016492801</v>
      </c>
      <c r="I282" s="26">
        <v>195.77260016492801</v>
      </c>
      <c r="J282" s="26">
        <v>195.77260016492801</v>
      </c>
      <c r="K282" s="26">
        <v>195.77260016492801</v>
      </c>
      <c r="L282" s="26">
        <v>195.77260016492801</v>
      </c>
      <c r="M282" s="26">
        <v>195.77260016492801</v>
      </c>
      <c r="N282" s="26">
        <v>195.77260016492801</v>
      </c>
      <c r="O282" s="26">
        <v>195.77260016492801</v>
      </c>
      <c r="P282" s="26">
        <v>195.77260016492801</v>
      </c>
      <c r="Q282" s="26">
        <v>195.77260016492801</v>
      </c>
      <c r="R282" s="26">
        <v>195.77260016492801</v>
      </c>
      <c r="S282" s="26">
        <v>195.77260016492801</v>
      </c>
      <c r="T282" s="26">
        <v>195.77260016492801</v>
      </c>
      <c r="U282" s="26">
        <v>195.77260016492801</v>
      </c>
      <c r="V282" s="26">
        <v>195.77260016492801</v>
      </c>
      <c r="W282" s="26">
        <v>195.77260016492801</v>
      </c>
      <c r="X282" s="26">
        <v>195.77260016492801</v>
      </c>
      <c r="Y282" s="26">
        <v>195.77260016492801</v>
      </c>
    </row>
    <row r="283" spans="1:25" hidden="1" outlineLevel="1" x14ac:dyDescent="0.2">
      <c r="A283" s="3" t="s">
        <v>2</v>
      </c>
      <c r="B283" s="26">
        <v>186.52</v>
      </c>
      <c r="C283" s="26">
        <v>186.52</v>
      </c>
      <c r="D283" s="26">
        <v>186.52</v>
      </c>
      <c r="E283" s="26">
        <v>186.52</v>
      </c>
      <c r="F283" s="26">
        <v>186.52</v>
      </c>
      <c r="G283" s="26">
        <v>186.52</v>
      </c>
      <c r="H283" s="26">
        <v>186.52</v>
      </c>
      <c r="I283" s="26">
        <v>186.52</v>
      </c>
      <c r="J283" s="26">
        <v>186.52</v>
      </c>
      <c r="K283" s="26">
        <v>186.52</v>
      </c>
      <c r="L283" s="26">
        <v>186.52</v>
      </c>
      <c r="M283" s="26">
        <v>186.52</v>
      </c>
      <c r="N283" s="26">
        <v>186.52</v>
      </c>
      <c r="O283" s="26">
        <v>186.52</v>
      </c>
      <c r="P283" s="26">
        <v>186.52</v>
      </c>
      <c r="Q283" s="26">
        <v>186.52</v>
      </c>
      <c r="R283" s="26">
        <v>186.52</v>
      </c>
      <c r="S283" s="26">
        <v>186.52</v>
      </c>
      <c r="T283" s="26">
        <v>186.52</v>
      </c>
      <c r="U283" s="26">
        <v>186.52</v>
      </c>
      <c r="V283" s="26">
        <v>186.52</v>
      </c>
      <c r="W283" s="26">
        <v>186.52</v>
      </c>
      <c r="X283" s="26">
        <v>186.52</v>
      </c>
      <c r="Y283" s="26">
        <v>186.52</v>
      </c>
    </row>
    <row r="284" spans="1:25" hidden="1" outlineLevel="1" x14ac:dyDescent="0.2">
      <c r="A284" s="4" t="s">
        <v>3</v>
      </c>
      <c r="B284" s="26">
        <v>48.78</v>
      </c>
      <c r="C284" s="26">
        <v>48.78</v>
      </c>
      <c r="D284" s="26">
        <v>48.78</v>
      </c>
      <c r="E284" s="26">
        <v>48.78</v>
      </c>
      <c r="F284" s="26">
        <v>48.78</v>
      </c>
      <c r="G284" s="26">
        <v>48.78</v>
      </c>
      <c r="H284" s="26">
        <v>48.78</v>
      </c>
      <c r="I284" s="26">
        <v>48.78</v>
      </c>
      <c r="J284" s="26">
        <v>48.78</v>
      </c>
      <c r="K284" s="26">
        <v>48.78</v>
      </c>
      <c r="L284" s="26">
        <v>48.78</v>
      </c>
      <c r="M284" s="26">
        <v>48.78</v>
      </c>
      <c r="N284" s="26">
        <v>48.78</v>
      </c>
      <c r="O284" s="26">
        <v>48.78</v>
      </c>
      <c r="P284" s="26">
        <v>48.78</v>
      </c>
      <c r="Q284" s="26">
        <v>48.78</v>
      </c>
      <c r="R284" s="26">
        <v>48.78</v>
      </c>
      <c r="S284" s="26">
        <v>48.78</v>
      </c>
      <c r="T284" s="26">
        <v>48.78</v>
      </c>
      <c r="U284" s="26">
        <v>48.78</v>
      </c>
      <c r="V284" s="26">
        <v>48.78</v>
      </c>
      <c r="W284" s="26">
        <v>48.78</v>
      </c>
      <c r="X284" s="26">
        <v>48.78</v>
      </c>
      <c r="Y284" s="26">
        <v>48.78</v>
      </c>
    </row>
    <row r="285" spans="1:25" ht="15" hidden="1" outlineLevel="1" thickBot="1" x14ac:dyDescent="0.25">
      <c r="A285" s="22" t="s">
        <v>64</v>
      </c>
      <c r="B285" s="26">
        <v>2.5602632999999999</v>
      </c>
      <c r="C285" s="26">
        <v>2.5602632999999999</v>
      </c>
      <c r="D285" s="26">
        <v>2.5602632999999999</v>
      </c>
      <c r="E285" s="26">
        <v>2.5602632999999999</v>
      </c>
      <c r="F285" s="26">
        <v>2.5602632999999999</v>
      </c>
      <c r="G285" s="26">
        <v>2.5602632999999999</v>
      </c>
      <c r="H285" s="26">
        <v>2.5602632999999999</v>
      </c>
      <c r="I285" s="26">
        <v>2.5602632999999999</v>
      </c>
      <c r="J285" s="26">
        <v>2.5602632999999999</v>
      </c>
      <c r="K285" s="26">
        <v>2.5602632999999999</v>
      </c>
      <c r="L285" s="26">
        <v>2.5602632999999999</v>
      </c>
      <c r="M285" s="26">
        <v>2.5602632999999999</v>
      </c>
      <c r="N285" s="26">
        <v>2.5602632999999999</v>
      </c>
      <c r="O285" s="26">
        <v>2.5602632999999999</v>
      </c>
      <c r="P285" s="26">
        <v>2.5602632999999999</v>
      </c>
      <c r="Q285" s="26">
        <v>2.5602632999999999</v>
      </c>
      <c r="R285" s="26">
        <v>2.5602632999999999</v>
      </c>
      <c r="S285" s="26">
        <v>2.5602632999999999</v>
      </c>
      <c r="T285" s="26">
        <v>2.5602632999999999</v>
      </c>
      <c r="U285" s="26">
        <v>2.5602632999999999</v>
      </c>
      <c r="V285" s="26">
        <v>2.5602632999999999</v>
      </c>
      <c r="W285" s="26">
        <v>2.5602632999999999</v>
      </c>
      <c r="X285" s="26">
        <v>2.5602632999999999</v>
      </c>
      <c r="Y285" s="26">
        <v>2.5602632999999999</v>
      </c>
    </row>
    <row r="286" spans="1:25" ht="15" collapsed="1" thickBot="1" x14ac:dyDescent="0.25">
      <c r="A286" s="14">
        <v>15</v>
      </c>
      <c r="B286" s="25">
        <v>1719.53</v>
      </c>
      <c r="C286" s="25">
        <v>1732.86</v>
      </c>
      <c r="D286" s="25">
        <v>1747.13</v>
      </c>
      <c r="E286" s="25">
        <v>1732.5</v>
      </c>
      <c r="F286" s="25">
        <v>1770.66</v>
      </c>
      <c r="G286" s="25">
        <v>1802.06</v>
      </c>
      <c r="H286" s="25">
        <v>1800.06</v>
      </c>
      <c r="I286" s="25">
        <v>1909.43</v>
      </c>
      <c r="J286" s="25">
        <v>1996.73</v>
      </c>
      <c r="K286" s="25">
        <v>2006.52</v>
      </c>
      <c r="L286" s="25">
        <v>2029.74</v>
      </c>
      <c r="M286" s="25">
        <v>2008.44</v>
      </c>
      <c r="N286" s="25">
        <v>2018.49</v>
      </c>
      <c r="O286" s="25">
        <v>2004.89</v>
      </c>
      <c r="P286" s="25">
        <v>2022.13</v>
      </c>
      <c r="Q286" s="25">
        <v>2050.1</v>
      </c>
      <c r="R286" s="25">
        <v>2027.43</v>
      </c>
      <c r="S286" s="25">
        <v>1997.57</v>
      </c>
      <c r="T286" s="25">
        <v>1992.74</v>
      </c>
      <c r="U286" s="25">
        <v>2017.74</v>
      </c>
      <c r="V286" s="25">
        <v>2004.87</v>
      </c>
      <c r="W286" s="25">
        <v>1938.26</v>
      </c>
      <c r="X286" s="25">
        <v>1892.2</v>
      </c>
      <c r="Y286" s="25">
        <v>1814.86</v>
      </c>
    </row>
    <row r="287" spans="1:25" ht="51" hidden="1" outlineLevel="1" x14ac:dyDescent="0.2">
      <c r="A287" s="3" t="s">
        <v>38</v>
      </c>
      <c r="B287" s="26">
        <v>1285.89424637</v>
      </c>
      <c r="C287" s="26">
        <v>1299.2289165899999</v>
      </c>
      <c r="D287" s="26">
        <v>1313.4961829900001</v>
      </c>
      <c r="E287" s="26">
        <v>1298.8653839999999</v>
      </c>
      <c r="F287" s="26">
        <v>1337.0302442899999</v>
      </c>
      <c r="G287" s="26">
        <v>1368.4229520399999</v>
      </c>
      <c r="H287" s="26">
        <v>1366.4264301200001</v>
      </c>
      <c r="I287" s="26">
        <v>1475.7952696699999</v>
      </c>
      <c r="J287" s="26">
        <v>1563.0967465399999</v>
      </c>
      <c r="K287" s="26">
        <v>1572.8908749300001</v>
      </c>
      <c r="L287" s="26">
        <v>1596.10601015</v>
      </c>
      <c r="M287" s="26">
        <v>1574.81103968</v>
      </c>
      <c r="N287" s="26">
        <v>1584.85499568</v>
      </c>
      <c r="O287" s="26">
        <v>1571.2537965199999</v>
      </c>
      <c r="P287" s="26">
        <v>1588.4955791499999</v>
      </c>
      <c r="Q287" s="26">
        <v>1616.4628066499999</v>
      </c>
      <c r="R287" s="26">
        <v>1593.8018150099999</v>
      </c>
      <c r="S287" s="26">
        <v>1563.93576424</v>
      </c>
      <c r="T287" s="26">
        <v>1559.1089774300001</v>
      </c>
      <c r="U287" s="26">
        <v>1584.11026563</v>
      </c>
      <c r="V287" s="26">
        <v>1571.2323257600001</v>
      </c>
      <c r="W287" s="26">
        <v>1504.6225537400001</v>
      </c>
      <c r="X287" s="26">
        <v>1458.5652927599999</v>
      </c>
      <c r="Y287" s="26">
        <v>1381.2274263199999</v>
      </c>
    </row>
    <row r="288" spans="1:25" ht="38.25" hidden="1" outlineLevel="1" x14ac:dyDescent="0.2">
      <c r="A288" s="3" t="s">
        <v>39</v>
      </c>
      <c r="B288" s="26">
        <v>195.77260016492801</v>
      </c>
      <c r="C288" s="26">
        <v>195.77260016492801</v>
      </c>
      <c r="D288" s="26">
        <v>195.77260016492801</v>
      </c>
      <c r="E288" s="26">
        <v>195.77260016492801</v>
      </c>
      <c r="F288" s="26">
        <v>195.77260016492801</v>
      </c>
      <c r="G288" s="26">
        <v>195.77260016492801</v>
      </c>
      <c r="H288" s="26">
        <v>195.77260016492801</v>
      </c>
      <c r="I288" s="26">
        <v>195.77260016492801</v>
      </c>
      <c r="J288" s="26">
        <v>195.77260016492801</v>
      </c>
      <c r="K288" s="26">
        <v>195.77260016492801</v>
      </c>
      <c r="L288" s="26">
        <v>195.77260016492801</v>
      </c>
      <c r="M288" s="26">
        <v>195.77260016492801</v>
      </c>
      <c r="N288" s="26">
        <v>195.77260016492801</v>
      </c>
      <c r="O288" s="26">
        <v>195.77260016492801</v>
      </c>
      <c r="P288" s="26">
        <v>195.77260016492801</v>
      </c>
      <c r="Q288" s="26">
        <v>195.77260016492801</v>
      </c>
      <c r="R288" s="26">
        <v>195.77260016492801</v>
      </c>
      <c r="S288" s="26">
        <v>195.77260016492801</v>
      </c>
      <c r="T288" s="26">
        <v>195.77260016492801</v>
      </c>
      <c r="U288" s="26">
        <v>195.77260016492801</v>
      </c>
      <c r="V288" s="26">
        <v>195.77260016492801</v>
      </c>
      <c r="W288" s="26">
        <v>195.77260016492801</v>
      </c>
      <c r="X288" s="26">
        <v>195.77260016492801</v>
      </c>
      <c r="Y288" s="26">
        <v>195.77260016492801</v>
      </c>
    </row>
    <row r="289" spans="1:25" hidden="1" outlineLevel="1" x14ac:dyDescent="0.2">
      <c r="A289" s="3" t="s">
        <v>2</v>
      </c>
      <c r="B289" s="26">
        <v>186.52</v>
      </c>
      <c r="C289" s="26">
        <v>186.52</v>
      </c>
      <c r="D289" s="26">
        <v>186.52</v>
      </c>
      <c r="E289" s="26">
        <v>186.52</v>
      </c>
      <c r="F289" s="26">
        <v>186.52</v>
      </c>
      <c r="G289" s="26">
        <v>186.52</v>
      </c>
      <c r="H289" s="26">
        <v>186.52</v>
      </c>
      <c r="I289" s="26">
        <v>186.52</v>
      </c>
      <c r="J289" s="26">
        <v>186.52</v>
      </c>
      <c r="K289" s="26">
        <v>186.52</v>
      </c>
      <c r="L289" s="26">
        <v>186.52</v>
      </c>
      <c r="M289" s="26">
        <v>186.52</v>
      </c>
      <c r="N289" s="26">
        <v>186.52</v>
      </c>
      <c r="O289" s="26">
        <v>186.52</v>
      </c>
      <c r="P289" s="26">
        <v>186.52</v>
      </c>
      <c r="Q289" s="26">
        <v>186.52</v>
      </c>
      <c r="R289" s="26">
        <v>186.52</v>
      </c>
      <c r="S289" s="26">
        <v>186.52</v>
      </c>
      <c r="T289" s="26">
        <v>186.52</v>
      </c>
      <c r="U289" s="26">
        <v>186.52</v>
      </c>
      <c r="V289" s="26">
        <v>186.52</v>
      </c>
      <c r="W289" s="26">
        <v>186.52</v>
      </c>
      <c r="X289" s="26">
        <v>186.52</v>
      </c>
      <c r="Y289" s="26">
        <v>186.52</v>
      </c>
    </row>
    <row r="290" spans="1:25" hidden="1" outlineLevel="1" x14ac:dyDescent="0.2">
      <c r="A290" s="4" t="s">
        <v>3</v>
      </c>
      <c r="B290" s="26">
        <v>48.78</v>
      </c>
      <c r="C290" s="26">
        <v>48.78</v>
      </c>
      <c r="D290" s="26">
        <v>48.78</v>
      </c>
      <c r="E290" s="26">
        <v>48.78</v>
      </c>
      <c r="F290" s="26">
        <v>48.78</v>
      </c>
      <c r="G290" s="26">
        <v>48.78</v>
      </c>
      <c r="H290" s="26">
        <v>48.78</v>
      </c>
      <c r="I290" s="26">
        <v>48.78</v>
      </c>
      <c r="J290" s="26">
        <v>48.78</v>
      </c>
      <c r="K290" s="26">
        <v>48.78</v>
      </c>
      <c r="L290" s="26">
        <v>48.78</v>
      </c>
      <c r="M290" s="26">
        <v>48.78</v>
      </c>
      <c r="N290" s="26">
        <v>48.78</v>
      </c>
      <c r="O290" s="26">
        <v>48.78</v>
      </c>
      <c r="P290" s="26">
        <v>48.78</v>
      </c>
      <c r="Q290" s="26">
        <v>48.78</v>
      </c>
      <c r="R290" s="26">
        <v>48.78</v>
      </c>
      <c r="S290" s="26">
        <v>48.78</v>
      </c>
      <c r="T290" s="26">
        <v>48.78</v>
      </c>
      <c r="U290" s="26">
        <v>48.78</v>
      </c>
      <c r="V290" s="26">
        <v>48.78</v>
      </c>
      <c r="W290" s="26">
        <v>48.78</v>
      </c>
      <c r="X290" s="26">
        <v>48.78</v>
      </c>
      <c r="Y290" s="26">
        <v>48.78</v>
      </c>
    </row>
    <row r="291" spans="1:25" ht="15" hidden="1" outlineLevel="1" thickBot="1" x14ac:dyDescent="0.25">
      <c r="A291" s="22" t="s">
        <v>64</v>
      </c>
      <c r="B291" s="26">
        <v>2.5602632999999999</v>
      </c>
      <c r="C291" s="26">
        <v>2.5602632999999999</v>
      </c>
      <c r="D291" s="26">
        <v>2.5602632999999999</v>
      </c>
      <c r="E291" s="26">
        <v>2.5602632999999999</v>
      </c>
      <c r="F291" s="26">
        <v>2.5602632999999999</v>
      </c>
      <c r="G291" s="26">
        <v>2.5602632999999999</v>
      </c>
      <c r="H291" s="26">
        <v>2.5602632999999999</v>
      </c>
      <c r="I291" s="26">
        <v>2.5602632999999999</v>
      </c>
      <c r="J291" s="26">
        <v>2.5602632999999999</v>
      </c>
      <c r="K291" s="26">
        <v>2.5602632999999999</v>
      </c>
      <c r="L291" s="26">
        <v>2.5602632999999999</v>
      </c>
      <c r="M291" s="26">
        <v>2.5602632999999999</v>
      </c>
      <c r="N291" s="26">
        <v>2.5602632999999999</v>
      </c>
      <c r="O291" s="26">
        <v>2.5602632999999999</v>
      </c>
      <c r="P291" s="26">
        <v>2.5602632999999999</v>
      </c>
      <c r="Q291" s="26">
        <v>2.5602632999999999</v>
      </c>
      <c r="R291" s="26">
        <v>2.5602632999999999</v>
      </c>
      <c r="S291" s="26">
        <v>2.5602632999999999</v>
      </c>
      <c r="T291" s="26">
        <v>2.5602632999999999</v>
      </c>
      <c r="U291" s="26">
        <v>2.5602632999999999</v>
      </c>
      <c r="V291" s="26">
        <v>2.5602632999999999</v>
      </c>
      <c r="W291" s="26">
        <v>2.5602632999999999</v>
      </c>
      <c r="X291" s="26">
        <v>2.5602632999999999</v>
      </c>
      <c r="Y291" s="26">
        <v>2.5602632999999999</v>
      </c>
    </row>
    <row r="292" spans="1:25" ht="15" collapsed="1" thickBot="1" x14ac:dyDescent="0.25">
      <c r="A292" s="14">
        <v>16</v>
      </c>
      <c r="B292" s="25">
        <v>1713.6</v>
      </c>
      <c r="C292" s="25">
        <v>1730.68</v>
      </c>
      <c r="D292" s="25">
        <v>1734.23</v>
      </c>
      <c r="E292" s="25">
        <v>1753.97</v>
      </c>
      <c r="F292" s="25">
        <v>1730.06</v>
      </c>
      <c r="G292" s="25">
        <v>1736.04</v>
      </c>
      <c r="H292" s="25">
        <v>1768.07</v>
      </c>
      <c r="I292" s="25">
        <v>1861.44</v>
      </c>
      <c r="J292" s="25">
        <v>1940.46</v>
      </c>
      <c r="K292" s="25">
        <v>1957.2</v>
      </c>
      <c r="L292" s="25">
        <v>1993.65</v>
      </c>
      <c r="M292" s="25">
        <v>2012.86</v>
      </c>
      <c r="N292" s="25">
        <v>2030.03</v>
      </c>
      <c r="O292" s="25">
        <v>2017.21</v>
      </c>
      <c r="P292" s="25">
        <v>2010.08</v>
      </c>
      <c r="Q292" s="25">
        <v>2029.26</v>
      </c>
      <c r="R292" s="25">
        <v>2004.62</v>
      </c>
      <c r="S292" s="25">
        <v>1920.13</v>
      </c>
      <c r="T292" s="25">
        <v>1922.84</v>
      </c>
      <c r="U292" s="25">
        <v>1928.8</v>
      </c>
      <c r="V292" s="25">
        <v>1993.83</v>
      </c>
      <c r="W292" s="25">
        <v>2017.72</v>
      </c>
      <c r="X292" s="25">
        <v>1944.72</v>
      </c>
      <c r="Y292" s="25">
        <v>1864.52</v>
      </c>
    </row>
    <row r="293" spans="1:25" ht="51" hidden="1" outlineLevel="1" x14ac:dyDescent="0.2">
      <c r="A293" s="54" t="s">
        <v>38</v>
      </c>
      <c r="B293" s="26">
        <v>1279.96269274</v>
      </c>
      <c r="C293" s="26">
        <v>1297.05083124</v>
      </c>
      <c r="D293" s="26">
        <v>1300.5963827400001</v>
      </c>
      <c r="E293" s="26">
        <v>1320.33257331</v>
      </c>
      <c r="F293" s="26">
        <v>1296.42252897</v>
      </c>
      <c r="G293" s="26">
        <v>1302.40769206</v>
      </c>
      <c r="H293" s="26">
        <v>1334.4361136699999</v>
      </c>
      <c r="I293" s="26">
        <v>1427.8042447099999</v>
      </c>
      <c r="J293" s="26">
        <v>1506.8227694499999</v>
      </c>
      <c r="K293" s="26">
        <v>1523.5653458199999</v>
      </c>
      <c r="L293" s="26">
        <v>1560.01798996</v>
      </c>
      <c r="M293" s="26">
        <v>1579.22606262</v>
      </c>
      <c r="N293" s="26">
        <v>1596.4016202800001</v>
      </c>
      <c r="O293" s="26">
        <v>1583.5798933799999</v>
      </c>
      <c r="P293" s="26">
        <v>1576.45181527</v>
      </c>
      <c r="Q293" s="26">
        <v>1595.63080195</v>
      </c>
      <c r="R293" s="26">
        <v>1570.9895991999999</v>
      </c>
      <c r="S293" s="26">
        <v>1486.4978998700001</v>
      </c>
      <c r="T293" s="26">
        <v>1489.2114395000001</v>
      </c>
      <c r="U293" s="26">
        <v>1495.16656764</v>
      </c>
      <c r="V293" s="26">
        <v>1560.1932538599999</v>
      </c>
      <c r="W293" s="26">
        <v>1584.0878596499999</v>
      </c>
      <c r="X293" s="26">
        <v>1511.0857541400001</v>
      </c>
      <c r="Y293" s="26">
        <v>1430.8884066999999</v>
      </c>
    </row>
    <row r="294" spans="1:25" ht="38.25" hidden="1" outlineLevel="1" x14ac:dyDescent="0.2">
      <c r="A294" s="3" t="s">
        <v>39</v>
      </c>
      <c r="B294" s="26">
        <v>195.77260016492801</v>
      </c>
      <c r="C294" s="26">
        <v>195.77260016492801</v>
      </c>
      <c r="D294" s="26">
        <v>195.77260016492801</v>
      </c>
      <c r="E294" s="26">
        <v>195.77260016492801</v>
      </c>
      <c r="F294" s="26">
        <v>195.77260016492801</v>
      </c>
      <c r="G294" s="26">
        <v>195.77260016492801</v>
      </c>
      <c r="H294" s="26">
        <v>195.77260016492801</v>
      </c>
      <c r="I294" s="26">
        <v>195.77260016492801</v>
      </c>
      <c r="J294" s="26">
        <v>195.77260016492801</v>
      </c>
      <c r="K294" s="26">
        <v>195.77260016492801</v>
      </c>
      <c r="L294" s="26">
        <v>195.77260016492801</v>
      </c>
      <c r="M294" s="26">
        <v>195.77260016492801</v>
      </c>
      <c r="N294" s="26">
        <v>195.77260016492801</v>
      </c>
      <c r="O294" s="26">
        <v>195.77260016492801</v>
      </c>
      <c r="P294" s="26">
        <v>195.77260016492801</v>
      </c>
      <c r="Q294" s="26">
        <v>195.77260016492801</v>
      </c>
      <c r="R294" s="26">
        <v>195.77260016492801</v>
      </c>
      <c r="S294" s="26">
        <v>195.77260016492801</v>
      </c>
      <c r="T294" s="26">
        <v>195.77260016492801</v>
      </c>
      <c r="U294" s="26">
        <v>195.77260016492801</v>
      </c>
      <c r="V294" s="26">
        <v>195.77260016492801</v>
      </c>
      <c r="W294" s="26">
        <v>195.77260016492801</v>
      </c>
      <c r="X294" s="26">
        <v>195.77260016492801</v>
      </c>
      <c r="Y294" s="26">
        <v>195.77260016492801</v>
      </c>
    </row>
    <row r="295" spans="1:25" hidden="1" outlineLevel="1" x14ac:dyDescent="0.2">
      <c r="A295" s="3" t="s">
        <v>2</v>
      </c>
      <c r="B295" s="26">
        <v>186.52</v>
      </c>
      <c r="C295" s="26">
        <v>186.52</v>
      </c>
      <c r="D295" s="26">
        <v>186.52</v>
      </c>
      <c r="E295" s="26">
        <v>186.52</v>
      </c>
      <c r="F295" s="26">
        <v>186.52</v>
      </c>
      <c r="G295" s="26">
        <v>186.52</v>
      </c>
      <c r="H295" s="26">
        <v>186.52</v>
      </c>
      <c r="I295" s="26">
        <v>186.52</v>
      </c>
      <c r="J295" s="26">
        <v>186.52</v>
      </c>
      <c r="K295" s="26">
        <v>186.52</v>
      </c>
      <c r="L295" s="26">
        <v>186.52</v>
      </c>
      <c r="M295" s="26">
        <v>186.52</v>
      </c>
      <c r="N295" s="26">
        <v>186.52</v>
      </c>
      <c r="O295" s="26">
        <v>186.52</v>
      </c>
      <c r="P295" s="26">
        <v>186.52</v>
      </c>
      <c r="Q295" s="26">
        <v>186.52</v>
      </c>
      <c r="R295" s="26">
        <v>186.52</v>
      </c>
      <c r="S295" s="26">
        <v>186.52</v>
      </c>
      <c r="T295" s="26">
        <v>186.52</v>
      </c>
      <c r="U295" s="26">
        <v>186.52</v>
      </c>
      <c r="V295" s="26">
        <v>186.52</v>
      </c>
      <c r="W295" s="26">
        <v>186.52</v>
      </c>
      <c r="X295" s="26">
        <v>186.52</v>
      </c>
      <c r="Y295" s="26">
        <v>186.52</v>
      </c>
    </row>
    <row r="296" spans="1:25" hidden="1" outlineLevel="1" x14ac:dyDescent="0.2">
      <c r="A296" s="4" t="s">
        <v>3</v>
      </c>
      <c r="B296" s="26">
        <v>48.78</v>
      </c>
      <c r="C296" s="26">
        <v>48.78</v>
      </c>
      <c r="D296" s="26">
        <v>48.78</v>
      </c>
      <c r="E296" s="26">
        <v>48.78</v>
      </c>
      <c r="F296" s="26">
        <v>48.78</v>
      </c>
      <c r="G296" s="26">
        <v>48.78</v>
      </c>
      <c r="H296" s="26">
        <v>48.78</v>
      </c>
      <c r="I296" s="26">
        <v>48.78</v>
      </c>
      <c r="J296" s="26">
        <v>48.78</v>
      </c>
      <c r="K296" s="26">
        <v>48.78</v>
      </c>
      <c r="L296" s="26">
        <v>48.78</v>
      </c>
      <c r="M296" s="26">
        <v>48.78</v>
      </c>
      <c r="N296" s="26">
        <v>48.78</v>
      </c>
      <c r="O296" s="26">
        <v>48.78</v>
      </c>
      <c r="P296" s="26">
        <v>48.78</v>
      </c>
      <c r="Q296" s="26">
        <v>48.78</v>
      </c>
      <c r="R296" s="26">
        <v>48.78</v>
      </c>
      <c r="S296" s="26">
        <v>48.78</v>
      </c>
      <c r="T296" s="26">
        <v>48.78</v>
      </c>
      <c r="U296" s="26">
        <v>48.78</v>
      </c>
      <c r="V296" s="26">
        <v>48.78</v>
      </c>
      <c r="W296" s="26">
        <v>48.78</v>
      </c>
      <c r="X296" s="26">
        <v>48.78</v>
      </c>
      <c r="Y296" s="26">
        <v>48.78</v>
      </c>
    </row>
    <row r="297" spans="1:25" ht="15" hidden="1" outlineLevel="1" thickBot="1" x14ac:dyDescent="0.25">
      <c r="A297" s="22" t="s">
        <v>64</v>
      </c>
      <c r="B297" s="26">
        <v>2.5602632999999999</v>
      </c>
      <c r="C297" s="26">
        <v>2.5602632999999999</v>
      </c>
      <c r="D297" s="26">
        <v>2.5602632999999999</v>
      </c>
      <c r="E297" s="26">
        <v>2.5602632999999999</v>
      </c>
      <c r="F297" s="26">
        <v>2.5602632999999999</v>
      </c>
      <c r="G297" s="26">
        <v>2.5602632999999999</v>
      </c>
      <c r="H297" s="26">
        <v>2.5602632999999999</v>
      </c>
      <c r="I297" s="26">
        <v>2.5602632999999999</v>
      </c>
      <c r="J297" s="26">
        <v>2.5602632999999999</v>
      </c>
      <c r="K297" s="26">
        <v>2.5602632999999999</v>
      </c>
      <c r="L297" s="26">
        <v>2.5602632999999999</v>
      </c>
      <c r="M297" s="26">
        <v>2.5602632999999999</v>
      </c>
      <c r="N297" s="26">
        <v>2.5602632999999999</v>
      </c>
      <c r="O297" s="26">
        <v>2.5602632999999999</v>
      </c>
      <c r="P297" s="26">
        <v>2.5602632999999999</v>
      </c>
      <c r="Q297" s="26">
        <v>2.5602632999999999</v>
      </c>
      <c r="R297" s="26">
        <v>2.5602632999999999</v>
      </c>
      <c r="S297" s="26">
        <v>2.5602632999999999</v>
      </c>
      <c r="T297" s="26">
        <v>2.5602632999999999</v>
      </c>
      <c r="U297" s="26">
        <v>2.5602632999999999</v>
      </c>
      <c r="V297" s="26">
        <v>2.5602632999999999</v>
      </c>
      <c r="W297" s="26">
        <v>2.5602632999999999</v>
      </c>
      <c r="X297" s="26">
        <v>2.5602632999999999</v>
      </c>
      <c r="Y297" s="26">
        <v>2.5602632999999999</v>
      </c>
    </row>
    <row r="298" spans="1:25" ht="15" collapsed="1" thickBot="1" x14ac:dyDescent="0.25">
      <c r="A298" s="14">
        <v>17</v>
      </c>
      <c r="B298" s="25">
        <v>1770.09</v>
      </c>
      <c r="C298" s="25">
        <v>1740</v>
      </c>
      <c r="D298" s="25">
        <v>1734.7</v>
      </c>
      <c r="E298" s="25">
        <v>1750.09</v>
      </c>
      <c r="F298" s="25">
        <v>1742.62</v>
      </c>
      <c r="G298" s="25">
        <v>1755.98</v>
      </c>
      <c r="H298" s="25">
        <v>1768.81</v>
      </c>
      <c r="I298" s="25">
        <v>1758.7</v>
      </c>
      <c r="J298" s="25">
        <v>1795.39</v>
      </c>
      <c r="K298" s="25">
        <v>1837.97</v>
      </c>
      <c r="L298" s="25">
        <v>1873.32</v>
      </c>
      <c r="M298" s="25">
        <v>1888.07</v>
      </c>
      <c r="N298" s="25">
        <v>1870.36</v>
      </c>
      <c r="O298" s="25">
        <v>1859.35</v>
      </c>
      <c r="P298" s="25">
        <v>1842.26</v>
      </c>
      <c r="Q298" s="25">
        <v>1834.16</v>
      </c>
      <c r="R298" s="25">
        <v>1826.62</v>
      </c>
      <c r="S298" s="25">
        <v>1789.97</v>
      </c>
      <c r="T298" s="25">
        <v>1799.62</v>
      </c>
      <c r="U298" s="25">
        <v>1817.23</v>
      </c>
      <c r="V298" s="25">
        <v>1956.77</v>
      </c>
      <c r="W298" s="25">
        <v>1977.28</v>
      </c>
      <c r="X298" s="25">
        <v>1923.21</v>
      </c>
      <c r="Y298" s="25">
        <v>1819.22</v>
      </c>
    </row>
    <row r="299" spans="1:25" ht="51" hidden="1" outlineLevel="1" x14ac:dyDescent="0.2">
      <c r="A299" s="3" t="s">
        <v>38</v>
      </c>
      <c r="B299" s="26">
        <v>1336.4606595299999</v>
      </c>
      <c r="C299" s="26">
        <v>1306.3705716899999</v>
      </c>
      <c r="D299" s="26">
        <v>1301.06491547</v>
      </c>
      <c r="E299" s="26">
        <v>1316.45710373</v>
      </c>
      <c r="F299" s="26">
        <v>1308.9908324400001</v>
      </c>
      <c r="G299" s="26">
        <v>1322.34435115</v>
      </c>
      <c r="H299" s="26">
        <v>1335.1793600599999</v>
      </c>
      <c r="I299" s="26">
        <v>1325.0667513400001</v>
      </c>
      <c r="J299" s="26">
        <v>1361.7523363600001</v>
      </c>
      <c r="K299" s="26">
        <v>1404.3349645000001</v>
      </c>
      <c r="L299" s="26">
        <v>1439.68437754</v>
      </c>
      <c r="M299" s="26">
        <v>1454.43964426</v>
      </c>
      <c r="N299" s="26">
        <v>1436.72896573</v>
      </c>
      <c r="O299" s="26">
        <v>1425.7208297</v>
      </c>
      <c r="P299" s="26">
        <v>1408.6255013299999</v>
      </c>
      <c r="Q299" s="26">
        <v>1400.5262014699999</v>
      </c>
      <c r="R299" s="26">
        <v>1392.98295108</v>
      </c>
      <c r="S299" s="26">
        <v>1356.3353368000001</v>
      </c>
      <c r="T299" s="26">
        <v>1365.99137546</v>
      </c>
      <c r="U299" s="26">
        <v>1383.59444203</v>
      </c>
      <c r="V299" s="26">
        <v>1523.1359622</v>
      </c>
      <c r="W299" s="26">
        <v>1543.6451076599999</v>
      </c>
      <c r="X299" s="26">
        <v>1489.5776087500001</v>
      </c>
      <c r="Y299" s="26">
        <v>1385.5896597799999</v>
      </c>
    </row>
    <row r="300" spans="1:25" ht="38.25" hidden="1" outlineLevel="1" x14ac:dyDescent="0.2">
      <c r="A300" s="3" t="s">
        <v>39</v>
      </c>
      <c r="B300" s="26">
        <v>195.77260016492801</v>
      </c>
      <c r="C300" s="26">
        <v>195.77260016492801</v>
      </c>
      <c r="D300" s="26">
        <v>195.77260016492801</v>
      </c>
      <c r="E300" s="26">
        <v>195.77260016492801</v>
      </c>
      <c r="F300" s="26">
        <v>195.77260016492801</v>
      </c>
      <c r="G300" s="26">
        <v>195.77260016492801</v>
      </c>
      <c r="H300" s="26">
        <v>195.77260016492801</v>
      </c>
      <c r="I300" s="26">
        <v>195.77260016492801</v>
      </c>
      <c r="J300" s="26">
        <v>195.77260016492801</v>
      </c>
      <c r="K300" s="26">
        <v>195.77260016492801</v>
      </c>
      <c r="L300" s="26">
        <v>195.77260016492801</v>
      </c>
      <c r="M300" s="26">
        <v>195.77260016492801</v>
      </c>
      <c r="N300" s="26">
        <v>195.77260016492801</v>
      </c>
      <c r="O300" s="26">
        <v>195.77260016492801</v>
      </c>
      <c r="P300" s="26">
        <v>195.77260016492801</v>
      </c>
      <c r="Q300" s="26">
        <v>195.77260016492801</v>
      </c>
      <c r="R300" s="26">
        <v>195.77260016492801</v>
      </c>
      <c r="S300" s="26">
        <v>195.77260016492801</v>
      </c>
      <c r="T300" s="26">
        <v>195.77260016492801</v>
      </c>
      <c r="U300" s="26">
        <v>195.77260016492801</v>
      </c>
      <c r="V300" s="26">
        <v>195.77260016492801</v>
      </c>
      <c r="W300" s="26">
        <v>195.77260016492801</v>
      </c>
      <c r="X300" s="26">
        <v>195.77260016492801</v>
      </c>
      <c r="Y300" s="26">
        <v>195.77260016492801</v>
      </c>
    </row>
    <row r="301" spans="1:25" hidden="1" outlineLevel="1" x14ac:dyDescent="0.2">
      <c r="A301" s="3" t="s">
        <v>2</v>
      </c>
      <c r="B301" s="26">
        <v>186.52</v>
      </c>
      <c r="C301" s="26">
        <v>186.52</v>
      </c>
      <c r="D301" s="26">
        <v>186.52</v>
      </c>
      <c r="E301" s="26">
        <v>186.52</v>
      </c>
      <c r="F301" s="26">
        <v>186.52</v>
      </c>
      <c r="G301" s="26">
        <v>186.52</v>
      </c>
      <c r="H301" s="26">
        <v>186.52</v>
      </c>
      <c r="I301" s="26">
        <v>186.52</v>
      </c>
      <c r="J301" s="26">
        <v>186.52</v>
      </c>
      <c r="K301" s="26">
        <v>186.52</v>
      </c>
      <c r="L301" s="26">
        <v>186.52</v>
      </c>
      <c r="M301" s="26">
        <v>186.52</v>
      </c>
      <c r="N301" s="26">
        <v>186.52</v>
      </c>
      <c r="O301" s="26">
        <v>186.52</v>
      </c>
      <c r="P301" s="26">
        <v>186.52</v>
      </c>
      <c r="Q301" s="26">
        <v>186.52</v>
      </c>
      <c r="R301" s="26">
        <v>186.52</v>
      </c>
      <c r="S301" s="26">
        <v>186.52</v>
      </c>
      <c r="T301" s="26">
        <v>186.52</v>
      </c>
      <c r="U301" s="26">
        <v>186.52</v>
      </c>
      <c r="V301" s="26">
        <v>186.52</v>
      </c>
      <c r="W301" s="26">
        <v>186.52</v>
      </c>
      <c r="X301" s="26">
        <v>186.52</v>
      </c>
      <c r="Y301" s="26">
        <v>186.52</v>
      </c>
    </row>
    <row r="302" spans="1:25" hidden="1" outlineLevel="1" x14ac:dyDescent="0.2">
      <c r="A302" s="4" t="s">
        <v>3</v>
      </c>
      <c r="B302" s="26">
        <v>48.78</v>
      </c>
      <c r="C302" s="26">
        <v>48.78</v>
      </c>
      <c r="D302" s="26">
        <v>48.78</v>
      </c>
      <c r="E302" s="26">
        <v>48.78</v>
      </c>
      <c r="F302" s="26">
        <v>48.78</v>
      </c>
      <c r="G302" s="26">
        <v>48.78</v>
      </c>
      <c r="H302" s="26">
        <v>48.78</v>
      </c>
      <c r="I302" s="26">
        <v>48.78</v>
      </c>
      <c r="J302" s="26">
        <v>48.78</v>
      </c>
      <c r="K302" s="26">
        <v>48.78</v>
      </c>
      <c r="L302" s="26">
        <v>48.78</v>
      </c>
      <c r="M302" s="26">
        <v>48.78</v>
      </c>
      <c r="N302" s="26">
        <v>48.78</v>
      </c>
      <c r="O302" s="26">
        <v>48.78</v>
      </c>
      <c r="P302" s="26">
        <v>48.78</v>
      </c>
      <c r="Q302" s="26">
        <v>48.78</v>
      </c>
      <c r="R302" s="26">
        <v>48.78</v>
      </c>
      <c r="S302" s="26">
        <v>48.78</v>
      </c>
      <c r="T302" s="26">
        <v>48.78</v>
      </c>
      <c r="U302" s="26">
        <v>48.78</v>
      </c>
      <c r="V302" s="26">
        <v>48.78</v>
      </c>
      <c r="W302" s="26">
        <v>48.78</v>
      </c>
      <c r="X302" s="26">
        <v>48.78</v>
      </c>
      <c r="Y302" s="26">
        <v>48.78</v>
      </c>
    </row>
    <row r="303" spans="1:25" ht="15" hidden="1" outlineLevel="1" thickBot="1" x14ac:dyDescent="0.25">
      <c r="A303" s="22" t="s">
        <v>64</v>
      </c>
      <c r="B303" s="26">
        <v>2.5602632999999999</v>
      </c>
      <c r="C303" s="26">
        <v>2.5602632999999999</v>
      </c>
      <c r="D303" s="26">
        <v>2.5602632999999999</v>
      </c>
      <c r="E303" s="26">
        <v>2.5602632999999999</v>
      </c>
      <c r="F303" s="26">
        <v>2.5602632999999999</v>
      </c>
      <c r="G303" s="26">
        <v>2.5602632999999999</v>
      </c>
      <c r="H303" s="26">
        <v>2.5602632999999999</v>
      </c>
      <c r="I303" s="26">
        <v>2.5602632999999999</v>
      </c>
      <c r="J303" s="26">
        <v>2.5602632999999999</v>
      </c>
      <c r="K303" s="26">
        <v>2.5602632999999999</v>
      </c>
      <c r="L303" s="26">
        <v>2.5602632999999999</v>
      </c>
      <c r="M303" s="26">
        <v>2.5602632999999999</v>
      </c>
      <c r="N303" s="26">
        <v>2.5602632999999999</v>
      </c>
      <c r="O303" s="26">
        <v>2.5602632999999999</v>
      </c>
      <c r="P303" s="26">
        <v>2.5602632999999999</v>
      </c>
      <c r="Q303" s="26">
        <v>2.5602632999999999</v>
      </c>
      <c r="R303" s="26">
        <v>2.5602632999999999</v>
      </c>
      <c r="S303" s="26">
        <v>2.5602632999999999</v>
      </c>
      <c r="T303" s="26">
        <v>2.5602632999999999</v>
      </c>
      <c r="U303" s="26">
        <v>2.5602632999999999</v>
      </c>
      <c r="V303" s="26">
        <v>2.5602632999999999</v>
      </c>
      <c r="W303" s="26">
        <v>2.5602632999999999</v>
      </c>
      <c r="X303" s="26">
        <v>2.5602632999999999</v>
      </c>
      <c r="Y303" s="26">
        <v>2.5602632999999999</v>
      </c>
    </row>
    <row r="304" spans="1:25" ht="15" collapsed="1" thickBot="1" x14ac:dyDescent="0.25">
      <c r="A304" s="15">
        <v>18</v>
      </c>
      <c r="B304" s="25">
        <v>1819.17</v>
      </c>
      <c r="C304" s="25">
        <v>1795.63</v>
      </c>
      <c r="D304" s="25">
        <v>1802.68</v>
      </c>
      <c r="E304" s="25">
        <v>1807.38</v>
      </c>
      <c r="F304" s="25">
        <v>1790.71</v>
      </c>
      <c r="G304" s="25">
        <v>1766.53</v>
      </c>
      <c r="H304" s="25">
        <v>1781.51</v>
      </c>
      <c r="I304" s="25">
        <v>1759.03</v>
      </c>
      <c r="J304" s="25">
        <v>1797.34</v>
      </c>
      <c r="K304" s="25">
        <v>1814.88</v>
      </c>
      <c r="L304" s="25">
        <v>1780.95</v>
      </c>
      <c r="M304" s="25">
        <v>1759.93</v>
      </c>
      <c r="N304" s="25">
        <v>1744.76</v>
      </c>
      <c r="O304" s="25">
        <v>1731.18</v>
      </c>
      <c r="P304" s="25">
        <v>1709.58</v>
      </c>
      <c r="Q304" s="25">
        <v>1681.03</v>
      </c>
      <c r="R304" s="25">
        <v>1648.74</v>
      </c>
      <c r="S304" s="25">
        <v>1641.02</v>
      </c>
      <c r="T304" s="25">
        <v>1685.58</v>
      </c>
      <c r="U304" s="25">
        <v>1846.53</v>
      </c>
      <c r="V304" s="25">
        <v>1995.45</v>
      </c>
      <c r="W304" s="25">
        <v>1986.32</v>
      </c>
      <c r="X304" s="25">
        <v>1904.98</v>
      </c>
      <c r="Y304" s="25">
        <v>1817.86</v>
      </c>
    </row>
    <row r="305" spans="1:25" ht="51" hidden="1" outlineLevel="1" x14ac:dyDescent="0.2">
      <c r="A305" s="3" t="s">
        <v>38</v>
      </c>
      <c r="B305" s="26">
        <v>1385.5360393200001</v>
      </c>
      <c r="C305" s="26">
        <v>1361.99444647</v>
      </c>
      <c r="D305" s="26">
        <v>1369.04309526</v>
      </c>
      <c r="E305" s="26">
        <v>1373.7432016099999</v>
      </c>
      <c r="F305" s="26">
        <v>1357.07737176</v>
      </c>
      <c r="G305" s="26">
        <v>1332.89320462</v>
      </c>
      <c r="H305" s="26">
        <v>1347.8792864699999</v>
      </c>
      <c r="I305" s="26">
        <v>1325.39219095</v>
      </c>
      <c r="J305" s="26">
        <v>1363.7049</v>
      </c>
      <c r="K305" s="26">
        <v>1381.2438312199999</v>
      </c>
      <c r="L305" s="26">
        <v>1347.3135415199999</v>
      </c>
      <c r="M305" s="26">
        <v>1326.2935029299999</v>
      </c>
      <c r="N305" s="26">
        <v>1311.1269010599999</v>
      </c>
      <c r="O305" s="26">
        <v>1297.5449632</v>
      </c>
      <c r="P305" s="26">
        <v>1275.9475727500001</v>
      </c>
      <c r="Q305" s="26">
        <v>1247.3938739099999</v>
      </c>
      <c r="R305" s="26">
        <v>1215.1068786599999</v>
      </c>
      <c r="S305" s="26">
        <v>1207.38777276</v>
      </c>
      <c r="T305" s="26">
        <v>1251.9438565999999</v>
      </c>
      <c r="U305" s="26">
        <v>1412.8946120400001</v>
      </c>
      <c r="V305" s="26">
        <v>1561.8183309200001</v>
      </c>
      <c r="W305" s="26">
        <v>1552.6833388299999</v>
      </c>
      <c r="X305" s="26">
        <v>1471.34464058</v>
      </c>
      <c r="Y305" s="26">
        <v>1384.2279452499999</v>
      </c>
    </row>
    <row r="306" spans="1:25" ht="38.25" hidden="1" outlineLevel="1" x14ac:dyDescent="0.2">
      <c r="A306" s="3" t="s">
        <v>39</v>
      </c>
      <c r="B306" s="26">
        <v>195.77260016492801</v>
      </c>
      <c r="C306" s="26">
        <v>195.77260016492801</v>
      </c>
      <c r="D306" s="26">
        <v>195.77260016492801</v>
      </c>
      <c r="E306" s="26">
        <v>195.77260016492801</v>
      </c>
      <c r="F306" s="26">
        <v>195.77260016492801</v>
      </c>
      <c r="G306" s="26">
        <v>195.77260016492801</v>
      </c>
      <c r="H306" s="26">
        <v>195.77260016492801</v>
      </c>
      <c r="I306" s="26">
        <v>195.77260016492801</v>
      </c>
      <c r="J306" s="26">
        <v>195.77260016492801</v>
      </c>
      <c r="K306" s="26">
        <v>195.77260016492801</v>
      </c>
      <c r="L306" s="26">
        <v>195.77260016492801</v>
      </c>
      <c r="M306" s="26">
        <v>195.77260016492801</v>
      </c>
      <c r="N306" s="26">
        <v>195.77260016492801</v>
      </c>
      <c r="O306" s="26">
        <v>195.77260016492801</v>
      </c>
      <c r="P306" s="26">
        <v>195.77260016492801</v>
      </c>
      <c r="Q306" s="26">
        <v>195.77260016492801</v>
      </c>
      <c r="R306" s="26">
        <v>195.77260016492801</v>
      </c>
      <c r="S306" s="26">
        <v>195.77260016492801</v>
      </c>
      <c r="T306" s="26">
        <v>195.77260016492801</v>
      </c>
      <c r="U306" s="26">
        <v>195.77260016492801</v>
      </c>
      <c r="V306" s="26">
        <v>195.77260016492801</v>
      </c>
      <c r="W306" s="26">
        <v>195.77260016492801</v>
      </c>
      <c r="X306" s="26">
        <v>195.77260016492801</v>
      </c>
      <c r="Y306" s="26">
        <v>195.77260016492801</v>
      </c>
    </row>
    <row r="307" spans="1:25" hidden="1" outlineLevel="1" x14ac:dyDescent="0.2">
      <c r="A307" s="3" t="s">
        <v>2</v>
      </c>
      <c r="B307" s="26">
        <v>186.52</v>
      </c>
      <c r="C307" s="26">
        <v>186.52</v>
      </c>
      <c r="D307" s="26">
        <v>186.52</v>
      </c>
      <c r="E307" s="26">
        <v>186.52</v>
      </c>
      <c r="F307" s="26">
        <v>186.52</v>
      </c>
      <c r="G307" s="26">
        <v>186.52</v>
      </c>
      <c r="H307" s="26">
        <v>186.52</v>
      </c>
      <c r="I307" s="26">
        <v>186.52</v>
      </c>
      <c r="J307" s="26">
        <v>186.52</v>
      </c>
      <c r="K307" s="26">
        <v>186.52</v>
      </c>
      <c r="L307" s="26">
        <v>186.52</v>
      </c>
      <c r="M307" s="26">
        <v>186.52</v>
      </c>
      <c r="N307" s="26">
        <v>186.52</v>
      </c>
      <c r="O307" s="26">
        <v>186.52</v>
      </c>
      <c r="P307" s="26">
        <v>186.52</v>
      </c>
      <c r="Q307" s="26">
        <v>186.52</v>
      </c>
      <c r="R307" s="26">
        <v>186.52</v>
      </c>
      <c r="S307" s="26">
        <v>186.52</v>
      </c>
      <c r="T307" s="26">
        <v>186.52</v>
      </c>
      <c r="U307" s="26">
        <v>186.52</v>
      </c>
      <c r="V307" s="26">
        <v>186.52</v>
      </c>
      <c r="W307" s="26">
        <v>186.52</v>
      </c>
      <c r="X307" s="26">
        <v>186.52</v>
      </c>
      <c r="Y307" s="26">
        <v>186.52</v>
      </c>
    </row>
    <row r="308" spans="1:25" hidden="1" outlineLevel="1" x14ac:dyDescent="0.2">
      <c r="A308" s="4" t="s">
        <v>3</v>
      </c>
      <c r="B308" s="26">
        <v>48.78</v>
      </c>
      <c r="C308" s="26">
        <v>48.78</v>
      </c>
      <c r="D308" s="26">
        <v>48.78</v>
      </c>
      <c r="E308" s="26">
        <v>48.78</v>
      </c>
      <c r="F308" s="26">
        <v>48.78</v>
      </c>
      <c r="G308" s="26">
        <v>48.78</v>
      </c>
      <c r="H308" s="26">
        <v>48.78</v>
      </c>
      <c r="I308" s="26">
        <v>48.78</v>
      </c>
      <c r="J308" s="26">
        <v>48.78</v>
      </c>
      <c r="K308" s="26">
        <v>48.78</v>
      </c>
      <c r="L308" s="26">
        <v>48.78</v>
      </c>
      <c r="M308" s="26">
        <v>48.78</v>
      </c>
      <c r="N308" s="26">
        <v>48.78</v>
      </c>
      <c r="O308" s="26">
        <v>48.78</v>
      </c>
      <c r="P308" s="26">
        <v>48.78</v>
      </c>
      <c r="Q308" s="26">
        <v>48.78</v>
      </c>
      <c r="R308" s="26">
        <v>48.78</v>
      </c>
      <c r="S308" s="26">
        <v>48.78</v>
      </c>
      <c r="T308" s="26">
        <v>48.78</v>
      </c>
      <c r="U308" s="26">
        <v>48.78</v>
      </c>
      <c r="V308" s="26">
        <v>48.78</v>
      </c>
      <c r="W308" s="26">
        <v>48.78</v>
      </c>
      <c r="X308" s="26">
        <v>48.78</v>
      </c>
      <c r="Y308" s="26">
        <v>48.78</v>
      </c>
    </row>
    <row r="309" spans="1:25" ht="15" hidden="1" outlineLevel="1" thickBot="1" x14ac:dyDescent="0.25">
      <c r="A309" s="22" t="s">
        <v>64</v>
      </c>
      <c r="B309" s="26">
        <v>2.5602632999999999</v>
      </c>
      <c r="C309" s="26">
        <v>2.5602632999999999</v>
      </c>
      <c r="D309" s="26">
        <v>2.5602632999999999</v>
      </c>
      <c r="E309" s="26">
        <v>2.5602632999999999</v>
      </c>
      <c r="F309" s="26">
        <v>2.5602632999999999</v>
      </c>
      <c r="G309" s="26">
        <v>2.5602632999999999</v>
      </c>
      <c r="H309" s="26">
        <v>2.5602632999999999</v>
      </c>
      <c r="I309" s="26">
        <v>2.5602632999999999</v>
      </c>
      <c r="J309" s="26">
        <v>2.5602632999999999</v>
      </c>
      <c r="K309" s="26">
        <v>2.5602632999999999</v>
      </c>
      <c r="L309" s="26">
        <v>2.5602632999999999</v>
      </c>
      <c r="M309" s="26">
        <v>2.5602632999999999</v>
      </c>
      <c r="N309" s="26">
        <v>2.5602632999999999</v>
      </c>
      <c r="O309" s="26">
        <v>2.5602632999999999</v>
      </c>
      <c r="P309" s="26">
        <v>2.5602632999999999</v>
      </c>
      <c r="Q309" s="26">
        <v>2.5602632999999999</v>
      </c>
      <c r="R309" s="26">
        <v>2.5602632999999999</v>
      </c>
      <c r="S309" s="26">
        <v>2.5602632999999999</v>
      </c>
      <c r="T309" s="26">
        <v>2.5602632999999999</v>
      </c>
      <c r="U309" s="26">
        <v>2.5602632999999999</v>
      </c>
      <c r="V309" s="26">
        <v>2.5602632999999999</v>
      </c>
      <c r="W309" s="26">
        <v>2.5602632999999999</v>
      </c>
      <c r="X309" s="26">
        <v>2.5602632999999999</v>
      </c>
      <c r="Y309" s="26">
        <v>2.5602632999999999</v>
      </c>
    </row>
    <row r="310" spans="1:25" ht="15" collapsed="1" thickBot="1" x14ac:dyDescent="0.25">
      <c r="A310" s="14">
        <v>19</v>
      </c>
      <c r="B310" s="25">
        <v>1801.27</v>
      </c>
      <c r="C310" s="25">
        <v>1788.18</v>
      </c>
      <c r="D310" s="25">
        <v>1805.75</v>
      </c>
      <c r="E310" s="25">
        <v>1796.02</v>
      </c>
      <c r="F310" s="25">
        <v>1830.03</v>
      </c>
      <c r="G310" s="25">
        <v>1818.03</v>
      </c>
      <c r="H310" s="25">
        <v>1839.47</v>
      </c>
      <c r="I310" s="25">
        <v>1969.51</v>
      </c>
      <c r="J310" s="25">
        <v>1999.66</v>
      </c>
      <c r="K310" s="25">
        <v>1991.95</v>
      </c>
      <c r="L310" s="25">
        <v>2012.23</v>
      </c>
      <c r="M310" s="25">
        <v>2006.6</v>
      </c>
      <c r="N310" s="25">
        <v>1992.28</v>
      </c>
      <c r="O310" s="25">
        <v>1978.68</v>
      </c>
      <c r="P310" s="25">
        <v>1958.09</v>
      </c>
      <c r="Q310" s="25">
        <v>1977.05</v>
      </c>
      <c r="R310" s="25">
        <v>1948.71</v>
      </c>
      <c r="S310" s="25">
        <v>1962.79</v>
      </c>
      <c r="T310" s="25">
        <v>1952.82</v>
      </c>
      <c r="U310" s="25">
        <v>1966.97</v>
      </c>
      <c r="V310" s="25">
        <v>1999.49</v>
      </c>
      <c r="W310" s="25">
        <v>1943.28</v>
      </c>
      <c r="X310" s="25">
        <v>1912.67</v>
      </c>
      <c r="Y310" s="25">
        <v>1826.53</v>
      </c>
    </row>
    <row r="311" spans="1:25" ht="51" hidden="1" outlineLevel="1" x14ac:dyDescent="0.2">
      <c r="A311" s="54" t="s">
        <v>38</v>
      </c>
      <c r="B311" s="26">
        <v>1367.6342292899999</v>
      </c>
      <c r="C311" s="26">
        <v>1354.5490774800001</v>
      </c>
      <c r="D311" s="26">
        <v>1372.11607768</v>
      </c>
      <c r="E311" s="26">
        <v>1362.3896414999999</v>
      </c>
      <c r="F311" s="26">
        <v>1396.3925183900001</v>
      </c>
      <c r="G311" s="26">
        <v>1384.3996950600001</v>
      </c>
      <c r="H311" s="26">
        <v>1405.8384929599999</v>
      </c>
      <c r="I311" s="26">
        <v>1535.88194183</v>
      </c>
      <c r="J311" s="26">
        <v>1566.0247881499999</v>
      </c>
      <c r="K311" s="26">
        <v>1558.3150007700001</v>
      </c>
      <c r="L311" s="26">
        <v>1578.5989699300001</v>
      </c>
      <c r="M311" s="26">
        <v>1572.96627377</v>
      </c>
      <c r="N311" s="26">
        <v>1558.64549702</v>
      </c>
      <c r="O311" s="26">
        <v>1545.04873299</v>
      </c>
      <c r="P311" s="26">
        <v>1524.4550396499999</v>
      </c>
      <c r="Q311" s="26">
        <v>1543.42170364</v>
      </c>
      <c r="R311" s="26">
        <v>1515.07671194</v>
      </c>
      <c r="S311" s="26">
        <v>1529.1615232700001</v>
      </c>
      <c r="T311" s="26">
        <v>1519.1821677400001</v>
      </c>
      <c r="U311" s="26">
        <v>1533.3389512399999</v>
      </c>
      <c r="V311" s="26">
        <v>1565.8540068</v>
      </c>
      <c r="W311" s="26">
        <v>1509.64222789</v>
      </c>
      <c r="X311" s="26">
        <v>1479.0374728700001</v>
      </c>
      <c r="Y311" s="26">
        <v>1392.89413145</v>
      </c>
    </row>
    <row r="312" spans="1:25" ht="38.25" hidden="1" outlineLevel="1" x14ac:dyDescent="0.2">
      <c r="A312" s="3" t="s">
        <v>39</v>
      </c>
      <c r="B312" s="26">
        <v>195.77260016492801</v>
      </c>
      <c r="C312" s="26">
        <v>195.77260016492801</v>
      </c>
      <c r="D312" s="26">
        <v>195.77260016492801</v>
      </c>
      <c r="E312" s="26">
        <v>195.77260016492801</v>
      </c>
      <c r="F312" s="26">
        <v>195.77260016492801</v>
      </c>
      <c r="G312" s="26">
        <v>195.77260016492801</v>
      </c>
      <c r="H312" s="26">
        <v>195.77260016492801</v>
      </c>
      <c r="I312" s="26">
        <v>195.77260016492801</v>
      </c>
      <c r="J312" s="26">
        <v>195.77260016492801</v>
      </c>
      <c r="K312" s="26">
        <v>195.77260016492801</v>
      </c>
      <c r="L312" s="26">
        <v>195.77260016492801</v>
      </c>
      <c r="M312" s="26">
        <v>195.77260016492801</v>
      </c>
      <c r="N312" s="26">
        <v>195.77260016492801</v>
      </c>
      <c r="O312" s="26">
        <v>195.77260016492801</v>
      </c>
      <c r="P312" s="26">
        <v>195.77260016492801</v>
      </c>
      <c r="Q312" s="26">
        <v>195.77260016492801</v>
      </c>
      <c r="R312" s="26">
        <v>195.77260016492801</v>
      </c>
      <c r="S312" s="26">
        <v>195.77260016492801</v>
      </c>
      <c r="T312" s="26">
        <v>195.77260016492801</v>
      </c>
      <c r="U312" s="26">
        <v>195.77260016492801</v>
      </c>
      <c r="V312" s="26">
        <v>195.77260016492801</v>
      </c>
      <c r="W312" s="26">
        <v>195.77260016492801</v>
      </c>
      <c r="X312" s="26">
        <v>195.77260016492801</v>
      </c>
      <c r="Y312" s="26">
        <v>195.77260016492801</v>
      </c>
    </row>
    <row r="313" spans="1:25" hidden="1" outlineLevel="1" x14ac:dyDescent="0.2">
      <c r="A313" s="3" t="s">
        <v>2</v>
      </c>
      <c r="B313" s="26">
        <v>186.52</v>
      </c>
      <c r="C313" s="26">
        <v>186.52</v>
      </c>
      <c r="D313" s="26">
        <v>186.52</v>
      </c>
      <c r="E313" s="26">
        <v>186.52</v>
      </c>
      <c r="F313" s="26">
        <v>186.52</v>
      </c>
      <c r="G313" s="26">
        <v>186.52</v>
      </c>
      <c r="H313" s="26">
        <v>186.52</v>
      </c>
      <c r="I313" s="26">
        <v>186.52</v>
      </c>
      <c r="J313" s="26">
        <v>186.52</v>
      </c>
      <c r="K313" s="26">
        <v>186.52</v>
      </c>
      <c r="L313" s="26">
        <v>186.52</v>
      </c>
      <c r="M313" s="26">
        <v>186.52</v>
      </c>
      <c r="N313" s="26">
        <v>186.52</v>
      </c>
      <c r="O313" s="26">
        <v>186.52</v>
      </c>
      <c r="P313" s="26">
        <v>186.52</v>
      </c>
      <c r="Q313" s="26">
        <v>186.52</v>
      </c>
      <c r="R313" s="26">
        <v>186.52</v>
      </c>
      <c r="S313" s="26">
        <v>186.52</v>
      </c>
      <c r="T313" s="26">
        <v>186.52</v>
      </c>
      <c r="U313" s="26">
        <v>186.52</v>
      </c>
      <c r="V313" s="26">
        <v>186.52</v>
      </c>
      <c r="W313" s="26">
        <v>186.52</v>
      </c>
      <c r="X313" s="26">
        <v>186.52</v>
      </c>
      <c r="Y313" s="26">
        <v>186.52</v>
      </c>
    </row>
    <row r="314" spans="1:25" hidden="1" outlineLevel="1" x14ac:dyDescent="0.2">
      <c r="A314" s="4" t="s">
        <v>3</v>
      </c>
      <c r="B314" s="26">
        <v>48.78</v>
      </c>
      <c r="C314" s="26">
        <v>48.78</v>
      </c>
      <c r="D314" s="26">
        <v>48.78</v>
      </c>
      <c r="E314" s="26">
        <v>48.78</v>
      </c>
      <c r="F314" s="26">
        <v>48.78</v>
      </c>
      <c r="G314" s="26">
        <v>48.78</v>
      </c>
      <c r="H314" s="26">
        <v>48.78</v>
      </c>
      <c r="I314" s="26">
        <v>48.78</v>
      </c>
      <c r="J314" s="26">
        <v>48.78</v>
      </c>
      <c r="K314" s="26">
        <v>48.78</v>
      </c>
      <c r="L314" s="26">
        <v>48.78</v>
      </c>
      <c r="M314" s="26">
        <v>48.78</v>
      </c>
      <c r="N314" s="26">
        <v>48.78</v>
      </c>
      <c r="O314" s="26">
        <v>48.78</v>
      </c>
      <c r="P314" s="26">
        <v>48.78</v>
      </c>
      <c r="Q314" s="26">
        <v>48.78</v>
      </c>
      <c r="R314" s="26">
        <v>48.78</v>
      </c>
      <c r="S314" s="26">
        <v>48.78</v>
      </c>
      <c r="T314" s="26">
        <v>48.78</v>
      </c>
      <c r="U314" s="26">
        <v>48.78</v>
      </c>
      <c r="V314" s="26">
        <v>48.78</v>
      </c>
      <c r="W314" s="26">
        <v>48.78</v>
      </c>
      <c r="X314" s="26">
        <v>48.78</v>
      </c>
      <c r="Y314" s="26">
        <v>48.78</v>
      </c>
    </row>
    <row r="315" spans="1:25" ht="15" hidden="1" outlineLevel="1" thickBot="1" x14ac:dyDescent="0.25">
      <c r="A315" s="22" t="s">
        <v>64</v>
      </c>
      <c r="B315" s="26">
        <v>2.5602632999999999</v>
      </c>
      <c r="C315" s="26">
        <v>2.5602632999999999</v>
      </c>
      <c r="D315" s="26">
        <v>2.5602632999999999</v>
      </c>
      <c r="E315" s="26">
        <v>2.5602632999999999</v>
      </c>
      <c r="F315" s="26">
        <v>2.5602632999999999</v>
      </c>
      <c r="G315" s="26">
        <v>2.5602632999999999</v>
      </c>
      <c r="H315" s="26">
        <v>2.5602632999999999</v>
      </c>
      <c r="I315" s="26">
        <v>2.5602632999999999</v>
      </c>
      <c r="J315" s="26">
        <v>2.5602632999999999</v>
      </c>
      <c r="K315" s="26">
        <v>2.5602632999999999</v>
      </c>
      <c r="L315" s="26">
        <v>2.5602632999999999</v>
      </c>
      <c r="M315" s="26">
        <v>2.5602632999999999</v>
      </c>
      <c r="N315" s="26">
        <v>2.5602632999999999</v>
      </c>
      <c r="O315" s="26">
        <v>2.5602632999999999</v>
      </c>
      <c r="P315" s="26">
        <v>2.5602632999999999</v>
      </c>
      <c r="Q315" s="26">
        <v>2.5602632999999999</v>
      </c>
      <c r="R315" s="26">
        <v>2.5602632999999999</v>
      </c>
      <c r="S315" s="26">
        <v>2.5602632999999999</v>
      </c>
      <c r="T315" s="26">
        <v>2.5602632999999999</v>
      </c>
      <c r="U315" s="26">
        <v>2.5602632999999999</v>
      </c>
      <c r="V315" s="26">
        <v>2.5602632999999999</v>
      </c>
      <c r="W315" s="26">
        <v>2.5602632999999999</v>
      </c>
      <c r="X315" s="26">
        <v>2.5602632999999999</v>
      </c>
      <c r="Y315" s="26">
        <v>2.5602632999999999</v>
      </c>
    </row>
    <row r="316" spans="1:25" ht="15" collapsed="1" thickBot="1" x14ac:dyDescent="0.25">
      <c r="A316" s="14">
        <v>20</v>
      </c>
      <c r="B316" s="25">
        <v>1805.27</v>
      </c>
      <c r="C316" s="25">
        <v>1803.24</v>
      </c>
      <c r="D316" s="25">
        <v>1816.46</v>
      </c>
      <c r="E316" s="25">
        <v>1800.68</v>
      </c>
      <c r="F316" s="25">
        <v>1798.83</v>
      </c>
      <c r="G316" s="25">
        <v>1807.44</v>
      </c>
      <c r="H316" s="25">
        <v>1855.51</v>
      </c>
      <c r="I316" s="25">
        <v>1905.39</v>
      </c>
      <c r="J316" s="25">
        <v>1981.42</v>
      </c>
      <c r="K316" s="25">
        <v>2016.1</v>
      </c>
      <c r="L316" s="25">
        <v>1998.5</v>
      </c>
      <c r="M316" s="25">
        <v>1987.51</v>
      </c>
      <c r="N316" s="25">
        <v>1957.1</v>
      </c>
      <c r="O316" s="25">
        <v>1965.86</v>
      </c>
      <c r="P316" s="25">
        <v>1909.27</v>
      </c>
      <c r="Q316" s="25">
        <v>1947.44</v>
      </c>
      <c r="R316" s="25">
        <v>1965.46</v>
      </c>
      <c r="S316" s="25">
        <v>1973.2</v>
      </c>
      <c r="T316" s="25">
        <v>1937.72</v>
      </c>
      <c r="U316" s="25">
        <v>1913.59</v>
      </c>
      <c r="V316" s="25">
        <v>1992.93</v>
      </c>
      <c r="W316" s="25">
        <v>1992.84</v>
      </c>
      <c r="X316" s="25">
        <v>1937.19</v>
      </c>
      <c r="Y316" s="25">
        <v>1887.05</v>
      </c>
    </row>
    <row r="317" spans="1:25" ht="51" hidden="1" outlineLevel="1" x14ac:dyDescent="0.2">
      <c r="A317" s="3" t="s">
        <v>38</v>
      </c>
      <c r="B317" s="26">
        <v>1371.6367579099999</v>
      </c>
      <c r="C317" s="26">
        <v>1369.6080335900001</v>
      </c>
      <c r="D317" s="26">
        <v>1382.82996772</v>
      </c>
      <c r="E317" s="26">
        <v>1367.0519917300001</v>
      </c>
      <c r="F317" s="26">
        <v>1365.20090602</v>
      </c>
      <c r="G317" s="26">
        <v>1373.8090453499999</v>
      </c>
      <c r="H317" s="26">
        <v>1421.8767500900001</v>
      </c>
      <c r="I317" s="26">
        <v>1471.75445317</v>
      </c>
      <c r="J317" s="26">
        <v>1547.78592252</v>
      </c>
      <c r="K317" s="26">
        <v>1582.4658554099999</v>
      </c>
      <c r="L317" s="26">
        <v>1564.8687504100001</v>
      </c>
      <c r="M317" s="26">
        <v>1553.8783848600001</v>
      </c>
      <c r="N317" s="26">
        <v>1523.46851322</v>
      </c>
      <c r="O317" s="26">
        <v>1532.2301546199999</v>
      </c>
      <c r="P317" s="26">
        <v>1475.6340666399999</v>
      </c>
      <c r="Q317" s="26">
        <v>1513.80617293</v>
      </c>
      <c r="R317" s="26">
        <v>1531.8226180500001</v>
      </c>
      <c r="S317" s="26">
        <v>1539.56769295</v>
      </c>
      <c r="T317" s="26">
        <v>1504.08486657</v>
      </c>
      <c r="U317" s="26">
        <v>1479.9592023499999</v>
      </c>
      <c r="V317" s="26">
        <v>1559.2957744800001</v>
      </c>
      <c r="W317" s="26">
        <v>1559.20687122</v>
      </c>
      <c r="X317" s="26">
        <v>1503.56161578</v>
      </c>
      <c r="Y317" s="26">
        <v>1453.42011211</v>
      </c>
    </row>
    <row r="318" spans="1:25" ht="38.25" hidden="1" outlineLevel="1" x14ac:dyDescent="0.2">
      <c r="A318" s="3" t="s">
        <v>39</v>
      </c>
      <c r="B318" s="26">
        <v>195.77260016492801</v>
      </c>
      <c r="C318" s="26">
        <v>195.77260016492801</v>
      </c>
      <c r="D318" s="26">
        <v>195.77260016492801</v>
      </c>
      <c r="E318" s="26">
        <v>195.77260016492801</v>
      </c>
      <c r="F318" s="26">
        <v>195.77260016492801</v>
      </c>
      <c r="G318" s="26">
        <v>195.77260016492801</v>
      </c>
      <c r="H318" s="26">
        <v>195.77260016492801</v>
      </c>
      <c r="I318" s="26">
        <v>195.77260016492801</v>
      </c>
      <c r="J318" s="26">
        <v>195.77260016492801</v>
      </c>
      <c r="K318" s="26">
        <v>195.77260016492801</v>
      </c>
      <c r="L318" s="26">
        <v>195.77260016492801</v>
      </c>
      <c r="M318" s="26">
        <v>195.77260016492801</v>
      </c>
      <c r="N318" s="26">
        <v>195.77260016492801</v>
      </c>
      <c r="O318" s="26">
        <v>195.77260016492801</v>
      </c>
      <c r="P318" s="26">
        <v>195.77260016492801</v>
      </c>
      <c r="Q318" s="26">
        <v>195.77260016492801</v>
      </c>
      <c r="R318" s="26">
        <v>195.77260016492801</v>
      </c>
      <c r="S318" s="26">
        <v>195.77260016492801</v>
      </c>
      <c r="T318" s="26">
        <v>195.77260016492801</v>
      </c>
      <c r="U318" s="26">
        <v>195.77260016492801</v>
      </c>
      <c r="V318" s="26">
        <v>195.77260016492801</v>
      </c>
      <c r="W318" s="26">
        <v>195.77260016492801</v>
      </c>
      <c r="X318" s="26">
        <v>195.77260016492801</v>
      </c>
      <c r="Y318" s="26">
        <v>195.77260016492801</v>
      </c>
    </row>
    <row r="319" spans="1:25" hidden="1" outlineLevel="1" x14ac:dyDescent="0.2">
      <c r="A319" s="3" t="s">
        <v>2</v>
      </c>
      <c r="B319" s="26">
        <v>186.52</v>
      </c>
      <c r="C319" s="26">
        <v>186.52</v>
      </c>
      <c r="D319" s="26">
        <v>186.52</v>
      </c>
      <c r="E319" s="26">
        <v>186.52</v>
      </c>
      <c r="F319" s="26">
        <v>186.52</v>
      </c>
      <c r="G319" s="26">
        <v>186.52</v>
      </c>
      <c r="H319" s="26">
        <v>186.52</v>
      </c>
      <c r="I319" s="26">
        <v>186.52</v>
      </c>
      <c r="J319" s="26">
        <v>186.52</v>
      </c>
      <c r="K319" s="26">
        <v>186.52</v>
      </c>
      <c r="L319" s="26">
        <v>186.52</v>
      </c>
      <c r="M319" s="26">
        <v>186.52</v>
      </c>
      <c r="N319" s="26">
        <v>186.52</v>
      </c>
      <c r="O319" s="26">
        <v>186.52</v>
      </c>
      <c r="P319" s="26">
        <v>186.52</v>
      </c>
      <c r="Q319" s="26">
        <v>186.52</v>
      </c>
      <c r="R319" s="26">
        <v>186.52</v>
      </c>
      <c r="S319" s="26">
        <v>186.52</v>
      </c>
      <c r="T319" s="26">
        <v>186.52</v>
      </c>
      <c r="U319" s="26">
        <v>186.52</v>
      </c>
      <c r="V319" s="26">
        <v>186.52</v>
      </c>
      <c r="W319" s="26">
        <v>186.52</v>
      </c>
      <c r="X319" s="26">
        <v>186.52</v>
      </c>
      <c r="Y319" s="26">
        <v>186.52</v>
      </c>
    </row>
    <row r="320" spans="1:25" hidden="1" outlineLevel="1" x14ac:dyDescent="0.2">
      <c r="A320" s="4" t="s">
        <v>3</v>
      </c>
      <c r="B320" s="26">
        <v>48.78</v>
      </c>
      <c r="C320" s="26">
        <v>48.78</v>
      </c>
      <c r="D320" s="26">
        <v>48.78</v>
      </c>
      <c r="E320" s="26">
        <v>48.78</v>
      </c>
      <c r="F320" s="26">
        <v>48.78</v>
      </c>
      <c r="G320" s="26">
        <v>48.78</v>
      </c>
      <c r="H320" s="26">
        <v>48.78</v>
      </c>
      <c r="I320" s="26">
        <v>48.78</v>
      </c>
      <c r="J320" s="26">
        <v>48.78</v>
      </c>
      <c r="K320" s="26">
        <v>48.78</v>
      </c>
      <c r="L320" s="26">
        <v>48.78</v>
      </c>
      <c r="M320" s="26">
        <v>48.78</v>
      </c>
      <c r="N320" s="26">
        <v>48.78</v>
      </c>
      <c r="O320" s="26">
        <v>48.78</v>
      </c>
      <c r="P320" s="26">
        <v>48.78</v>
      </c>
      <c r="Q320" s="26">
        <v>48.78</v>
      </c>
      <c r="R320" s="26">
        <v>48.78</v>
      </c>
      <c r="S320" s="26">
        <v>48.78</v>
      </c>
      <c r="T320" s="26">
        <v>48.78</v>
      </c>
      <c r="U320" s="26">
        <v>48.78</v>
      </c>
      <c r="V320" s="26">
        <v>48.78</v>
      </c>
      <c r="W320" s="26">
        <v>48.78</v>
      </c>
      <c r="X320" s="26">
        <v>48.78</v>
      </c>
      <c r="Y320" s="26">
        <v>48.78</v>
      </c>
    </row>
    <row r="321" spans="1:25" ht="15" hidden="1" outlineLevel="1" thickBot="1" x14ac:dyDescent="0.25">
      <c r="A321" s="22" t="s">
        <v>64</v>
      </c>
      <c r="B321" s="26">
        <v>2.5602632999999999</v>
      </c>
      <c r="C321" s="26">
        <v>2.5602632999999999</v>
      </c>
      <c r="D321" s="26">
        <v>2.5602632999999999</v>
      </c>
      <c r="E321" s="26">
        <v>2.5602632999999999</v>
      </c>
      <c r="F321" s="26">
        <v>2.5602632999999999</v>
      </c>
      <c r="G321" s="26">
        <v>2.5602632999999999</v>
      </c>
      <c r="H321" s="26">
        <v>2.5602632999999999</v>
      </c>
      <c r="I321" s="26">
        <v>2.5602632999999999</v>
      </c>
      <c r="J321" s="26">
        <v>2.5602632999999999</v>
      </c>
      <c r="K321" s="26">
        <v>2.5602632999999999</v>
      </c>
      <c r="L321" s="26">
        <v>2.5602632999999999</v>
      </c>
      <c r="M321" s="26">
        <v>2.5602632999999999</v>
      </c>
      <c r="N321" s="26">
        <v>2.5602632999999999</v>
      </c>
      <c r="O321" s="26">
        <v>2.5602632999999999</v>
      </c>
      <c r="P321" s="26">
        <v>2.5602632999999999</v>
      </c>
      <c r="Q321" s="26">
        <v>2.5602632999999999</v>
      </c>
      <c r="R321" s="26">
        <v>2.5602632999999999</v>
      </c>
      <c r="S321" s="26">
        <v>2.5602632999999999</v>
      </c>
      <c r="T321" s="26">
        <v>2.5602632999999999</v>
      </c>
      <c r="U321" s="26">
        <v>2.5602632999999999</v>
      </c>
      <c r="V321" s="26">
        <v>2.5602632999999999</v>
      </c>
      <c r="W321" s="26">
        <v>2.5602632999999999</v>
      </c>
      <c r="X321" s="26">
        <v>2.5602632999999999</v>
      </c>
      <c r="Y321" s="26">
        <v>2.5602632999999999</v>
      </c>
    </row>
    <row r="322" spans="1:25" ht="15" collapsed="1" thickBot="1" x14ac:dyDescent="0.25">
      <c r="A322" s="12">
        <v>21</v>
      </c>
      <c r="B322" s="25">
        <v>1801.46</v>
      </c>
      <c r="C322" s="25">
        <v>1811.67</v>
      </c>
      <c r="D322" s="25">
        <v>1778.4</v>
      </c>
      <c r="E322" s="25">
        <v>1772.89</v>
      </c>
      <c r="F322" s="25">
        <v>1794.56</v>
      </c>
      <c r="G322" s="25">
        <v>1761.77</v>
      </c>
      <c r="H322" s="25">
        <v>1836.84</v>
      </c>
      <c r="I322" s="25">
        <v>1880.64</v>
      </c>
      <c r="J322" s="25">
        <v>1925.1</v>
      </c>
      <c r="K322" s="25">
        <v>1962.32</v>
      </c>
      <c r="L322" s="25">
        <v>1992</v>
      </c>
      <c r="M322" s="25">
        <v>1999.93</v>
      </c>
      <c r="N322" s="25">
        <v>1996.68</v>
      </c>
      <c r="O322" s="25">
        <v>1996.67</v>
      </c>
      <c r="P322" s="25">
        <v>1983.37</v>
      </c>
      <c r="Q322" s="25">
        <v>1974.71</v>
      </c>
      <c r="R322" s="25">
        <v>1943.31</v>
      </c>
      <c r="S322" s="25">
        <v>1941.53</v>
      </c>
      <c r="T322" s="25">
        <v>1939.01</v>
      </c>
      <c r="U322" s="25">
        <v>1936.69</v>
      </c>
      <c r="V322" s="25">
        <v>1976.57</v>
      </c>
      <c r="W322" s="25">
        <v>1969.54</v>
      </c>
      <c r="X322" s="25">
        <v>1931.76</v>
      </c>
      <c r="Y322" s="25">
        <v>1888.18</v>
      </c>
    </row>
    <row r="323" spans="1:25" ht="51" hidden="1" outlineLevel="1" x14ac:dyDescent="0.2">
      <c r="A323" s="3" t="s">
        <v>38</v>
      </c>
      <c r="B323" s="26">
        <v>1367.8272705899999</v>
      </c>
      <c r="C323" s="26">
        <v>1378.03718944</v>
      </c>
      <c r="D323" s="26">
        <v>1344.76863136</v>
      </c>
      <c r="E323" s="26">
        <v>1339.2586148800001</v>
      </c>
      <c r="F323" s="26">
        <v>1360.9297125099999</v>
      </c>
      <c r="G323" s="26">
        <v>1328.1374843200001</v>
      </c>
      <c r="H323" s="26">
        <v>1403.2114171000001</v>
      </c>
      <c r="I323" s="26">
        <v>1447.00309522</v>
      </c>
      <c r="J323" s="26">
        <v>1491.4693344299999</v>
      </c>
      <c r="K323" s="26">
        <v>1528.6854295200001</v>
      </c>
      <c r="L323" s="26">
        <v>1558.3648138599999</v>
      </c>
      <c r="M323" s="26">
        <v>1566.2938002200001</v>
      </c>
      <c r="N323" s="26">
        <v>1563.0484242</v>
      </c>
      <c r="O323" s="26">
        <v>1563.03806614</v>
      </c>
      <c r="P323" s="26">
        <v>1549.7339776599999</v>
      </c>
      <c r="Q323" s="26">
        <v>1541.0757365500001</v>
      </c>
      <c r="R323" s="26">
        <v>1509.6754017400001</v>
      </c>
      <c r="S323" s="26">
        <v>1507.8988613399999</v>
      </c>
      <c r="T323" s="26">
        <v>1505.37836464</v>
      </c>
      <c r="U323" s="26">
        <v>1503.06127941</v>
      </c>
      <c r="V323" s="26">
        <v>1542.9379097399999</v>
      </c>
      <c r="W323" s="26">
        <v>1535.90521287</v>
      </c>
      <c r="X323" s="26">
        <v>1498.13111503</v>
      </c>
      <c r="Y323" s="26">
        <v>1454.5505400500001</v>
      </c>
    </row>
    <row r="324" spans="1:25" ht="38.25" hidden="1" outlineLevel="1" x14ac:dyDescent="0.2">
      <c r="A324" s="3" t="s">
        <v>39</v>
      </c>
      <c r="B324" s="26">
        <v>195.77260016492801</v>
      </c>
      <c r="C324" s="26">
        <v>195.77260016492801</v>
      </c>
      <c r="D324" s="26">
        <v>195.77260016492801</v>
      </c>
      <c r="E324" s="26">
        <v>195.77260016492801</v>
      </c>
      <c r="F324" s="26">
        <v>195.77260016492801</v>
      </c>
      <c r="G324" s="26">
        <v>195.77260016492801</v>
      </c>
      <c r="H324" s="26">
        <v>195.77260016492801</v>
      </c>
      <c r="I324" s="26">
        <v>195.77260016492801</v>
      </c>
      <c r="J324" s="26">
        <v>195.77260016492801</v>
      </c>
      <c r="K324" s="26">
        <v>195.77260016492801</v>
      </c>
      <c r="L324" s="26">
        <v>195.77260016492801</v>
      </c>
      <c r="M324" s="26">
        <v>195.77260016492801</v>
      </c>
      <c r="N324" s="26">
        <v>195.77260016492801</v>
      </c>
      <c r="O324" s="26">
        <v>195.77260016492801</v>
      </c>
      <c r="P324" s="26">
        <v>195.77260016492801</v>
      </c>
      <c r="Q324" s="26">
        <v>195.77260016492801</v>
      </c>
      <c r="R324" s="26">
        <v>195.77260016492801</v>
      </c>
      <c r="S324" s="26">
        <v>195.77260016492801</v>
      </c>
      <c r="T324" s="26">
        <v>195.77260016492801</v>
      </c>
      <c r="U324" s="26">
        <v>195.77260016492801</v>
      </c>
      <c r="V324" s="26">
        <v>195.77260016492801</v>
      </c>
      <c r="W324" s="26">
        <v>195.77260016492801</v>
      </c>
      <c r="X324" s="26">
        <v>195.77260016492801</v>
      </c>
      <c r="Y324" s="26">
        <v>195.77260016492801</v>
      </c>
    </row>
    <row r="325" spans="1:25" hidden="1" outlineLevel="1" x14ac:dyDescent="0.2">
      <c r="A325" s="3" t="s">
        <v>2</v>
      </c>
      <c r="B325" s="26">
        <v>186.52</v>
      </c>
      <c r="C325" s="26">
        <v>186.52</v>
      </c>
      <c r="D325" s="26">
        <v>186.52</v>
      </c>
      <c r="E325" s="26">
        <v>186.52</v>
      </c>
      <c r="F325" s="26">
        <v>186.52</v>
      </c>
      <c r="G325" s="26">
        <v>186.52</v>
      </c>
      <c r="H325" s="26">
        <v>186.52</v>
      </c>
      <c r="I325" s="26">
        <v>186.52</v>
      </c>
      <c r="J325" s="26">
        <v>186.52</v>
      </c>
      <c r="K325" s="26">
        <v>186.52</v>
      </c>
      <c r="L325" s="26">
        <v>186.52</v>
      </c>
      <c r="M325" s="26">
        <v>186.52</v>
      </c>
      <c r="N325" s="26">
        <v>186.52</v>
      </c>
      <c r="O325" s="26">
        <v>186.52</v>
      </c>
      <c r="P325" s="26">
        <v>186.52</v>
      </c>
      <c r="Q325" s="26">
        <v>186.52</v>
      </c>
      <c r="R325" s="26">
        <v>186.52</v>
      </c>
      <c r="S325" s="26">
        <v>186.52</v>
      </c>
      <c r="T325" s="26">
        <v>186.52</v>
      </c>
      <c r="U325" s="26">
        <v>186.52</v>
      </c>
      <c r="V325" s="26">
        <v>186.52</v>
      </c>
      <c r="W325" s="26">
        <v>186.52</v>
      </c>
      <c r="X325" s="26">
        <v>186.52</v>
      </c>
      <c r="Y325" s="26">
        <v>186.52</v>
      </c>
    </row>
    <row r="326" spans="1:25" hidden="1" outlineLevel="1" x14ac:dyDescent="0.2">
      <c r="A326" s="4" t="s">
        <v>3</v>
      </c>
      <c r="B326" s="26">
        <v>48.78</v>
      </c>
      <c r="C326" s="26">
        <v>48.78</v>
      </c>
      <c r="D326" s="26">
        <v>48.78</v>
      </c>
      <c r="E326" s="26">
        <v>48.78</v>
      </c>
      <c r="F326" s="26">
        <v>48.78</v>
      </c>
      <c r="G326" s="26">
        <v>48.78</v>
      </c>
      <c r="H326" s="26">
        <v>48.78</v>
      </c>
      <c r="I326" s="26">
        <v>48.78</v>
      </c>
      <c r="J326" s="26">
        <v>48.78</v>
      </c>
      <c r="K326" s="26">
        <v>48.78</v>
      </c>
      <c r="L326" s="26">
        <v>48.78</v>
      </c>
      <c r="M326" s="26">
        <v>48.78</v>
      </c>
      <c r="N326" s="26">
        <v>48.78</v>
      </c>
      <c r="O326" s="26">
        <v>48.78</v>
      </c>
      <c r="P326" s="26">
        <v>48.78</v>
      </c>
      <c r="Q326" s="26">
        <v>48.78</v>
      </c>
      <c r="R326" s="26">
        <v>48.78</v>
      </c>
      <c r="S326" s="26">
        <v>48.78</v>
      </c>
      <c r="T326" s="26">
        <v>48.78</v>
      </c>
      <c r="U326" s="26">
        <v>48.78</v>
      </c>
      <c r="V326" s="26">
        <v>48.78</v>
      </c>
      <c r="W326" s="26">
        <v>48.78</v>
      </c>
      <c r="X326" s="26">
        <v>48.78</v>
      </c>
      <c r="Y326" s="26">
        <v>48.78</v>
      </c>
    </row>
    <row r="327" spans="1:25" ht="15" hidden="1" outlineLevel="1" thickBot="1" x14ac:dyDescent="0.25">
      <c r="A327" s="22" t="s">
        <v>64</v>
      </c>
      <c r="B327" s="26">
        <v>2.5602632999999999</v>
      </c>
      <c r="C327" s="26">
        <v>2.5602632999999999</v>
      </c>
      <c r="D327" s="26">
        <v>2.5602632999999999</v>
      </c>
      <c r="E327" s="26">
        <v>2.5602632999999999</v>
      </c>
      <c r="F327" s="26">
        <v>2.5602632999999999</v>
      </c>
      <c r="G327" s="26">
        <v>2.5602632999999999</v>
      </c>
      <c r="H327" s="26">
        <v>2.5602632999999999</v>
      </c>
      <c r="I327" s="26">
        <v>2.5602632999999999</v>
      </c>
      <c r="J327" s="26">
        <v>2.5602632999999999</v>
      </c>
      <c r="K327" s="26">
        <v>2.5602632999999999</v>
      </c>
      <c r="L327" s="26">
        <v>2.5602632999999999</v>
      </c>
      <c r="M327" s="26">
        <v>2.5602632999999999</v>
      </c>
      <c r="N327" s="26">
        <v>2.5602632999999999</v>
      </c>
      <c r="O327" s="26">
        <v>2.5602632999999999</v>
      </c>
      <c r="P327" s="26">
        <v>2.5602632999999999</v>
      </c>
      <c r="Q327" s="26">
        <v>2.5602632999999999</v>
      </c>
      <c r="R327" s="26">
        <v>2.5602632999999999</v>
      </c>
      <c r="S327" s="26">
        <v>2.5602632999999999</v>
      </c>
      <c r="T327" s="26">
        <v>2.5602632999999999</v>
      </c>
      <c r="U327" s="26">
        <v>2.5602632999999999</v>
      </c>
      <c r="V327" s="26">
        <v>2.5602632999999999</v>
      </c>
      <c r="W327" s="26">
        <v>2.5602632999999999</v>
      </c>
      <c r="X327" s="26">
        <v>2.5602632999999999</v>
      </c>
      <c r="Y327" s="26">
        <v>2.5602632999999999</v>
      </c>
    </row>
    <row r="328" spans="1:25" ht="15" collapsed="1" thickBot="1" x14ac:dyDescent="0.25">
      <c r="A328" s="14">
        <v>22</v>
      </c>
      <c r="B328" s="25">
        <v>1724.69</v>
      </c>
      <c r="C328" s="25">
        <v>1718.1</v>
      </c>
      <c r="D328" s="25">
        <v>1720.6</v>
      </c>
      <c r="E328" s="25">
        <v>1716.3</v>
      </c>
      <c r="F328" s="25">
        <v>1752.05</v>
      </c>
      <c r="G328" s="25">
        <v>1742.43</v>
      </c>
      <c r="H328" s="25">
        <v>1810.17</v>
      </c>
      <c r="I328" s="25">
        <v>1833.8</v>
      </c>
      <c r="J328" s="25">
        <v>1890.96</v>
      </c>
      <c r="K328" s="25">
        <v>1925.74</v>
      </c>
      <c r="L328" s="25">
        <v>1947.13</v>
      </c>
      <c r="M328" s="25">
        <v>1903.38</v>
      </c>
      <c r="N328" s="25">
        <v>1905.26</v>
      </c>
      <c r="O328" s="25">
        <v>1887.59</v>
      </c>
      <c r="P328" s="25">
        <v>1895.67</v>
      </c>
      <c r="Q328" s="25">
        <v>1893.93</v>
      </c>
      <c r="R328" s="25">
        <v>1879.56</v>
      </c>
      <c r="S328" s="25">
        <v>1848.83</v>
      </c>
      <c r="T328" s="25">
        <v>1862.34</v>
      </c>
      <c r="U328" s="25">
        <v>1900.62</v>
      </c>
      <c r="V328" s="25">
        <v>1950.5</v>
      </c>
      <c r="W328" s="25">
        <v>1900.04</v>
      </c>
      <c r="X328" s="25">
        <v>1839.81</v>
      </c>
      <c r="Y328" s="25">
        <v>1796.06</v>
      </c>
    </row>
    <row r="329" spans="1:25" ht="51" hidden="1" outlineLevel="1" x14ac:dyDescent="0.2">
      <c r="A329" s="3" t="s">
        <v>38</v>
      </c>
      <c r="B329" s="26">
        <v>1291.05320712</v>
      </c>
      <c r="C329" s="26">
        <v>1284.4684982000001</v>
      </c>
      <c r="D329" s="26">
        <v>1286.9690158799999</v>
      </c>
      <c r="E329" s="26">
        <v>1282.66362073</v>
      </c>
      <c r="F329" s="26">
        <v>1318.41746195</v>
      </c>
      <c r="G329" s="26">
        <v>1308.80111246</v>
      </c>
      <c r="H329" s="26">
        <v>1376.5360277299999</v>
      </c>
      <c r="I329" s="26">
        <v>1400.16833247</v>
      </c>
      <c r="J329" s="26">
        <v>1457.3236899200001</v>
      </c>
      <c r="K329" s="26">
        <v>1492.1068778599999</v>
      </c>
      <c r="L329" s="26">
        <v>1513.4996888999999</v>
      </c>
      <c r="M329" s="26">
        <v>1469.7494805599999</v>
      </c>
      <c r="N329" s="26">
        <v>1471.6290669</v>
      </c>
      <c r="O329" s="26">
        <v>1453.95574173</v>
      </c>
      <c r="P329" s="26">
        <v>1462.0374892899999</v>
      </c>
      <c r="Q329" s="26">
        <v>1460.2989381499999</v>
      </c>
      <c r="R329" s="26">
        <v>1445.9260112699999</v>
      </c>
      <c r="S329" s="26">
        <v>1415.20001247</v>
      </c>
      <c r="T329" s="26">
        <v>1428.7102296600001</v>
      </c>
      <c r="U329" s="26">
        <v>1466.98442697</v>
      </c>
      <c r="V329" s="26">
        <v>1516.86932512</v>
      </c>
      <c r="W329" s="26">
        <v>1466.40451783</v>
      </c>
      <c r="X329" s="26">
        <v>1406.17960234</v>
      </c>
      <c r="Y329" s="26">
        <v>1362.42424226</v>
      </c>
    </row>
    <row r="330" spans="1:25" ht="38.25" hidden="1" outlineLevel="1" x14ac:dyDescent="0.2">
      <c r="A330" s="3" t="s">
        <v>39</v>
      </c>
      <c r="B330" s="26">
        <v>195.77260016492801</v>
      </c>
      <c r="C330" s="26">
        <v>195.77260016492801</v>
      </c>
      <c r="D330" s="26">
        <v>195.77260016492801</v>
      </c>
      <c r="E330" s="26">
        <v>195.77260016492801</v>
      </c>
      <c r="F330" s="26">
        <v>195.77260016492801</v>
      </c>
      <c r="G330" s="26">
        <v>195.77260016492801</v>
      </c>
      <c r="H330" s="26">
        <v>195.77260016492801</v>
      </c>
      <c r="I330" s="26">
        <v>195.77260016492801</v>
      </c>
      <c r="J330" s="26">
        <v>195.77260016492801</v>
      </c>
      <c r="K330" s="26">
        <v>195.77260016492801</v>
      </c>
      <c r="L330" s="26">
        <v>195.77260016492801</v>
      </c>
      <c r="M330" s="26">
        <v>195.77260016492801</v>
      </c>
      <c r="N330" s="26">
        <v>195.77260016492801</v>
      </c>
      <c r="O330" s="26">
        <v>195.77260016492801</v>
      </c>
      <c r="P330" s="26">
        <v>195.77260016492801</v>
      </c>
      <c r="Q330" s="26">
        <v>195.77260016492801</v>
      </c>
      <c r="R330" s="26">
        <v>195.77260016492801</v>
      </c>
      <c r="S330" s="26">
        <v>195.77260016492801</v>
      </c>
      <c r="T330" s="26">
        <v>195.77260016492801</v>
      </c>
      <c r="U330" s="26">
        <v>195.77260016492801</v>
      </c>
      <c r="V330" s="26">
        <v>195.77260016492801</v>
      </c>
      <c r="W330" s="26">
        <v>195.77260016492801</v>
      </c>
      <c r="X330" s="26">
        <v>195.77260016492801</v>
      </c>
      <c r="Y330" s="26">
        <v>195.77260016492801</v>
      </c>
    </row>
    <row r="331" spans="1:25" hidden="1" outlineLevel="1" x14ac:dyDescent="0.2">
      <c r="A331" s="3" t="s">
        <v>2</v>
      </c>
      <c r="B331" s="26">
        <v>186.52</v>
      </c>
      <c r="C331" s="26">
        <v>186.52</v>
      </c>
      <c r="D331" s="26">
        <v>186.52</v>
      </c>
      <c r="E331" s="26">
        <v>186.52</v>
      </c>
      <c r="F331" s="26">
        <v>186.52</v>
      </c>
      <c r="G331" s="26">
        <v>186.52</v>
      </c>
      <c r="H331" s="26">
        <v>186.52</v>
      </c>
      <c r="I331" s="26">
        <v>186.52</v>
      </c>
      <c r="J331" s="26">
        <v>186.52</v>
      </c>
      <c r="K331" s="26">
        <v>186.52</v>
      </c>
      <c r="L331" s="26">
        <v>186.52</v>
      </c>
      <c r="M331" s="26">
        <v>186.52</v>
      </c>
      <c r="N331" s="26">
        <v>186.52</v>
      </c>
      <c r="O331" s="26">
        <v>186.52</v>
      </c>
      <c r="P331" s="26">
        <v>186.52</v>
      </c>
      <c r="Q331" s="26">
        <v>186.52</v>
      </c>
      <c r="R331" s="26">
        <v>186.52</v>
      </c>
      <c r="S331" s="26">
        <v>186.52</v>
      </c>
      <c r="T331" s="26">
        <v>186.52</v>
      </c>
      <c r="U331" s="26">
        <v>186.52</v>
      </c>
      <c r="V331" s="26">
        <v>186.52</v>
      </c>
      <c r="W331" s="26">
        <v>186.52</v>
      </c>
      <c r="X331" s="26">
        <v>186.52</v>
      </c>
      <c r="Y331" s="26">
        <v>186.52</v>
      </c>
    </row>
    <row r="332" spans="1:25" hidden="1" outlineLevel="1" x14ac:dyDescent="0.2">
      <c r="A332" s="4" t="s">
        <v>3</v>
      </c>
      <c r="B332" s="26">
        <v>48.78</v>
      </c>
      <c r="C332" s="26">
        <v>48.78</v>
      </c>
      <c r="D332" s="26">
        <v>48.78</v>
      </c>
      <c r="E332" s="26">
        <v>48.78</v>
      </c>
      <c r="F332" s="26">
        <v>48.78</v>
      </c>
      <c r="G332" s="26">
        <v>48.78</v>
      </c>
      <c r="H332" s="26">
        <v>48.78</v>
      </c>
      <c r="I332" s="26">
        <v>48.78</v>
      </c>
      <c r="J332" s="26">
        <v>48.78</v>
      </c>
      <c r="K332" s="26">
        <v>48.78</v>
      </c>
      <c r="L332" s="26">
        <v>48.78</v>
      </c>
      <c r="M332" s="26">
        <v>48.78</v>
      </c>
      <c r="N332" s="26">
        <v>48.78</v>
      </c>
      <c r="O332" s="26">
        <v>48.78</v>
      </c>
      <c r="P332" s="26">
        <v>48.78</v>
      </c>
      <c r="Q332" s="26">
        <v>48.78</v>
      </c>
      <c r="R332" s="26">
        <v>48.78</v>
      </c>
      <c r="S332" s="26">
        <v>48.78</v>
      </c>
      <c r="T332" s="26">
        <v>48.78</v>
      </c>
      <c r="U332" s="26">
        <v>48.78</v>
      </c>
      <c r="V332" s="26">
        <v>48.78</v>
      </c>
      <c r="W332" s="26">
        <v>48.78</v>
      </c>
      <c r="X332" s="26">
        <v>48.78</v>
      </c>
      <c r="Y332" s="26">
        <v>48.78</v>
      </c>
    </row>
    <row r="333" spans="1:25" ht="15" hidden="1" outlineLevel="1" thickBot="1" x14ac:dyDescent="0.25">
      <c r="A333" s="22" t="s">
        <v>64</v>
      </c>
      <c r="B333" s="26">
        <v>2.5602632999999999</v>
      </c>
      <c r="C333" s="26">
        <v>2.5602632999999999</v>
      </c>
      <c r="D333" s="26">
        <v>2.5602632999999999</v>
      </c>
      <c r="E333" s="26">
        <v>2.5602632999999999</v>
      </c>
      <c r="F333" s="26">
        <v>2.5602632999999999</v>
      </c>
      <c r="G333" s="26">
        <v>2.5602632999999999</v>
      </c>
      <c r="H333" s="26">
        <v>2.5602632999999999</v>
      </c>
      <c r="I333" s="26">
        <v>2.5602632999999999</v>
      </c>
      <c r="J333" s="26">
        <v>2.5602632999999999</v>
      </c>
      <c r="K333" s="26">
        <v>2.5602632999999999</v>
      </c>
      <c r="L333" s="26">
        <v>2.5602632999999999</v>
      </c>
      <c r="M333" s="26">
        <v>2.5602632999999999</v>
      </c>
      <c r="N333" s="26">
        <v>2.5602632999999999</v>
      </c>
      <c r="O333" s="26">
        <v>2.5602632999999999</v>
      </c>
      <c r="P333" s="26">
        <v>2.5602632999999999</v>
      </c>
      <c r="Q333" s="26">
        <v>2.5602632999999999</v>
      </c>
      <c r="R333" s="26">
        <v>2.5602632999999999</v>
      </c>
      <c r="S333" s="26">
        <v>2.5602632999999999</v>
      </c>
      <c r="T333" s="26">
        <v>2.5602632999999999</v>
      </c>
      <c r="U333" s="26">
        <v>2.5602632999999999</v>
      </c>
      <c r="V333" s="26">
        <v>2.5602632999999999</v>
      </c>
      <c r="W333" s="26">
        <v>2.5602632999999999</v>
      </c>
      <c r="X333" s="26">
        <v>2.5602632999999999</v>
      </c>
      <c r="Y333" s="26">
        <v>2.5602632999999999</v>
      </c>
    </row>
    <row r="334" spans="1:25" ht="15" collapsed="1" thickBot="1" x14ac:dyDescent="0.25">
      <c r="A334" s="14">
        <v>23</v>
      </c>
      <c r="B334" s="25">
        <v>1660.82</v>
      </c>
      <c r="C334" s="25">
        <v>1656.06</v>
      </c>
      <c r="D334" s="25">
        <v>1656.56</v>
      </c>
      <c r="E334" s="25">
        <v>1666.67</v>
      </c>
      <c r="F334" s="25">
        <v>1655.11</v>
      </c>
      <c r="G334" s="25">
        <v>1649.11</v>
      </c>
      <c r="H334" s="25">
        <v>1754.61</v>
      </c>
      <c r="I334" s="25">
        <v>1803.36</v>
      </c>
      <c r="J334" s="25">
        <v>1882.7</v>
      </c>
      <c r="K334" s="25">
        <v>1862.51</v>
      </c>
      <c r="L334" s="25">
        <v>1854.17</v>
      </c>
      <c r="M334" s="25">
        <v>1881</v>
      </c>
      <c r="N334" s="25">
        <v>1883.34</v>
      </c>
      <c r="O334" s="25">
        <v>1905.03</v>
      </c>
      <c r="P334" s="25">
        <v>1936.77</v>
      </c>
      <c r="Q334" s="25">
        <v>1911.88</v>
      </c>
      <c r="R334" s="25">
        <v>1904.41</v>
      </c>
      <c r="S334" s="25">
        <v>1902.82</v>
      </c>
      <c r="T334" s="25">
        <v>1937.74</v>
      </c>
      <c r="U334" s="25">
        <v>1951.15</v>
      </c>
      <c r="V334" s="25">
        <v>1979.88</v>
      </c>
      <c r="W334" s="25">
        <v>1931.63</v>
      </c>
      <c r="X334" s="25">
        <v>1877.83</v>
      </c>
      <c r="Y334" s="25">
        <v>1808.38</v>
      </c>
    </row>
    <row r="335" spans="1:25" ht="51" hidden="1" outlineLevel="1" x14ac:dyDescent="0.2">
      <c r="A335" s="54" t="s">
        <v>38</v>
      </c>
      <c r="B335" s="26">
        <v>1227.1840298699999</v>
      </c>
      <c r="C335" s="26">
        <v>1222.4243165299999</v>
      </c>
      <c r="D335" s="26">
        <v>1222.93158322</v>
      </c>
      <c r="E335" s="26">
        <v>1233.0378868499999</v>
      </c>
      <c r="F335" s="26">
        <v>1221.4768331499999</v>
      </c>
      <c r="G335" s="26">
        <v>1215.48076109</v>
      </c>
      <c r="H335" s="26">
        <v>1320.97305983</v>
      </c>
      <c r="I335" s="26">
        <v>1369.72489245</v>
      </c>
      <c r="J335" s="26">
        <v>1449.07116531</v>
      </c>
      <c r="K335" s="26">
        <v>1428.8759573100001</v>
      </c>
      <c r="L335" s="26">
        <v>1420.5352432100001</v>
      </c>
      <c r="M335" s="26">
        <v>1447.3691249599999</v>
      </c>
      <c r="N335" s="26">
        <v>1449.70736139</v>
      </c>
      <c r="O335" s="26">
        <v>1471.39418957</v>
      </c>
      <c r="P335" s="26">
        <v>1503.13979789</v>
      </c>
      <c r="Q335" s="26">
        <v>1478.24958264</v>
      </c>
      <c r="R335" s="26">
        <v>1470.7736977100001</v>
      </c>
      <c r="S335" s="26">
        <v>1469.1869565500001</v>
      </c>
      <c r="T335" s="26">
        <v>1504.1057377300001</v>
      </c>
      <c r="U335" s="26">
        <v>1517.51576247</v>
      </c>
      <c r="V335" s="26">
        <v>1546.2445445799999</v>
      </c>
      <c r="W335" s="26">
        <v>1497.99615827</v>
      </c>
      <c r="X335" s="26">
        <v>1444.20006616</v>
      </c>
      <c r="Y335" s="26">
        <v>1374.7468491499999</v>
      </c>
    </row>
    <row r="336" spans="1:25" ht="38.25" hidden="1" outlineLevel="1" x14ac:dyDescent="0.2">
      <c r="A336" s="3" t="s">
        <v>39</v>
      </c>
      <c r="B336" s="26">
        <v>195.77260016492801</v>
      </c>
      <c r="C336" s="26">
        <v>195.77260016492801</v>
      </c>
      <c r="D336" s="26">
        <v>195.77260016492801</v>
      </c>
      <c r="E336" s="26">
        <v>195.77260016492801</v>
      </c>
      <c r="F336" s="26">
        <v>195.77260016492801</v>
      </c>
      <c r="G336" s="26">
        <v>195.77260016492801</v>
      </c>
      <c r="H336" s="26">
        <v>195.77260016492801</v>
      </c>
      <c r="I336" s="26">
        <v>195.77260016492801</v>
      </c>
      <c r="J336" s="26">
        <v>195.77260016492801</v>
      </c>
      <c r="K336" s="26">
        <v>195.77260016492801</v>
      </c>
      <c r="L336" s="26">
        <v>195.77260016492801</v>
      </c>
      <c r="M336" s="26">
        <v>195.77260016492801</v>
      </c>
      <c r="N336" s="26">
        <v>195.77260016492801</v>
      </c>
      <c r="O336" s="26">
        <v>195.77260016492801</v>
      </c>
      <c r="P336" s="26">
        <v>195.77260016492801</v>
      </c>
      <c r="Q336" s="26">
        <v>195.77260016492801</v>
      </c>
      <c r="R336" s="26">
        <v>195.77260016492801</v>
      </c>
      <c r="S336" s="26">
        <v>195.77260016492801</v>
      </c>
      <c r="T336" s="26">
        <v>195.77260016492801</v>
      </c>
      <c r="U336" s="26">
        <v>195.77260016492801</v>
      </c>
      <c r="V336" s="26">
        <v>195.77260016492801</v>
      </c>
      <c r="W336" s="26">
        <v>195.77260016492801</v>
      </c>
      <c r="X336" s="26">
        <v>195.77260016492801</v>
      </c>
      <c r="Y336" s="26">
        <v>195.77260016492801</v>
      </c>
    </row>
    <row r="337" spans="1:25" hidden="1" outlineLevel="1" x14ac:dyDescent="0.2">
      <c r="A337" s="3" t="s">
        <v>2</v>
      </c>
      <c r="B337" s="26">
        <v>186.52</v>
      </c>
      <c r="C337" s="26">
        <v>186.52</v>
      </c>
      <c r="D337" s="26">
        <v>186.52</v>
      </c>
      <c r="E337" s="26">
        <v>186.52</v>
      </c>
      <c r="F337" s="26">
        <v>186.52</v>
      </c>
      <c r="G337" s="26">
        <v>186.52</v>
      </c>
      <c r="H337" s="26">
        <v>186.52</v>
      </c>
      <c r="I337" s="26">
        <v>186.52</v>
      </c>
      <c r="J337" s="26">
        <v>186.52</v>
      </c>
      <c r="K337" s="26">
        <v>186.52</v>
      </c>
      <c r="L337" s="26">
        <v>186.52</v>
      </c>
      <c r="M337" s="26">
        <v>186.52</v>
      </c>
      <c r="N337" s="26">
        <v>186.52</v>
      </c>
      <c r="O337" s="26">
        <v>186.52</v>
      </c>
      <c r="P337" s="26">
        <v>186.52</v>
      </c>
      <c r="Q337" s="26">
        <v>186.52</v>
      </c>
      <c r="R337" s="26">
        <v>186.52</v>
      </c>
      <c r="S337" s="26">
        <v>186.52</v>
      </c>
      <c r="T337" s="26">
        <v>186.52</v>
      </c>
      <c r="U337" s="26">
        <v>186.52</v>
      </c>
      <c r="V337" s="26">
        <v>186.52</v>
      </c>
      <c r="W337" s="26">
        <v>186.52</v>
      </c>
      <c r="X337" s="26">
        <v>186.52</v>
      </c>
      <c r="Y337" s="26">
        <v>186.52</v>
      </c>
    </row>
    <row r="338" spans="1:25" hidden="1" outlineLevel="1" x14ac:dyDescent="0.2">
      <c r="A338" s="4" t="s">
        <v>3</v>
      </c>
      <c r="B338" s="26">
        <v>48.78</v>
      </c>
      <c r="C338" s="26">
        <v>48.78</v>
      </c>
      <c r="D338" s="26">
        <v>48.78</v>
      </c>
      <c r="E338" s="26">
        <v>48.78</v>
      </c>
      <c r="F338" s="26">
        <v>48.78</v>
      </c>
      <c r="G338" s="26">
        <v>48.78</v>
      </c>
      <c r="H338" s="26">
        <v>48.78</v>
      </c>
      <c r="I338" s="26">
        <v>48.78</v>
      </c>
      <c r="J338" s="26">
        <v>48.78</v>
      </c>
      <c r="K338" s="26">
        <v>48.78</v>
      </c>
      <c r="L338" s="26">
        <v>48.78</v>
      </c>
      <c r="M338" s="26">
        <v>48.78</v>
      </c>
      <c r="N338" s="26">
        <v>48.78</v>
      </c>
      <c r="O338" s="26">
        <v>48.78</v>
      </c>
      <c r="P338" s="26">
        <v>48.78</v>
      </c>
      <c r="Q338" s="26">
        <v>48.78</v>
      </c>
      <c r="R338" s="26">
        <v>48.78</v>
      </c>
      <c r="S338" s="26">
        <v>48.78</v>
      </c>
      <c r="T338" s="26">
        <v>48.78</v>
      </c>
      <c r="U338" s="26">
        <v>48.78</v>
      </c>
      <c r="V338" s="26">
        <v>48.78</v>
      </c>
      <c r="W338" s="26">
        <v>48.78</v>
      </c>
      <c r="X338" s="26">
        <v>48.78</v>
      </c>
      <c r="Y338" s="26">
        <v>48.78</v>
      </c>
    </row>
    <row r="339" spans="1:25" ht="15" hidden="1" outlineLevel="1" thickBot="1" x14ac:dyDescent="0.25">
      <c r="A339" s="22" t="s">
        <v>64</v>
      </c>
      <c r="B339" s="26">
        <v>2.5602632999999999</v>
      </c>
      <c r="C339" s="26">
        <v>2.5602632999999999</v>
      </c>
      <c r="D339" s="26">
        <v>2.5602632999999999</v>
      </c>
      <c r="E339" s="26">
        <v>2.5602632999999999</v>
      </c>
      <c r="F339" s="26">
        <v>2.5602632999999999</v>
      </c>
      <c r="G339" s="26">
        <v>2.5602632999999999</v>
      </c>
      <c r="H339" s="26">
        <v>2.5602632999999999</v>
      </c>
      <c r="I339" s="26">
        <v>2.5602632999999999</v>
      </c>
      <c r="J339" s="26">
        <v>2.5602632999999999</v>
      </c>
      <c r="K339" s="26">
        <v>2.5602632999999999</v>
      </c>
      <c r="L339" s="26">
        <v>2.5602632999999999</v>
      </c>
      <c r="M339" s="26">
        <v>2.5602632999999999</v>
      </c>
      <c r="N339" s="26">
        <v>2.5602632999999999</v>
      </c>
      <c r="O339" s="26">
        <v>2.5602632999999999</v>
      </c>
      <c r="P339" s="26">
        <v>2.5602632999999999</v>
      </c>
      <c r="Q339" s="26">
        <v>2.5602632999999999</v>
      </c>
      <c r="R339" s="26">
        <v>2.5602632999999999</v>
      </c>
      <c r="S339" s="26">
        <v>2.5602632999999999</v>
      </c>
      <c r="T339" s="26">
        <v>2.5602632999999999</v>
      </c>
      <c r="U339" s="26">
        <v>2.5602632999999999</v>
      </c>
      <c r="V339" s="26">
        <v>2.5602632999999999</v>
      </c>
      <c r="W339" s="26">
        <v>2.5602632999999999</v>
      </c>
      <c r="X339" s="26">
        <v>2.5602632999999999</v>
      </c>
      <c r="Y339" s="26">
        <v>2.5602632999999999</v>
      </c>
    </row>
    <row r="340" spans="1:25" ht="15" collapsed="1" thickBot="1" x14ac:dyDescent="0.25">
      <c r="A340" s="14">
        <v>24</v>
      </c>
      <c r="B340" s="25">
        <v>1717.4</v>
      </c>
      <c r="C340" s="25">
        <v>1680.22</v>
      </c>
      <c r="D340" s="25">
        <v>1660.12</v>
      </c>
      <c r="E340" s="25">
        <v>1653.95</v>
      </c>
      <c r="F340" s="25">
        <v>1650.66</v>
      </c>
      <c r="G340" s="25">
        <v>1661.19</v>
      </c>
      <c r="H340" s="25">
        <v>1721.21</v>
      </c>
      <c r="I340" s="25">
        <v>1757.36</v>
      </c>
      <c r="J340" s="25">
        <v>1763.21</v>
      </c>
      <c r="K340" s="25">
        <v>1834.34</v>
      </c>
      <c r="L340" s="25">
        <v>1839.66</v>
      </c>
      <c r="M340" s="25">
        <v>1851.17</v>
      </c>
      <c r="N340" s="25">
        <v>1871.55</v>
      </c>
      <c r="O340" s="25">
        <v>1860.57</v>
      </c>
      <c r="P340" s="25">
        <v>1878.57</v>
      </c>
      <c r="Q340" s="25">
        <v>1865.36</v>
      </c>
      <c r="R340" s="25">
        <v>1904.88</v>
      </c>
      <c r="S340" s="25">
        <v>1887.4</v>
      </c>
      <c r="T340" s="25">
        <v>1828.11</v>
      </c>
      <c r="U340" s="25">
        <v>1840.78</v>
      </c>
      <c r="V340" s="25">
        <v>1886.5</v>
      </c>
      <c r="W340" s="25">
        <v>1896.84</v>
      </c>
      <c r="X340" s="25">
        <v>1837.34</v>
      </c>
      <c r="Y340" s="25">
        <v>1735.04</v>
      </c>
    </row>
    <row r="341" spans="1:25" ht="51" hidden="1" outlineLevel="1" x14ac:dyDescent="0.2">
      <c r="A341" s="54" t="s">
        <v>38</v>
      </c>
      <c r="B341" s="26">
        <v>1283.76669371</v>
      </c>
      <c r="C341" s="26">
        <v>1246.58966874</v>
      </c>
      <c r="D341" s="26">
        <v>1226.49171953</v>
      </c>
      <c r="E341" s="26">
        <v>1220.31367957</v>
      </c>
      <c r="F341" s="26">
        <v>1217.02819978</v>
      </c>
      <c r="G341" s="26">
        <v>1227.55969845</v>
      </c>
      <c r="H341" s="26">
        <v>1287.5789276099999</v>
      </c>
      <c r="I341" s="26">
        <v>1323.73133239</v>
      </c>
      <c r="J341" s="26">
        <v>1329.5734258099999</v>
      </c>
      <c r="K341" s="26">
        <v>1400.70959896</v>
      </c>
      <c r="L341" s="26">
        <v>1406.0297520399999</v>
      </c>
      <c r="M341" s="26">
        <v>1417.5380208199999</v>
      </c>
      <c r="N341" s="26">
        <v>1437.92094361</v>
      </c>
      <c r="O341" s="26">
        <v>1426.9402000600001</v>
      </c>
      <c r="P341" s="26">
        <v>1444.93537537</v>
      </c>
      <c r="Q341" s="26">
        <v>1431.73122128</v>
      </c>
      <c r="R341" s="26">
        <v>1471.2475405</v>
      </c>
      <c r="S341" s="26">
        <v>1453.7719709999999</v>
      </c>
      <c r="T341" s="26">
        <v>1394.4765305999999</v>
      </c>
      <c r="U341" s="26">
        <v>1407.1455734900001</v>
      </c>
      <c r="V341" s="26">
        <v>1452.86889526</v>
      </c>
      <c r="W341" s="26">
        <v>1463.2073889000001</v>
      </c>
      <c r="X341" s="26">
        <v>1403.7029452100001</v>
      </c>
      <c r="Y341" s="26">
        <v>1301.4106418399999</v>
      </c>
    </row>
    <row r="342" spans="1:25" ht="38.25" hidden="1" outlineLevel="1" x14ac:dyDescent="0.2">
      <c r="A342" s="3" t="s">
        <v>39</v>
      </c>
      <c r="B342" s="26">
        <v>195.77260016492801</v>
      </c>
      <c r="C342" s="26">
        <v>195.77260016492801</v>
      </c>
      <c r="D342" s="26">
        <v>195.77260016492801</v>
      </c>
      <c r="E342" s="26">
        <v>195.77260016492801</v>
      </c>
      <c r="F342" s="26">
        <v>195.77260016492801</v>
      </c>
      <c r="G342" s="26">
        <v>195.77260016492801</v>
      </c>
      <c r="H342" s="26">
        <v>195.77260016492801</v>
      </c>
      <c r="I342" s="26">
        <v>195.77260016492801</v>
      </c>
      <c r="J342" s="26">
        <v>195.77260016492801</v>
      </c>
      <c r="K342" s="26">
        <v>195.77260016492801</v>
      </c>
      <c r="L342" s="26">
        <v>195.77260016492801</v>
      </c>
      <c r="M342" s="26">
        <v>195.77260016492801</v>
      </c>
      <c r="N342" s="26">
        <v>195.77260016492801</v>
      </c>
      <c r="O342" s="26">
        <v>195.77260016492801</v>
      </c>
      <c r="P342" s="26">
        <v>195.77260016492801</v>
      </c>
      <c r="Q342" s="26">
        <v>195.77260016492801</v>
      </c>
      <c r="R342" s="26">
        <v>195.77260016492801</v>
      </c>
      <c r="S342" s="26">
        <v>195.77260016492801</v>
      </c>
      <c r="T342" s="26">
        <v>195.77260016492801</v>
      </c>
      <c r="U342" s="26">
        <v>195.77260016492801</v>
      </c>
      <c r="V342" s="26">
        <v>195.77260016492801</v>
      </c>
      <c r="W342" s="26">
        <v>195.77260016492801</v>
      </c>
      <c r="X342" s="26">
        <v>195.77260016492801</v>
      </c>
      <c r="Y342" s="26">
        <v>195.77260016492801</v>
      </c>
    </row>
    <row r="343" spans="1:25" hidden="1" outlineLevel="1" x14ac:dyDescent="0.2">
      <c r="A343" s="3" t="s">
        <v>2</v>
      </c>
      <c r="B343" s="26">
        <v>186.52</v>
      </c>
      <c r="C343" s="26">
        <v>186.52</v>
      </c>
      <c r="D343" s="26">
        <v>186.52</v>
      </c>
      <c r="E343" s="26">
        <v>186.52</v>
      </c>
      <c r="F343" s="26">
        <v>186.52</v>
      </c>
      <c r="G343" s="26">
        <v>186.52</v>
      </c>
      <c r="H343" s="26">
        <v>186.52</v>
      </c>
      <c r="I343" s="26">
        <v>186.52</v>
      </c>
      <c r="J343" s="26">
        <v>186.52</v>
      </c>
      <c r="K343" s="26">
        <v>186.52</v>
      </c>
      <c r="L343" s="26">
        <v>186.52</v>
      </c>
      <c r="M343" s="26">
        <v>186.52</v>
      </c>
      <c r="N343" s="26">
        <v>186.52</v>
      </c>
      <c r="O343" s="26">
        <v>186.52</v>
      </c>
      <c r="P343" s="26">
        <v>186.52</v>
      </c>
      <c r="Q343" s="26">
        <v>186.52</v>
      </c>
      <c r="R343" s="26">
        <v>186.52</v>
      </c>
      <c r="S343" s="26">
        <v>186.52</v>
      </c>
      <c r="T343" s="26">
        <v>186.52</v>
      </c>
      <c r="U343" s="26">
        <v>186.52</v>
      </c>
      <c r="V343" s="26">
        <v>186.52</v>
      </c>
      <c r="W343" s="26">
        <v>186.52</v>
      </c>
      <c r="X343" s="26">
        <v>186.52</v>
      </c>
      <c r="Y343" s="26">
        <v>186.52</v>
      </c>
    </row>
    <row r="344" spans="1:25" hidden="1" outlineLevel="1" x14ac:dyDescent="0.2">
      <c r="A344" s="4" t="s">
        <v>3</v>
      </c>
      <c r="B344" s="26">
        <v>48.78</v>
      </c>
      <c r="C344" s="26">
        <v>48.78</v>
      </c>
      <c r="D344" s="26">
        <v>48.78</v>
      </c>
      <c r="E344" s="26">
        <v>48.78</v>
      </c>
      <c r="F344" s="26">
        <v>48.78</v>
      </c>
      <c r="G344" s="26">
        <v>48.78</v>
      </c>
      <c r="H344" s="26">
        <v>48.78</v>
      </c>
      <c r="I344" s="26">
        <v>48.78</v>
      </c>
      <c r="J344" s="26">
        <v>48.78</v>
      </c>
      <c r="K344" s="26">
        <v>48.78</v>
      </c>
      <c r="L344" s="26">
        <v>48.78</v>
      </c>
      <c r="M344" s="26">
        <v>48.78</v>
      </c>
      <c r="N344" s="26">
        <v>48.78</v>
      </c>
      <c r="O344" s="26">
        <v>48.78</v>
      </c>
      <c r="P344" s="26">
        <v>48.78</v>
      </c>
      <c r="Q344" s="26">
        <v>48.78</v>
      </c>
      <c r="R344" s="26">
        <v>48.78</v>
      </c>
      <c r="S344" s="26">
        <v>48.78</v>
      </c>
      <c r="T344" s="26">
        <v>48.78</v>
      </c>
      <c r="U344" s="26">
        <v>48.78</v>
      </c>
      <c r="V344" s="26">
        <v>48.78</v>
      </c>
      <c r="W344" s="26">
        <v>48.78</v>
      </c>
      <c r="X344" s="26">
        <v>48.78</v>
      </c>
      <c r="Y344" s="26">
        <v>48.78</v>
      </c>
    </row>
    <row r="345" spans="1:25" ht="15" hidden="1" outlineLevel="1" thickBot="1" x14ac:dyDescent="0.25">
      <c r="A345" s="22" t="s">
        <v>64</v>
      </c>
      <c r="B345" s="26">
        <v>2.5602632999999999</v>
      </c>
      <c r="C345" s="26">
        <v>2.5602632999999999</v>
      </c>
      <c r="D345" s="26">
        <v>2.5602632999999999</v>
      </c>
      <c r="E345" s="26">
        <v>2.5602632999999999</v>
      </c>
      <c r="F345" s="26">
        <v>2.5602632999999999</v>
      </c>
      <c r="G345" s="26">
        <v>2.5602632999999999</v>
      </c>
      <c r="H345" s="26">
        <v>2.5602632999999999</v>
      </c>
      <c r="I345" s="26">
        <v>2.5602632999999999</v>
      </c>
      <c r="J345" s="26">
        <v>2.5602632999999999</v>
      </c>
      <c r="K345" s="26">
        <v>2.5602632999999999</v>
      </c>
      <c r="L345" s="26">
        <v>2.5602632999999999</v>
      </c>
      <c r="M345" s="26">
        <v>2.5602632999999999</v>
      </c>
      <c r="N345" s="26">
        <v>2.5602632999999999</v>
      </c>
      <c r="O345" s="26">
        <v>2.5602632999999999</v>
      </c>
      <c r="P345" s="26">
        <v>2.5602632999999999</v>
      </c>
      <c r="Q345" s="26">
        <v>2.5602632999999999</v>
      </c>
      <c r="R345" s="26">
        <v>2.5602632999999999</v>
      </c>
      <c r="S345" s="26">
        <v>2.5602632999999999</v>
      </c>
      <c r="T345" s="26">
        <v>2.5602632999999999</v>
      </c>
      <c r="U345" s="26">
        <v>2.5602632999999999</v>
      </c>
      <c r="V345" s="26">
        <v>2.5602632999999999</v>
      </c>
      <c r="W345" s="26">
        <v>2.5602632999999999</v>
      </c>
      <c r="X345" s="26">
        <v>2.5602632999999999</v>
      </c>
      <c r="Y345" s="26">
        <v>2.5602632999999999</v>
      </c>
    </row>
    <row r="346" spans="1:25" ht="15" collapsed="1" thickBot="1" x14ac:dyDescent="0.25">
      <c r="A346" s="14">
        <v>25</v>
      </c>
      <c r="B346" s="25">
        <v>1703.14</v>
      </c>
      <c r="C346" s="25">
        <v>1666.58</v>
      </c>
      <c r="D346" s="25">
        <v>1658.82</v>
      </c>
      <c r="E346" s="25">
        <v>1662.58</v>
      </c>
      <c r="F346" s="25">
        <v>1683.19</v>
      </c>
      <c r="G346" s="25">
        <v>1668.13</v>
      </c>
      <c r="H346" s="25">
        <v>1739</v>
      </c>
      <c r="I346" s="25">
        <v>1702.73</v>
      </c>
      <c r="J346" s="25">
        <v>1736.56</v>
      </c>
      <c r="K346" s="25">
        <v>1798.33</v>
      </c>
      <c r="L346" s="25">
        <v>1802.41</v>
      </c>
      <c r="M346" s="25">
        <v>1818.36</v>
      </c>
      <c r="N346" s="25">
        <v>1815.75</v>
      </c>
      <c r="O346" s="25">
        <v>1829.67</v>
      </c>
      <c r="P346" s="25">
        <v>1817.07</v>
      </c>
      <c r="Q346" s="25">
        <v>1827.83</v>
      </c>
      <c r="R346" s="25">
        <v>1816.96</v>
      </c>
      <c r="S346" s="25">
        <v>1794.81</v>
      </c>
      <c r="T346" s="25">
        <v>1760.13</v>
      </c>
      <c r="U346" s="25">
        <v>1816.83</v>
      </c>
      <c r="V346" s="25">
        <v>1911.48</v>
      </c>
      <c r="W346" s="25">
        <v>1888.58</v>
      </c>
      <c r="X346" s="25">
        <v>1822.1</v>
      </c>
      <c r="Y346" s="25">
        <v>1729.05</v>
      </c>
    </row>
    <row r="347" spans="1:25" ht="51" hidden="1" outlineLevel="1" x14ac:dyDescent="0.2">
      <c r="A347" s="3" t="s">
        <v>38</v>
      </c>
      <c r="B347" s="26">
        <v>1269.5052296199999</v>
      </c>
      <c r="C347" s="26">
        <v>1232.9423405299999</v>
      </c>
      <c r="D347" s="26">
        <v>1225.1860227300001</v>
      </c>
      <c r="E347" s="26">
        <v>1228.9478605899999</v>
      </c>
      <c r="F347" s="26">
        <v>1249.5610871700001</v>
      </c>
      <c r="G347" s="26">
        <v>1234.49338481</v>
      </c>
      <c r="H347" s="26">
        <v>1305.3633387699999</v>
      </c>
      <c r="I347" s="26">
        <v>1269.0928131000001</v>
      </c>
      <c r="J347" s="26">
        <v>1302.92683106</v>
      </c>
      <c r="K347" s="26">
        <v>1364.69634746</v>
      </c>
      <c r="L347" s="26">
        <v>1368.7744521899999</v>
      </c>
      <c r="M347" s="26">
        <v>1384.7294004600001</v>
      </c>
      <c r="N347" s="26">
        <v>1382.1144217399999</v>
      </c>
      <c r="O347" s="26">
        <v>1396.03633541</v>
      </c>
      <c r="P347" s="26">
        <v>1383.4356265900001</v>
      </c>
      <c r="Q347" s="26">
        <v>1394.2011317500001</v>
      </c>
      <c r="R347" s="26">
        <v>1383.3253700099999</v>
      </c>
      <c r="S347" s="26">
        <v>1361.1727718</v>
      </c>
      <c r="T347" s="26">
        <v>1326.5013586800001</v>
      </c>
      <c r="U347" s="26">
        <v>1383.1999250199999</v>
      </c>
      <c r="V347" s="26">
        <v>1477.8433333600001</v>
      </c>
      <c r="W347" s="26">
        <v>1454.9502134700001</v>
      </c>
      <c r="X347" s="26">
        <v>1388.4682367</v>
      </c>
      <c r="Y347" s="26">
        <v>1295.4208950699999</v>
      </c>
    </row>
    <row r="348" spans="1:25" ht="38.25" hidden="1" outlineLevel="1" x14ac:dyDescent="0.2">
      <c r="A348" s="3" t="s">
        <v>39</v>
      </c>
      <c r="B348" s="26">
        <v>195.77260016492801</v>
      </c>
      <c r="C348" s="26">
        <v>195.77260016492801</v>
      </c>
      <c r="D348" s="26">
        <v>195.77260016492801</v>
      </c>
      <c r="E348" s="26">
        <v>195.77260016492801</v>
      </c>
      <c r="F348" s="26">
        <v>195.77260016492801</v>
      </c>
      <c r="G348" s="26">
        <v>195.77260016492801</v>
      </c>
      <c r="H348" s="26">
        <v>195.77260016492801</v>
      </c>
      <c r="I348" s="26">
        <v>195.77260016492801</v>
      </c>
      <c r="J348" s="26">
        <v>195.77260016492801</v>
      </c>
      <c r="K348" s="26">
        <v>195.77260016492801</v>
      </c>
      <c r="L348" s="26">
        <v>195.77260016492801</v>
      </c>
      <c r="M348" s="26">
        <v>195.77260016492801</v>
      </c>
      <c r="N348" s="26">
        <v>195.77260016492801</v>
      </c>
      <c r="O348" s="26">
        <v>195.77260016492801</v>
      </c>
      <c r="P348" s="26">
        <v>195.77260016492801</v>
      </c>
      <c r="Q348" s="26">
        <v>195.77260016492801</v>
      </c>
      <c r="R348" s="26">
        <v>195.77260016492801</v>
      </c>
      <c r="S348" s="26">
        <v>195.77260016492801</v>
      </c>
      <c r="T348" s="26">
        <v>195.77260016492801</v>
      </c>
      <c r="U348" s="26">
        <v>195.77260016492801</v>
      </c>
      <c r="V348" s="26">
        <v>195.77260016492801</v>
      </c>
      <c r="W348" s="26">
        <v>195.77260016492801</v>
      </c>
      <c r="X348" s="26">
        <v>195.77260016492801</v>
      </c>
      <c r="Y348" s="26">
        <v>195.77260016492801</v>
      </c>
    </row>
    <row r="349" spans="1:25" hidden="1" outlineLevel="1" x14ac:dyDescent="0.2">
      <c r="A349" s="3" t="s">
        <v>2</v>
      </c>
      <c r="B349" s="26">
        <v>186.52</v>
      </c>
      <c r="C349" s="26">
        <v>186.52</v>
      </c>
      <c r="D349" s="26">
        <v>186.52</v>
      </c>
      <c r="E349" s="26">
        <v>186.52</v>
      </c>
      <c r="F349" s="26">
        <v>186.52</v>
      </c>
      <c r="G349" s="26">
        <v>186.52</v>
      </c>
      <c r="H349" s="26">
        <v>186.52</v>
      </c>
      <c r="I349" s="26">
        <v>186.52</v>
      </c>
      <c r="J349" s="26">
        <v>186.52</v>
      </c>
      <c r="K349" s="26">
        <v>186.52</v>
      </c>
      <c r="L349" s="26">
        <v>186.52</v>
      </c>
      <c r="M349" s="26">
        <v>186.52</v>
      </c>
      <c r="N349" s="26">
        <v>186.52</v>
      </c>
      <c r="O349" s="26">
        <v>186.52</v>
      </c>
      <c r="P349" s="26">
        <v>186.52</v>
      </c>
      <c r="Q349" s="26">
        <v>186.52</v>
      </c>
      <c r="R349" s="26">
        <v>186.52</v>
      </c>
      <c r="S349" s="26">
        <v>186.52</v>
      </c>
      <c r="T349" s="26">
        <v>186.52</v>
      </c>
      <c r="U349" s="26">
        <v>186.52</v>
      </c>
      <c r="V349" s="26">
        <v>186.52</v>
      </c>
      <c r="W349" s="26">
        <v>186.52</v>
      </c>
      <c r="X349" s="26">
        <v>186.52</v>
      </c>
      <c r="Y349" s="26">
        <v>186.52</v>
      </c>
    </row>
    <row r="350" spans="1:25" hidden="1" outlineLevel="1" x14ac:dyDescent="0.2">
      <c r="A350" s="4" t="s">
        <v>3</v>
      </c>
      <c r="B350" s="26">
        <v>48.78</v>
      </c>
      <c r="C350" s="26">
        <v>48.78</v>
      </c>
      <c r="D350" s="26">
        <v>48.78</v>
      </c>
      <c r="E350" s="26">
        <v>48.78</v>
      </c>
      <c r="F350" s="26">
        <v>48.78</v>
      </c>
      <c r="G350" s="26">
        <v>48.78</v>
      </c>
      <c r="H350" s="26">
        <v>48.78</v>
      </c>
      <c r="I350" s="26">
        <v>48.78</v>
      </c>
      <c r="J350" s="26">
        <v>48.78</v>
      </c>
      <c r="K350" s="26">
        <v>48.78</v>
      </c>
      <c r="L350" s="26">
        <v>48.78</v>
      </c>
      <c r="M350" s="26">
        <v>48.78</v>
      </c>
      <c r="N350" s="26">
        <v>48.78</v>
      </c>
      <c r="O350" s="26">
        <v>48.78</v>
      </c>
      <c r="P350" s="26">
        <v>48.78</v>
      </c>
      <c r="Q350" s="26">
        <v>48.78</v>
      </c>
      <c r="R350" s="26">
        <v>48.78</v>
      </c>
      <c r="S350" s="26">
        <v>48.78</v>
      </c>
      <c r="T350" s="26">
        <v>48.78</v>
      </c>
      <c r="U350" s="26">
        <v>48.78</v>
      </c>
      <c r="V350" s="26">
        <v>48.78</v>
      </c>
      <c r="W350" s="26">
        <v>48.78</v>
      </c>
      <c r="X350" s="26">
        <v>48.78</v>
      </c>
      <c r="Y350" s="26">
        <v>48.78</v>
      </c>
    </row>
    <row r="351" spans="1:25" ht="15" hidden="1" outlineLevel="1" thickBot="1" x14ac:dyDescent="0.25">
      <c r="A351" s="22" t="s">
        <v>64</v>
      </c>
      <c r="B351" s="26">
        <v>2.5602632999999999</v>
      </c>
      <c r="C351" s="26">
        <v>2.5602632999999999</v>
      </c>
      <c r="D351" s="26">
        <v>2.5602632999999999</v>
      </c>
      <c r="E351" s="26">
        <v>2.5602632999999999</v>
      </c>
      <c r="F351" s="26">
        <v>2.5602632999999999</v>
      </c>
      <c r="G351" s="26">
        <v>2.5602632999999999</v>
      </c>
      <c r="H351" s="26">
        <v>2.5602632999999999</v>
      </c>
      <c r="I351" s="26">
        <v>2.5602632999999999</v>
      </c>
      <c r="J351" s="26">
        <v>2.5602632999999999</v>
      </c>
      <c r="K351" s="26">
        <v>2.5602632999999999</v>
      </c>
      <c r="L351" s="26">
        <v>2.5602632999999999</v>
      </c>
      <c r="M351" s="26">
        <v>2.5602632999999999</v>
      </c>
      <c r="N351" s="26">
        <v>2.5602632999999999</v>
      </c>
      <c r="O351" s="26">
        <v>2.5602632999999999</v>
      </c>
      <c r="P351" s="26">
        <v>2.5602632999999999</v>
      </c>
      <c r="Q351" s="26">
        <v>2.5602632999999999</v>
      </c>
      <c r="R351" s="26">
        <v>2.5602632999999999</v>
      </c>
      <c r="S351" s="26">
        <v>2.5602632999999999</v>
      </c>
      <c r="T351" s="26">
        <v>2.5602632999999999</v>
      </c>
      <c r="U351" s="26">
        <v>2.5602632999999999</v>
      </c>
      <c r="V351" s="26">
        <v>2.5602632999999999</v>
      </c>
      <c r="W351" s="26">
        <v>2.5602632999999999</v>
      </c>
      <c r="X351" s="26">
        <v>2.5602632999999999</v>
      </c>
      <c r="Y351" s="26">
        <v>2.5602632999999999</v>
      </c>
    </row>
    <row r="352" spans="1:25" ht="15" collapsed="1" thickBot="1" x14ac:dyDescent="0.25">
      <c r="A352" s="15">
        <v>26</v>
      </c>
      <c r="B352" s="25">
        <v>1694.53</v>
      </c>
      <c r="C352" s="25">
        <v>1682.26</v>
      </c>
      <c r="D352" s="25">
        <v>1666.52</v>
      </c>
      <c r="E352" s="25">
        <v>1647.39</v>
      </c>
      <c r="F352" s="25">
        <v>1661.44</v>
      </c>
      <c r="G352" s="25">
        <v>1676.45</v>
      </c>
      <c r="H352" s="25">
        <v>1752.85</v>
      </c>
      <c r="I352" s="25">
        <v>1881.87</v>
      </c>
      <c r="J352" s="25">
        <v>1935.9</v>
      </c>
      <c r="K352" s="25">
        <v>1927.55</v>
      </c>
      <c r="L352" s="25">
        <v>1958.09</v>
      </c>
      <c r="M352" s="25">
        <v>1957.24</v>
      </c>
      <c r="N352" s="25">
        <v>1965.75</v>
      </c>
      <c r="O352" s="25">
        <v>1974.12</v>
      </c>
      <c r="P352" s="25">
        <v>1991.21</v>
      </c>
      <c r="Q352" s="25">
        <v>1979.65</v>
      </c>
      <c r="R352" s="25">
        <v>1947.73</v>
      </c>
      <c r="S352" s="25">
        <v>1950.78</v>
      </c>
      <c r="T352" s="25">
        <v>1921.38</v>
      </c>
      <c r="U352" s="25">
        <v>1940.74</v>
      </c>
      <c r="V352" s="25">
        <v>1969.38</v>
      </c>
      <c r="W352" s="25">
        <v>1953.28</v>
      </c>
      <c r="X352" s="25">
        <v>1910.41</v>
      </c>
      <c r="Y352" s="25">
        <v>1809.47</v>
      </c>
    </row>
    <row r="353" spans="1:25" ht="51" hidden="1" outlineLevel="1" x14ac:dyDescent="0.2">
      <c r="A353" s="3" t="s">
        <v>38</v>
      </c>
      <c r="B353" s="26">
        <v>1260.8942977199999</v>
      </c>
      <c r="C353" s="26">
        <v>1248.6279247299999</v>
      </c>
      <c r="D353" s="26">
        <v>1232.8912617599999</v>
      </c>
      <c r="E353" s="26">
        <v>1213.7561753800001</v>
      </c>
      <c r="F353" s="26">
        <v>1227.80984915</v>
      </c>
      <c r="G353" s="26">
        <v>1242.8184299500001</v>
      </c>
      <c r="H353" s="26">
        <v>1319.2180694199999</v>
      </c>
      <c r="I353" s="26">
        <v>1448.2409780099999</v>
      </c>
      <c r="J353" s="26">
        <v>1502.26706743</v>
      </c>
      <c r="K353" s="26">
        <v>1493.9185324800001</v>
      </c>
      <c r="L353" s="26">
        <v>1524.45460733</v>
      </c>
      <c r="M353" s="26">
        <v>1523.6040238800001</v>
      </c>
      <c r="N353" s="26">
        <v>1532.11241477</v>
      </c>
      <c r="O353" s="26">
        <v>1540.48299993</v>
      </c>
      <c r="P353" s="26">
        <v>1557.5788539800001</v>
      </c>
      <c r="Q353" s="26">
        <v>1546.01653652</v>
      </c>
      <c r="R353" s="26">
        <v>1514.09286137</v>
      </c>
      <c r="S353" s="26">
        <v>1517.1440359999999</v>
      </c>
      <c r="T353" s="26">
        <v>1487.74980267</v>
      </c>
      <c r="U353" s="26">
        <v>1507.1084945600001</v>
      </c>
      <c r="V353" s="26">
        <v>1535.7476712499999</v>
      </c>
      <c r="W353" s="26">
        <v>1519.64417886</v>
      </c>
      <c r="X353" s="26">
        <v>1476.77483714</v>
      </c>
      <c r="Y353" s="26">
        <v>1375.8344995099999</v>
      </c>
    </row>
    <row r="354" spans="1:25" ht="38.25" hidden="1" outlineLevel="1" x14ac:dyDescent="0.2">
      <c r="A354" s="3" t="s">
        <v>39</v>
      </c>
      <c r="B354" s="26">
        <v>195.77260016492801</v>
      </c>
      <c r="C354" s="26">
        <v>195.77260016492801</v>
      </c>
      <c r="D354" s="26">
        <v>195.77260016492801</v>
      </c>
      <c r="E354" s="26">
        <v>195.77260016492801</v>
      </c>
      <c r="F354" s="26">
        <v>195.77260016492801</v>
      </c>
      <c r="G354" s="26">
        <v>195.77260016492801</v>
      </c>
      <c r="H354" s="26">
        <v>195.77260016492801</v>
      </c>
      <c r="I354" s="26">
        <v>195.77260016492801</v>
      </c>
      <c r="J354" s="26">
        <v>195.77260016492801</v>
      </c>
      <c r="K354" s="26">
        <v>195.77260016492801</v>
      </c>
      <c r="L354" s="26">
        <v>195.77260016492801</v>
      </c>
      <c r="M354" s="26">
        <v>195.77260016492801</v>
      </c>
      <c r="N354" s="26">
        <v>195.77260016492801</v>
      </c>
      <c r="O354" s="26">
        <v>195.77260016492801</v>
      </c>
      <c r="P354" s="26">
        <v>195.77260016492801</v>
      </c>
      <c r="Q354" s="26">
        <v>195.77260016492801</v>
      </c>
      <c r="R354" s="26">
        <v>195.77260016492801</v>
      </c>
      <c r="S354" s="26">
        <v>195.77260016492801</v>
      </c>
      <c r="T354" s="26">
        <v>195.77260016492801</v>
      </c>
      <c r="U354" s="26">
        <v>195.77260016492801</v>
      </c>
      <c r="V354" s="26">
        <v>195.77260016492801</v>
      </c>
      <c r="W354" s="26">
        <v>195.77260016492801</v>
      </c>
      <c r="X354" s="26">
        <v>195.77260016492801</v>
      </c>
      <c r="Y354" s="26">
        <v>195.77260016492801</v>
      </c>
    </row>
    <row r="355" spans="1:25" hidden="1" outlineLevel="1" x14ac:dyDescent="0.2">
      <c r="A355" s="3" t="s">
        <v>2</v>
      </c>
      <c r="B355" s="26">
        <v>186.52</v>
      </c>
      <c r="C355" s="26">
        <v>186.52</v>
      </c>
      <c r="D355" s="26">
        <v>186.52</v>
      </c>
      <c r="E355" s="26">
        <v>186.52</v>
      </c>
      <c r="F355" s="26">
        <v>186.52</v>
      </c>
      <c r="G355" s="26">
        <v>186.52</v>
      </c>
      <c r="H355" s="26">
        <v>186.52</v>
      </c>
      <c r="I355" s="26">
        <v>186.52</v>
      </c>
      <c r="J355" s="26">
        <v>186.52</v>
      </c>
      <c r="K355" s="26">
        <v>186.52</v>
      </c>
      <c r="L355" s="26">
        <v>186.52</v>
      </c>
      <c r="M355" s="26">
        <v>186.52</v>
      </c>
      <c r="N355" s="26">
        <v>186.52</v>
      </c>
      <c r="O355" s="26">
        <v>186.52</v>
      </c>
      <c r="P355" s="26">
        <v>186.52</v>
      </c>
      <c r="Q355" s="26">
        <v>186.52</v>
      </c>
      <c r="R355" s="26">
        <v>186.52</v>
      </c>
      <c r="S355" s="26">
        <v>186.52</v>
      </c>
      <c r="T355" s="26">
        <v>186.52</v>
      </c>
      <c r="U355" s="26">
        <v>186.52</v>
      </c>
      <c r="V355" s="26">
        <v>186.52</v>
      </c>
      <c r="W355" s="26">
        <v>186.52</v>
      </c>
      <c r="X355" s="26">
        <v>186.52</v>
      </c>
      <c r="Y355" s="26">
        <v>186.52</v>
      </c>
    </row>
    <row r="356" spans="1:25" hidden="1" outlineLevel="1" x14ac:dyDescent="0.2">
      <c r="A356" s="4" t="s">
        <v>3</v>
      </c>
      <c r="B356" s="26">
        <v>48.78</v>
      </c>
      <c r="C356" s="26">
        <v>48.78</v>
      </c>
      <c r="D356" s="26">
        <v>48.78</v>
      </c>
      <c r="E356" s="26">
        <v>48.78</v>
      </c>
      <c r="F356" s="26">
        <v>48.78</v>
      </c>
      <c r="G356" s="26">
        <v>48.78</v>
      </c>
      <c r="H356" s="26">
        <v>48.78</v>
      </c>
      <c r="I356" s="26">
        <v>48.78</v>
      </c>
      <c r="J356" s="26">
        <v>48.78</v>
      </c>
      <c r="K356" s="26">
        <v>48.78</v>
      </c>
      <c r="L356" s="26">
        <v>48.78</v>
      </c>
      <c r="M356" s="26">
        <v>48.78</v>
      </c>
      <c r="N356" s="26">
        <v>48.78</v>
      </c>
      <c r="O356" s="26">
        <v>48.78</v>
      </c>
      <c r="P356" s="26">
        <v>48.78</v>
      </c>
      <c r="Q356" s="26">
        <v>48.78</v>
      </c>
      <c r="R356" s="26">
        <v>48.78</v>
      </c>
      <c r="S356" s="26">
        <v>48.78</v>
      </c>
      <c r="T356" s="26">
        <v>48.78</v>
      </c>
      <c r="U356" s="26">
        <v>48.78</v>
      </c>
      <c r="V356" s="26">
        <v>48.78</v>
      </c>
      <c r="W356" s="26">
        <v>48.78</v>
      </c>
      <c r="X356" s="26">
        <v>48.78</v>
      </c>
      <c r="Y356" s="26">
        <v>48.78</v>
      </c>
    </row>
    <row r="357" spans="1:25" ht="15" hidden="1" outlineLevel="1" thickBot="1" x14ac:dyDescent="0.25">
      <c r="A357" s="22" t="s">
        <v>64</v>
      </c>
      <c r="B357" s="26">
        <v>2.5602632999999999</v>
      </c>
      <c r="C357" s="26">
        <v>2.5602632999999999</v>
      </c>
      <c r="D357" s="26">
        <v>2.5602632999999999</v>
      </c>
      <c r="E357" s="26">
        <v>2.5602632999999999</v>
      </c>
      <c r="F357" s="26">
        <v>2.5602632999999999</v>
      </c>
      <c r="G357" s="26">
        <v>2.5602632999999999</v>
      </c>
      <c r="H357" s="26">
        <v>2.5602632999999999</v>
      </c>
      <c r="I357" s="26">
        <v>2.5602632999999999</v>
      </c>
      <c r="J357" s="26">
        <v>2.5602632999999999</v>
      </c>
      <c r="K357" s="26">
        <v>2.5602632999999999</v>
      </c>
      <c r="L357" s="26">
        <v>2.5602632999999999</v>
      </c>
      <c r="M357" s="26">
        <v>2.5602632999999999</v>
      </c>
      <c r="N357" s="26">
        <v>2.5602632999999999</v>
      </c>
      <c r="O357" s="26">
        <v>2.5602632999999999</v>
      </c>
      <c r="P357" s="26">
        <v>2.5602632999999999</v>
      </c>
      <c r="Q357" s="26">
        <v>2.5602632999999999</v>
      </c>
      <c r="R357" s="26">
        <v>2.5602632999999999</v>
      </c>
      <c r="S357" s="26">
        <v>2.5602632999999999</v>
      </c>
      <c r="T357" s="26">
        <v>2.5602632999999999</v>
      </c>
      <c r="U357" s="26">
        <v>2.5602632999999999</v>
      </c>
      <c r="V357" s="26">
        <v>2.5602632999999999</v>
      </c>
      <c r="W357" s="26">
        <v>2.5602632999999999</v>
      </c>
      <c r="X357" s="26">
        <v>2.5602632999999999</v>
      </c>
      <c r="Y357" s="26">
        <v>2.5602632999999999</v>
      </c>
    </row>
    <row r="358" spans="1:25" ht="15" collapsed="1" thickBot="1" x14ac:dyDescent="0.25">
      <c r="A358" s="14">
        <v>27</v>
      </c>
      <c r="B358" s="25">
        <v>1704.71</v>
      </c>
      <c r="C358" s="25">
        <v>1693.04</v>
      </c>
      <c r="D358" s="25">
        <v>1695.56</v>
      </c>
      <c r="E358" s="25">
        <v>1656.5</v>
      </c>
      <c r="F358" s="25">
        <v>1725.17</v>
      </c>
      <c r="G358" s="25">
        <v>1717.35</v>
      </c>
      <c r="H358" s="25">
        <v>1785.14</v>
      </c>
      <c r="I358" s="25">
        <v>1889.01</v>
      </c>
      <c r="J358" s="25">
        <v>1934.76</v>
      </c>
      <c r="K358" s="25">
        <v>1921.57</v>
      </c>
      <c r="L358" s="25">
        <v>1967.58</v>
      </c>
      <c r="M358" s="25">
        <v>1983.08</v>
      </c>
      <c r="N358" s="25">
        <v>1990.17</v>
      </c>
      <c r="O358" s="25">
        <v>1984.36</v>
      </c>
      <c r="P358" s="25">
        <v>1960.84</v>
      </c>
      <c r="Q358" s="25">
        <v>1947.4</v>
      </c>
      <c r="R358" s="25">
        <v>1960.87</v>
      </c>
      <c r="S358" s="25">
        <v>1941.71</v>
      </c>
      <c r="T358" s="25">
        <v>1885.68</v>
      </c>
      <c r="U358" s="25">
        <v>1924.64</v>
      </c>
      <c r="V358" s="25">
        <v>1973.31</v>
      </c>
      <c r="W358" s="25">
        <v>1938.51</v>
      </c>
      <c r="X358" s="25">
        <v>1902.96</v>
      </c>
      <c r="Y358" s="25">
        <v>1767.68</v>
      </c>
    </row>
    <row r="359" spans="1:25" ht="51" hidden="1" outlineLevel="1" x14ac:dyDescent="0.2">
      <c r="A359" s="54" t="s">
        <v>38</v>
      </c>
      <c r="B359" s="26">
        <v>1271.0791706099999</v>
      </c>
      <c r="C359" s="26">
        <v>1259.41096842</v>
      </c>
      <c r="D359" s="26">
        <v>1261.92850782</v>
      </c>
      <c r="E359" s="26">
        <v>1222.8691666499999</v>
      </c>
      <c r="F359" s="26">
        <v>1291.5322887100001</v>
      </c>
      <c r="G359" s="26">
        <v>1283.7211040300001</v>
      </c>
      <c r="H359" s="26">
        <v>1351.51102984</v>
      </c>
      <c r="I359" s="26">
        <v>1455.37832626</v>
      </c>
      <c r="J359" s="26">
        <v>1501.12711614</v>
      </c>
      <c r="K359" s="26">
        <v>1487.93634387</v>
      </c>
      <c r="L359" s="26">
        <v>1533.9468086500001</v>
      </c>
      <c r="M359" s="26">
        <v>1549.45183634</v>
      </c>
      <c r="N359" s="26">
        <v>1556.5343650299999</v>
      </c>
      <c r="O359" s="26">
        <v>1550.73026304</v>
      </c>
      <c r="P359" s="26">
        <v>1527.20397159</v>
      </c>
      <c r="Q359" s="26">
        <v>1513.7689367600001</v>
      </c>
      <c r="R359" s="26">
        <v>1527.2327236599999</v>
      </c>
      <c r="S359" s="26">
        <v>1508.0780522800001</v>
      </c>
      <c r="T359" s="26">
        <v>1452.0481216400001</v>
      </c>
      <c r="U359" s="26">
        <v>1491.00854684</v>
      </c>
      <c r="V359" s="26">
        <v>1539.67852993</v>
      </c>
      <c r="W359" s="26">
        <v>1504.8734409900001</v>
      </c>
      <c r="X359" s="26">
        <v>1469.3276497300001</v>
      </c>
      <c r="Y359" s="26">
        <v>1334.0521267700001</v>
      </c>
    </row>
    <row r="360" spans="1:25" ht="38.25" hidden="1" outlineLevel="1" x14ac:dyDescent="0.2">
      <c r="A360" s="3" t="s">
        <v>39</v>
      </c>
      <c r="B360" s="26">
        <v>195.77260016492801</v>
      </c>
      <c r="C360" s="26">
        <v>195.77260016492801</v>
      </c>
      <c r="D360" s="26">
        <v>195.77260016492801</v>
      </c>
      <c r="E360" s="26">
        <v>195.77260016492801</v>
      </c>
      <c r="F360" s="26">
        <v>195.77260016492801</v>
      </c>
      <c r="G360" s="26">
        <v>195.77260016492801</v>
      </c>
      <c r="H360" s="26">
        <v>195.77260016492801</v>
      </c>
      <c r="I360" s="26">
        <v>195.77260016492801</v>
      </c>
      <c r="J360" s="26">
        <v>195.77260016492801</v>
      </c>
      <c r="K360" s="26">
        <v>195.77260016492801</v>
      </c>
      <c r="L360" s="26">
        <v>195.77260016492801</v>
      </c>
      <c r="M360" s="26">
        <v>195.77260016492801</v>
      </c>
      <c r="N360" s="26">
        <v>195.77260016492801</v>
      </c>
      <c r="O360" s="26">
        <v>195.77260016492801</v>
      </c>
      <c r="P360" s="26">
        <v>195.77260016492801</v>
      </c>
      <c r="Q360" s="26">
        <v>195.77260016492801</v>
      </c>
      <c r="R360" s="26">
        <v>195.77260016492801</v>
      </c>
      <c r="S360" s="26">
        <v>195.77260016492801</v>
      </c>
      <c r="T360" s="26">
        <v>195.77260016492801</v>
      </c>
      <c r="U360" s="26">
        <v>195.77260016492801</v>
      </c>
      <c r="V360" s="26">
        <v>195.77260016492801</v>
      </c>
      <c r="W360" s="26">
        <v>195.77260016492801</v>
      </c>
      <c r="X360" s="26">
        <v>195.77260016492801</v>
      </c>
      <c r="Y360" s="26">
        <v>195.77260016492801</v>
      </c>
    </row>
    <row r="361" spans="1:25" hidden="1" outlineLevel="1" x14ac:dyDescent="0.2">
      <c r="A361" s="3" t="s">
        <v>2</v>
      </c>
      <c r="B361" s="26">
        <v>186.52</v>
      </c>
      <c r="C361" s="26">
        <v>186.52</v>
      </c>
      <c r="D361" s="26">
        <v>186.52</v>
      </c>
      <c r="E361" s="26">
        <v>186.52</v>
      </c>
      <c r="F361" s="26">
        <v>186.52</v>
      </c>
      <c r="G361" s="26">
        <v>186.52</v>
      </c>
      <c r="H361" s="26">
        <v>186.52</v>
      </c>
      <c r="I361" s="26">
        <v>186.52</v>
      </c>
      <c r="J361" s="26">
        <v>186.52</v>
      </c>
      <c r="K361" s="26">
        <v>186.52</v>
      </c>
      <c r="L361" s="26">
        <v>186.52</v>
      </c>
      <c r="M361" s="26">
        <v>186.52</v>
      </c>
      <c r="N361" s="26">
        <v>186.52</v>
      </c>
      <c r="O361" s="26">
        <v>186.52</v>
      </c>
      <c r="P361" s="26">
        <v>186.52</v>
      </c>
      <c r="Q361" s="26">
        <v>186.52</v>
      </c>
      <c r="R361" s="26">
        <v>186.52</v>
      </c>
      <c r="S361" s="26">
        <v>186.52</v>
      </c>
      <c r="T361" s="26">
        <v>186.52</v>
      </c>
      <c r="U361" s="26">
        <v>186.52</v>
      </c>
      <c r="V361" s="26">
        <v>186.52</v>
      </c>
      <c r="W361" s="26">
        <v>186.52</v>
      </c>
      <c r="X361" s="26">
        <v>186.52</v>
      </c>
      <c r="Y361" s="26">
        <v>186.52</v>
      </c>
    </row>
    <row r="362" spans="1:25" hidden="1" outlineLevel="1" x14ac:dyDescent="0.2">
      <c r="A362" s="4" t="s">
        <v>3</v>
      </c>
      <c r="B362" s="26">
        <v>48.78</v>
      </c>
      <c r="C362" s="26">
        <v>48.78</v>
      </c>
      <c r="D362" s="26">
        <v>48.78</v>
      </c>
      <c r="E362" s="26">
        <v>48.78</v>
      </c>
      <c r="F362" s="26">
        <v>48.78</v>
      </c>
      <c r="G362" s="26">
        <v>48.78</v>
      </c>
      <c r="H362" s="26">
        <v>48.78</v>
      </c>
      <c r="I362" s="26">
        <v>48.78</v>
      </c>
      <c r="J362" s="26">
        <v>48.78</v>
      </c>
      <c r="K362" s="26">
        <v>48.78</v>
      </c>
      <c r="L362" s="26">
        <v>48.78</v>
      </c>
      <c r="M362" s="26">
        <v>48.78</v>
      </c>
      <c r="N362" s="26">
        <v>48.78</v>
      </c>
      <c r="O362" s="26">
        <v>48.78</v>
      </c>
      <c r="P362" s="26">
        <v>48.78</v>
      </c>
      <c r="Q362" s="26">
        <v>48.78</v>
      </c>
      <c r="R362" s="26">
        <v>48.78</v>
      </c>
      <c r="S362" s="26">
        <v>48.78</v>
      </c>
      <c r="T362" s="26">
        <v>48.78</v>
      </c>
      <c r="U362" s="26">
        <v>48.78</v>
      </c>
      <c r="V362" s="26">
        <v>48.78</v>
      </c>
      <c r="W362" s="26">
        <v>48.78</v>
      </c>
      <c r="X362" s="26">
        <v>48.78</v>
      </c>
      <c r="Y362" s="26">
        <v>48.78</v>
      </c>
    </row>
    <row r="363" spans="1:25" ht="15" hidden="1" outlineLevel="1" thickBot="1" x14ac:dyDescent="0.25">
      <c r="A363" s="22" t="s">
        <v>64</v>
      </c>
      <c r="B363" s="26">
        <v>2.5602632999999999</v>
      </c>
      <c r="C363" s="26">
        <v>2.5602632999999999</v>
      </c>
      <c r="D363" s="26">
        <v>2.5602632999999999</v>
      </c>
      <c r="E363" s="26">
        <v>2.5602632999999999</v>
      </c>
      <c r="F363" s="26">
        <v>2.5602632999999999</v>
      </c>
      <c r="G363" s="26">
        <v>2.5602632999999999</v>
      </c>
      <c r="H363" s="26">
        <v>2.5602632999999999</v>
      </c>
      <c r="I363" s="26">
        <v>2.5602632999999999</v>
      </c>
      <c r="J363" s="26">
        <v>2.5602632999999999</v>
      </c>
      <c r="K363" s="26">
        <v>2.5602632999999999</v>
      </c>
      <c r="L363" s="26">
        <v>2.5602632999999999</v>
      </c>
      <c r="M363" s="26">
        <v>2.5602632999999999</v>
      </c>
      <c r="N363" s="26">
        <v>2.5602632999999999</v>
      </c>
      <c r="O363" s="26">
        <v>2.5602632999999999</v>
      </c>
      <c r="P363" s="26">
        <v>2.5602632999999999</v>
      </c>
      <c r="Q363" s="26">
        <v>2.5602632999999999</v>
      </c>
      <c r="R363" s="26">
        <v>2.5602632999999999</v>
      </c>
      <c r="S363" s="26">
        <v>2.5602632999999999</v>
      </c>
      <c r="T363" s="26">
        <v>2.5602632999999999</v>
      </c>
      <c r="U363" s="26">
        <v>2.5602632999999999</v>
      </c>
      <c r="V363" s="26">
        <v>2.5602632999999999</v>
      </c>
      <c r="W363" s="26">
        <v>2.5602632999999999</v>
      </c>
      <c r="X363" s="26">
        <v>2.5602632999999999</v>
      </c>
      <c r="Y363" s="26">
        <v>2.5602632999999999</v>
      </c>
    </row>
    <row r="364" spans="1:25" ht="15" collapsed="1" thickBot="1" x14ac:dyDescent="0.25">
      <c r="A364" s="14">
        <v>28</v>
      </c>
      <c r="B364" s="25">
        <v>1682.34</v>
      </c>
      <c r="C364" s="25">
        <v>1679.5</v>
      </c>
      <c r="D364" s="25">
        <v>1665.99</v>
      </c>
      <c r="E364" s="25">
        <v>1683.26</v>
      </c>
      <c r="F364" s="25">
        <v>1750.93</v>
      </c>
      <c r="G364" s="25">
        <v>1705.65</v>
      </c>
      <c r="H364" s="25">
        <v>1748.02</v>
      </c>
      <c r="I364" s="25">
        <v>1880.16</v>
      </c>
      <c r="J364" s="25">
        <v>1940.29</v>
      </c>
      <c r="K364" s="25">
        <v>1951.86</v>
      </c>
      <c r="L364" s="25">
        <v>1982.85</v>
      </c>
      <c r="M364" s="25">
        <v>1998.78</v>
      </c>
      <c r="N364" s="25">
        <v>2019.96</v>
      </c>
      <c r="O364" s="25">
        <v>1990.2</v>
      </c>
      <c r="P364" s="25">
        <v>1967.34</v>
      </c>
      <c r="Q364" s="25">
        <v>1950.34</v>
      </c>
      <c r="R364" s="25">
        <v>1910.96</v>
      </c>
      <c r="S364" s="25">
        <v>1872.81</v>
      </c>
      <c r="T364" s="25">
        <v>1891.9</v>
      </c>
      <c r="U364" s="25">
        <v>1898.32</v>
      </c>
      <c r="V364" s="25">
        <v>1954.33</v>
      </c>
      <c r="W364" s="25">
        <v>1942.54</v>
      </c>
      <c r="X364" s="25">
        <v>1863.07</v>
      </c>
      <c r="Y364" s="25">
        <v>1745.69</v>
      </c>
    </row>
    <row r="365" spans="1:25" ht="51" hidden="1" outlineLevel="1" x14ac:dyDescent="0.2">
      <c r="A365" s="54" t="s">
        <v>38</v>
      </c>
      <c r="B365" s="26">
        <v>1248.70744674</v>
      </c>
      <c r="C365" s="26">
        <v>1245.8720822</v>
      </c>
      <c r="D365" s="26">
        <v>1232.35403709</v>
      </c>
      <c r="E365" s="26">
        <v>1249.6234527700001</v>
      </c>
      <c r="F365" s="26">
        <v>1317.3008698799999</v>
      </c>
      <c r="G365" s="26">
        <v>1272.01908886</v>
      </c>
      <c r="H365" s="26">
        <v>1314.3834433899999</v>
      </c>
      <c r="I365" s="26">
        <v>1446.5312258399999</v>
      </c>
      <c r="J365" s="26">
        <v>1506.6527781299999</v>
      </c>
      <c r="K365" s="26">
        <v>1518.2304017500001</v>
      </c>
      <c r="L365" s="26">
        <v>1549.21899704</v>
      </c>
      <c r="M365" s="26">
        <v>1565.1478462</v>
      </c>
      <c r="N365" s="26">
        <v>1586.3299787799999</v>
      </c>
      <c r="O365" s="26">
        <v>1556.5696584299999</v>
      </c>
      <c r="P365" s="26">
        <v>1533.70734563</v>
      </c>
      <c r="Q365" s="26">
        <v>1516.7037691400001</v>
      </c>
      <c r="R365" s="26">
        <v>1477.3231553000001</v>
      </c>
      <c r="S365" s="26">
        <v>1439.1775399600001</v>
      </c>
      <c r="T365" s="26">
        <v>1458.26986584</v>
      </c>
      <c r="U365" s="26">
        <v>1464.6831771300001</v>
      </c>
      <c r="V365" s="26">
        <v>1520.6921509900001</v>
      </c>
      <c r="W365" s="26">
        <v>1508.9089228299999</v>
      </c>
      <c r="X365" s="26">
        <v>1429.43848424</v>
      </c>
      <c r="Y365" s="26">
        <v>1312.05222899</v>
      </c>
    </row>
    <row r="366" spans="1:25" ht="38.25" hidden="1" outlineLevel="1" x14ac:dyDescent="0.2">
      <c r="A366" s="3" t="s">
        <v>39</v>
      </c>
      <c r="B366" s="26">
        <v>195.77260016492801</v>
      </c>
      <c r="C366" s="26">
        <v>195.77260016492801</v>
      </c>
      <c r="D366" s="26">
        <v>195.77260016492801</v>
      </c>
      <c r="E366" s="26">
        <v>195.77260016492801</v>
      </c>
      <c r="F366" s="26">
        <v>195.77260016492801</v>
      </c>
      <c r="G366" s="26">
        <v>195.77260016492801</v>
      </c>
      <c r="H366" s="26">
        <v>195.77260016492801</v>
      </c>
      <c r="I366" s="26">
        <v>195.77260016492801</v>
      </c>
      <c r="J366" s="26">
        <v>195.77260016492801</v>
      </c>
      <c r="K366" s="26">
        <v>195.77260016492801</v>
      </c>
      <c r="L366" s="26">
        <v>195.77260016492801</v>
      </c>
      <c r="M366" s="26">
        <v>195.77260016492801</v>
      </c>
      <c r="N366" s="26">
        <v>195.77260016492801</v>
      </c>
      <c r="O366" s="26">
        <v>195.77260016492801</v>
      </c>
      <c r="P366" s="26">
        <v>195.77260016492801</v>
      </c>
      <c r="Q366" s="26">
        <v>195.77260016492801</v>
      </c>
      <c r="R366" s="26">
        <v>195.77260016492801</v>
      </c>
      <c r="S366" s="26">
        <v>195.77260016492801</v>
      </c>
      <c r="T366" s="26">
        <v>195.77260016492801</v>
      </c>
      <c r="U366" s="26">
        <v>195.77260016492801</v>
      </c>
      <c r="V366" s="26">
        <v>195.77260016492801</v>
      </c>
      <c r="W366" s="26">
        <v>195.77260016492801</v>
      </c>
      <c r="X366" s="26">
        <v>195.77260016492801</v>
      </c>
      <c r="Y366" s="26">
        <v>195.77260016492801</v>
      </c>
    </row>
    <row r="367" spans="1:25" hidden="1" outlineLevel="1" x14ac:dyDescent="0.2">
      <c r="A367" s="3" t="s">
        <v>2</v>
      </c>
      <c r="B367" s="26">
        <v>186.52</v>
      </c>
      <c r="C367" s="26">
        <v>186.52</v>
      </c>
      <c r="D367" s="26">
        <v>186.52</v>
      </c>
      <c r="E367" s="26">
        <v>186.52</v>
      </c>
      <c r="F367" s="26">
        <v>186.52</v>
      </c>
      <c r="G367" s="26">
        <v>186.52</v>
      </c>
      <c r="H367" s="26">
        <v>186.52</v>
      </c>
      <c r="I367" s="26">
        <v>186.52</v>
      </c>
      <c r="J367" s="26">
        <v>186.52</v>
      </c>
      <c r="K367" s="26">
        <v>186.52</v>
      </c>
      <c r="L367" s="26">
        <v>186.52</v>
      </c>
      <c r="M367" s="26">
        <v>186.52</v>
      </c>
      <c r="N367" s="26">
        <v>186.52</v>
      </c>
      <c r="O367" s="26">
        <v>186.52</v>
      </c>
      <c r="P367" s="26">
        <v>186.52</v>
      </c>
      <c r="Q367" s="26">
        <v>186.52</v>
      </c>
      <c r="R367" s="26">
        <v>186.52</v>
      </c>
      <c r="S367" s="26">
        <v>186.52</v>
      </c>
      <c r="T367" s="26">
        <v>186.52</v>
      </c>
      <c r="U367" s="26">
        <v>186.52</v>
      </c>
      <c r="V367" s="26">
        <v>186.52</v>
      </c>
      <c r="W367" s="26">
        <v>186.52</v>
      </c>
      <c r="X367" s="26">
        <v>186.52</v>
      </c>
      <c r="Y367" s="26">
        <v>186.52</v>
      </c>
    </row>
    <row r="368" spans="1:25" hidden="1" outlineLevel="1" x14ac:dyDescent="0.2">
      <c r="A368" s="4" t="s">
        <v>3</v>
      </c>
      <c r="B368" s="26">
        <v>48.78</v>
      </c>
      <c r="C368" s="26">
        <v>48.78</v>
      </c>
      <c r="D368" s="26">
        <v>48.78</v>
      </c>
      <c r="E368" s="26">
        <v>48.78</v>
      </c>
      <c r="F368" s="26">
        <v>48.78</v>
      </c>
      <c r="G368" s="26">
        <v>48.78</v>
      </c>
      <c r="H368" s="26">
        <v>48.78</v>
      </c>
      <c r="I368" s="26">
        <v>48.78</v>
      </c>
      <c r="J368" s="26">
        <v>48.78</v>
      </c>
      <c r="K368" s="26">
        <v>48.78</v>
      </c>
      <c r="L368" s="26">
        <v>48.78</v>
      </c>
      <c r="M368" s="26">
        <v>48.78</v>
      </c>
      <c r="N368" s="26">
        <v>48.78</v>
      </c>
      <c r="O368" s="26">
        <v>48.78</v>
      </c>
      <c r="P368" s="26">
        <v>48.78</v>
      </c>
      <c r="Q368" s="26">
        <v>48.78</v>
      </c>
      <c r="R368" s="26">
        <v>48.78</v>
      </c>
      <c r="S368" s="26">
        <v>48.78</v>
      </c>
      <c r="T368" s="26">
        <v>48.78</v>
      </c>
      <c r="U368" s="26">
        <v>48.78</v>
      </c>
      <c r="V368" s="26">
        <v>48.78</v>
      </c>
      <c r="W368" s="26">
        <v>48.78</v>
      </c>
      <c r="X368" s="26">
        <v>48.78</v>
      </c>
      <c r="Y368" s="26">
        <v>48.78</v>
      </c>
    </row>
    <row r="369" spans="1:25" ht="15" hidden="1" outlineLevel="1" thickBot="1" x14ac:dyDescent="0.25">
      <c r="A369" s="22" t="s">
        <v>64</v>
      </c>
      <c r="B369" s="26">
        <v>2.5602632999999999</v>
      </c>
      <c r="C369" s="26">
        <v>2.5602632999999999</v>
      </c>
      <c r="D369" s="26">
        <v>2.5602632999999999</v>
      </c>
      <c r="E369" s="26">
        <v>2.5602632999999999</v>
      </c>
      <c r="F369" s="26">
        <v>2.5602632999999999</v>
      </c>
      <c r="G369" s="26">
        <v>2.5602632999999999</v>
      </c>
      <c r="H369" s="26">
        <v>2.5602632999999999</v>
      </c>
      <c r="I369" s="26">
        <v>2.5602632999999999</v>
      </c>
      <c r="J369" s="26">
        <v>2.5602632999999999</v>
      </c>
      <c r="K369" s="26">
        <v>2.5602632999999999</v>
      </c>
      <c r="L369" s="26">
        <v>2.5602632999999999</v>
      </c>
      <c r="M369" s="26">
        <v>2.5602632999999999</v>
      </c>
      <c r="N369" s="26">
        <v>2.5602632999999999</v>
      </c>
      <c r="O369" s="26">
        <v>2.5602632999999999</v>
      </c>
      <c r="P369" s="26">
        <v>2.5602632999999999</v>
      </c>
      <c r="Q369" s="26">
        <v>2.5602632999999999</v>
      </c>
      <c r="R369" s="26">
        <v>2.5602632999999999</v>
      </c>
      <c r="S369" s="26">
        <v>2.5602632999999999</v>
      </c>
      <c r="T369" s="26">
        <v>2.5602632999999999</v>
      </c>
      <c r="U369" s="26">
        <v>2.5602632999999999</v>
      </c>
      <c r="V369" s="26">
        <v>2.5602632999999999</v>
      </c>
      <c r="W369" s="26">
        <v>2.5602632999999999</v>
      </c>
      <c r="X369" s="26">
        <v>2.5602632999999999</v>
      </c>
      <c r="Y369" s="26">
        <v>2.5602632999999999</v>
      </c>
    </row>
    <row r="370" spans="1:25" ht="15" collapsed="1" thickBot="1" x14ac:dyDescent="0.25">
      <c r="A370" s="14">
        <v>29</v>
      </c>
      <c r="B370" s="25">
        <v>1669.85</v>
      </c>
      <c r="C370" s="25">
        <v>1642.79</v>
      </c>
      <c r="D370" s="25">
        <v>1622.37</v>
      </c>
      <c r="E370" s="25">
        <v>1621.42</v>
      </c>
      <c r="F370" s="25">
        <v>1670.02</v>
      </c>
      <c r="G370" s="25">
        <v>1658.76</v>
      </c>
      <c r="H370" s="25">
        <v>1688.17</v>
      </c>
      <c r="I370" s="25">
        <v>1930.88</v>
      </c>
      <c r="J370" s="25">
        <v>1875.04</v>
      </c>
      <c r="K370" s="25">
        <v>1866.34</v>
      </c>
      <c r="L370" s="25">
        <v>1894.52</v>
      </c>
      <c r="M370" s="25">
        <v>1891.07</v>
      </c>
      <c r="N370" s="25">
        <v>1904.83</v>
      </c>
      <c r="O370" s="25">
        <v>1873.62</v>
      </c>
      <c r="P370" s="25">
        <v>1886.43</v>
      </c>
      <c r="Q370" s="25">
        <v>1868.94</v>
      </c>
      <c r="R370" s="25">
        <v>1828.56</v>
      </c>
      <c r="S370" s="25">
        <v>1812.16</v>
      </c>
      <c r="T370" s="25">
        <v>1855.4</v>
      </c>
      <c r="U370" s="25">
        <v>1868.96</v>
      </c>
      <c r="V370" s="25">
        <v>1904.97</v>
      </c>
      <c r="W370" s="25">
        <v>1902.08</v>
      </c>
      <c r="X370" s="25">
        <v>1846.3</v>
      </c>
      <c r="Y370" s="25">
        <v>1696.24</v>
      </c>
    </row>
    <row r="371" spans="1:25" ht="51" hidden="1" outlineLevel="1" x14ac:dyDescent="0.2">
      <c r="A371" s="3" t="s">
        <v>38</v>
      </c>
      <c r="B371" s="26">
        <v>1236.2171428199999</v>
      </c>
      <c r="C371" s="26">
        <v>1209.1594056500001</v>
      </c>
      <c r="D371" s="26">
        <v>1188.73713656</v>
      </c>
      <c r="E371" s="26">
        <v>1187.78844443</v>
      </c>
      <c r="F371" s="26">
        <v>1236.3834131799999</v>
      </c>
      <c r="G371" s="26">
        <v>1225.1317753000001</v>
      </c>
      <c r="H371" s="26">
        <v>1254.541011</v>
      </c>
      <c r="I371" s="26">
        <v>1497.2461994099999</v>
      </c>
      <c r="J371" s="26">
        <v>1441.40401378</v>
      </c>
      <c r="K371" s="26">
        <v>1432.7111192699999</v>
      </c>
      <c r="L371" s="26">
        <v>1460.8846350599999</v>
      </c>
      <c r="M371" s="26">
        <v>1457.43977438</v>
      </c>
      <c r="N371" s="26">
        <v>1471.1987181699999</v>
      </c>
      <c r="O371" s="26">
        <v>1439.98861706</v>
      </c>
      <c r="P371" s="26">
        <v>1452.7970552199999</v>
      </c>
      <c r="Q371" s="26">
        <v>1435.30457155</v>
      </c>
      <c r="R371" s="26">
        <v>1394.9287066100001</v>
      </c>
      <c r="S371" s="26">
        <v>1378.5305962899999</v>
      </c>
      <c r="T371" s="26">
        <v>1421.76765045</v>
      </c>
      <c r="U371" s="26">
        <v>1435.32922532</v>
      </c>
      <c r="V371" s="26">
        <v>1471.3328934199999</v>
      </c>
      <c r="W371" s="26">
        <v>1468.4491601300001</v>
      </c>
      <c r="X371" s="26">
        <v>1412.67116814</v>
      </c>
      <c r="Y371" s="26">
        <v>1262.6098345400001</v>
      </c>
    </row>
    <row r="372" spans="1:25" ht="38.25" hidden="1" outlineLevel="1" x14ac:dyDescent="0.2">
      <c r="A372" s="3" t="s">
        <v>39</v>
      </c>
      <c r="B372" s="26">
        <v>195.77260016492801</v>
      </c>
      <c r="C372" s="26">
        <v>195.77260016492801</v>
      </c>
      <c r="D372" s="26">
        <v>195.77260016492801</v>
      </c>
      <c r="E372" s="26">
        <v>195.77260016492801</v>
      </c>
      <c r="F372" s="26">
        <v>195.77260016492801</v>
      </c>
      <c r="G372" s="26">
        <v>195.77260016492801</v>
      </c>
      <c r="H372" s="26">
        <v>195.77260016492801</v>
      </c>
      <c r="I372" s="26">
        <v>195.77260016492801</v>
      </c>
      <c r="J372" s="26">
        <v>195.77260016492801</v>
      </c>
      <c r="K372" s="26">
        <v>195.77260016492801</v>
      </c>
      <c r="L372" s="26">
        <v>195.77260016492801</v>
      </c>
      <c r="M372" s="26">
        <v>195.77260016492801</v>
      </c>
      <c r="N372" s="26">
        <v>195.77260016492801</v>
      </c>
      <c r="O372" s="26">
        <v>195.77260016492801</v>
      </c>
      <c r="P372" s="26">
        <v>195.77260016492801</v>
      </c>
      <c r="Q372" s="26">
        <v>195.77260016492801</v>
      </c>
      <c r="R372" s="26">
        <v>195.77260016492801</v>
      </c>
      <c r="S372" s="26">
        <v>195.77260016492801</v>
      </c>
      <c r="T372" s="26">
        <v>195.77260016492801</v>
      </c>
      <c r="U372" s="26">
        <v>195.77260016492801</v>
      </c>
      <c r="V372" s="26">
        <v>195.77260016492801</v>
      </c>
      <c r="W372" s="26">
        <v>195.77260016492801</v>
      </c>
      <c r="X372" s="26">
        <v>195.77260016492801</v>
      </c>
      <c r="Y372" s="26">
        <v>195.77260016492801</v>
      </c>
    </row>
    <row r="373" spans="1:25" hidden="1" outlineLevel="1" x14ac:dyDescent="0.2">
      <c r="A373" s="3" t="s">
        <v>2</v>
      </c>
      <c r="B373" s="26">
        <v>186.52</v>
      </c>
      <c r="C373" s="26">
        <v>186.52</v>
      </c>
      <c r="D373" s="26">
        <v>186.52</v>
      </c>
      <c r="E373" s="26">
        <v>186.52</v>
      </c>
      <c r="F373" s="26">
        <v>186.52</v>
      </c>
      <c r="G373" s="26">
        <v>186.52</v>
      </c>
      <c r="H373" s="26">
        <v>186.52</v>
      </c>
      <c r="I373" s="26">
        <v>186.52</v>
      </c>
      <c r="J373" s="26">
        <v>186.52</v>
      </c>
      <c r="K373" s="26">
        <v>186.52</v>
      </c>
      <c r="L373" s="26">
        <v>186.52</v>
      </c>
      <c r="M373" s="26">
        <v>186.52</v>
      </c>
      <c r="N373" s="26">
        <v>186.52</v>
      </c>
      <c r="O373" s="26">
        <v>186.52</v>
      </c>
      <c r="P373" s="26">
        <v>186.52</v>
      </c>
      <c r="Q373" s="26">
        <v>186.52</v>
      </c>
      <c r="R373" s="26">
        <v>186.52</v>
      </c>
      <c r="S373" s="26">
        <v>186.52</v>
      </c>
      <c r="T373" s="26">
        <v>186.52</v>
      </c>
      <c r="U373" s="26">
        <v>186.52</v>
      </c>
      <c r="V373" s="26">
        <v>186.52</v>
      </c>
      <c r="W373" s="26">
        <v>186.52</v>
      </c>
      <c r="X373" s="26">
        <v>186.52</v>
      </c>
      <c r="Y373" s="26">
        <v>186.52</v>
      </c>
    </row>
    <row r="374" spans="1:25" hidden="1" outlineLevel="1" x14ac:dyDescent="0.2">
      <c r="A374" s="4" t="s">
        <v>3</v>
      </c>
      <c r="B374" s="26">
        <v>48.78</v>
      </c>
      <c r="C374" s="26">
        <v>48.78</v>
      </c>
      <c r="D374" s="26">
        <v>48.78</v>
      </c>
      <c r="E374" s="26">
        <v>48.78</v>
      </c>
      <c r="F374" s="26">
        <v>48.78</v>
      </c>
      <c r="G374" s="26">
        <v>48.78</v>
      </c>
      <c r="H374" s="26">
        <v>48.78</v>
      </c>
      <c r="I374" s="26">
        <v>48.78</v>
      </c>
      <c r="J374" s="26">
        <v>48.78</v>
      </c>
      <c r="K374" s="26">
        <v>48.78</v>
      </c>
      <c r="L374" s="26">
        <v>48.78</v>
      </c>
      <c r="M374" s="26">
        <v>48.78</v>
      </c>
      <c r="N374" s="26">
        <v>48.78</v>
      </c>
      <c r="O374" s="26">
        <v>48.78</v>
      </c>
      <c r="P374" s="26">
        <v>48.78</v>
      </c>
      <c r="Q374" s="26">
        <v>48.78</v>
      </c>
      <c r="R374" s="26">
        <v>48.78</v>
      </c>
      <c r="S374" s="26">
        <v>48.78</v>
      </c>
      <c r="T374" s="26">
        <v>48.78</v>
      </c>
      <c r="U374" s="26">
        <v>48.78</v>
      </c>
      <c r="V374" s="26">
        <v>48.78</v>
      </c>
      <c r="W374" s="26">
        <v>48.78</v>
      </c>
      <c r="X374" s="26">
        <v>48.78</v>
      </c>
      <c r="Y374" s="26">
        <v>48.78</v>
      </c>
    </row>
    <row r="375" spans="1:25" ht="15" hidden="1" outlineLevel="1" thickBot="1" x14ac:dyDescent="0.25">
      <c r="A375" s="22" t="s">
        <v>64</v>
      </c>
      <c r="B375" s="26">
        <v>2.5602632999999999</v>
      </c>
      <c r="C375" s="26">
        <v>2.5602632999999999</v>
      </c>
      <c r="D375" s="26">
        <v>2.5602632999999999</v>
      </c>
      <c r="E375" s="26">
        <v>2.5602632999999999</v>
      </c>
      <c r="F375" s="26">
        <v>2.5602632999999999</v>
      </c>
      <c r="G375" s="26">
        <v>2.5602632999999999</v>
      </c>
      <c r="H375" s="26">
        <v>2.5602632999999999</v>
      </c>
      <c r="I375" s="26">
        <v>2.5602632999999999</v>
      </c>
      <c r="J375" s="26">
        <v>2.5602632999999999</v>
      </c>
      <c r="K375" s="26">
        <v>2.5602632999999999</v>
      </c>
      <c r="L375" s="26">
        <v>2.5602632999999999</v>
      </c>
      <c r="M375" s="26">
        <v>2.5602632999999999</v>
      </c>
      <c r="N375" s="26">
        <v>2.5602632999999999</v>
      </c>
      <c r="O375" s="26">
        <v>2.5602632999999999</v>
      </c>
      <c r="P375" s="26">
        <v>2.5602632999999999</v>
      </c>
      <c r="Q375" s="26">
        <v>2.5602632999999999</v>
      </c>
      <c r="R375" s="26">
        <v>2.5602632999999999</v>
      </c>
      <c r="S375" s="26">
        <v>2.5602632999999999</v>
      </c>
      <c r="T375" s="26">
        <v>2.5602632999999999</v>
      </c>
      <c r="U375" s="26">
        <v>2.5602632999999999</v>
      </c>
      <c r="V375" s="26">
        <v>2.5602632999999999</v>
      </c>
      <c r="W375" s="26">
        <v>2.5602632999999999</v>
      </c>
      <c r="X375" s="26">
        <v>2.5602632999999999</v>
      </c>
      <c r="Y375" s="26">
        <v>2.5602632999999999</v>
      </c>
    </row>
    <row r="376" spans="1:25" ht="15" collapsed="1" thickBot="1" x14ac:dyDescent="0.25">
      <c r="A376" s="15">
        <v>30</v>
      </c>
      <c r="B376" s="25">
        <v>1654.18</v>
      </c>
      <c r="C376" s="25">
        <v>1653.82</v>
      </c>
      <c r="D376" s="25">
        <v>1635.71</v>
      </c>
      <c r="E376" s="25">
        <v>1636.53</v>
      </c>
      <c r="F376" s="25">
        <v>1624.92</v>
      </c>
      <c r="G376" s="25">
        <v>1578.69</v>
      </c>
      <c r="H376" s="25">
        <v>1630.62</v>
      </c>
      <c r="I376" s="25">
        <v>1717.1</v>
      </c>
      <c r="J376" s="25">
        <v>1765.79</v>
      </c>
      <c r="K376" s="25">
        <v>1759.07</v>
      </c>
      <c r="L376" s="25">
        <v>1777.84</v>
      </c>
      <c r="M376" s="25">
        <v>1800.21</v>
      </c>
      <c r="N376" s="25">
        <v>1778.61</v>
      </c>
      <c r="O376" s="25">
        <v>1794.47</v>
      </c>
      <c r="P376" s="25">
        <v>1809.28</v>
      </c>
      <c r="Q376" s="25">
        <v>1822.04</v>
      </c>
      <c r="R376" s="25">
        <v>1790.2</v>
      </c>
      <c r="S376" s="25">
        <v>1767.62</v>
      </c>
      <c r="T376" s="25">
        <v>1836.7</v>
      </c>
      <c r="U376" s="25">
        <v>1890.63</v>
      </c>
      <c r="V376" s="25">
        <v>1918.66</v>
      </c>
      <c r="W376" s="25">
        <v>1905.53</v>
      </c>
      <c r="X376" s="25">
        <v>1837.04</v>
      </c>
      <c r="Y376" s="25">
        <v>1699.4</v>
      </c>
    </row>
    <row r="377" spans="1:25" ht="51" hidden="1" outlineLevel="1" x14ac:dyDescent="0.2">
      <c r="A377" s="3" t="s">
        <v>38</v>
      </c>
      <c r="B377" s="26">
        <v>1220.5427557800001</v>
      </c>
      <c r="C377" s="26">
        <v>1220.1851843300001</v>
      </c>
      <c r="D377" s="26">
        <v>1202.07647606</v>
      </c>
      <c r="E377" s="26">
        <v>1202.89352267</v>
      </c>
      <c r="F377" s="26">
        <v>1191.2854170400001</v>
      </c>
      <c r="G377" s="26">
        <v>1145.0536110400001</v>
      </c>
      <c r="H377" s="26">
        <v>1196.98600594</v>
      </c>
      <c r="I377" s="26">
        <v>1283.4683194300001</v>
      </c>
      <c r="J377" s="26">
        <v>1332.1588540499999</v>
      </c>
      <c r="K377" s="26">
        <v>1325.4363023999999</v>
      </c>
      <c r="L377" s="26">
        <v>1344.20328731</v>
      </c>
      <c r="M377" s="26">
        <v>1366.5812388100001</v>
      </c>
      <c r="N377" s="26">
        <v>1344.97344548</v>
      </c>
      <c r="O377" s="26">
        <v>1360.8405903400001</v>
      </c>
      <c r="P377" s="26">
        <v>1375.64298278</v>
      </c>
      <c r="Q377" s="26">
        <v>1388.4044214200001</v>
      </c>
      <c r="R377" s="26">
        <v>1356.5711143999999</v>
      </c>
      <c r="S377" s="26">
        <v>1333.98291496</v>
      </c>
      <c r="T377" s="26">
        <v>1403.0626038299999</v>
      </c>
      <c r="U377" s="26">
        <v>1456.99817194</v>
      </c>
      <c r="V377" s="26">
        <v>1485.02673523</v>
      </c>
      <c r="W377" s="26">
        <v>1471.8948136500001</v>
      </c>
      <c r="X377" s="26">
        <v>1403.40570235</v>
      </c>
      <c r="Y377" s="26">
        <v>1265.76696421</v>
      </c>
    </row>
    <row r="378" spans="1:25" ht="38.25" hidden="1" outlineLevel="1" x14ac:dyDescent="0.2">
      <c r="A378" s="3" t="s">
        <v>39</v>
      </c>
      <c r="B378" s="26">
        <v>195.77260016492801</v>
      </c>
      <c r="C378" s="26">
        <v>195.77260016492801</v>
      </c>
      <c r="D378" s="26">
        <v>195.77260016492801</v>
      </c>
      <c r="E378" s="26">
        <v>195.77260016492801</v>
      </c>
      <c r="F378" s="26">
        <v>195.77260016492801</v>
      </c>
      <c r="G378" s="26">
        <v>195.77260016492801</v>
      </c>
      <c r="H378" s="26">
        <v>195.77260016492801</v>
      </c>
      <c r="I378" s="26">
        <v>195.77260016492801</v>
      </c>
      <c r="J378" s="26">
        <v>195.77260016492801</v>
      </c>
      <c r="K378" s="26">
        <v>195.77260016492801</v>
      </c>
      <c r="L378" s="26">
        <v>195.77260016492801</v>
      </c>
      <c r="M378" s="26">
        <v>195.77260016492801</v>
      </c>
      <c r="N378" s="26">
        <v>195.77260016492801</v>
      </c>
      <c r="O378" s="26">
        <v>195.77260016492801</v>
      </c>
      <c r="P378" s="26">
        <v>195.77260016492801</v>
      </c>
      <c r="Q378" s="26">
        <v>195.77260016492801</v>
      </c>
      <c r="R378" s="26">
        <v>195.77260016492801</v>
      </c>
      <c r="S378" s="26">
        <v>195.77260016492801</v>
      </c>
      <c r="T378" s="26">
        <v>195.77260016492801</v>
      </c>
      <c r="U378" s="26">
        <v>195.77260016492801</v>
      </c>
      <c r="V378" s="26">
        <v>195.77260016492801</v>
      </c>
      <c r="W378" s="26">
        <v>195.77260016492801</v>
      </c>
      <c r="X378" s="26">
        <v>195.77260016492801</v>
      </c>
      <c r="Y378" s="26">
        <v>195.77260016492801</v>
      </c>
    </row>
    <row r="379" spans="1:25" hidden="1" outlineLevel="1" x14ac:dyDescent="0.2">
      <c r="A379" s="3" t="s">
        <v>2</v>
      </c>
      <c r="B379" s="26">
        <v>186.52</v>
      </c>
      <c r="C379" s="26">
        <v>186.52</v>
      </c>
      <c r="D379" s="26">
        <v>186.52</v>
      </c>
      <c r="E379" s="26">
        <v>186.52</v>
      </c>
      <c r="F379" s="26">
        <v>186.52</v>
      </c>
      <c r="G379" s="26">
        <v>186.52</v>
      </c>
      <c r="H379" s="26">
        <v>186.52</v>
      </c>
      <c r="I379" s="26">
        <v>186.52</v>
      </c>
      <c r="J379" s="26">
        <v>186.52</v>
      </c>
      <c r="K379" s="26">
        <v>186.52</v>
      </c>
      <c r="L379" s="26">
        <v>186.52</v>
      </c>
      <c r="M379" s="26">
        <v>186.52</v>
      </c>
      <c r="N379" s="26">
        <v>186.52</v>
      </c>
      <c r="O379" s="26">
        <v>186.52</v>
      </c>
      <c r="P379" s="26">
        <v>186.52</v>
      </c>
      <c r="Q379" s="26">
        <v>186.52</v>
      </c>
      <c r="R379" s="26">
        <v>186.52</v>
      </c>
      <c r="S379" s="26">
        <v>186.52</v>
      </c>
      <c r="T379" s="26">
        <v>186.52</v>
      </c>
      <c r="U379" s="26">
        <v>186.52</v>
      </c>
      <c r="V379" s="26">
        <v>186.52</v>
      </c>
      <c r="W379" s="26">
        <v>186.52</v>
      </c>
      <c r="X379" s="26">
        <v>186.52</v>
      </c>
      <c r="Y379" s="26">
        <v>186.52</v>
      </c>
    </row>
    <row r="380" spans="1:25" hidden="1" outlineLevel="1" x14ac:dyDescent="0.2">
      <c r="A380" s="4" t="s">
        <v>3</v>
      </c>
      <c r="B380" s="26">
        <v>48.78</v>
      </c>
      <c r="C380" s="26">
        <v>48.78</v>
      </c>
      <c r="D380" s="26">
        <v>48.78</v>
      </c>
      <c r="E380" s="26">
        <v>48.78</v>
      </c>
      <c r="F380" s="26">
        <v>48.78</v>
      </c>
      <c r="G380" s="26">
        <v>48.78</v>
      </c>
      <c r="H380" s="26">
        <v>48.78</v>
      </c>
      <c r="I380" s="26">
        <v>48.78</v>
      </c>
      <c r="J380" s="26">
        <v>48.78</v>
      </c>
      <c r="K380" s="26">
        <v>48.78</v>
      </c>
      <c r="L380" s="26">
        <v>48.78</v>
      </c>
      <c r="M380" s="26">
        <v>48.78</v>
      </c>
      <c r="N380" s="26">
        <v>48.78</v>
      </c>
      <c r="O380" s="26">
        <v>48.78</v>
      </c>
      <c r="P380" s="26">
        <v>48.78</v>
      </c>
      <c r="Q380" s="26">
        <v>48.78</v>
      </c>
      <c r="R380" s="26">
        <v>48.78</v>
      </c>
      <c r="S380" s="26">
        <v>48.78</v>
      </c>
      <c r="T380" s="26">
        <v>48.78</v>
      </c>
      <c r="U380" s="26">
        <v>48.78</v>
      </c>
      <c r="V380" s="26">
        <v>48.78</v>
      </c>
      <c r="W380" s="26">
        <v>48.78</v>
      </c>
      <c r="X380" s="26">
        <v>48.78</v>
      </c>
      <c r="Y380" s="26">
        <v>48.78</v>
      </c>
    </row>
    <row r="381" spans="1:25" ht="15" hidden="1" outlineLevel="1" thickBot="1" x14ac:dyDescent="0.25">
      <c r="A381" s="22" t="s">
        <v>64</v>
      </c>
      <c r="B381" s="26">
        <v>2.5602632999999999</v>
      </c>
      <c r="C381" s="26">
        <v>2.5602632999999999</v>
      </c>
      <c r="D381" s="26">
        <v>2.5602632999999999</v>
      </c>
      <c r="E381" s="26">
        <v>2.5602632999999999</v>
      </c>
      <c r="F381" s="26">
        <v>2.5602632999999999</v>
      </c>
      <c r="G381" s="26">
        <v>2.5602632999999999</v>
      </c>
      <c r="H381" s="26">
        <v>2.5602632999999999</v>
      </c>
      <c r="I381" s="26">
        <v>2.5602632999999999</v>
      </c>
      <c r="J381" s="26">
        <v>2.5602632999999999</v>
      </c>
      <c r="K381" s="26">
        <v>2.5602632999999999</v>
      </c>
      <c r="L381" s="26">
        <v>2.5602632999999999</v>
      </c>
      <c r="M381" s="26">
        <v>2.5602632999999999</v>
      </c>
      <c r="N381" s="26">
        <v>2.5602632999999999</v>
      </c>
      <c r="O381" s="26">
        <v>2.5602632999999999</v>
      </c>
      <c r="P381" s="26">
        <v>2.5602632999999999</v>
      </c>
      <c r="Q381" s="26">
        <v>2.5602632999999999</v>
      </c>
      <c r="R381" s="26">
        <v>2.5602632999999999</v>
      </c>
      <c r="S381" s="26">
        <v>2.5602632999999999</v>
      </c>
      <c r="T381" s="26">
        <v>2.5602632999999999</v>
      </c>
      <c r="U381" s="26">
        <v>2.5602632999999999</v>
      </c>
      <c r="V381" s="26">
        <v>2.5602632999999999</v>
      </c>
      <c r="W381" s="26">
        <v>2.5602632999999999</v>
      </c>
      <c r="X381" s="26">
        <v>2.5602632999999999</v>
      </c>
      <c r="Y381" s="26">
        <v>2.5602632999999999</v>
      </c>
    </row>
    <row r="382" spans="1:25" ht="15" hidden="1" collapsed="1" thickBot="1" x14ac:dyDescent="0.25">
      <c r="A382" s="14">
        <v>31</v>
      </c>
      <c r="B382" s="25">
        <v>433.63</v>
      </c>
      <c r="C382" s="25">
        <v>433.63</v>
      </c>
      <c r="D382" s="25">
        <v>433.63</v>
      </c>
      <c r="E382" s="25">
        <v>433.63</v>
      </c>
      <c r="F382" s="25">
        <v>433.63</v>
      </c>
      <c r="G382" s="25">
        <v>433.63</v>
      </c>
      <c r="H382" s="25">
        <v>433.63</v>
      </c>
      <c r="I382" s="25">
        <v>433.63</v>
      </c>
      <c r="J382" s="25">
        <v>433.63</v>
      </c>
      <c r="K382" s="25">
        <v>433.63</v>
      </c>
      <c r="L382" s="25">
        <v>433.63</v>
      </c>
      <c r="M382" s="25">
        <v>433.63</v>
      </c>
      <c r="N382" s="25">
        <v>433.63</v>
      </c>
      <c r="O382" s="25">
        <v>433.63</v>
      </c>
      <c r="P382" s="25">
        <v>433.63</v>
      </c>
      <c r="Q382" s="25">
        <v>433.63</v>
      </c>
      <c r="R382" s="25">
        <v>433.63</v>
      </c>
      <c r="S382" s="25">
        <v>433.63</v>
      </c>
      <c r="T382" s="25">
        <v>433.63</v>
      </c>
      <c r="U382" s="25">
        <v>433.63</v>
      </c>
      <c r="V382" s="25">
        <v>433.63</v>
      </c>
      <c r="W382" s="25">
        <v>433.63</v>
      </c>
      <c r="X382" s="25">
        <v>433.63</v>
      </c>
      <c r="Y382" s="25">
        <v>433.63</v>
      </c>
    </row>
    <row r="383" spans="1:25" ht="51" hidden="1" outlineLevel="1" x14ac:dyDescent="0.2">
      <c r="A383" s="54" t="s">
        <v>38</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t="38.25" hidden="1" outlineLevel="1" x14ac:dyDescent="0.2">
      <c r="A384" s="3" t="s">
        <v>39</v>
      </c>
      <c r="B384" s="26">
        <v>195.77260016492801</v>
      </c>
      <c r="C384" s="26">
        <v>195.77260016492801</v>
      </c>
      <c r="D384" s="26">
        <v>195.77260016492801</v>
      </c>
      <c r="E384" s="26">
        <v>195.77260016492801</v>
      </c>
      <c r="F384" s="26">
        <v>195.77260016492801</v>
      </c>
      <c r="G384" s="26">
        <v>195.77260016492801</v>
      </c>
      <c r="H384" s="26">
        <v>195.77260016492801</v>
      </c>
      <c r="I384" s="26">
        <v>195.77260016492801</v>
      </c>
      <c r="J384" s="26">
        <v>195.77260016492801</v>
      </c>
      <c r="K384" s="26">
        <v>195.77260016492801</v>
      </c>
      <c r="L384" s="26">
        <v>195.77260016492801</v>
      </c>
      <c r="M384" s="26">
        <v>195.77260016492801</v>
      </c>
      <c r="N384" s="26">
        <v>195.77260016492801</v>
      </c>
      <c r="O384" s="26">
        <v>195.77260016492801</v>
      </c>
      <c r="P384" s="26">
        <v>195.77260016492801</v>
      </c>
      <c r="Q384" s="26">
        <v>195.77260016492801</v>
      </c>
      <c r="R384" s="26">
        <v>195.77260016492801</v>
      </c>
      <c r="S384" s="26">
        <v>195.77260016492801</v>
      </c>
      <c r="T384" s="26">
        <v>195.77260016492801</v>
      </c>
      <c r="U384" s="26">
        <v>195.77260016492801</v>
      </c>
      <c r="V384" s="26">
        <v>195.77260016492801</v>
      </c>
      <c r="W384" s="26">
        <v>195.77260016492801</v>
      </c>
      <c r="X384" s="26">
        <v>195.77260016492801</v>
      </c>
      <c r="Y384" s="26">
        <v>195.77260016492801</v>
      </c>
    </row>
    <row r="385" spans="1:25" hidden="1" outlineLevel="1" x14ac:dyDescent="0.2">
      <c r="A385" s="3" t="s">
        <v>2</v>
      </c>
      <c r="B385" s="26">
        <v>186.52</v>
      </c>
      <c r="C385" s="26">
        <v>186.52</v>
      </c>
      <c r="D385" s="26">
        <v>186.52</v>
      </c>
      <c r="E385" s="26">
        <v>186.52</v>
      </c>
      <c r="F385" s="26">
        <v>186.52</v>
      </c>
      <c r="G385" s="26">
        <v>186.52</v>
      </c>
      <c r="H385" s="26">
        <v>186.52</v>
      </c>
      <c r="I385" s="26">
        <v>186.52</v>
      </c>
      <c r="J385" s="26">
        <v>186.52</v>
      </c>
      <c r="K385" s="26">
        <v>186.52</v>
      </c>
      <c r="L385" s="26">
        <v>186.52</v>
      </c>
      <c r="M385" s="26">
        <v>186.52</v>
      </c>
      <c r="N385" s="26">
        <v>186.52</v>
      </c>
      <c r="O385" s="26">
        <v>186.52</v>
      </c>
      <c r="P385" s="26">
        <v>186.52</v>
      </c>
      <c r="Q385" s="26">
        <v>186.52</v>
      </c>
      <c r="R385" s="26">
        <v>186.52</v>
      </c>
      <c r="S385" s="26">
        <v>186.52</v>
      </c>
      <c r="T385" s="26">
        <v>186.52</v>
      </c>
      <c r="U385" s="26">
        <v>186.52</v>
      </c>
      <c r="V385" s="26">
        <v>186.52</v>
      </c>
      <c r="W385" s="26">
        <v>186.52</v>
      </c>
      <c r="X385" s="26">
        <v>186.52</v>
      </c>
      <c r="Y385" s="26">
        <v>186.52</v>
      </c>
    </row>
    <row r="386" spans="1:25" hidden="1" outlineLevel="1" x14ac:dyDescent="0.2">
      <c r="A386" s="4" t="s">
        <v>3</v>
      </c>
      <c r="B386" s="26">
        <v>48.78</v>
      </c>
      <c r="C386" s="26">
        <v>48.78</v>
      </c>
      <c r="D386" s="26">
        <v>48.78</v>
      </c>
      <c r="E386" s="26">
        <v>48.78</v>
      </c>
      <c r="F386" s="26">
        <v>48.78</v>
      </c>
      <c r="G386" s="26">
        <v>48.78</v>
      </c>
      <c r="H386" s="26">
        <v>48.78</v>
      </c>
      <c r="I386" s="26">
        <v>48.78</v>
      </c>
      <c r="J386" s="26">
        <v>48.78</v>
      </c>
      <c r="K386" s="26">
        <v>48.78</v>
      </c>
      <c r="L386" s="26">
        <v>48.78</v>
      </c>
      <c r="M386" s="26">
        <v>48.78</v>
      </c>
      <c r="N386" s="26">
        <v>48.78</v>
      </c>
      <c r="O386" s="26">
        <v>48.78</v>
      </c>
      <c r="P386" s="26">
        <v>48.78</v>
      </c>
      <c r="Q386" s="26">
        <v>48.78</v>
      </c>
      <c r="R386" s="26">
        <v>48.78</v>
      </c>
      <c r="S386" s="26">
        <v>48.78</v>
      </c>
      <c r="T386" s="26">
        <v>48.78</v>
      </c>
      <c r="U386" s="26">
        <v>48.78</v>
      </c>
      <c r="V386" s="26">
        <v>48.78</v>
      </c>
      <c r="W386" s="26">
        <v>48.78</v>
      </c>
      <c r="X386" s="26">
        <v>48.78</v>
      </c>
      <c r="Y386" s="26">
        <v>48.78</v>
      </c>
    </row>
    <row r="387" spans="1:25" ht="15" hidden="1" outlineLevel="1" thickBot="1" x14ac:dyDescent="0.25">
      <c r="A387" s="22" t="s">
        <v>64</v>
      </c>
      <c r="B387" s="26">
        <v>2.5602632999999999</v>
      </c>
      <c r="C387" s="26">
        <v>2.5602632999999999</v>
      </c>
      <c r="D387" s="26">
        <v>2.5602632999999999</v>
      </c>
      <c r="E387" s="26">
        <v>2.5602632999999999</v>
      </c>
      <c r="F387" s="26">
        <v>2.5602632999999999</v>
      </c>
      <c r="G387" s="26">
        <v>2.5602632999999999</v>
      </c>
      <c r="H387" s="26">
        <v>2.5602632999999999</v>
      </c>
      <c r="I387" s="26">
        <v>2.5602632999999999</v>
      </c>
      <c r="J387" s="26">
        <v>2.5602632999999999</v>
      </c>
      <c r="K387" s="26">
        <v>2.5602632999999999</v>
      </c>
      <c r="L387" s="26">
        <v>2.5602632999999999</v>
      </c>
      <c r="M387" s="26">
        <v>2.5602632999999999</v>
      </c>
      <c r="N387" s="26">
        <v>2.5602632999999999</v>
      </c>
      <c r="O387" s="26">
        <v>2.5602632999999999</v>
      </c>
      <c r="P387" s="26">
        <v>2.5602632999999999</v>
      </c>
      <c r="Q387" s="26">
        <v>2.5602632999999999</v>
      </c>
      <c r="R387" s="26">
        <v>2.5602632999999999</v>
      </c>
      <c r="S387" s="26">
        <v>2.5602632999999999</v>
      </c>
      <c r="T387" s="26">
        <v>2.5602632999999999</v>
      </c>
      <c r="U387" s="26">
        <v>2.5602632999999999</v>
      </c>
      <c r="V387" s="26">
        <v>2.5602632999999999</v>
      </c>
      <c r="W387" s="26">
        <v>2.5602632999999999</v>
      </c>
      <c r="X387" s="26">
        <v>2.5602632999999999</v>
      </c>
      <c r="Y387" s="26">
        <v>2.5602632999999999</v>
      </c>
    </row>
    <row r="388" spans="1:25" ht="15" collapsed="1" thickBot="1" x14ac:dyDescent="0.25">
      <c r="A388"/>
    </row>
    <row r="389" spans="1:25" ht="15" thickBot="1" x14ac:dyDescent="0.25">
      <c r="A389" s="136" t="s">
        <v>31</v>
      </c>
      <c r="B389" s="138" t="s">
        <v>42</v>
      </c>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40"/>
    </row>
    <row r="390" spans="1:25" ht="26.25" thickBot="1" x14ac:dyDescent="0.25">
      <c r="A390" s="137"/>
      <c r="B390" s="48" t="s">
        <v>30</v>
      </c>
      <c r="C390" s="35" t="s">
        <v>29</v>
      </c>
      <c r="D390" s="47" t="s">
        <v>28</v>
      </c>
      <c r="E390" s="35" t="s">
        <v>27</v>
      </c>
      <c r="F390" s="35" t="s">
        <v>26</v>
      </c>
      <c r="G390" s="35" t="s">
        <v>25</v>
      </c>
      <c r="H390" s="35" t="s">
        <v>24</v>
      </c>
      <c r="I390" s="35" t="s">
        <v>23</v>
      </c>
      <c r="J390" s="35" t="s">
        <v>22</v>
      </c>
      <c r="K390" s="37" t="s">
        <v>21</v>
      </c>
      <c r="L390" s="35" t="s">
        <v>20</v>
      </c>
      <c r="M390" s="38" t="s">
        <v>19</v>
      </c>
      <c r="N390" s="37" t="s">
        <v>18</v>
      </c>
      <c r="O390" s="35" t="s">
        <v>17</v>
      </c>
      <c r="P390" s="38" t="s">
        <v>16</v>
      </c>
      <c r="Q390" s="47" t="s">
        <v>15</v>
      </c>
      <c r="R390" s="35" t="s">
        <v>14</v>
      </c>
      <c r="S390" s="47" t="s">
        <v>13</v>
      </c>
      <c r="T390" s="35" t="s">
        <v>12</v>
      </c>
      <c r="U390" s="47" t="s">
        <v>11</v>
      </c>
      <c r="V390" s="35" t="s">
        <v>10</v>
      </c>
      <c r="W390" s="47" t="s">
        <v>9</v>
      </c>
      <c r="X390" s="35" t="s">
        <v>8</v>
      </c>
      <c r="Y390" s="49" t="s">
        <v>7</v>
      </c>
    </row>
    <row r="391" spans="1:25" ht="15" thickBot="1" x14ac:dyDescent="0.25">
      <c r="A391" s="14">
        <v>1</v>
      </c>
      <c r="B391" s="25">
        <v>1996.48</v>
      </c>
      <c r="C391" s="25">
        <v>1985.93</v>
      </c>
      <c r="D391" s="25">
        <v>1982.63</v>
      </c>
      <c r="E391" s="25">
        <v>1964.74</v>
      </c>
      <c r="F391" s="25">
        <v>1981.23</v>
      </c>
      <c r="G391" s="25">
        <v>1954.75</v>
      </c>
      <c r="H391" s="25">
        <v>1932.22</v>
      </c>
      <c r="I391" s="25">
        <v>2003.43</v>
      </c>
      <c r="J391" s="25">
        <v>2180.9</v>
      </c>
      <c r="K391" s="25">
        <v>2265.7600000000002</v>
      </c>
      <c r="L391" s="25">
        <v>2271.4899999999998</v>
      </c>
      <c r="M391" s="25">
        <v>2279.13</v>
      </c>
      <c r="N391" s="25">
        <v>2266.8000000000002</v>
      </c>
      <c r="O391" s="25">
        <v>2284.34</v>
      </c>
      <c r="P391" s="25">
        <v>2285.35</v>
      </c>
      <c r="Q391" s="25">
        <v>2298.8200000000002</v>
      </c>
      <c r="R391" s="25">
        <v>2260.46</v>
      </c>
      <c r="S391" s="25">
        <v>2220.42</v>
      </c>
      <c r="T391" s="25">
        <v>2191.0100000000002</v>
      </c>
      <c r="U391" s="25">
        <v>2189.92</v>
      </c>
      <c r="V391" s="25">
        <v>2216.63</v>
      </c>
      <c r="W391" s="25">
        <v>2278.38</v>
      </c>
      <c r="X391" s="25">
        <v>2263.0700000000002</v>
      </c>
      <c r="Y391" s="25">
        <v>2130.89</v>
      </c>
    </row>
    <row r="392" spans="1:25" ht="51" hidden="1" outlineLevel="1" x14ac:dyDescent="0.2">
      <c r="A392" s="3" t="s">
        <v>38</v>
      </c>
      <c r="B392" s="26">
        <v>1227.30003951</v>
      </c>
      <c r="C392" s="26">
        <v>1216.74947092</v>
      </c>
      <c r="D392" s="26">
        <v>1213.4461370700001</v>
      </c>
      <c r="E392" s="26">
        <v>1195.5562068500001</v>
      </c>
      <c r="F392" s="26">
        <v>1212.0427063499999</v>
      </c>
      <c r="G392" s="26">
        <v>1185.5637168799999</v>
      </c>
      <c r="H392" s="26">
        <v>1163.04178518</v>
      </c>
      <c r="I392" s="26">
        <v>1234.2449867099999</v>
      </c>
      <c r="J392" s="26">
        <v>1411.7134067500001</v>
      </c>
      <c r="K392" s="26">
        <v>1496.57774217</v>
      </c>
      <c r="L392" s="26">
        <v>1502.3090594800001</v>
      </c>
      <c r="M392" s="26">
        <v>1509.95166296</v>
      </c>
      <c r="N392" s="26">
        <v>1497.6203332</v>
      </c>
      <c r="O392" s="26">
        <v>1515.15527021</v>
      </c>
      <c r="P392" s="26">
        <v>1516.16749744</v>
      </c>
      <c r="Q392" s="26">
        <v>1529.63295696</v>
      </c>
      <c r="R392" s="26">
        <v>1491.2818268399999</v>
      </c>
      <c r="S392" s="26">
        <v>1451.23933818</v>
      </c>
      <c r="T392" s="26">
        <v>1421.82454482</v>
      </c>
      <c r="U392" s="26">
        <v>1420.73400722</v>
      </c>
      <c r="V392" s="26">
        <v>1447.4456607499999</v>
      </c>
      <c r="W392" s="26">
        <v>1509.1923460999999</v>
      </c>
      <c r="X392" s="26">
        <v>1493.8872372200001</v>
      </c>
      <c r="Y392" s="26">
        <v>1361.70707668</v>
      </c>
    </row>
    <row r="393" spans="1:25" ht="38.25" hidden="1" outlineLevel="1" x14ac:dyDescent="0.2">
      <c r="A393" s="3" t="s">
        <v>39</v>
      </c>
      <c r="B393" s="26">
        <v>195.77260016492801</v>
      </c>
      <c r="C393" s="26">
        <v>195.77260016492801</v>
      </c>
      <c r="D393" s="26">
        <v>195.77260016492801</v>
      </c>
      <c r="E393" s="26">
        <v>195.77260016492801</v>
      </c>
      <c r="F393" s="26">
        <v>195.77260016492801</v>
      </c>
      <c r="G393" s="26">
        <v>195.77260016492801</v>
      </c>
      <c r="H393" s="26">
        <v>195.77260016492801</v>
      </c>
      <c r="I393" s="26">
        <v>195.77260016492801</v>
      </c>
      <c r="J393" s="26">
        <v>195.77260016492801</v>
      </c>
      <c r="K393" s="26">
        <v>195.77260016492801</v>
      </c>
      <c r="L393" s="26">
        <v>195.77260016492801</v>
      </c>
      <c r="M393" s="26">
        <v>195.77260016492801</v>
      </c>
      <c r="N393" s="26">
        <v>195.77260016492801</v>
      </c>
      <c r="O393" s="26">
        <v>195.77260016492801</v>
      </c>
      <c r="P393" s="26">
        <v>195.77260016492801</v>
      </c>
      <c r="Q393" s="26">
        <v>195.77260016492801</v>
      </c>
      <c r="R393" s="26">
        <v>195.77260016492801</v>
      </c>
      <c r="S393" s="26">
        <v>195.77260016492801</v>
      </c>
      <c r="T393" s="26">
        <v>195.77260016492801</v>
      </c>
      <c r="U393" s="26">
        <v>195.77260016492801</v>
      </c>
      <c r="V393" s="26">
        <v>195.77260016492801</v>
      </c>
      <c r="W393" s="26">
        <v>195.77260016492801</v>
      </c>
      <c r="X393" s="26">
        <v>195.77260016492801</v>
      </c>
      <c r="Y393" s="26">
        <v>195.77260016492801</v>
      </c>
    </row>
    <row r="394" spans="1:25" hidden="1" outlineLevel="1" x14ac:dyDescent="0.2">
      <c r="A394" s="3" t="s">
        <v>2</v>
      </c>
      <c r="B394" s="26">
        <v>522.07000000000005</v>
      </c>
      <c r="C394" s="26">
        <v>522.07000000000005</v>
      </c>
      <c r="D394" s="26">
        <v>522.07000000000005</v>
      </c>
      <c r="E394" s="26">
        <v>522.07000000000005</v>
      </c>
      <c r="F394" s="26">
        <v>522.07000000000005</v>
      </c>
      <c r="G394" s="26">
        <v>522.07000000000005</v>
      </c>
      <c r="H394" s="26">
        <v>522.07000000000005</v>
      </c>
      <c r="I394" s="26">
        <v>522.07000000000005</v>
      </c>
      <c r="J394" s="26">
        <v>522.07000000000005</v>
      </c>
      <c r="K394" s="26">
        <v>522.07000000000005</v>
      </c>
      <c r="L394" s="26">
        <v>522.07000000000005</v>
      </c>
      <c r="M394" s="26">
        <v>522.07000000000005</v>
      </c>
      <c r="N394" s="26">
        <v>522.07000000000005</v>
      </c>
      <c r="O394" s="26">
        <v>522.07000000000005</v>
      </c>
      <c r="P394" s="26">
        <v>522.07000000000005</v>
      </c>
      <c r="Q394" s="26">
        <v>522.07000000000005</v>
      </c>
      <c r="R394" s="26">
        <v>522.07000000000005</v>
      </c>
      <c r="S394" s="26">
        <v>522.07000000000005</v>
      </c>
      <c r="T394" s="26">
        <v>522.07000000000005</v>
      </c>
      <c r="U394" s="26">
        <v>522.07000000000005</v>
      </c>
      <c r="V394" s="26">
        <v>522.07000000000005</v>
      </c>
      <c r="W394" s="26">
        <v>522.07000000000005</v>
      </c>
      <c r="X394" s="26">
        <v>522.07000000000005</v>
      </c>
      <c r="Y394" s="26">
        <v>522.07000000000005</v>
      </c>
    </row>
    <row r="395" spans="1:25" hidden="1" outlineLevel="1" x14ac:dyDescent="0.2">
      <c r="A395" s="4" t="s">
        <v>3</v>
      </c>
      <c r="B395" s="26">
        <v>48.78</v>
      </c>
      <c r="C395" s="26">
        <v>48.78</v>
      </c>
      <c r="D395" s="26">
        <v>48.78</v>
      </c>
      <c r="E395" s="26">
        <v>48.78</v>
      </c>
      <c r="F395" s="26">
        <v>48.78</v>
      </c>
      <c r="G395" s="26">
        <v>48.78</v>
      </c>
      <c r="H395" s="26">
        <v>48.78</v>
      </c>
      <c r="I395" s="26">
        <v>48.78</v>
      </c>
      <c r="J395" s="26">
        <v>48.78</v>
      </c>
      <c r="K395" s="26">
        <v>48.78</v>
      </c>
      <c r="L395" s="26">
        <v>48.78</v>
      </c>
      <c r="M395" s="26">
        <v>48.78</v>
      </c>
      <c r="N395" s="26">
        <v>48.78</v>
      </c>
      <c r="O395" s="26">
        <v>48.78</v>
      </c>
      <c r="P395" s="26">
        <v>48.78</v>
      </c>
      <c r="Q395" s="26">
        <v>48.78</v>
      </c>
      <c r="R395" s="26">
        <v>48.78</v>
      </c>
      <c r="S395" s="26">
        <v>48.78</v>
      </c>
      <c r="T395" s="26">
        <v>48.78</v>
      </c>
      <c r="U395" s="26">
        <v>48.78</v>
      </c>
      <c r="V395" s="26">
        <v>48.78</v>
      </c>
      <c r="W395" s="26">
        <v>48.78</v>
      </c>
      <c r="X395" s="26">
        <v>48.78</v>
      </c>
      <c r="Y395" s="26">
        <v>48.78</v>
      </c>
    </row>
    <row r="396" spans="1:25" ht="15" hidden="1" outlineLevel="1" thickBot="1" x14ac:dyDescent="0.25">
      <c r="A396" s="22" t="s">
        <v>64</v>
      </c>
      <c r="B396" s="26">
        <v>2.5602632999999999</v>
      </c>
      <c r="C396" s="26">
        <v>2.5602632999999999</v>
      </c>
      <c r="D396" s="26">
        <v>2.5602632999999999</v>
      </c>
      <c r="E396" s="26">
        <v>2.5602632999999999</v>
      </c>
      <c r="F396" s="26">
        <v>2.5602632999999999</v>
      </c>
      <c r="G396" s="26">
        <v>2.5602632999999999</v>
      </c>
      <c r="H396" s="26">
        <v>2.5602632999999999</v>
      </c>
      <c r="I396" s="26">
        <v>2.5602632999999999</v>
      </c>
      <c r="J396" s="26">
        <v>2.5602632999999999</v>
      </c>
      <c r="K396" s="26">
        <v>2.5602632999999999</v>
      </c>
      <c r="L396" s="26">
        <v>2.5602632999999999</v>
      </c>
      <c r="M396" s="26">
        <v>2.5602632999999999</v>
      </c>
      <c r="N396" s="26">
        <v>2.5602632999999999</v>
      </c>
      <c r="O396" s="26">
        <v>2.5602632999999999</v>
      </c>
      <c r="P396" s="26">
        <v>2.5602632999999999</v>
      </c>
      <c r="Q396" s="26">
        <v>2.5602632999999999</v>
      </c>
      <c r="R396" s="26">
        <v>2.5602632999999999</v>
      </c>
      <c r="S396" s="26">
        <v>2.5602632999999999</v>
      </c>
      <c r="T396" s="26">
        <v>2.5602632999999999</v>
      </c>
      <c r="U396" s="26">
        <v>2.5602632999999999</v>
      </c>
      <c r="V396" s="26">
        <v>2.5602632999999999</v>
      </c>
      <c r="W396" s="26">
        <v>2.5602632999999999</v>
      </c>
      <c r="X396" s="26">
        <v>2.5602632999999999</v>
      </c>
      <c r="Y396" s="26">
        <v>2.5602632999999999</v>
      </c>
    </row>
    <row r="397" spans="1:25" ht="15" collapsed="1" thickBot="1" x14ac:dyDescent="0.25">
      <c r="A397" s="14">
        <v>2</v>
      </c>
      <c r="B397" s="25">
        <v>2121.08</v>
      </c>
      <c r="C397" s="25">
        <v>2108.8000000000002</v>
      </c>
      <c r="D397" s="25">
        <v>2118.73</v>
      </c>
      <c r="E397" s="25">
        <v>2105.5700000000002</v>
      </c>
      <c r="F397" s="25">
        <v>2118.9899999999998</v>
      </c>
      <c r="G397" s="25">
        <v>2094.39</v>
      </c>
      <c r="H397" s="25">
        <v>2087.4299999999998</v>
      </c>
      <c r="I397" s="25">
        <v>2104.41</v>
      </c>
      <c r="J397" s="25">
        <v>2208.77</v>
      </c>
      <c r="K397" s="25">
        <v>2257.2800000000002</v>
      </c>
      <c r="L397" s="25">
        <v>2279</v>
      </c>
      <c r="M397" s="25">
        <v>2282.4299999999998</v>
      </c>
      <c r="N397" s="25">
        <v>2279.13</v>
      </c>
      <c r="O397" s="25">
        <v>2322.9499999999998</v>
      </c>
      <c r="P397" s="25">
        <v>2334.62</v>
      </c>
      <c r="Q397" s="25">
        <v>2345.44</v>
      </c>
      <c r="R397" s="25">
        <v>2328.3200000000002</v>
      </c>
      <c r="S397" s="25">
        <v>2311.64</v>
      </c>
      <c r="T397" s="25">
        <v>2305.34</v>
      </c>
      <c r="U397" s="25">
        <v>2332.44</v>
      </c>
      <c r="V397" s="25">
        <v>2345.13</v>
      </c>
      <c r="W397" s="25">
        <v>2345.84</v>
      </c>
      <c r="X397" s="25">
        <v>2310.65</v>
      </c>
      <c r="Y397" s="25">
        <v>2161.2600000000002</v>
      </c>
    </row>
    <row r="398" spans="1:25" ht="51" hidden="1" outlineLevel="1" x14ac:dyDescent="0.2">
      <c r="A398" s="54" t="s">
        <v>38</v>
      </c>
      <c r="B398" s="26">
        <v>1351.8987218699999</v>
      </c>
      <c r="C398" s="26">
        <v>1339.6144215300001</v>
      </c>
      <c r="D398" s="26">
        <v>1349.5474006100001</v>
      </c>
      <c r="E398" s="26">
        <v>1336.3822067000001</v>
      </c>
      <c r="F398" s="26">
        <v>1349.80722891</v>
      </c>
      <c r="G398" s="26">
        <v>1325.2073860800001</v>
      </c>
      <c r="H398" s="26">
        <v>1318.24488898</v>
      </c>
      <c r="I398" s="26">
        <v>1335.22816354</v>
      </c>
      <c r="J398" s="26">
        <v>1439.58355553</v>
      </c>
      <c r="K398" s="26">
        <v>1488.0970452700001</v>
      </c>
      <c r="L398" s="26">
        <v>1509.8178271899999</v>
      </c>
      <c r="M398" s="26">
        <v>1513.2430829800001</v>
      </c>
      <c r="N398" s="26">
        <v>1509.9490235000001</v>
      </c>
      <c r="O398" s="26">
        <v>1553.76256629</v>
      </c>
      <c r="P398" s="26">
        <v>1565.4327125100001</v>
      </c>
      <c r="Q398" s="26">
        <v>1576.25779044</v>
      </c>
      <c r="R398" s="26">
        <v>1559.1341594099999</v>
      </c>
      <c r="S398" s="26">
        <v>1542.45360555</v>
      </c>
      <c r="T398" s="26">
        <v>1536.15634342</v>
      </c>
      <c r="U398" s="26">
        <v>1563.2580278999999</v>
      </c>
      <c r="V398" s="26">
        <v>1575.9506990100001</v>
      </c>
      <c r="W398" s="26">
        <v>1576.66049679</v>
      </c>
      <c r="X398" s="26">
        <v>1541.4663909000001</v>
      </c>
      <c r="Y398" s="26">
        <v>1392.0780363700001</v>
      </c>
    </row>
    <row r="399" spans="1:25" ht="38.25" hidden="1" outlineLevel="1" x14ac:dyDescent="0.2">
      <c r="A399" s="3" t="s">
        <v>39</v>
      </c>
      <c r="B399" s="26">
        <v>195.77260016492801</v>
      </c>
      <c r="C399" s="26">
        <v>195.77260016492801</v>
      </c>
      <c r="D399" s="26">
        <v>195.77260016492801</v>
      </c>
      <c r="E399" s="26">
        <v>195.77260016492801</v>
      </c>
      <c r="F399" s="26">
        <v>195.77260016492801</v>
      </c>
      <c r="G399" s="26">
        <v>195.77260016492801</v>
      </c>
      <c r="H399" s="26">
        <v>195.77260016492801</v>
      </c>
      <c r="I399" s="26">
        <v>195.77260016492801</v>
      </c>
      <c r="J399" s="26">
        <v>195.77260016492801</v>
      </c>
      <c r="K399" s="26">
        <v>195.77260016492801</v>
      </c>
      <c r="L399" s="26">
        <v>195.77260016492801</v>
      </c>
      <c r="M399" s="26">
        <v>195.77260016492801</v>
      </c>
      <c r="N399" s="26">
        <v>195.77260016492801</v>
      </c>
      <c r="O399" s="26">
        <v>195.77260016492801</v>
      </c>
      <c r="P399" s="26">
        <v>195.77260016492801</v>
      </c>
      <c r="Q399" s="26">
        <v>195.77260016492801</v>
      </c>
      <c r="R399" s="26">
        <v>195.77260016492801</v>
      </c>
      <c r="S399" s="26">
        <v>195.77260016492801</v>
      </c>
      <c r="T399" s="26">
        <v>195.77260016492801</v>
      </c>
      <c r="U399" s="26">
        <v>195.77260016492801</v>
      </c>
      <c r="V399" s="26">
        <v>195.77260016492801</v>
      </c>
      <c r="W399" s="26">
        <v>195.77260016492801</v>
      </c>
      <c r="X399" s="26">
        <v>195.77260016492801</v>
      </c>
      <c r="Y399" s="26">
        <v>195.77260016492801</v>
      </c>
    </row>
    <row r="400" spans="1:25" hidden="1" outlineLevel="1" x14ac:dyDescent="0.2">
      <c r="A400" s="3" t="s">
        <v>2</v>
      </c>
      <c r="B400" s="26">
        <v>522.07000000000005</v>
      </c>
      <c r="C400" s="26">
        <v>522.07000000000005</v>
      </c>
      <c r="D400" s="26">
        <v>522.07000000000005</v>
      </c>
      <c r="E400" s="26">
        <v>522.07000000000005</v>
      </c>
      <c r="F400" s="26">
        <v>522.07000000000005</v>
      </c>
      <c r="G400" s="26">
        <v>522.07000000000005</v>
      </c>
      <c r="H400" s="26">
        <v>522.07000000000005</v>
      </c>
      <c r="I400" s="26">
        <v>522.07000000000005</v>
      </c>
      <c r="J400" s="26">
        <v>522.07000000000005</v>
      </c>
      <c r="K400" s="26">
        <v>522.07000000000005</v>
      </c>
      <c r="L400" s="26">
        <v>522.07000000000005</v>
      </c>
      <c r="M400" s="26">
        <v>522.07000000000005</v>
      </c>
      <c r="N400" s="26">
        <v>522.07000000000005</v>
      </c>
      <c r="O400" s="26">
        <v>522.07000000000005</v>
      </c>
      <c r="P400" s="26">
        <v>522.07000000000005</v>
      </c>
      <c r="Q400" s="26">
        <v>522.07000000000005</v>
      </c>
      <c r="R400" s="26">
        <v>522.07000000000005</v>
      </c>
      <c r="S400" s="26">
        <v>522.07000000000005</v>
      </c>
      <c r="T400" s="26">
        <v>522.07000000000005</v>
      </c>
      <c r="U400" s="26">
        <v>522.07000000000005</v>
      </c>
      <c r="V400" s="26">
        <v>522.07000000000005</v>
      </c>
      <c r="W400" s="26">
        <v>522.07000000000005</v>
      </c>
      <c r="X400" s="26">
        <v>522.07000000000005</v>
      </c>
      <c r="Y400" s="26">
        <v>522.07000000000005</v>
      </c>
    </row>
    <row r="401" spans="1:25" hidden="1" outlineLevel="1" x14ac:dyDescent="0.2">
      <c r="A401" s="4" t="s">
        <v>3</v>
      </c>
      <c r="B401" s="26">
        <v>48.78</v>
      </c>
      <c r="C401" s="26">
        <v>48.78</v>
      </c>
      <c r="D401" s="26">
        <v>48.78</v>
      </c>
      <c r="E401" s="26">
        <v>48.78</v>
      </c>
      <c r="F401" s="26">
        <v>48.78</v>
      </c>
      <c r="G401" s="26">
        <v>48.78</v>
      </c>
      <c r="H401" s="26">
        <v>48.78</v>
      </c>
      <c r="I401" s="26">
        <v>48.78</v>
      </c>
      <c r="J401" s="26">
        <v>48.78</v>
      </c>
      <c r="K401" s="26">
        <v>48.78</v>
      </c>
      <c r="L401" s="26">
        <v>48.78</v>
      </c>
      <c r="M401" s="26">
        <v>48.78</v>
      </c>
      <c r="N401" s="26">
        <v>48.78</v>
      </c>
      <c r="O401" s="26">
        <v>48.78</v>
      </c>
      <c r="P401" s="26">
        <v>48.78</v>
      </c>
      <c r="Q401" s="26">
        <v>48.78</v>
      </c>
      <c r="R401" s="26">
        <v>48.78</v>
      </c>
      <c r="S401" s="26">
        <v>48.78</v>
      </c>
      <c r="T401" s="26">
        <v>48.78</v>
      </c>
      <c r="U401" s="26">
        <v>48.78</v>
      </c>
      <c r="V401" s="26">
        <v>48.78</v>
      </c>
      <c r="W401" s="26">
        <v>48.78</v>
      </c>
      <c r="X401" s="26">
        <v>48.78</v>
      </c>
      <c r="Y401" s="26">
        <v>48.78</v>
      </c>
    </row>
    <row r="402" spans="1:25" ht="15" hidden="1" outlineLevel="1" thickBot="1" x14ac:dyDescent="0.25">
      <c r="A402" s="22" t="s">
        <v>64</v>
      </c>
      <c r="B402" s="26">
        <v>2.5602632999999999</v>
      </c>
      <c r="C402" s="26">
        <v>2.5602632999999999</v>
      </c>
      <c r="D402" s="26">
        <v>2.5602632999999999</v>
      </c>
      <c r="E402" s="26">
        <v>2.5602632999999999</v>
      </c>
      <c r="F402" s="26">
        <v>2.5602632999999999</v>
      </c>
      <c r="G402" s="26">
        <v>2.5602632999999999</v>
      </c>
      <c r="H402" s="26">
        <v>2.5602632999999999</v>
      </c>
      <c r="I402" s="26">
        <v>2.5602632999999999</v>
      </c>
      <c r="J402" s="26">
        <v>2.5602632999999999</v>
      </c>
      <c r="K402" s="26">
        <v>2.5602632999999999</v>
      </c>
      <c r="L402" s="26">
        <v>2.5602632999999999</v>
      </c>
      <c r="M402" s="26">
        <v>2.5602632999999999</v>
      </c>
      <c r="N402" s="26">
        <v>2.5602632999999999</v>
      </c>
      <c r="O402" s="26">
        <v>2.5602632999999999</v>
      </c>
      <c r="P402" s="26">
        <v>2.5602632999999999</v>
      </c>
      <c r="Q402" s="26">
        <v>2.5602632999999999</v>
      </c>
      <c r="R402" s="26">
        <v>2.5602632999999999</v>
      </c>
      <c r="S402" s="26">
        <v>2.5602632999999999</v>
      </c>
      <c r="T402" s="26">
        <v>2.5602632999999999</v>
      </c>
      <c r="U402" s="26">
        <v>2.5602632999999999</v>
      </c>
      <c r="V402" s="26">
        <v>2.5602632999999999</v>
      </c>
      <c r="W402" s="26">
        <v>2.5602632999999999</v>
      </c>
      <c r="X402" s="26">
        <v>2.5602632999999999</v>
      </c>
      <c r="Y402" s="26">
        <v>2.5602632999999999</v>
      </c>
    </row>
    <row r="403" spans="1:25" ht="15" collapsed="1" thickBot="1" x14ac:dyDescent="0.25">
      <c r="A403" s="14">
        <v>3</v>
      </c>
      <c r="B403" s="25">
        <v>2115.9899999999998</v>
      </c>
      <c r="C403" s="25">
        <v>2128.96</v>
      </c>
      <c r="D403" s="25">
        <v>2134.79</v>
      </c>
      <c r="E403" s="25">
        <v>2123.6799999999998</v>
      </c>
      <c r="F403" s="25">
        <v>2167.2199999999998</v>
      </c>
      <c r="G403" s="25">
        <v>2169.11</v>
      </c>
      <c r="H403" s="25">
        <v>2158</v>
      </c>
      <c r="I403" s="25">
        <v>2148.4499999999998</v>
      </c>
      <c r="J403" s="25">
        <v>2235.4699999999998</v>
      </c>
      <c r="K403" s="25">
        <v>2244.64</v>
      </c>
      <c r="L403" s="25">
        <v>2282.1</v>
      </c>
      <c r="M403" s="25">
        <v>2277.58</v>
      </c>
      <c r="N403" s="25">
        <v>2293.73</v>
      </c>
      <c r="O403" s="25">
        <v>2271.52</v>
      </c>
      <c r="P403" s="25">
        <v>2317.27</v>
      </c>
      <c r="Q403" s="25">
        <v>2316.66</v>
      </c>
      <c r="R403" s="25">
        <v>2340</v>
      </c>
      <c r="S403" s="25">
        <v>2310.7199999999998</v>
      </c>
      <c r="T403" s="25">
        <v>2312.9699999999998</v>
      </c>
      <c r="U403" s="25">
        <v>2342.85</v>
      </c>
      <c r="V403" s="25">
        <v>2331.96</v>
      </c>
      <c r="W403" s="25">
        <v>2269.6</v>
      </c>
      <c r="X403" s="25">
        <v>2202.16</v>
      </c>
      <c r="Y403" s="25">
        <v>2155.66</v>
      </c>
    </row>
    <row r="404" spans="1:25" ht="51" hidden="1" outlineLevel="1" x14ac:dyDescent="0.2">
      <c r="A404" s="3" t="s">
        <v>38</v>
      </c>
      <c r="B404" s="26">
        <v>1346.80748105</v>
      </c>
      <c r="C404" s="26">
        <v>1359.77762315</v>
      </c>
      <c r="D404" s="26">
        <v>1365.6077251700001</v>
      </c>
      <c r="E404" s="26">
        <v>1354.4991794</v>
      </c>
      <c r="F404" s="26">
        <v>1398.03487982</v>
      </c>
      <c r="G404" s="26">
        <v>1399.9294687900001</v>
      </c>
      <c r="H404" s="26">
        <v>1388.81693559</v>
      </c>
      <c r="I404" s="26">
        <v>1379.27062368</v>
      </c>
      <c r="J404" s="26">
        <v>1466.28751201</v>
      </c>
      <c r="K404" s="26">
        <v>1475.46079826</v>
      </c>
      <c r="L404" s="26">
        <v>1512.9213802300001</v>
      </c>
      <c r="M404" s="26">
        <v>1508.3977749400001</v>
      </c>
      <c r="N404" s="26">
        <v>1524.5474513900001</v>
      </c>
      <c r="O404" s="26">
        <v>1502.33277871</v>
      </c>
      <c r="P404" s="26">
        <v>1548.0844032</v>
      </c>
      <c r="Q404" s="26">
        <v>1547.4759775699999</v>
      </c>
      <c r="R404" s="26">
        <v>1570.81925574</v>
      </c>
      <c r="S404" s="26">
        <v>1541.53730139</v>
      </c>
      <c r="T404" s="26">
        <v>1543.7853923800001</v>
      </c>
      <c r="U404" s="26">
        <v>1573.6630936500001</v>
      </c>
      <c r="V404" s="26">
        <v>1562.77738021</v>
      </c>
      <c r="W404" s="26">
        <v>1500.41398123</v>
      </c>
      <c r="X404" s="26">
        <v>1432.9745022100001</v>
      </c>
      <c r="Y404" s="26">
        <v>1386.4811982599999</v>
      </c>
    </row>
    <row r="405" spans="1:25" ht="38.25" hidden="1" outlineLevel="1" x14ac:dyDescent="0.2">
      <c r="A405" s="3" t="s">
        <v>39</v>
      </c>
      <c r="B405" s="26">
        <v>195.77260016492801</v>
      </c>
      <c r="C405" s="26">
        <v>195.77260016492801</v>
      </c>
      <c r="D405" s="26">
        <v>195.77260016492801</v>
      </c>
      <c r="E405" s="26">
        <v>195.77260016492801</v>
      </c>
      <c r="F405" s="26">
        <v>195.77260016492801</v>
      </c>
      <c r="G405" s="26">
        <v>195.77260016492801</v>
      </c>
      <c r="H405" s="26">
        <v>195.77260016492801</v>
      </c>
      <c r="I405" s="26">
        <v>195.77260016492801</v>
      </c>
      <c r="J405" s="26">
        <v>195.77260016492801</v>
      </c>
      <c r="K405" s="26">
        <v>195.77260016492801</v>
      </c>
      <c r="L405" s="26">
        <v>195.77260016492801</v>
      </c>
      <c r="M405" s="26">
        <v>195.77260016492801</v>
      </c>
      <c r="N405" s="26">
        <v>195.77260016492801</v>
      </c>
      <c r="O405" s="26">
        <v>195.77260016492801</v>
      </c>
      <c r="P405" s="26">
        <v>195.77260016492801</v>
      </c>
      <c r="Q405" s="26">
        <v>195.77260016492801</v>
      </c>
      <c r="R405" s="26">
        <v>195.77260016492801</v>
      </c>
      <c r="S405" s="26">
        <v>195.77260016492801</v>
      </c>
      <c r="T405" s="26">
        <v>195.77260016492801</v>
      </c>
      <c r="U405" s="26">
        <v>195.77260016492801</v>
      </c>
      <c r="V405" s="26">
        <v>195.77260016492801</v>
      </c>
      <c r="W405" s="26">
        <v>195.77260016492801</v>
      </c>
      <c r="X405" s="26">
        <v>195.77260016492801</v>
      </c>
      <c r="Y405" s="26">
        <v>195.77260016492801</v>
      </c>
    </row>
    <row r="406" spans="1:25" hidden="1" outlineLevel="1" x14ac:dyDescent="0.2">
      <c r="A406" s="3" t="s">
        <v>2</v>
      </c>
      <c r="B406" s="26">
        <v>522.07000000000005</v>
      </c>
      <c r="C406" s="26">
        <v>522.07000000000005</v>
      </c>
      <c r="D406" s="26">
        <v>522.07000000000005</v>
      </c>
      <c r="E406" s="26">
        <v>522.07000000000005</v>
      </c>
      <c r="F406" s="26">
        <v>522.07000000000005</v>
      </c>
      <c r="G406" s="26">
        <v>522.07000000000005</v>
      </c>
      <c r="H406" s="26">
        <v>522.07000000000005</v>
      </c>
      <c r="I406" s="26">
        <v>522.07000000000005</v>
      </c>
      <c r="J406" s="26">
        <v>522.07000000000005</v>
      </c>
      <c r="K406" s="26">
        <v>522.07000000000005</v>
      </c>
      <c r="L406" s="26">
        <v>522.07000000000005</v>
      </c>
      <c r="M406" s="26">
        <v>522.07000000000005</v>
      </c>
      <c r="N406" s="26">
        <v>522.07000000000005</v>
      </c>
      <c r="O406" s="26">
        <v>522.07000000000005</v>
      </c>
      <c r="P406" s="26">
        <v>522.07000000000005</v>
      </c>
      <c r="Q406" s="26">
        <v>522.07000000000005</v>
      </c>
      <c r="R406" s="26">
        <v>522.07000000000005</v>
      </c>
      <c r="S406" s="26">
        <v>522.07000000000005</v>
      </c>
      <c r="T406" s="26">
        <v>522.07000000000005</v>
      </c>
      <c r="U406" s="26">
        <v>522.07000000000005</v>
      </c>
      <c r="V406" s="26">
        <v>522.07000000000005</v>
      </c>
      <c r="W406" s="26">
        <v>522.07000000000005</v>
      </c>
      <c r="X406" s="26">
        <v>522.07000000000005</v>
      </c>
      <c r="Y406" s="26">
        <v>522.07000000000005</v>
      </c>
    </row>
    <row r="407" spans="1:25" hidden="1" outlineLevel="1" x14ac:dyDescent="0.2">
      <c r="A407" s="4" t="s">
        <v>3</v>
      </c>
      <c r="B407" s="26">
        <v>48.78</v>
      </c>
      <c r="C407" s="26">
        <v>48.78</v>
      </c>
      <c r="D407" s="26">
        <v>48.78</v>
      </c>
      <c r="E407" s="26">
        <v>48.78</v>
      </c>
      <c r="F407" s="26">
        <v>48.78</v>
      </c>
      <c r="G407" s="26">
        <v>48.78</v>
      </c>
      <c r="H407" s="26">
        <v>48.78</v>
      </c>
      <c r="I407" s="26">
        <v>48.78</v>
      </c>
      <c r="J407" s="26">
        <v>48.78</v>
      </c>
      <c r="K407" s="26">
        <v>48.78</v>
      </c>
      <c r="L407" s="26">
        <v>48.78</v>
      </c>
      <c r="M407" s="26">
        <v>48.78</v>
      </c>
      <c r="N407" s="26">
        <v>48.78</v>
      </c>
      <c r="O407" s="26">
        <v>48.78</v>
      </c>
      <c r="P407" s="26">
        <v>48.78</v>
      </c>
      <c r="Q407" s="26">
        <v>48.78</v>
      </c>
      <c r="R407" s="26">
        <v>48.78</v>
      </c>
      <c r="S407" s="26">
        <v>48.78</v>
      </c>
      <c r="T407" s="26">
        <v>48.78</v>
      </c>
      <c r="U407" s="26">
        <v>48.78</v>
      </c>
      <c r="V407" s="26">
        <v>48.78</v>
      </c>
      <c r="W407" s="26">
        <v>48.78</v>
      </c>
      <c r="X407" s="26">
        <v>48.78</v>
      </c>
      <c r="Y407" s="26">
        <v>48.78</v>
      </c>
    </row>
    <row r="408" spans="1:25" ht="15" hidden="1" outlineLevel="1" thickBot="1" x14ac:dyDescent="0.25">
      <c r="A408" s="22" t="s">
        <v>64</v>
      </c>
      <c r="B408" s="26">
        <v>2.5602632999999999</v>
      </c>
      <c r="C408" s="26">
        <v>2.5602632999999999</v>
      </c>
      <c r="D408" s="26">
        <v>2.5602632999999999</v>
      </c>
      <c r="E408" s="26">
        <v>2.5602632999999999</v>
      </c>
      <c r="F408" s="26">
        <v>2.5602632999999999</v>
      </c>
      <c r="G408" s="26">
        <v>2.5602632999999999</v>
      </c>
      <c r="H408" s="26">
        <v>2.5602632999999999</v>
      </c>
      <c r="I408" s="26">
        <v>2.5602632999999999</v>
      </c>
      <c r="J408" s="26">
        <v>2.5602632999999999</v>
      </c>
      <c r="K408" s="26">
        <v>2.5602632999999999</v>
      </c>
      <c r="L408" s="26">
        <v>2.5602632999999999</v>
      </c>
      <c r="M408" s="26">
        <v>2.5602632999999999</v>
      </c>
      <c r="N408" s="26">
        <v>2.5602632999999999</v>
      </c>
      <c r="O408" s="26">
        <v>2.5602632999999999</v>
      </c>
      <c r="P408" s="26">
        <v>2.5602632999999999</v>
      </c>
      <c r="Q408" s="26">
        <v>2.5602632999999999</v>
      </c>
      <c r="R408" s="26">
        <v>2.5602632999999999</v>
      </c>
      <c r="S408" s="26">
        <v>2.5602632999999999</v>
      </c>
      <c r="T408" s="26">
        <v>2.5602632999999999</v>
      </c>
      <c r="U408" s="26">
        <v>2.5602632999999999</v>
      </c>
      <c r="V408" s="26">
        <v>2.5602632999999999</v>
      </c>
      <c r="W408" s="26">
        <v>2.5602632999999999</v>
      </c>
      <c r="X408" s="26">
        <v>2.5602632999999999</v>
      </c>
      <c r="Y408" s="26">
        <v>2.5602632999999999</v>
      </c>
    </row>
    <row r="409" spans="1:25" ht="15" collapsed="1" thickBot="1" x14ac:dyDescent="0.25">
      <c r="A409" s="14">
        <v>4</v>
      </c>
      <c r="B409" s="25">
        <v>2161.4499999999998</v>
      </c>
      <c r="C409" s="25">
        <v>2158.9499999999998</v>
      </c>
      <c r="D409" s="25">
        <v>2159.09</v>
      </c>
      <c r="E409" s="25">
        <v>2145.61</v>
      </c>
      <c r="F409" s="25">
        <v>2157.86</v>
      </c>
      <c r="G409" s="25">
        <v>2188.27</v>
      </c>
      <c r="H409" s="25">
        <v>2170.9699999999998</v>
      </c>
      <c r="I409" s="25">
        <v>2142.67</v>
      </c>
      <c r="J409" s="25">
        <v>2141.1999999999998</v>
      </c>
      <c r="K409" s="25">
        <v>2255.2399999999998</v>
      </c>
      <c r="L409" s="25">
        <v>2318.75</v>
      </c>
      <c r="M409" s="25">
        <v>2352.42</v>
      </c>
      <c r="N409" s="25">
        <v>2334.37</v>
      </c>
      <c r="O409" s="25">
        <v>2357.5</v>
      </c>
      <c r="P409" s="25">
        <v>2332.6999999999998</v>
      </c>
      <c r="Q409" s="25">
        <v>2322.61</v>
      </c>
      <c r="R409" s="25">
        <v>2368.1799999999998</v>
      </c>
      <c r="S409" s="25">
        <v>2355.8000000000002</v>
      </c>
      <c r="T409" s="25">
        <v>2375.88</v>
      </c>
      <c r="U409" s="25">
        <v>2386.85</v>
      </c>
      <c r="V409" s="25">
        <v>2370.86</v>
      </c>
      <c r="W409" s="25">
        <v>2336.6</v>
      </c>
      <c r="X409" s="25">
        <v>2245.5100000000002</v>
      </c>
      <c r="Y409" s="25">
        <v>2218.7199999999998</v>
      </c>
    </row>
    <row r="410" spans="1:25" ht="51" hidden="1" outlineLevel="1" x14ac:dyDescent="0.2">
      <c r="A410" s="54" t="s">
        <v>38</v>
      </c>
      <c r="B410" s="26">
        <v>1392.2661828800001</v>
      </c>
      <c r="C410" s="26">
        <v>1389.76450011</v>
      </c>
      <c r="D410" s="26">
        <v>1389.9047494399999</v>
      </c>
      <c r="E410" s="26">
        <v>1376.4221565800001</v>
      </c>
      <c r="F410" s="26">
        <v>1388.6755398400001</v>
      </c>
      <c r="G410" s="26">
        <v>1419.08286262</v>
      </c>
      <c r="H410" s="26">
        <v>1401.7823657900001</v>
      </c>
      <c r="I410" s="26">
        <v>1373.48846688</v>
      </c>
      <c r="J410" s="26">
        <v>1372.0148454800001</v>
      </c>
      <c r="K410" s="26">
        <v>1486.0611264500001</v>
      </c>
      <c r="L410" s="26">
        <v>1549.5715836500001</v>
      </c>
      <c r="M410" s="26">
        <v>1583.2420894500001</v>
      </c>
      <c r="N410" s="26">
        <v>1565.18993095</v>
      </c>
      <c r="O410" s="26">
        <v>1588.3182224</v>
      </c>
      <c r="P410" s="26">
        <v>1563.51486507</v>
      </c>
      <c r="Q410" s="26">
        <v>1553.4306827400001</v>
      </c>
      <c r="R410" s="26">
        <v>1599.00043974</v>
      </c>
      <c r="S410" s="26">
        <v>1586.61268335</v>
      </c>
      <c r="T410" s="26">
        <v>1606.6931290800001</v>
      </c>
      <c r="U410" s="26">
        <v>1617.6672535499999</v>
      </c>
      <c r="V410" s="26">
        <v>1601.68113814</v>
      </c>
      <c r="W410" s="26">
        <v>1567.4191896499999</v>
      </c>
      <c r="X410" s="26">
        <v>1476.3226933200001</v>
      </c>
      <c r="Y410" s="26">
        <v>1449.53973438</v>
      </c>
    </row>
    <row r="411" spans="1:25" ht="38.25" hidden="1" outlineLevel="1" x14ac:dyDescent="0.2">
      <c r="A411" s="3" t="s">
        <v>39</v>
      </c>
      <c r="B411" s="26">
        <v>195.77260016492801</v>
      </c>
      <c r="C411" s="26">
        <v>195.77260016492801</v>
      </c>
      <c r="D411" s="26">
        <v>195.77260016492801</v>
      </c>
      <c r="E411" s="26">
        <v>195.77260016492801</v>
      </c>
      <c r="F411" s="26">
        <v>195.77260016492801</v>
      </c>
      <c r="G411" s="26">
        <v>195.77260016492801</v>
      </c>
      <c r="H411" s="26">
        <v>195.77260016492801</v>
      </c>
      <c r="I411" s="26">
        <v>195.77260016492801</v>
      </c>
      <c r="J411" s="26">
        <v>195.77260016492801</v>
      </c>
      <c r="K411" s="26">
        <v>195.77260016492801</v>
      </c>
      <c r="L411" s="26">
        <v>195.77260016492801</v>
      </c>
      <c r="M411" s="26">
        <v>195.77260016492801</v>
      </c>
      <c r="N411" s="26">
        <v>195.77260016492801</v>
      </c>
      <c r="O411" s="26">
        <v>195.77260016492801</v>
      </c>
      <c r="P411" s="26">
        <v>195.77260016492801</v>
      </c>
      <c r="Q411" s="26">
        <v>195.77260016492801</v>
      </c>
      <c r="R411" s="26">
        <v>195.77260016492801</v>
      </c>
      <c r="S411" s="26">
        <v>195.77260016492801</v>
      </c>
      <c r="T411" s="26">
        <v>195.77260016492801</v>
      </c>
      <c r="U411" s="26">
        <v>195.77260016492801</v>
      </c>
      <c r="V411" s="26">
        <v>195.77260016492801</v>
      </c>
      <c r="W411" s="26">
        <v>195.77260016492801</v>
      </c>
      <c r="X411" s="26">
        <v>195.77260016492801</v>
      </c>
      <c r="Y411" s="26">
        <v>195.77260016492801</v>
      </c>
    </row>
    <row r="412" spans="1:25" hidden="1" outlineLevel="1" x14ac:dyDescent="0.2">
      <c r="A412" s="3" t="s">
        <v>2</v>
      </c>
      <c r="B412" s="26">
        <v>522.07000000000005</v>
      </c>
      <c r="C412" s="26">
        <v>522.07000000000005</v>
      </c>
      <c r="D412" s="26">
        <v>522.07000000000005</v>
      </c>
      <c r="E412" s="26">
        <v>522.07000000000005</v>
      </c>
      <c r="F412" s="26">
        <v>522.07000000000005</v>
      </c>
      <c r="G412" s="26">
        <v>522.07000000000005</v>
      </c>
      <c r="H412" s="26">
        <v>522.07000000000005</v>
      </c>
      <c r="I412" s="26">
        <v>522.07000000000005</v>
      </c>
      <c r="J412" s="26">
        <v>522.07000000000005</v>
      </c>
      <c r="K412" s="26">
        <v>522.07000000000005</v>
      </c>
      <c r="L412" s="26">
        <v>522.07000000000005</v>
      </c>
      <c r="M412" s="26">
        <v>522.07000000000005</v>
      </c>
      <c r="N412" s="26">
        <v>522.07000000000005</v>
      </c>
      <c r="O412" s="26">
        <v>522.07000000000005</v>
      </c>
      <c r="P412" s="26">
        <v>522.07000000000005</v>
      </c>
      <c r="Q412" s="26">
        <v>522.07000000000005</v>
      </c>
      <c r="R412" s="26">
        <v>522.07000000000005</v>
      </c>
      <c r="S412" s="26">
        <v>522.07000000000005</v>
      </c>
      <c r="T412" s="26">
        <v>522.07000000000005</v>
      </c>
      <c r="U412" s="26">
        <v>522.07000000000005</v>
      </c>
      <c r="V412" s="26">
        <v>522.07000000000005</v>
      </c>
      <c r="W412" s="26">
        <v>522.07000000000005</v>
      </c>
      <c r="X412" s="26">
        <v>522.07000000000005</v>
      </c>
      <c r="Y412" s="26">
        <v>522.07000000000005</v>
      </c>
    </row>
    <row r="413" spans="1:25" hidden="1" outlineLevel="1" x14ac:dyDescent="0.2">
      <c r="A413" s="4" t="s">
        <v>3</v>
      </c>
      <c r="B413" s="26">
        <v>48.78</v>
      </c>
      <c r="C413" s="26">
        <v>48.78</v>
      </c>
      <c r="D413" s="26">
        <v>48.78</v>
      </c>
      <c r="E413" s="26">
        <v>48.78</v>
      </c>
      <c r="F413" s="26">
        <v>48.78</v>
      </c>
      <c r="G413" s="26">
        <v>48.78</v>
      </c>
      <c r="H413" s="26">
        <v>48.78</v>
      </c>
      <c r="I413" s="26">
        <v>48.78</v>
      </c>
      <c r="J413" s="26">
        <v>48.78</v>
      </c>
      <c r="K413" s="26">
        <v>48.78</v>
      </c>
      <c r="L413" s="26">
        <v>48.78</v>
      </c>
      <c r="M413" s="26">
        <v>48.78</v>
      </c>
      <c r="N413" s="26">
        <v>48.78</v>
      </c>
      <c r="O413" s="26">
        <v>48.78</v>
      </c>
      <c r="P413" s="26">
        <v>48.78</v>
      </c>
      <c r="Q413" s="26">
        <v>48.78</v>
      </c>
      <c r="R413" s="26">
        <v>48.78</v>
      </c>
      <c r="S413" s="26">
        <v>48.78</v>
      </c>
      <c r="T413" s="26">
        <v>48.78</v>
      </c>
      <c r="U413" s="26">
        <v>48.78</v>
      </c>
      <c r="V413" s="26">
        <v>48.78</v>
      </c>
      <c r="W413" s="26">
        <v>48.78</v>
      </c>
      <c r="X413" s="26">
        <v>48.78</v>
      </c>
      <c r="Y413" s="26">
        <v>48.78</v>
      </c>
    </row>
    <row r="414" spans="1:25" ht="15" hidden="1" outlineLevel="1" thickBot="1" x14ac:dyDescent="0.25">
      <c r="A414" s="22" t="s">
        <v>64</v>
      </c>
      <c r="B414" s="26">
        <v>2.5602632999999999</v>
      </c>
      <c r="C414" s="26">
        <v>2.5602632999999999</v>
      </c>
      <c r="D414" s="26">
        <v>2.5602632999999999</v>
      </c>
      <c r="E414" s="26">
        <v>2.5602632999999999</v>
      </c>
      <c r="F414" s="26">
        <v>2.5602632999999999</v>
      </c>
      <c r="G414" s="26">
        <v>2.5602632999999999</v>
      </c>
      <c r="H414" s="26">
        <v>2.5602632999999999</v>
      </c>
      <c r="I414" s="26">
        <v>2.5602632999999999</v>
      </c>
      <c r="J414" s="26">
        <v>2.5602632999999999</v>
      </c>
      <c r="K414" s="26">
        <v>2.5602632999999999</v>
      </c>
      <c r="L414" s="26">
        <v>2.5602632999999999</v>
      </c>
      <c r="M414" s="26">
        <v>2.5602632999999999</v>
      </c>
      <c r="N414" s="26">
        <v>2.5602632999999999</v>
      </c>
      <c r="O414" s="26">
        <v>2.5602632999999999</v>
      </c>
      <c r="P414" s="26">
        <v>2.5602632999999999</v>
      </c>
      <c r="Q414" s="26">
        <v>2.5602632999999999</v>
      </c>
      <c r="R414" s="26">
        <v>2.5602632999999999</v>
      </c>
      <c r="S414" s="26">
        <v>2.5602632999999999</v>
      </c>
      <c r="T414" s="26">
        <v>2.5602632999999999</v>
      </c>
      <c r="U414" s="26">
        <v>2.5602632999999999</v>
      </c>
      <c r="V414" s="26">
        <v>2.5602632999999999</v>
      </c>
      <c r="W414" s="26">
        <v>2.5602632999999999</v>
      </c>
      <c r="X414" s="26">
        <v>2.5602632999999999</v>
      </c>
      <c r="Y414" s="26">
        <v>2.5602632999999999</v>
      </c>
    </row>
    <row r="415" spans="1:25" ht="15" collapsed="1" thickBot="1" x14ac:dyDescent="0.25">
      <c r="A415" s="14">
        <v>5</v>
      </c>
      <c r="B415" s="25">
        <v>2303.4299999999998</v>
      </c>
      <c r="C415" s="25">
        <v>2256.42</v>
      </c>
      <c r="D415" s="25">
        <v>2247.13</v>
      </c>
      <c r="E415" s="25">
        <v>2239.66</v>
      </c>
      <c r="F415" s="25">
        <v>2232.9699999999998</v>
      </c>
      <c r="G415" s="25">
        <v>2248.7600000000002</v>
      </c>
      <c r="H415" s="25">
        <v>2192.13</v>
      </c>
      <c r="I415" s="25">
        <v>2284.27</v>
      </c>
      <c r="J415" s="25">
        <v>2245.41</v>
      </c>
      <c r="K415" s="25">
        <v>2184.81</v>
      </c>
      <c r="L415" s="25">
        <v>2197.33</v>
      </c>
      <c r="M415" s="25">
        <v>2293.7199999999998</v>
      </c>
      <c r="N415" s="25">
        <v>2285.87</v>
      </c>
      <c r="O415" s="25">
        <v>2260.36</v>
      </c>
      <c r="P415" s="25">
        <v>2298.5100000000002</v>
      </c>
      <c r="Q415" s="25">
        <v>2305.2199999999998</v>
      </c>
      <c r="R415" s="25">
        <v>2293.7600000000002</v>
      </c>
      <c r="S415" s="25">
        <v>2301.33</v>
      </c>
      <c r="T415" s="25">
        <v>2284.87</v>
      </c>
      <c r="U415" s="25">
        <v>2250.3200000000002</v>
      </c>
      <c r="V415" s="25">
        <v>2333.41</v>
      </c>
      <c r="W415" s="25">
        <v>2360.85</v>
      </c>
      <c r="X415" s="25">
        <v>2250.58</v>
      </c>
      <c r="Y415" s="25">
        <v>2167.92</v>
      </c>
    </row>
    <row r="416" spans="1:25" ht="51" hidden="1" outlineLevel="1" x14ac:dyDescent="0.2">
      <c r="A416" s="3" t="s">
        <v>38</v>
      </c>
      <c r="B416" s="26">
        <v>1534.2463189099999</v>
      </c>
      <c r="C416" s="26">
        <v>1487.23388877</v>
      </c>
      <c r="D416" s="26">
        <v>1477.9509352600001</v>
      </c>
      <c r="E416" s="26">
        <v>1470.4783356600001</v>
      </c>
      <c r="F416" s="26">
        <v>1463.7913353399999</v>
      </c>
      <c r="G416" s="26">
        <v>1479.5785389800001</v>
      </c>
      <c r="H416" s="26">
        <v>1422.9481651999999</v>
      </c>
      <c r="I416" s="26">
        <v>1515.0851067399999</v>
      </c>
      <c r="J416" s="26">
        <v>1476.23105384</v>
      </c>
      <c r="K416" s="26">
        <v>1415.6232619699999</v>
      </c>
      <c r="L416" s="26">
        <v>1428.14724535</v>
      </c>
      <c r="M416" s="26">
        <v>1524.53378531</v>
      </c>
      <c r="N416" s="26">
        <v>1516.68993656</v>
      </c>
      <c r="O416" s="26">
        <v>1491.1753614100001</v>
      </c>
      <c r="P416" s="26">
        <v>1529.3272454299999</v>
      </c>
      <c r="Q416" s="26">
        <v>1536.04135245</v>
      </c>
      <c r="R416" s="26">
        <v>1524.57792391</v>
      </c>
      <c r="S416" s="26">
        <v>1532.14378186</v>
      </c>
      <c r="T416" s="26">
        <v>1515.6838428999999</v>
      </c>
      <c r="U416" s="26">
        <v>1481.1376940800001</v>
      </c>
      <c r="V416" s="26">
        <v>1564.2290324000001</v>
      </c>
      <c r="W416" s="26">
        <v>1591.6698595800001</v>
      </c>
      <c r="X416" s="26">
        <v>1481.40164471</v>
      </c>
      <c r="Y416" s="26">
        <v>1398.7350624999999</v>
      </c>
    </row>
    <row r="417" spans="1:25" ht="38.25" hidden="1" outlineLevel="1" x14ac:dyDescent="0.2">
      <c r="A417" s="3" t="s">
        <v>39</v>
      </c>
      <c r="B417" s="26">
        <v>195.77260016492801</v>
      </c>
      <c r="C417" s="26">
        <v>195.77260016492801</v>
      </c>
      <c r="D417" s="26">
        <v>195.77260016492801</v>
      </c>
      <c r="E417" s="26">
        <v>195.77260016492801</v>
      </c>
      <c r="F417" s="26">
        <v>195.77260016492801</v>
      </c>
      <c r="G417" s="26">
        <v>195.77260016492801</v>
      </c>
      <c r="H417" s="26">
        <v>195.77260016492801</v>
      </c>
      <c r="I417" s="26">
        <v>195.77260016492801</v>
      </c>
      <c r="J417" s="26">
        <v>195.77260016492801</v>
      </c>
      <c r="K417" s="26">
        <v>195.77260016492801</v>
      </c>
      <c r="L417" s="26">
        <v>195.77260016492801</v>
      </c>
      <c r="M417" s="26">
        <v>195.77260016492801</v>
      </c>
      <c r="N417" s="26">
        <v>195.77260016492801</v>
      </c>
      <c r="O417" s="26">
        <v>195.77260016492801</v>
      </c>
      <c r="P417" s="26">
        <v>195.77260016492801</v>
      </c>
      <c r="Q417" s="26">
        <v>195.77260016492801</v>
      </c>
      <c r="R417" s="26">
        <v>195.77260016492801</v>
      </c>
      <c r="S417" s="26">
        <v>195.77260016492801</v>
      </c>
      <c r="T417" s="26">
        <v>195.77260016492801</v>
      </c>
      <c r="U417" s="26">
        <v>195.77260016492801</v>
      </c>
      <c r="V417" s="26">
        <v>195.77260016492801</v>
      </c>
      <c r="W417" s="26">
        <v>195.77260016492801</v>
      </c>
      <c r="X417" s="26">
        <v>195.77260016492801</v>
      </c>
      <c r="Y417" s="26">
        <v>195.77260016492801</v>
      </c>
    </row>
    <row r="418" spans="1:25" hidden="1" outlineLevel="1" x14ac:dyDescent="0.2">
      <c r="A418" s="3" t="s">
        <v>2</v>
      </c>
      <c r="B418" s="26">
        <v>522.07000000000005</v>
      </c>
      <c r="C418" s="26">
        <v>522.07000000000005</v>
      </c>
      <c r="D418" s="26">
        <v>522.07000000000005</v>
      </c>
      <c r="E418" s="26">
        <v>522.07000000000005</v>
      </c>
      <c r="F418" s="26">
        <v>522.07000000000005</v>
      </c>
      <c r="G418" s="26">
        <v>522.07000000000005</v>
      </c>
      <c r="H418" s="26">
        <v>522.07000000000005</v>
      </c>
      <c r="I418" s="26">
        <v>522.07000000000005</v>
      </c>
      <c r="J418" s="26">
        <v>522.07000000000005</v>
      </c>
      <c r="K418" s="26">
        <v>522.07000000000005</v>
      </c>
      <c r="L418" s="26">
        <v>522.07000000000005</v>
      </c>
      <c r="M418" s="26">
        <v>522.07000000000005</v>
      </c>
      <c r="N418" s="26">
        <v>522.07000000000005</v>
      </c>
      <c r="O418" s="26">
        <v>522.07000000000005</v>
      </c>
      <c r="P418" s="26">
        <v>522.07000000000005</v>
      </c>
      <c r="Q418" s="26">
        <v>522.07000000000005</v>
      </c>
      <c r="R418" s="26">
        <v>522.07000000000005</v>
      </c>
      <c r="S418" s="26">
        <v>522.07000000000005</v>
      </c>
      <c r="T418" s="26">
        <v>522.07000000000005</v>
      </c>
      <c r="U418" s="26">
        <v>522.07000000000005</v>
      </c>
      <c r="V418" s="26">
        <v>522.07000000000005</v>
      </c>
      <c r="W418" s="26">
        <v>522.07000000000005</v>
      </c>
      <c r="X418" s="26">
        <v>522.07000000000005</v>
      </c>
      <c r="Y418" s="26">
        <v>522.07000000000005</v>
      </c>
    </row>
    <row r="419" spans="1:25" hidden="1" outlineLevel="1" x14ac:dyDescent="0.2">
      <c r="A419" s="4" t="s">
        <v>3</v>
      </c>
      <c r="B419" s="26">
        <v>48.78</v>
      </c>
      <c r="C419" s="26">
        <v>48.78</v>
      </c>
      <c r="D419" s="26">
        <v>48.78</v>
      </c>
      <c r="E419" s="26">
        <v>48.78</v>
      </c>
      <c r="F419" s="26">
        <v>48.78</v>
      </c>
      <c r="G419" s="26">
        <v>48.78</v>
      </c>
      <c r="H419" s="26">
        <v>48.78</v>
      </c>
      <c r="I419" s="26">
        <v>48.78</v>
      </c>
      <c r="J419" s="26">
        <v>48.78</v>
      </c>
      <c r="K419" s="26">
        <v>48.78</v>
      </c>
      <c r="L419" s="26">
        <v>48.78</v>
      </c>
      <c r="M419" s="26">
        <v>48.78</v>
      </c>
      <c r="N419" s="26">
        <v>48.78</v>
      </c>
      <c r="O419" s="26">
        <v>48.78</v>
      </c>
      <c r="P419" s="26">
        <v>48.78</v>
      </c>
      <c r="Q419" s="26">
        <v>48.78</v>
      </c>
      <c r="R419" s="26">
        <v>48.78</v>
      </c>
      <c r="S419" s="26">
        <v>48.78</v>
      </c>
      <c r="T419" s="26">
        <v>48.78</v>
      </c>
      <c r="U419" s="26">
        <v>48.78</v>
      </c>
      <c r="V419" s="26">
        <v>48.78</v>
      </c>
      <c r="W419" s="26">
        <v>48.78</v>
      </c>
      <c r="X419" s="26">
        <v>48.78</v>
      </c>
      <c r="Y419" s="26">
        <v>48.78</v>
      </c>
    </row>
    <row r="420" spans="1:25" ht="15" hidden="1" outlineLevel="1" thickBot="1" x14ac:dyDescent="0.25">
      <c r="A420" s="22" t="s">
        <v>64</v>
      </c>
      <c r="B420" s="26">
        <v>2.5602632999999999</v>
      </c>
      <c r="C420" s="26">
        <v>2.5602632999999999</v>
      </c>
      <c r="D420" s="26">
        <v>2.5602632999999999</v>
      </c>
      <c r="E420" s="26">
        <v>2.5602632999999999</v>
      </c>
      <c r="F420" s="26">
        <v>2.5602632999999999</v>
      </c>
      <c r="G420" s="26">
        <v>2.5602632999999999</v>
      </c>
      <c r="H420" s="26">
        <v>2.5602632999999999</v>
      </c>
      <c r="I420" s="26">
        <v>2.5602632999999999</v>
      </c>
      <c r="J420" s="26">
        <v>2.5602632999999999</v>
      </c>
      <c r="K420" s="26">
        <v>2.5602632999999999</v>
      </c>
      <c r="L420" s="26">
        <v>2.5602632999999999</v>
      </c>
      <c r="M420" s="26">
        <v>2.5602632999999999</v>
      </c>
      <c r="N420" s="26">
        <v>2.5602632999999999</v>
      </c>
      <c r="O420" s="26">
        <v>2.5602632999999999</v>
      </c>
      <c r="P420" s="26">
        <v>2.5602632999999999</v>
      </c>
      <c r="Q420" s="26">
        <v>2.5602632999999999</v>
      </c>
      <c r="R420" s="26">
        <v>2.5602632999999999</v>
      </c>
      <c r="S420" s="26">
        <v>2.5602632999999999</v>
      </c>
      <c r="T420" s="26">
        <v>2.5602632999999999</v>
      </c>
      <c r="U420" s="26">
        <v>2.5602632999999999</v>
      </c>
      <c r="V420" s="26">
        <v>2.5602632999999999</v>
      </c>
      <c r="W420" s="26">
        <v>2.5602632999999999</v>
      </c>
      <c r="X420" s="26">
        <v>2.5602632999999999</v>
      </c>
      <c r="Y420" s="26">
        <v>2.5602632999999999</v>
      </c>
    </row>
    <row r="421" spans="1:25" ht="15" collapsed="1" thickBot="1" x14ac:dyDescent="0.25">
      <c r="A421" s="14">
        <v>6</v>
      </c>
      <c r="B421" s="25">
        <v>2188.66</v>
      </c>
      <c r="C421" s="25">
        <v>2202.0300000000002</v>
      </c>
      <c r="D421" s="25">
        <v>2208.98</v>
      </c>
      <c r="E421" s="25">
        <v>2234.54</v>
      </c>
      <c r="F421" s="25">
        <v>2213.17</v>
      </c>
      <c r="G421" s="25">
        <v>2245.4</v>
      </c>
      <c r="H421" s="25">
        <v>2203.5700000000002</v>
      </c>
      <c r="I421" s="25">
        <v>2238.2199999999998</v>
      </c>
      <c r="J421" s="25">
        <v>2241.38</v>
      </c>
      <c r="K421" s="25">
        <v>2268.7399999999998</v>
      </c>
      <c r="L421" s="25">
        <v>2278.23</v>
      </c>
      <c r="M421" s="25">
        <v>2286.9499999999998</v>
      </c>
      <c r="N421" s="25">
        <v>2238.5500000000002</v>
      </c>
      <c r="O421" s="25">
        <v>2219.5300000000002</v>
      </c>
      <c r="P421" s="25">
        <v>2235.42</v>
      </c>
      <c r="Q421" s="25">
        <v>2235.4899999999998</v>
      </c>
      <c r="R421" s="25">
        <v>2225.9699999999998</v>
      </c>
      <c r="S421" s="25">
        <v>2179.25</v>
      </c>
      <c r="T421" s="25">
        <v>2173.54</v>
      </c>
      <c r="U421" s="25">
        <v>2178.8000000000002</v>
      </c>
      <c r="V421" s="25">
        <v>2258.16</v>
      </c>
      <c r="W421" s="25">
        <v>2283.4299999999998</v>
      </c>
      <c r="X421" s="25">
        <v>2237.17</v>
      </c>
      <c r="Y421" s="25">
        <v>2112.8200000000002</v>
      </c>
    </row>
    <row r="422" spans="1:25" ht="51" hidden="1" outlineLevel="1" x14ac:dyDescent="0.2">
      <c r="A422" s="54" t="s">
        <v>38</v>
      </c>
      <c r="B422" s="26">
        <v>1419.47603516</v>
      </c>
      <c r="C422" s="26">
        <v>1432.8506973000001</v>
      </c>
      <c r="D422" s="26">
        <v>1439.79914502</v>
      </c>
      <c r="E422" s="26">
        <v>1465.3575000999999</v>
      </c>
      <c r="F422" s="26">
        <v>1443.98551578</v>
      </c>
      <c r="G422" s="26">
        <v>1476.2216651900001</v>
      </c>
      <c r="H422" s="26">
        <v>1434.3881167899999</v>
      </c>
      <c r="I422" s="26">
        <v>1469.0358256500001</v>
      </c>
      <c r="J422" s="26">
        <v>1472.1948228700001</v>
      </c>
      <c r="K422" s="26">
        <v>1499.5567351100001</v>
      </c>
      <c r="L422" s="26">
        <v>1509.0448358799999</v>
      </c>
      <c r="M422" s="26">
        <v>1517.7701771100001</v>
      </c>
      <c r="N422" s="26">
        <v>1469.36787964</v>
      </c>
      <c r="O422" s="26">
        <v>1450.34919687</v>
      </c>
      <c r="P422" s="26">
        <v>1466.23798928</v>
      </c>
      <c r="Q422" s="26">
        <v>1466.30493538</v>
      </c>
      <c r="R422" s="26">
        <v>1456.7847753000001</v>
      </c>
      <c r="S422" s="26">
        <v>1410.0668187399999</v>
      </c>
      <c r="T422" s="26">
        <v>1404.3557119500001</v>
      </c>
      <c r="U422" s="26">
        <v>1409.6164568900001</v>
      </c>
      <c r="V422" s="26">
        <v>1488.9804580499999</v>
      </c>
      <c r="W422" s="26">
        <v>1514.2473369899999</v>
      </c>
      <c r="X422" s="26">
        <v>1467.98918931</v>
      </c>
      <c r="Y422" s="26">
        <v>1343.6378867000001</v>
      </c>
    </row>
    <row r="423" spans="1:25" ht="38.25" hidden="1" outlineLevel="1" x14ac:dyDescent="0.2">
      <c r="A423" s="3" t="s">
        <v>39</v>
      </c>
      <c r="B423" s="26">
        <v>195.77260016492801</v>
      </c>
      <c r="C423" s="26">
        <v>195.77260016492801</v>
      </c>
      <c r="D423" s="26">
        <v>195.77260016492801</v>
      </c>
      <c r="E423" s="26">
        <v>195.77260016492801</v>
      </c>
      <c r="F423" s="26">
        <v>195.77260016492801</v>
      </c>
      <c r="G423" s="26">
        <v>195.77260016492801</v>
      </c>
      <c r="H423" s="26">
        <v>195.77260016492801</v>
      </c>
      <c r="I423" s="26">
        <v>195.77260016492801</v>
      </c>
      <c r="J423" s="26">
        <v>195.77260016492801</v>
      </c>
      <c r="K423" s="26">
        <v>195.77260016492801</v>
      </c>
      <c r="L423" s="26">
        <v>195.77260016492801</v>
      </c>
      <c r="M423" s="26">
        <v>195.77260016492801</v>
      </c>
      <c r="N423" s="26">
        <v>195.77260016492801</v>
      </c>
      <c r="O423" s="26">
        <v>195.77260016492801</v>
      </c>
      <c r="P423" s="26">
        <v>195.77260016492801</v>
      </c>
      <c r="Q423" s="26">
        <v>195.77260016492801</v>
      </c>
      <c r="R423" s="26">
        <v>195.77260016492801</v>
      </c>
      <c r="S423" s="26">
        <v>195.77260016492801</v>
      </c>
      <c r="T423" s="26">
        <v>195.77260016492801</v>
      </c>
      <c r="U423" s="26">
        <v>195.77260016492801</v>
      </c>
      <c r="V423" s="26">
        <v>195.77260016492801</v>
      </c>
      <c r="W423" s="26">
        <v>195.77260016492801</v>
      </c>
      <c r="X423" s="26">
        <v>195.77260016492801</v>
      </c>
      <c r="Y423" s="26">
        <v>195.77260016492801</v>
      </c>
    </row>
    <row r="424" spans="1:25" hidden="1" outlineLevel="1" x14ac:dyDescent="0.2">
      <c r="A424" s="3" t="s">
        <v>2</v>
      </c>
      <c r="B424" s="26">
        <v>522.07000000000005</v>
      </c>
      <c r="C424" s="26">
        <v>522.07000000000005</v>
      </c>
      <c r="D424" s="26">
        <v>522.07000000000005</v>
      </c>
      <c r="E424" s="26">
        <v>522.07000000000005</v>
      </c>
      <c r="F424" s="26">
        <v>522.07000000000005</v>
      </c>
      <c r="G424" s="26">
        <v>522.07000000000005</v>
      </c>
      <c r="H424" s="26">
        <v>522.07000000000005</v>
      </c>
      <c r="I424" s="26">
        <v>522.07000000000005</v>
      </c>
      <c r="J424" s="26">
        <v>522.07000000000005</v>
      </c>
      <c r="K424" s="26">
        <v>522.07000000000005</v>
      </c>
      <c r="L424" s="26">
        <v>522.07000000000005</v>
      </c>
      <c r="M424" s="26">
        <v>522.07000000000005</v>
      </c>
      <c r="N424" s="26">
        <v>522.07000000000005</v>
      </c>
      <c r="O424" s="26">
        <v>522.07000000000005</v>
      </c>
      <c r="P424" s="26">
        <v>522.07000000000005</v>
      </c>
      <c r="Q424" s="26">
        <v>522.07000000000005</v>
      </c>
      <c r="R424" s="26">
        <v>522.07000000000005</v>
      </c>
      <c r="S424" s="26">
        <v>522.07000000000005</v>
      </c>
      <c r="T424" s="26">
        <v>522.07000000000005</v>
      </c>
      <c r="U424" s="26">
        <v>522.07000000000005</v>
      </c>
      <c r="V424" s="26">
        <v>522.07000000000005</v>
      </c>
      <c r="W424" s="26">
        <v>522.07000000000005</v>
      </c>
      <c r="X424" s="26">
        <v>522.07000000000005</v>
      </c>
      <c r="Y424" s="26">
        <v>522.07000000000005</v>
      </c>
    </row>
    <row r="425" spans="1:25" hidden="1" outlineLevel="1" x14ac:dyDescent="0.2">
      <c r="A425" s="4" t="s">
        <v>3</v>
      </c>
      <c r="B425" s="26">
        <v>48.78</v>
      </c>
      <c r="C425" s="26">
        <v>48.78</v>
      </c>
      <c r="D425" s="26">
        <v>48.78</v>
      </c>
      <c r="E425" s="26">
        <v>48.78</v>
      </c>
      <c r="F425" s="26">
        <v>48.78</v>
      </c>
      <c r="G425" s="26">
        <v>48.78</v>
      </c>
      <c r="H425" s="26">
        <v>48.78</v>
      </c>
      <c r="I425" s="26">
        <v>48.78</v>
      </c>
      <c r="J425" s="26">
        <v>48.78</v>
      </c>
      <c r="K425" s="26">
        <v>48.78</v>
      </c>
      <c r="L425" s="26">
        <v>48.78</v>
      </c>
      <c r="M425" s="26">
        <v>48.78</v>
      </c>
      <c r="N425" s="26">
        <v>48.78</v>
      </c>
      <c r="O425" s="26">
        <v>48.78</v>
      </c>
      <c r="P425" s="26">
        <v>48.78</v>
      </c>
      <c r="Q425" s="26">
        <v>48.78</v>
      </c>
      <c r="R425" s="26">
        <v>48.78</v>
      </c>
      <c r="S425" s="26">
        <v>48.78</v>
      </c>
      <c r="T425" s="26">
        <v>48.78</v>
      </c>
      <c r="U425" s="26">
        <v>48.78</v>
      </c>
      <c r="V425" s="26">
        <v>48.78</v>
      </c>
      <c r="W425" s="26">
        <v>48.78</v>
      </c>
      <c r="X425" s="26">
        <v>48.78</v>
      </c>
      <c r="Y425" s="26">
        <v>48.78</v>
      </c>
    </row>
    <row r="426" spans="1:25" ht="15" hidden="1" outlineLevel="1" thickBot="1" x14ac:dyDescent="0.25">
      <c r="A426" s="22" t="s">
        <v>64</v>
      </c>
      <c r="B426" s="26">
        <v>2.5602632999999999</v>
      </c>
      <c r="C426" s="26">
        <v>2.5602632999999999</v>
      </c>
      <c r="D426" s="26">
        <v>2.5602632999999999</v>
      </c>
      <c r="E426" s="26">
        <v>2.5602632999999999</v>
      </c>
      <c r="F426" s="26">
        <v>2.5602632999999999</v>
      </c>
      <c r="G426" s="26">
        <v>2.5602632999999999</v>
      </c>
      <c r="H426" s="26">
        <v>2.5602632999999999</v>
      </c>
      <c r="I426" s="26">
        <v>2.5602632999999999</v>
      </c>
      <c r="J426" s="26">
        <v>2.5602632999999999</v>
      </c>
      <c r="K426" s="26">
        <v>2.5602632999999999</v>
      </c>
      <c r="L426" s="26">
        <v>2.5602632999999999</v>
      </c>
      <c r="M426" s="26">
        <v>2.5602632999999999</v>
      </c>
      <c r="N426" s="26">
        <v>2.5602632999999999</v>
      </c>
      <c r="O426" s="26">
        <v>2.5602632999999999</v>
      </c>
      <c r="P426" s="26">
        <v>2.5602632999999999</v>
      </c>
      <c r="Q426" s="26">
        <v>2.5602632999999999</v>
      </c>
      <c r="R426" s="26">
        <v>2.5602632999999999</v>
      </c>
      <c r="S426" s="26">
        <v>2.5602632999999999</v>
      </c>
      <c r="T426" s="26">
        <v>2.5602632999999999</v>
      </c>
      <c r="U426" s="26">
        <v>2.5602632999999999</v>
      </c>
      <c r="V426" s="26">
        <v>2.5602632999999999</v>
      </c>
      <c r="W426" s="26">
        <v>2.5602632999999999</v>
      </c>
      <c r="X426" s="26">
        <v>2.5602632999999999</v>
      </c>
      <c r="Y426" s="26">
        <v>2.5602632999999999</v>
      </c>
    </row>
    <row r="427" spans="1:25" ht="15" collapsed="1" thickBot="1" x14ac:dyDescent="0.25">
      <c r="A427" s="14">
        <v>7</v>
      </c>
      <c r="B427" s="25">
        <v>2101.1999999999998</v>
      </c>
      <c r="C427" s="25">
        <v>2103.29</v>
      </c>
      <c r="D427" s="25">
        <v>2079.9299999999998</v>
      </c>
      <c r="E427" s="25">
        <v>2107.6799999999998</v>
      </c>
      <c r="F427" s="25">
        <v>2079.46</v>
      </c>
      <c r="G427" s="25">
        <v>2122.13</v>
      </c>
      <c r="H427" s="25">
        <v>2124.7399999999998</v>
      </c>
      <c r="I427" s="25">
        <v>2185.25</v>
      </c>
      <c r="J427" s="25">
        <v>2272.87</v>
      </c>
      <c r="K427" s="25">
        <v>2291.63</v>
      </c>
      <c r="L427" s="25">
        <v>2295.6999999999998</v>
      </c>
      <c r="M427" s="25">
        <v>2249.59</v>
      </c>
      <c r="N427" s="25">
        <v>2242.06</v>
      </c>
      <c r="O427" s="25">
        <v>2260.4</v>
      </c>
      <c r="P427" s="25">
        <v>2294.5</v>
      </c>
      <c r="Q427" s="25">
        <v>2318</v>
      </c>
      <c r="R427" s="25">
        <v>2307.63</v>
      </c>
      <c r="S427" s="25">
        <v>2269.9499999999998</v>
      </c>
      <c r="T427" s="25">
        <v>2255.2399999999998</v>
      </c>
      <c r="U427" s="25">
        <v>2232.85</v>
      </c>
      <c r="V427" s="25">
        <v>2300.67</v>
      </c>
      <c r="W427" s="25">
        <v>2323.52</v>
      </c>
      <c r="X427" s="25">
        <v>2270.62</v>
      </c>
      <c r="Y427" s="25">
        <v>2200.9699999999998</v>
      </c>
    </row>
    <row r="428" spans="1:25" ht="51" hidden="1" outlineLevel="1" x14ac:dyDescent="0.2">
      <c r="A428" s="3" t="s">
        <v>38</v>
      </c>
      <c r="B428" s="26">
        <v>1332.0207690100001</v>
      </c>
      <c r="C428" s="26">
        <v>1334.1121024900001</v>
      </c>
      <c r="D428" s="26">
        <v>1310.7498453999999</v>
      </c>
      <c r="E428" s="26">
        <v>1338.50008026</v>
      </c>
      <c r="F428" s="26">
        <v>1310.27435975</v>
      </c>
      <c r="G428" s="26">
        <v>1352.94392363</v>
      </c>
      <c r="H428" s="26">
        <v>1355.5594276899999</v>
      </c>
      <c r="I428" s="26">
        <v>1416.0660264600001</v>
      </c>
      <c r="J428" s="26">
        <v>1503.68637008</v>
      </c>
      <c r="K428" s="26">
        <v>1522.4434288699999</v>
      </c>
      <c r="L428" s="26">
        <v>1526.51321695</v>
      </c>
      <c r="M428" s="26">
        <v>1480.40471127</v>
      </c>
      <c r="N428" s="26">
        <v>1472.87840695</v>
      </c>
      <c r="O428" s="26">
        <v>1491.2125890100001</v>
      </c>
      <c r="P428" s="26">
        <v>1525.3163177500001</v>
      </c>
      <c r="Q428" s="26">
        <v>1548.8212035199999</v>
      </c>
      <c r="R428" s="26">
        <v>1538.44620674</v>
      </c>
      <c r="S428" s="26">
        <v>1500.76213738</v>
      </c>
      <c r="T428" s="26">
        <v>1486.0525445000001</v>
      </c>
      <c r="U428" s="26">
        <v>1463.6696946300001</v>
      </c>
      <c r="V428" s="26">
        <v>1531.4872088499999</v>
      </c>
      <c r="W428" s="26">
        <v>1554.33662254</v>
      </c>
      <c r="X428" s="26">
        <v>1501.4361113800001</v>
      </c>
      <c r="Y428" s="26">
        <v>1431.78415139</v>
      </c>
    </row>
    <row r="429" spans="1:25" ht="38.25" hidden="1" outlineLevel="1" x14ac:dyDescent="0.2">
      <c r="A429" s="3" t="s">
        <v>39</v>
      </c>
      <c r="B429" s="26">
        <v>195.77260016492801</v>
      </c>
      <c r="C429" s="26">
        <v>195.77260016492801</v>
      </c>
      <c r="D429" s="26">
        <v>195.77260016492801</v>
      </c>
      <c r="E429" s="26">
        <v>195.77260016492801</v>
      </c>
      <c r="F429" s="26">
        <v>195.77260016492801</v>
      </c>
      <c r="G429" s="26">
        <v>195.77260016492801</v>
      </c>
      <c r="H429" s="26">
        <v>195.77260016492801</v>
      </c>
      <c r="I429" s="26">
        <v>195.77260016492801</v>
      </c>
      <c r="J429" s="26">
        <v>195.77260016492801</v>
      </c>
      <c r="K429" s="26">
        <v>195.77260016492801</v>
      </c>
      <c r="L429" s="26">
        <v>195.77260016492801</v>
      </c>
      <c r="M429" s="26">
        <v>195.77260016492801</v>
      </c>
      <c r="N429" s="26">
        <v>195.77260016492801</v>
      </c>
      <c r="O429" s="26">
        <v>195.77260016492801</v>
      </c>
      <c r="P429" s="26">
        <v>195.77260016492801</v>
      </c>
      <c r="Q429" s="26">
        <v>195.77260016492801</v>
      </c>
      <c r="R429" s="26">
        <v>195.77260016492801</v>
      </c>
      <c r="S429" s="26">
        <v>195.77260016492801</v>
      </c>
      <c r="T429" s="26">
        <v>195.77260016492801</v>
      </c>
      <c r="U429" s="26">
        <v>195.77260016492801</v>
      </c>
      <c r="V429" s="26">
        <v>195.77260016492801</v>
      </c>
      <c r="W429" s="26">
        <v>195.77260016492801</v>
      </c>
      <c r="X429" s="26">
        <v>195.77260016492801</v>
      </c>
      <c r="Y429" s="26">
        <v>195.77260016492801</v>
      </c>
    </row>
    <row r="430" spans="1:25" hidden="1" outlineLevel="1" x14ac:dyDescent="0.2">
      <c r="A430" s="3" t="s">
        <v>2</v>
      </c>
      <c r="B430" s="26">
        <v>522.07000000000005</v>
      </c>
      <c r="C430" s="26">
        <v>522.07000000000005</v>
      </c>
      <c r="D430" s="26">
        <v>522.07000000000005</v>
      </c>
      <c r="E430" s="26">
        <v>522.07000000000005</v>
      </c>
      <c r="F430" s="26">
        <v>522.07000000000005</v>
      </c>
      <c r="G430" s="26">
        <v>522.07000000000005</v>
      </c>
      <c r="H430" s="26">
        <v>522.07000000000005</v>
      </c>
      <c r="I430" s="26">
        <v>522.07000000000005</v>
      </c>
      <c r="J430" s="26">
        <v>522.07000000000005</v>
      </c>
      <c r="K430" s="26">
        <v>522.07000000000005</v>
      </c>
      <c r="L430" s="26">
        <v>522.07000000000005</v>
      </c>
      <c r="M430" s="26">
        <v>522.07000000000005</v>
      </c>
      <c r="N430" s="26">
        <v>522.07000000000005</v>
      </c>
      <c r="O430" s="26">
        <v>522.07000000000005</v>
      </c>
      <c r="P430" s="26">
        <v>522.07000000000005</v>
      </c>
      <c r="Q430" s="26">
        <v>522.07000000000005</v>
      </c>
      <c r="R430" s="26">
        <v>522.07000000000005</v>
      </c>
      <c r="S430" s="26">
        <v>522.07000000000005</v>
      </c>
      <c r="T430" s="26">
        <v>522.07000000000005</v>
      </c>
      <c r="U430" s="26">
        <v>522.07000000000005</v>
      </c>
      <c r="V430" s="26">
        <v>522.07000000000005</v>
      </c>
      <c r="W430" s="26">
        <v>522.07000000000005</v>
      </c>
      <c r="X430" s="26">
        <v>522.07000000000005</v>
      </c>
      <c r="Y430" s="26">
        <v>522.07000000000005</v>
      </c>
    </row>
    <row r="431" spans="1:25" hidden="1" outlineLevel="1" x14ac:dyDescent="0.2">
      <c r="A431" s="4" t="s">
        <v>3</v>
      </c>
      <c r="B431" s="26">
        <v>48.78</v>
      </c>
      <c r="C431" s="26">
        <v>48.78</v>
      </c>
      <c r="D431" s="26">
        <v>48.78</v>
      </c>
      <c r="E431" s="26">
        <v>48.78</v>
      </c>
      <c r="F431" s="26">
        <v>48.78</v>
      </c>
      <c r="G431" s="26">
        <v>48.78</v>
      </c>
      <c r="H431" s="26">
        <v>48.78</v>
      </c>
      <c r="I431" s="26">
        <v>48.78</v>
      </c>
      <c r="J431" s="26">
        <v>48.78</v>
      </c>
      <c r="K431" s="26">
        <v>48.78</v>
      </c>
      <c r="L431" s="26">
        <v>48.78</v>
      </c>
      <c r="M431" s="26">
        <v>48.78</v>
      </c>
      <c r="N431" s="26">
        <v>48.78</v>
      </c>
      <c r="O431" s="26">
        <v>48.78</v>
      </c>
      <c r="P431" s="26">
        <v>48.78</v>
      </c>
      <c r="Q431" s="26">
        <v>48.78</v>
      </c>
      <c r="R431" s="26">
        <v>48.78</v>
      </c>
      <c r="S431" s="26">
        <v>48.78</v>
      </c>
      <c r="T431" s="26">
        <v>48.78</v>
      </c>
      <c r="U431" s="26">
        <v>48.78</v>
      </c>
      <c r="V431" s="26">
        <v>48.78</v>
      </c>
      <c r="W431" s="26">
        <v>48.78</v>
      </c>
      <c r="X431" s="26">
        <v>48.78</v>
      </c>
      <c r="Y431" s="26">
        <v>48.78</v>
      </c>
    </row>
    <row r="432" spans="1:25" ht="15" hidden="1" outlineLevel="1" thickBot="1" x14ac:dyDescent="0.25">
      <c r="A432" s="22" t="s">
        <v>64</v>
      </c>
      <c r="B432" s="26">
        <v>2.5602632999999999</v>
      </c>
      <c r="C432" s="26">
        <v>2.5602632999999999</v>
      </c>
      <c r="D432" s="26">
        <v>2.5602632999999999</v>
      </c>
      <c r="E432" s="26">
        <v>2.5602632999999999</v>
      </c>
      <c r="F432" s="26">
        <v>2.5602632999999999</v>
      </c>
      <c r="G432" s="26">
        <v>2.5602632999999999</v>
      </c>
      <c r="H432" s="26">
        <v>2.5602632999999999</v>
      </c>
      <c r="I432" s="26">
        <v>2.5602632999999999</v>
      </c>
      <c r="J432" s="26">
        <v>2.5602632999999999</v>
      </c>
      <c r="K432" s="26">
        <v>2.5602632999999999</v>
      </c>
      <c r="L432" s="26">
        <v>2.5602632999999999</v>
      </c>
      <c r="M432" s="26">
        <v>2.5602632999999999</v>
      </c>
      <c r="N432" s="26">
        <v>2.5602632999999999</v>
      </c>
      <c r="O432" s="26">
        <v>2.5602632999999999</v>
      </c>
      <c r="P432" s="26">
        <v>2.5602632999999999</v>
      </c>
      <c r="Q432" s="26">
        <v>2.5602632999999999</v>
      </c>
      <c r="R432" s="26">
        <v>2.5602632999999999</v>
      </c>
      <c r="S432" s="26">
        <v>2.5602632999999999</v>
      </c>
      <c r="T432" s="26">
        <v>2.5602632999999999</v>
      </c>
      <c r="U432" s="26">
        <v>2.5602632999999999</v>
      </c>
      <c r="V432" s="26">
        <v>2.5602632999999999</v>
      </c>
      <c r="W432" s="26">
        <v>2.5602632999999999</v>
      </c>
      <c r="X432" s="26">
        <v>2.5602632999999999</v>
      </c>
      <c r="Y432" s="26">
        <v>2.5602632999999999</v>
      </c>
    </row>
    <row r="433" spans="1:25" ht="15" collapsed="1" thickBot="1" x14ac:dyDescent="0.25">
      <c r="A433" s="14">
        <v>8</v>
      </c>
      <c r="B433" s="25">
        <v>2086.64</v>
      </c>
      <c r="C433" s="25">
        <v>2086.11</v>
      </c>
      <c r="D433" s="25">
        <v>2070.7199999999998</v>
      </c>
      <c r="E433" s="25">
        <v>2070.71</v>
      </c>
      <c r="F433" s="25">
        <v>2056.31</v>
      </c>
      <c r="G433" s="25">
        <v>2090.6</v>
      </c>
      <c r="H433" s="25">
        <v>2152.88</v>
      </c>
      <c r="I433" s="25">
        <v>2199.41</v>
      </c>
      <c r="J433" s="25">
        <v>2274.91</v>
      </c>
      <c r="K433" s="25">
        <v>2302.21</v>
      </c>
      <c r="L433" s="25">
        <v>2324.2199999999998</v>
      </c>
      <c r="M433" s="25">
        <v>2296.41</v>
      </c>
      <c r="N433" s="25">
        <v>2283.0700000000002</v>
      </c>
      <c r="O433" s="25">
        <v>2284.0300000000002</v>
      </c>
      <c r="P433" s="25">
        <v>2277.4699999999998</v>
      </c>
      <c r="Q433" s="25">
        <v>2272.5500000000002</v>
      </c>
      <c r="R433" s="25">
        <v>2241.9899999999998</v>
      </c>
      <c r="S433" s="25">
        <v>2197.75</v>
      </c>
      <c r="T433" s="25">
        <v>2206.9899999999998</v>
      </c>
      <c r="U433" s="25">
        <v>2213.1</v>
      </c>
      <c r="V433" s="25">
        <v>2283.17</v>
      </c>
      <c r="W433" s="25">
        <v>2313.1</v>
      </c>
      <c r="X433" s="25">
        <v>2256.4299999999998</v>
      </c>
      <c r="Y433" s="25">
        <v>2194.4699999999998</v>
      </c>
    </row>
    <row r="434" spans="1:25" ht="51" hidden="1" outlineLevel="1" x14ac:dyDescent="0.2">
      <c r="A434" s="54" t="s">
        <v>38</v>
      </c>
      <c r="B434" s="26">
        <v>1317.45869315</v>
      </c>
      <c r="C434" s="26">
        <v>1316.93046725</v>
      </c>
      <c r="D434" s="26">
        <v>1301.53471631</v>
      </c>
      <c r="E434" s="26">
        <v>1301.5292959999999</v>
      </c>
      <c r="F434" s="26">
        <v>1287.1306890999999</v>
      </c>
      <c r="G434" s="26">
        <v>1321.421934</v>
      </c>
      <c r="H434" s="26">
        <v>1383.7019783200001</v>
      </c>
      <c r="I434" s="26">
        <v>1430.22852392</v>
      </c>
      <c r="J434" s="26">
        <v>1505.7242524400001</v>
      </c>
      <c r="K434" s="26">
        <v>1533.0241429299999</v>
      </c>
      <c r="L434" s="26">
        <v>1555.03357349</v>
      </c>
      <c r="M434" s="26">
        <v>1527.22427434</v>
      </c>
      <c r="N434" s="26">
        <v>1513.88219847</v>
      </c>
      <c r="O434" s="26">
        <v>1514.8504999700001</v>
      </c>
      <c r="P434" s="26">
        <v>1508.28937271</v>
      </c>
      <c r="Q434" s="26">
        <v>1503.36334689</v>
      </c>
      <c r="R434" s="26">
        <v>1472.8048232399999</v>
      </c>
      <c r="S434" s="26">
        <v>1428.5680915400001</v>
      </c>
      <c r="T434" s="26">
        <v>1437.8059342500001</v>
      </c>
      <c r="U434" s="26">
        <v>1443.91449579</v>
      </c>
      <c r="V434" s="26">
        <v>1513.9916821100001</v>
      </c>
      <c r="W434" s="26">
        <v>1543.91321567</v>
      </c>
      <c r="X434" s="26">
        <v>1487.24876576</v>
      </c>
      <c r="Y434" s="26">
        <v>1425.28865066</v>
      </c>
    </row>
    <row r="435" spans="1:25" ht="38.25" hidden="1" outlineLevel="1" x14ac:dyDescent="0.2">
      <c r="A435" s="3" t="s">
        <v>39</v>
      </c>
      <c r="B435" s="26">
        <v>195.77260016492801</v>
      </c>
      <c r="C435" s="26">
        <v>195.77260016492801</v>
      </c>
      <c r="D435" s="26">
        <v>195.77260016492801</v>
      </c>
      <c r="E435" s="26">
        <v>195.77260016492801</v>
      </c>
      <c r="F435" s="26">
        <v>195.77260016492801</v>
      </c>
      <c r="G435" s="26">
        <v>195.77260016492801</v>
      </c>
      <c r="H435" s="26">
        <v>195.77260016492801</v>
      </c>
      <c r="I435" s="26">
        <v>195.77260016492801</v>
      </c>
      <c r="J435" s="26">
        <v>195.77260016492801</v>
      </c>
      <c r="K435" s="26">
        <v>195.77260016492801</v>
      </c>
      <c r="L435" s="26">
        <v>195.77260016492801</v>
      </c>
      <c r="M435" s="26">
        <v>195.77260016492801</v>
      </c>
      <c r="N435" s="26">
        <v>195.77260016492801</v>
      </c>
      <c r="O435" s="26">
        <v>195.77260016492801</v>
      </c>
      <c r="P435" s="26">
        <v>195.77260016492801</v>
      </c>
      <c r="Q435" s="26">
        <v>195.77260016492801</v>
      </c>
      <c r="R435" s="26">
        <v>195.77260016492801</v>
      </c>
      <c r="S435" s="26">
        <v>195.77260016492801</v>
      </c>
      <c r="T435" s="26">
        <v>195.77260016492801</v>
      </c>
      <c r="U435" s="26">
        <v>195.77260016492801</v>
      </c>
      <c r="V435" s="26">
        <v>195.77260016492801</v>
      </c>
      <c r="W435" s="26">
        <v>195.77260016492801</v>
      </c>
      <c r="X435" s="26">
        <v>195.77260016492801</v>
      </c>
      <c r="Y435" s="26">
        <v>195.77260016492801</v>
      </c>
    </row>
    <row r="436" spans="1:25" hidden="1" outlineLevel="1" x14ac:dyDescent="0.2">
      <c r="A436" s="3" t="s">
        <v>2</v>
      </c>
      <c r="B436" s="26">
        <v>522.07000000000005</v>
      </c>
      <c r="C436" s="26">
        <v>522.07000000000005</v>
      </c>
      <c r="D436" s="26">
        <v>522.07000000000005</v>
      </c>
      <c r="E436" s="26">
        <v>522.07000000000005</v>
      </c>
      <c r="F436" s="26">
        <v>522.07000000000005</v>
      </c>
      <c r="G436" s="26">
        <v>522.07000000000005</v>
      </c>
      <c r="H436" s="26">
        <v>522.07000000000005</v>
      </c>
      <c r="I436" s="26">
        <v>522.07000000000005</v>
      </c>
      <c r="J436" s="26">
        <v>522.07000000000005</v>
      </c>
      <c r="K436" s="26">
        <v>522.07000000000005</v>
      </c>
      <c r="L436" s="26">
        <v>522.07000000000005</v>
      </c>
      <c r="M436" s="26">
        <v>522.07000000000005</v>
      </c>
      <c r="N436" s="26">
        <v>522.07000000000005</v>
      </c>
      <c r="O436" s="26">
        <v>522.07000000000005</v>
      </c>
      <c r="P436" s="26">
        <v>522.07000000000005</v>
      </c>
      <c r="Q436" s="26">
        <v>522.07000000000005</v>
      </c>
      <c r="R436" s="26">
        <v>522.07000000000005</v>
      </c>
      <c r="S436" s="26">
        <v>522.07000000000005</v>
      </c>
      <c r="T436" s="26">
        <v>522.07000000000005</v>
      </c>
      <c r="U436" s="26">
        <v>522.07000000000005</v>
      </c>
      <c r="V436" s="26">
        <v>522.07000000000005</v>
      </c>
      <c r="W436" s="26">
        <v>522.07000000000005</v>
      </c>
      <c r="X436" s="26">
        <v>522.07000000000005</v>
      </c>
      <c r="Y436" s="26">
        <v>522.07000000000005</v>
      </c>
    </row>
    <row r="437" spans="1:25" hidden="1" outlineLevel="1" x14ac:dyDescent="0.2">
      <c r="A437" s="4" t="s">
        <v>3</v>
      </c>
      <c r="B437" s="26">
        <v>48.78</v>
      </c>
      <c r="C437" s="26">
        <v>48.78</v>
      </c>
      <c r="D437" s="26">
        <v>48.78</v>
      </c>
      <c r="E437" s="26">
        <v>48.78</v>
      </c>
      <c r="F437" s="26">
        <v>48.78</v>
      </c>
      <c r="G437" s="26">
        <v>48.78</v>
      </c>
      <c r="H437" s="26">
        <v>48.78</v>
      </c>
      <c r="I437" s="26">
        <v>48.78</v>
      </c>
      <c r="J437" s="26">
        <v>48.78</v>
      </c>
      <c r="K437" s="26">
        <v>48.78</v>
      </c>
      <c r="L437" s="26">
        <v>48.78</v>
      </c>
      <c r="M437" s="26">
        <v>48.78</v>
      </c>
      <c r="N437" s="26">
        <v>48.78</v>
      </c>
      <c r="O437" s="26">
        <v>48.78</v>
      </c>
      <c r="P437" s="26">
        <v>48.78</v>
      </c>
      <c r="Q437" s="26">
        <v>48.78</v>
      </c>
      <c r="R437" s="26">
        <v>48.78</v>
      </c>
      <c r="S437" s="26">
        <v>48.78</v>
      </c>
      <c r="T437" s="26">
        <v>48.78</v>
      </c>
      <c r="U437" s="26">
        <v>48.78</v>
      </c>
      <c r="V437" s="26">
        <v>48.78</v>
      </c>
      <c r="W437" s="26">
        <v>48.78</v>
      </c>
      <c r="X437" s="26">
        <v>48.78</v>
      </c>
      <c r="Y437" s="26">
        <v>48.78</v>
      </c>
    </row>
    <row r="438" spans="1:25" ht="15" hidden="1" outlineLevel="1" thickBot="1" x14ac:dyDescent="0.25">
      <c r="A438" s="22" t="s">
        <v>64</v>
      </c>
      <c r="B438" s="26">
        <v>2.5602632999999999</v>
      </c>
      <c r="C438" s="26">
        <v>2.5602632999999999</v>
      </c>
      <c r="D438" s="26">
        <v>2.5602632999999999</v>
      </c>
      <c r="E438" s="26">
        <v>2.5602632999999999</v>
      </c>
      <c r="F438" s="26">
        <v>2.5602632999999999</v>
      </c>
      <c r="G438" s="26">
        <v>2.5602632999999999</v>
      </c>
      <c r="H438" s="26">
        <v>2.5602632999999999</v>
      </c>
      <c r="I438" s="26">
        <v>2.5602632999999999</v>
      </c>
      <c r="J438" s="26">
        <v>2.5602632999999999</v>
      </c>
      <c r="K438" s="26">
        <v>2.5602632999999999</v>
      </c>
      <c r="L438" s="26">
        <v>2.5602632999999999</v>
      </c>
      <c r="M438" s="26">
        <v>2.5602632999999999</v>
      </c>
      <c r="N438" s="26">
        <v>2.5602632999999999</v>
      </c>
      <c r="O438" s="26">
        <v>2.5602632999999999</v>
      </c>
      <c r="P438" s="26">
        <v>2.5602632999999999</v>
      </c>
      <c r="Q438" s="26">
        <v>2.5602632999999999</v>
      </c>
      <c r="R438" s="26">
        <v>2.5602632999999999</v>
      </c>
      <c r="S438" s="26">
        <v>2.5602632999999999</v>
      </c>
      <c r="T438" s="26">
        <v>2.5602632999999999</v>
      </c>
      <c r="U438" s="26">
        <v>2.5602632999999999</v>
      </c>
      <c r="V438" s="26">
        <v>2.5602632999999999</v>
      </c>
      <c r="W438" s="26">
        <v>2.5602632999999999</v>
      </c>
      <c r="X438" s="26">
        <v>2.5602632999999999</v>
      </c>
      <c r="Y438" s="26">
        <v>2.5602632999999999</v>
      </c>
    </row>
    <row r="439" spans="1:25" ht="15" collapsed="1" thickBot="1" x14ac:dyDescent="0.25">
      <c r="A439" s="14">
        <v>9</v>
      </c>
      <c r="B439" s="25">
        <v>2041.96</v>
      </c>
      <c r="C439" s="25">
        <v>2041.35</v>
      </c>
      <c r="D439" s="25">
        <v>2025.85</v>
      </c>
      <c r="E439" s="25">
        <v>2051.81</v>
      </c>
      <c r="F439" s="25">
        <v>2020.91</v>
      </c>
      <c r="G439" s="25">
        <v>2023.18</v>
      </c>
      <c r="H439" s="25">
        <v>2044.31</v>
      </c>
      <c r="I439" s="25">
        <v>2080.5100000000002</v>
      </c>
      <c r="J439" s="25">
        <v>2160.69</v>
      </c>
      <c r="K439" s="25">
        <v>2217.3200000000002</v>
      </c>
      <c r="L439" s="25">
        <v>2221.5500000000002</v>
      </c>
      <c r="M439" s="25">
        <v>2201.5100000000002</v>
      </c>
      <c r="N439" s="25">
        <v>2195.94</v>
      </c>
      <c r="O439" s="25">
        <v>2209.52</v>
      </c>
      <c r="P439" s="25">
        <v>2228.27</v>
      </c>
      <c r="Q439" s="25">
        <v>2238.06</v>
      </c>
      <c r="R439" s="25">
        <v>2236.1</v>
      </c>
      <c r="S439" s="25">
        <v>2227.9699999999998</v>
      </c>
      <c r="T439" s="25">
        <v>2239.61</v>
      </c>
      <c r="U439" s="25">
        <v>2273.66</v>
      </c>
      <c r="V439" s="25">
        <v>2300.7600000000002</v>
      </c>
      <c r="W439" s="25">
        <v>2293.9899999999998</v>
      </c>
      <c r="X439" s="25">
        <v>2181.3200000000002</v>
      </c>
      <c r="Y439" s="25">
        <v>2054.6</v>
      </c>
    </row>
    <row r="440" spans="1:25" ht="51" hidden="1" outlineLevel="1" x14ac:dyDescent="0.2">
      <c r="A440" s="3" t="s">
        <v>38</v>
      </c>
      <c r="B440" s="26">
        <v>1272.7778967199999</v>
      </c>
      <c r="C440" s="26">
        <v>1272.1703847199999</v>
      </c>
      <c r="D440" s="26">
        <v>1256.6622633500001</v>
      </c>
      <c r="E440" s="26">
        <v>1282.6268278299999</v>
      </c>
      <c r="F440" s="26">
        <v>1251.7252397699999</v>
      </c>
      <c r="G440" s="26">
        <v>1253.99912023</v>
      </c>
      <c r="H440" s="26">
        <v>1275.12833088</v>
      </c>
      <c r="I440" s="26">
        <v>1311.32245635</v>
      </c>
      <c r="J440" s="26">
        <v>1391.5072898999999</v>
      </c>
      <c r="K440" s="26">
        <v>1448.1330137099999</v>
      </c>
      <c r="L440" s="26">
        <v>1452.3701855199999</v>
      </c>
      <c r="M440" s="26">
        <v>1432.3270915099999</v>
      </c>
      <c r="N440" s="26">
        <v>1426.7567931200001</v>
      </c>
      <c r="O440" s="26">
        <v>1440.3349640500001</v>
      </c>
      <c r="P440" s="26">
        <v>1459.08698265</v>
      </c>
      <c r="Q440" s="26">
        <v>1468.8784819800001</v>
      </c>
      <c r="R440" s="26">
        <v>1466.91940125</v>
      </c>
      <c r="S440" s="26">
        <v>1458.7865913400001</v>
      </c>
      <c r="T440" s="26">
        <v>1470.43034173</v>
      </c>
      <c r="U440" s="26">
        <v>1504.4813538400001</v>
      </c>
      <c r="V440" s="26">
        <v>1531.57267065</v>
      </c>
      <c r="W440" s="26">
        <v>1524.80322948</v>
      </c>
      <c r="X440" s="26">
        <v>1412.13439326</v>
      </c>
      <c r="Y440" s="26">
        <v>1285.4154020599999</v>
      </c>
    </row>
    <row r="441" spans="1:25" ht="38.25" hidden="1" outlineLevel="1" x14ac:dyDescent="0.2">
      <c r="A441" s="3" t="s">
        <v>39</v>
      </c>
      <c r="B441" s="26">
        <v>195.77260016492801</v>
      </c>
      <c r="C441" s="26">
        <v>195.77260016492801</v>
      </c>
      <c r="D441" s="26">
        <v>195.77260016492801</v>
      </c>
      <c r="E441" s="26">
        <v>195.77260016492801</v>
      </c>
      <c r="F441" s="26">
        <v>195.77260016492801</v>
      </c>
      <c r="G441" s="26">
        <v>195.77260016492801</v>
      </c>
      <c r="H441" s="26">
        <v>195.77260016492801</v>
      </c>
      <c r="I441" s="26">
        <v>195.77260016492801</v>
      </c>
      <c r="J441" s="26">
        <v>195.77260016492801</v>
      </c>
      <c r="K441" s="26">
        <v>195.77260016492801</v>
      </c>
      <c r="L441" s="26">
        <v>195.77260016492801</v>
      </c>
      <c r="M441" s="26">
        <v>195.77260016492801</v>
      </c>
      <c r="N441" s="26">
        <v>195.77260016492801</v>
      </c>
      <c r="O441" s="26">
        <v>195.77260016492801</v>
      </c>
      <c r="P441" s="26">
        <v>195.77260016492801</v>
      </c>
      <c r="Q441" s="26">
        <v>195.77260016492801</v>
      </c>
      <c r="R441" s="26">
        <v>195.77260016492801</v>
      </c>
      <c r="S441" s="26">
        <v>195.77260016492801</v>
      </c>
      <c r="T441" s="26">
        <v>195.77260016492801</v>
      </c>
      <c r="U441" s="26">
        <v>195.77260016492801</v>
      </c>
      <c r="V441" s="26">
        <v>195.77260016492801</v>
      </c>
      <c r="W441" s="26">
        <v>195.77260016492801</v>
      </c>
      <c r="X441" s="26">
        <v>195.77260016492801</v>
      </c>
      <c r="Y441" s="26">
        <v>195.77260016492801</v>
      </c>
    </row>
    <row r="442" spans="1:25" hidden="1" outlineLevel="1" x14ac:dyDescent="0.2">
      <c r="A442" s="3" t="s">
        <v>2</v>
      </c>
      <c r="B442" s="26">
        <v>522.07000000000005</v>
      </c>
      <c r="C442" s="26">
        <v>522.07000000000005</v>
      </c>
      <c r="D442" s="26">
        <v>522.07000000000005</v>
      </c>
      <c r="E442" s="26">
        <v>522.07000000000005</v>
      </c>
      <c r="F442" s="26">
        <v>522.07000000000005</v>
      </c>
      <c r="G442" s="26">
        <v>522.07000000000005</v>
      </c>
      <c r="H442" s="26">
        <v>522.07000000000005</v>
      </c>
      <c r="I442" s="26">
        <v>522.07000000000005</v>
      </c>
      <c r="J442" s="26">
        <v>522.07000000000005</v>
      </c>
      <c r="K442" s="26">
        <v>522.07000000000005</v>
      </c>
      <c r="L442" s="26">
        <v>522.07000000000005</v>
      </c>
      <c r="M442" s="26">
        <v>522.07000000000005</v>
      </c>
      <c r="N442" s="26">
        <v>522.07000000000005</v>
      </c>
      <c r="O442" s="26">
        <v>522.07000000000005</v>
      </c>
      <c r="P442" s="26">
        <v>522.07000000000005</v>
      </c>
      <c r="Q442" s="26">
        <v>522.07000000000005</v>
      </c>
      <c r="R442" s="26">
        <v>522.07000000000005</v>
      </c>
      <c r="S442" s="26">
        <v>522.07000000000005</v>
      </c>
      <c r="T442" s="26">
        <v>522.07000000000005</v>
      </c>
      <c r="U442" s="26">
        <v>522.07000000000005</v>
      </c>
      <c r="V442" s="26">
        <v>522.07000000000005</v>
      </c>
      <c r="W442" s="26">
        <v>522.07000000000005</v>
      </c>
      <c r="X442" s="26">
        <v>522.07000000000005</v>
      </c>
      <c r="Y442" s="26">
        <v>522.07000000000005</v>
      </c>
    </row>
    <row r="443" spans="1:25" hidden="1" outlineLevel="1" x14ac:dyDescent="0.2">
      <c r="A443" s="4" t="s">
        <v>3</v>
      </c>
      <c r="B443" s="26">
        <v>48.78</v>
      </c>
      <c r="C443" s="26">
        <v>48.78</v>
      </c>
      <c r="D443" s="26">
        <v>48.78</v>
      </c>
      <c r="E443" s="26">
        <v>48.78</v>
      </c>
      <c r="F443" s="26">
        <v>48.78</v>
      </c>
      <c r="G443" s="26">
        <v>48.78</v>
      </c>
      <c r="H443" s="26">
        <v>48.78</v>
      </c>
      <c r="I443" s="26">
        <v>48.78</v>
      </c>
      <c r="J443" s="26">
        <v>48.78</v>
      </c>
      <c r="K443" s="26">
        <v>48.78</v>
      </c>
      <c r="L443" s="26">
        <v>48.78</v>
      </c>
      <c r="M443" s="26">
        <v>48.78</v>
      </c>
      <c r="N443" s="26">
        <v>48.78</v>
      </c>
      <c r="O443" s="26">
        <v>48.78</v>
      </c>
      <c r="P443" s="26">
        <v>48.78</v>
      </c>
      <c r="Q443" s="26">
        <v>48.78</v>
      </c>
      <c r="R443" s="26">
        <v>48.78</v>
      </c>
      <c r="S443" s="26">
        <v>48.78</v>
      </c>
      <c r="T443" s="26">
        <v>48.78</v>
      </c>
      <c r="U443" s="26">
        <v>48.78</v>
      </c>
      <c r="V443" s="26">
        <v>48.78</v>
      </c>
      <c r="W443" s="26">
        <v>48.78</v>
      </c>
      <c r="X443" s="26">
        <v>48.78</v>
      </c>
      <c r="Y443" s="26">
        <v>48.78</v>
      </c>
    </row>
    <row r="444" spans="1:25" ht="15" hidden="1" outlineLevel="1" thickBot="1" x14ac:dyDescent="0.25">
      <c r="A444" s="22" t="s">
        <v>64</v>
      </c>
      <c r="B444" s="26">
        <v>2.5602632999999999</v>
      </c>
      <c r="C444" s="26">
        <v>2.5602632999999999</v>
      </c>
      <c r="D444" s="26">
        <v>2.5602632999999999</v>
      </c>
      <c r="E444" s="26">
        <v>2.5602632999999999</v>
      </c>
      <c r="F444" s="26">
        <v>2.5602632999999999</v>
      </c>
      <c r="G444" s="26">
        <v>2.5602632999999999</v>
      </c>
      <c r="H444" s="26">
        <v>2.5602632999999999</v>
      </c>
      <c r="I444" s="26">
        <v>2.5602632999999999</v>
      </c>
      <c r="J444" s="26">
        <v>2.5602632999999999</v>
      </c>
      <c r="K444" s="26">
        <v>2.5602632999999999</v>
      </c>
      <c r="L444" s="26">
        <v>2.5602632999999999</v>
      </c>
      <c r="M444" s="26">
        <v>2.5602632999999999</v>
      </c>
      <c r="N444" s="26">
        <v>2.5602632999999999</v>
      </c>
      <c r="O444" s="26">
        <v>2.5602632999999999</v>
      </c>
      <c r="P444" s="26">
        <v>2.5602632999999999</v>
      </c>
      <c r="Q444" s="26">
        <v>2.5602632999999999</v>
      </c>
      <c r="R444" s="26">
        <v>2.5602632999999999</v>
      </c>
      <c r="S444" s="26">
        <v>2.5602632999999999</v>
      </c>
      <c r="T444" s="26">
        <v>2.5602632999999999</v>
      </c>
      <c r="U444" s="26">
        <v>2.5602632999999999</v>
      </c>
      <c r="V444" s="26">
        <v>2.5602632999999999</v>
      </c>
      <c r="W444" s="26">
        <v>2.5602632999999999</v>
      </c>
      <c r="X444" s="26">
        <v>2.5602632999999999</v>
      </c>
      <c r="Y444" s="26">
        <v>2.5602632999999999</v>
      </c>
    </row>
    <row r="445" spans="1:25" ht="15" collapsed="1" thickBot="1" x14ac:dyDescent="0.25">
      <c r="A445" s="14">
        <v>10</v>
      </c>
      <c r="B445" s="25">
        <v>2107.5700000000002</v>
      </c>
      <c r="C445" s="25">
        <v>2069.98</v>
      </c>
      <c r="D445" s="25">
        <v>2080.48</v>
      </c>
      <c r="E445" s="25">
        <v>2097.06</v>
      </c>
      <c r="F445" s="25">
        <v>2099.7399999999998</v>
      </c>
      <c r="G445" s="25">
        <v>2117.04</v>
      </c>
      <c r="H445" s="25">
        <v>2085.54</v>
      </c>
      <c r="I445" s="25">
        <v>2111.9299999999998</v>
      </c>
      <c r="J445" s="25">
        <v>2120.09</v>
      </c>
      <c r="K445" s="25">
        <v>2169.4699999999998</v>
      </c>
      <c r="L445" s="25">
        <v>2158.09</v>
      </c>
      <c r="M445" s="25">
        <v>2127.14</v>
      </c>
      <c r="N445" s="25">
        <v>2102.98</v>
      </c>
      <c r="O445" s="25">
        <v>2089.85</v>
      </c>
      <c r="P445" s="25">
        <v>2079.4</v>
      </c>
      <c r="Q445" s="25">
        <v>2097.81</v>
      </c>
      <c r="R445" s="25">
        <v>2107.5700000000002</v>
      </c>
      <c r="S445" s="25">
        <v>2094.88</v>
      </c>
      <c r="T445" s="25">
        <v>2090.52</v>
      </c>
      <c r="U445" s="25">
        <v>2115.02</v>
      </c>
      <c r="V445" s="25">
        <v>2134.56</v>
      </c>
      <c r="W445" s="25">
        <v>2129.33</v>
      </c>
      <c r="X445" s="25">
        <v>2093.12</v>
      </c>
      <c r="Y445" s="25">
        <v>2009.74</v>
      </c>
    </row>
    <row r="446" spans="1:25" ht="51" hidden="1" outlineLevel="1" x14ac:dyDescent="0.2">
      <c r="A446" s="54" t="s">
        <v>38</v>
      </c>
      <c r="B446" s="26">
        <v>1338.38499634</v>
      </c>
      <c r="C446" s="26">
        <v>1300.7940867</v>
      </c>
      <c r="D446" s="26">
        <v>1311.30137158</v>
      </c>
      <c r="E446" s="26">
        <v>1327.8808151000001</v>
      </c>
      <c r="F446" s="26">
        <v>1330.55797037</v>
      </c>
      <c r="G446" s="26">
        <v>1347.8529072900001</v>
      </c>
      <c r="H446" s="26">
        <v>1316.36135655</v>
      </c>
      <c r="I446" s="26">
        <v>1342.74972488</v>
      </c>
      <c r="J446" s="26">
        <v>1350.90313782</v>
      </c>
      <c r="K446" s="26">
        <v>1400.28552685</v>
      </c>
      <c r="L446" s="26">
        <v>1388.9044048799999</v>
      </c>
      <c r="M446" s="26">
        <v>1357.95364623</v>
      </c>
      <c r="N446" s="26">
        <v>1333.7991660800001</v>
      </c>
      <c r="O446" s="26">
        <v>1320.6698466600001</v>
      </c>
      <c r="P446" s="26">
        <v>1310.22071811</v>
      </c>
      <c r="Q446" s="26">
        <v>1328.63045244</v>
      </c>
      <c r="R446" s="26">
        <v>1338.3856363100001</v>
      </c>
      <c r="S446" s="26">
        <v>1325.6994825700001</v>
      </c>
      <c r="T446" s="26">
        <v>1321.3325141299999</v>
      </c>
      <c r="U446" s="26">
        <v>1345.83447888</v>
      </c>
      <c r="V446" s="26">
        <v>1365.3733374399999</v>
      </c>
      <c r="W446" s="26">
        <v>1360.15096221</v>
      </c>
      <c r="X446" s="26">
        <v>1323.93358642</v>
      </c>
      <c r="Y446" s="26">
        <v>1240.5575750800001</v>
      </c>
    </row>
    <row r="447" spans="1:25" ht="38.25" hidden="1" outlineLevel="1" x14ac:dyDescent="0.2">
      <c r="A447" s="3" t="s">
        <v>39</v>
      </c>
      <c r="B447" s="26">
        <v>195.77260016492801</v>
      </c>
      <c r="C447" s="26">
        <v>195.77260016492801</v>
      </c>
      <c r="D447" s="26">
        <v>195.77260016492801</v>
      </c>
      <c r="E447" s="26">
        <v>195.77260016492801</v>
      </c>
      <c r="F447" s="26">
        <v>195.77260016492801</v>
      </c>
      <c r="G447" s="26">
        <v>195.77260016492801</v>
      </c>
      <c r="H447" s="26">
        <v>195.77260016492801</v>
      </c>
      <c r="I447" s="26">
        <v>195.77260016492801</v>
      </c>
      <c r="J447" s="26">
        <v>195.77260016492801</v>
      </c>
      <c r="K447" s="26">
        <v>195.77260016492801</v>
      </c>
      <c r="L447" s="26">
        <v>195.77260016492801</v>
      </c>
      <c r="M447" s="26">
        <v>195.77260016492801</v>
      </c>
      <c r="N447" s="26">
        <v>195.77260016492801</v>
      </c>
      <c r="O447" s="26">
        <v>195.77260016492801</v>
      </c>
      <c r="P447" s="26">
        <v>195.77260016492801</v>
      </c>
      <c r="Q447" s="26">
        <v>195.77260016492801</v>
      </c>
      <c r="R447" s="26">
        <v>195.77260016492801</v>
      </c>
      <c r="S447" s="26">
        <v>195.77260016492801</v>
      </c>
      <c r="T447" s="26">
        <v>195.77260016492801</v>
      </c>
      <c r="U447" s="26">
        <v>195.77260016492801</v>
      </c>
      <c r="V447" s="26">
        <v>195.77260016492801</v>
      </c>
      <c r="W447" s="26">
        <v>195.77260016492801</v>
      </c>
      <c r="X447" s="26">
        <v>195.77260016492801</v>
      </c>
      <c r="Y447" s="26">
        <v>195.77260016492801</v>
      </c>
    </row>
    <row r="448" spans="1:25" hidden="1" outlineLevel="1" x14ac:dyDescent="0.2">
      <c r="A448" s="3" t="s">
        <v>2</v>
      </c>
      <c r="B448" s="26">
        <v>522.07000000000005</v>
      </c>
      <c r="C448" s="26">
        <v>522.07000000000005</v>
      </c>
      <c r="D448" s="26">
        <v>522.07000000000005</v>
      </c>
      <c r="E448" s="26">
        <v>522.07000000000005</v>
      </c>
      <c r="F448" s="26">
        <v>522.07000000000005</v>
      </c>
      <c r="G448" s="26">
        <v>522.07000000000005</v>
      </c>
      <c r="H448" s="26">
        <v>522.07000000000005</v>
      </c>
      <c r="I448" s="26">
        <v>522.07000000000005</v>
      </c>
      <c r="J448" s="26">
        <v>522.07000000000005</v>
      </c>
      <c r="K448" s="26">
        <v>522.07000000000005</v>
      </c>
      <c r="L448" s="26">
        <v>522.07000000000005</v>
      </c>
      <c r="M448" s="26">
        <v>522.07000000000005</v>
      </c>
      <c r="N448" s="26">
        <v>522.07000000000005</v>
      </c>
      <c r="O448" s="26">
        <v>522.07000000000005</v>
      </c>
      <c r="P448" s="26">
        <v>522.07000000000005</v>
      </c>
      <c r="Q448" s="26">
        <v>522.07000000000005</v>
      </c>
      <c r="R448" s="26">
        <v>522.07000000000005</v>
      </c>
      <c r="S448" s="26">
        <v>522.07000000000005</v>
      </c>
      <c r="T448" s="26">
        <v>522.07000000000005</v>
      </c>
      <c r="U448" s="26">
        <v>522.07000000000005</v>
      </c>
      <c r="V448" s="26">
        <v>522.07000000000005</v>
      </c>
      <c r="W448" s="26">
        <v>522.07000000000005</v>
      </c>
      <c r="X448" s="26">
        <v>522.07000000000005</v>
      </c>
      <c r="Y448" s="26">
        <v>522.07000000000005</v>
      </c>
    </row>
    <row r="449" spans="1:25" hidden="1" outlineLevel="1" x14ac:dyDescent="0.2">
      <c r="A449" s="4" t="s">
        <v>3</v>
      </c>
      <c r="B449" s="26">
        <v>48.78</v>
      </c>
      <c r="C449" s="26">
        <v>48.78</v>
      </c>
      <c r="D449" s="26">
        <v>48.78</v>
      </c>
      <c r="E449" s="26">
        <v>48.78</v>
      </c>
      <c r="F449" s="26">
        <v>48.78</v>
      </c>
      <c r="G449" s="26">
        <v>48.78</v>
      </c>
      <c r="H449" s="26">
        <v>48.78</v>
      </c>
      <c r="I449" s="26">
        <v>48.78</v>
      </c>
      <c r="J449" s="26">
        <v>48.78</v>
      </c>
      <c r="K449" s="26">
        <v>48.78</v>
      </c>
      <c r="L449" s="26">
        <v>48.78</v>
      </c>
      <c r="M449" s="26">
        <v>48.78</v>
      </c>
      <c r="N449" s="26">
        <v>48.78</v>
      </c>
      <c r="O449" s="26">
        <v>48.78</v>
      </c>
      <c r="P449" s="26">
        <v>48.78</v>
      </c>
      <c r="Q449" s="26">
        <v>48.78</v>
      </c>
      <c r="R449" s="26">
        <v>48.78</v>
      </c>
      <c r="S449" s="26">
        <v>48.78</v>
      </c>
      <c r="T449" s="26">
        <v>48.78</v>
      </c>
      <c r="U449" s="26">
        <v>48.78</v>
      </c>
      <c r="V449" s="26">
        <v>48.78</v>
      </c>
      <c r="W449" s="26">
        <v>48.78</v>
      </c>
      <c r="X449" s="26">
        <v>48.78</v>
      </c>
      <c r="Y449" s="26">
        <v>48.78</v>
      </c>
    </row>
    <row r="450" spans="1:25" ht="15" hidden="1" outlineLevel="1" thickBot="1" x14ac:dyDescent="0.25">
      <c r="A450" s="22" t="s">
        <v>64</v>
      </c>
      <c r="B450" s="26">
        <v>2.5602632999999999</v>
      </c>
      <c r="C450" s="26">
        <v>2.5602632999999999</v>
      </c>
      <c r="D450" s="26">
        <v>2.5602632999999999</v>
      </c>
      <c r="E450" s="26">
        <v>2.5602632999999999</v>
      </c>
      <c r="F450" s="26">
        <v>2.5602632999999999</v>
      </c>
      <c r="G450" s="26">
        <v>2.5602632999999999</v>
      </c>
      <c r="H450" s="26">
        <v>2.5602632999999999</v>
      </c>
      <c r="I450" s="26">
        <v>2.5602632999999999</v>
      </c>
      <c r="J450" s="26">
        <v>2.5602632999999999</v>
      </c>
      <c r="K450" s="26">
        <v>2.5602632999999999</v>
      </c>
      <c r="L450" s="26">
        <v>2.5602632999999999</v>
      </c>
      <c r="M450" s="26">
        <v>2.5602632999999999</v>
      </c>
      <c r="N450" s="26">
        <v>2.5602632999999999</v>
      </c>
      <c r="O450" s="26">
        <v>2.5602632999999999</v>
      </c>
      <c r="P450" s="26">
        <v>2.5602632999999999</v>
      </c>
      <c r="Q450" s="26">
        <v>2.5602632999999999</v>
      </c>
      <c r="R450" s="26">
        <v>2.5602632999999999</v>
      </c>
      <c r="S450" s="26">
        <v>2.5602632999999999</v>
      </c>
      <c r="T450" s="26">
        <v>2.5602632999999999</v>
      </c>
      <c r="U450" s="26">
        <v>2.5602632999999999</v>
      </c>
      <c r="V450" s="26">
        <v>2.5602632999999999</v>
      </c>
      <c r="W450" s="26">
        <v>2.5602632999999999</v>
      </c>
      <c r="X450" s="26">
        <v>2.5602632999999999</v>
      </c>
      <c r="Y450" s="26">
        <v>2.5602632999999999</v>
      </c>
    </row>
    <row r="451" spans="1:25" ht="15" collapsed="1" thickBot="1" x14ac:dyDescent="0.25">
      <c r="A451" s="14">
        <v>11</v>
      </c>
      <c r="B451" s="25">
        <v>2038.32</v>
      </c>
      <c r="C451" s="25">
        <v>2032.84</v>
      </c>
      <c r="D451" s="25">
        <v>2024.16</v>
      </c>
      <c r="E451" s="25">
        <v>2021.86</v>
      </c>
      <c r="F451" s="25">
        <v>2010.72</v>
      </c>
      <c r="G451" s="25">
        <v>2030.48</v>
      </c>
      <c r="H451" s="25">
        <v>2019.92</v>
      </c>
      <c r="I451" s="25">
        <v>2031.22</v>
      </c>
      <c r="J451" s="25">
        <v>2076.7199999999998</v>
      </c>
      <c r="K451" s="25">
        <v>2105.42</v>
      </c>
      <c r="L451" s="25">
        <v>2136.56</v>
      </c>
      <c r="M451" s="25">
        <v>2157.46</v>
      </c>
      <c r="N451" s="25">
        <v>2173.1</v>
      </c>
      <c r="O451" s="25">
        <v>2183.7800000000002</v>
      </c>
      <c r="P451" s="25">
        <v>2201.6999999999998</v>
      </c>
      <c r="Q451" s="25">
        <v>2190.73</v>
      </c>
      <c r="R451" s="25">
        <v>2185.2199999999998</v>
      </c>
      <c r="S451" s="25">
        <v>2183.2800000000002</v>
      </c>
      <c r="T451" s="25">
        <v>2205.9</v>
      </c>
      <c r="U451" s="25">
        <v>2203.63</v>
      </c>
      <c r="V451" s="25">
        <v>2203.92</v>
      </c>
      <c r="W451" s="25">
        <v>2203.34</v>
      </c>
      <c r="X451" s="25">
        <v>2138.75</v>
      </c>
      <c r="Y451" s="25">
        <v>2089.1999999999998</v>
      </c>
    </row>
    <row r="452" spans="1:25" ht="51" hidden="1" outlineLevel="1" x14ac:dyDescent="0.2">
      <c r="A452" s="3" t="s">
        <v>38</v>
      </c>
      <c r="B452" s="26">
        <v>1269.13695981</v>
      </c>
      <c r="C452" s="26">
        <v>1263.65554165</v>
      </c>
      <c r="D452" s="26">
        <v>1254.97574786</v>
      </c>
      <c r="E452" s="26">
        <v>1252.67488071</v>
      </c>
      <c r="F452" s="26">
        <v>1241.53618207</v>
      </c>
      <c r="G452" s="26">
        <v>1261.29786188</v>
      </c>
      <c r="H452" s="26">
        <v>1250.73386364</v>
      </c>
      <c r="I452" s="26">
        <v>1262.0395222899999</v>
      </c>
      <c r="J452" s="26">
        <v>1307.53893552</v>
      </c>
      <c r="K452" s="26">
        <v>1336.2399794600001</v>
      </c>
      <c r="L452" s="26">
        <v>1367.37645008</v>
      </c>
      <c r="M452" s="26">
        <v>1388.2735620000001</v>
      </c>
      <c r="N452" s="26">
        <v>1403.91377653</v>
      </c>
      <c r="O452" s="26">
        <v>1414.59336699</v>
      </c>
      <c r="P452" s="26">
        <v>1432.5154345999999</v>
      </c>
      <c r="Q452" s="26">
        <v>1421.55140994</v>
      </c>
      <c r="R452" s="26">
        <v>1416.03619314</v>
      </c>
      <c r="S452" s="26">
        <v>1414.0955075300001</v>
      </c>
      <c r="T452" s="26">
        <v>1436.7163721100001</v>
      </c>
      <c r="U452" s="26">
        <v>1434.4477886499999</v>
      </c>
      <c r="V452" s="26">
        <v>1434.74072458</v>
      </c>
      <c r="W452" s="26">
        <v>1434.15772249</v>
      </c>
      <c r="X452" s="26">
        <v>1369.56324481</v>
      </c>
      <c r="Y452" s="26">
        <v>1320.0157357800001</v>
      </c>
    </row>
    <row r="453" spans="1:25" ht="38.25" hidden="1" outlineLevel="1" x14ac:dyDescent="0.2">
      <c r="A453" s="3" t="s">
        <v>39</v>
      </c>
      <c r="B453" s="26">
        <v>195.77260016492801</v>
      </c>
      <c r="C453" s="26">
        <v>195.77260016492801</v>
      </c>
      <c r="D453" s="26">
        <v>195.77260016492801</v>
      </c>
      <c r="E453" s="26">
        <v>195.77260016492801</v>
      </c>
      <c r="F453" s="26">
        <v>195.77260016492801</v>
      </c>
      <c r="G453" s="26">
        <v>195.77260016492801</v>
      </c>
      <c r="H453" s="26">
        <v>195.77260016492801</v>
      </c>
      <c r="I453" s="26">
        <v>195.77260016492801</v>
      </c>
      <c r="J453" s="26">
        <v>195.77260016492801</v>
      </c>
      <c r="K453" s="26">
        <v>195.77260016492801</v>
      </c>
      <c r="L453" s="26">
        <v>195.77260016492801</v>
      </c>
      <c r="M453" s="26">
        <v>195.77260016492801</v>
      </c>
      <c r="N453" s="26">
        <v>195.77260016492801</v>
      </c>
      <c r="O453" s="26">
        <v>195.77260016492801</v>
      </c>
      <c r="P453" s="26">
        <v>195.77260016492801</v>
      </c>
      <c r="Q453" s="26">
        <v>195.77260016492801</v>
      </c>
      <c r="R453" s="26">
        <v>195.77260016492801</v>
      </c>
      <c r="S453" s="26">
        <v>195.77260016492801</v>
      </c>
      <c r="T453" s="26">
        <v>195.77260016492801</v>
      </c>
      <c r="U453" s="26">
        <v>195.77260016492801</v>
      </c>
      <c r="V453" s="26">
        <v>195.77260016492801</v>
      </c>
      <c r="W453" s="26">
        <v>195.77260016492801</v>
      </c>
      <c r="X453" s="26">
        <v>195.77260016492801</v>
      </c>
      <c r="Y453" s="26">
        <v>195.77260016492801</v>
      </c>
    </row>
    <row r="454" spans="1:25" hidden="1" outlineLevel="1" x14ac:dyDescent="0.2">
      <c r="A454" s="3" t="s">
        <v>2</v>
      </c>
      <c r="B454" s="26">
        <v>522.07000000000005</v>
      </c>
      <c r="C454" s="26">
        <v>522.07000000000005</v>
      </c>
      <c r="D454" s="26">
        <v>522.07000000000005</v>
      </c>
      <c r="E454" s="26">
        <v>522.07000000000005</v>
      </c>
      <c r="F454" s="26">
        <v>522.07000000000005</v>
      </c>
      <c r="G454" s="26">
        <v>522.07000000000005</v>
      </c>
      <c r="H454" s="26">
        <v>522.07000000000005</v>
      </c>
      <c r="I454" s="26">
        <v>522.07000000000005</v>
      </c>
      <c r="J454" s="26">
        <v>522.07000000000005</v>
      </c>
      <c r="K454" s="26">
        <v>522.07000000000005</v>
      </c>
      <c r="L454" s="26">
        <v>522.07000000000005</v>
      </c>
      <c r="M454" s="26">
        <v>522.07000000000005</v>
      </c>
      <c r="N454" s="26">
        <v>522.07000000000005</v>
      </c>
      <c r="O454" s="26">
        <v>522.07000000000005</v>
      </c>
      <c r="P454" s="26">
        <v>522.07000000000005</v>
      </c>
      <c r="Q454" s="26">
        <v>522.07000000000005</v>
      </c>
      <c r="R454" s="26">
        <v>522.07000000000005</v>
      </c>
      <c r="S454" s="26">
        <v>522.07000000000005</v>
      </c>
      <c r="T454" s="26">
        <v>522.07000000000005</v>
      </c>
      <c r="U454" s="26">
        <v>522.07000000000005</v>
      </c>
      <c r="V454" s="26">
        <v>522.07000000000005</v>
      </c>
      <c r="W454" s="26">
        <v>522.07000000000005</v>
      </c>
      <c r="X454" s="26">
        <v>522.07000000000005</v>
      </c>
      <c r="Y454" s="26">
        <v>522.07000000000005</v>
      </c>
    </row>
    <row r="455" spans="1:25" hidden="1" outlineLevel="1" x14ac:dyDescent="0.2">
      <c r="A455" s="4" t="s">
        <v>3</v>
      </c>
      <c r="B455" s="26">
        <v>48.78</v>
      </c>
      <c r="C455" s="26">
        <v>48.78</v>
      </c>
      <c r="D455" s="26">
        <v>48.78</v>
      </c>
      <c r="E455" s="26">
        <v>48.78</v>
      </c>
      <c r="F455" s="26">
        <v>48.78</v>
      </c>
      <c r="G455" s="26">
        <v>48.78</v>
      </c>
      <c r="H455" s="26">
        <v>48.78</v>
      </c>
      <c r="I455" s="26">
        <v>48.78</v>
      </c>
      <c r="J455" s="26">
        <v>48.78</v>
      </c>
      <c r="K455" s="26">
        <v>48.78</v>
      </c>
      <c r="L455" s="26">
        <v>48.78</v>
      </c>
      <c r="M455" s="26">
        <v>48.78</v>
      </c>
      <c r="N455" s="26">
        <v>48.78</v>
      </c>
      <c r="O455" s="26">
        <v>48.78</v>
      </c>
      <c r="P455" s="26">
        <v>48.78</v>
      </c>
      <c r="Q455" s="26">
        <v>48.78</v>
      </c>
      <c r="R455" s="26">
        <v>48.78</v>
      </c>
      <c r="S455" s="26">
        <v>48.78</v>
      </c>
      <c r="T455" s="26">
        <v>48.78</v>
      </c>
      <c r="U455" s="26">
        <v>48.78</v>
      </c>
      <c r="V455" s="26">
        <v>48.78</v>
      </c>
      <c r="W455" s="26">
        <v>48.78</v>
      </c>
      <c r="X455" s="26">
        <v>48.78</v>
      </c>
      <c r="Y455" s="26">
        <v>48.78</v>
      </c>
    </row>
    <row r="456" spans="1:25" ht="15" hidden="1" outlineLevel="1" thickBot="1" x14ac:dyDescent="0.25">
      <c r="A456" s="22" t="s">
        <v>64</v>
      </c>
      <c r="B456" s="26">
        <v>2.5602632999999999</v>
      </c>
      <c r="C456" s="26">
        <v>2.5602632999999999</v>
      </c>
      <c r="D456" s="26">
        <v>2.5602632999999999</v>
      </c>
      <c r="E456" s="26">
        <v>2.5602632999999999</v>
      </c>
      <c r="F456" s="26">
        <v>2.5602632999999999</v>
      </c>
      <c r="G456" s="26">
        <v>2.5602632999999999</v>
      </c>
      <c r="H456" s="26">
        <v>2.5602632999999999</v>
      </c>
      <c r="I456" s="26">
        <v>2.5602632999999999</v>
      </c>
      <c r="J456" s="26">
        <v>2.5602632999999999</v>
      </c>
      <c r="K456" s="26">
        <v>2.5602632999999999</v>
      </c>
      <c r="L456" s="26">
        <v>2.5602632999999999</v>
      </c>
      <c r="M456" s="26">
        <v>2.5602632999999999</v>
      </c>
      <c r="N456" s="26">
        <v>2.5602632999999999</v>
      </c>
      <c r="O456" s="26">
        <v>2.5602632999999999</v>
      </c>
      <c r="P456" s="26">
        <v>2.5602632999999999</v>
      </c>
      <c r="Q456" s="26">
        <v>2.5602632999999999</v>
      </c>
      <c r="R456" s="26">
        <v>2.5602632999999999</v>
      </c>
      <c r="S456" s="26">
        <v>2.5602632999999999</v>
      </c>
      <c r="T456" s="26">
        <v>2.5602632999999999</v>
      </c>
      <c r="U456" s="26">
        <v>2.5602632999999999</v>
      </c>
      <c r="V456" s="26">
        <v>2.5602632999999999</v>
      </c>
      <c r="W456" s="26">
        <v>2.5602632999999999</v>
      </c>
      <c r="X456" s="26">
        <v>2.5602632999999999</v>
      </c>
      <c r="Y456" s="26">
        <v>2.5602632999999999</v>
      </c>
    </row>
    <row r="457" spans="1:25" ht="15" collapsed="1" thickBot="1" x14ac:dyDescent="0.25">
      <c r="A457" s="14">
        <v>12</v>
      </c>
      <c r="B457" s="25">
        <v>2088.25</v>
      </c>
      <c r="C457" s="25">
        <v>2042.88</v>
      </c>
      <c r="D457" s="25">
        <v>2064.15</v>
      </c>
      <c r="E457" s="25">
        <v>2050.3000000000002</v>
      </c>
      <c r="F457" s="25">
        <v>2050.73</v>
      </c>
      <c r="G457" s="25">
        <v>2028.04</v>
      </c>
      <c r="H457" s="25">
        <v>2054.1999999999998</v>
      </c>
      <c r="I457" s="25">
        <v>2082.19</v>
      </c>
      <c r="J457" s="25">
        <v>2166.77</v>
      </c>
      <c r="K457" s="25">
        <v>2153.2399999999998</v>
      </c>
      <c r="L457" s="25">
        <v>2106.2199999999998</v>
      </c>
      <c r="M457" s="25">
        <v>2070.34</v>
      </c>
      <c r="N457" s="25">
        <v>2034.87</v>
      </c>
      <c r="O457" s="25">
        <v>2066.87</v>
      </c>
      <c r="P457" s="25">
        <v>2081.6799999999998</v>
      </c>
      <c r="Q457" s="25">
        <v>2102.19</v>
      </c>
      <c r="R457" s="25">
        <v>2116.7600000000002</v>
      </c>
      <c r="S457" s="25">
        <v>2160.9299999999998</v>
      </c>
      <c r="T457" s="25">
        <v>2173.9</v>
      </c>
      <c r="U457" s="25">
        <v>2178.58</v>
      </c>
      <c r="V457" s="25">
        <v>2208.38</v>
      </c>
      <c r="W457" s="25">
        <v>2204.2399999999998</v>
      </c>
      <c r="X457" s="25">
        <v>2154.4</v>
      </c>
      <c r="Y457" s="25">
        <v>2090.7800000000002</v>
      </c>
    </row>
    <row r="458" spans="1:25" ht="51" hidden="1" outlineLevel="1" x14ac:dyDescent="0.2">
      <c r="A458" s="54" t="s">
        <v>38</v>
      </c>
      <c r="B458" s="26">
        <v>1319.0716102599999</v>
      </c>
      <c r="C458" s="26">
        <v>1273.69627446</v>
      </c>
      <c r="D458" s="26">
        <v>1294.9710284499999</v>
      </c>
      <c r="E458" s="26">
        <v>1281.1136543499999</v>
      </c>
      <c r="F458" s="26">
        <v>1281.55079249</v>
      </c>
      <c r="G458" s="26">
        <v>1258.8592716200001</v>
      </c>
      <c r="H458" s="26">
        <v>1285.0123554899999</v>
      </c>
      <c r="I458" s="26">
        <v>1313.00467929</v>
      </c>
      <c r="J458" s="26">
        <v>1397.58714749</v>
      </c>
      <c r="K458" s="26">
        <v>1384.0557150300001</v>
      </c>
      <c r="L458" s="26">
        <v>1337.03359159</v>
      </c>
      <c r="M458" s="26">
        <v>1301.1580117000001</v>
      </c>
      <c r="N458" s="26">
        <v>1265.6838506900001</v>
      </c>
      <c r="O458" s="26">
        <v>1297.6879134400001</v>
      </c>
      <c r="P458" s="26">
        <v>1312.49819634</v>
      </c>
      <c r="Q458" s="26">
        <v>1333.0090659699999</v>
      </c>
      <c r="R458" s="26">
        <v>1347.57951095</v>
      </c>
      <c r="S458" s="26">
        <v>1391.7484864999999</v>
      </c>
      <c r="T458" s="26">
        <v>1404.71334125</v>
      </c>
      <c r="U458" s="26">
        <v>1409.3995825</v>
      </c>
      <c r="V458" s="26">
        <v>1439.1954098900001</v>
      </c>
      <c r="W458" s="26">
        <v>1435.0618776199999</v>
      </c>
      <c r="X458" s="26">
        <v>1385.21951141</v>
      </c>
      <c r="Y458" s="26">
        <v>1321.5978493099999</v>
      </c>
    </row>
    <row r="459" spans="1:25" ht="38.25" hidden="1" outlineLevel="1" x14ac:dyDescent="0.2">
      <c r="A459" s="3" t="s">
        <v>39</v>
      </c>
      <c r="B459" s="26">
        <v>195.77260016492801</v>
      </c>
      <c r="C459" s="26">
        <v>195.77260016492801</v>
      </c>
      <c r="D459" s="26">
        <v>195.77260016492801</v>
      </c>
      <c r="E459" s="26">
        <v>195.77260016492801</v>
      </c>
      <c r="F459" s="26">
        <v>195.77260016492801</v>
      </c>
      <c r="G459" s="26">
        <v>195.77260016492801</v>
      </c>
      <c r="H459" s="26">
        <v>195.77260016492801</v>
      </c>
      <c r="I459" s="26">
        <v>195.77260016492801</v>
      </c>
      <c r="J459" s="26">
        <v>195.77260016492801</v>
      </c>
      <c r="K459" s="26">
        <v>195.77260016492801</v>
      </c>
      <c r="L459" s="26">
        <v>195.77260016492801</v>
      </c>
      <c r="M459" s="26">
        <v>195.77260016492801</v>
      </c>
      <c r="N459" s="26">
        <v>195.77260016492801</v>
      </c>
      <c r="O459" s="26">
        <v>195.77260016492801</v>
      </c>
      <c r="P459" s="26">
        <v>195.77260016492801</v>
      </c>
      <c r="Q459" s="26">
        <v>195.77260016492801</v>
      </c>
      <c r="R459" s="26">
        <v>195.77260016492801</v>
      </c>
      <c r="S459" s="26">
        <v>195.77260016492801</v>
      </c>
      <c r="T459" s="26">
        <v>195.77260016492801</v>
      </c>
      <c r="U459" s="26">
        <v>195.77260016492801</v>
      </c>
      <c r="V459" s="26">
        <v>195.77260016492801</v>
      </c>
      <c r="W459" s="26">
        <v>195.77260016492801</v>
      </c>
      <c r="X459" s="26">
        <v>195.77260016492801</v>
      </c>
      <c r="Y459" s="26">
        <v>195.77260016492801</v>
      </c>
    </row>
    <row r="460" spans="1:25" hidden="1" outlineLevel="1" x14ac:dyDescent="0.2">
      <c r="A460" s="3" t="s">
        <v>2</v>
      </c>
      <c r="B460" s="26">
        <v>522.07000000000005</v>
      </c>
      <c r="C460" s="26">
        <v>522.07000000000005</v>
      </c>
      <c r="D460" s="26">
        <v>522.07000000000005</v>
      </c>
      <c r="E460" s="26">
        <v>522.07000000000005</v>
      </c>
      <c r="F460" s="26">
        <v>522.07000000000005</v>
      </c>
      <c r="G460" s="26">
        <v>522.07000000000005</v>
      </c>
      <c r="H460" s="26">
        <v>522.07000000000005</v>
      </c>
      <c r="I460" s="26">
        <v>522.07000000000005</v>
      </c>
      <c r="J460" s="26">
        <v>522.07000000000005</v>
      </c>
      <c r="K460" s="26">
        <v>522.07000000000005</v>
      </c>
      <c r="L460" s="26">
        <v>522.07000000000005</v>
      </c>
      <c r="M460" s="26">
        <v>522.07000000000005</v>
      </c>
      <c r="N460" s="26">
        <v>522.07000000000005</v>
      </c>
      <c r="O460" s="26">
        <v>522.07000000000005</v>
      </c>
      <c r="P460" s="26">
        <v>522.07000000000005</v>
      </c>
      <c r="Q460" s="26">
        <v>522.07000000000005</v>
      </c>
      <c r="R460" s="26">
        <v>522.07000000000005</v>
      </c>
      <c r="S460" s="26">
        <v>522.07000000000005</v>
      </c>
      <c r="T460" s="26">
        <v>522.07000000000005</v>
      </c>
      <c r="U460" s="26">
        <v>522.07000000000005</v>
      </c>
      <c r="V460" s="26">
        <v>522.07000000000005</v>
      </c>
      <c r="W460" s="26">
        <v>522.07000000000005</v>
      </c>
      <c r="X460" s="26">
        <v>522.07000000000005</v>
      </c>
      <c r="Y460" s="26">
        <v>522.07000000000005</v>
      </c>
    </row>
    <row r="461" spans="1:25" hidden="1" outlineLevel="1" x14ac:dyDescent="0.2">
      <c r="A461" s="4" t="s">
        <v>3</v>
      </c>
      <c r="B461" s="26">
        <v>48.78</v>
      </c>
      <c r="C461" s="26">
        <v>48.78</v>
      </c>
      <c r="D461" s="26">
        <v>48.78</v>
      </c>
      <c r="E461" s="26">
        <v>48.78</v>
      </c>
      <c r="F461" s="26">
        <v>48.78</v>
      </c>
      <c r="G461" s="26">
        <v>48.78</v>
      </c>
      <c r="H461" s="26">
        <v>48.78</v>
      </c>
      <c r="I461" s="26">
        <v>48.78</v>
      </c>
      <c r="J461" s="26">
        <v>48.78</v>
      </c>
      <c r="K461" s="26">
        <v>48.78</v>
      </c>
      <c r="L461" s="26">
        <v>48.78</v>
      </c>
      <c r="M461" s="26">
        <v>48.78</v>
      </c>
      <c r="N461" s="26">
        <v>48.78</v>
      </c>
      <c r="O461" s="26">
        <v>48.78</v>
      </c>
      <c r="P461" s="26">
        <v>48.78</v>
      </c>
      <c r="Q461" s="26">
        <v>48.78</v>
      </c>
      <c r="R461" s="26">
        <v>48.78</v>
      </c>
      <c r="S461" s="26">
        <v>48.78</v>
      </c>
      <c r="T461" s="26">
        <v>48.78</v>
      </c>
      <c r="U461" s="26">
        <v>48.78</v>
      </c>
      <c r="V461" s="26">
        <v>48.78</v>
      </c>
      <c r="W461" s="26">
        <v>48.78</v>
      </c>
      <c r="X461" s="26">
        <v>48.78</v>
      </c>
      <c r="Y461" s="26">
        <v>48.78</v>
      </c>
    </row>
    <row r="462" spans="1:25" ht="15" hidden="1" outlineLevel="1" thickBot="1" x14ac:dyDescent="0.25">
      <c r="A462" s="22" t="s">
        <v>64</v>
      </c>
      <c r="B462" s="26">
        <v>2.5602632999999999</v>
      </c>
      <c r="C462" s="26">
        <v>2.5602632999999999</v>
      </c>
      <c r="D462" s="26">
        <v>2.5602632999999999</v>
      </c>
      <c r="E462" s="26">
        <v>2.5602632999999999</v>
      </c>
      <c r="F462" s="26">
        <v>2.5602632999999999</v>
      </c>
      <c r="G462" s="26">
        <v>2.5602632999999999</v>
      </c>
      <c r="H462" s="26">
        <v>2.5602632999999999</v>
      </c>
      <c r="I462" s="26">
        <v>2.5602632999999999</v>
      </c>
      <c r="J462" s="26">
        <v>2.5602632999999999</v>
      </c>
      <c r="K462" s="26">
        <v>2.5602632999999999</v>
      </c>
      <c r="L462" s="26">
        <v>2.5602632999999999</v>
      </c>
      <c r="M462" s="26">
        <v>2.5602632999999999</v>
      </c>
      <c r="N462" s="26">
        <v>2.5602632999999999</v>
      </c>
      <c r="O462" s="26">
        <v>2.5602632999999999</v>
      </c>
      <c r="P462" s="26">
        <v>2.5602632999999999</v>
      </c>
      <c r="Q462" s="26">
        <v>2.5602632999999999</v>
      </c>
      <c r="R462" s="26">
        <v>2.5602632999999999</v>
      </c>
      <c r="S462" s="26">
        <v>2.5602632999999999</v>
      </c>
      <c r="T462" s="26">
        <v>2.5602632999999999</v>
      </c>
      <c r="U462" s="26">
        <v>2.5602632999999999</v>
      </c>
      <c r="V462" s="26">
        <v>2.5602632999999999</v>
      </c>
      <c r="W462" s="26">
        <v>2.5602632999999999</v>
      </c>
      <c r="X462" s="26">
        <v>2.5602632999999999</v>
      </c>
      <c r="Y462" s="26">
        <v>2.5602632999999999</v>
      </c>
    </row>
    <row r="463" spans="1:25" ht="15" collapsed="1" thickBot="1" x14ac:dyDescent="0.25">
      <c r="A463" s="14">
        <v>13</v>
      </c>
      <c r="B463" s="25">
        <v>2021.14</v>
      </c>
      <c r="C463" s="25">
        <v>2013.23</v>
      </c>
      <c r="D463" s="25">
        <v>2024.96</v>
      </c>
      <c r="E463" s="25">
        <v>2032.26</v>
      </c>
      <c r="F463" s="25">
        <v>2025.74</v>
      </c>
      <c r="G463" s="25">
        <v>2039.39</v>
      </c>
      <c r="H463" s="25">
        <v>2031.2</v>
      </c>
      <c r="I463" s="25">
        <v>2098.1</v>
      </c>
      <c r="J463" s="25">
        <v>2173.69</v>
      </c>
      <c r="K463" s="25">
        <v>2184.67</v>
      </c>
      <c r="L463" s="25">
        <v>2184.48</v>
      </c>
      <c r="M463" s="25">
        <v>2141.27</v>
      </c>
      <c r="N463" s="25">
        <v>2133.36</v>
      </c>
      <c r="O463" s="25">
        <v>2148.98</v>
      </c>
      <c r="P463" s="25">
        <v>2167.2800000000002</v>
      </c>
      <c r="Q463" s="25">
        <v>2188.44</v>
      </c>
      <c r="R463" s="25">
        <v>2189.7800000000002</v>
      </c>
      <c r="S463" s="25">
        <v>2200.2600000000002</v>
      </c>
      <c r="T463" s="25">
        <v>2219.4</v>
      </c>
      <c r="U463" s="25">
        <v>2217.91</v>
      </c>
      <c r="V463" s="25">
        <v>2242.6</v>
      </c>
      <c r="W463" s="25">
        <v>2225.83</v>
      </c>
      <c r="X463" s="25">
        <v>2168.31</v>
      </c>
      <c r="Y463" s="25">
        <v>2108.02</v>
      </c>
    </row>
    <row r="464" spans="1:25" ht="51" hidden="1" outlineLevel="1" x14ac:dyDescent="0.2">
      <c r="A464" s="3" t="s">
        <v>38</v>
      </c>
      <c r="B464" s="26">
        <v>1251.9583644899999</v>
      </c>
      <c r="C464" s="26">
        <v>1244.0422175799999</v>
      </c>
      <c r="D464" s="26">
        <v>1255.7812579900001</v>
      </c>
      <c r="E464" s="26">
        <v>1263.0734204299999</v>
      </c>
      <c r="F464" s="26">
        <v>1256.5582540600001</v>
      </c>
      <c r="G464" s="26">
        <v>1270.2108453599999</v>
      </c>
      <c r="H464" s="26">
        <v>1262.0159680100001</v>
      </c>
      <c r="I464" s="26">
        <v>1328.9124753399999</v>
      </c>
      <c r="J464" s="26">
        <v>1404.5056094700001</v>
      </c>
      <c r="K464" s="26">
        <v>1415.48787608</v>
      </c>
      <c r="L464" s="26">
        <v>1415.2922569100001</v>
      </c>
      <c r="M464" s="26">
        <v>1372.0887061999999</v>
      </c>
      <c r="N464" s="26">
        <v>1364.1729831600001</v>
      </c>
      <c r="O464" s="26">
        <v>1379.7950546699999</v>
      </c>
      <c r="P464" s="26">
        <v>1398.09259862</v>
      </c>
      <c r="Q464" s="26">
        <v>1419.25649875</v>
      </c>
      <c r="R464" s="26">
        <v>1420.5929278399999</v>
      </c>
      <c r="S464" s="26">
        <v>1431.0780433100001</v>
      </c>
      <c r="T464" s="26">
        <v>1450.21310176</v>
      </c>
      <c r="U464" s="26">
        <v>1448.7251634500001</v>
      </c>
      <c r="V464" s="26">
        <v>1473.4122210400001</v>
      </c>
      <c r="W464" s="26">
        <v>1456.6492744300001</v>
      </c>
      <c r="X464" s="26">
        <v>1399.1237311899999</v>
      </c>
      <c r="Y464" s="26">
        <v>1338.83307917</v>
      </c>
    </row>
    <row r="465" spans="1:25" ht="38.25" hidden="1" outlineLevel="1" x14ac:dyDescent="0.2">
      <c r="A465" s="3" t="s">
        <v>39</v>
      </c>
      <c r="B465" s="26">
        <v>195.77260016492801</v>
      </c>
      <c r="C465" s="26">
        <v>195.77260016492801</v>
      </c>
      <c r="D465" s="26">
        <v>195.77260016492801</v>
      </c>
      <c r="E465" s="26">
        <v>195.77260016492801</v>
      </c>
      <c r="F465" s="26">
        <v>195.77260016492801</v>
      </c>
      <c r="G465" s="26">
        <v>195.77260016492801</v>
      </c>
      <c r="H465" s="26">
        <v>195.77260016492801</v>
      </c>
      <c r="I465" s="26">
        <v>195.77260016492801</v>
      </c>
      <c r="J465" s="26">
        <v>195.77260016492801</v>
      </c>
      <c r="K465" s="26">
        <v>195.77260016492801</v>
      </c>
      <c r="L465" s="26">
        <v>195.77260016492801</v>
      </c>
      <c r="M465" s="26">
        <v>195.77260016492801</v>
      </c>
      <c r="N465" s="26">
        <v>195.77260016492801</v>
      </c>
      <c r="O465" s="26">
        <v>195.77260016492801</v>
      </c>
      <c r="P465" s="26">
        <v>195.77260016492801</v>
      </c>
      <c r="Q465" s="26">
        <v>195.77260016492801</v>
      </c>
      <c r="R465" s="26">
        <v>195.77260016492801</v>
      </c>
      <c r="S465" s="26">
        <v>195.77260016492801</v>
      </c>
      <c r="T465" s="26">
        <v>195.77260016492801</v>
      </c>
      <c r="U465" s="26">
        <v>195.77260016492801</v>
      </c>
      <c r="V465" s="26">
        <v>195.77260016492801</v>
      </c>
      <c r="W465" s="26">
        <v>195.77260016492801</v>
      </c>
      <c r="X465" s="26">
        <v>195.77260016492801</v>
      </c>
      <c r="Y465" s="26">
        <v>195.77260016492801</v>
      </c>
    </row>
    <row r="466" spans="1:25" hidden="1" outlineLevel="1" x14ac:dyDescent="0.2">
      <c r="A466" s="3" t="s">
        <v>2</v>
      </c>
      <c r="B466" s="26">
        <v>522.07000000000005</v>
      </c>
      <c r="C466" s="26">
        <v>522.07000000000005</v>
      </c>
      <c r="D466" s="26">
        <v>522.07000000000005</v>
      </c>
      <c r="E466" s="26">
        <v>522.07000000000005</v>
      </c>
      <c r="F466" s="26">
        <v>522.07000000000005</v>
      </c>
      <c r="G466" s="26">
        <v>522.07000000000005</v>
      </c>
      <c r="H466" s="26">
        <v>522.07000000000005</v>
      </c>
      <c r="I466" s="26">
        <v>522.07000000000005</v>
      </c>
      <c r="J466" s="26">
        <v>522.07000000000005</v>
      </c>
      <c r="K466" s="26">
        <v>522.07000000000005</v>
      </c>
      <c r="L466" s="26">
        <v>522.07000000000005</v>
      </c>
      <c r="M466" s="26">
        <v>522.07000000000005</v>
      </c>
      <c r="N466" s="26">
        <v>522.07000000000005</v>
      </c>
      <c r="O466" s="26">
        <v>522.07000000000005</v>
      </c>
      <c r="P466" s="26">
        <v>522.07000000000005</v>
      </c>
      <c r="Q466" s="26">
        <v>522.07000000000005</v>
      </c>
      <c r="R466" s="26">
        <v>522.07000000000005</v>
      </c>
      <c r="S466" s="26">
        <v>522.07000000000005</v>
      </c>
      <c r="T466" s="26">
        <v>522.07000000000005</v>
      </c>
      <c r="U466" s="26">
        <v>522.07000000000005</v>
      </c>
      <c r="V466" s="26">
        <v>522.07000000000005</v>
      </c>
      <c r="W466" s="26">
        <v>522.07000000000005</v>
      </c>
      <c r="X466" s="26">
        <v>522.07000000000005</v>
      </c>
      <c r="Y466" s="26">
        <v>522.07000000000005</v>
      </c>
    </row>
    <row r="467" spans="1:25" hidden="1" outlineLevel="1" x14ac:dyDescent="0.2">
      <c r="A467" s="4" t="s">
        <v>3</v>
      </c>
      <c r="B467" s="26">
        <v>48.78</v>
      </c>
      <c r="C467" s="26">
        <v>48.78</v>
      </c>
      <c r="D467" s="26">
        <v>48.78</v>
      </c>
      <c r="E467" s="26">
        <v>48.78</v>
      </c>
      <c r="F467" s="26">
        <v>48.78</v>
      </c>
      <c r="G467" s="26">
        <v>48.78</v>
      </c>
      <c r="H467" s="26">
        <v>48.78</v>
      </c>
      <c r="I467" s="26">
        <v>48.78</v>
      </c>
      <c r="J467" s="26">
        <v>48.78</v>
      </c>
      <c r="K467" s="26">
        <v>48.78</v>
      </c>
      <c r="L467" s="26">
        <v>48.78</v>
      </c>
      <c r="M467" s="26">
        <v>48.78</v>
      </c>
      <c r="N467" s="26">
        <v>48.78</v>
      </c>
      <c r="O467" s="26">
        <v>48.78</v>
      </c>
      <c r="P467" s="26">
        <v>48.78</v>
      </c>
      <c r="Q467" s="26">
        <v>48.78</v>
      </c>
      <c r="R467" s="26">
        <v>48.78</v>
      </c>
      <c r="S467" s="26">
        <v>48.78</v>
      </c>
      <c r="T467" s="26">
        <v>48.78</v>
      </c>
      <c r="U467" s="26">
        <v>48.78</v>
      </c>
      <c r="V467" s="26">
        <v>48.78</v>
      </c>
      <c r="W467" s="26">
        <v>48.78</v>
      </c>
      <c r="X467" s="26">
        <v>48.78</v>
      </c>
      <c r="Y467" s="26">
        <v>48.78</v>
      </c>
    </row>
    <row r="468" spans="1:25" ht="15" hidden="1" outlineLevel="1" thickBot="1" x14ac:dyDescent="0.25">
      <c r="A468" s="22" t="s">
        <v>64</v>
      </c>
      <c r="B468" s="26">
        <v>2.5602632999999999</v>
      </c>
      <c r="C468" s="26">
        <v>2.5602632999999999</v>
      </c>
      <c r="D468" s="26">
        <v>2.5602632999999999</v>
      </c>
      <c r="E468" s="26">
        <v>2.5602632999999999</v>
      </c>
      <c r="F468" s="26">
        <v>2.5602632999999999</v>
      </c>
      <c r="G468" s="26">
        <v>2.5602632999999999</v>
      </c>
      <c r="H468" s="26">
        <v>2.5602632999999999</v>
      </c>
      <c r="I468" s="26">
        <v>2.5602632999999999</v>
      </c>
      <c r="J468" s="26">
        <v>2.5602632999999999</v>
      </c>
      <c r="K468" s="26">
        <v>2.5602632999999999</v>
      </c>
      <c r="L468" s="26">
        <v>2.5602632999999999</v>
      </c>
      <c r="M468" s="26">
        <v>2.5602632999999999</v>
      </c>
      <c r="N468" s="26">
        <v>2.5602632999999999</v>
      </c>
      <c r="O468" s="26">
        <v>2.5602632999999999</v>
      </c>
      <c r="P468" s="26">
        <v>2.5602632999999999</v>
      </c>
      <c r="Q468" s="26">
        <v>2.5602632999999999</v>
      </c>
      <c r="R468" s="26">
        <v>2.5602632999999999</v>
      </c>
      <c r="S468" s="26">
        <v>2.5602632999999999</v>
      </c>
      <c r="T468" s="26">
        <v>2.5602632999999999</v>
      </c>
      <c r="U468" s="26">
        <v>2.5602632999999999</v>
      </c>
      <c r="V468" s="26">
        <v>2.5602632999999999</v>
      </c>
      <c r="W468" s="26">
        <v>2.5602632999999999</v>
      </c>
      <c r="X468" s="26">
        <v>2.5602632999999999</v>
      </c>
      <c r="Y468" s="26">
        <v>2.5602632999999999</v>
      </c>
    </row>
    <row r="469" spans="1:25" ht="15" collapsed="1" thickBot="1" x14ac:dyDescent="0.25">
      <c r="A469" s="14">
        <v>14</v>
      </c>
      <c r="B469" s="25">
        <v>2084.83</v>
      </c>
      <c r="C469" s="25">
        <v>2107.41</v>
      </c>
      <c r="D469" s="25">
        <v>2117.6</v>
      </c>
      <c r="E469" s="25">
        <v>2129.04</v>
      </c>
      <c r="F469" s="25">
        <v>2115.8000000000002</v>
      </c>
      <c r="G469" s="25">
        <v>2172.19</v>
      </c>
      <c r="H469" s="25">
        <v>2153.3000000000002</v>
      </c>
      <c r="I469" s="25">
        <v>2214.9299999999998</v>
      </c>
      <c r="J469" s="25">
        <v>2308.88</v>
      </c>
      <c r="K469" s="25">
        <v>2309.25</v>
      </c>
      <c r="L469" s="25">
        <v>2364.54</v>
      </c>
      <c r="M469" s="25">
        <v>2320.34</v>
      </c>
      <c r="N469" s="25">
        <v>2329.92</v>
      </c>
      <c r="O469" s="25">
        <v>2281.1999999999998</v>
      </c>
      <c r="P469" s="25">
        <v>2243.15</v>
      </c>
      <c r="Q469" s="25">
        <v>2213.56</v>
      </c>
      <c r="R469" s="25">
        <v>2192.37</v>
      </c>
      <c r="S469" s="25">
        <v>2180.39</v>
      </c>
      <c r="T469" s="25">
        <v>2189.63</v>
      </c>
      <c r="U469" s="25">
        <v>2230.08</v>
      </c>
      <c r="V469" s="25">
        <v>2248.4299999999998</v>
      </c>
      <c r="W469" s="25">
        <v>2230.0700000000002</v>
      </c>
      <c r="X469" s="25">
        <v>2187.21</v>
      </c>
      <c r="Y469" s="25">
        <v>2096.16</v>
      </c>
    </row>
    <row r="470" spans="1:25" ht="51" hidden="1" outlineLevel="1" x14ac:dyDescent="0.2">
      <c r="A470" s="54" t="s">
        <v>38</v>
      </c>
      <c r="B470" s="26">
        <v>1315.65141728</v>
      </c>
      <c r="C470" s="26">
        <v>1338.22427864</v>
      </c>
      <c r="D470" s="26">
        <v>1348.41459758</v>
      </c>
      <c r="E470" s="26">
        <v>1359.86189178</v>
      </c>
      <c r="F470" s="26">
        <v>1346.61999139</v>
      </c>
      <c r="G470" s="26">
        <v>1403.00991054</v>
      </c>
      <c r="H470" s="26">
        <v>1384.1196260199999</v>
      </c>
      <c r="I470" s="26">
        <v>1445.7445642099999</v>
      </c>
      <c r="J470" s="26">
        <v>1539.6978459899999</v>
      </c>
      <c r="K470" s="26">
        <v>1540.0695169600001</v>
      </c>
      <c r="L470" s="26">
        <v>1595.3542287499999</v>
      </c>
      <c r="M470" s="26">
        <v>1551.1588909</v>
      </c>
      <c r="N470" s="26">
        <v>1560.73708149</v>
      </c>
      <c r="O470" s="26">
        <v>1512.01529396</v>
      </c>
      <c r="P470" s="26">
        <v>1473.9658879399999</v>
      </c>
      <c r="Q470" s="26">
        <v>1444.3813084799999</v>
      </c>
      <c r="R470" s="26">
        <v>1423.1823816900001</v>
      </c>
      <c r="S470" s="26">
        <v>1411.2056496099999</v>
      </c>
      <c r="T470" s="26">
        <v>1420.4465555300001</v>
      </c>
      <c r="U470" s="26">
        <v>1460.89593014</v>
      </c>
      <c r="V470" s="26">
        <v>1479.2485746299999</v>
      </c>
      <c r="W470" s="26">
        <v>1460.8874960000001</v>
      </c>
      <c r="X470" s="26">
        <v>1418.0268703700001</v>
      </c>
      <c r="Y470" s="26">
        <v>1326.9736915399999</v>
      </c>
    </row>
    <row r="471" spans="1:25" ht="38.25" hidden="1" outlineLevel="1" x14ac:dyDescent="0.2">
      <c r="A471" s="3" t="s">
        <v>39</v>
      </c>
      <c r="B471" s="26">
        <v>195.77260016492801</v>
      </c>
      <c r="C471" s="26">
        <v>195.77260016492801</v>
      </c>
      <c r="D471" s="26">
        <v>195.77260016492801</v>
      </c>
      <c r="E471" s="26">
        <v>195.77260016492801</v>
      </c>
      <c r="F471" s="26">
        <v>195.77260016492801</v>
      </c>
      <c r="G471" s="26">
        <v>195.77260016492801</v>
      </c>
      <c r="H471" s="26">
        <v>195.77260016492801</v>
      </c>
      <c r="I471" s="26">
        <v>195.77260016492801</v>
      </c>
      <c r="J471" s="26">
        <v>195.77260016492801</v>
      </c>
      <c r="K471" s="26">
        <v>195.77260016492801</v>
      </c>
      <c r="L471" s="26">
        <v>195.77260016492801</v>
      </c>
      <c r="M471" s="26">
        <v>195.77260016492801</v>
      </c>
      <c r="N471" s="26">
        <v>195.77260016492801</v>
      </c>
      <c r="O471" s="26">
        <v>195.77260016492801</v>
      </c>
      <c r="P471" s="26">
        <v>195.77260016492801</v>
      </c>
      <c r="Q471" s="26">
        <v>195.77260016492801</v>
      </c>
      <c r="R471" s="26">
        <v>195.77260016492801</v>
      </c>
      <c r="S471" s="26">
        <v>195.77260016492801</v>
      </c>
      <c r="T471" s="26">
        <v>195.77260016492801</v>
      </c>
      <c r="U471" s="26">
        <v>195.77260016492801</v>
      </c>
      <c r="V471" s="26">
        <v>195.77260016492801</v>
      </c>
      <c r="W471" s="26">
        <v>195.77260016492801</v>
      </c>
      <c r="X471" s="26">
        <v>195.77260016492801</v>
      </c>
      <c r="Y471" s="26">
        <v>195.77260016492801</v>
      </c>
    </row>
    <row r="472" spans="1:25" hidden="1" outlineLevel="1" x14ac:dyDescent="0.2">
      <c r="A472" s="3" t="s">
        <v>2</v>
      </c>
      <c r="B472" s="26">
        <v>522.07000000000005</v>
      </c>
      <c r="C472" s="26">
        <v>522.07000000000005</v>
      </c>
      <c r="D472" s="26">
        <v>522.07000000000005</v>
      </c>
      <c r="E472" s="26">
        <v>522.07000000000005</v>
      </c>
      <c r="F472" s="26">
        <v>522.07000000000005</v>
      </c>
      <c r="G472" s="26">
        <v>522.07000000000005</v>
      </c>
      <c r="H472" s="26">
        <v>522.07000000000005</v>
      </c>
      <c r="I472" s="26">
        <v>522.07000000000005</v>
      </c>
      <c r="J472" s="26">
        <v>522.07000000000005</v>
      </c>
      <c r="K472" s="26">
        <v>522.07000000000005</v>
      </c>
      <c r="L472" s="26">
        <v>522.07000000000005</v>
      </c>
      <c r="M472" s="26">
        <v>522.07000000000005</v>
      </c>
      <c r="N472" s="26">
        <v>522.07000000000005</v>
      </c>
      <c r="O472" s="26">
        <v>522.07000000000005</v>
      </c>
      <c r="P472" s="26">
        <v>522.07000000000005</v>
      </c>
      <c r="Q472" s="26">
        <v>522.07000000000005</v>
      </c>
      <c r="R472" s="26">
        <v>522.07000000000005</v>
      </c>
      <c r="S472" s="26">
        <v>522.07000000000005</v>
      </c>
      <c r="T472" s="26">
        <v>522.07000000000005</v>
      </c>
      <c r="U472" s="26">
        <v>522.07000000000005</v>
      </c>
      <c r="V472" s="26">
        <v>522.07000000000005</v>
      </c>
      <c r="W472" s="26">
        <v>522.07000000000005</v>
      </c>
      <c r="X472" s="26">
        <v>522.07000000000005</v>
      </c>
      <c r="Y472" s="26">
        <v>522.07000000000005</v>
      </c>
    </row>
    <row r="473" spans="1:25" hidden="1" outlineLevel="1" x14ac:dyDescent="0.2">
      <c r="A473" s="4" t="s">
        <v>3</v>
      </c>
      <c r="B473" s="26">
        <v>48.78</v>
      </c>
      <c r="C473" s="26">
        <v>48.78</v>
      </c>
      <c r="D473" s="26">
        <v>48.78</v>
      </c>
      <c r="E473" s="26">
        <v>48.78</v>
      </c>
      <c r="F473" s="26">
        <v>48.78</v>
      </c>
      <c r="G473" s="26">
        <v>48.78</v>
      </c>
      <c r="H473" s="26">
        <v>48.78</v>
      </c>
      <c r="I473" s="26">
        <v>48.78</v>
      </c>
      <c r="J473" s="26">
        <v>48.78</v>
      </c>
      <c r="K473" s="26">
        <v>48.78</v>
      </c>
      <c r="L473" s="26">
        <v>48.78</v>
      </c>
      <c r="M473" s="26">
        <v>48.78</v>
      </c>
      <c r="N473" s="26">
        <v>48.78</v>
      </c>
      <c r="O473" s="26">
        <v>48.78</v>
      </c>
      <c r="P473" s="26">
        <v>48.78</v>
      </c>
      <c r="Q473" s="26">
        <v>48.78</v>
      </c>
      <c r="R473" s="26">
        <v>48.78</v>
      </c>
      <c r="S473" s="26">
        <v>48.78</v>
      </c>
      <c r="T473" s="26">
        <v>48.78</v>
      </c>
      <c r="U473" s="26">
        <v>48.78</v>
      </c>
      <c r="V473" s="26">
        <v>48.78</v>
      </c>
      <c r="W473" s="26">
        <v>48.78</v>
      </c>
      <c r="X473" s="26">
        <v>48.78</v>
      </c>
      <c r="Y473" s="26">
        <v>48.78</v>
      </c>
    </row>
    <row r="474" spans="1:25" ht="15" hidden="1" outlineLevel="1" thickBot="1" x14ac:dyDescent="0.25">
      <c r="A474" s="22" t="s">
        <v>64</v>
      </c>
      <c r="B474" s="26">
        <v>2.5602632999999999</v>
      </c>
      <c r="C474" s="26">
        <v>2.5602632999999999</v>
      </c>
      <c r="D474" s="26">
        <v>2.5602632999999999</v>
      </c>
      <c r="E474" s="26">
        <v>2.5602632999999999</v>
      </c>
      <c r="F474" s="26">
        <v>2.5602632999999999</v>
      </c>
      <c r="G474" s="26">
        <v>2.5602632999999999</v>
      </c>
      <c r="H474" s="26">
        <v>2.5602632999999999</v>
      </c>
      <c r="I474" s="26">
        <v>2.5602632999999999</v>
      </c>
      <c r="J474" s="26">
        <v>2.5602632999999999</v>
      </c>
      <c r="K474" s="26">
        <v>2.5602632999999999</v>
      </c>
      <c r="L474" s="26">
        <v>2.5602632999999999</v>
      </c>
      <c r="M474" s="26">
        <v>2.5602632999999999</v>
      </c>
      <c r="N474" s="26">
        <v>2.5602632999999999</v>
      </c>
      <c r="O474" s="26">
        <v>2.5602632999999999</v>
      </c>
      <c r="P474" s="26">
        <v>2.5602632999999999</v>
      </c>
      <c r="Q474" s="26">
        <v>2.5602632999999999</v>
      </c>
      <c r="R474" s="26">
        <v>2.5602632999999999</v>
      </c>
      <c r="S474" s="26">
        <v>2.5602632999999999</v>
      </c>
      <c r="T474" s="26">
        <v>2.5602632999999999</v>
      </c>
      <c r="U474" s="26">
        <v>2.5602632999999999</v>
      </c>
      <c r="V474" s="26">
        <v>2.5602632999999999</v>
      </c>
      <c r="W474" s="26">
        <v>2.5602632999999999</v>
      </c>
      <c r="X474" s="26">
        <v>2.5602632999999999</v>
      </c>
      <c r="Y474" s="26">
        <v>2.5602632999999999</v>
      </c>
    </row>
    <row r="475" spans="1:25" ht="15" collapsed="1" thickBot="1" x14ac:dyDescent="0.25">
      <c r="A475" s="14">
        <v>15</v>
      </c>
      <c r="B475" s="25">
        <v>2055.08</v>
      </c>
      <c r="C475" s="25">
        <v>2068.41</v>
      </c>
      <c r="D475" s="25">
        <v>2082.6799999999998</v>
      </c>
      <c r="E475" s="25">
        <v>2068.0500000000002</v>
      </c>
      <c r="F475" s="25">
        <v>2106.21</v>
      </c>
      <c r="G475" s="25">
        <v>2137.61</v>
      </c>
      <c r="H475" s="25">
        <v>2135.61</v>
      </c>
      <c r="I475" s="25">
        <v>2244.98</v>
      </c>
      <c r="J475" s="25">
        <v>2332.2800000000002</v>
      </c>
      <c r="K475" s="25">
        <v>2342.0700000000002</v>
      </c>
      <c r="L475" s="25">
        <v>2365.29</v>
      </c>
      <c r="M475" s="25">
        <v>2343.9899999999998</v>
      </c>
      <c r="N475" s="25">
        <v>2354.04</v>
      </c>
      <c r="O475" s="25">
        <v>2340.44</v>
      </c>
      <c r="P475" s="25">
        <v>2357.6799999999998</v>
      </c>
      <c r="Q475" s="25">
        <v>2385.65</v>
      </c>
      <c r="R475" s="25">
        <v>2362.98</v>
      </c>
      <c r="S475" s="25">
        <v>2333.12</v>
      </c>
      <c r="T475" s="25">
        <v>2328.29</v>
      </c>
      <c r="U475" s="25">
        <v>2353.29</v>
      </c>
      <c r="V475" s="25">
        <v>2340.42</v>
      </c>
      <c r="W475" s="25">
        <v>2273.81</v>
      </c>
      <c r="X475" s="25">
        <v>2227.75</v>
      </c>
      <c r="Y475" s="25">
        <v>2150.41</v>
      </c>
    </row>
    <row r="476" spans="1:25" ht="51" hidden="1" outlineLevel="1" x14ac:dyDescent="0.2">
      <c r="A476" s="3" t="s">
        <v>38</v>
      </c>
      <c r="B476" s="26">
        <v>1285.89424637</v>
      </c>
      <c r="C476" s="26">
        <v>1299.2289165899999</v>
      </c>
      <c r="D476" s="26">
        <v>1313.4961829900001</v>
      </c>
      <c r="E476" s="26">
        <v>1298.8653839999999</v>
      </c>
      <c r="F476" s="26">
        <v>1337.0302442899999</v>
      </c>
      <c r="G476" s="26">
        <v>1368.4229520399999</v>
      </c>
      <c r="H476" s="26">
        <v>1366.4264301200001</v>
      </c>
      <c r="I476" s="26">
        <v>1475.7952696699999</v>
      </c>
      <c r="J476" s="26">
        <v>1563.0967465399999</v>
      </c>
      <c r="K476" s="26">
        <v>1572.8908749300001</v>
      </c>
      <c r="L476" s="26">
        <v>1596.10601015</v>
      </c>
      <c r="M476" s="26">
        <v>1574.81103968</v>
      </c>
      <c r="N476" s="26">
        <v>1584.85499568</v>
      </c>
      <c r="O476" s="26">
        <v>1571.2537965199999</v>
      </c>
      <c r="P476" s="26">
        <v>1588.4955791499999</v>
      </c>
      <c r="Q476" s="26">
        <v>1616.4628066499999</v>
      </c>
      <c r="R476" s="26">
        <v>1593.8018150099999</v>
      </c>
      <c r="S476" s="26">
        <v>1563.93576424</v>
      </c>
      <c r="T476" s="26">
        <v>1559.1089774300001</v>
      </c>
      <c r="U476" s="26">
        <v>1584.11026563</v>
      </c>
      <c r="V476" s="26">
        <v>1571.2323257600001</v>
      </c>
      <c r="W476" s="26">
        <v>1504.6225537400001</v>
      </c>
      <c r="X476" s="26">
        <v>1458.5652927599999</v>
      </c>
      <c r="Y476" s="26">
        <v>1381.2274263199999</v>
      </c>
    </row>
    <row r="477" spans="1:25" ht="38.25" hidden="1" outlineLevel="1" x14ac:dyDescent="0.2">
      <c r="A477" s="3" t="s">
        <v>39</v>
      </c>
      <c r="B477" s="26">
        <v>195.77260016492801</v>
      </c>
      <c r="C477" s="26">
        <v>195.77260016492801</v>
      </c>
      <c r="D477" s="26">
        <v>195.77260016492801</v>
      </c>
      <c r="E477" s="26">
        <v>195.77260016492801</v>
      </c>
      <c r="F477" s="26">
        <v>195.77260016492801</v>
      </c>
      <c r="G477" s="26">
        <v>195.77260016492801</v>
      </c>
      <c r="H477" s="26">
        <v>195.77260016492801</v>
      </c>
      <c r="I477" s="26">
        <v>195.77260016492801</v>
      </c>
      <c r="J477" s="26">
        <v>195.77260016492801</v>
      </c>
      <c r="K477" s="26">
        <v>195.77260016492801</v>
      </c>
      <c r="L477" s="26">
        <v>195.77260016492801</v>
      </c>
      <c r="M477" s="26">
        <v>195.77260016492801</v>
      </c>
      <c r="N477" s="26">
        <v>195.77260016492801</v>
      </c>
      <c r="O477" s="26">
        <v>195.77260016492801</v>
      </c>
      <c r="P477" s="26">
        <v>195.77260016492801</v>
      </c>
      <c r="Q477" s="26">
        <v>195.77260016492801</v>
      </c>
      <c r="R477" s="26">
        <v>195.77260016492801</v>
      </c>
      <c r="S477" s="26">
        <v>195.77260016492801</v>
      </c>
      <c r="T477" s="26">
        <v>195.77260016492801</v>
      </c>
      <c r="U477" s="26">
        <v>195.77260016492801</v>
      </c>
      <c r="V477" s="26">
        <v>195.77260016492801</v>
      </c>
      <c r="W477" s="26">
        <v>195.77260016492801</v>
      </c>
      <c r="X477" s="26">
        <v>195.77260016492801</v>
      </c>
      <c r="Y477" s="26">
        <v>195.77260016492801</v>
      </c>
    </row>
    <row r="478" spans="1:25" hidden="1" outlineLevel="1" x14ac:dyDescent="0.2">
      <c r="A478" s="3" t="s">
        <v>2</v>
      </c>
      <c r="B478" s="26">
        <v>522.07000000000005</v>
      </c>
      <c r="C478" s="26">
        <v>522.07000000000005</v>
      </c>
      <c r="D478" s="26">
        <v>522.07000000000005</v>
      </c>
      <c r="E478" s="26">
        <v>522.07000000000005</v>
      </c>
      <c r="F478" s="26">
        <v>522.07000000000005</v>
      </c>
      <c r="G478" s="26">
        <v>522.07000000000005</v>
      </c>
      <c r="H478" s="26">
        <v>522.07000000000005</v>
      </c>
      <c r="I478" s="26">
        <v>522.07000000000005</v>
      </c>
      <c r="J478" s="26">
        <v>522.07000000000005</v>
      </c>
      <c r="K478" s="26">
        <v>522.07000000000005</v>
      </c>
      <c r="L478" s="26">
        <v>522.07000000000005</v>
      </c>
      <c r="M478" s="26">
        <v>522.07000000000005</v>
      </c>
      <c r="N478" s="26">
        <v>522.07000000000005</v>
      </c>
      <c r="O478" s="26">
        <v>522.07000000000005</v>
      </c>
      <c r="P478" s="26">
        <v>522.07000000000005</v>
      </c>
      <c r="Q478" s="26">
        <v>522.07000000000005</v>
      </c>
      <c r="R478" s="26">
        <v>522.07000000000005</v>
      </c>
      <c r="S478" s="26">
        <v>522.07000000000005</v>
      </c>
      <c r="T478" s="26">
        <v>522.07000000000005</v>
      </c>
      <c r="U478" s="26">
        <v>522.07000000000005</v>
      </c>
      <c r="V478" s="26">
        <v>522.07000000000005</v>
      </c>
      <c r="W478" s="26">
        <v>522.07000000000005</v>
      </c>
      <c r="X478" s="26">
        <v>522.07000000000005</v>
      </c>
      <c r="Y478" s="26">
        <v>522.07000000000005</v>
      </c>
    </row>
    <row r="479" spans="1:25" hidden="1" outlineLevel="1" x14ac:dyDescent="0.2">
      <c r="A479" s="4" t="s">
        <v>3</v>
      </c>
      <c r="B479" s="26">
        <v>48.78</v>
      </c>
      <c r="C479" s="26">
        <v>48.78</v>
      </c>
      <c r="D479" s="26">
        <v>48.78</v>
      </c>
      <c r="E479" s="26">
        <v>48.78</v>
      </c>
      <c r="F479" s="26">
        <v>48.78</v>
      </c>
      <c r="G479" s="26">
        <v>48.78</v>
      </c>
      <c r="H479" s="26">
        <v>48.78</v>
      </c>
      <c r="I479" s="26">
        <v>48.78</v>
      </c>
      <c r="J479" s="26">
        <v>48.78</v>
      </c>
      <c r="K479" s="26">
        <v>48.78</v>
      </c>
      <c r="L479" s="26">
        <v>48.78</v>
      </c>
      <c r="M479" s="26">
        <v>48.78</v>
      </c>
      <c r="N479" s="26">
        <v>48.78</v>
      </c>
      <c r="O479" s="26">
        <v>48.78</v>
      </c>
      <c r="P479" s="26">
        <v>48.78</v>
      </c>
      <c r="Q479" s="26">
        <v>48.78</v>
      </c>
      <c r="R479" s="26">
        <v>48.78</v>
      </c>
      <c r="S479" s="26">
        <v>48.78</v>
      </c>
      <c r="T479" s="26">
        <v>48.78</v>
      </c>
      <c r="U479" s="26">
        <v>48.78</v>
      </c>
      <c r="V479" s="26">
        <v>48.78</v>
      </c>
      <c r="W479" s="26">
        <v>48.78</v>
      </c>
      <c r="X479" s="26">
        <v>48.78</v>
      </c>
      <c r="Y479" s="26">
        <v>48.78</v>
      </c>
    </row>
    <row r="480" spans="1:25" ht="15" hidden="1" outlineLevel="1" thickBot="1" x14ac:dyDescent="0.25">
      <c r="A480" s="22" t="s">
        <v>64</v>
      </c>
      <c r="B480" s="26">
        <v>2.5602632999999999</v>
      </c>
      <c r="C480" s="26">
        <v>2.5602632999999999</v>
      </c>
      <c r="D480" s="26">
        <v>2.5602632999999999</v>
      </c>
      <c r="E480" s="26">
        <v>2.5602632999999999</v>
      </c>
      <c r="F480" s="26">
        <v>2.5602632999999999</v>
      </c>
      <c r="G480" s="26">
        <v>2.5602632999999999</v>
      </c>
      <c r="H480" s="26">
        <v>2.5602632999999999</v>
      </c>
      <c r="I480" s="26">
        <v>2.5602632999999999</v>
      </c>
      <c r="J480" s="26">
        <v>2.5602632999999999</v>
      </c>
      <c r="K480" s="26">
        <v>2.5602632999999999</v>
      </c>
      <c r="L480" s="26">
        <v>2.5602632999999999</v>
      </c>
      <c r="M480" s="26">
        <v>2.5602632999999999</v>
      </c>
      <c r="N480" s="26">
        <v>2.5602632999999999</v>
      </c>
      <c r="O480" s="26">
        <v>2.5602632999999999</v>
      </c>
      <c r="P480" s="26">
        <v>2.5602632999999999</v>
      </c>
      <c r="Q480" s="26">
        <v>2.5602632999999999</v>
      </c>
      <c r="R480" s="26">
        <v>2.5602632999999999</v>
      </c>
      <c r="S480" s="26">
        <v>2.5602632999999999</v>
      </c>
      <c r="T480" s="26">
        <v>2.5602632999999999</v>
      </c>
      <c r="U480" s="26">
        <v>2.5602632999999999</v>
      </c>
      <c r="V480" s="26">
        <v>2.5602632999999999</v>
      </c>
      <c r="W480" s="26">
        <v>2.5602632999999999</v>
      </c>
      <c r="X480" s="26">
        <v>2.5602632999999999</v>
      </c>
      <c r="Y480" s="26">
        <v>2.5602632999999999</v>
      </c>
    </row>
    <row r="481" spans="1:25" ht="15" collapsed="1" thickBot="1" x14ac:dyDescent="0.25">
      <c r="A481" s="14">
        <v>16</v>
      </c>
      <c r="B481" s="25">
        <v>2049.15</v>
      </c>
      <c r="C481" s="25">
        <v>2066.23</v>
      </c>
      <c r="D481" s="25">
        <v>2069.7800000000002</v>
      </c>
      <c r="E481" s="25">
        <v>2089.52</v>
      </c>
      <c r="F481" s="25">
        <v>2065.61</v>
      </c>
      <c r="G481" s="25">
        <v>2071.59</v>
      </c>
      <c r="H481" s="25">
        <v>2103.62</v>
      </c>
      <c r="I481" s="25">
        <v>2196.9899999999998</v>
      </c>
      <c r="J481" s="25">
        <v>2276.0100000000002</v>
      </c>
      <c r="K481" s="25">
        <v>2292.75</v>
      </c>
      <c r="L481" s="25">
        <v>2329.1999999999998</v>
      </c>
      <c r="M481" s="25">
        <v>2348.41</v>
      </c>
      <c r="N481" s="25">
        <v>2365.58</v>
      </c>
      <c r="O481" s="25">
        <v>2352.7600000000002</v>
      </c>
      <c r="P481" s="25">
        <v>2345.63</v>
      </c>
      <c r="Q481" s="25">
        <v>2364.81</v>
      </c>
      <c r="R481" s="25">
        <v>2340.17</v>
      </c>
      <c r="S481" s="25">
        <v>2255.6799999999998</v>
      </c>
      <c r="T481" s="25">
        <v>2258.39</v>
      </c>
      <c r="U481" s="25">
        <v>2264.35</v>
      </c>
      <c r="V481" s="25">
        <v>2329.38</v>
      </c>
      <c r="W481" s="25">
        <v>2353.27</v>
      </c>
      <c r="X481" s="25">
        <v>2280.27</v>
      </c>
      <c r="Y481" s="25">
        <v>2200.0700000000002</v>
      </c>
    </row>
    <row r="482" spans="1:25" ht="51" hidden="1" outlineLevel="1" x14ac:dyDescent="0.2">
      <c r="A482" s="54" t="s">
        <v>38</v>
      </c>
      <c r="B482" s="26">
        <v>1279.96269274</v>
      </c>
      <c r="C482" s="26">
        <v>1297.05083124</v>
      </c>
      <c r="D482" s="26">
        <v>1300.5963827400001</v>
      </c>
      <c r="E482" s="26">
        <v>1320.33257331</v>
      </c>
      <c r="F482" s="26">
        <v>1296.42252897</v>
      </c>
      <c r="G482" s="26">
        <v>1302.40769206</v>
      </c>
      <c r="H482" s="26">
        <v>1334.4361136699999</v>
      </c>
      <c r="I482" s="26">
        <v>1427.8042447099999</v>
      </c>
      <c r="J482" s="26">
        <v>1506.8227694499999</v>
      </c>
      <c r="K482" s="26">
        <v>1523.5653458199999</v>
      </c>
      <c r="L482" s="26">
        <v>1560.01798996</v>
      </c>
      <c r="M482" s="26">
        <v>1579.22606262</v>
      </c>
      <c r="N482" s="26">
        <v>1596.4016202800001</v>
      </c>
      <c r="O482" s="26">
        <v>1583.5798933799999</v>
      </c>
      <c r="P482" s="26">
        <v>1576.45181527</v>
      </c>
      <c r="Q482" s="26">
        <v>1595.63080195</v>
      </c>
      <c r="R482" s="26">
        <v>1570.9895991999999</v>
      </c>
      <c r="S482" s="26">
        <v>1486.4978998700001</v>
      </c>
      <c r="T482" s="26">
        <v>1489.2114395000001</v>
      </c>
      <c r="U482" s="26">
        <v>1495.16656764</v>
      </c>
      <c r="V482" s="26">
        <v>1560.1932538599999</v>
      </c>
      <c r="W482" s="26">
        <v>1584.0878596499999</v>
      </c>
      <c r="X482" s="26">
        <v>1511.0857541400001</v>
      </c>
      <c r="Y482" s="26">
        <v>1430.8884066999999</v>
      </c>
    </row>
    <row r="483" spans="1:25" ht="38.25" hidden="1" outlineLevel="1" x14ac:dyDescent="0.2">
      <c r="A483" s="3" t="s">
        <v>39</v>
      </c>
      <c r="B483" s="26">
        <v>195.77260016492801</v>
      </c>
      <c r="C483" s="26">
        <v>195.77260016492801</v>
      </c>
      <c r="D483" s="26">
        <v>195.77260016492801</v>
      </c>
      <c r="E483" s="26">
        <v>195.77260016492801</v>
      </c>
      <c r="F483" s="26">
        <v>195.77260016492801</v>
      </c>
      <c r="G483" s="26">
        <v>195.77260016492801</v>
      </c>
      <c r="H483" s="26">
        <v>195.77260016492801</v>
      </c>
      <c r="I483" s="26">
        <v>195.77260016492801</v>
      </c>
      <c r="J483" s="26">
        <v>195.77260016492801</v>
      </c>
      <c r="K483" s="26">
        <v>195.77260016492801</v>
      </c>
      <c r="L483" s="26">
        <v>195.77260016492801</v>
      </c>
      <c r="M483" s="26">
        <v>195.77260016492801</v>
      </c>
      <c r="N483" s="26">
        <v>195.77260016492801</v>
      </c>
      <c r="O483" s="26">
        <v>195.77260016492801</v>
      </c>
      <c r="P483" s="26">
        <v>195.77260016492801</v>
      </c>
      <c r="Q483" s="26">
        <v>195.77260016492801</v>
      </c>
      <c r="R483" s="26">
        <v>195.77260016492801</v>
      </c>
      <c r="S483" s="26">
        <v>195.77260016492801</v>
      </c>
      <c r="T483" s="26">
        <v>195.77260016492801</v>
      </c>
      <c r="U483" s="26">
        <v>195.77260016492801</v>
      </c>
      <c r="V483" s="26">
        <v>195.77260016492801</v>
      </c>
      <c r="W483" s="26">
        <v>195.77260016492801</v>
      </c>
      <c r="X483" s="26">
        <v>195.77260016492801</v>
      </c>
      <c r="Y483" s="26">
        <v>195.77260016492801</v>
      </c>
    </row>
    <row r="484" spans="1:25" hidden="1" outlineLevel="1" x14ac:dyDescent="0.2">
      <c r="A484" s="3" t="s">
        <v>2</v>
      </c>
      <c r="B484" s="26">
        <v>522.07000000000005</v>
      </c>
      <c r="C484" s="26">
        <v>522.07000000000005</v>
      </c>
      <c r="D484" s="26">
        <v>522.07000000000005</v>
      </c>
      <c r="E484" s="26">
        <v>522.07000000000005</v>
      </c>
      <c r="F484" s="26">
        <v>522.07000000000005</v>
      </c>
      <c r="G484" s="26">
        <v>522.07000000000005</v>
      </c>
      <c r="H484" s="26">
        <v>522.07000000000005</v>
      </c>
      <c r="I484" s="26">
        <v>522.07000000000005</v>
      </c>
      <c r="J484" s="26">
        <v>522.07000000000005</v>
      </c>
      <c r="K484" s="26">
        <v>522.07000000000005</v>
      </c>
      <c r="L484" s="26">
        <v>522.07000000000005</v>
      </c>
      <c r="M484" s="26">
        <v>522.07000000000005</v>
      </c>
      <c r="N484" s="26">
        <v>522.07000000000005</v>
      </c>
      <c r="O484" s="26">
        <v>522.07000000000005</v>
      </c>
      <c r="P484" s="26">
        <v>522.07000000000005</v>
      </c>
      <c r="Q484" s="26">
        <v>522.07000000000005</v>
      </c>
      <c r="R484" s="26">
        <v>522.07000000000005</v>
      </c>
      <c r="S484" s="26">
        <v>522.07000000000005</v>
      </c>
      <c r="T484" s="26">
        <v>522.07000000000005</v>
      </c>
      <c r="U484" s="26">
        <v>522.07000000000005</v>
      </c>
      <c r="V484" s="26">
        <v>522.07000000000005</v>
      </c>
      <c r="W484" s="26">
        <v>522.07000000000005</v>
      </c>
      <c r="X484" s="26">
        <v>522.07000000000005</v>
      </c>
      <c r="Y484" s="26">
        <v>522.07000000000005</v>
      </c>
    </row>
    <row r="485" spans="1:25" hidden="1" outlineLevel="1" x14ac:dyDescent="0.2">
      <c r="A485" s="4" t="s">
        <v>3</v>
      </c>
      <c r="B485" s="26">
        <v>48.78</v>
      </c>
      <c r="C485" s="26">
        <v>48.78</v>
      </c>
      <c r="D485" s="26">
        <v>48.78</v>
      </c>
      <c r="E485" s="26">
        <v>48.78</v>
      </c>
      <c r="F485" s="26">
        <v>48.78</v>
      </c>
      <c r="G485" s="26">
        <v>48.78</v>
      </c>
      <c r="H485" s="26">
        <v>48.78</v>
      </c>
      <c r="I485" s="26">
        <v>48.78</v>
      </c>
      <c r="J485" s="26">
        <v>48.78</v>
      </c>
      <c r="K485" s="26">
        <v>48.78</v>
      </c>
      <c r="L485" s="26">
        <v>48.78</v>
      </c>
      <c r="M485" s="26">
        <v>48.78</v>
      </c>
      <c r="N485" s="26">
        <v>48.78</v>
      </c>
      <c r="O485" s="26">
        <v>48.78</v>
      </c>
      <c r="P485" s="26">
        <v>48.78</v>
      </c>
      <c r="Q485" s="26">
        <v>48.78</v>
      </c>
      <c r="R485" s="26">
        <v>48.78</v>
      </c>
      <c r="S485" s="26">
        <v>48.78</v>
      </c>
      <c r="T485" s="26">
        <v>48.78</v>
      </c>
      <c r="U485" s="26">
        <v>48.78</v>
      </c>
      <c r="V485" s="26">
        <v>48.78</v>
      </c>
      <c r="W485" s="26">
        <v>48.78</v>
      </c>
      <c r="X485" s="26">
        <v>48.78</v>
      </c>
      <c r="Y485" s="26">
        <v>48.78</v>
      </c>
    </row>
    <row r="486" spans="1:25" ht="15" hidden="1" outlineLevel="1" thickBot="1" x14ac:dyDescent="0.25">
      <c r="A486" s="22" t="s">
        <v>64</v>
      </c>
      <c r="B486" s="26">
        <v>2.5602632999999999</v>
      </c>
      <c r="C486" s="26">
        <v>2.5602632999999999</v>
      </c>
      <c r="D486" s="26">
        <v>2.5602632999999999</v>
      </c>
      <c r="E486" s="26">
        <v>2.5602632999999999</v>
      </c>
      <c r="F486" s="26">
        <v>2.5602632999999999</v>
      </c>
      <c r="G486" s="26">
        <v>2.5602632999999999</v>
      </c>
      <c r="H486" s="26">
        <v>2.5602632999999999</v>
      </c>
      <c r="I486" s="26">
        <v>2.5602632999999999</v>
      </c>
      <c r="J486" s="26">
        <v>2.5602632999999999</v>
      </c>
      <c r="K486" s="26">
        <v>2.5602632999999999</v>
      </c>
      <c r="L486" s="26">
        <v>2.5602632999999999</v>
      </c>
      <c r="M486" s="26">
        <v>2.5602632999999999</v>
      </c>
      <c r="N486" s="26">
        <v>2.5602632999999999</v>
      </c>
      <c r="O486" s="26">
        <v>2.5602632999999999</v>
      </c>
      <c r="P486" s="26">
        <v>2.5602632999999999</v>
      </c>
      <c r="Q486" s="26">
        <v>2.5602632999999999</v>
      </c>
      <c r="R486" s="26">
        <v>2.5602632999999999</v>
      </c>
      <c r="S486" s="26">
        <v>2.5602632999999999</v>
      </c>
      <c r="T486" s="26">
        <v>2.5602632999999999</v>
      </c>
      <c r="U486" s="26">
        <v>2.5602632999999999</v>
      </c>
      <c r="V486" s="26">
        <v>2.5602632999999999</v>
      </c>
      <c r="W486" s="26">
        <v>2.5602632999999999</v>
      </c>
      <c r="X486" s="26">
        <v>2.5602632999999999</v>
      </c>
      <c r="Y486" s="26">
        <v>2.5602632999999999</v>
      </c>
    </row>
    <row r="487" spans="1:25" ht="15" collapsed="1" thickBot="1" x14ac:dyDescent="0.25">
      <c r="A487" s="14">
        <v>17</v>
      </c>
      <c r="B487" s="25">
        <v>2105.64</v>
      </c>
      <c r="C487" s="25">
        <v>2075.5500000000002</v>
      </c>
      <c r="D487" s="25">
        <v>2070.25</v>
      </c>
      <c r="E487" s="25">
        <v>2085.64</v>
      </c>
      <c r="F487" s="25">
        <v>2078.17</v>
      </c>
      <c r="G487" s="25">
        <v>2091.5300000000002</v>
      </c>
      <c r="H487" s="25">
        <v>2104.36</v>
      </c>
      <c r="I487" s="25">
        <v>2094.25</v>
      </c>
      <c r="J487" s="25">
        <v>2130.94</v>
      </c>
      <c r="K487" s="25">
        <v>2173.52</v>
      </c>
      <c r="L487" s="25">
        <v>2208.87</v>
      </c>
      <c r="M487" s="25">
        <v>2223.62</v>
      </c>
      <c r="N487" s="25">
        <v>2205.91</v>
      </c>
      <c r="O487" s="25">
        <v>2194.9</v>
      </c>
      <c r="P487" s="25">
        <v>2177.81</v>
      </c>
      <c r="Q487" s="25">
        <v>2169.71</v>
      </c>
      <c r="R487" s="25">
        <v>2162.17</v>
      </c>
      <c r="S487" s="25">
        <v>2125.52</v>
      </c>
      <c r="T487" s="25">
        <v>2135.17</v>
      </c>
      <c r="U487" s="25">
        <v>2152.7800000000002</v>
      </c>
      <c r="V487" s="25">
        <v>2292.3200000000002</v>
      </c>
      <c r="W487" s="25">
        <v>2312.83</v>
      </c>
      <c r="X487" s="25">
        <v>2258.7600000000002</v>
      </c>
      <c r="Y487" s="25">
        <v>2154.77</v>
      </c>
    </row>
    <row r="488" spans="1:25" ht="51" hidden="1" outlineLevel="1" x14ac:dyDescent="0.2">
      <c r="A488" s="3" t="s">
        <v>38</v>
      </c>
      <c r="B488" s="26">
        <v>1336.4606595299999</v>
      </c>
      <c r="C488" s="26">
        <v>1306.3705716899999</v>
      </c>
      <c r="D488" s="26">
        <v>1301.06491547</v>
      </c>
      <c r="E488" s="26">
        <v>1316.45710373</v>
      </c>
      <c r="F488" s="26">
        <v>1308.9908324400001</v>
      </c>
      <c r="G488" s="26">
        <v>1322.34435115</v>
      </c>
      <c r="H488" s="26">
        <v>1335.1793600599999</v>
      </c>
      <c r="I488" s="26">
        <v>1325.0667513400001</v>
      </c>
      <c r="J488" s="26">
        <v>1361.7523363600001</v>
      </c>
      <c r="K488" s="26">
        <v>1404.3349645000001</v>
      </c>
      <c r="L488" s="26">
        <v>1439.68437754</v>
      </c>
      <c r="M488" s="26">
        <v>1454.43964426</v>
      </c>
      <c r="N488" s="26">
        <v>1436.72896573</v>
      </c>
      <c r="O488" s="26">
        <v>1425.7208297</v>
      </c>
      <c r="P488" s="26">
        <v>1408.6255013299999</v>
      </c>
      <c r="Q488" s="26">
        <v>1400.5262014699999</v>
      </c>
      <c r="R488" s="26">
        <v>1392.98295108</v>
      </c>
      <c r="S488" s="26">
        <v>1356.3353368000001</v>
      </c>
      <c r="T488" s="26">
        <v>1365.99137546</v>
      </c>
      <c r="U488" s="26">
        <v>1383.59444203</v>
      </c>
      <c r="V488" s="26">
        <v>1523.1359622</v>
      </c>
      <c r="W488" s="26">
        <v>1543.6451076599999</v>
      </c>
      <c r="X488" s="26">
        <v>1489.5776087500001</v>
      </c>
      <c r="Y488" s="26">
        <v>1385.5896597799999</v>
      </c>
    </row>
    <row r="489" spans="1:25" ht="38.25" hidden="1" outlineLevel="1" x14ac:dyDescent="0.2">
      <c r="A489" s="3" t="s">
        <v>39</v>
      </c>
      <c r="B489" s="26">
        <v>195.77260016492801</v>
      </c>
      <c r="C489" s="26">
        <v>195.77260016492801</v>
      </c>
      <c r="D489" s="26">
        <v>195.77260016492801</v>
      </c>
      <c r="E489" s="26">
        <v>195.77260016492801</v>
      </c>
      <c r="F489" s="26">
        <v>195.77260016492801</v>
      </c>
      <c r="G489" s="26">
        <v>195.77260016492801</v>
      </c>
      <c r="H489" s="26">
        <v>195.77260016492801</v>
      </c>
      <c r="I489" s="26">
        <v>195.77260016492801</v>
      </c>
      <c r="J489" s="26">
        <v>195.77260016492801</v>
      </c>
      <c r="K489" s="26">
        <v>195.77260016492801</v>
      </c>
      <c r="L489" s="26">
        <v>195.77260016492801</v>
      </c>
      <c r="M489" s="26">
        <v>195.77260016492801</v>
      </c>
      <c r="N489" s="26">
        <v>195.77260016492801</v>
      </c>
      <c r="O489" s="26">
        <v>195.77260016492801</v>
      </c>
      <c r="P489" s="26">
        <v>195.77260016492801</v>
      </c>
      <c r="Q489" s="26">
        <v>195.77260016492801</v>
      </c>
      <c r="R489" s="26">
        <v>195.77260016492801</v>
      </c>
      <c r="S489" s="26">
        <v>195.77260016492801</v>
      </c>
      <c r="T489" s="26">
        <v>195.77260016492801</v>
      </c>
      <c r="U489" s="26">
        <v>195.77260016492801</v>
      </c>
      <c r="V489" s="26">
        <v>195.77260016492801</v>
      </c>
      <c r="W489" s="26">
        <v>195.77260016492801</v>
      </c>
      <c r="X489" s="26">
        <v>195.77260016492801</v>
      </c>
      <c r="Y489" s="26">
        <v>195.77260016492801</v>
      </c>
    </row>
    <row r="490" spans="1:25" hidden="1" outlineLevel="1" x14ac:dyDescent="0.2">
      <c r="A490" s="3" t="s">
        <v>2</v>
      </c>
      <c r="B490" s="26">
        <v>522.07000000000005</v>
      </c>
      <c r="C490" s="26">
        <v>522.07000000000005</v>
      </c>
      <c r="D490" s="26">
        <v>522.07000000000005</v>
      </c>
      <c r="E490" s="26">
        <v>522.07000000000005</v>
      </c>
      <c r="F490" s="26">
        <v>522.07000000000005</v>
      </c>
      <c r="G490" s="26">
        <v>522.07000000000005</v>
      </c>
      <c r="H490" s="26">
        <v>522.07000000000005</v>
      </c>
      <c r="I490" s="26">
        <v>522.07000000000005</v>
      </c>
      <c r="J490" s="26">
        <v>522.07000000000005</v>
      </c>
      <c r="K490" s="26">
        <v>522.07000000000005</v>
      </c>
      <c r="L490" s="26">
        <v>522.07000000000005</v>
      </c>
      <c r="M490" s="26">
        <v>522.07000000000005</v>
      </c>
      <c r="N490" s="26">
        <v>522.07000000000005</v>
      </c>
      <c r="O490" s="26">
        <v>522.07000000000005</v>
      </c>
      <c r="P490" s="26">
        <v>522.07000000000005</v>
      </c>
      <c r="Q490" s="26">
        <v>522.07000000000005</v>
      </c>
      <c r="R490" s="26">
        <v>522.07000000000005</v>
      </c>
      <c r="S490" s="26">
        <v>522.07000000000005</v>
      </c>
      <c r="T490" s="26">
        <v>522.07000000000005</v>
      </c>
      <c r="U490" s="26">
        <v>522.07000000000005</v>
      </c>
      <c r="V490" s="26">
        <v>522.07000000000005</v>
      </c>
      <c r="W490" s="26">
        <v>522.07000000000005</v>
      </c>
      <c r="X490" s="26">
        <v>522.07000000000005</v>
      </c>
      <c r="Y490" s="26">
        <v>522.07000000000005</v>
      </c>
    </row>
    <row r="491" spans="1:25" hidden="1" outlineLevel="1" x14ac:dyDescent="0.2">
      <c r="A491" s="4" t="s">
        <v>3</v>
      </c>
      <c r="B491" s="26">
        <v>48.78</v>
      </c>
      <c r="C491" s="26">
        <v>48.78</v>
      </c>
      <c r="D491" s="26">
        <v>48.78</v>
      </c>
      <c r="E491" s="26">
        <v>48.78</v>
      </c>
      <c r="F491" s="26">
        <v>48.78</v>
      </c>
      <c r="G491" s="26">
        <v>48.78</v>
      </c>
      <c r="H491" s="26">
        <v>48.78</v>
      </c>
      <c r="I491" s="26">
        <v>48.78</v>
      </c>
      <c r="J491" s="26">
        <v>48.78</v>
      </c>
      <c r="K491" s="26">
        <v>48.78</v>
      </c>
      <c r="L491" s="26">
        <v>48.78</v>
      </c>
      <c r="M491" s="26">
        <v>48.78</v>
      </c>
      <c r="N491" s="26">
        <v>48.78</v>
      </c>
      <c r="O491" s="26">
        <v>48.78</v>
      </c>
      <c r="P491" s="26">
        <v>48.78</v>
      </c>
      <c r="Q491" s="26">
        <v>48.78</v>
      </c>
      <c r="R491" s="26">
        <v>48.78</v>
      </c>
      <c r="S491" s="26">
        <v>48.78</v>
      </c>
      <c r="T491" s="26">
        <v>48.78</v>
      </c>
      <c r="U491" s="26">
        <v>48.78</v>
      </c>
      <c r="V491" s="26">
        <v>48.78</v>
      </c>
      <c r="W491" s="26">
        <v>48.78</v>
      </c>
      <c r="X491" s="26">
        <v>48.78</v>
      </c>
      <c r="Y491" s="26">
        <v>48.78</v>
      </c>
    </row>
    <row r="492" spans="1:25" ht="15" hidden="1" outlineLevel="1" thickBot="1" x14ac:dyDescent="0.25">
      <c r="A492" s="22" t="s">
        <v>64</v>
      </c>
      <c r="B492" s="26">
        <v>2.5602632999999999</v>
      </c>
      <c r="C492" s="26">
        <v>2.5602632999999999</v>
      </c>
      <c r="D492" s="26">
        <v>2.5602632999999999</v>
      </c>
      <c r="E492" s="26">
        <v>2.5602632999999999</v>
      </c>
      <c r="F492" s="26">
        <v>2.5602632999999999</v>
      </c>
      <c r="G492" s="26">
        <v>2.5602632999999999</v>
      </c>
      <c r="H492" s="26">
        <v>2.5602632999999999</v>
      </c>
      <c r="I492" s="26">
        <v>2.5602632999999999</v>
      </c>
      <c r="J492" s="26">
        <v>2.5602632999999999</v>
      </c>
      <c r="K492" s="26">
        <v>2.5602632999999999</v>
      </c>
      <c r="L492" s="26">
        <v>2.5602632999999999</v>
      </c>
      <c r="M492" s="26">
        <v>2.5602632999999999</v>
      </c>
      <c r="N492" s="26">
        <v>2.5602632999999999</v>
      </c>
      <c r="O492" s="26">
        <v>2.5602632999999999</v>
      </c>
      <c r="P492" s="26">
        <v>2.5602632999999999</v>
      </c>
      <c r="Q492" s="26">
        <v>2.5602632999999999</v>
      </c>
      <c r="R492" s="26">
        <v>2.5602632999999999</v>
      </c>
      <c r="S492" s="26">
        <v>2.5602632999999999</v>
      </c>
      <c r="T492" s="26">
        <v>2.5602632999999999</v>
      </c>
      <c r="U492" s="26">
        <v>2.5602632999999999</v>
      </c>
      <c r="V492" s="26">
        <v>2.5602632999999999</v>
      </c>
      <c r="W492" s="26">
        <v>2.5602632999999999</v>
      </c>
      <c r="X492" s="26">
        <v>2.5602632999999999</v>
      </c>
      <c r="Y492" s="26">
        <v>2.5602632999999999</v>
      </c>
    </row>
    <row r="493" spans="1:25" ht="15" collapsed="1" thickBot="1" x14ac:dyDescent="0.25">
      <c r="A493" s="15">
        <v>18</v>
      </c>
      <c r="B493" s="25">
        <v>2154.7199999999998</v>
      </c>
      <c r="C493" s="25">
        <v>2131.1799999999998</v>
      </c>
      <c r="D493" s="25">
        <v>2138.23</v>
      </c>
      <c r="E493" s="25">
        <v>2142.9299999999998</v>
      </c>
      <c r="F493" s="25">
        <v>2126.2600000000002</v>
      </c>
      <c r="G493" s="25">
        <v>2102.08</v>
      </c>
      <c r="H493" s="25">
        <v>2117.06</v>
      </c>
      <c r="I493" s="25">
        <v>2094.58</v>
      </c>
      <c r="J493" s="25">
        <v>2132.89</v>
      </c>
      <c r="K493" s="25">
        <v>2150.4299999999998</v>
      </c>
      <c r="L493" s="25">
        <v>2116.5</v>
      </c>
      <c r="M493" s="25">
        <v>2095.48</v>
      </c>
      <c r="N493" s="25">
        <v>2080.31</v>
      </c>
      <c r="O493" s="25">
        <v>2066.73</v>
      </c>
      <c r="P493" s="25">
        <v>2045.13</v>
      </c>
      <c r="Q493" s="25">
        <v>2016.58</v>
      </c>
      <c r="R493" s="25">
        <v>1984.29</v>
      </c>
      <c r="S493" s="25">
        <v>1976.57</v>
      </c>
      <c r="T493" s="25">
        <v>2021.13</v>
      </c>
      <c r="U493" s="25">
        <v>2182.08</v>
      </c>
      <c r="V493" s="25">
        <v>2331</v>
      </c>
      <c r="W493" s="25">
        <v>2321.87</v>
      </c>
      <c r="X493" s="25">
        <v>2240.5300000000002</v>
      </c>
      <c r="Y493" s="25">
        <v>2153.41</v>
      </c>
    </row>
    <row r="494" spans="1:25" ht="51" hidden="1" outlineLevel="1" x14ac:dyDescent="0.2">
      <c r="A494" s="3" t="s">
        <v>38</v>
      </c>
      <c r="B494" s="26">
        <v>1385.5360393200001</v>
      </c>
      <c r="C494" s="26">
        <v>1361.99444647</v>
      </c>
      <c r="D494" s="26">
        <v>1369.04309526</v>
      </c>
      <c r="E494" s="26">
        <v>1373.7432016099999</v>
      </c>
      <c r="F494" s="26">
        <v>1357.07737176</v>
      </c>
      <c r="G494" s="26">
        <v>1332.89320462</v>
      </c>
      <c r="H494" s="26">
        <v>1347.8792864699999</v>
      </c>
      <c r="I494" s="26">
        <v>1325.39219095</v>
      </c>
      <c r="J494" s="26">
        <v>1363.7049</v>
      </c>
      <c r="K494" s="26">
        <v>1381.2438312199999</v>
      </c>
      <c r="L494" s="26">
        <v>1347.3135415199999</v>
      </c>
      <c r="M494" s="26">
        <v>1326.2935029299999</v>
      </c>
      <c r="N494" s="26">
        <v>1311.1269010599999</v>
      </c>
      <c r="O494" s="26">
        <v>1297.5449632</v>
      </c>
      <c r="P494" s="26">
        <v>1275.9475727500001</v>
      </c>
      <c r="Q494" s="26">
        <v>1247.3938739099999</v>
      </c>
      <c r="R494" s="26">
        <v>1215.1068786599999</v>
      </c>
      <c r="S494" s="26">
        <v>1207.38777276</v>
      </c>
      <c r="T494" s="26">
        <v>1251.9438565999999</v>
      </c>
      <c r="U494" s="26">
        <v>1412.8946120400001</v>
      </c>
      <c r="V494" s="26">
        <v>1561.8183309200001</v>
      </c>
      <c r="W494" s="26">
        <v>1552.6833388299999</v>
      </c>
      <c r="X494" s="26">
        <v>1471.34464058</v>
      </c>
      <c r="Y494" s="26">
        <v>1384.2279452499999</v>
      </c>
    </row>
    <row r="495" spans="1:25" ht="38.25" hidden="1" outlineLevel="1" x14ac:dyDescent="0.2">
      <c r="A495" s="3" t="s">
        <v>39</v>
      </c>
      <c r="B495" s="26">
        <v>195.77260016492801</v>
      </c>
      <c r="C495" s="26">
        <v>195.77260016492801</v>
      </c>
      <c r="D495" s="26">
        <v>195.77260016492801</v>
      </c>
      <c r="E495" s="26">
        <v>195.77260016492801</v>
      </c>
      <c r="F495" s="26">
        <v>195.77260016492801</v>
      </c>
      <c r="G495" s="26">
        <v>195.77260016492801</v>
      </c>
      <c r="H495" s="26">
        <v>195.77260016492801</v>
      </c>
      <c r="I495" s="26">
        <v>195.77260016492801</v>
      </c>
      <c r="J495" s="26">
        <v>195.77260016492801</v>
      </c>
      <c r="K495" s="26">
        <v>195.77260016492801</v>
      </c>
      <c r="L495" s="26">
        <v>195.77260016492801</v>
      </c>
      <c r="M495" s="26">
        <v>195.77260016492801</v>
      </c>
      <c r="N495" s="26">
        <v>195.77260016492801</v>
      </c>
      <c r="O495" s="26">
        <v>195.77260016492801</v>
      </c>
      <c r="P495" s="26">
        <v>195.77260016492801</v>
      </c>
      <c r="Q495" s="26">
        <v>195.77260016492801</v>
      </c>
      <c r="R495" s="26">
        <v>195.77260016492801</v>
      </c>
      <c r="S495" s="26">
        <v>195.77260016492801</v>
      </c>
      <c r="T495" s="26">
        <v>195.77260016492801</v>
      </c>
      <c r="U495" s="26">
        <v>195.77260016492801</v>
      </c>
      <c r="V495" s="26">
        <v>195.77260016492801</v>
      </c>
      <c r="W495" s="26">
        <v>195.77260016492801</v>
      </c>
      <c r="X495" s="26">
        <v>195.77260016492801</v>
      </c>
      <c r="Y495" s="26">
        <v>195.77260016492801</v>
      </c>
    </row>
    <row r="496" spans="1:25" hidden="1" outlineLevel="1" x14ac:dyDescent="0.2">
      <c r="A496" s="3" t="s">
        <v>2</v>
      </c>
      <c r="B496" s="26">
        <v>522.07000000000005</v>
      </c>
      <c r="C496" s="26">
        <v>522.07000000000005</v>
      </c>
      <c r="D496" s="26">
        <v>522.07000000000005</v>
      </c>
      <c r="E496" s="26">
        <v>522.07000000000005</v>
      </c>
      <c r="F496" s="26">
        <v>522.07000000000005</v>
      </c>
      <c r="G496" s="26">
        <v>522.07000000000005</v>
      </c>
      <c r="H496" s="26">
        <v>522.07000000000005</v>
      </c>
      <c r="I496" s="26">
        <v>522.07000000000005</v>
      </c>
      <c r="J496" s="26">
        <v>522.07000000000005</v>
      </c>
      <c r="K496" s="26">
        <v>522.07000000000005</v>
      </c>
      <c r="L496" s="26">
        <v>522.07000000000005</v>
      </c>
      <c r="M496" s="26">
        <v>522.07000000000005</v>
      </c>
      <c r="N496" s="26">
        <v>522.07000000000005</v>
      </c>
      <c r="O496" s="26">
        <v>522.07000000000005</v>
      </c>
      <c r="P496" s="26">
        <v>522.07000000000005</v>
      </c>
      <c r="Q496" s="26">
        <v>522.07000000000005</v>
      </c>
      <c r="R496" s="26">
        <v>522.07000000000005</v>
      </c>
      <c r="S496" s="26">
        <v>522.07000000000005</v>
      </c>
      <c r="T496" s="26">
        <v>522.07000000000005</v>
      </c>
      <c r="U496" s="26">
        <v>522.07000000000005</v>
      </c>
      <c r="V496" s="26">
        <v>522.07000000000005</v>
      </c>
      <c r="W496" s="26">
        <v>522.07000000000005</v>
      </c>
      <c r="X496" s="26">
        <v>522.07000000000005</v>
      </c>
      <c r="Y496" s="26">
        <v>522.07000000000005</v>
      </c>
    </row>
    <row r="497" spans="1:25" hidden="1" outlineLevel="1" x14ac:dyDescent="0.2">
      <c r="A497" s="4" t="s">
        <v>3</v>
      </c>
      <c r="B497" s="26">
        <v>48.78</v>
      </c>
      <c r="C497" s="26">
        <v>48.78</v>
      </c>
      <c r="D497" s="26">
        <v>48.78</v>
      </c>
      <c r="E497" s="26">
        <v>48.78</v>
      </c>
      <c r="F497" s="26">
        <v>48.78</v>
      </c>
      <c r="G497" s="26">
        <v>48.78</v>
      </c>
      <c r="H497" s="26">
        <v>48.78</v>
      </c>
      <c r="I497" s="26">
        <v>48.78</v>
      </c>
      <c r="J497" s="26">
        <v>48.78</v>
      </c>
      <c r="K497" s="26">
        <v>48.78</v>
      </c>
      <c r="L497" s="26">
        <v>48.78</v>
      </c>
      <c r="M497" s="26">
        <v>48.78</v>
      </c>
      <c r="N497" s="26">
        <v>48.78</v>
      </c>
      <c r="O497" s="26">
        <v>48.78</v>
      </c>
      <c r="P497" s="26">
        <v>48.78</v>
      </c>
      <c r="Q497" s="26">
        <v>48.78</v>
      </c>
      <c r="R497" s="26">
        <v>48.78</v>
      </c>
      <c r="S497" s="26">
        <v>48.78</v>
      </c>
      <c r="T497" s="26">
        <v>48.78</v>
      </c>
      <c r="U497" s="26">
        <v>48.78</v>
      </c>
      <c r="V497" s="26">
        <v>48.78</v>
      </c>
      <c r="W497" s="26">
        <v>48.78</v>
      </c>
      <c r="X497" s="26">
        <v>48.78</v>
      </c>
      <c r="Y497" s="26">
        <v>48.78</v>
      </c>
    </row>
    <row r="498" spans="1:25" ht="15" hidden="1" outlineLevel="1" thickBot="1" x14ac:dyDescent="0.25">
      <c r="A498" s="22" t="s">
        <v>64</v>
      </c>
      <c r="B498" s="26">
        <v>2.5602632999999999</v>
      </c>
      <c r="C498" s="26">
        <v>2.5602632999999999</v>
      </c>
      <c r="D498" s="26">
        <v>2.5602632999999999</v>
      </c>
      <c r="E498" s="26">
        <v>2.5602632999999999</v>
      </c>
      <c r="F498" s="26">
        <v>2.5602632999999999</v>
      </c>
      <c r="G498" s="26">
        <v>2.5602632999999999</v>
      </c>
      <c r="H498" s="26">
        <v>2.5602632999999999</v>
      </c>
      <c r="I498" s="26">
        <v>2.5602632999999999</v>
      </c>
      <c r="J498" s="26">
        <v>2.5602632999999999</v>
      </c>
      <c r="K498" s="26">
        <v>2.5602632999999999</v>
      </c>
      <c r="L498" s="26">
        <v>2.5602632999999999</v>
      </c>
      <c r="M498" s="26">
        <v>2.5602632999999999</v>
      </c>
      <c r="N498" s="26">
        <v>2.5602632999999999</v>
      </c>
      <c r="O498" s="26">
        <v>2.5602632999999999</v>
      </c>
      <c r="P498" s="26">
        <v>2.5602632999999999</v>
      </c>
      <c r="Q498" s="26">
        <v>2.5602632999999999</v>
      </c>
      <c r="R498" s="26">
        <v>2.5602632999999999</v>
      </c>
      <c r="S498" s="26">
        <v>2.5602632999999999</v>
      </c>
      <c r="T498" s="26">
        <v>2.5602632999999999</v>
      </c>
      <c r="U498" s="26">
        <v>2.5602632999999999</v>
      </c>
      <c r="V498" s="26">
        <v>2.5602632999999999</v>
      </c>
      <c r="W498" s="26">
        <v>2.5602632999999999</v>
      </c>
      <c r="X498" s="26">
        <v>2.5602632999999999</v>
      </c>
      <c r="Y498" s="26">
        <v>2.5602632999999999</v>
      </c>
    </row>
    <row r="499" spans="1:25" ht="15" collapsed="1" thickBot="1" x14ac:dyDescent="0.25">
      <c r="A499" s="16">
        <v>19</v>
      </c>
      <c r="B499" s="25">
        <v>2136.8200000000002</v>
      </c>
      <c r="C499" s="25">
        <v>2123.73</v>
      </c>
      <c r="D499" s="25">
        <v>2141.3000000000002</v>
      </c>
      <c r="E499" s="25">
        <v>2131.5700000000002</v>
      </c>
      <c r="F499" s="25">
        <v>2165.58</v>
      </c>
      <c r="G499" s="25">
        <v>2153.58</v>
      </c>
      <c r="H499" s="25">
        <v>2175.02</v>
      </c>
      <c r="I499" s="25">
        <v>2305.06</v>
      </c>
      <c r="J499" s="25">
        <v>2335.21</v>
      </c>
      <c r="K499" s="25">
        <v>2327.5</v>
      </c>
      <c r="L499" s="25">
        <v>2347.7800000000002</v>
      </c>
      <c r="M499" s="25">
        <v>2342.15</v>
      </c>
      <c r="N499" s="25">
        <v>2327.83</v>
      </c>
      <c r="O499" s="25">
        <v>2314.23</v>
      </c>
      <c r="P499" s="25">
        <v>2293.64</v>
      </c>
      <c r="Q499" s="25">
        <v>2312.6</v>
      </c>
      <c r="R499" s="25">
        <v>2284.2600000000002</v>
      </c>
      <c r="S499" s="25">
        <v>2298.34</v>
      </c>
      <c r="T499" s="25">
        <v>2288.37</v>
      </c>
      <c r="U499" s="25">
        <v>2302.52</v>
      </c>
      <c r="V499" s="25">
        <v>2335.04</v>
      </c>
      <c r="W499" s="25">
        <v>2278.83</v>
      </c>
      <c r="X499" s="25">
        <v>2248.2199999999998</v>
      </c>
      <c r="Y499" s="25">
        <v>2162.08</v>
      </c>
    </row>
    <row r="500" spans="1:25" ht="51" hidden="1" outlineLevel="1" x14ac:dyDescent="0.2">
      <c r="A500" s="3" t="s">
        <v>38</v>
      </c>
      <c r="B500" s="26">
        <v>1367.6342292899999</v>
      </c>
      <c r="C500" s="26">
        <v>1354.5490774800001</v>
      </c>
      <c r="D500" s="26">
        <v>1372.11607768</v>
      </c>
      <c r="E500" s="26">
        <v>1362.3896414999999</v>
      </c>
      <c r="F500" s="26">
        <v>1396.3925183900001</v>
      </c>
      <c r="G500" s="26">
        <v>1384.3996950600001</v>
      </c>
      <c r="H500" s="26">
        <v>1405.8384929599999</v>
      </c>
      <c r="I500" s="26">
        <v>1535.88194183</v>
      </c>
      <c r="J500" s="26">
        <v>1566.0247881499999</v>
      </c>
      <c r="K500" s="26">
        <v>1558.3150007700001</v>
      </c>
      <c r="L500" s="26">
        <v>1578.5989699300001</v>
      </c>
      <c r="M500" s="26">
        <v>1572.96627377</v>
      </c>
      <c r="N500" s="26">
        <v>1558.64549702</v>
      </c>
      <c r="O500" s="26">
        <v>1545.04873299</v>
      </c>
      <c r="P500" s="26">
        <v>1524.4550396499999</v>
      </c>
      <c r="Q500" s="26">
        <v>1543.42170364</v>
      </c>
      <c r="R500" s="26">
        <v>1515.07671194</v>
      </c>
      <c r="S500" s="26">
        <v>1529.1615232700001</v>
      </c>
      <c r="T500" s="26">
        <v>1519.1821677400001</v>
      </c>
      <c r="U500" s="26">
        <v>1533.3389512399999</v>
      </c>
      <c r="V500" s="26">
        <v>1565.8540068</v>
      </c>
      <c r="W500" s="26">
        <v>1509.64222789</v>
      </c>
      <c r="X500" s="26">
        <v>1479.0374728700001</v>
      </c>
      <c r="Y500" s="26">
        <v>1392.89413145</v>
      </c>
    </row>
    <row r="501" spans="1:25" ht="38.25" hidden="1" outlineLevel="1" x14ac:dyDescent="0.2">
      <c r="A501" s="3" t="s">
        <v>39</v>
      </c>
      <c r="B501" s="26">
        <v>195.77260016492801</v>
      </c>
      <c r="C501" s="26">
        <v>195.77260016492801</v>
      </c>
      <c r="D501" s="26">
        <v>195.77260016492801</v>
      </c>
      <c r="E501" s="26">
        <v>195.77260016492801</v>
      </c>
      <c r="F501" s="26">
        <v>195.77260016492801</v>
      </c>
      <c r="G501" s="26">
        <v>195.77260016492801</v>
      </c>
      <c r="H501" s="26">
        <v>195.77260016492801</v>
      </c>
      <c r="I501" s="26">
        <v>195.77260016492801</v>
      </c>
      <c r="J501" s="26">
        <v>195.77260016492801</v>
      </c>
      <c r="K501" s="26">
        <v>195.77260016492801</v>
      </c>
      <c r="L501" s="26">
        <v>195.77260016492801</v>
      </c>
      <c r="M501" s="26">
        <v>195.77260016492801</v>
      </c>
      <c r="N501" s="26">
        <v>195.77260016492801</v>
      </c>
      <c r="O501" s="26">
        <v>195.77260016492801</v>
      </c>
      <c r="P501" s="26">
        <v>195.77260016492801</v>
      </c>
      <c r="Q501" s="26">
        <v>195.77260016492801</v>
      </c>
      <c r="R501" s="26">
        <v>195.77260016492801</v>
      </c>
      <c r="S501" s="26">
        <v>195.77260016492801</v>
      </c>
      <c r="T501" s="26">
        <v>195.77260016492801</v>
      </c>
      <c r="U501" s="26">
        <v>195.77260016492801</v>
      </c>
      <c r="V501" s="26">
        <v>195.77260016492801</v>
      </c>
      <c r="W501" s="26">
        <v>195.77260016492801</v>
      </c>
      <c r="X501" s="26">
        <v>195.77260016492801</v>
      </c>
      <c r="Y501" s="26">
        <v>195.77260016492801</v>
      </c>
    </row>
    <row r="502" spans="1:25" hidden="1" outlineLevel="1" x14ac:dyDescent="0.2">
      <c r="A502" s="3" t="s">
        <v>2</v>
      </c>
      <c r="B502" s="26">
        <v>522.07000000000005</v>
      </c>
      <c r="C502" s="26">
        <v>522.07000000000005</v>
      </c>
      <c r="D502" s="26">
        <v>522.07000000000005</v>
      </c>
      <c r="E502" s="26">
        <v>522.07000000000005</v>
      </c>
      <c r="F502" s="26">
        <v>522.07000000000005</v>
      </c>
      <c r="G502" s="26">
        <v>522.07000000000005</v>
      </c>
      <c r="H502" s="26">
        <v>522.07000000000005</v>
      </c>
      <c r="I502" s="26">
        <v>522.07000000000005</v>
      </c>
      <c r="J502" s="26">
        <v>522.07000000000005</v>
      </c>
      <c r="K502" s="26">
        <v>522.07000000000005</v>
      </c>
      <c r="L502" s="26">
        <v>522.07000000000005</v>
      </c>
      <c r="M502" s="26">
        <v>522.07000000000005</v>
      </c>
      <c r="N502" s="26">
        <v>522.07000000000005</v>
      </c>
      <c r="O502" s="26">
        <v>522.07000000000005</v>
      </c>
      <c r="P502" s="26">
        <v>522.07000000000005</v>
      </c>
      <c r="Q502" s="26">
        <v>522.07000000000005</v>
      </c>
      <c r="R502" s="26">
        <v>522.07000000000005</v>
      </c>
      <c r="S502" s="26">
        <v>522.07000000000005</v>
      </c>
      <c r="T502" s="26">
        <v>522.07000000000005</v>
      </c>
      <c r="U502" s="26">
        <v>522.07000000000005</v>
      </c>
      <c r="V502" s="26">
        <v>522.07000000000005</v>
      </c>
      <c r="W502" s="26">
        <v>522.07000000000005</v>
      </c>
      <c r="X502" s="26">
        <v>522.07000000000005</v>
      </c>
      <c r="Y502" s="26">
        <v>522.07000000000005</v>
      </c>
    </row>
    <row r="503" spans="1:25" hidden="1" outlineLevel="1" x14ac:dyDescent="0.2">
      <c r="A503" s="4" t="s">
        <v>3</v>
      </c>
      <c r="B503" s="26">
        <v>48.78</v>
      </c>
      <c r="C503" s="26">
        <v>48.78</v>
      </c>
      <c r="D503" s="26">
        <v>48.78</v>
      </c>
      <c r="E503" s="26">
        <v>48.78</v>
      </c>
      <c r="F503" s="26">
        <v>48.78</v>
      </c>
      <c r="G503" s="26">
        <v>48.78</v>
      </c>
      <c r="H503" s="26">
        <v>48.78</v>
      </c>
      <c r="I503" s="26">
        <v>48.78</v>
      </c>
      <c r="J503" s="26">
        <v>48.78</v>
      </c>
      <c r="K503" s="26">
        <v>48.78</v>
      </c>
      <c r="L503" s="26">
        <v>48.78</v>
      </c>
      <c r="M503" s="26">
        <v>48.78</v>
      </c>
      <c r="N503" s="26">
        <v>48.78</v>
      </c>
      <c r="O503" s="26">
        <v>48.78</v>
      </c>
      <c r="P503" s="26">
        <v>48.78</v>
      </c>
      <c r="Q503" s="26">
        <v>48.78</v>
      </c>
      <c r="R503" s="26">
        <v>48.78</v>
      </c>
      <c r="S503" s="26">
        <v>48.78</v>
      </c>
      <c r="T503" s="26">
        <v>48.78</v>
      </c>
      <c r="U503" s="26">
        <v>48.78</v>
      </c>
      <c r="V503" s="26">
        <v>48.78</v>
      </c>
      <c r="W503" s="26">
        <v>48.78</v>
      </c>
      <c r="X503" s="26">
        <v>48.78</v>
      </c>
      <c r="Y503" s="26">
        <v>48.78</v>
      </c>
    </row>
    <row r="504" spans="1:25" ht="15" hidden="1" outlineLevel="1" thickBot="1" x14ac:dyDescent="0.25">
      <c r="A504" s="22" t="s">
        <v>64</v>
      </c>
      <c r="B504" s="26">
        <v>2.5602632999999999</v>
      </c>
      <c r="C504" s="26">
        <v>2.5602632999999999</v>
      </c>
      <c r="D504" s="26">
        <v>2.5602632999999999</v>
      </c>
      <c r="E504" s="26">
        <v>2.5602632999999999</v>
      </c>
      <c r="F504" s="26">
        <v>2.5602632999999999</v>
      </c>
      <c r="G504" s="26">
        <v>2.5602632999999999</v>
      </c>
      <c r="H504" s="26">
        <v>2.5602632999999999</v>
      </c>
      <c r="I504" s="26">
        <v>2.5602632999999999</v>
      </c>
      <c r="J504" s="26">
        <v>2.5602632999999999</v>
      </c>
      <c r="K504" s="26">
        <v>2.5602632999999999</v>
      </c>
      <c r="L504" s="26">
        <v>2.5602632999999999</v>
      </c>
      <c r="M504" s="26">
        <v>2.5602632999999999</v>
      </c>
      <c r="N504" s="26">
        <v>2.5602632999999999</v>
      </c>
      <c r="O504" s="26">
        <v>2.5602632999999999</v>
      </c>
      <c r="P504" s="26">
        <v>2.5602632999999999</v>
      </c>
      <c r="Q504" s="26">
        <v>2.5602632999999999</v>
      </c>
      <c r="R504" s="26">
        <v>2.5602632999999999</v>
      </c>
      <c r="S504" s="26">
        <v>2.5602632999999999</v>
      </c>
      <c r="T504" s="26">
        <v>2.5602632999999999</v>
      </c>
      <c r="U504" s="26">
        <v>2.5602632999999999</v>
      </c>
      <c r="V504" s="26">
        <v>2.5602632999999999</v>
      </c>
      <c r="W504" s="26">
        <v>2.5602632999999999</v>
      </c>
      <c r="X504" s="26">
        <v>2.5602632999999999</v>
      </c>
      <c r="Y504" s="26">
        <v>2.5602632999999999</v>
      </c>
    </row>
    <row r="505" spans="1:25" ht="15" collapsed="1" thickBot="1" x14ac:dyDescent="0.25">
      <c r="A505" s="14">
        <v>20</v>
      </c>
      <c r="B505" s="25">
        <v>2140.8200000000002</v>
      </c>
      <c r="C505" s="25">
        <v>2138.79</v>
      </c>
      <c r="D505" s="25">
        <v>2152.0100000000002</v>
      </c>
      <c r="E505" s="25">
        <v>2136.23</v>
      </c>
      <c r="F505" s="25">
        <v>2134.38</v>
      </c>
      <c r="G505" s="25">
        <v>2142.9899999999998</v>
      </c>
      <c r="H505" s="25">
        <v>2191.06</v>
      </c>
      <c r="I505" s="25">
        <v>2240.94</v>
      </c>
      <c r="J505" s="25">
        <v>2316.9699999999998</v>
      </c>
      <c r="K505" s="25">
        <v>2351.65</v>
      </c>
      <c r="L505" s="25">
        <v>2334.0500000000002</v>
      </c>
      <c r="M505" s="25">
        <v>2323.06</v>
      </c>
      <c r="N505" s="25">
        <v>2292.65</v>
      </c>
      <c r="O505" s="25">
        <v>2301.41</v>
      </c>
      <c r="P505" s="25">
        <v>2244.8200000000002</v>
      </c>
      <c r="Q505" s="25">
        <v>2282.9899999999998</v>
      </c>
      <c r="R505" s="25">
        <v>2301.0100000000002</v>
      </c>
      <c r="S505" s="25">
        <v>2308.75</v>
      </c>
      <c r="T505" s="25">
        <v>2273.27</v>
      </c>
      <c r="U505" s="25">
        <v>2249.14</v>
      </c>
      <c r="V505" s="25">
        <v>2328.48</v>
      </c>
      <c r="W505" s="25">
        <v>2328.39</v>
      </c>
      <c r="X505" s="25">
        <v>2272.7399999999998</v>
      </c>
      <c r="Y505" s="25">
        <v>2222.6</v>
      </c>
    </row>
    <row r="506" spans="1:25" ht="51" hidden="1" outlineLevel="1" x14ac:dyDescent="0.2">
      <c r="A506" s="3" t="s">
        <v>38</v>
      </c>
      <c r="B506" s="26">
        <v>1371.6367579099999</v>
      </c>
      <c r="C506" s="26">
        <v>1369.6080335900001</v>
      </c>
      <c r="D506" s="26">
        <v>1382.82996772</v>
      </c>
      <c r="E506" s="26">
        <v>1367.0519917300001</v>
      </c>
      <c r="F506" s="26">
        <v>1365.20090602</v>
      </c>
      <c r="G506" s="26">
        <v>1373.8090453499999</v>
      </c>
      <c r="H506" s="26">
        <v>1421.8767500900001</v>
      </c>
      <c r="I506" s="26">
        <v>1471.75445317</v>
      </c>
      <c r="J506" s="26">
        <v>1547.78592252</v>
      </c>
      <c r="K506" s="26">
        <v>1582.4658554099999</v>
      </c>
      <c r="L506" s="26">
        <v>1564.8687504100001</v>
      </c>
      <c r="M506" s="26">
        <v>1553.8783848600001</v>
      </c>
      <c r="N506" s="26">
        <v>1523.46851322</v>
      </c>
      <c r="O506" s="26">
        <v>1532.2301546199999</v>
      </c>
      <c r="P506" s="26">
        <v>1475.6340666399999</v>
      </c>
      <c r="Q506" s="26">
        <v>1513.80617293</v>
      </c>
      <c r="R506" s="26">
        <v>1531.8226180500001</v>
      </c>
      <c r="S506" s="26">
        <v>1539.56769295</v>
      </c>
      <c r="T506" s="26">
        <v>1504.08486657</v>
      </c>
      <c r="U506" s="26">
        <v>1479.9592023499999</v>
      </c>
      <c r="V506" s="26">
        <v>1559.2957744800001</v>
      </c>
      <c r="W506" s="26">
        <v>1559.20687122</v>
      </c>
      <c r="X506" s="26">
        <v>1503.56161578</v>
      </c>
      <c r="Y506" s="26">
        <v>1453.42011211</v>
      </c>
    </row>
    <row r="507" spans="1:25" ht="38.25" hidden="1" outlineLevel="1" x14ac:dyDescent="0.2">
      <c r="A507" s="3" t="s">
        <v>39</v>
      </c>
      <c r="B507" s="26">
        <v>195.77260016492801</v>
      </c>
      <c r="C507" s="26">
        <v>195.77260016492801</v>
      </c>
      <c r="D507" s="26">
        <v>195.77260016492801</v>
      </c>
      <c r="E507" s="26">
        <v>195.77260016492801</v>
      </c>
      <c r="F507" s="26">
        <v>195.77260016492801</v>
      </c>
      <c r="G507" s="26">
        <v>195.77260016492801</v>
      </c>
      <c r="H507" s="26">
        <v>195.77260016492801</v>
      </c>
      <c r="I507" s="26">
        <v>195.77260016492801</v>
      </c>
      <c r="J507" s="26">
        <v>195.77260016492801</v>
      </c>
      <c r="K507" s="26">
        <v>195.77260016492801</v>
      </c>
      <c r="L507" s="26">
        <v>195.77260016492801</v>
      </c>
      <c r="M507" s="26">
        <v>195.77260016492801</v>
      </c>
      <c r="N507" s="26">
        <v>195.77260016492801</v>
      </c>
      <c r="O507" s="26">
        <v>195.77260016492801</v>
      </c>
      <c r="P507" s="26">
        <v>195.77260016492801</v>
      </c>
      <c r="Q507" s="26">
        <v>195.77260016492801</v>
      </c>
      <c r="R507" s="26">
        <v>195.77260016492801</v>
      </c>
      <c r="S507" s="26">
        <v>195.77260016492801</v>
      </c>
      <c r="T507" s="26">
        <v>195.77260016492801</v>
      </c>
      <c r="U507" s="26">
        <v>195.77260016492801</v>
      </c>
      <c r="V507" s="26">
        <v>195.77260016492801</v>
      </c>
      <c r="W507" s="26">
        <v>195.77260016492801</v>
      </c>
      <c r="X507" s="26">
        <v>195.77260016492801</v>
      </c>
      <c r="Y507" s="26">
        <v>195.77260016492801</v>
      </c>
    </row>
    <row r="508" spans="1:25" hidden="1" outlineLevel="1" x14ac:dyDescent="0.2">
      <c r="A508" s="3" t="s">
        <v>2</v>
      </c>
      <c r="B508" s="26">
        <v>522.07000000000005</v>
      </c>
      <c r="C508" s="26">
        <v>522.07000000000005</v>
      </c>
      <c r="D508" s="26">
        <v>522.07000000000005</v>
      </c>
      <c r="E508" s="26">
        <v>522.07000000000005</v>
      </c>
      <c r="F508" s="26">
        <v>522.07000000000005</v>
      </c>
      <c r="G508" s="26">
        <v>522.07000000000005</v>
      </c>
      <c r="H508" s="26">
        <v>522.07000000000005</v>
      </c>
      <c r="I508" s="26">
        <v>522.07000000000005</v>
      </c>
      <c r="J508" s="26">
        <v>522.07000000000005</v>
      </c>
      <c r="K508" s="26">
        <v>522.07000000000005</v>
      </c>
      <c r="L508" s="26">
        <v>522.07000000000005</v>
      </c>
      <c r="M508" s="26">
        <v>522.07000000000005</v>
      </c>
      <c r="N508" s="26">
        <v>522.07000000000005</v>
      </c>
      <c r="O508" s="26">
        <v>522.07000000000005</v>
      </c>
      <c r="P508" s="26">
        <v>522.07000000000005</v>
      </c>
      <c r="Q508" s="26">
        <v>522.07000000000005</v>
      </c>
      <c r="R508" s="26">
        <v>522.07000000000005</v>
      </c>
      <c r="S508" s="26">
        <v>522.07000000000005</v>
      </c>
      <c r="T508" s="26">
        <v>522.07000000000005</v>
      </c>
      <c r="U508" s="26">
        <v>522.07000000000005</v>
      </c>
      <c r="V508" s="26">
        <v>522.07000000000005</v>
      </c>
      <c r="W508" s="26">
        <v>522.07000000000005</v>
      </c>
      <c r="X508" s="26">
        <v>522.07000000000005</v>
      </c>
      <c r="Y508" s="26">
        <v>522.07000000000005</v>
      </c>
    </row>
    <row r="509" spans="1:25" hidden="1" outlineLevel="1" x14ac:dyDescent="0.2">
      <c r="A509" s="4" t="s">
        <v>3</v>
      </c>
      <c r="B509" s="26">
        <v>48.78</v>
      </c>
      <c r="C509" s="26">
        <v>48.78</v>
      </c>
      <c r="D509" s="26">
        <v>48.78</v>
      </c>
      <c r="E509" s="26">
        <v>48.78</v>
      </c>
      <c r="F509" s="26">
        <v>48.78</v>
      </c>
      <c r="G509" s="26">
        <v>48.78</v>
      </c>
      <c r="H509" s="26">
        <v>48.78</v>
      </c>
      <c r="I509" s="26">
        <v>48.78</v>
      </c>
      <c r="J509" s="26">
        <v>48.78</v>
      </c>
      <c r="K509" s="26">
        <v>48.78</v>
      </c>
      <c r="L509" s="26">
        <v>48.78</v>
      </c>
      <c r="M509" s="26">
        <v>48.78</v>
      </c>
      <c r="N509" s="26">
        <v>48.78</v>
      </c>
      <c r="O509" s="26">
        <v>48.78</v>
      </c>
      <c r="P509" s="26">
        <v>48.78</v>
      </c>
      <c r="Q509" s="26">
        <v>48.78</v>
      </c>
      <c r="R509" s="26">
        <v>48.78</v>
      </c>
      <c r="S509" s="26">
        <v>48.78</v>
      </c>
      <c r="T509" s="26">
        <v>48.78</v>
      </c>
      <c r="U509" s="26">
        <v>48.78</v>
      </c>
      <c r="V509" s="26">
        <v>48.78</v>
      </c>
      <c r="W509" s="26">
        <v>48.78</v>
      </c>
      <c r="X509" s="26">
        <v>48.78</v>
      </c>
      <c r="Y509" s="26">
        <v>48.78</v>
      </c>
    </row>
    <row r="510" spans="1:25" ht="15" hidden="1" outlineLevel="1" thickBot="1" x14ac:dyDescent="0.25">
      <c r="A510" s="22" t="s">
        <v>64</v>
      </c>
      <c r="B510" s="26">
        <v>2.5602632999999999</v>
      </c>
      <c r="C510" s="26">
        <v>2.5602632999999999</v>
      </c>
      <c r="D510" s="26">
        <v>2.5602632999999999</v>
      </c>
      <c r="E510" s="26">
        <v>2.5602632999999999</v>
      </c>
      <c r="F510" s="26">
        <v>2.5602632999999999</v>
      </c>
      <c r="G510" s="26">
        <v>2.5602632999999999</v>
      </c>
      <c r="H510" s="26">
        <v>2.5602632999999999</v>
      </c>
      <c r="I510" s="26">
        <v>2.5602632999999999</v>
      </c>
      <c r="J510" s="26">
        <v>2.5602632999999999</v>
      </c>
      <c r="K510" s="26">
        <v>2.5602632999999999</v>
      </c>
      <c r="L510" s="26">
        <v>2.5602632999999999</v>
      </c>
      <c r="M510" s="26">
        <v>2.5602632999999999</v>
      </c>
      <c r="N510" s="26">
        <v>2.5602632999999999</v>
      </c>
      <c r="O510" s="26">
        <v>2.5602632999999999</v>
      </c>
      <c r="P510" s="26">
        <v>2.5602632999999999</v>
      </c>
      <c r="Q510" s="26">
        <v>2.5602632999999999</v>
      </c>
      <c r="R510" s="26">
        <v>2.5602632999999999</v>
      </c>
      <c r="S510" s="26">
        <v>2.5602632999999999</v>
      </c>
      <c r="T510" s="26">
        <v>2.5602632999999999</v>
      </c>
      <c r="U510" s="26">
        <v>2.5602632999999999</v>
      </c>
      <c r="V510" s="26">
        <v>2.5602632999999999</v>
      </c>
      <c r="W510" s="26">
        <v>2.5602632999999999</v>
      </c>
      <c r="X510" s="26">
        <v>2.5602632999999999</v>
      </c>
      <c r="Y510" s="26">
        <v>2.5602632999999999</v>
      </c>
    </row>
    <row r="511" spans="1:25" ht="15" collapsed="1" thickBot="1" x14ac:dyDescent="0.25">
      <c r="A511" s="14">
        <v>21</v>
      </c>
      <c r="B511" s="25">
        <v>2137.0100000000002</v>
      </c>
      <c r="C511" s="25">
        <v>2147.2199999999998</v>
      </c>
      <c r="D511" s="25">
        <v>2113.9499999999998</v>
      </c>
      <c r="E511" s="25">
        <v>2108.44</v>
      </c>
      <c r="F511" s="25">
        <v>2130.11</v>
      </c>
      <c r="G511" s="25">
        <v>2097.3200000000002</v>
      </c>
      <c r="H511" s="25">
        <v>2172.39</v>
      </c>
      <c r="I511" s="25">
        <v>2216.19</v>
      </c>
      <c r="J511" s="25">
        <v>2260.65</v>
      </c>
      <c r="K511" s="25">
        <v>2297.87</v>
      </c>
      <c r="L511" s="25">
        <v>2327.5500000000002</v>
      </c>
      <c r="M511" s="25">
        <v>2335.48</v>
      </c>
      <c r="N511" s="25">
        <v>2332.23</v>
      </c>
      <c r="O511" s="25">
        <v>2332.2199999999998</v>
      </c>
      <c r="P511" s="25">
        <v>2318.92</v>
      </c>
      <c r="Q511" s="25">
        <v>2310.2600000000002</v>
      </c>
      <c r="R511" s="25">
        <v>2278.86</v>
      </c>
      <c r="S511" s="25">
        <v>2277.08</v>
      </c>
      <c r="T511" s="25">
        <v>2274.56</v>
      </c>
      <c r="U511" s="25">
        <v>2272.2399999999998</v>
      </c>
      <c r="V511" s="25">
        <v>2312.12</v>
      </c>
      <c r="W511" s="25">
        <v>2305.09</v>
      </c>
      <c r="X511" s="25">
        <v>2267.31</v>
      </c>
      <c r="Y511" s="25">
        <v>2223.73</v>
      </c>
    </row>
    <row r="512" spans="1:25" ht="51" hidden="1" outlineLevel="1" x14ac:dyDescent="0.2">
      <c r="A512" s="54" t="s">
        <v>38</v>
      </c>
      <c r="B512" s="26">
        <v>1367.8272705899999</v>
      </c>
      <c r="C512" s="26">
        <v>1378.03718944</v>
      </c>
      <c r="D512" s="26">
        <v>1344.76863136</v>
      </c>
      <c r="E512" s="26">
        <v>1339.2586148800001</v>
      </c>
      <c r="F512" s="26">
        <v>1360.9297125099999</v>
      </c>
      <c r="G512" s="26">
        <v>1328.1374843200001</v>
      </c>
      <c r="H512" s="26">
        <v>1403.2114171000001</v>
      </c>
      <c r="I512" s="26">
        <v>1447.00309522</v>
      </c>
      <c r="J512" s="26">
        <v>1491.4693344299999</v>
      </c>
      <c r="K512" s="26">
        <v>1528.6854295200001</v>
      </c>
      <c r="L512" s="26">
        <v>1558.3648138599999</v>
      </c>
      <c r="M512" s="26">
        <v>1566.2938002200001</v>
      </c>
      <c r="N512" s="26">
        <v>1563.0484242</v>
      </c>
      <c r="O512" s="26">
        <v>1563.03806614</v>
      </c>
      <c r="P512" s="26">
        <v>1549.7339776599999</v>
      </c>
      <c r="Q512" s="26">
        <v>1541.0757365500001</v>
      </c>
      <c r="R512" s="26">
        <v>1509.6754017400001</v>
      </c>
      <c r="S512" s="26">
        <v>1507.8988613399999</v>
      </c>
      <c r="T512" s="26">
        <v>1505.37836464</v>
      </c>
      <c r="U512" s="26">
        <v>1503.06127941</v>
      </c>
      <c r="V512" s="26">
        <v>1542.9379097399999</v>
      </c>
      <c r="W512" s="26">
        <v>1535.90521287</v>
      </c>
      <c r="X512" s="26">
        <v>1498.13111503</v>
      </c>
      <c r="Y512" s="26">
        <v>1454.5505400500001</v>
      </c>
    </row>
    <row r="513" spans="1:25" ht="38.25" hidden="1" outlineLevel="1" x14ac:dyDescent="0.2">
      <c r="A513" s="3" t="s">
        <v>39</v>
      </c>
      <c r="B513" s="26">
        <v>195.77260016492801</v>
      </c>
      <c r="C513" s="26">
        <v>195.77260016492801</v>
      </c>
      <c r="D513" s="26">
        <v>195.77260016492801</v>
      </c>
      <c r="E513" s="26">
        <v>195.77260016492801</v>
      </c>
      <c r="F513" s="26">
        <v>195.77260016492801</v>
      </c>
      <c r="G513" s="26">
        <v>195.77260016492801</v>
      </c>
      <c r="H513" s="26">
        <v>195.77260016492801</v>
      </c>
      <c r="I513" s="26">
        <v>195.77260016492801</v>
      </c>
      <c r="J513" s="26">
        <v>195.77260016492801</v>
      </c>
      <c r="K513" s="26">
        <v>195.77260016492801</v>
      </c>
      <c r="L513" s="26">
        <v>195.77260016492801</v>
      </c>
      <c r="M513" s="26">
        <v>195.77260016492801</v>
      </c>
      <c r="N513" s="26">
        <v>195.77260016492801</v>
      </c>
      <c r="O513" s="26">
        <v>195.77260016492801</v>
      </c>
      <c r="P513" s="26">
        <v>195.77260016492801</v>
      </c>
      <c r="Q513" s="26">
        <v>195.77260016492801</v>
      </c>
      <c r="R513" s="26">
        <v>195.77260016492801</v>
      </c>
      <c r="S513" s="26">
        <v>195.77260016492801</v>
      </c>
      <c r="T513" s="26">
        <v>195.77260016492801</v>
      </c>
      <c r="U513" s="26">
        <v>195.77260016492801</v>
      </c>
      <c r="V513" s="26">
        <v>195.77260016492801</v>
      </c>
      <c r="W513" s="26">
        <v>195.77260016492801</v>
      </c>
      <c r="X513" s="26">
        <v>195.77260016492801</v>
      </c>
      <c r="Y513" s="26">
        <v>195.77260016492801</v>
      </c>
    </row>
    <row r="514" spans="1:25" hidden="1" outlineLevel="1" x14ac:dyDescent="0.2">
      <c r="A514" s="3" t="s">
        <v>2</v>
      </c>
      <c r="B514" s="26">
        <v>522.07000000000005</v>
      </c>
      <c r="C514" s="26">
        <v>522.07000000000005</v>
      </c>
      <c r="D514" s="26">
        <v>522.07000000000005</v>
      </c>
      <c r="E514" s="26">
        <v>522.07000000000005</v>
      </c>
      <c r="F514" s="26">
        <v>522.07000000000005</v>
      </c>
      <c r="G514" s="26">
        <v>522.07000000000005</v>
      </c>
      <c r="H514" s="26">
        <v>522.07000000000005</v>
      </c>
      <c r="I514" s="26">
        <v>522.07000000000005</v>
      </c>
      <c r="J514" s="26">
        <v>522.07000000000005</v>
      </c>
      <c r="K514" s="26">
        <v>522.07000000000005</v>
      </c>
      <c r="L514" s="26">
        <v>522.07000000000005</v>
      </c>
      <c r="M514" s="26">
        <v>522.07000000000005</v>
      </c>
      <c r="N514" s="26">
        <v>522.07000000000005</v>
      </c>
      <c r="O514" s="26">
        <v>522.07000000000005</v>
      </c>
      <c r="P514" s="26">
        <v>522.07000000000005</v>
      </c>
      <c r="Q514" s="26">
        <v>522.07000000000005</v>
      </c>
      <c r="R514" s="26">
        <v>522.07000000000005</v>
      </c>
      <c r="S514" s="26">
        <v>522.07000000000005</v>
      </c>
      <c r="T514" s="26">
        <v>522.07000000000005</v>
      </c>
      <c r="U514" s="26">
        <v>522.07000000000005</v>
      </c>
      <c r="V514" s="26">
        <v>522.07000000000005</v>
      </c>
      <c r="W514" s="26">
        <v>522.07000000000005</v>
      </c>
      <c r="X514" s="26">
        <v>522.07000000000005</v>
      </c>
      <c r="Y514" s="26">
        <v>522.07000000000005</v>
      </c>
    </row>
    <row r="515" spans="1:25" hidden="1" outlineLevel="1" x14ac:dyDescent="0.2">
      <c r="A515" s="4" t="s">
        <v>3</v>
      </c>
      <c r="B515" s="26">
        <v>48.78</v>
      </c>
      <c r="C515" s="26">
        <v>48.78</v>
      </c>
      <c r="D515" s="26">
        <v>48.78</v>
      </c>
      <c r="E515" s="26">
        <v>48.78</v>
      </c>
      <c r="F515" s="26">
        <v>48.78</v>
      </c>
      <c r="G515" s="26">
        <v>48.78</v>
      </c>
      <c r="H515" s="26">
        <v>48.78</v>
      </c>
      <c r="I515" s="26">
        <v>48.78</v>
      </c>
      <c r="J515" s="26">
        <v>48.78</v>
      </c>
      <c r="K515" s="26">
        <v>48.78</v>
      </c>
      <c r="L515" s="26">
        <v>48.78</v>
      </c>
      <c r="M515" s="26">
        <v>48.78</v>
      </c>
      <c r="N515" s="26">
        <v>48.78</v>
      </c>
      <c r="O515" s="26">
        <v>48.78</v>
      </c>
      <c r="P515" s="26">
        <v>48.78</v>
      </c>
      <c r="Q515" s="26">
        <v>48.78</v>
      </c>
      <c r="R515" s="26">
        <v>48.78</v>
      </c>
      <c r="S515" s="26">
        <v>48.78</v>
      </c>
      <c r="T515" s="26">
        <v>48.78</v>
      </c>
      <c r="U515" s="26">
        <v>48.78</v>
      </c>
      <c r="V515" s="26">
        <v>48.78</v>
      </c>
      <c r="W515" s="26">
        <v>48.78</v>
      </c>
      <c r="X515" s="26">
        <v>48.78</v>
      </c>
      <c r="Y515" s="26">
        <v>48.78</v>
      </c>
    </row>
    <row r="516" spans="1:25" ht="15" hidden="1" outlineLevel="1" thickBot="1" x14ac:dyDescent="0.25">
      <c r="A516" s="22" t="s">
        <v>64</v>
      </c>
      <c r="B516" s="26">
        <v>2.5602632999999999</v>
      </c>
      <c r="C516" s="26">
        <v>2.5602632999999999</v>
      </c>
      <c r="D516" s="26">
        <v>2.5602632999999999</v>
      </c>
      <c r="E516" s="26">
        <v>2.5602632999999999</v>
      </c>
      <c r="F516" s="26">
        <v>2.5602632999999999</v>
      </c>
      <c r="G516" s="26">
        <v>2.5602632999999999</v>
      </c>
      <c r="H516" s="26">
        <v>2.5602632999999999</v>
      </c>
      <c r="I516" s="26">
        <v>2.5602632999999999</v>
      </c>
      <c r="J516" s="26">
        <v>2.5602632999999999</v>
      </c>
      <c r="K516" s="26">
        <v>2.5602632999999999</v>
      </c>
      <c r="L516" s="26">
        <v>2.5602632999999999</v>
      </c>
      <c r="M516" s="26">
        <v>2.5602632999999999</v>
      </c>
      <c r="N516" s="26">
        <v>2.5602632999999999</v>
      </c>
      <c r="O516" s="26">
        <v>2.5602632999999999</v>
      </c>
      <c r="P516" s="26">
        <v>2.5602632999999999</v>
      </c>
      <c r="Q516" s="26">
        <v>2.5602632999999999</v>
      </c>
      <c r="R516" s="26">
        <v>2.5602632999999999</v>
      </c>
      <c r="S516" s="26">
        <v>2.5602632999999999</v>
      </c>
      <c r="T516" s="26">
        <v>2.5602632999999999</v>
      </c>
      <c r="U516" s="26">
        <v>2.5602632999999999</v>
      </c>
      <c r="V516" s="26">
        <v>2.5602632999999999</v>
      </c>
      <c r="W516" s="26">
        <v>2.5602632999999999</v>
      </c>
      <c r="X516" s="26">
        <v>2.5602632999999999</v>
      </c>
      <c r="Y516" s="26">
        <v>2.5602632999999999</v>
      </c>
    </row>
    <row r="517" spans="1:25" ht="15" collapsed="1" thickBot="1" x14ac:dyDescent="0.25">
      <c r="A517" s="14">
        <v>22</v>
      </c>
      <c r="B517" s="25">
        <v>2060.2399999999998</v>
      </c>
      <c r="C517" s="25">
        <v>2053.65</v>
      </c>
      <c r="D517" s="25">
        <v>2056.15</v>
      </c>
      <c r="E517" s="25">
        <v>2051.85</v>
      </c>
      <c r="F517" s="25">
        <v>2087.6</v>
      </c>
      <c r="G517" s="25">
        <v>2077.98</v>
      </c>
      <c r="H517" s="25">
        <v>2145.7199999999998</v>
      </c>
      <c r="I517" s="25">
        <v>2169.35</v>
      </c>
      <c r="J517" s="25">
        <v>2226.5100000000002</v>
      </c>
      <c r="K517" s="25">
        <v>2261.29</v>
      </c>
      <c r="L517" s="25">
        <v>2282.6799999999998</v>
      </c>
      <c r="M517" s="25">
        <v>2238.9299999999998</v>
      </c>
      <c r="N517" s="25">
        <v>2240.81</v>
      </c>
      <c r="O517" s="25">
        <v>2223.14</v>
      </c>
      <c r="P517" s="25">
        <v>2231.2199999999998</v>
      </c>
      <c r="Q517" s="25">
        <v>2229.48</v>
      </c>
      <c r="R517" s="25">
        <v>2215.11</v>
      </c>
      <c r="S517" s="25">
        <v>2184.38</v>
      </c>
      <c r="T517" s="25">
        <v>2197.89</v>
      </c>
      <c r="U517" s="25">
        <v>2236.17</v>
      </c>
      <c r="V517" s="25">
        <v>2286.0500000000002</v>
      </c>
      <c r="W517" s="25">
        <v>2235.59</v>
      </c>
      <c r="X517" s="25">
        <v>2175.36</v>
      </c>
      <c r="Y517" s="25">
        <v>2131.61</v>
      </c>
    </row>
    <row r="518" spans="1:25" ht="51" hidden="1" outlineLevel="1" x14ac:dyDescent="0.2">
      <c r="A518" s="3" t="s">
        <v>38</v>
      </c>
      <c r="B518" s="26">
        <v>1291.05320712</v>
      </c>
      <c r="C518" s="26">
        <v>1284.4684982000001</v>
      </c>
      <c r="D518" s="26">
        <v>1286.9690158799999</v>
      </c>
      <c r="E518" s="26">
        <v>1282.66362073</v>
      </c>
      <c r="F518" s="26">
        <v>1318.41746195</v>
      </c>
      <c r="G518" s="26">
        <v>1308.80111246</v>
      </c>
      <c r="H518" s="26">
        <v>1376.5360277299999</v>
      </c>
      <c r="I518" s="26">
        <v>1400.16833247</v>
      </c>
      <c r="J518" s="26">
        <v>1457.3236899200001</v>
      </c>
      <c r="K518" s="26">
        <v>1492.1068778599999</v>
      </c>
      <c r="L518" s="26">
        <v>1513.4996888999999</v>
      </c>
      <c r="M518" s="26">
        <v>1469.7494805599999</v>
      </c>
      <c r="N518" s="26">
        <v>1471.6290669</v>
      </c>
      <c r="O518" s="26">
        <v>1453.95574173</v>
      </c>
      <c r="P518" s="26">
        <v>1462.0374892899999</v>
      </c>
      <c r="Q518" s="26">
        <v>1460.2989381499999</v>
      </c>
      <c r="R518" s="26">
        <v>1445.9260112699999</v>
      </c>
      <c r="S518" s="26">
        <v>1415.20001247</v>
      </c>
      <c r="T518" s="26">
        <v>1428.7102296600001</v>
      </c>
      <c r="U518" s="26">
        <v>1466.98442697</v>
      </c>
      <c r="V518" s="26">
        <v>1516.86932512</v>
      </c>
      <c r="W518" s="26">
        <v>1466.40451783</v>
      </c>
      <c r="X518" s="26">
        <v>1406.17960234</v>
      </c>
      <c r="Y518" s="26">
        <v>1362.42424226</v>
      </c>
    </row>
    <row r="519" spans="1:25" ht="38.25" hidden="1" outlineLevel="1" x14ac:dyDescent="0.2">
      <c r="A519" s="3" t="s">
        <v>39</v>
      </c>
      <c r="B519" s="26">
        <v>195.77260016492801</v>
      </c>
      <c r="C519" s="26">
        <v>195.77260016492801</v>
      </c>
      <c r="D519" s="26">
        <v>195.77260016492801</v>
      </c>
      <c r="E519" s="26">
        <v>195.77260016492801</v>
      </c>
      <c r="F519" s="26">
        <v>195.77260016492801</v>
      </c>
      <c r="G519" s="26">
        <v>195.77260016492801</v>
      </c>
      <c r="H519" s="26">
        <v>195.77260016492801</v>
      </c>
      <c r="I519" s="26">
        <v>195.77260016492801</v>
      </c>
      <c r="J519" s="26">
        <v>195.77260016492801</v>
      </c>
      <c r="K519" s="26">
        <v>195.77260016492801</v>
      </c>
      <c r="L519" s="26">
        <v>195.77260016492801</v>
      </c>
      <c r="M519" s="26">
        <v>195.77260016492801</v>
      </c>
      <c r="N519" s="26">
        <v>195.77260016492801</v>
      </c>
      <c r="O519" s="26">
        <v>195.77260016492801</v>
      </c>
      <c r="P519" s="26">
        <v>195.77260016492801</v>
      </c>
      <c r="Q519" s="26">
        <v>195.77260016492801</v>
      </c>
      <c r="R519" s="26">
        <v>195.77260016492801</v>
      </c>
      <c r="S519" s="26">
        <v>195.77260016492801</v>
      </c>
      <c r="T519" s="26">
        <v>195.77260016492801</v>
      </c>
      <c r="U519" s="26">
        <v>195.77260016492801</v>
      </c>
      <c r="V519" s="26">
        <v>195.77260016492801</v>
      </c>
      <c r="W519" s="26">
        <v>195.77260016492801</v>
      </c>
      <c r="X519" s="26">
        <v>195.77260016492801</v>
      </c>
      <c r="Y519" s="26">
        <v>195.77260016492801</v>
      </c>
    </row>
    <row r="520" spans="1:25" hidden="1" outlineLevel="1" x14ac:dyDescent="0.2">
      <c r="A520" s="3" t="s">
        <v>2</v>
      </c>
      <c r="B520" s="26">
        <v>522.07000000000005</v>
      </c>
      <c r="C520" s="26">
        <v>522.07000000000005</v>
      </c>
      <c r="D520" s="26">
        <v>522.07000000000005</v>
      </c>
      <c r="E520" s="26">
        <v>522.07000000000005</v>
      </c>
      <c r="F520" s="26">
        <v>522.07000000000005</v>
      </c>
      <c r="G520" s="26">
        <v>522.07000000000005</v>
      </c>
      <c r="H520" s="26">
        <v>522.07000000000005</v>
      </c>
      <c r="I520" s="26">
        <v>522.07000000000005</v>
      </c>
      <c r="J520" s="26">
        <v>522.07000000000005</v>
      </c>
      <c r="K520" s="26">
        <v>522.07000000000005</v>
      </c>
      <c r="L520" s="26">
        <v>522.07000000000005</v>
      </c>
      <c r="M520" s="26">
        <v>522.07000000000005</v>
      </c>
      <c r="N520" s="26">
        <v>522.07000000000005</v>
      </c>
      <c r="O520" s="26">
        <v>522.07000000000005</v>
      </c>
      <c r="P520" s="26">
        <v>522.07000000000005</v>
      </c>
      <c r="Q520" s="26">
        <v>522.07000000000005</v>
      </c>
      <c r="R520" s="26">
        <v>522.07000000000005</v>
      </c>
      <c r="S520" s="26">
        <v>522.07000000000005</v>
      </c>
      <c r="T520" s="26">
        <v>522.07000000000005</v>
      </c>
      <c r="U520" s="26">
        <v>522.07000000000005</v>
      </c>
      <c r="V520" s="26">
        <v>522.07000000000005</v>
      </c>
      <c r="W520" s="26">
        <v>522.07000000000005</v>
      </c>
      <c r="X520" s="26">
        <v>522.07000000000005</v>
      </c>
      <c r="Y520" s="26">
        <v>522.07000000000005</v>
      </c>
    </row>
    <row r="521" spans="1:25" hidden="1" outlineLevel="1" x14ac:dyDescent="0.2">
      <c r="A521" s="4" t="s">
        <v>3</v>
      </c>
      <c r="B521" s="26">
        <v>48.78</v>
      </c>
      <c r="C521" s="26">
        <v>48.78</v>
      </c>
      <c r="D521" s="26">
        <v>48.78</v>
      </c>
      <c r="E521" s="26">
        <v>48.78</v>
      </c>
      <c r="F521" s="26">
        <v>48.78</v>
      </c>
      <c r="G521" s="26">
        <v>48.78</v>
      </c>
      <c r="H521" s="26">
        <v>48.78</v>
      </c>
      <c r="I521" s="26">
        <v>48.78</v>
      </c>
      <c r="J521" s="26">
        <v>48.78</v>
      </c>
      <c r="K521" s="26">
        <v>48.78</v>
      </c>
      <c r="L521" s="26">
        <v>48.78</v>
      </c>
      <c r="M521" s="26">
        <v>48.78</v>
      </c>
      <c r="N521" s="26">
        <v>48.78</v>
      </c>
      <c r="O521" s="26">
        <v>48.78</v>
      </c>
      <c r="P521" s="26">
        <v>48.78</v>
      </c>
      <c r="Q521" s="26">
        <v>48.78</v>
      </c>
      <c r="R521" s="26">
        <v>48.78</v>
      </c>
      <c r="S521" s="26">
        <v>48.78</v>
      </c>
      <c r="T521" s="26">
        <v>48.78</v>
      </c>
      <c r="U521" s="26">
        <v>48.78</v>
      </c>
      <c r="V521" s="26">
        <v>48.78</v>
      </c>
      <c r="W521" s="26">
        <v>48.78</v>
      </c>
      <c r="X521" s="26">
        <v>48.78</v>
      </c>
      <c r="Y521" s="26">
        <v>48.78</v>
      </c>
    </row>
    <row r="522" spans="1:25" ht="15" hidden="1" outlineLevel="1" thickBot="1" x14ac:dyDescent="0.25">
      <c r="A522" s="22" t="s">
        <v>64</v>
      </c>
      <c r="B522" s="26">
        <v>2.5602632999999999</v>
      </c>
      <c r="C522" s="26">
        <v>2.5602632999999999</v>
      </c>
      <c r="D522" s="26">
        <v>2.5602632999999999</v>
      </c>
      <c r="E522" s="26">
        <v>2.5602632999999999</v>
      </c>
      <c r="F522" s="26">
        <v>2.5602632999999999</v>
      </c>
      <c r="G522" s="26">
        <v>2.5602632999999999</v>
      </c>
      <c r="H522" s="26">
        <v>2.5602632999999999</v>
      </c>
      <c r="I522" s="26">
        <v>2.5602632999999999</v>
      </c>
      <c r="J522" s="26">
        <v>2.5602632999999999</v>
      </c>
      <c r="K522" s="26">
        <v>2.5602632999999999</v>
      </c>
      <c r="L522" s="26">
        <v>2.5602632999999999</v>
      </c>
      <c r="M522" s="26">
        <v>2.5602632999999999</v>
      </c>
      <c r="N522" s="26">
        <v>2.5602632999999999</v>
      </c>
      <c r="O522" s="26">
        <v>2.5602632999999999</v>
      </c>
      <c r="P522" s="26">
        <v>2.5602632999999999</v>
      </c>
      <c r="Q522" s="26">
        <v>2.5602632999999999</v>
      </c>
      <c r="R522" s="26">
        <v>2.5602632999999999</v>
      </c>
      <c r="S522" s="26">
        <v>2.5602632999999999</v>
      </c>
      <c r="T522" s="26">
        <v>2.5602632999999999</v>
      </c>
      <c r="U522" s="26">
        <v>2.5602632999999999</v>
      </c>
      <c r="V522" s="26">
        <v>2.5602632999999999</v>
      </c>
      <c r="W522" s="26">
        <v>2.5602632999999999</v>
      </c>
      <c r="X522" s="26">
        <v>2.5602632999999999</v>
      </c>
      <c r="Y522" s="26">
        <v>2.5602632999999999</v>
      </c>
    </row>
    <row r="523" spans="1:25" ht="15" collapsed="1" thickBot="1" x14ac:dyDescent="0.25">
      <c r="A523" s="14">
        <v>23</v>
      </c>
      <c r="B523" s="25">
        <v>1996.37</v>
      </c>
      <c r="C523" s="25">
        <v>1991.61</v>
      </c>
      <c r="D523" s="25">
        <v>1992.11</v>
      </c>
      <c r="E523" s="25">
        <v>2002.22</v>
      </c>
      <c r="F523" s="25">
        <v>1990.66</v>
      </c>
      <c r="G523" s="25">
        <v>1984.66</v>
      </c>
      <c r="H523" s="25">
        <v>2090.16</v>
      </c>
      <c r="I523" s="25">
        <v>2138.91</v>
      </c>
      <c r="J523" s="25">
        <v>2218.25</v>
      </c>
      <c r="K523" s="25">
        <v>2198.06</v>
      </c>
      <c r="L523" s="25">
        <v>2189.7199999999998</v>
      </c>
      <c r="M523" s="25">
        <v>2216.5500000000002</v>
      </c>
      <c r="N523" s="25">
        <v>2218.89</v>
      </c>
      <c r="O523" s="25">
        <v>2240.58</v>
      </c>
      <c r="P523" s="25">
        <v>2272.3200000000002</v>
      </c>
      <c r="Q523" s="25">
        <v>2247.4299999999998</v>
      </c>
      <c r="R523" s="25">
        <v>2239.96</v>
      </c>
      <c r="S523" s="25">
        <v>2238.37</v>
      </c>
      <c r="T523" s="25">
        <v>2273.29</v>
      </c>
      <c r="U523" s="25">
        <v>2286.6999999999998</v>
      </c>
      <c r="V523" s="25">
        <v>2315.4299999999998</v>
      </c>
      <c r="W523" s="25">
        <v>2267.1799999999998</v>
      </c>
      <c r="X523" s="25">
        <v>2213.38</v>
      </c>
      <c r="Y523" s="25">
        <v>2143.9299999999998</v>
      </c>
    </row>
    <row r="524" spans="1:25" ht="51" hidden="1" outlineLevel="1" x14ac:dyDescent="0.2">
      <c r="A524" s="54" t="s">
        <v>38</v>
      </c>
      <c r="B524" s="26">
        <v>1227.1840298699999</v>
      </c>
      <c r="C524" s="26">
        <v>1222.4243165299999</v>
      </c>
      <c r="D524" s="26">
        <v>1222.93158322</v>
      </c>
      <c r="E524" s="26">
        <v>1233.0378868499999</v>
      </c>
      <c r="F524" s="26">
        <v>1221.4768331499999</v>
      </c>
      <c r="G524" s="26">
        <v>1215.48076109</v>
      </c>
      <c r="H524" s="26">
        <v>1320.97305983</v>
      </c>
      <c r="I524" s="26">
        <v>1369.72489245</v>
      </c>
      <c r="J524" s="26">
        <v>1449.07116531</v>
      </c>
      <c r="K524" s="26">
        <v>1428.8759573100001</v>
      </c>
      <c r="L524" s="26">
        <v>1420.5352432100001</v>
      </c>
      <c r="M524" s="26">
        <v>1447.3691249599999</v>
      </c>
      <c r="N524" s="26">
        <v>1449.70736139</v>
      </c>
      <c r="O524" s="26">
        <v>1471.39418957</v>
      </c>
      <c r="P524" s="26">
        <v>1503.13979789</v>
      </c>
      <c r="Q524" s="26">
        <v>1478.24958264</v>
      </c>
      <c r="R524" s="26">
        <v>1470.7736977100001</v>
      </c>
      <c r="S524" s="26">
        <v>1469.1869565500001</v>
      </c>
      <c r="T524" s="26">
        <v>1504.1057377300001</v>
      </c>
      <c r="U524" s="26">
        <v>1517.51576247</v>
      </c>
      <c r="V524" s="26">
        <v>1546.2445445799999</v>
      </c>
      <c r="W524" s="26">
        <v>1497.99615827</v>
      </c>
      <c r="X524" s="26">
        <v>1444.20006616</v>
      </c>
      <c r="Y524" s="26">
        <v>1374.7468491499999</v>
      </c>
    </row>
    <row r="525" spans="1:25" ht="38.25" hidden="1" outlineLevel="1" x14ac:dyDescent="0.2">
      <c r="A525" s="3" t="s">
        <v>39</v>
      </c>
      <c r="B525" s="26">
        <v>195.77260016492801</v>
      </c>
      <c r="C525" s="26">
        <v>195.77260016492801</v>
      </c>
      <c r="D525" s="26">
        <v>195.77260016492801</v>
      </c>
      <c r="E525" s="26">
        <v>195.77260016492801</v>
      </c>
      <c r="F525" s="26">
        <v>195.77260016492801</v>
      </c>
      <c r="G525" s="26">
        <v>195.77260016492801</v>
      </c>
      <c r="H525" s="26">
        <v>195.77260016492801</v>
      </c>
      <c r="I525" s="26">
        <v>195.77260016492801</v>
      </c>
      <c r="J525" s="26">
        <v>195.77260016492801</v>
      </c>
      <c r="K525" s="26">
        <v>195.77260016492801</v>
      </c>
      <c r="L525" s="26">
        <v>195.77260016492801</v>
      </c>
      <c r="M525" s="26">
        <v>195.77260016492801</v>
      </c>
      <c r="N525" s="26">
        <v>195.77260016492801</v>
      </c>
      <c r="O525" s="26">
        <v>195.77260016492801</v>
      </c>
      <c r="P525" s="26">
        <v>195.77260016492801</v>
      </c>
      <c r="Q525" s="26">
        <v>195.77260016492801</v>
      </c>
      <c r="R525" s="26">
        <v>195.77260016492801</v>
      </c>
      <c r="S525" s="26">
        <v>195.77260016492801</v>
      </c>
      <c r="T525" s="26">
        <v>195.77260016492801</v>
      </c>
      <c r="U525" s="26">
        <v>195.77260016492801</v>
      </c>
      <c r="V525" s="26">
        <v>195.77260016492801</v>
      </c>
      <c r="W525" s="26">
        <v>195.77260016492801</v>
      </c>
      <c r="X525" s="26">
        <v>195.77260016492801</v>
      </c>
      <c r="Y525" s="26">
        <v>195.77260016492801</v>
      </c>
    </row>
    <row r="526" spans="1:25" hidden="1" outlineLevel="1" x14ac:dyDescent="0.2">
      <c r="A526" s="3" t="s">
        <v>2</v>
      </c>
      <c r="B526" s="26">
        <v>522.07000000000005</v>
      </c>
      <c r="C526" s="26">
        <v>522.07000000000005</v>
      </c>
      <c r="D526" s="26">
        <v>522.07000000000005</v>
      </c>
      <c r="E526" s="26">
        <v>522.07000000000005</v>
      </c>
      <c r="F526" s="26">
        <v>522.07000000000005</v>
      </c>
      <c r="G526" s="26">
        <v>522.07000000000005</v>
      </c>
      <c r="H526" s="26">
        <v>522.07000000000005</v>
      </c>
      <c r="I526" s="26">
        <v>522.07000000000005</v>
      </c>
      <c r="J526" s="26">
        <v>522.07000000000005</v>
      </c>
      <c r="K526" s="26">
        <v>522.07000000000005</v>
      </c>
      <c r="L526" s="26">
        <v>522.07000000000005</v>
      </c>
      <c r="M526" s="26">
        <v>522.07000000000005</v>
      </c>
      <c r="N526" s="26">
        <v>522.07000000000005</v>
      </c>
      <c r="O526" s="26">
        <v>522.07000000000005</v>
      </c>
      <c r="P526" s="26">
        <v>522.07000000000005</v>
      </c>
      <c r="Q526" s="26">
        <v>522.07000000000005</v>
      </c>
      <c r="R526" s="26">
        <v>522.07000000000005</v>
      </c>
      <c r="S526" s="26">
        <v>522.07000000000005</v>
      </c>
      <c r="T526" s="26">
        <v>522.07000000000005</v>
      </c>
      <c r="U526" s="26">
        <v>522.07000000000005</v>
      </c>
      <c r="V526" s="26">
        <v>522.07000000000005</v>
      </c>
      <c r="W526" s="26">
        <v>522.07000000000005</v>
      </c>
      <c r="X526" s="26">
        <v>522.07000000000005</v>
      </c>
      <c r="Y526" s="26">
        <v>522.07000000000005</v>
      </c>
    </row>
    <row r="527" spans="1:25" hidden="1" outlineLevel="1" x14ac:dyDescent="0.2">
      <c r="A527" s="4" t="s">
        <v>3</v>
      </c>
      <c r="B527" s="26">
        <v>48.78</v>
      </c>
      <c r="C527" s="26">
        <v>48.78</v>
      </c>
      <c r="D527" s="26">
        <v>48.78</v>
      </c>
      <c r="E527" s="26">
        <v>48.78</v>
      </c>
      <c r="F527" s="26">
        <v>48.78</v>
      </c>
      <c r="G527" s="26">
        <v>48.78</v>
      </c>
      <c r="H527" s="26">
        <v>48.78</v>
      </c>
      <c r="I527" s="26">
        <v>48.78</v>
      </c>
      <c r="J527" s="26">
        <v>48.78</v>
      </c>
      <c r="K527" s="26">
        <v>48.78</v>
      </c>
      <c r="L527" s="26">
        <v>48.78</v>
      </c>
      <c r="M527" s="26">
        <v>48.78</v>
      </c>
      <c r="N527" s="26">
        <v>48.78</v>
      </c>
      <c r="O527" s="26">
        <v>48.78</v>
      </c>
      <c r="P527" s="26">
        <v>48.78</v>
      </c>
      <c r="Q527" s="26">
        <v>48.78</v>
      </c>
      <c r="R527" s="26">
        <v>48.78</v>
      </c>
      <c r="S527" s="26">
        <v>48.78</v>
      </c>
      <c r="T527" s="26">
        <v>48.78</v>
      </c>
      <c r="U527" s="26">
        <v>48.78</v>
      </c>
      <c r="V527" s="26">
        <v>48.78</v>
      </c>
      <c r="W527" s="26">
        <v>48.78</v>
      </c>
      <c r="X527" s="26">
        <v>48.78</v>
      </c>
      <c r="Y527" s="26">
        <v>48.78</v>
      </c>
    </row>
    <row r="528" spans="1:25" ht="15" hidden="1" outlineLevel="1" thickBot="1" x14ac:dyDescent="0.25">
      <c r="A528" s="22" t="s">
        <v>64</v>
      </c>
      <c r="B528" s="26">
        <v>2.5602632999999999</v>
      </c>
      <c r="C528" s="26">
        <v>2.5602632999999999</v>
      </c>
      <c r="D528" s="26">
        <v>2.5602632999999999</v>
      </c>
      <c r="E528" s="26">
        <v>2.5602632999999999</v>
      </c>
      <c r="F528" s="26">
        <v>2.5602632999999999</v>
      </c>
      <c r="G528" s="26">
        <v>2.5602632999999999</v>
      </c>
      <c r="H528" s="26">
        <v>2.5602632999999999</v>
      </c>
      <c r="I528" s="26">
        <v>2.5602632999999999</v>
      </c>
      <c r="J528" s="26">
        <v>2.5602632999999999</v>
      </c>
      <c r="K528" s="26">
        <v>2.5602632999999999</v>
      </c>
      <c r="L528" s="26">
        <v>2.5602632999999999</v>
      </c>
      <c r="M528" s="26">
        <v>2.5602632999999999</v>
      </c>
      <c r="N528" s="26">
        <v>2.5602632999999999</v>
      </c>
      <c r="O528" s="26">
        <v>2.5602632999999999</v>
      </c>
      <c r="P528" s="26">
        <v>2.5602632999999999</v>
      </c>
      <c r="Q528" s="26">
        <v>2.5602632999999999</v>
      </c>
      <c r="R528" s="26">
        <v>2.5602632999999999</v>
      </c>
      <c r="S528" s="26">
        <v>2.5602632999999999</v>
      </c>
      <c r="T528" s="26">
        <v>2.5602632999999999</v>
      </c>
      <c r="U528" s="26">
        <v>2.5602632999999999</v>
      </c>
      <c r="V528" s="26">
        <v>2.5602632999999999</v>
      </c>
      <c r="W528" s="26">
        <v>2.5602632999999999</v>
      </c>
      <c r="X528" s="26">
        <v>2.5602632999999999</v>
      </c>
      <c r="Y528" s="26">
        <v>2.5602632999999999</v>
      </c>
    </row>
    <row r="529" spans="1:25" ht="15" collapsed="1" thickBot="1" x14ac:dyDescent="0.25">
      <c r="A529" s="14">
        <v>24</v>
      </c>
      <c r="B529" s="25">
        <v>2052.9499999999998</v>
      </c>
      <c r="C529" s="25">
        <v>2015.77</v>
      </c>
      <c r="D529" s="25">
        <v>1995.67</v>
      </c>
      <c r="E529" s="25">
        <v>1989.5</v>
      </c>
      <c r="F529" s="25">
        <v>1986.21</v>
      </c>
      <c r="G529" s="25">
        <v>1996.74</v>
      </c>
      <c r="H529" s="25">
        <v>2056.7600000000002</v>
      </c>
      <c r="I529" s="25">
        <v>2092.91</v>
      </c>
      <c r="J529" s="25">
        <v>2098.7600000000002</v>
      </c>
      <c r="K529" s="25">
        <v>2169.89</v>
      </c>
      <c r="L529" s="25">
        <v>2175.21</v>
      </c>
      <c r="M529" s="25">
        <v>2186.7199999999998</v>
      </c>
      <c r="N529" s="25">
        <v>2207.1</v>
      </c>
      <c r="O529" s="25">
        <v>2196.12</v>
      </c>
      <c r="P529" s="25">
        <v>2214.12</v>
      </c>
      <c r="Q529" s="25">
        <v>2200.91</v>
      </c>
      <c r="R529" s="25">
        <v>2240.4299999999998</v>
      </c>
      <c r="S529" s="25">
        <v>2222.9499999999998</v>
      </c>
      <c r="T529" s="25">
        <v>2163.66</v>
      </c>
      <c r="U529" s="25">
        <v>2176.33</v>
      </c>
      <c r="V529" s="25">
        <v>2222.0500000000002</v>
      </c>
      <c r="W529" s="25">
        <v>2232.39</v>
      </c>
      <c r="X529" s="25">
        <v>2172.89</v>
      </c>
      <c r="Y529" s="25">
        <v>2070.59</v>
      </c>
    </row>
    <row r="530" spans="1:25" ht="51" hidden="1" outlineLevel="1" x14ac:dyDescent="0.2">
      <c r="A530" s="54" t="s">
        <v>38</v>
      </c>
      <c r="B530" s="26">
        <v>1283.76669371</v>
      </c>
      <c r="C530" s="26">
        <v>1246.58966874</v>
      </c>
      <c r="D530" s="26">
        <v>1226.49171953</v>
      </c>
      <c r="E530" s="26">
        <v>1220.31367957</v>
      </c>
      <c r="F530" s="26">
        <v>1217.02819978</v>
      </c>
      <c r="G530" s="26">
        <v>1227.55969845</v>
      </c>
      <c r="H530" s="26">
        <v>1287.5789276099999</v>
      </c>
      <c r="I530" s="26">
        <v>1323.73133239</v>
      </c>
      <c r="J530" s="26">
        <v>1329.5734258099999</v>
      </c>
      <c r="K530" s="26">
        <v>1400.70959896</v>
      </c>
      <c r="L530" s="26">
        <v>1406.0297520399999</v>
      </c>
      <c r="M530" s="26">
        <v>1417.5380208199999</v>
      </c>
      <c r="N530" s="26">
        <v>1437.92094361</v>
      </c>
      <c r="O530" s="26">
        <v>1426.9402000600001</v>
      </c>
      <c r="P530" s="26">
        <v>1444.93537537</v>
      </c>
      <c r="Q530" s="26">
        <v>1431.73122128</v>
      </c>
      <c r="R530" s="26">
        <v>1471.2475405</v>
      </c>
      <c r="S530" s="26">
        <v>1453.7719709999999</v>
      </c>
      <c r="T530" s="26">
        <v>1394.4765305999999</v>
      </c>
      <c r="U530" s="26">
        <v>1407.1455734900001</v>
      </c>
      <c r="V530" s="26">
        <v>1452.86889526</v>
      </c>
      <c r="W530" s="26">
        <v>1463.2073889000001</v>
      </c>
      <c r="X530" s="26">
        <v>1403.7029452100001</v>
      </c>
      <c r="Y530" s="26">
        <v>1301.4106418399999</v>
      </c>
    </row>
    <row r="531" spans="1:25" ht="38.25" hidden="1" outlineLevel="1" x14ac:dyDescent="0.2">
      <c r="A531" s="3" t="s">
        <v>39</v>
      </c>
      <c r="B531" s="26">
        <v>195.77260016492801</v>
      </c>
      <c r="C531" s="26">
        <v>195.77260016492801</v>
      </c>
      <c r="D531" s="26">
        <v>195.77260016492801</v>
      </c>
      <c r="E531" s="26">
        <v>195.77260016492801</v>
      </c>
      <c r="F531" s="26">
        <v>195.77260016492801</v>
      </c>
      <c r="G531" s="26">
        <v>195.77260016492801</v>
      </c>
      <c r="H531" s="26">
        <v>195.77260016492801</v>
      </c>
      <c r="I531" s="26">
        <v>195.77260016492801</v>
      </c>
      <c r="J531" s="26">
        <v>195.77260016492801</v>
      </c>
      <c r="K531" s="26">
        <v>195.77260016492801</v>
      </c>
      <c r="L531" s="26">
        <v>195.77260016492801</v>
      </c>
      <c r="M531" s="26">
        <v>195.77260016492801</v>
      </c>
      <c r="N531" s="26">
        <v>195.77260016492801</v>
      </c>
      <c r="O531" s="26">
        <v>195.77260016492801</v>
      </c>
      <c r="P531" s="26">
        <v>195.77260016492801</v>
      </c>
      <c r="Q531" s="26">
        <v>195.77260016492801</v>
      </c>
      <c r="R531" s="26">
        <v>195.77260016492801</v>
      </c>
      <c r="S531" s="26">
        <v>195.77260016492801</v>
      </c>
      <c r="T531" s="26">
        <v>195.77260016492801</v>
      </c>
      <c r="U531" s="26">
        <v>195.77260016492801</v>
      </c>
      <c r="V531" s="26">
        <v>195.77260016492801</v>
      </c>
      <c r="W531" s="26">
        <v>195.77260016492801</v>
      </c>
      <c r="X531" s="26">
        <v>195.77260016492801</v>
      </c>
      <c r="Y531" s="26">
        <v>195.77260016492801</v>
      </c>
    </row>
    <row r="532" spans="1:25" hidden="1" outlineLevel="1" x14ac:dyDescent="0.2">
      <c r="A532" s="3" t="s">
        <v>2</v>
      </c>
      <c r="B532" s="26">
        <v>522.07000000000005</v>
      </c>
      <c r="C532" s="26">
        <v>522.07000000000005</v>
      </c>
      <c r="D532" s="26">
        <v>522.07000000000005</v>
      </c>
      <c r="E532" s="26">
        <v>522.07000000000005</v>
      </c>
      <c r="F532" s="26">
        <v>522.07000000000005</v>
      </c>
      <c r="G532" s="26">
        <v>522.07000000000005</v>
      </c>
      <c r="H532" s="26">
        <v>522.07000000000005</v>
      </c>
      <c r="I532" s="26">
        <v>522.07000000000005</v>
      </c>
      <c r="J532" s="26">
        <v>522.07000000000005</v>
      </c>
      <c r="K532" s="26">
        <v>522.07000000000005</v>
      </c>
      <c r="L532" s="26">
        <v>522.07000000000005</v>
      </c>
      <c r="M532" s="26">
        <v>522.07000000000005</v>
      </c>
      <c r="N532" s="26">
        <v>522.07000000000005</v>
      </c>
      <c r="O532" s="26">
        <v>522.07000000000005</v>
      </c>
      <c r="P532" s="26">
        <v>522.07000000000005</v>
      </c>
      <c r="Q532" s="26">
        <v>522.07000000000005</v>
      </c>
      <c r="R532" s="26">
        <v>522.07000000000005</v>
      </c>
      <c r="S532" s="26">
        <v>522.07000000000005</v>
      </c>
      <c r="T532" s="26">
        <v>522.07000000000005</v>
      </c>
      <c r="U532" s="26">
        <v>522.07000000000005</v>
      </c>
      <c r="V532" s="26">
        <v>522.07000000000005</v>
      </c>
      <c r="W532" s="26">
        <v>522.07000000000005</v>
      </c>
      <c r="X532" s="26">
        <v>522.07000000000005</v>
      </c>
      <c r="Y532" s="26">
        <v>522.07000000000005</v>
      </c>
    </row>
    <row r="533" spans="1:25" hidden="1" outlineLevel="1" x14ac:dyDescent="0.2">
      <c r="A533" s="4" t="s">
        <v>3</v>
      </c>
      <c r="B533" s="26">
        <v>48.78</v>
      </c>
      <c r="C533" s="26">
        <v>48.78</v>
      </c>
      <c r="D533" s="26">
        <v>48.78</v>
      </c>
      <c r="E533" s="26">
        <v>48.78</v>
      </c>
      <c r="F533" s="26">
        <v>48.78</v>
      </c>
      <c r="G533" s="26">
        <v>48.78</v>
      </c>
      <c r="H533" s="26">
        <v>48.78</v>
      </c>
      <c r="I533" s="26">
        <v>48.78</v>
      </c>
      <c r="J533" s="26">
        <v>48.78</v>
      </c>
      <c r="K533" s="26">
        <v>48.78</v>
      </c>
      <c r="L533" s="26">
        <v>48.78</v>
      </c>
      <c r="M533" s="26">
        <v>48.78</v>
      </c>
      <c r="N533" s="26">
        <v>48.78</v>
      </c>
      <c r="O533" s="26">
        <v>48.78</v>
      </c>
      <c r="P533" s="26">
        <v>48.78</v>
      </c>
      <c r="Q533" s="26">
        <v>48.78</v>
      </c>
      <c r="R533" s="26">
        <v>48.78</v>
      </c>
      <c r="S533" s="26">
        <v>48.78</v>
      </c>
      <c r="T533" s="26">
        <v>48.78</v>
      </c>
      <c r="U533" s="26">
        <v>48.78</v>
      </c>
      <c r="V533" s="26">
        <v>48.78</v>
      </c>
      <c r="W533" s="26">
        <v>48.78</v>
      </c>
      <c r="X533" s="26">
        <v>48.78</v>
      </c>
      <c r="Y533" s="26">
        <v>48.78</v>
      </c>
    </row>
    <row r="534" spans="1:25" ht="15" hidden="1" outlineLevel="1" thickBot="1" x14ac:dyDescent="0.25">
      <c r="A534" s="22" t="s">
        <v>64</v>
      </c>
      <c r="B534" s="26">
        <v>2.5602632999999999</v>
      </c>
      <c r="C534" s="26">
        <v>2.5602632999999999</v>
      </c>
      <c r="D534" s="26">
        <v>2.5602632999999999</v>
      </c>
      <c r="E534" s="26">
        <v>2.5602632999999999</v>
      </c>
      <c r="F534" s="26">
        <v>2.5602632999999999</v>
      </c>
      <c r="G534" s="26">
        <v>2.5602632999999999</v>
      </c>
      <c r="H534" s="26">
        <v>2.5602632999999999</v>
      </c>
      <c r="I534" s="26">
        <v>2.5602632999999999</v>
      </c>
      <c r="J534" s="26">
        <v>2.5602632999999999</v>
      </c>
      <c r="K534" s="26">
        <v>2.5602632999999999</v>
      </c>
      <c r="L534" s="26">
        <v>2.5602632999999999</v>
      </c>
      <c r="M534" s="26">
        <v>2.5602632999999999</v>
      </c>
      <c r="N534" s="26">
        <v>2.5602632999999999</v>
      </c>
      <c r="O534" s="26">
        <v>2.5602632999999999</v>
      </c>
      <c r="P534" s="26">
        <v>2.5602632999999999</v>
      </c>
      <c r="Q534" s="26">
        <v>2.5602632999999999</v>
      </c>
      <c r="R534" s="26">
        <v>2.5602632999999999</v>
      </c>
      <c r="S534" s="26">
        <v>2.5602632999999999</v>
      </c>
      <c r="T534" s="26">
        <v>2.5602632999999999</v>
      </c>
      <c r="U534" s="26">
        <v>2.5602632999999999</v>
      </c>
      <c r="V534" s="26">
        <v>2.5602632999999999</v>
      </c>
      <c r="W534" s="26">
        <v>2.5602632999999999</v>
      </c>
      <c r="X534" s="26">
        <v>2.5602632999999999</v>
      </c>
      <c r="Y534" s="26">
        <v>2.5602632999999999</v>
      </c>
    </row>
    <row r="535" spans="1:25" ht="15" collapsed="1" thickBot="1" x14ac:dyDescent="0.25">
      <c r="A535" s="14">
        <v>25</v>
      </c>
      <c r="B535" s="25">
        <v>2038.69</v>
      </c>
      <c r="C535" s="25">
        <v>2002.13</v>
      </c>
      <c r="D535" s="25">
        <v>1994.37</v>
      </c>
      <c r="E535" s="25">
        <v>1998.13</v>
      </c>
      <c r="F535" s="25">
        <v>2018.74</v>
      </c>
      <c r="G535" s="25">
        <v>2003.68</v>
      </c>
      <c r="H535" s="25">
        <v>2074.5500000000002</v>
      </c>
      <c r="I535" s="25">
        <v>2038.28</v>
      </c>
      <c r="J535" s="25">
        <v>2072.11</v>
      </c>
      <c r="K535" s="25">
        <v>2133.88</v>
      </c>
      <c r="L535" s="25">
        <v>2137.96</v>
      </c>
      <c r="M535" s="25">
        <v>2153.91</v>
      </c>
      <c r="N535" s="25">
        <v>2151.3000000000002</v>
      </c>
      <c r="O535" s="25">
        <v>2165.2199999999998</v>
      </c>
      <c r="P535" s="25">
        <v>2152.62</v>
      </c>
      <c r="Q535" s="25">
        <v>2163.38</v>
      </c>
      <c r="R535" s="25">
        <v>2152.5100000000002</v>
      </c>
      <c r="S535" s="25">
        <v>2130.36</v>
      </c>
      <c r="T535" s="25">
        <v>2095.6799999999998</v>
      </c>
      <c r="U535" s="25">
        <v>2152.38</v>
      </c>
      <c r="V535" s="25">
        <v>2247.0300000000002</v>
      </c>
      <c r="W535" s="25">
        <v>2224.13</v>
      </c>
      <c r="X535" s="25">
        <v>2157.65</v>
      </c>
      <c r="Y535" s="25">
        <v>2064.6</v>
      </c>
    </row>
    <row r="536" spans="1:25" ht="51" hidden="1" outlineLevel="1" x14ac:dyDescent="0.2">
      <c r="A536" s="3" t="s">
        <v>38</v>
      </c>
      <c r="B536" s="26">
        <v>1269.5052296199999</v>
      </c>
      <c r="C536" s="26">
        <v>1232.9423405299999</v>
      </c>
      <c r="D536" s="26">
        <v>1225.1860227300001</v>
      </c>
      <c r="E536" s="26">
        <v>1228.9478605899999</v>
      </c>
      <c r="F536" s="26">
        <v>1249.5610871700001</v>
      </c>
      <c r="G536" s="26">
        <v>1234.49338481</v>
      </c>
      <c r="H536" s="26">
        <v>1305.3633387699999</v>
      </c>
      <c r="I536" s="26">
        <v>1269.0928131000001</v>
      </c>
      <c r="J536" s="26">
        <v>1302.92683106</v>
      </c>
      <c r="K536" s="26">
        <v>1364.69634746</v>
      </c>
      <c r="L536" s="26">
        <v>1368.7744521899999</v>
      </c>
      <c r="M536" s="26">
        <v>1384.7294004600001</v>
      </c>
      <c r="N536" s="26">
        <v>1382.1144217399999</v>
      </c>
      <c r="O536" s="26">
        <v>1396.03633541</v>
      </c>
      <c r="P536" s="26">
        <v>1383.4356265900001</v>
      </c>
      <c r="Q536" s="26">
        <v>1394.2011317500001</v>
      </c>
      <c r="R536" s="26">
        <v>1383.3253700099999</v>
      </c>
      <c r="S536" s="26">
        <v>1361.1727718</v>
      </c>
      <c r="T536" s="26">
        <v>1326.5013586800001</v>
      </c>
      <c r="U536" s="26">
        <v>1383.1999250199999</v>
      </c>
      <c r="V536" s="26">
        <v>1477.8433333600001</v>
      </c>
      <c r="W536" s="26">
        <v>1454.9502134700001</v>
      </c>
      <c r="X536" s="26">
        <v>1388.4682367</v>
      </c>
      <c r="Y536" s="26">
        <v>1295.4208950699999</v>
      </c>
    </row>
    <row r="537" spans="1:25" ht="38.25" hidden="1" outlineLevel="1" x14ac:dyDescent="0.2">
      <c r="A537" s="3" t="s">
        <v>39</v>
      </c>
      <c r="B537" s="26">
        <v>195.77260016492801</v>
      </c>
      <c r="C537" s="26">
        <v>195.77260016492801</v>
      </c>
      <c r="D537" s="26">
        <v>195.77260016492801</v>
      </c>
      <c r="E537" s="26">
        <v>195.77260016492801</v>
      </c>
      <c r="F537" s="26">
        <v>195.77260016492801</v>
      </c>
      <c r="G537" s="26">
        <v>195.77260016492801</v>
      </c>
      <c r="H537" s="26">
        <v>195.77260016492801</v>
      </c>
      <c r="I537" s="26">
        <v>195.77260016492801</v>
      </c>
      <c r="J537" s="26">
        <v>195.77260016492801</v>
      </c>
      <c r="K537" s="26">
        <v>195.77260016492801</v>
      </c>
      <c r="L537" s="26">
        <v>195.77260016492801</v>
      </c>
      <c r="M537" s="26">
        <v>195.77260016492801</v>
      </c>
      <c r="N537" s="26">
        <v>195.77260016492801</v>
      </c>
      <c r="O537" s="26">
        <v>195.77260016492801</v>
      </c>
      <c r="P537" s="26">
        <v>195.77260016492801</v>
      </c>
      <c r="Q537" s="26">
        <v>195.77260016492801</v>
      </c>
      <c r="R537" s="26">
        <v>195.77260016492801</v>
      </c>
      <c r="S537" s="26">
        <v>195.77260016492801</v>
      </c>
      <c r="T537" s="26">
        <v>195.77260016492801</v>
      </c>
      <c r="U537" s="26">
        <v>195.77260016492801</v>
      </c>
      <c r="V537" s="26">
        <v>195.77260016492801</v>
      </c>
      <c r="W537" s="26">
        <v>195.77260016492801</v>
      </c>
      <c r="X537" s="26">
        <v>195.77260016492801</v>
      </c>
      <c r="Y537" s="26">
        <v>195.77260016492801</v>
      </c>
    </row>
    <row r="538" spans="1:25" hidden="1" outlineLevel="1" x14ac:dyDescent="0.2">
      <c r="A538" s="3" t="s">
        <v>2</v>
      </c>
      <c r="B538" s="26">
        <v>522.07000000000005</v>
      </c>
      <c r="C538" s="26">
        <v>522.07000000000005</v>
      </c>
      <c r="D538" s="26">
        <v>522.07000000000005</v>
      </c>
      <c r="E538" s="26">
        <v>522.07000000000005</v>
      </c>
      <c r="F538" s="26">
        <v>522.07000000000005</v>
      </c>
      <c r="G538" s="26">
        <v>522.07000000000005</v>
      </c>
      <c r="H538" s="26">
        <v>522.07000000000005</v>
      </c>
      <c r="I538" s="26">
        <v>522.07000000000005</v>
      </c>
      <c r="J538" s="26">
        <v>522.07000000000005</v>
      </c>
      <c r="K538" s="26">
        <v>522.07000000000005</v>
      </c>
      <c r="L538" s="26">
        <v>522.07000000000005</v>
      </c>
      <c r="M538" s="26">
        <v>522.07000000000005</v>
      </c>
      <c r="N538" s="26">
        <v>522.07000000000005</v>
      </c>
      <c r="O538" s="26">
        <v>522.07000000000005</v>
      </c>
      <c r="P538" s="26">
        <v>522.07000000000005</v>
      </c>
      <c r="Q538" s="26">
        <v>522.07000000000005</v>
      </c>
      <c r="R538" s="26">
        <v>522.07000000000005</v>
      </c>
      <c r="S538" s="26">
        <v>522.07000000000005</v>
      </c>
      <c r="T538" s="26">
        <v>522.07000000000005</v>
      </c>
      <c r="U538" s="26">
        <v>522.07000000000005</v>
      </c>
      <c r="V538" s="26">
        <v>522.07000000000005</v>
      </c>
      <c r="W538" s="26">
        <v>522.07000000000005</v>
      </c>
      <c r="X538" s="26">
        <v>522.07000000000005</v>
      </c>
      <c r="Y538" s="26">
        <v>522.07000000000005</v>
      </c>
    </row>
    <row r="539" spans="1:25" hidden="1" outlineLevel="1" x14ac:dyDescent="0.2">
      <c r="A539" s="4" t="s">
        <v>3</v>
      </c>
      <c r="B539" s="26">
        <v>48.78</v>
      </c>
      <c r="C539" s="26">
        <v>48.78</v>
      </c>
      <c r="D539" s="26">
        <v>48.78</v>
      </c>
      <c r="E539" s="26">
        <v>48.78</v>
      </c>
      <c r="F539" s="26">
        <v>48.78</v>
      </c>
      <c r="G539" s="26">
        <v>48.78</v>
      </c>
      <c r="H539" s="26">
        <v>48.78</v>
      </c>
      <c r="I539" s="26">
        <v>48.78</v>
      </c>
      <c r="J539" s="26">
        <v>48.78</v>
      </c>
      <c r="K539" s="26">
        <v>48.78</v>
      </c>
      <c r="L539" s="26">
        <v>48.78</v>
      </c>
      <c r="M539" s="26">
        <v>48.78</v>
      </c>
      <c r="N539" s="26">
        <v>48.78</v>
      </c>
      <c r="O539" s="26">
        <v>48.78</v>
      </c>
      <c r="P539" s="26">
        <v>48.78</v>
      </c>
      <c r="Q539" s="26">
        <v>48.78</v>
      </c>
      <c r="R539" s="26">
        <v>48.78</v>
      </c>
      <c r="S539" s="26">
        <v>48.78</v>
      </c>
      <c r="T539" s="26">
        <v>48.78</v>
      </c>
      <c r="U539" s="26">
        <v>48.78</v>
      </c>
      <c r="V539" s="26">
        <v>48.78</v>
      </c>
      <c r="W539" s="26">
        <v>48.78</v>
      </c>
      <c r="X539" s="26">
        <v>48.78</v>
      </c>
      <c r="Y539" s="26">
        <v>48.78</v>
      </c>
    </row>
    <row r="540" spans="1:25" ht="15" hidden="1" outlineLevel="1" thickBot="1" x14ac:dyDescent="0.25">
      <c r="A540" s="22" t="s">
        <v>64</v>
      </c>
      <c r="B540" s="26">
        <v>2.5602632999999999</v>
      </c>
      <c r="C540" s="26">
        <v>2.5602632999999999</v>
      </c>
      <c r="D540" s="26">
        <v>2.5602632999999999</v>
      </c>
      <c r="E540" s="26">
        <v>2.5602632999999999</v>
      </c>
      <c r="F540" s="26">
        <v>2.5602632999999999</v>
      </c>
      <c r="G540" s="26">
        <v>2.5602632999999999</v>
      </c>
      <c r="H540" s="26">
        <v>2.5602632999999999</v>
      </c>
      <c r="I540" s="26">
        <v>2.5602632999999999</v>
      </c>
      <c r="J540" s="26">
        <v>2.5602632999999999</v>
      </c>
      <c r="K540" s="26">
        <v>2.5602632999999999</v>
      </c>
      <c r="L540" s="26">
        <v>2.5602632999999999</v>
      </c>
      <c r="M540" s="26">
        <v>2.5602632999999999</v>
      </c>
      <c r="N540" s="26">
        <v>2.5602632999999999</v>
      </c>
      <c r="O540" s="26">
        <v>2.5602632999999999</v>
      </c>
      <c r="P540" s="26">
        <v>2.5602632999999999</v>
      </c>
      <c r="Q540" s="26">
        <v>2.5602632999999999</v>
      </c>
      <c r="R540" s="26">
        <v>2.5602632999999999</v>
      </c>
      <c r="S540" s="26">
        <v>2.5602632999999999</v>
      </c>
      <c r="T540" s="26">
        <v>2.5602632999999999</v>
      </c>
      <c r="U540" s="26">
        <v>2.5602632999999999</v>
      </c>
      <c r="V540" s="26">
        <v>2.5602632999999999</v>
      </c>
      <c r="W540" s="26">
        <v>2.5602632999999999</v>
      </c>
      <c r="X540" s="26">
        <v>2.5602632999999999</v>
      </c>
      <c r="Y540" s="26">
        <v>2.5602632999999999</v>
      </c>
    </row>
    <row r="541" spans="1:25" ht="15" collapsed="1" thickBot="1" x14ac:dyDescent="0.25">
      <c r="A541" s="15">
        <v>26</v>
      </c>
      <c r="B541" s="25">
        <v>2030.08</v>
      </c>
      <c r="C541" s="25">
        <v>2017.81</v>
      </c>
      <c r="D541" s="25">
        <v>2002.07</v>
      </c>
      <c r="E541" s="25">
        <v>1982.94</v>
      </c>
      <c r="F541" s="25">
        <v>1996.99</v>
      </c>
      <c r="G541" s="25">
        <v>2012</v>
      </c>
      <c r="H541" s="25">
        <v>2088.4</v>
      </c>
      <c r="I541" s="25">
        <v>2217.42</v>
      </c>
      <c r="J541" s="25">
        <v>2271.4499999999998</v>
      </c>
      <c r="K541" s="25">
        <v>2263.1</v>
      </c>
      <c r="L541" s="25">
        <v>2293.64</v>
      </c>
      <c r="M541" s="25">
        <v>2292.79</v>
      </c>
      <c r="N541" s="25">
        <v>2301.3000000000002</v>
      </c>
      <c r="O541" s="25">
        <v>2309.67</v>
      </c>
      <c r="P541" s="25">
        <v>2326.7600000000002</v>
      </c>
      <c r="Q541" s="25">
        <v>2315.1999999999998</v>
      </c>
      <c r="R541" s="25">
        <v>2283.2800000000002</v>
      </c>
      <c r="S541" s="25">
        <v>2286.33</v>
      </c>
      <c r="T541" s="25">
        <v>2256.9299999999998</v>
      </c>
      <c r="U541" s="25">
        <v>2276.29</v>
      </c>
      <c r="V541" s="25">
        <v>2304.9299999999998</v>
      </c>
      <c r="W541" s="25">
        <v>2288.83</v>
      </c>
      <c r="X541" s="25">
        <v>2245.96</v>
      </c>
      <c r="Y541" s="25">
        <v>2145.02</v>
      </c>
    </row>
    <row r="542" spans="1:25" ht="51" hidden="1" outlineLevel="1" x14ac:dyDescent="0.2">
      <c r="A542" s="3" t="s">
        <v>38</v>
      </c>
      <c r="B542" s="26">
        <v>1260.8942977199999</v>
      </c>
      <c r="C542" s="26">
        <v>1248.6279247299999</v>
      </c>
      <c r="D542" s="26">
        <v>1232.8912617599999</v>
      </c>
      <c r="E542" s="26">
        <v>1213.7561753800001</v>
      </c>
      <c r="F542" s="26">
        <v>1227.80984915</v>
      </c>
      <c r="G542" s="26">
        <v>1242.8184299500001</v>
      </c>
      <c r="H542" s="26">
        <v>1319.2180694199999</v>
      </c>
      <c r="I542" s="26">
        <v>1448.2409780099999</v>
      </c>
      <c r="J542" s="26">
        <v>1502.26706743</v>
      </c>
      <c r="K542" s="26">
        <v>1493.9185324800001</v>
      </c>
      <c r="L542" s="26">
        <v>1524.45460733</v>
      </c>
      <c r="M542" s="26">
        <v>1523.6040238800001</v>
      </c>
      <c r="N542" s="26">
        <v>1532.11241477</v>
      </c>
      <c r="O542" s="26">
        <v>1540.48299993</v>
      </c>
      <c r="P542" s="26">
        <v>1557.5788539800001</v>
      </c>
      <c r="Q542" s="26">
        <v>1546.01653652</v>
      </c>
      <c r="R542" s="26">
        <v>1514.09286137</v>
      </c>
      <c r="S542" s="26">
        <v>1517.1440359999999</v>
      </c>
      <c r="T542" s="26">
        <v>1487.74980267</v>
      </c>
      <c r="U542" s="26">
        <v>1507.1084945600001</v>
      </c>
      <c r="V542" s="26">
        <v>1535.7476712499999</v>
      </c>
      <c r="W542" s="26">
        <v>1519.64417886</v>
      </c>
      <c r="X542" s="26">
        <v>1476.77483714</v>
      </c>
      <c r="Y542" s="26">
        <v>1375.8344995099999</v>
      </c>
    </row>
    <row r="543" spans="1:25" ht="38.25" hidden="1" outlineLevel="1" x14ac:dyDescent="0.2">
      <c r="A543" s="3" t="s">
        <v>39</v>
      </c>
      <c r="B543" s="26">
        <v>195.77260016492801</v>
      </c>
      <c r="C543" s="26">
        <v>195.77260016492801</v>
      </c>
      <c r="D543" s="26">
        <v>195.77260016492801</v>
      </c>
      <c r="E543" s="26">
        <v>195.77260016492801</v>
      </c>
      <c r="F543" s="26">
        <v>195.77260016492801</v>
      </c>
      <c r="G543" s="26">
        <v>195.77260016492801</v>
      </c>
      <c r="H543" s="26">
        <v>195.77260016492801</v>
      </c>
      <c r="I543" s="26">
        <v>195.77260016492801</v>
      </c>
      <c r="J543" s="26">
        <v>195.77260016492801</v>
      </c>
      <c r="K543" s="26">
        <v>195.77260016492801</v>
      </c>
      <c r="L543" s="26">
        <v>195.77260016492801</v>
      </c>
      <c r="M543" s="26">
        <v>195.77260016492801</v>
      </c>
      <c r="N543" s="26">
        <v>195.77260016492801</v>
      </c>
      <c r="O543" s="26">
        <v>195.77260016492801</v>
      </c>
      <c r="P543" s="26">
        <v>195.77260016492801</v>
      </c>
      <c r="Q543" s="26">
        <v>195.77260016492801</v>
      </c>
      <c r="R543" s="26">
        <v>195.77260016492801</v>
      </c>
      <c r="S543" s="26">
        <v>195.77260016492801</v>
      </c>
      <c r="T543" s="26">
        <v>195.77260016492801</v>
      </c>
      <c r="U543" s="26">
        <v>195.77260016492801</v>
      </c>
      <c r="V543" s="26">
        <v>195.77260016492801</v>
      </c>
      <c r="W543" s="26">
        <v>195.77260016492801</v>
      </c>
      <c r="X543" s="26">
        <v>195.77260016492801</v>
      </c>
      <c r="Y543" s="26">
        <v>195.77260016492801</v>
      </c>
    </row>
    <row r="544" spans="1:25" hidden="1" outlineLevel="1" x14ac:dyDescent="0.2">
      <c r="A544" s="3" t="s">
        <v>2</v>
      </c>
      <c r="B544" s="26">
        <v>522.07000000000005</v>
      </c>
      <c r="C544" s="26">
        <v>522.07000000000005</v>
      </c>
      <c r="D544" s="26">
        <v>522.07000000000005</v>
      </c>
      <c r="E544" s="26">
        <v>522.07000000000005</v>
      </c>
      <c r="F544" s="26">
        <v>522.07000000000005</v>
      </c>
      <c r="G544" s="26">
        <v>522.07000000000005</v>
      </c>
      <c r="H544" s="26">
        <v>522.07000000000005</v>
      </c>
      <c r="I544" s="26">
        <v>522.07000000000005</v>
      </c>
      <c r="J544" s="26">
        <v>522.07000000000005</v>
      </c>
      <c r="K544" s="26">
        <v>522.07000000000005</v>
      </c>
      <c r="L544" s="26">
        <v>522.07000000000005</v>
      </c>
      <c r="M544" s="26">
        <v>522.07000000000005</v>
      </c>
      <c r="N544" s="26">
        <v>522.07000000000005</v>
      </c>
      <c r="O544" s="26">
        <v>522.07000000000005</v>
      </c>
      <c r="P544" s="26">
        <v>522.07000000000005</v>
      </c>
      <c r="Q544" s="26">
        <v>522.07000000000005</v>
      </c>
      <c r="R544" s="26">
        <v>522.07000000000005</v>
      </c>
      <c r="S544" s="26">
        <v>522.07000000000005</v>
      </c>
      <c r="T544" s="26">
        <v>522.07000000000005</v>
      </c>
      <c r="U544" s="26">
        <v>522.07000000000005</v>
      </c>
      <c r="V544" s="26">
        <v>522.07000000000005</v>
      </c>
      <c r="W544" s="26">
        <v>522.07000000000005</v>
      </c>
      <c r="X544" s="26">
        <v>522.07000000000005</v>
      </c>
      <c r="Y544" s="26">
        <v>522.07000000000005</v>
      </c>
    </row>
    <row r="545" spans="1:25" hidden="1" outlineLevel="1" x14ac:dyDescent="0.2">
      <c r="A545" s="4" t="s">
        <v>3</v>
      </c>
      <c r="B545" s="26">
        <v>48.78</v>
      </c>
      <c r="C545" s="26">
        <v>48.78</v>
      </c>
      <c r="D545" s="26">
        <v>48.78</v>
      </c>
      <c r="E545" s="26">
        <v>48.78</v>
      </c>
      <c r="F545" s="26">
        <v>48.78</v>
      </c>
      <c r="G545" s="26">
        <v>48.78</v>
      </c>
      <c r="H545" s="26">
        <v>48.78</v>
      </c>
      <c r="I545" s="26">
        <v>48.78</v>
      </c>
      <c r="J545" s="26">
        <v>48.78</v>
      </c>
      <c r="K545" s="26">
        <v>48.78</v>
      </c>
      <c r="L545" s="26">
        <v>48.78</v>
      </c>
      <c r="M545" s="26">
        <v>48.78</v>
      </c>
      <c r="N545" s="26">
        <v>48.78</v>
      </c>
      <c r="O545" s="26">
        <v>48.78</v>
      </c>
      <c r="P545" s="26">
        <v>48.78</v>
      </c>
      <c r="Q545" s="26">
        <v>48.78</v>
      </c>
      <c r="R545" s="26">
        <v>48.78</v>
      </c>
      <c r="S545" s="26">
        <v>48.78</v>
      </c>
      <c r="T545" s="26">
        <v>48.78</v>
      </c>
      <c r="U545" s="26">
        <v>48.78</v>
      </c>
      <c r="V545" s="26">
        <v>48.78</v>
      </c>
      <c r="W545" s="26">
        <v>48.78</v>
      </c>
      <c r="X545" s="26">
        <v>48.78</v>
      </c>
      <c r="Y545" s="26">
        <v>48.78</v>
      </c>
    </row>
    <row r="546" spans="1:25" ht="15" hidden="1" outlineLevel="1" thickBot="1" x14ac:dyDescent="0.25">
      <c r="A546" s="22" t="s">
        <v>64</v>
      </c>
      <c r="B546" s="26">
        <v>2.5602632999999999</v>
      </c>
      <c r="C546" s="26">
        <v>2.5602632999999999</v>
      </c>
      <c r="D546" s="26">
        <v>2.5602632999999999</v>
      </c>
      <c r="E546" s="26">
        <v>2.5602632999999999</v>
      </c>
      <c r="F546" s="26">
        <v>2.5602632999999999</v>
      </c>
      <c r="G546" s="26">
        <v>2.5602632999999999</v>
      </c>
      <c r="H546" s="26">
        <v>2.5602632999999999</v>
      </c>
      <c r="I546" s="26">
        <v>2.5602632999999999</v>
      </c>
      <c r="J546" s="26">
        <v>2.5602632999999999</v>
      </c>
      <c r="K546" s="26">
        <v>2.5602632999999999</v>
      </c>
      <c r="L546" s="26">
        <v>2.5602632999999999</v>
      </c>
      <c r="M546" s="26">
        <v>2.5602632999999999</v>
      </c>
      <c r="N546" s="26">
        <v>2.5602632999999999</v>
      </c>
      <c r="O546" s="26">
        <v>2.5602632999999999</v>
      </c>
      <c r="P546" s="26">
        <v>2.5602632999999999</v>
      </c>
      <c r="Q546" s="26">
        <v>2.5602632999999999</v>
      </c>
      <c r="R546" s="26">
        <v>2.5602632999999999</v>
      </c>
      <c r="S546" s="26">
        <v>2.5602632999999999</v>
      </c>
      <c r="T546" s="26">
        <v>2.5602632999999999</v>
      </c>
      <c r="U546" s="26">
        <v>2.5602632999999999</v>
      </c>
      <c r="V546" s="26">
        <v>2.5602632999999999</v>
      </c>
      <c r="W546" s="26">
        <v>2.5602632999999999</v>
      </c>
      <c r="X546" s="26">
        <v>2.5602632999999999</v>
      </c>
      <c r="Y546" s="26">
        <v>2.5602632999999999</v>
      </c>
    </row>
    <row r="547" spans="1:25" ht="15" collapsed="1" thickBot="1" x14ac:dyDescent="0.25">
      <c r="A547" s="14">
        <v>27</v>
      </c>
      <c r="B547" s="25">
        <v>2040.26</v>
      </c>
      <c r="C547" s="25">
        <v>2028.59</v>
      </c>
      <c r="D547" s="25">
        <v>2031.11</v>
      </c>
      <c r="E547" s="25">
        <v>1992.05</v>
      </c>
      <c r="F547" s="25">
        <v>2060.7199999999998</v>
      </c>
      <c r="G547" s="25">
        <v>2052.9</v>
      </c>
      <c r="H547" s="25">
        <v>2120.69</v>
      </c>
      <c r="I547" s="25">
        <v>2224.56</v>
      </c>
      <c r="J547" s="25">
        <v>2270.31</v>
      </c>
      <c r="K547" s="25">
        <v>2257.12</v>
      </c>
      <c r="L547" s="25">
        <v>2303.13</v>
      </c>
      <c r="M547" s="25">
        <v>2318.63</v>
      </c>
      <c r="N547" s="25">
        <v>2325.7199999999998</v>
      </c>
      <c r="O547" s="25">
        <v>2319.91</v>
      </c>
      <c r="P547" s="25">
        <v>2296.39</v>
      </c>
      <c r="Q547" s="25">
        <v>2282.9499999999998</v>
      </c>
      <c r="R547" s="25">
        <v>2296.42</v>
      </c>
      <c r="S547" s="25">
        <v>2277.2600000000002</v>
      </c>
      <c r="T547" s="25">
        <v>2221.23</v>
      </c>
      <c r="U547" s="25">
        <v>2260.19</v>
      </c>
      <c r="V547" s="25">
        <v>2308.86</v>
      </c>
      <c r="W547" s="25">
        <v>2274.06</v>
      </c>
      <c r="X547" s="25">
        <v>2238.5100000000002</v>
      </c>
      <c r="Y547" s="25">
        <v>2103.23</v>
      </c>
    </row>
    <row r="548" spans="1:25" ht="51" hidden="1" outlineLevel="1" x14ac:dyDescent="0.2">
      <c r="A548" s="54" t="s">
        <v>38</v>
      </c>
      <c r="B548" s="26">
        <v>1271.0791706099999</v>
      </c>
      <c r="C548" s="26">
        <v>1259.41096842</v>
      </c>
      <c r="D548" s="26">
        <v>1261.92850782</v>
      </c>
      <c r="E548" s="26">
        <v>1222.8691666499999</v>
      </c>
      <c r="F548" s="26">
        <v>1291.5322887100001</v>
      </c>
      <c r="G548" s="26">
        <v>1283.7211040300001</v>
      </c>
      <c r="H548" s="26">
        <v>1351.51102984</v>
      </c>
      <c r="I548" s="26">
        <v>1455.37832626</v>
      </c>
      <c r="J548" s="26">
        <v>1501.12711614</v>
      </c>
      <c r="K548" s="26">
        <v>1487.93634387</v>
      </c>
      <c r="L548" s="26">
        <v>1533.9468086500001</v>
      </c>
      <c r="M548" s="26">
        <v>1549.45183634</v>
      </c>
      <c r="N548" s="26">
        <v>1556.5343650299999</v>
      </c>
      <c r="O548" s="26">
        <v>1550.73026304</v>
      </c>
      <c r="P548" s="26">
        <v>1527.20397159</v>
      </c>
      <c r="Q548" s="26">
        <v>1513.7689367600001</v>
      </c>
      <c r="R548" s="26">
        <v>1527.2327236599999</v>
      </c>
      <c r="S548" s="26">
        <v>1508.0780522800001</v>
      </c>
      <c r="T548" s="26">
        <v>1452.0481216400001</v>
      </c>
      <c r="U548" s="26">
        <v>1491.00854684</v>
      </c>
      <c r="V548" s="26">
        <v>1539.67852993</v>
      </c>
      <c r="W548" s="26">
        <v>1504.8734409900001</v>
      </c>
      <c r="X548" s="26">
        <v>1469.3276497300001</v>
      </c>
      <c r="Y548" s="26">
        <v>1334.0521267700001</v>
      </c>
    </row>
    <row r="549" spans="1:25" ht="38.25" hidden="1" outlineLevel="1" x14ac:dyDescent="0.2">
      <c r="A549" s="3" t="s">
        <v>39</v>
      </c>
      <c r="B549" s="26">
        <v>195.77260016492801</v>
      </c>
      <c r="C549" s="26">
        <v>195.77260016492801</v>
      </c>
      <c r="D549" s="26">
        <v>195.77260016492801</v>
      </c>
      <c r="E549" s="26">
        <v>195.77260016492801</v>
      </c>
      <c r="F549" s="26">
        <v>195.77260016492801</v>
      </c>
      <c r="G549" s="26">
        <v>195.77260016492801</v>
      </c>
      <c r="H549" s="26">
        <v>195.77260016492801</v>
      </c>
      <c r="I549" s="26">
        <v>195.77260016492801</v>
      </c>
      <c r="J549" s="26">
        <v>195.77260016492801</v>
      </c>
      <c r="K549" s="26">
        <v>195.77260016492801</v>
      </c>
      <c r="L549" s="26">
        <v>195.77260016492801</v>
      </c>
      <c r="M549" s="26">
        <v>195.77260016492801</v>
      </c>
      <c r="N549" s="26">
        <v>195.77260016492801</v>
      </c>
      <c r="O549" s="26">
        <v>195.77260016492801</v>
      </c>
      <c r="P549" s="26">
        <v>195.77260016492801</v>
      </c>
      <c r="Q549" s="26">
        <v>195.77260016492801</v>
      </c>
      <c r="R549" s="26">
        <v>195.77260016492801</v>
      </c>
      <c r="S549" s="26">
        <v>195.77260016492801</v>
      </c>
      <c r="T549" s="26">
        <v>195.77260016492801</v>
      </c>
      <c r="U549" s="26">
        <v>195.77260016492801</v>
      </c>
      <c r="V549" s="26">
        <v>195.77260016492801</v>
      </c>
      <c r="W549" s="26">
        <v>195.77260016492801</v>
      </c>
      <c r="X549" s="26">
        <v>195.77260016492801</v>
      </c>
      <c r="Y549" s="26">
        <v>195.77260016492801</v>
      </c>
    </row>
    <row r="550" spans="1:25" hidden="1" outlineLevel="1" x14ac:dyDescent="0.2">
      <c r="A550" s="3" t="s">
        <v>2</v>
      </c>
      <c r="B550" s="26">
        <v>522.07000000000005</v>
      </c>
      <c r="C550" s="26">
        <v>522.07000000000005</v>
      </c>
      <c r="D550" s="26">
        <v>522.07000000000005</v>
      </c>
      <c r="E550" s="26">
        <v>522.07000000000005</v>
      </c>
      <c r="F550" s="26">
        <v>522.07000000000005</v>
      </c>
      <c r="G550" s="26">
        <v>522.07000000000005</v>
      </c>
      <c r="H550" s="26">
        <v>522.07000000000005</v>
      </c>
      <c r="I550" s="26">
        <v>522.07000000000005</v>
      </c>
      <c r="J550" s="26">
        <v>522.07000000000005</v>
      </c>
      <c r="K550" s="26">
        <v>522.07000000000005</v>
      </c>
      <c r="L550" s="26">
        <v>522.07000000000005</v>
      </c>
      <c r="M550" s="26">
        <v>522.07000000000005</v>
      </c>
      <c r="N550" s="26">
        <v>522.07000000000005</v>
      </c>
      <c r="O550" s="26">
        <v>522.07000000000005</v>
      </c>
      <c r="P550" s="26">
        <v>522.07000000000005</v>
      </c>
      <c r="Q550" s="26">
        <v>522.07000000000005</v>
      </c>
      <c r="R550" s="26">
        <v>522.07000000000005</v>
      </c>
      <c r="S550" s="26">
        <v>522.07000000000005</v>
      </c>
      <c r="T550" s="26">
        <v>522.07000000000005</v>
      </c>
      <c r="U550" s="26">
        <v>522.07000000000005</v>
      </c>
      <c r="V550" s="26">
        <v>522.07000000000005</v>
      </c>
      <c r="W550" s="26">
        <v>522.07000000000005</v>
      </c>
      <c r="X550" s="26">
        <v>522.07000000000005</v>
      </c>
      <c r="Y550" s="26">
        <v>522.07000000000005</v>
      </c>
    </row>
    <row r="551" spans="1:25" hidden="1" outlineLevel="1" x14ac:dyDescent="0.2">
      <c r="A551" s="4" t="s">
        <v>3</v>
      </c>
      <c r="B551" s="26">
        <v>48.78</v>
      </c>
      <c r="C551" s="26">
        <v>48.78</v>
      </c>
      <c r="D551" s="26">
        <v>48.78</v>
      </c>
      <c r="E551" s="26">
        <v>48.78</v>
      </c>
      <c r="F551" s="26">
        <v>48.78</v>
      </c>
      <c r="G551" s="26">
        <v>48.78</v>
      </c>
      <c r="H551" s="26">
        <v>48.78</v>
      </c>
      <c r="I551" s="26">
        <v>48.78</v>
      </c>
      <c r="J551" s="26">
        <v>48.78</v>
      </c>
      <c r="K551" s="26">
        <v>48.78</v>
      </c>
      <c r="L551" s="26">
        <v>48.78</v>
      </c>
      <c r="M551" s="26">
        <v>48.78</v>
      </c>
      <c r="N551" s="26">
        <v>48.78</v>
      </c>
      <c r="O551" s="26">
        <v>48.78</v>
      </c>
      <c r="P551" s="26">
        <v>48.78</v>
      </c>
      <c r="Q551" s="26">
        <v>48.78</v>
      </c>
      <c r="R551" s="26">
        <v>48.78</v>
      </c>
      <c r="S551" s="26">
        <v>48.78</v>
      </c>
      <c r="T551" s="26">
        <v>48.78</v>
      </c>
      <c r="U551" s="26">
        <v>48.78</v>
      </c>
      <c r="V551" s="26">
        <v>48.78</v>
      </c>
      <c r="W551" s="26">
        <v>48.78</v>
      </c>
      <c r="X551" s="26">
        <v>48.78</v>
      </c>
      <c r="Y551" s="26">
        <v>48.78</v>
      </c>
    </row>
    <row r="552" spans="1:25" ht="15" hidden="1" outlineLevel="1" thickBot="1" x14ac:dyDescent="0.25">
      <c r="A552" s="22" t="s">
        <v>64</v>
      </c>
      <c r="B552" s="26">
        <v>2.5602632999999999</v>
      </c>
      <c r="C552" s="26">
        <v>2.5602632999999999</v>
      </c>
      <c r="D552" s="26">
        <v>2.5602632999999999</v>
      </c>
      <c r="E552" s="26">
        <v>2.5602632999999999</v>
      </c>
      <c r="F552" s="26">
        <v>2.5602632999999999</v>
      </c>
      <c r="G552" s="26">
        <v>2.5602632999999999</v>
      </c>
      <c r="H552" s="26">
        <v>2.5602632999999999</v>
      </c>
      <c r="I552" s="26">
        <v>2.5602632999999999</v>
      </c>
      <c r="J552" s="26">
        <v>2.5602632999999999</v>
      </c>
      <c r="K552" s="26">
        <v>2.5602632999999999</v>
      </c>
      <c r="L552" s="26">
        <v>2.5602632999999999</v>
      </c>
      <c r="M552" s="26">
        <v>2.5602632999999999</v>
      </c>
      <c r="N552" s="26">
        <v>2.5602632999999999</v>
      </c>
      <c r="O552" s="26">
        <v>2.5602632999999999</v>
      </c>
      <c r="P552" s="26">
        <v>2.5602632999999999</v>
      </c>
      <c r="Q552" s="26">
        <v>2.5602632999999999</v>
      </c>
      <c r="R552" s="26">
        <v>2.5602632999999999</v>
      </c>
      <c r="S552" s="26">
        <v>2.5602632999999999</v>
      </c>
      <c r="T552" s="26">
        <v>2.5602632999999999</v>
      </c>
      <c r="U552" s="26">
        <v>2.5602632999999999</v>
      </c>
      <c r="V552" s="26">
        <v>2.5602632999999999</v>
      </c>
      <c r="W552" s="26">
        <v>2.5602632999999999</v>
      </c>
      <c r="X552" s="26">
        <v>2.5602632999999999</v>
      </c>
      <c r="Y552" s="26">
        <v>2.5602632999999999</v>
      </c>
    </row>
    <row r="553" spans="1:25" ht="15" collapsed="1" thickBot="1" x14ac:dyDescent="0.25">
      <c r="A553" s="14">
        <v>28</v>
      </c>
      <c r="B553" s="25">
        <v>2017.89</v>
      </c>
      <c r="C553" s="25">
        <v>2015.05</v>
      </c>
      <c r="D553" s="25">
        <v>2001.54</v>
      </c>
      <c r="E553" s="25">
        <v>2018.81</v>
      </c>
      <c r="F553" s="25">
        <v>2086.48</v>
      </c>
      <c r="G553" s="25">
        <v>2041.2</v>
      </c>
      <c r="H553" s="25">
        <v>2083.5700000000002</v>
      </c>
      <c r="I553" s="25">
        <v>2215.71</v>
      </c>
      <c r="J553" s="25">
        <v>2275.84</v>
      </c>
      <c r="K553" s="25">
        <v>2287.41</v>
      </c>
      <c r="L553" s="25">
        <v>2318.4</v>
      </c>
      <c r="M553" s="25">
        <v>2334.33</v>
      </c>
      <c r="N553" s="25">
        <v>2355.5100000000002</v>
      </c>
      <c r="O553" s="25">
        <v>2325.75</v>
      </c>
      <c r="P553" s="25">
        <v>2302.89</v>
      </c>
      <c r="Q553" s="25">
        <v>2285.89</v>
      </c>
      <c r="R553" s="25">
        <v>2246.5100000000002</v>
      </c>
      <c r="S553" s="25">
        <v>2208.36</v>
      </c>
      <c r="T553" s="25">
        <v>2227.4499999999998</v>
      </c>
      <c r="U553" s="25">
        <v>2233.87</v>
      </c>
      <c r="V553" s="25">
        <v>2289.88</v>
      </c>
      <c r="W553" s="25">
        <v>2278.09</v>
      </c>
      <c r="X553" s="25">
        <v>2198.62</v>
      </c>
      <c r="Y553" s="25">
        <v>2081.2399999999998</v>
      </c>
    </row>
    <row r="554" spans="1:25" ht="51" hidden="1" outlineLevel="1" x14ac:dyDescent="0.2">
      <c r="A554" s="54" t="s">
        <v>38</v>
      </c>
      <c r="B554" s="26">
        <v>1248.70744674</v>
      </c>
      <c r="C554" s="26">
        <v>1245.8720822</v>
      </c>
      <c r="D554" s="26">
        <v>1232.35403709</v>
      </c>
      <c r="E554" s="26">
        <v>1249.6234527700001</v>
      </c>
      <c r="F554" s="26">
        <v>1317.3008698799999</v>
      </c>
      <c r="G554" s="26">
        <v>1272.01908886</v>
      </c>
      <c r="H554" s="26">
        <v>1314.3834433899999</v>
      </c>
      <c r="I554" s="26">
        <v>1446.5312258399999</v>
      </c>
      <c r="J554" s="26">
        <v>1506.6527781299999</v>
      </c>
      <c r="K554" s="26">
        <v>1518.2304017500001</v>
      </c>
      <c r="L554" s="26">
        <v>1549.21899704</v>
      </c>
      <c r="M554" s="26">
        <v>1565.1478462</v>
      </c>
      <c r="N554" s="26">
        <v>1586.3299787799999</v>
      </c>
      <c r="O554" s="26">
        <v>1556.5696584299999</v>
      </c>
      <c r="P554" s="26">
        <v>1533.70734563</v>
      </c>
      <c r="Q554" s="26">
        <v>1516.7037691400001</v>
      </c>
      <c r="R554" s="26">
        <v>1477.3231553000001</v>
      </c>
      <c r="S554" s="26">
        <v>1439.1775399600001</v>
      </c>
      <c r="T554" s="26">
        <v>1458.26986584</v>
      </c>
      <c r="U554" s="26">
        <v>1464.6831771300001</v>
      </c>
      <c r="V554" s="26">
        <v>1520.6921509900001</v>
      </c>
      <c r="W554" s="26">
        <v>1508.9089228299999</v>
      </c>
      <c r="X554" s="26">
        <v>1429.43848424</v>
      </c>
      <c r="Y554" s="26">
        <v>1312.05222899</v>
      </c>
    </row>
    <row r="555" spans="1:25" ht="38.25" hidden="1" outlineLevel="1" x14ac:dyDescent="0.2">
      <c r="A555" s="3" t="s">
        <v>39</v>
      </c>
      <c r="B555" s="26">
        <v>195.77260016492801</v>
      </c>
      <c r="C555" s="26">
        <v>195.77260016492801</v>
      </c>
      <c r="D555" s="26">
        <v>195.77260016492801</v>
      </c>
      <c r="E555" s="26">
        <v>195.77260016492801</v>
      </c>
      <c r="F555" s="26">
        <v>195.77260016492801</v>
      </c>
      <c r="G555" s="26">
        <v>195.77260016492801</v>
      </c>
      <c r="H555" s="26">
        <v>195.77260016492801</v>
      </c>
      <c r="I555" s="26">
        <v>195.77260016492801</v>
      </c>
      <c r="J555" s="26">
        <v>195.77260016492801</v>
      </c>
      <c r="K555" s="26">
        <v>195.77260016492801</v>
      </c>
      <c r="L555" s="26">
        <v>195.77260016492801</v>
      </c>
      <c r="M555" s="26">
        <v>195.77260016492801</v>
      </c>
      <c r="N555" s="26">
        <v>195.77260016492801</v>
      </c>
      <c r="O555" s="26">
        <v>195.77260016492801</v>
      </c>
      <c r="P555" s="26">
        <v>195.77260016492801</v>
      </c>
      <c r="Q555" s="26">
        <v>195.77260016492801</v>
      </c>
      <c r="R555" s="26">
        <v>195.77260016492801</v>
      </c>
      <c r="S555" s="26">
        <v>195.77260016492801</v>
      </c>
      <c r="T555" s="26">
        <v>195.77260016492801</v>
      </c>
      <c r="U555" s="26">
        <v>195.77260016492801</v>
      </c>
      <c r="V555" s="26">
        <v>195.77260016492801</v>
      </c>
      <c r="W555" s="26">
        <v>195.77260016492801</v>
      </c>
      <c r="X555" s="26">
        <v>195.77260016492801</v>
      </c>
      <c r="Y555" s="26">
        <v>195.77260016492801</v>
      </c>
    </row>
    <row r="556" spans="1:25" hidden="1" outlineLevel="1" x14ac:dyDescent="0.2">
      <c r="A556" s="3" t="s">
        <v>2</v>
      </c>
      <c r="B556" s="26">
        <v>522.07000000000005</v>
      </c>
      <c r="C556" s="26">
        <v>522.07000000000005</v>
      </c>
      <c r="D556" s="26">
        <v>522.07000000000005</v>
      </c>
      <c r="E556" s="26">
        <v>522.07000000000005</v>
      </c>
      <c r="F556" s="26">
        <v>522.07000000000005</v>
      </c>
      <c r="G556" s="26">
        <v>522.07000000000005</v>
      </c>
      <c r="H556" s="26">
        <v>522.07000000000005</v>
      </c>
      <c r="I556" s="26">
        <v>522.07000000000005</v>
      </c>
      <c r="J556" s="26">
        <v>522.07000000000005</v>
      </c>
      <c r="K556" s="26">
        <v>522.07000000000005</v>
      </c>
      <c r="L556" s="26">
        <v>522.07000000000005</v>
      </c>
      <c r="M556" s="26">
        <v>522.07000000000005</v>
      </c>
      <c r="N556" s="26">
        <v>522.07000000000005</v>
      </c>
      <c r="O556" s="26">
        <v>522.07000000000005</v>
      </c>
      <c r="P556" s="26">
        <v>522.07000000000005</v>
      </c>
      <c r="Q556" s="26">
        <v>522.07000000000005</v>
      </c>
      <c r="R556" s="26">
        <v>522.07000000000005</v>
      </c>
      <c r="S556" s="26">
        <v>522.07000000000005</v>
      </c>
      <c r="T556" s="26">
        <v>522.07000000000005</v>
      </c>
      <c r="U556" s="26">
        <v>522.07000000000005</v>
      </c>
      <c r="V556" s="26">
        <v>522.07000000000005</v>
      </c>
      <c r="W556" s="26">
        <v>522.07000000000005</v>
      </c>
      <c r="X556" s="26">
        <v>522.07000000000005</v>
      </c>
      <c r="Y556" s="26">
        <v>522.07000000000005</v>
      </c>
    </row>
    <row r="557" spans="1:25" hidden="1" outlineLevel="1" x14ac:dyDescent="0.2">
      <c r="A557" s="4" t="s">
        <v>3</v>
      </c>
      <c r="B557" s="26">
        <v>48.78</v>
      </c>
      <c r="C557" s="26">
        <v>48.78</v>
      </c>
      <c r="D557" s="26">
        <v>48.78</v>
      </c>
      <c r="E557" s="26">
        <v>48.78</v>
      </c>
      <c r="F557" s="26">
        <v>48.78</v>
      </c>
      <c r="G557" s="26">
        <v>48.78</v>
      </c>
      <c r="H557" s="26">
        <v>48.78</v>
      </c>
      <c r="I557" s="26">
        <v>48.78</v>
      </c>
      <c r="J557" s="26">
        <v>48.78</v>
      </c>
      <c r="K557" s="26">
        <v>48.78</v>
      </c>
      <c r="L557" s="26">
        <v>48.78</v>
      </c>
      <c r="M557" s="26">
        <v>48.78</v>
      </c>
      <c r="N557" s="26">
        <v>48.78</v>
      </c>
      <c r="O557" s="26">
        <v>48.78</v>
      </c>
      <c r="P557" s="26">
        <v>48.78</v>
      </c>
      <c r="Q557" s="26">
        <v>48.78</v>
      </c>
      <c r="R557" s="26">
        <v>48.78</v>
      </c>
      <c r="S557" s="26">
        <v>48.78</v>
      </c>
      <c r="T557" s="26">
        <v>48.78</v>
      </c>
      <c r="U557" s="26">
        <v>48.78</v>
      </c>
      <c r="V557" s="26">
        <v>48.78</v>
      </c>
      <c r="W557" s="26">
        <v>48.78</v>
      </c>
      <c r="X557" s="26">
        <v>48.78</v>
      </c>
      <c r="Y557" s="26">
        <v>48.78</v>
      </c>
    </row>
    <row r="558" spans="1:25" ht="15" hidden="1" outlineLevel="1" thickBot="1" x14ac:dyDescent="0.25">
      <c r="A558" s="22" t="s">
        <v>64</v>
      </c>
      <c r="B558" s="26">
        <v>2.5602632999999999</v>
      </c>
      <c r="C558" s="26">
        <v>2.5602632999999999</v>
      </c>
      <c r="D558" s="26">
        <v>2.5602632999999999</v>
      </c>
      <c r="E558" s="26">
        <v>2.5602632999999999</v>
      </c>
      <c r="F558" s="26">
        <v>2.5602632999999999</v>
      </c>
      <c r="G558" s="26">
        <v>2.5602632999999999</v>
      </c>
      <c r="H558" s="26">
        <v>2.5602632999999999</v>
      </c>
      <c r="I558" s="26">
        <v>2.5602632999999999</v>
      </c>
      <c r="J558" s="26">
        <v>2.5602632999999999</v>
      </c>
      <c r="K558" s="26">
        <v>2.5602632999999999</v>
      </c>
      <c r="L558" s="26">
        <v>2.5602632999999999</v>
      </c>
      <c r="M558" s="26">
        <v>2.5602632999999999</v>
      </c>
      <c r="N558" s="26">
        <v>2.5602632999999999</v>
      </c>
      <c r="O558" s="26">
        <v>2.5602632999999999</v>
      </c>
      <c r="P558" s="26">
        <v>2.5602632999999999</v>
      </c>
      <c r="Q558" s="26">
        <v>2.5602632999999999</v>
      </c>
      <c r="R558" s="26">
        <v>2.5602632999999999</v>
      </c>
      <c r="S558" s="26">
        <v>2.5602632999999999</v>
      </c>
      <c r="T558" s="26">
        <v>2.5602632999999999</v>
      </c>
      <c r="U558" s="26">
        <v>2.5602632999999999</v>
      </c>
      <c r="V558" s="26">
        <v>2.5602632999999999</v>
      </c>
      <c r="W558" s="26">
        <v>2.5602632999999999</v>
      </c>
      <c r="X558" s="26">
        <v>2.5602632999999999</v>
      </c>
      <c r="Y558" s="26">
        <v>2.5602632999999999</v>
      </c>
    </row>
    <row r="559" spans="1:25" ht="15" collapsed="1" thickBot="1" x14ac:dyDescent="0.25">
      <c r="A559" s="14">
        <v>29</v>
      </c>
      <c r="B559" s="25">
        <v>2005.4</v>
      </c>
      <c r="C559" s="25">
        <v>1978.34</v>
      </c>
      <c r="D559" s="25">
        <v>1957.92</v>
      </c>
      <c r="E559" s="25">
        <v>1956.97</v>
      </c>
      <c r="F559" s="25">
        <v>2005.57</v>
      </c>
      <c r="G559" s="25">
        <v>1994.31</v>
      </c>
      <c r="H559" s="25">
        <v>2023.72</v>
      </c>
      <c r="I559" s="25">
        <v>2266.4299999999998</v>
      </c>
      <c r="J559" s="25">
        <v>2210.59</v>
      </c>
      <c r="K559" s="25">
        <v>2201.89</v>
      </c>
      <c r="L559" s="25">
        <v>2230.0700000000002</v>
      </c>
      <c r="M559" s="25">
        <v>2226.62</v>
      </c>
      <c r="N559" s="25">
        <v>2240.38</v>
      </c>
      <c r="O559" s="25">
        <v>2209.17</v>
      </c>
      <c r="P559" s="25">
        <v>2221.98</v>
      </c>
      <c r="Q559" s="25">
        <v>2204.4899999999998</v>
      </c>
      <c r="R559" s="25">
        <v>2164.11</v>
      </c>
      <c r="S559" s="25">
        <v>2147.71</v>
      </c>
      <c r="T559" s="25">
        <v>2190.9499999999998</v>
      </c>
      <c r="U559" s="25">
        <v>2204.5100000000002</v>
      </c>
      <c r="V559" s="25">
        <v>2240.52</v>
      </c>
      <c r="W559" s="25">
        <v>2237.63</v>
      </c>
      <c r="X559" s="25">
        <v>2181.85</v>
      </c>
      <c r="Y559" s="25">
        <v>2031.79</v>
      </c>
    </row>
    <row r="560" spans="1:25" ht="51" hidden="1" outlineLevel="1" x14ac:dyDescent="0.2">
      <c r="A560" s="3" t="s">
        <v>38</v>
      </c>
      <c r="B560" s="26">
        <v>1236.2171428199999</v>
      </c>
      <c r="C560" s="26">
        <v>1209.1594056500001</v>
      </c>
      <c r="D560" s="26">
        <v>1188.73713656</v>
      </c>
      <c r="E560" s="26">
        <v>1187.78844443</v>
      </c>
      <c r="F560" s="26">
        <v>1236.3834131799999</v>
      </c>
      <c r="G560" s="26">
        <v>1225.1317753000001</v>
      </c>
      <c r="H560" s="26">
        <v>1254.541011</v>
      </c>
      <c r="I560" s="26">
        <v>1497.2461994099999</v>
      </c>
      <c r="J560" s="26">
        <v>1441.40401378</v>
      </c>
      <c r="K560" s="26">
        <v>1432.7111192699999</v>
      </c>
      <c r="L560" s="26">
        <v>1460.8846350599999</v>
      </c>
      <c r="M560" s="26">
        <v>1457.43977438</v>
      </c>
      <c r="N560" s="26">
        <v>1471.1987181699999</v>
      </c>
      <c r="O560" s="26">
        <v>1439.98861706</v>
      </c>
      <c r="P560" s="26">
        <v>1452.7970552199999</v>
      </c>
      <c r="Q560" s="26">
        <v>1435.30457155</v>
      </c>
      <c r="R560" s="26">
        <v>1394.9287066100001</v>
      </c>
      <c r="S560" s="26">
        <v>1378.5305962899999</v>
      </c>
      <c r="T560" s="26">
        <v>1421.76765045</v>
      </c>
      <c r="U560" s="26">
        <v>1435.32922532</v>
      </c>
      <c r="V560" s="26">
        <v>1471.3328934199999</v>
      </c>
      <c r="W560" s="26">
        <v>1468.4491601300001</v>
      </c>
      <c r="X560" s="26">
        <v>1412.67116814</v>
      </c>
      <c r="Y560" s="26">
        <v>1262.6098345400001</v>
      </c>
    </row>
    <row r="561" spans="1:25" ht="38.25" hidden="1" outlineLevel="1" x14ac:dyDescent="0.2">
      <c r="A561" s="3" t="s">
        <v>39</v>
      </c>
      <c r="B561" s="26">
        <v>195.77260016492801</v>
      </c>
      <c r="C561" s="26">
        <v>195.77260016492801</v>
      </c>
      <c r="D561" s="26">
        <v>195.77260016492801</v>
      </c>
      <c r="E561" s="26">
        <v>195.77260016492801</v>
      </c>
      <c r="F561" s="26">
        <v>195.77260016492801</v>
      </c>
      <c r="G561" s="26">
        <v>195.77260016492801</v>
      </c>
      <c r="H561" s="26">
        <v>195.77260016492801</v>
      </c>
      <c r="I561" s="26">
        <v>195.77260016492801</v>
      </c>
      <c r="J561" s="26">
        <v>195.77260016492801</v>
      </c>
      <c r="K561" s="26">
        <v>195.77260016492801</v>
      </c>
      <c r="L561" s="26">
        <v>195.77260016492801</v>
      </c>
      <c r="M561" s="26">
        <v>195.77260016492801</v>
      </c>
      <c r="N561" s="26">
        <v>195.77260016492801</v>
      </c>
      <c r="O561" s="26">
        <v>195.77260016492801</v>
      </c>
      <c r="P561" s="26">
        <v>195.77260016492801</v>
      </c>
      <c r="Q561" s="26">
        <v>195.77260016492801</v>
      </c>
      <c r="R561" s="26">
        <v>195.77260016492801</v>
      </c>
      <c r="S561" s="26">
        <v>195.77260016492801</v>
      </c>
      <c r="T561" s="26">
        <v>195.77260016492801</v>
      </c>
      <c r="U561" s="26">
        <v>195.77260016492801</v>
      </c>
      <c r="V561" s="26">
        <v>195.77260016492801</v>
      </c>
      <c r="W561" s="26">
        <v>195.77260016492801</v>
      </c>
      <c r="X561" s="26">
        <v>195.77260016492801</v>
      </c>
      <c r="Y561" s="26">
        <v>195.77260016492801</v>
      </c>
    </row>
    <row r="562" spans="1:25" hidden="1" outlineLevel="1" x14ac:dyDescent="0.2">
      <c r="A562" s="3" t="s">
        <v>2</v>
      </c>
      <c r="B562" s="26">
        <v>522.07000000000005</v>
      </c>
      <c r="C562" s="26">
        <v>522.07000000000005</v>
      </c>
      <c r="D562" s="26">
        <v>522.07000000000005</v>
      </c>
      <c r="E562" s="26">
        <v>522.07000000000005</v>
      </c>
      <c r="F562" s="26">
        <v>522.07000000000005</v>
      </c>
      <c r="G562" s="26">
        <v>522.07000000000005</v>
      </c>
      <c r="H562" s="26">
        <v>522.07000000000005</v>
      </c>
      <c r="I562" s="26">
        <v>522.07000000000005</v>
      </c>
      <c r="J562" s="26">
        <v>522.07000000000005</v>
      </c>
      <c r="K562" s="26">
        <v>522.07000000000005</v>
      </c>
      <c r="L562" s="26">
        <v>522.07000000000005</v>
      </c>
      <c r="M562" s="26">
        <v>522.07000000000005</v>
      </c>
      <c r="N562" s="26">
        <v>522.07000000000005</v>
      </c>
      <c r="O562" s="26">
        <v>522.07000000000005</v>
      </c>
      <c r="P562" s="26">
        <v>522.07000000000005</v>
      </c>
      <c r="Q562" s="26">
        <v>522.07000000000005</v>
      </c>
      <c r="R562" s="26">
        <v>522.07000000000005</v>
      </c>
      <c r="S562" s="26">
        <v>522.07000000000005</v>
      </c>
      <c r="T562" s="26">
        <v>522.07000000000005</v>
      </c>
      <c r="U562" s="26">
        <v>522.07000000000005</v>
      </c>
      <c r="V562" s="26">
        <v>522.07000000000005</v>
      </c>
      <c r="W562" s="26">
        <v>522.07000000000005</v>
      </c>
      <c r="X562" s="26">
        <v>522.07000000000005</v>
      </c>
      <c r="Y562" s="26">
        <v>522.07000000000005</v>
      </c>
    </row>
    <row r="563" spans="1:25" hidden="1" outlineLevel="1" x14ac:dyDescent="0.2">
      <c r="A563" s="4" t="s">
        <v>3</v>
      </c>
      <c r="B563" s="26">
        <v>48.78</v>
      </c>
      <c r="C563" s="26">
        <v>48.78</v>
      </c>
      <c r="D563" s="26">
        <v>48.78</v>
      </c>
      <c r="E563" s="26">
        <v>48.78</v>
      </c>
      <c r="F563" s="26">
        <v>48.78</v>
      </c>
      <c r="G563" s="26">
        <v>48.78</v>
      </c>
      <c r="H563" s="26">
        <v>48.78</v>
      </c>
      <c r="I563" s="26">
        <v>48.78</v>
      </c>
      <c r="J563" s="26">
        <v>48.78</v>
      </c>
      <c r="K563" s="26">
        <v>48.78</v>
      </c>
      <c r="L563" s="26">
        <v>48.78</v>
      </c>
      <c r="M563" s="26">
        <v>48.78</v>
      </c>
      <c r="N563" s="26">
        <v>48.78</v>
      </c>
      <c r="O563" s="26">
        <v>48.78</v>
      </c>
      <c r="P563" s="26">
        <v>48.78</v>
      </c>
      <c r="Q563" s="26">
        <v>48.78</v>
      </c>
      <c r="R563" s="26">
        <v>48.78</v>
      </c>
      <c r="S563" s="26">
        <v>48.78</v>
      </c>
      <c r="T563" s="26">
        <v>48.78</v>
      </c>
      <c r="U563" s="26">
        <v>48.78</v>
      </c>
      <c r="V563" s="26">
        <v>48.78</v>
      </c>
      <c r="W563" s="26">
        <v>48.78</v>
      </c>
      <c r="X563" s="26">
        <v>48.78</v>
      </c>
      <c r="Y563" s="26">
        <v>48.78</v>
      </c>
    </row>
    <row r="564" spans="1:25" ht="15" hidden="1" outlineLevel="1" thickBot="1" x14ac:dyDescent="0.25">
      <c r="A564" s="22" t="s">
        <v>64</v>
      </c>
      <c r="B564" s="26">
        <v>2.5602632999999999</v>
      </c>
      <c r="C564" s="26">
        <v>2.5602632999999999</v>
      </c>
      <c r="D564" s="26">
        <v>2.5602632999999999</v>
      </c>
      <c r="E564" s="26">
        <v>2.5602632999999999</v>
      </c>
      <c r="F564" s="26">
        <v>2.5602632999999999</v>
      </c>
      <c r="G564" s="26">
        <v>2.5602632999999999</v>
      </c>
      <c r="H564" s="26">
        <v>2.5602632999999999</v>
      </c>
      <c r="I564" s="26">
        <v>2.5602632999999999</v>
      </c>
      <c r="J564" s="26">
        <v>2.5602632999999999</v>
      </c>
      <c r="K564" s="26">
        <v>2.5602632999999999</v>
      </c>
      <c r="L564" s="26">
        <v>2.5602632999999999</v>
      </c>
      <c r="M564" s="26">
        <v>2.5602632999999999</v>
      </c>
      <c r="N564" s="26">
        <v>2.5602632999999999</v>
      </c>
      <c r="O564" s="26">
        <v>2.5602632999999999</v>
      </c>
      <c r="P564" s="26">
        <v>2.5602632999999999</v>
      </c>
      <c r="Q564" s="26">
        <v>2.5602632999999999</v>
      </c>
      <c r="R564" s="26">
        <v>2.5602632999999999</v>
      </c>
      <c r="S564" s="26">
        <v>2.5602632999999999</v>
      </c>
      <c r="T564" s="26">
        <v>2.5602632999999999</v>
      </c>
      <c r="U564" s="26">
        <v>2.5602632999999999</v>
      </c>
      <c r="V564" s="26">
        <v>2.5602632999999999</v>
      </c>
      <c r="W564" s="26">
        <v>2.5602632999999999</v>
      </c>
      <c r="X564" s="26">
        <v>2.5602632999999999</v>
      </c>
      <c r="Y564" s="26">
        <v>2.5602632999999999</v>
      </c>
    </row>
    <row r="565" spans="1:25" ht="15" collapsed="1" thickBot="1" x14ac:dyDescent="0.25">
      <c r="A565" s="15">
        <v>30</v>
      </c>
      <c r="B565" s="25">
        <v>1989.73</v>
      </c>
      <c r="C565" s="25">
        <v>1989.37</v>
      </c>
      <c r="D565" s="25">
        <v>1971.26</v>
      </c>
      <c r="E565" s="25">
        <v>1972.08</v>
      </c>
      <c r="F565" s="25">
        <v>1960.47</v>
      </c>
      <c r="G565" s="25">
        <v>1914.24</v>
      </c>
      <c r="H565" s="25">
        <v>1966.17</v>
      </c>
      <c r="I565" s="25">
        <v>2052.65</v>
      </c>
      <c r="J565" s="25">
        <v>2101.34</v>
      </c>
      <c r="K565" s="25">
        <v>2094.62</v>
      </c>
      <c r="L565" s="25">
        <v>2113.39</v>
      </c>
      <c r="M565" s="25">
        <v>2135.7600000000002</v>
      </c>
      <c r="N565" s="25">
        <v>2114.16</v>
      </c>
      <c r="O565" s="25">
        <v>2130.02</v>
      </c>
      <c r="P565" s="25">
        <v>2144.83</v>
      </c>
      <c r="Q565" s="25">
        <v>2157.59</v>
      </c>
      <c r="R565" s="25">
        <v>2125.75</v>
      </c>
      <c r="S565" s="25">
        <v>2103.17</v>
      </c>
      <c r="T565" s="25">
        <v>2172.25</v>
      </c>
      <c r="U565" s="25">
        <v>2226.1799999999998</v>
      </c>
      <c r="V565" s="25">
        <v>2254.21</v>
      </c>
      <c r="W565" s="25">
        <v>2241.08</v>
      </c>
      <c r="X565" s="25">
        <v>2172.59</v>
      </c>
      <c r="Y565" s="25">
        <v>2034.95</v>
      </c>
    </row>
    <row r="566" spans="1:25" ht="51" hidden="1" outlineLevel="1" x14ac:dyDescent="0.2">
      <c r="A566" s="3" t="s">
        <v>38</v>
      </c>
      <c r="B566" s="26">
        <v>1220.5427557800001</v>
      </c>
      <c r="C566" s="26">
        <v>1220.1851843300001</v>
      </c>
      <c r="D566" s="26">
        <v>1202.07647606</v>
      </c>
      <c r="E566" s="26">
        <v>1202.89352267</v>
      </c>
      <c r="F566" s="26">
        <v>1191.2854170400001</v>
      </c>
      <c r="G566" s="26">
        <v>1145.0536110400001</v>
      </c>
      <c r="H566" s="26">
        <v>1196.98600594</v>
      </c>
      <c r="I566" s="26">
        <v>1283.4683194300001</v>
      </c>
      <c r="J566" s="26">
        <v>1332.1588540499999</v>
      </c>
      <c r="K566" s="26">
        <v>1325.4363023999999</v>
      </c>
      <c r="L566" s="26">
        <v>1344.20328731</v>
      </c>
      <c r="M566" s="26">
        <v>1366.5812388100001</v>
      </c>
      <c r="N566" s="26">
        <v>1344.97344548</v>
      </c>
      <c r="O566" s="26">
        <v>1360.8405903400001</v>
      </c>
      <c r="P566" s="26">
        <v>1375.64298278</v>
      </c>
      <c r="Q566" s="26">
        <v>1388.4044214200001</v>
      </c>
      <c r="R566" s="26">
        <v>1356.5711143999999</v>
      </c>
      <c r="S566" s="26">
        <v>1333.98291496</v>
      </c>
      <c r="T566" s="26">
        <v>1403.0626038299999</v>
      </c>
      <c r="U566" s="26">
        <v>1456.99817194</v>
      </c>
      <c r="V566" s="26">
        <v>1485.02673523</v>
      </c>
      <c r="W566" s="26">
        <v>1471.8948136500001</v>
      </c>
      <c r="X566" s="26">
        <v>1403.40570235</v>
      </c>
      <c r="Y566" s="26">
        <v>1265.76696421</v>
      </c>
    </row>
    <row r="567" spans="1:25" ht="38.25" hidden="1" outlineLevel="1" x14ac:dyDescent="0.2">
      <c r="A567" s="3" t="s">
        <v>39</v>
      </c>
      <c r="B567" s="26">
        <v>195.77260016492801</v>
      </c>
      <c r="C567" s="26">
        <v>195.77260016492801</v>
      </c>
      <c r="D567" s="26">
        <v>195.77260016492801</v>
      </c>
      <c r="E567" s="26">
        <v>195.77260016492801</v>
      </c>
      <c r="F567" s="26">
        <v>195.77260016492801</v>
      </c>
      <c r="G567" s="26">
        <v>195.77260016492801</v>
      </c>
      <c r="H567" s="26">
        <v>195.77260016492801</v>
      </c>
      <c r="I567" s="26">
        <v>195.77260016492801</v>
      </c>
      <c r="J567" s="26">
        <v>195.77260016492801</v>
      </c>
      <c r="K567" s="26">
        <v>195.77260016492801</v>
      </c>
      <c r="L567" s="26">
        <v>195.77260016492801</v>
      </c>
      <c r="M567" s="26">
        <v>195.77260016492801</v>
      </c>
      <c r="N567" s="26">
        <v>195.77260016492801</v>
      </c>
      <c r="O567" s="26">
        <v>195.77260016492801</v>
      </c>
      <c r="P567" s="26">
        <v>195.77260016492801</v>
      </c>
      <c r="Q567" s="26">
        <v>195.77260016492801</v>
      </c>
      <c r="R567" s="26">
        <v>195.77260016492801</v>
      </c>
      <c r="S567" s="26">
        <v>195.77260016492801</v>
      </c>
      <c r="T567" s="26">
        <v>195.77260016492801</v>
      </c>
      <c r="U567" s="26">
        <v>195.77260016492801</v>
      </c>
      <c r="V567" s="26">
        <v>195.77260016492801</v>
      </c>
      <c r="W567" s="26">
        <v>195.77260016492801</v>
      </c>
      <c r="X567" s="26">
        <v>195.77260016492801</v>
      </c>
      <c r="Y567" s="26">
        <v>195.77260016492801</v>
      </c>
    </row>
    <row r="568" spans="1:25" hidden="1" outlineLevel="1" x14ac:dyDescent="0.2">
      <c r="A568" s="3" t="s">
        <v>2</v>
      </c>
      <c r="B568" s="26">
        <v>522.07000000000005</v>
      </c>
      <c r="C568" s="26">
        <v>522.07000000000005</v>
      </c>
      <c r="D568" s="26">
        <v>522.07000000000005</v>
      </c>
      <c r="E568" s="26">
        <v>522.07000000000005</v>
      </c>
      <c r="F568" s="26">
        <v>522.07000000000005</v>
      </c>
      <c r="G568" s="26">
        <v>522.07000000000005</v>
      </c>
      <c r="H568" s="26">
        <v>522.07000000000005</v>
      </c>
      <c r="I568" s="26">
        <v>522.07000000000005</v>
      </c>
      <c r="J568" s="26">
        <v>522.07000000000005</v>
      </c>
      <c r="K568" s="26">
        <v>522.07000000000005</v>
      </c>
      <c r="L568" s="26">
        <v>522.07000000000005</v>
      </c>
      <c r="M568" s="26">
        <v>522.07000000000005</v>
      </c>
      <c r="N568" s="26">
        <v>522.07000000000005</v>
      </c>
      <c r="O568" s="26">
        <v>522.07000000000005</v>
      </c>
      <c r="P568" s="26">
        <v>522.07000000000005</v>
      </c>
      <c r="Q568" s="26">
        <v>522.07000000000005</v>
      </c>
      <c r="R568" s="26">
        <v>522.07000000000005</v>
      </c>
      <c r="S568" s="26">
        <v>522.07000000000005</v>
      </c>
      <c r="T568" s="26">
        <v>522.07000000000005</v>
      </c>
      <c r="U568" s="26">
        <v>522.07000000000005</v>
      </c>
      <c r="V568" s="26">
        <v>522.07000000000005</v>
      </c>
      <c r="W568" s="26">
        <v>522.07000000000005</v>
      </c>
      <c r="X568" s="26">
        <v>522.07000000000005</v>
      </c>
      <c r="Y568" s="26">
        <v>522.07000000000005</v>
      </c>
    </row>
    <row r="569" spans="1:25" hidden="1" outlineLevel="1" x14ac:dyDescent="0.2">
      <c r="A569" s="4" t="s">
        <v>3</v>
      </c>
      <c r="B569" s="26">
        <v>48.78</v>
      </c>
      <c r="C569" s="26">
        <v>48.78</v>
      </c>
      <c r="D569" s="26">
        <v>48.78</v>
      </c>
      <c r="E569" s="26">
        <v>48.78</v>
      </c>
      <c r="F569" s="26">
        <v>48.78</v>
      </c>
      <c r="G569" s="26">
        <v>48.78</v>
      </c>
      <c r="H569" s="26">
        <v>48.78</v>
      </c>
      <c r="I569" s="26">
        <v>48.78</v>
      </c>
      <c r="J569" s="26">
        <v>48.78</v>
      </c>
      <c r="K569" s="26">
        <v>48.78</v>
      </c>
      <c r="L569" s="26">
        <v>48.78</v>
      </c>
      <c r="M569" s="26">
        <v>48.78</v>
      </c>
      <c r="N569" s="26">
        <v>48.78</v>
      </c>
      <c r="O569" s="26">
        <v>48.78</v>
      </c>
      <c r="P569" s="26">
        <v>48.78</v>
      </c>
      <c r="Q569" s="26">
        <v>48.78</v>
      </c>
      <c r="R569" s="26">
        <v>48.78</v>
      </c>
      <c r="S569" s="26">
        <v>48.78</v>
      </c>
      <c r="T569" s="26">
        <v>48.78</v>
      </c>
      <c r="U569" s="26">
        <v>48.78</v>
      </c>
      <c r="V569" s="26">
        <v>48.78</v>
      </c>
      <c r="W569" s="26">
        <v>48.78</v>
      </c>
      <c r="X569" s="26">
        <v>48.78</v>
      </c>
      <c r="Y569" s="26">
        <v>48.78</v>
      </c>
    </row>
    <row r="570" spans="1:25" ht="15" hidden="1" outlineLevel="1" thickBot="1" x14ac:dyDescent="0.25">
      <c r="A570" s="22" t="s">
        <v>64</v>
      </c>
      <c r="B570" s="26">
        <v>2.5602632999999999</v>
      </c>
      <c r="C570" s="26">
        <v>2.5602632999999999</v>
      </c>
      <c r="D570" s="26">
        <v>2.5602632999999999</v>
      </c>
      <c r="E570" s="26">
        <v>2.5602632999999999</v>
      </c>
      <c r="F570" s="26">
        <v>2.5602632999999999</v>
      </c>
      <c r="G570" s="26">
        <v>2.5602632999999999</v>
      </c>
      <c r="H570" s="26">
        <v>2.5602632999999999</v>
      </c>
      <c r="I570" s="26">
        <v>2.5602632999999999</v>
      </c>
      <c r="J570" s="26">
        <v>2.5602632999999999</v>
      </c>
      <c r="K570" s="26">
        <v>2.5602632999999999</v>
      </c>
      <c r="L570" s="26">
        <v>2.5602632999999999</v>
      </c>
      <c r="M570" s="26">
        <v>2.5602632999999999</v>
      </c>
      <c r="N570" s="26">
        <v>2.5602632999999999</v>
      </c>
      <c r="O570" s="26">
        <v>2.5602632999999999</v>
      </c>
      <c r="P570" s="26">
        <v>2.5602632999999999</v>
      </c>
      <c r="Q570" s="26">
        <v>2.5602632999999999</v>
      </c>
      <c r="R570" s="26">
        <v>2.5602632999999999</v>
      </c>
      <c r="S570" s="26">
        <v>2.5602632999999999</v>
      </c>
      <c r="T570" s="26">
        <v>2.5602632999999999</v>
      </c>
      <c r="U570" s="26">
        <v>2.5602632999999999</v>
      </c>
      <c r="V570" s="26">
        <v>2.5602632999999999</v>
      </c>
      <c r="W570" s="26">
        <v>2.5602632999999999</v>
      </c>
      <c r="X570" s="26">
        <v>2.5602632999999999</v>
      </c>
      <c r="Y570" s="26">
        <v>2.5602632999999999</v>
      </c>
    </row>
    <row r="571" spans="1:25" ht="15" hidden="1" collapsed="1" thickBot="1" x14ac:dyDescent="0.25">
      <c r="A571" s="14">
        <v>31</v>
      </c>
      <c r="B571" s="25">
        <v>769.18</v>
      </c>
      <c r="C571" s="25">
        <v>769.18</v>
      </c>
      <c r="D571" s="25">
        <v>769.18</v>
      </c>
      <c r="E571" s="25">
        <v>769.18</v>
      </c>
      <c r="F571" s="25">
        <v>769.18</v>
      </c>
      <c r="G571" s="25">
        <v>769.18</v>
      </c>
      <c r="H571" s="25">
        <v>769.18</v>
      </c>
      <c r="I571" s="25">
        <v>769.18</v>
      </c>
      <c r="J571" s="25">
        <v>769.18</v>
      </c>
      <c r="K571" s="25">
        <v>769.18</v>
      </c>
      <c r="L571" s="25">
        <v>769.18</v>
      </c>
      <c r="M571" s="25">
        <v>769.18</v>
      </c>
      <c r="N571" s="25">
        <v>769.18</v>
      </c>
      <c r="O571" s="25">
        <v>769.18</v>
      </c>
      <c r="P571" s="25">
        <v>769.18</v>
      </c>
      <c r="Q571" s="25">
        <v>769.18</v>
      </c>
      <c r="R571" s="25">
        <v>769.18</v>
      </c>
      <c r="S571" s="25">
        <v>769.18</v>
      </c>
      <c r="T571" s="25">
        <v>769.18</v>
      </c>
      <c r="U571" s="25">
        <v>769.18</v>
      </c>
      <c r="V571" s="25">
        <v>769.18</v>
      </c>
      <c r="W571" s="25">
        <v>769.18</v>
      </c>
      <c r="X571" s="25">
        <v>769.18</v>
      </c>
      <c r="Y571" s="25">
        <v>769.18</v>
      </c>
    </row>
    <row r="572" spans="1:25" ht="51" hidden="1" outlineLevel="1" x14ac:dyDescent="0.2">
      <c r="A572" s="54" t="s">
        <v>38</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t="38.25" hidden="1" outlineLevel="1" x14ac:dyDescent="0.2">
      <c r="A573" s="3" t="s">
        <v>39</v>
      </c>
      <c r="B573" s="26">
        <v>195.77260016492801</v>
      </c>
      <c r="C573" s="26">
        <v>195.77260016492801</v>
      </c>
      <c r="D573" s="26">
        <v>195.77260016492801</v>
      </c>
      <c r="E573" s="26">
        <v>195.77260016492801</v>
      </c>
      <c r="F573" s="26">
        <v>195.77260016492801</v>
      </c>
      <c r="G573" s="26">
        <v>195.77260016492801</v>
      </c>
      <c r="H573" s="26">
        <v>195.77260016492801</v>
      </c>
      <c r="I573" s="26">
        <v>195.77260016492801</v>
      </c>
      <c r="J573" s="26">
        <v>195.77260016492801</v>
      </c>
      <c r="K573" s="26">
        <v>195.77260016492801</v>
      </c>
      <c r="L573" s="26">
        <v>195.77260016492801</v>
      </c>
      <c r="M573" s="26">
        <v>195.77260016492801</v>
      </c>
      <c r="N573" s="26">
        <v>195.77260016492801</v>
      </c>
      <c r="O573" s="26">
        <v>195.77260016492801</v>
      </c>
      <c r="P573" s="26">
        <v>195.77260016492801</v>
      </c>
      <c r="Q573" s="26">
        <v>195.77260016492801</v>
      </c>
      <c r="R573" s="26">
        <v>195.77260016492801</v>
      </c>
      <c r="S573" s="26">
        <v>195.77260016492801</v>
      </c>
      <c r="T573" s="26">
        <v>195.77260016492801</v>
      </c>
      <c r="U573" s="26">
        <v>195.77260016492801</v>
      </c>
      <c r="V573" s="26">
        <v>195.77260016492801</v>
      </c>
      <c r="W573" s="26">
        <v>195.77260016492801</v>
      </c>
      <c r="X573" s="26">
        <v>195.77260016492801</v>
      </c>
      <c r="Y573" s="26">
        <v>195.77260016492801</v>
      </c>
    </row>
    <row r="574" spans="1:25" hidden="1" outlineLevel="1" x14ac:dyDescent="0.2">
      <c r="A574" s="3" t="s">
        <v>2</v>
      </c>
      <c r="B574" s="26">
        <v>522.07000000000005</v>
      </c>
      <c r="C574" s="26">
        <v>522.07000000000005</v>
      </c>
      <c r="D574" s="26">
        <v>522.07000000000005</v>
      </c>
      <c r="E574" s="26">
        <v>522.07000000000005</v>
      </c>
      <c r="F574" s="26">
        <v>522.07000000000005</v>
      </c>
      <c r="G574" s="26">
        <v>522.07000000000005</v>
      </c>
      <c r="H574" s="26">
        <v>522.07000000000005</v>
      </c>
      <c r="I574" s="26">
        <v>522.07000000000005</v>
      </c>
      <c r="J574" s="26">
        <v>522.07000000000005</v>
      </c>
      <c r="K574" s="26">
        <v>522.07000000000005</v>
      </c>
      <c r="L574" s="26">
        <v>522.07000000000005</v>
      </c>
      <c r="M574" s="26">
        <v>522.07000000000005</v>
      </c>
      <c r="N574" s="26">
        <v>522.07000000000005</v>
      </c>
      <c r="O574" s="26">
        <v>522.07000000000005</v>
      </c>
      <c r="P574" s="26">
        <v>522.07000000000005</v>
      </c>
      <c r="Q574" s="26">
        <v>522.07000000000005</v>
      </c>
      <c r="R574" s="26">
        <v>522.07000000000005</v>
      </c>
      <c r="S574" s="26">
        <v>522.07000000000005</v>
      </c>
      <c r="T574" s="26">
        <v>522.07000000000005</v>
      </c>
      <c r="U574" s="26">
        <v>522.07000000000005</v>
      </c>
      <c r="V574" s="26">
        <v>522.07000000000005</v>
      </c>
      <c r="W574" s="26">
        <v>522.07000000000005</v>
      </c>
      <c r="X574" s="26">
        <v>522.07000000000005</v>
      </c>
      <c r="Y574" s="26">
        <v>522.07000000000005</v>
      </c>
    </row>
    <row r="575" spans="1:25" hidden="1" outlineLevel="1" x14ac:dyDescent="0.2">
      <c r="A575" s="4" t="s">
        <v>3</v>
      </c>
      <c r="B575" s="26">
        <v>48.78</v>
      </c>
      <c r="C575" s="26">
        <v>48.78</v>
      </c>
      <c r="D575" s="26">
        <v>48.78</v>
      </c>
      <c r="E575" s="26">
        <v>48.78</v>
      </c>
      <c r="F575" s="26">
        <v>48.78</v>
      </c>
      <c r="G575" s="26">
        <v>48.78</v>
      </c>
      <c r="H575" s="26">
        <v>48.78</v>
      </c>
      <c r="I575" s="26">
        <v>48.78</v>
      </c>
      <c r="J575" s="26">
        <v>48.78</v>
      </c>
      <c r="K575" s="26">
        <v>48.78</v>
      </c>
      <c r="L575" s="26">
        <v>48.78</v>
      </c>
      <c r="M575" s="26">
        <v>48.78</v>
      </c>
      <c r="N575" s="26">
        <v>48.78</v>
      </c>
      <c r="O575" s="26">
        <v>48.78</v>
      </c>
      <c r="P575" s="26">
        <v>48.78</v>
      </c>
      <c r="Q575" s="26">
        <v>48.78</v>
      </c>
      <c r="R575" s="26">
        <v>48.78</v>
      </c>
      <c r="S575" s="26">
        <v>48.78</v>
      </c>
      <c r="T575" s="26">
        <v>48.78</v>
      </c>
      <c r="U575" s="26">
        <v>48.78</v>
      </c>
      <c r="V575" s="26">
        <v>48.78</v>
      </c>
      <c r="W575" s="26">
        <v>48.78</v>
      </c>
      <c r="X575" s="26">
        <v>48.78</v>
      </c>
      <c r="Y575" s="26">
        <v>48.78</v>
      </c>
    </row>
    <row r="576" spans="1:25" ht="15" hidden="1" outlineLevel="1" thickBot="1" x14ac:dyDescent="0.25">
      <c r="A576" s="22" t="s">
        <v>64</v>
      </c>
      <c r="B576" s="26">
        <v>2.5602632999999999</v>
      </c>
      <c r="C576" s="26">
        <v>2.5602632999999999</v>
      </c>
      <c r="D576" s="26">
        <v>2.5602632999999999</v>
      </c>
      <c r="E576" s="26">
        <v>2.5602632999999999</v>
      </c>
      <c r="F576" s="26">
        <v>2.5602632999999999</v>
      </c>
      <c r="G576" s="26">
        <v>2.5602632999999999</v>
      </c>
      <c r="H576" s="26">
        <v>2.5602632999999999</v>
      </c>
      <c r="I576" s="26">
        <v>2.5602632999999999</v>
      </c>
      <c r="J576" s="26">
        <v>2.5602632999999999</v>
      </c>
      <c r="K576" s="26">
        <v>2.5602632999999999</v>
      </c>
      <c r="L576" s="26">
        <v>2.5602632999999999</v>
      </c>
      <c r="M576" s="26">
        <v>2.5602632999999999</v>
      </c>
      <c r="N576" s="26">
        <v>2.5602632999999999</v>
      </c>
      <c r="O576" s="26">
        <v>2.5602632999999999</v>
      </c>
      <c r="P576" s="26">
        <v>2.5602632999999999</v>
      </c>
      <c r="Q576" s="26">
        <v>2.5602632999999999</v>
      </c>
      <c r="R576" s="26">
        <v>2.5602632999999999</v>
      </c>
      <c r="S576" s="26">
        <v>2.5602632999999999</v>
      </c>
      <c r="T576" s="26">
        <v>2.5602632999999999</v>
      </c>
      <c r="U576" s="26">
        <v>2.5602632999999999</v>
      </c>
      <c r="V576" s="26">
        <v>2.5602632999999999</v>
      </c>
      <c r="W576" s="26">
        <v>2.5602632999999999</v>
      </c>
      <c r="X576" s="26">
        <v>2.5602632999999999</v>
      </c>
      <c r="Y576" s="26">
        <v>2.5602632999999999</v>
      </c>
    </row>
    <row r="577" spans="1:26" ht="15" collapsed="1" thickBot="1" x14ac:dyDescent="0.25">
      <c r="A577"/>
    </row>
    <row r="578" spans="1:26" s="6" customFormat="1" ht="30.75" customHeight="1" thickBot="1" x14ac:dyDescent="0.25">
      <c r="A578" s="136" t="s">
        <v>31</v>
      </c>
      <c r="B578" s="138" t="s">
        <v>34</v>
      </c>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40"/>
      <c r="Z578" s="5"/>
    </row>
    <row r="579" spans="1:26" s="6" customFormat="1" ht="39" customHeight="1" thickBot="1" x14ac:dyDescent="0.25">
      <c r="A579" s="137"/>
      <c r="B579" s="48" t="s">
        <v>30</v>
      </c>
      <c r="C579" s="35" t="s">
        <v>29</v>
      </c>
      <c r="D579" s="47" t="s">
        <v>28</v>
      </c>
      <c r="E579" s="35" t="s">
        <v>27</v>
      </c>
      <c r="F579" s="35" t="s">
        <v>26</v>
      </c>
      <c r="G579" s="35" t="s">
        <v>25</v>
      </c>
      <c r="H579" s="35" t="s">
        <v>24</v>
      </c>
      <c r="I579" s="35" t="s">
        <v>23</v>
      </c>
      <c r="J579" s="35" t="s">
        <v>22</v>
      </c>
      <c r="K579" s="37" t="s">
        <v>21</v>
      </c>
      <c r="L579" s="35" t="s">
        <v>20</v>
      </c>
      <c r="M579" s="38" t="s">
        <v>19</v>
      </c>
      <c r="N579" s="37" t="s">
        <v>18</v>
      </c>
      <c r="O579" s="35" t="s">
        <v>17</v>
      </c>
      <c r="P579" s="38" t="s">
        <v>16</v>
      </c>
      <c r="Q579" s="47" t="s">
        <v>15</v>
      </c>
      <c r="R579" s="35" t="s">
        <v>14</v>
      </c>
      <c r="S579" s="47" t="s">
        <v>13</v>
      </c>
      <c r="T579" s="35" t="s">
        <v>12</v>
      </c>
      <c r="U579" s="47" t="s">
        <v>11</v>
      </c>
      <c r="V579" s="35" t="s">
        <v>10</v>
      </c>
      <c r="W579" s="47" t="s">
        <v>9</v>
      </c>
      <c r="X579" s="35" t="s">
        <v>8</v>
      </c>
      <c r="Y579" s="49" t="s">
        <v>7</v>
      </c>
      <c r="Z579" s="5"/>
    </row>
    <row r="580" spans="1:26" s="13" customFormat="1" ht="18.75" customHeight="1" thickBot="1" x14ac:dyDescent="0.25">
      <c r="A580" s="14">
        <v>1</v>
      </c>
      <c r="B580" s="25">
        <v>2191.6999999999998</v>
      </c>
      <c r="C580" s="25">
        <v>2181.15</v>
      </c>
      <c r="D580" s="25">
        <v>2177.85</v>
      </c>
      <c r="E580" s="25">
        <v>2159.96</v>
      </c>
      <c r="F580" s="25">
        <v>2176.4499999999998</v>
      </c>
      <c r="G580" s="25">
        <v>2149.9699999999998</v>
      </c>
      <c r="H580" s="25">
        <v>2127.44</v>
      </c>
      <c r="I580" s="25">
        <v>2198.65</v>
      </c>
      <c r="J580" s="25">
        <v>2376.12</v>
      </c>
      <c r="K580" s="25">
        <v>2460.98</v>
      </c>
      <c r="L580" s="25">
        <v>2466.71</v>
      </c>
      <c r="M580" s="25">
        <v>2474.35</v>
      </c>
      <c r="N580" s="25">
        <v>2462.02</v>
      </c>
      <c r="O580" s="25">
        <v>2479.56</v>
      </c>
      <c r="P580" s="25">
        <v>2480.5700000000002</v>
      </c>
      <c r="Q580" s="25">
        <v>2494.04</v>
      </c>
      <c r="R580" s="25">
        <v>2455.6799999999998</v>
      </c>
      <c r="S580" s="25">
        <v>2415.64</v>
      </c>
      <c r="T580" s="25">
        <v>2386.23</v>
      </c>
      <c r="U580" s="25">
        <v>2385.14</v>
      </c>
      <c r="V580" s="25">
        <v>2411.85</v>
      </c>
      <c r="W580" s="25">
        <v>2473.6</v>
      </c>
      <c r="X580" s="25">
        <v>2458.29</v>
      </c>
      <c r="Y580" s="25">
        <v>2326.11</v>
      </c>
    </row>
    <row r="581" spans="1:26" s="7" customFormat="1" ht="42.75" hidden="1" customHeight="1" outlineLevel="1" x14ac:dyDescent="0.2">
      <c r="A581" s="3" t="s">
        <v>38</v>
      </c>
      <c r="B581" s="26">
        <v>1227.30003951</v>
      </c>
      <c r="C581" s="26">
        <v>1216.74947092</v>
      </c>
      <c r="D581" s="26">
        <v>1213.4461370700001</v>
      </c>
      <c r="E581" s="26">
        <v>1195.5562068500001</v>
      </c>
      <c r="F581" s="26">
        <v>1212.0427063499999</v>
      </c>
      <c r="G581" s="26">
        <v>1185.5637168799999</v>
      </c>
      <c r="H581" s="26">
        <v>1163.04178518</v>
      </c>
      <c r="I581" s="26">
        <v>1234.2449867099999</v>
      </c>
      <c r="J581" s="26">
        <v>1411.7134067500001</v>
      </c>
      <c r="K581" s="26">
        <v>1496.57774217</v>
      </c>
      <c r="L581" s="26">
        <v>1502.3090594800001</v>
      </c>
      <c r="M581" s="26">
        <v>1509.95166296</v>
      </c>
      <c r="N581" s="26">
        <v>1497.6203332</v>
      </c>
      <c r="O581" s="26">
        <v>1515.15527021</v>
      </c>
      <c r="P581" s="26">
        <v>1516.16749744</v>
      </c>
      <c r="Q581" s="26">
        <v>1529.63295696</v>
      </c>
      <c r="R581" s="26">
        <v>1491.2818268399999</v>
      </c>
      <c r="S581" s="26">
        <v>1451.23933818</v>
      </c>
      <c r="T581" s="26">
        <v>1421.82454482</v>
      </c>
      <c r="U581" s="26">
        <v>1420.73400722</v>
      </c>
      <c r="V581" s="26">
        <v>1447.4456607499999</v>
      </c>
      <c r="W581" s="26">
        <v>1509.1923460999999</v>
      </c>
      <c r="X581" s="26">
        <v>1493.8872372200001</v>
      </c>
      <c r="Y581" s="26">
        <v>1361.70707668</v>
      </c>
    </row>
    <row r="582" spans="1:26" s="7" customFormat="1" ht="38.25" hidden="1" outlineLevel="1" x14ac:dyDescent="0.2">
      <c r="A582" s="3" t="s">
        <v>39</v>
      </c>
      <c r="B582" s="26">
        <v>195.77260016492801</v>
      </c>
      <c r="C582" s="26">
        <v>195.77260016492801</v>
      </c>
      <c r="D582" s="26">
        <v>195.77260016492801</v>
      </c>
      <c r="E582" s="26">
        <v>195.77260016492801</v>
      </c>
      <c r="F582" s="26">
        <v>195.77260016492801</v>
      </c>
      <c r="G582" s="26">
        <v>195.77260016492801</v>
      </c>
      <c r="H582" s="26">
        <v>195.77260016492801</v>
      </c>
      <c r="I582" s="26">
        <v>195.77260016492801</v>
      </c>
      <c r="J582" s="26">
        <v>195.77260016492801</v>
      </c>
      <c r="K582" s="26">
        <v>195.77260016492801</v>
      </c>
      <c r="L582" s="26">
        <v>195.77260016492801</v>
      </c>
      <c r="M582" s="26">
        <v>195.77260016492801</v>
      </c>
      <c r="N582" s="26">
        <v>195.77260016492801</v>
      </c>
      <c r="O582" s="26">
        <v>195.77260016492801</v>
      </c>
      <c r="P582" s="26">
        <v>195.77260016492801</v>
      </c>
      <c r="Q582" s="26">
        <v>195.77260016492801</v>
      </c>
      <c r="R582" s="26">
        <v>195.77260016492801</v>
      </c>
      <c r="S582" s="26">
        <v>195.77260016492801</v>
      </c>
      <c r="T582" s="26">
        <v>195.77260016492801</v>
      </c>
      <c r="U582" s="26">
        <v>195.77260016492801</v>
      </c>
      <c r="V582" s="26">
        <v>195.77260016492801</v>
      </c>
      <c r="W582" s="26">
        <v>195.77260016492801</v>
      </c>
      <c r="X582" s="26">
        <v>195.77260016492801</v>
      </c>
      <c r="Y582" s="26">
        <v>195.77260016492801</v>
      </c>
    </row>
    <row r="583" spans="1:26" s="7" customFormat="1" ht="18.75" hidden="1" customHeight="1" outlineLevel="1" x14ac:dyDescent="0.2">
      <c r="A583" s="3" t="s">
        <v>2</v>
      </c>
      <c r="B583" s="26">
        <v>717.29</v>
      </c>
      <c r="C583" s="26">
        <v>717.29</v>
      </c>
      <c r="D583" s="26">
        <v>717.29</v>
      </c>
      <c r="E583" s="26">
        <v>717.29</v>
      </c>
      <c r="F583" s="26">
        <v>717.29</v>
      </c>
      <c r="G583" s="26">
        <v>717.29</v>
      </c>
      <c r="H583" s="26">
        <v>717.29</v>
      </c>
      <c r="I583" s="26">
        <v>717.29</v>
      </c>
      <c r="J583" s="26">
        <v>717.29</v>
      </c>
      <c r="K583" s="26">
        <v>717.29</v>
      </c>
      <c r="L583" s="26">
        <v>717.29</v>
      </c>
      <c r="M583" s="26">
        <v>717.29</v>
      </c>
      <c r="N583" s="26">
        <v>717.29</v>
      </c>
      <c r="O583" s="26">
        <v>717.29</v>
      </c>
      <c r="P583" s="26">
        <v>717.29</v>
      </c>
      <c r="Q583" s="26">
        <v>717.29</v>
      </c>
      <c r="R583" s="26">
        <v>717.29</v>
      </c>
      <c r="S583" s="26">
        <v>717.29</v>
      </c>
      <c r="T583" s="26">
        <v>717.29</v>
      </c>
      <c r="U583" s="26">
        <v>717.29</v>
      </c>
      <c r="V583" s="26">
        <v>717.29</v>
      </c>
      <c r="W583" s="26">
        <v>717.29</v>
      </c>
      <c r="X583" s="26">
        <v>717.29</v>
      </c>
      <c r="Y583" s="26">
        <v>717.29</v>
      </c>
    </row>
    <row r="584" spans="1:26" s="7" customFormat="1" ht="18.75" hidden="1" customHeight="1" outlineLevel="1" x14ac:dyDescent="0.2">
      <c r="A584" s="4" t="s">
        <v>3</v>
      </c>
      <c r="B584" s="26">
        <v>48.78</v>
      </c>
      <c r="C584" s="26">
        <v>48.78</v>
      </c>
      <c r="D584" s="26">
        <v>48.78</v>
      </c>
      <c r="E584" s="26">
        <v>48.78</v>
      </c>
      <c r="F584" s="26">
        <v>48.78</v>
      </c>
      <c r="G584" s="26">
        <v>48.78</v>
      </c>
      <c r="H584" s="26">
        <v>48.78</v>
      </c>
      <c r="I584" s="26">
        <v>48.78</v>
      </c>
      <c r="J584" s="26">
        <v>48.78</v>
      </c>
      <c r="K584" s="26">
        <v>48.78</v>
      </c>
      <c r="L584" s="26">
        <v>48.78</v>
      </c>
      <c r="M584" s="26">
        <v>48.78</v>
      </c>
      <c r="N584" s="26">
        <v>48.78</v>
      </c>
      <c r="O584" s="26">
        <v>48.78</v>
      </c>
      <c r="P584" s="26">
        <v>48.78</v>
      </c>
      <c r="Q584" s="26">
        <v>48.78</v>
      </c>
      <c r="R584" s="26">
        <v>48.78</v>
      </c>
      <c r="S584" s="26">
        <v>48.78</v>
      </c>
      <c r="T584" s="26">
        <v>48.78</v>
      </c>
      <c r="U584" s="26">
        <v>48.78</v>
      </c>
      <c r="V584" s="26">
        <v>48.78</v>
      </c>
      <c r="W584" s="26">
        <v>48.78</v>
      </c>
      <c r="X584" s="26">
        <v>48.78</v>
      </c>
      <c r="Y584" s="26">
        <v>48.78</v>
      </c>
    </row>
    <row r="585" spans="1:26" s="7" customFormat="1" ht="18.75" hidden="1" customHeight="1" outlineLevel="1" thickBot="1" x14ac:dyDescent="0.25">
      <c r="A585" s="22" t="s">
        <v>64</v>
      </c>
      <c r="B585" s="26">
        <v>2.5602632999999999</v>
      </c>
      <c r="C585" s="26">
        <v>2.5602632999999999</v>
      </c>
      <c r="D585" s="26">
        <v>2.5602632999999999</v>
      </c>
      <c r="E585" s="26">
        <v>2.5602632999999999</v>
      </c>
      <c r="F585" s="26">
        <v>2.5602632999999999</v>
      </c>
      <c r="G585" s="26">
        <v>2.5602632999999999</v>
      </c>
      <c r="H585" s="26">
        <v>2.5602632999999999</v>
      </c>
      <c r="I585" s="26">
        <v>2.5602632999999999</v>
      </c>
      <c r="J585" s="26">
        <v>2.5602632999999999</v>
      </c>
      <c r="K585" s="26">
        <v>2.5602632999999999</v>
      </c>
      <c r="L585" s="26">
        <v>2.5602632999999999</v>
      </c>
      <c r="M585" s="26">
        <v>2.5602632999999999</v>
      </c>
      <c r="N585" s="26">
        <v>2.5602632999999999</v>
      </c>
      <c r="O585" s="26">
        <v>2.5602632999999999</v>
      </c>
      <c r="P585" s="26">
        <v>2.5602632999999999</v>
      </c>
      <c r="Q585" s="26">
        <v>2.5602632999999999</v>
      </c>
      <c r="R585" s="26">
        <v>2.5602632999999999</v>
      </c>
      <c r="S585" s="26">
        <v>2.5602632999999999</v>
      </c>
      <c r="T585" s="26">
        <v>2.5602632999999999</v>
      </c>
      <c r="U585" s="26">
        <v>2.5602632999999999</v>
      </c>
      <c r="V585" s="26">
        <v>2.5602632999999999</v>
      </c>
      <c r="W585" s="26">
        <v>2.5602632999999999</v>
      </c>
      <c r="X585" s="26">
        <v>2.5602632999999999</v>
      </c>
      <c r="Y585" s="26">
        <v>2.5602632999999999</v>
      </c>
    </row>
    <row r="586" spans="1:26" s="13" customFormat="1" ht="18.75" customHeight="1" collapsed="1" thickBot="1" x14ac:dyDescent="0.25">
      <c r="A586" s="14">
        <v>2</v>
      </c>
      <c r="B586" s="25">
        <v>2316.3000000000002</v>
      </c>
      <c r="C586" s="25">
        <v>2304.02</v>
      </c>
      <c r="D586" s="25">
        <v>2313.9499999999998</v>
      </c>
      <c r="E586" s="25">
        <v>2300.79</v>
      </c>
      <c r="F586" s="25">
        <v>2314.21</v>
      </c>
      <c r="G586" s="25">
        <v>2289.61</v>
      </c>
      <c r="H586" s="25">
        <v>2282.65</v>
      </c>
      <c r="I586" s="25">
        <v>2299.63</v>
      </c>
      <c r="J586" s="25">
        <v>2403.9899999999998</v>
      </c>
      <c r="K586" s="25">
        <v>2452.5</v>
      </c>
      <c r="L586" s="25">
        <v>2474.2199999999998</v>
      </c>
      <c r="M586" s="25">
        <v>2477.65</v>
      </c>
      <c r="N586" s="25">
        <v>2474.35</v>
      </c>
      <c r="O586" s="25">
        <v>2518.17</v>
      </c>
      <c r="P586" s="25">
        <v>2529.84</v>
      </c>
      <c r="Q586" s="25">
        <v>2540.66</v>
      </c>
      <c r="R586" s="25">
        <v>2523.54</v>
      </c>
      <c r="S586" s="25">
        <v>2506.86</v>
      </c>
      <c r="T586" s="25">
        <v>2500.56</v>
      </c>
      <c r="U586" s="25">
        <v>2527.66</v>
      </c>
      <c r="V586" s="25">
        <v>2540.35</v>
      </c>
      <c r="W586" s="25">
        <v>2541.06</v>
      </c>
      <c r="X586" s="25">
        <v>2505.87</v>
      </c>
      <c r="Y586" s="25">
        <v>2356.48</v>
      </c>
    </row>
    <row r="587" spans="1:26" s="6" customFormat="1" ht="44.25" hidden="1" customHeight="1" outlineLevel="1" x14ac:dyDescent="0.2">
      <c r="A587" s="54" t="s">
        <v>38</v>
      </c>
      <c r="B587" s="26">
        <v>1351.8987218699999</v>
      </c>
      <c r="C587" s="26">
        <v>1339.6144215300001</v>
      </c>
      <c r="D587" s="26">
        <v>1349.5474006100001</v>
      </c>
      <c r="E587" s="26">
        <v>1336.3822067000001</v>
      </c>
      <c r="F587" s="26">
        <v>1349.80722891</v>
      </c>
      <c r="G587" s="26">
        <v>1325.2073860800001</v>
      </c>
      <c r="H587" s="26">
        <v>1318.24488898</v>
      </c>
      <c r="I587" s="26">
        <v>1335.22816354</v>
      </c>
      <c r="J587" s="26">
        <v>1439.58355553</v>
      </c>
      <c r="K587" s="26">
        <v>1488.0970452700001</v>
      </c>
      <c r="L587" s="26">
        <v>1509.8178271899999</v>
      </c>
      <c r="M587" s="26">
        <v>1513.2430829800001</v>
      </c>
      <c r="N587" s="26">
        <v>1509.9490235000001</v>
      </c>
      <c r="O587" s="26">
        <v>1553.76256629</v>
      </c>
      <c r="P587" s="26">
        <v>1565.4327125100001</v>
      </c>
      <c r="Q587" s="26">
        <v>1576.25779044</v>
      </c>
      <c r="R587" s="26">
        <v>1559.1341594099999</v>
      </c>
      <c r="S587" s="26">
        <v>1542.45360555</v>
      </c>
      <c r="T587" s="26">
        <v>1536.15634342</v>
      </c>
      <c r="U587" s="26">
        <v>1563.2580278999999</v>
      </c>
      <c r="V587" s="26">
        <v>1575.9506990100001</v>
      </c>
      <c r="W587" s="26">
        <v>1576.66049679</v>
      </c>
      <c r="X587" s="26">
        <v>1541.4663909000001</v>
      </c>
      <c r="Y587" s="26">
        <v>1392.0780363700001</v>
      </c>
    </row>
    <row r="588" spans="1:26" s="6" customFormat="1" ht="38.25" hidden="1" outlineLevel="1" x14ac:dyDescent="0.2">
      <c r="A588" s="3" t="s">
        <v>39</v>
      </c>
      <c r="B588" s="26">
        <v>195.77260016492801</v>
      </c>
      <c r="C588" s="26">
        <v>195.77260016492801</v>
      </c>
      <c r="D588" s="26">
        <v>195.77260016492801</v>
      </c>
      <c r="E588" s="26">
        <v>195.77260016492801</v>
      </c>
      <c r="F588" s="26">
        <v>195.77260016492801</v>
      </c>
      <c r="G588" s="26">
        <v>195.77260016492801</v>
      </c>
      <c r="H588" s="26">
        <v>195.77260016492801</v>
      </c>
      <c r="I588" s="26">
        <v>195.77260016492801</v>
      </c>
      <c r="J588" s="26">
        <v>195.77260016492801</v>
      </c>
      <c r="K588" s="26">
        <v>195.77260016492801</v>
      </c>
      <c r="L588" s="26">
        <v>195.77260016492801</v>
      </c>
      <c r="M588" s="26">
        <v>195.77260016492801</v>
      </c>
      <c r="N588" s="26">
        <v>195.77260016492801</v>
      </c>
      <c r="O588" s="26">
        <v>195.77260016492801</v>
      </c>
      <c r="P588" s="26">
        <v>195.77260016492801</v>
      </c>
      <c r="Q588" s="26">
        <v>195.77260016492801</v>
      </c>
      <c r="R588" s="26">
        <v>195.77260016492801</v>
      </c>
      <c r="S588" s="26">
        <v>195.77260016492801</v>
      </c>
      <c r="T588" s="26">
        <v>195.77260016492801</v>
      </c>
      <c r="U588" s="26">
        <v>195.77260016492801</v>
      </c>
      <c r="V588" s="26">
        <v>195.77260016492801</v>
      </c>
      <c r="W588" s="26">
        <v>195.77260016492801</v>
      </c>
      <c r="X588" s="26">
        <v>195.77260016492801</v>
      </c>
      <c r="Y588" s="26">
        <v>195.77260016492801</v>
      </c>
    </row>
    <row r="589" spans="1:26" s="6" customFormat="1" ht="18.75" hidden="1" customHeight="1" outlineLevel="1" x14ac:dyDescent="0.2">
      <c r="A589" s="3" t="s">
        <v>2</v>
      </c>
      <c r="B589" s="26">
        <v>717.29</v>
      </c>
      <c r="C589" s="26">
        <v>717.29</v>
      </c>
      <c r="D589" s="26">
        <v>717.29</v>
      </c>
      <c r="E589" s="26">
        <v>717.29</v>
      </c>
      <c r="F589" s="26">
        <v>717.29</v>
      </c>
      <c r="G589" s="26">
        <v>717.29</v>
      </c>
      <c r="H589" s="26">
        <v>717.29</v>
      </c>
      <c r="I589" s="26">
        <v>717.29</v>
      </c>
      <c r="J589" s="26">
        <v>717.29</v>
      </c>
      <c r="K589" s="26">
        <v>717.29</v>
      </c>
      <c r="L589" s="26">
        <v>717.29</v>
      </c>
      <c r="M589" s="26">
        <v>717.29</v>
      </c>
      <c r="N589" s="26">
        <v>717.29</v>
      </c>
      <c r="O589" s="26">
        <v>717.29</v>
      </c>
      <c r="P589" s="26">
        <v>717.29</v>
      </c>
      <c r="Q589" s="26">
        <v>717.29</v>
      </c>
      <c r="R589" s="26">
        <v>717.29</v>
      </c>
      <c r="S589" s="26">
        <v>717.29</v>
      </c>
      <c r="T589" s="26">
        <v>717.29</v>
      </c>
      <c r="U589" s="26">
        <v>717.29</v>
      </c>
      <c r="V589" s="26">
        <v>717.29</v>
      </c>
      <c r="W589" s="26">
        <v>717.29</v>
      </c>
      <c r="X589" s="26">
        <v>717.29</v>
      </c>
      <c r="Y589" s="26">
        <v>717.29</v>
      </c>
    </row>
    <row r="590" spans="1:26" s="6" customFormat="1" ht="18.75" hidden="1" customHeight="1" outlineLevel="1" x14ac:dyDescent="0.2">
      <c r="A590" s="4" t="s">
        <v>3</v>
      </c>
      <c r="B590" s="26">
        <v>48.78</v>
      </c>
      <c r="C590" s="26">
        <v>48.78</v>
      </c>
      <c r="D590" s="26">
        <v>48.78</v>
      </c>
      <c r="E590" s="26">
        <v>48.78</v>
      </c>
      <c r="F590" s="26">
        <v>48.78</v>
      </c>
      <c r="G590" s="26">
        <v>48.78</v>
      </c>
      <c r="H590" s="26">
        <v>48.78</v>
      </c>
      <c r="I590" s="26">
        <v>48.78</v>
      </c>
      <c r="J590" s="26">
        <v>48.78</v>
      </c>
      <c r="K590" s="26">
        <v>48.78</v>
      </c>
      <c r="L590" s="26">
        <v>48.78</v>
      </c>
      <c r="M590" s="26">
        <v>48.78</v>
      </c>
      <c r="N590" s="26">
        <v>48.78</v>
      </c>
      <c r="O590" s="26">
        <v>48.78</v>
      </c>
      <c r="P590" s="26">
        <v>48.78</v>
      </c>
      <c r="Q590" s="26">
        <v>48.78</v>
      </c>
      <c r="R590" s="26">
        <v>48.78</v>
      </c>
      <c r="S590" s="26">
        <v>48.78</v>
      </c>
      <c r="T590" s="26">
        <v>48.78</v>
      </c>
      <c r="U590" s="26">
        <v>48.78</v>
      </c>
      <c r="V590" s="26">
        <v>48.78</v>
      </c>
      <c r="W590" s="26">
        <v>48.78</v>
      </c>
      <c r="X590" s="26">
        <v>48.78</v>
      </c>
      <c r="Y590" s="26">
        <v>48.78</v>
      </c>
    </row>
    <row r="591" spans="1:26" s="6" customFormat="1" ht="18.75" hidden="1" customHeight="1" outlineLevel="1" thickBot="1" x14ac:dyDescent="0.25">
      <c r="A591" s="22" t="s">
        <v>64</v>
      </c>
      <c r="B591" s="26">
        <v>2.5602632999999999</v>
      </c>
      <c r="C591" s="26">
        <v>2.5602632999999999</v>
      </c>
      <c r="D591" s="26">
        <v>2.5602632999999999</v>
      </c>
      <c r="E591" s="26">
        <v>2.5602632999999999</v>
      </c>
      <c r="F591" s="26">
        <v>2.5602632999999999</v>
      </c>
      <c r="G591" s="26">
        <v>2.5602632999999999</v>
      </c>
      <c r="H591" s="26">
        <v>2.5602632999999999</v>
      </c>
      <c r="I591" s="26">
        <v>2.5602632999999999</v>
      </c>
      <c r="J591" s="26">
        <v>2.5602632999999999</v>
      </c>
      <c r="K591" s="26">
        <v>2.5602632999999999</v>
      </c>
      <c r="L591" s="26">
        <v>2.5602632999999999</v>
      </c>
      <c r="M591" s="26">
        <v>2.5602632999999999</v>
      </c>
      <c r="N591" s="26">
        <v>2.5602632999999999</v>
      </c>
      <c r="O591" s="26">
        <v>2.5602632999999999</v>
      </c>
      <c r="P591" s="26">
        <v>2.5602632999999999</v>
      </c>
      <c r="Q591" s="26">
        <v>2.5602632999999999</v>
      </c>
      <c r="R591" s="26">
        <v>2.5602632999999999</v>
      </c>
      <c r="S591" s="26">
        <v>2.5602632999999999</v>
      </c>
      <c r="T591" s="26">
        <v>2.5602632999999999</v>
      </c>
      <c r="U591" s="26">
        <v>2.5602632999999999</v>
      </c>
      <c r="V591" s="26">
        <v>2.5602632999999999</v>
      </c>
      <c r="W591" s="26">
        <v>2.5602632999999999</v>
      </c>
      <c r="X591" s="26">
        <v>2.5602632999999999</v>
      </c>
      <c r="Y591" s="26">
        <v>2.5602632999999999</v>
      </c>
    </row>
    <row r="592" spans="1:26" s="13" customFormat="1" ht="18.75" customHeight="1" collapsed="1" thickBot="1" x14ac:dyDescent="0.25">
      <c r="A592" s="14">
        <v>3</v>
      </c>
      <c r="B592" s="25">
        <v>2311.21</v>
      </c>
      <c r="C592" s="25">
        <v>2324.1799999999998</v>
      </c>
      <c r="D592" s="25">
        <v>2330.0100000000002</v>
      </c>
      <c r="E592" s="25">
        <v>2318.9</v>
      </c>
      <c r="F592" s="25">
        <v>2362.44</v>
      </c>
      <c r="G592" s="25">
        <v>2364.33</v>
      </c>
      <c r="H592" s="25">
        <v>2353.2199999999998</v>
      </c>
      <c r="I592" s="25">
        <v>2343.67</v>
      </c>
      <c r="J592" s="25">
        <v>2430.69</v>
      </c>
      <c r="K592" s="25">
        <v>2439.86</v>
      </c>
      <c r="L592" s="25">
        <v>2477.3200000000002</v>
      </c>
      <c r="M592" s="25">
        <v>2472.8000000000002</v>
      </c>
      <c r="N592" s="25">
        <v>2488.9499999999998</v>
      </c>
      <c r="O592" s="25">
        <v>2466.7399999999998</v>
      </c>
      <c r="P592" s="25">
        <v>2512.4899999999998</v>
      </c>
      <c r="Q592" s="25">
        <v>2511.88</v>
      </c>
      <c r="R592" s="25">
        <v>2535.2199999999998</v>
      </c>
      <c r="S592" s="25">
        <v>2505.94</v>
      </c>
      <c r="T592" s="25">
        <v>2508.19</v>
      </c>
      <c r="U592" s="25">
        <v>2538.0700000000002</v>
      </c>
      <c r="V592" s="25">
        <v>2527.1799999999998</v>
      </c>
      <c r="W592" s="25">
        <v>2464.8200000000002</v>
      </c>
      <c r="X592" s="25">
        <v>2397.38</v>
      </c>
      <c r="Y592" s="25">
        <v>2350.88</v>
      </c>
    </row>
    <row r="593" spans="1:25" s="6" customFormat="1" ht="42.75" hidden="1" customHeight="1" outlineLevel="1" x14ac:dyDescent="0.2">
      <c r="A593" s="3" t="s">
        <v>38</v>
      </c>
      <c r="B593" s="26">
        <v>1346.80748105</v>
      </c>
      <c r="C593" s="26">
        <v>1359.77762315</v>
      </c>
      <c r="D593" s="26">
        <v>1365.6077251700001</v>
      </c>
      <c r="E593" s="26">
        <v>1354.4991794</v>
      </c>
      <c r="F593" s="26">
        <v>1398.03487982</v>
      </c>
      <c r="G593" s="26">
        <v>1399.9294687900001</v>
      </c>
      <c r="H593" s="26">
        <v>1388.81693559</v>
      </c>
      <c r="I593" s="26">
        <v>1379.27062368</v>
      </c>
      <c r="J593" s="26">
        <v>1466.28751201</v>
      </c>
      <c r="K593" s="26">
        <v>1475.46079826</v>
      </c>
      <c r="L593" s="26">
        <v>1512.9213802300001</v>
      </c>
      <c r="M593" s="26">
        <v>1508.3977749400001</v>
      </c>
      <c r="N593" s="26">
        <v>1524.5474513900001</v>
      </c>
      <c r="O593" s="26">
        <v>1502.33277871</v>
      </c>
      <c r="P593" s="26">
        <v>1548.0844032</v>
      </c>
      <c r="Q593" s="26">
        <v>1547.4759775699999</v>
      </c>
      <c r="R593" s="26">
        <v>1570.81925574</v>
      </c>
      <c r="S593" s="26">
        <v>1541.53730139</v>
      </c>
      <c r="T593" s="26">
        <v>1543.7853923800001</v>
      </c>
      <c r="U593" s="26">
        <v>1573.6630936500001</v>
      </c>
      <c r="V593" s="26">
        <v>1562.77738021</v>
      </c>
      <c r="W593" s="26">
        <v>1500.41398123</v>
      </c>
      <c r="X593" s="26">
        <v>1432.9745022100001</v>
      </c>
      <c r="Y593" s="26">
        <v>1386.4811982599999</v>
      </c>
    </row>
    <row r="594" spans="1:25" s="6" customFormat="1" ht="38.25" hidden="1" outlineLevel="1" x14ac:dyDescent="0.2">
      <c r="A594" s="3" t="s">
        <v>39</v>
      </c>
      <c r="B594" s="26">
        <v>195.77260016492801</v>
      </c>
      <c r="C594" s="26">
        <v>195.77260016492801</v>
      </c>
      <c r="D594" s="26">
        <v>195.77260016492801</v>
      </c>
      <c r="E594" s="26">
        <v>195.77260016492801</v>
      </c>
      <c r="F594" s="26">
        <v>195.77260016492801</v>
      </c>
      <c r="G594" s="26">
        <v>195.77260016492801</v>
      </c>
      <c r="H594" s="26">
        <v>195.77260016492801</v>
      </c>
      <c r="I594" s="26">
        <v>195.77260016492801</v>
      </c>
      <c r="J594" s="26">
        <v>195.77260016492801</v>
      </c>
      <c r="K594" s="26">
        <v>195.77260016492801</v>
      </c>
      <c r="L594" s="26">
        <v>195.77260016492801</v>
      </c>
      <c r="M594" s="26">
        <v>195.77260016492801</v>
      </c>
      <c r="N594" s="26">
        <v>195.77260016492801</v>
      </c>
      <c r="O594" s="26">
        <v>195.77260016492801</v>
      </c>
      <c r="P594" s="26">
        <v>195.77260016492801</v>
      </c>
      <c r="Q594" s="26">
        <v>195.77260016492801</v>
      </c>
      <c r="R594" s="26">
        <v>195.77260016492801</v>
      </c>
      <c r="S594" s="26">
        <v>195.77260016492801</v>
      </c>
      <c r="T594" s="26">
        <v>195.77260016492801</v>
      </c>
      <c r="U594" s="26">
        <v>195.77260016492801</v>
      </c>
      <c r="V594" s="26">
        <v>195.77260016492801</v>
      </c>
      <c r="W594" s="26">
        <v>195.77260016492801</v>
      </c>
      <c r="X594" s="26">
        <v>195.77260016492801</v>
      </c>
      <c r="Y594" s="26">
        <v>195.77260016492801</v>
      </c>
    </row>
    <row r="595" spans="1:25" s="6" customFormat="1" ht="18.75" hidden="1" customHeight="1" outlineLevel="1" x14ac:dyDescent="0.2">
      <c r="A595" s="3" t="s">
        <v>2</v>
      </c>
      <c r="B595" s="26">
        <v>717.29</v>
      </c>
      <c r="C595" s="26">
        <v>717.29</v>
      </c>
      <c r="D595" s="26">
        <v>717.29</v>
      </c>
      <c r="E595" s="26">
        <v>717.29</v>
      </c>
      <c r="F595" s="26">
        <v>717.29</v>
      </c>
      <c r="G595" s="26">
        <v>717.29</v>
      </c>
      <c r="H595" s="26">
        <v>717.29</v>
      </c>
      <c r="I595" s="26">
        <v>717.29</v>
      </c>
      <c r="J595" s="26">
        <v>717.29</v>
      </c>
      <c r="K595" s="26">
        <v>717.29</v>
      </c>
      <c r="L595" s="26">
        <v>717.29</v>
      </c>
      <c r="M595" s="26">
        <v>717.29</v>
      </c>
      <c r="N595" s="26">
        <v>717.29</v>
      </c>
      <c r="O595" s="26">
        <v>717.29</v>
      </c>
      <c r="P595" s="26">
        <v>717.29</v>
      </c>
      <c r="Q595" s="26">
        <v>717.29</v>
      </c>
      <c r="R595" s="26">
        <v>717.29</v>
      </c>
      <c r="S595" s="26">
        <v>717.29</v>
      </c>
      <c r="T595" s="26">
        <v>717.29</v>
      </c>
      <c r="U595" s="26">
        <v>717.29</v>
      </c>
      <c r="V595" s="26">
        <v>717.29</v>
      </c>
      <c r="W595" s="26">
        <v>717.29</v>
      </c>
      <c r="X595" s="26">
        <v>717.29</v>
      </c>
      <c r="Y595" s="26">
        <v>717.29</v>
      </c>
    </row>
    <row r="596" spans="1:25" s="6" customFormat="1" ht="18.75" hidden="1" customHeight="1" outlineLevel="1" x14ac:dyDescent="0.2">
      <c r="A596" s="4" t="s">
        <v>3</v>
      </c>
      <c r="B596" s="26">
        <v>48.78</v>
      </c>
      <c r="C596" s="26">
        <v>48.78</v>
      </c>
      <c r="D596" s="26">
        <v>48.78</v>
      </c>
      <c r="E596" s="26">
        <v>48.78</v>
      </c>
      <c r="F596" s="26">
        <v>48.78</v>
      </c>
      <c r="G596" s="26">
        <v>48.78</v>
      </c>
      <c r="H596" s="26">
        <v>48.78</v>
      </c>
      <c r="I596" s="26">
        <v>48.78</v>
      </c>
      <c r="J596" s="26">
        <v>48.78</v>
      </c>
      <c r="K596" s="26">
        <v>48.78</v>
      </c>
      <c r="L596" s="26">
        <v>48.78</v>
      </c>
      <c r="M596" s="26">
        <v>48.78</v>
      </c>
      <c r="N596" s="26">
        <v>48.78</v>
      </c>
      <c r="O596" s="26">
        <v>48.78</v>
      </c>
      <c r="P596" s="26">
        <v>48.78</v>
      </c>
      <c r="Q596" s="26">
        <v>48.78</v>
      </c>
      <c r="R596" s="26">
        <v>48.78</v>
      </c>
      <c r="S596" s="26">
        <v>48.78</v>
      </c>
      <c r="T596" s="26">
        <v>48.78</v>
      </c>
      <c r="U596" s="26">
        <v>48.78</v>
      </c>
      <c r="V596" s="26">
        <v>48.78</v>
      </c>
      <c r="W596" s="26">
        <v>48.78</v>
      </c>
      <c r="X596" s="26">
        <v>48.78</v>
      </c>
      <c r="Y596" s="26">
        <v>48.78</v>
      </c>
    </row>
    <row r="597" spans="1:25" s="6" customFormat="1" ht="18.75" hidden="1" customHeight="1" outlineLevel="1" thickBot="1" x14ac:dyDescent="0.25">
      <c r="A597" s="22" t="s">
        <v>64</v>
      </c>
      <c r="B597" s="26">
        <v>2.5602632999999999</v>
      </c>
      <c r="C597" s="26">
        <v>2.5602632999999999</v>
      </c>
      <c r="D597" s="26">
        <v>2.5602632999999999</v>
      </c>
      <c r="E597" s="26">
        <v>2.5602632999999999</v>
      </c>
      <c r="F597" s="26">
        <v>2.5602632999999999</v>
      </c>
      <c r="G597" s="26">
        <v>2.5602632999999999</v>
      </c>
      <c r="H597" s="26">
        <v>2.5602632999999999</v>
      </c>
      <c r="I597" s="26">
        <v>2.5602632999999999</v>
      </c>
      <c r="J597" s="26">
        <v>2.5602632999999999</v>
      </c>
      <c r="K597" s="26">
        <v>2.5602632999999999</v>
      </c>
      <c r="L597" s="26">
        <v>2.5602632999999999</v>
      </c>
      <c r="M597" s="26">
        <v>2.5602632999999999</v>
      </c>
      <c r="N597" s="26">
        <v>2.5602632999999999</v>
      </c>
      <c r="O597" s="26">
        <v>2.5602632999999999</v>
      </c>
      <c r="P597" s="26">
        <v>2.5602632999999999</v>
      </c>
      <c r="Q597" s="26">
        <v>2.5602632999999999</v>
      </c>
      <c r="R597" s="26">
        <v>2.5602632999999999</v>
      </c>
      <c r="S597" s="26">
        <v>2.5602632999999999</v>
      </c>
      <c r="T597" s="26">
        <v>2.5602632999999999</v>
      </c>
      <c r="U597" s="26">
        <v>2.5602632999999999</v>
      </c>
      <c r="V597" s="26">
        <v>2.5602632999999999</v>
      </c>
      <c r="W597" s="26">
        <v>2.5602632999999999</v>
      </c>
      <c r="X597" s="26">
        <v>2.5602632999999999</v>
      </c>
      <c r="Y597" s="26">
        <v>2.5602632999999999</v>
      </c>
    </row>
    <row r="598" spans="1:25" s="13" customFormat="1" ht="18.75" customHeight="1" collapsed="1" thickBot="1" x14ac:dyDescent="0.25">
      <c r="A598" s="14">
        <v>4</v>
      </c>
      <c r="B598" s="25">
        <v>2356.67</v>
      </c>
      <c r="C598" s="25">
        <v>2354.17</v>
      </c>
      <c r="D598" s="25">
        <v>2354.31</v>
      </c>
      <c r="E598" s="25">
        <v>2340.83</v>
      </c>
      <c r="F598" s="25">
        <v>2353.08</v>
      </c>
      <c r="G598" s="25">
        <v>2383.4899999999998</v>
      </c>
      <c r="H598" s="25">
        <v>2366.19</v>
      </c>
      <c r="I598" s="25">
        <v>2337.89</v>
      </c>
      <c r="J598" s="25">
        <v>2336.42</v>
      </c>
      <c r="K598" s="25">
        <v>2450.46</v>
      </c>
      <c r="L598" s="25">
        <v>2513.9699999999998</v>
      </c>
      <c r="M598" s="25">
        <v>2547.64</v>
      </c>
      <c r="N598" s="25">
        <v>2529.59</v>
      </c>
      <c r="O598" s="25">
        <v>2552.7199999999998</v>
      </c>
      <c r="P598" s="25">
        <v>2527.92</v>
      </c>
      <c r="Q598" s="25">
        <v>2517.83</v>
      </c>
      <c r="R598" s="25">
        <v>2563.4</v>
      </c>
      <c r="S598" s="25">
        <v>2551.02</v>
      </c>
      <c r="T598" s="25">
        <v>2571.1</v>
      </c>
      <c r="U598" s="25">
        <v>2582.0700000000002</v>
      </c>
      <c r="V598" s="25">
        <v>2566.08</v>
      </c>
      <c r="W598" s="25">
        <v>2531.8200000000002</v>
      </c>
      <c r="X598" s="25">
        <v>2440.73</v>
      </c>
      <c r="Y598" s="25">
        <v>2413.94</v>
      </c>
    </row>
    <row r="599" spans="1:25" s="6" customFormat="1" ht="41.25" hidden="1" customHeight="1" outlineLevel="1" x14ac:dyDescent="0.2">
      <c r="A599" s="54" t="s">
        <v>38</v>
      </c>
      <c r="B599" s="26">
        <v>1392.2661828800001</v>
      </c>
      <c r="C599" s="26">
        <v>1389.76450011</v>
      </c>
      <c r="D599" s="26">
        <v>1389.9047494399999</v>
      </c>
      <c r="E599" s="26">
        <v>1376.4221565800001</v>
      </c>
      <c r="F599" s="26">
        <v>1388.6755398400001</v>
      </c>
      <c r="G599" s="26">
        <v>1419.08286262</v>
      </c>
      <c r="H599" s="26">
        <v>1401.7823657900001</v>
      </c>
      <c r="I599" s="26">
        <v>1373.48846688</v>
      </c>
      <c r="J599" s="26">
        <v>1372.0148454800001</v>
      </c>
      <c r="K599" s="26">
        <v>1486.0611264500001</v>
      </c>
      <c r="L599" s="26">
        <v>1549.5715836500001</v>
      </c>
      <c r="M599" s="26">
        <v>1583.2420894500001</v>
      </c>
      <c r="N599" s="26">
        <v>1565.18993095</v>
      </c>
      <c r="O599" s="26">
        <v>1588.3182224</v>
      </c>
      <c r="P599" s="26">
        <v>1563.51486507</v>
      </c>
      <c r="Q599" s="26">
        <v>1553.4306827400001</v>
      </c>
      <c r="R599" s="26">
        <v>1599.00043974</v>
      </c>
      <c r="S599" s="26">
        <v>1586.61268335</v>
      </c>
      <c r="T599" s="26">
        <v>1606.6931290800001</v>
      </c>
      <c r="U599" s="26">
        <v>1617.6672535499999</v>
      </c>
      <c r="V599" s="26">
        <v>1601.68113814</v>
      </c>
      <c r="W599" s="26">
        <v>1567.4191896499999</v>
      </c>
      <c r="X599" s="26">
        <v>1476.3226933200001</v>
      </c>
      <c r="Y599" s="26">
        <v>1449.53973438</v>
      </c>
    </row>
    <row r="600" spans="1:25" s="6" customFormat="1" ht="38.25" hidden="1" outlineLevel="1" x14ac:dyDescent="0.2">
      <c r="A600" s="3" t="s">
        <v>39</v>
      </c>
      <c r="B600" s="26">
        <v>195.77260016492801</v>
      </c>
      <c r="C600" s="26">
        <v>195.77260016492801</v>
      </c>
      <c r="D600" s="26">
        <v>195.77260016492801</v>
      </c>
      <c r="E600" s="26">
        <v>195.77260016492801</v>
      </c>
      <c r="F600" s="26">
        <v>195.77260016492801</v>
      </c>
      <c r="G600" s="26">
        <v>195.77260016492801</v>
      </c>
      <c r="H600" s="26">
        <v>195.77260016492801</v>
      </c>
      <c r="I600" s="26">
        <v>195.77260016492801</v>
      </c>
      <c r="J600" s="26">
        <v>195.77260016492801</v>
      </c>
      <c r="K600" s="26">
        <v>195.77260016492801</v>
      </c>
      <c r="L600" s="26">
        <v>195.77260016492801</v>
      </c>
      <c r="M600" s="26">
        <v>195.77260016492801</v>
      </c>
      <c r="N600" s="26">
        <v>195.77260016492801</v>
      </c>
      <c r="O600" s="26">
        <v>195.77260016492801</v>
      </c>
      <c r="P600" s="26">
        <v>195.77260016492801</v>
      </c>
      <c r="Q600" s="26">
        <v>195.77260016492801</v>
      </c>
      <c r="R600" s="26">
        <v>195.77260016492801</v>
      </c>
      <c r="S600" s="26">
        <v>195.77260016492801</v>
      </c>
      <c r="T600" s="26">
        <v>195.77260016492801</v>
      </c>
      <c r="U600" s="26">
        <v>195.77260016492801</v>
      </c>
      <c r="V600" s="26">
        <v>195.77260016492801</v>
      </c>
      <c r="W600" s="26">
        <v>195.77260016492801</v>
      </c>
      <c r="X600" s="26">
        <v>195.77260016492801</v>
      </c>
      <c r="Y600" s="26">
        <v>195.77260016492801</v>
      </c>
    </row>
    <row r="601" spans="1:25" s="6" customFormat="1" ht="18.75" hidden="1" customHeight="1" outlineLevel="1" x14ac:dyDescent="0.2">
      <c r="A601" s="3" t="s">
        <v>2</v>
      </c>
      <c r="B601" s="26">
        <v>717.29</v>
      </c>
      <c r="C601" s="26">
        <v>717.29</v>
      </c>
      <c r="D601" s="26">
        <v>717.29</v>
      </c>
      <c r="E601" s="26">
        <v>717.29</v>
      </c>
      <c r="F601" s="26">
        <v>717.29</v>
      </c>
      <c r="G601" s="26">
        <v>717.29</v>
      </c>
      <c r="H601" s="26">
        <v>717.29</v>
      </c>
      <c r="I601" s="26">
        <v>717.29</v>
      </c>
      <c r="J601" s="26">
        <v>717.29</v>
      </c>
      <c r="K601" s="26">
        <v>717.29</v>
      </c>
      <c r="L601" s="26">
        <v>717.29</v>
      </c>
      <c r="M601" s="26">
        <v>717.29</v>
      </c>
      <c r="N601" s="26">
        <v>717.29</v>
      </c>
      <c r="O601" s="26">
        <v>717.29</v>
      </c>
      <c r="P601" s="26">
        <v>717.29</v>
      </c>
      <c r="Q601" s="26">
        <v>717.29</v>
      </c>
      <c r="R601" s="26">
        <v>717.29</v>
      </c>
      <c r="S601" s="26">
        <v>717.29</v>
      </c>
      <c r="T601" s="26">
        <v>717.29</v>
      </c>
      <c r="U601" s="26">
        <v>717.29</v>
      </c>
      <c r="V601" s="26">
        <v>717.29</v>
      </c>
      <c r="W601" s="26">
        <v>717.29</v>
      </c>
      <c r="X601" s="26">
        <v>717.29</v>
      </c>
      <c r="Y601" s="26">
        <v>717.29</v>
      </c>
    </row>
    <row r="602" spans="1:25" s="6" customFormat="1" ht="18.75" hidden="1" customHeight="1" outlineLevel="1" x14ac:dyDescent="0.2">
      <c r="A602" s="4" t="s">
        <v>3</v>
      </c>
      <c r="B602" s="26">
        <v>48.78</v>
      </c>
      <c r="C602" s="26">
        <v>48.78</v>
      </c>
      <c r="D602" s="26">
        <v>48.78</v>
      </c>
      <c r="E602" s="26">
        <v>48.78</v>
      </c>
      <c r="F602" s="26">
        <v>48.78</v>
      </c>
      <c r="G602" s="26">
        <v>48.78</v>
      </c>
      <c r="H602" s="26">
        <v>48.78</v>
      </c>
      <c r="I602" s="26">
        <v>48.78</v>
      </c>
      <c r="J602" s="26">
        <v>48.78</v>
      </c>
      <c r="K602" s="26">
        <v>48.78</v>
      </c>
      <c r="L602" s="26">
        <v>48.78</v>
      </c>
      <c r="M602" s="26">
        <v>48.78</v>
      </c>
      <c r="N602" s="26">
        <v>48.78</v>
      </c>
      <c r="O602" s="26">
        <v>48.78</v>
      </c>
      <c r="P602" s="26">
        <v>48.78</v>
      </c>
      <c r="Q602" s="26">
        <v>48.78</v>
      </c>
      <c r="R602" s="26">
        <v>48.78</v>
      </c>
      <c r="S602" s="26">
        <v>48.78</v>
      </c>
      <c r="T602" s="26">
        <v>48.78</v>
      </c>
      <c r="U602" s="26">
        <v>48.78</v>
      </c>
      <c r="V602" s="26">
        <v>48.78</v>
      </c>
      <c r="W602" s="26">
        <v>48.78</v>
      </c>
      <c r="X602" s="26">
        <v>48.78</v>
      </c>
      <c r="Y602" s="26">
        <v>48.78</v>
      </c>
    </row>
    <row r="603" spans="1:25" s="6" customFormat="1" ht="18.75" hidden="1" customHeight="1" outlineLevel="1" thickBot="1" x14ac:dyDescent="0.25">
      <c r="A603" s="22" t="s">
        <v>64</v>
      </c>
      <c r="B603" s="26">
        <v>2.5602632999999999</v>
      </c>
      <c r="C603" s="26">
        <v>2.5602632999999999</v>
      </c>
      <c r="D603" s="26">
        <v>2.5602632999999999</v>
      </c>
      <c r="E603" s="26">
        <v>2.5602632999999999</v>
      </c>
      <c r="F603" s="26">
        <v>2.5602632999999999</v>
      </c>
      <c r="G603" s="26">
        <v>2.5602632999999999</v>
      </c>
      <c r="H603" s="26">
        <v>2.5602632999999999</v>
      </c>
      <c r="I603" s="26">
        <v>2.5602632999999999</v>
      </c>
      <c r="J603" s="26">
        <v>2.5602632999999999</v>
      </c>
      <c r="K603" s="26">
        <v>2.5602632999999999</v>
      </c>
      <c r="L603" s="26">
        <v>2.5602632999999999</v>
      </c>
      <c r="M603" s="26">
        <v>2.5602632999999999</v>
      </c>
      <c r="N603" s="26">
        <v>2.5602632999999999</v>
      </c>
      <c r="O603" s="26">
        <v>2.5602632999999999</v>
      </c>
      <c r="P603" s="26">
        <v>2.5602632999999999</v>
      </c>
      <c r="Q603" s="26">
        <v>2.5602632999999999</v>
      </c>
      <c r="R603" s="26">
        <v>2.5602632999999999</v>
      </c>
      <c r="S603" s="26">
        <v>2.5602632999999999</v>
      </c>
      <c r="T603" s="26">
        <v>2.5602632999999999</v>
      </c>
      <c r="U603" s="26">
        <v>2.5602632999999999</v>
      </c>
      <c r="V603" s="26">
        <v>2.5602632999999999</v>
      </c>
      <c r="W603" s="26">
        <v>2.5602632999999999</v>
      </c>
      <c r="X603" s="26">
        <v>2.5602632999999999</v>
      </c>
      <c r="Y603" s="26">
        <v>2.5602632999999999</v>
      </c>
    </row>
    <row r="604" spans="1:25" s="13" customFormat="1" ht="18.75" customHeight="1" collapsed="1" thickBot="1" x14ac:dyDescent="0.25">
      <c r="A604" s="14">
        <v>5</v>
      </c>
      <c r="B604" s="25">
        <v>2498.65</v>
      </c>
      <c r="C604" s="25">
        <v>2451.64</v>
      </c>
      <c r="D604" s="25">
        <v>2442.35</v>
      </c>
      <c r="E604" s="25">
        <v>2434.88</v>
      </c>
      <c r="F604" s="25">
        <v>2428.19</v>
      </c>
      <c r="G604" s="25">
        <v>2443.98</v>
      </c>
      <c r="H604" s="25">
        <v>2387.35</v>
      </c>
      <c r="I604" s="25">
        <v>2479.4899999999998</v>
      </c>
      <c r="J604" s="25">
        <v>2440.63</v>
      </c>
      <c r="K604" s="25">
        <v>2380.0300000000002</v>
      </c>
      <c r="L604" s="25">
        <v>2392.5500000000002</v>
      </c>
      <c r="M604" s="25">
        <v>2488.94</v>
      </c>
      <c r="N604" s="25">
        <v>2481.09</v>
      </c>
      <c r="O604" s="25">
        <v>2455.58</v>
      </c>
      <c r="P604" s="25">
        <v>2493.73</v>
      </c>
      <c r="Q604" s="25">
        <v>2500.44</v>
      </c>
      <c r="R604" s="25">
        <v>2488.98</v>
      </c>
      <c r="S604" s="25">
        <v>2496.5500000000002</v>
      </c>
      <c r="T604" s="25">
        <v>2480.09</v>
      </c>
      <c r="U604" s="25">
        <v>2445.54</v>
      </c>
      <c r="V604" s="25">
        <v>2528.63</v>
      </c>
      <c r="W604" s="25">
        <v>2556.0700000000002</v>
      </c>
      <c r="X604" s="25">
        <v>2445.8000000000002</v>
      </c>
      <c r="Y604" s="25">
        <v>2363.14</v>
      </c>
    </row>
    <row r="605" spans="1:25" s="6" customFormat="1" ht="41.25" hidden="1" customHeight="1" outlineLevel="1" x14ac:dyDescent="0.2">
      <c r="A605" s="3" t="s">
        <v>38</v>
      </c>
      <c r="B605" s="26">
        <v>1534.2463189099999</v>
      </c>
      <c r="C605" s="26">
        <v>1487.23388877</v>
      </c>
      <c r="D605" s="26">
        <v>1477.9509352600001</v>
      </c>
      <c r="E605" s="26">
        <v>1470.4783356600001</v>
      </c>
      <c r="F605" s="26">
        <v>1463.7913353399999</v>
      </c>
      <c r="G605" s="26">
        <v>1479.5785389800001</v>
      </c>
      <c r="H605" s="26">
        <v>1422.9481651999999</v>
      </c>
      <c r="I605" s="26">
        <v>1515.0851067399999</v>
      </c>
      <c r="J605" s="26">
        <v>1476.23105384</v>
      </c>
      <c r="K605" s="26">
        <v>1415.6232619699999</v>
      </c>
      <c r="L605" s="26">
        <v>1428.14724535</v>
      </c>
      <c r="M605" s="26">
        <v>1524.53378531</v>
      </c>
      <c r="N605" s="26">
        <v>1516.68993656</v>
      </c>
      <c r="O605" s="26">
        <v>1491.1753614100001</v>
      </c>
      <c r="P605" s="26">
        <v>1529.3272454299999</v>
      </c>
      <c r="Q605" s="26">
        <v>1536.04135245</v>
      </c>
      <c r="R605" s="26">
        <v>1524.57792391</v>
      </c>
      <c r="S605" s="26">
        <v>1532.14378186</v>
      </c>
      <c r="T605" s="26">
        <v>1515.6838428999999</v>
      </c>
      <c r="U605" s="26">
        <v>1481.1376940800001</v>
      </c>
      <c r="V605" s="26">
        <v>1564.2290324000001</v>
      </c>
      <c r="W605" s="26">
        <v>1591.6698595800001</v>
      </c>
      <c r="X605" s="26">
        <v>1481.40164471</v>
      </c>
      <c r="Y605" s="26">
        <v>1398.7350624999999</v>
      </c>
    </row>
    <row r="606" spans="1:25" s="6" customFormat="1" ht="38.25" hidden="1" outlineLevel="1" x14ac:dyDescent="0.2">
      <c r="A606" s="3" t="s">
        <v>39</v>
      </c>
      <c r="B606" s="26">
        <v>195.77260016492801</v>
      </c>
      <c r="C606" s="26">
        <v>195.77260016492801</v>
      </c>
      <c r="D606" s="26">
        <v>195.77260016492801</v>
      </c>
      <c r="E606" s="26">
        <v>195.77260016492801</v>
      </c>
      <c r="F606" s="26">
        <v>195.77260016492801</v>
      </c>
      <c r="G606" s="26">
        <v>195.77260016492801</v>
      </c>
      <c r="H606" s="26">
        <v>195.77260016492801</v>
      </c>
      <c r="I606" s="26">
        <v>195.77260016492801</v>
      </c>
      <c r="J606" s="26">
        <v>195.77260016492801</v>
      </c>
      <c r="K606" s="26">
        <v>195.77260016492801</v>
      </c>
      <c r="L606" s="26">
        <v>195.77260016492801</v>
      </c>
      <c r="M606" s="26">
        <v>195.77260016492801</v>
      </c>
      <c r="N606" s="26">
        <v>195.77260016492801</v>
      </c>
      <c r="O606" s="26">
        <v>195.77260016492801</v>
      </c>
      <c r="P606" s="26">
        <v>195.77260016492801</v>
      </c>
      <c r="Q606" s="26">
        <v>195.77260016492801</v>
      </c>
      <c r="R606" s="26">
        <v>195.77260016492801</v>
      </c>
      <c r="S606" s="26">
        <v>195.77260016492801</v>
      </c>
      <c r="T606" s="26">
        <v>195.77260016492801</v>
      </c>
      <c r="U606" s="26">
        <v>195.77260016492801</v>
      </c>
      <c r="V606" s="26">
        <v>195.77260016492801</v>
      </c>
      <c r="W606" s="26">
        <v>195.77260016492801</v>
      </c>
      <c r="X606" s="26">
        <v>195.77260016492801</v>
      </c>
      <c r="Y606" s="26">
        <v>195.77260016492801</v>
      </c>
    </row>
    <row r="607" spans="1:25" s="6" customFormat="1" ht="18.75" hidden="1" customHeight="1" outlineLevel="1" x14ac:dyDescent="0.2">
      <c r="A607" s="3" t="s">
        <v>2</v>
      </c>
      <c r="B607" s="26">
        <v>717.29</v>
      </c>
      <c r="C607" s="26">
        <v>717.29</v>
      </c>
      <c r="D607" s="26">
        <v>717.29</v>
      </c>
      <c r="E607" s="26">
        <v>717.29</v>
      </c>
      <c r="F607" s="26">
        <v>717.29</v>
      </c>
      <c r="G607" s="26">
        <v>717.29</v>
      </c>
      <c r="H607" s="26">
        <v>717.29</v>
      </c>
      <c r="I607" s="26">
        <v>717.29</v>
      </c>
      <c r="J607" s="26">
        <v>717.29</v>
      </c>
      <c r="K607" s="26">
        <v>717.29</v>
      </c>
      <c r="L607" s="26">
        <v>717.29</v>
      </c>
      <c r="M607" s="26">
        <v>717.29</v>
      </c>
      <c r="N607" s="26">
        <v>717.29</v>
      </c>
      <c r="O607" s="26">
        <v>717.29</v>
      </c>
      <c r="P607" s="26">
        <v>717.29</v>
      </c>
      <c r="Q607" s="26">
        <v>717.29</v>
      </c>
      <c r="R607" s="26">
        <v>717.29</v>
      </c>
      <c r="S607" s="26">
        <v>717.29</v>
      </c>
      <c r="T607" s="26">
        <v>717.29</v>
      </c>
      <c r="U607" s="26">
        <v>717.29</v>
      </c>
      <c r="V607" s="26">
        <v>717.29</v>
      </c>
      <c r="W607" s="26">
        <v>717.29</v>
      </c>
      <c r="X607" s="26">
        <v>717.29</v>
      </c>
      <c r="Y607" s="26">
        <v>717.29</v>
      </c>
    </row>
    <row r="608" spans="1:25" s="6" customFormat="1" ht="18.75" hidden="1" customHeight="1" outlineLevel="1" x14ac:dyDescent="0.2">
      <c r="A608" s="4" t="s">
        <v>3</v>
      </c>
      <c r="B608" s="26">
        <v>48.78</v>
      </c>
      <c r="C608" s="26">
        <v>48.78</v>
      </c>
      <c r="D608" s="26">
        <v>48.78</v>
      </c>
      <c r="E608" s="26">
        <v>48.78</v>
      </c>
      <c r="F608" s="26">
        <v>48.78</v>
      </c>
      <c r="G608" s="26">
        <v>48.78</v>
      </c>
      <c r="H608" s="26">
        <v>48.78</v>
      </c>
      <c r="I608" s="26">
        <v>48.78</v>
      </c>
      <c r="J608" s="26">
        <v>48.78</v>
      </c>
      <c r="K608" s="26">
        <v>48.78</v>
      </c>
      <c r="L608" s="26">
        <v>48.78</v>
      </c>
      <c r="M608" s="26">
        <v>48.78</v>
      </c>
      <c r="N608" s="26">
        <v>48.78</v>
      </c>
      <c r="O608" s="26">
        <v>48.78</v>
      </c>
      <c r="P608" s="26">
        <v>48.78</v>
      </c>
      <c r="Q608" s="26">
        <v>48.78</v>
      </c>
      <c r="R608" s="26">
        <v>48.78</v>
      </c>
      <c r="S608" s="26">
        <v>48.78</v>
      </c>
      <c r="T608" s="26">
        <v>48.78</v>
      </c>
      <c r="U608" s="26">
        <v>48.78</v>
      </c>
      <c r="V608" s="26">
        <v>48.78</v>
      </c>
      <c r="W608" s="26">
        <v>48.78</v>
      </c>
      <c r="X608" s="26">
        <v>48.78</v>
      </c>
      <c r="Y608" s="26">
        <v>48.78</v>
      </c>
    </row>
    <row r="609" spans="1:25" s="6" customFormat="1" ht="18.75" hidden="1" customHeight="1" outlineLevel="1" thickBot="1" x14ac:dyDescent="0.25">
      <c r="A609" s="22" t="s">
        <v>64</v>
      </c>
      <c r="B609" s="26">
        <v>2.5602632999999999</v>
      </c>
      <c r="C609" s="26">
        <v>2.5602632999999999</v>
      </c>
      <c r="D609" s="26">
        <v>2.5602632999999999</v>
      </c>
      <c r="E609" s="26">
        <v>2.5602632999999999</v>
      </c>
      <c r="F609" s="26">
        <v>2.5602632999999999</v>
      </c>
      <c r="G609" s="26">
        <v>2.5602632999999999</v>
      </c>
      <c r="H609" s="26">
        <v>2.5602632999999999</v>
      </c>
      <c r="I609" s="26">
        <v>2.5602632999999999</v>
      </c>
      <c r="J609" s="26">
        <v>2.5602632999999999</v>
      </c>
      <c r="K609" s="26">
        <v>2.5602632999999999</v>
      </c>
      <c r="L609" s="26">
        <v>2.5602632999999999</v>
      </c>
      <c r="M609" s="26">
        <v>2.5602632999999999</v>
      </c>
      <c r="N609" s="26">
        <v>2.5602632999999999</v>
      </c>
      <c r="O609" s="26">
        <v>2.5602632999999999</v>
      </c>
      <c r="P609" s="26">
        <v>2.5602632999999999</v>
      </c>
      <c r="Q609" s="26">
        <v>2.5602632999999999</v>
      </c>
      <c r="R609" s="26">
        <v>2.5602632999999999</v>
      </c>
      <c r="S609" s="26">
        <v>2.5602632999999999</v>
      </c>
      <c r="T609" s="26">
        <v>2.5602632999999999</v>
      </c>
      <c r="U609" s="26">
        <v>2.5602632999999999</v>
      </c>
      <c r="V609" s="26">
        <v>2.5602632999999999</v>
      </c>
      <c r="W609" s="26">
        <v>2.5602632999999999</v>
      </c>
      <c r="X609" s="26">
        <v>2.5602632999999999</v>
      </c>
      <c r="Y609" s="26">
        <v>2.5602632999999999</v>
      </c>
    </row>
    <row r="610" spans="1:25" s="13" customFormat="1" ht="18.75" customHeight="1" collapsed="1" thickBot="1" x14ac:dyDescent="0.25">
      <c r="A610" s="14">
        <v>6</v>
      </c>
      <c r="B610" s="25">
        <v>2383.88</v>
      </c>
      <c r="C610" s="25">
        <v>2397.25</v>
      </c>
      <c r="D610" s="25">
        <v>2404.1999999999998</v>
      </c>
      <c r="E610" s="25">
        <v>2429.7600000000002</v>
      </c>
      <c r="F610" s="25">
        <v>2408.39</v>
      </c>
      <c r="G610" s="25">
        <v>2440.62</v>
      </c>
      <c r="H610" s="25">
        <v>2398.79</v>
      </c>
      <c r="I610" s="25">
        <v>2433.44</v>
      </c>
      <c r="J610" s="25">
        <v>2436.6</v>
      </c>
      <c r="K610" s="25">
        <v>2463.96</v>
      </c>
      <c r="L610" s="25">
        <v>2473.4499999999998</v>
      </c>
      <c r="M610" s="25">
        <v>2482.17</v>
      </c>
      <c r="N610" s="25">
        <v>2433.77</v>
      </c>
      <c r="O610" s="25">
        <v>2414.75</v>
      </c>
      <c r="P610" s="25">
        <v>2430.64</v>
      </c>
      <c r="Q610" s="25">
        <v>2430.71</v>
      </c>
      <c r="R610" s="25">
        <v>2421.19</v>
      </c>
      <c r="S610" s="25">
        <v>2374.4699999999998</v>
      </c>
      <c r="T610" s="25">
        <v>2368.7600000000002</v>
      </c>
      <c r="U610" s="25">
        <v>2374.02</v>
      </c>
      <c r="V610" s="25">
        <v>2453.38</v>
      </c>
      <c r="W610" s="25">
        <v>2478.65</v>
      </c>
      <c r="X610" s="25">
        <v>2432.39</v>
      </c>
      <c r="Y610" s="25">
        <v>2308.04</v>
      </c>
    </row>
    <row r="611" spans="1:25" s="6" customFormat="1" ht="41.25" hidden="1" customHeight="1" outlineLevel="1" x14ac:dyDescent="0.2">
      <c r="A611" s="54" t="s">
        <v>38</v>
      </c>
      <c r="B611" s="26">
        <v>1419.47603516</v>
      </c>
      <c r="C611" s="26">
        <v>1432.8506973000001</v>
      </c>
      <c r="D611" s="26">
        <v>1439.79914502</v>
      </c>
      <c r="E611" s="26">
        <v>1465.3575000999999</v>
      </c>
      <c r="F611" s="26">
        <v>1443.98551578</v>
      </c>
      <c r="G611" s="26">
        <v>1476.2216651900001</v>
      </c>
      <c r="H611" s="26">
        <v>1434.3881167899999</v>
      </c>
      <c r="I611" s="26">
        <v>1469.0358256500001</v>
      </c>
      <c r="J611" s="26">
        <v>1472.1948228700001</v>
      </c>
      <c r="K611" s="26">
        <v>1499.5567351100001</v>
      </c>
      <c r="L611" s="26">
        <v>1509.0448358799999</v>
      </c>
      <c r="M611" s="26">
        <v>1517.7701771100001</v>
      </c>
      <c r="N611" s="26">
        <v>1469.36787964</v>
      </c>
      <c r="O611" s="26">
        <v>1450.34919687</v>
      </c>
      <c r="P611" s="26">
        <v>1466.23798928</v>
      </c>
      <c r="Q611" s="26">
        <v>1466.30493538</v>
      </c>
      <c r="R611" s="26">
        <v>1456.7847753000001</v>
      </c>
      <c r="S611" s="26">
        <v>1410.0668187399999</v>
      </c>
      <c r="T611" s="26">
        <v>1404.3557119500001</v>
      </c>
      <c r="U611" s="26">
        <v>1409.6164568900001</v>
      </c>
      <c r="V611" s="26">
        <v>1488.9804580499999</v>
      </c>
      <c r="W611" s="26">
        <v>1514.2473369899999</v>
      </c>
      <c r="X611" s="26">
        <v>1467.98918931</v>
      </c>
      <c r="Y611" s="26">
        <v>1343.6378867000001</v>
      </c>
    </row>
    <row r="612" spans="1:25" s="6" customFormat="1" ht="38.25" hidden="1" outlineLevel="1" x14ac:dyDescent="0.2">
      <c r="A612" s="3" t="s">
        <v>39</v>
      </c>
      <c r="B612" s="26">
        <v>195.77260016492801</v>
      </c>
      <c r="C612" s="26">
        <v>195.77260016492801</v>
      </c>
      <c r="D612" s="26">
        <v>195.77260016492801</v>
      </c>
      <c r="E612" s="26">
        <v>195.77260016492801</v>
      </c>
      <c r="F612" s="26">
        <v>195.77260016492801</v>
      </c>
      <c r="G612" s="26">
        <v>195.77260016492801</v>
      </c>
      <c r="H612" s="26">
        <v>195.77260016492801</v>
      </c>
      <c r="I612" s="26">
        <v>195.77260016492801</v>
      </c>
      <c r="J612" s="26">
        <v>195.77260016492801</v>
      </c>
      <c r="K612" s="26">
        <v>195.77260016492801</v>
      </c>
      <c r="L612" s="26">
        <v>195.77260016492801</v>
      </c>
      <c r="M612" s="26">
        <v>195.77260016492801</v>
      </c>
      <c r="N612" s="26">
        <v>195.77260016492801</v>
      </c>
      <c r="O612" s="26">
        <v>195.77260016492801</v>
      </c>
      <c r="P612" s="26">
        <v>195.77260016492801</v>
      </c>
      <c r="Q612" s="26">
        <v>195.77260016492801</v>
      </c>
      <c r="R612" s="26">
        <v>195.77260016492801</v>
      </c>
      <c r="S612" s="26">
        <v>195.77260016492801</v>
      </c>
      <c r="T612" s="26">
        <v>195.77260016492801</v>
      </c>
      <c r="U612" s="26">
        <v>195.77260016492801</v>
      </c>
      <c r="V612" s="26">
        <v>195.77260016492801</v>
      </c>
      <c r="W612" s="26">
        <v>195.77260016492801</v>
      </c>
      <c r="X612" s="26">
        <v>195.77260016492801</v>
      </c>
      <c r="Y612" s="26">
        <v>195.77260016492801</v>
      </c>
    </row>
    <row r="613" spans="1:25" s="6" customFormat="1" ht="18.75" hidden="1" customHeight="1" outlineLevel="1" x14ac:dyDescent="0.2">
      <c r="A613" s="3" t="s">
        <v>2</v>
      </c>
      <c r="B613" s="26">
        <v>717.29</v>
      </c>
      <c r="C613" s="26">
        <v>717.29</v>
      </c>
      <c r="D613" s="26">
        <v>717.29</v>
      </c>
      <c r="E613" s="26">
        <v>717.29</v>
      </c>
      <c r="F613" s="26">
        <v>717.29</v>
      </c>
      <c r="G613" s="26">
        <v>717.29</v>
      </c>
      <c r="H613" s="26">
        <v>717.29</v>
      </c>
      <c r="I613" s="26">
        <v>717.29</v>
      </c>
      <c r="J613" s="26">
        <v>717.29</v>
      </c>
      <c r="K613" s="26">
        <v>717.29</v>
      </c>
      <c r="L613" s="26">
        <v>717.29</v>
      </c>
      <c r="M613" s="26">
        <v>717.29</v>
      </c>
      <c r="N613" s="26">
        <v>717.29</v>
      </c>
      <c r="O613" s="26">
        <v>717.29</v>
      </c>
      <c r="P613" s="26">
        <v>717.29</v>
      </c>
      <c r="Q613" s="26">
        <v>717.29</v>
      </c>
      <c r="R613" s="26">
        <v>717.29</v>
      </c>
      <c r="S613" s="26">
        <v>717.29</v>
      </c>
      <c r="T613" s="26">
        <v>717.29</v>
      </c>
      <c r="U613" s="26">
        <v>717.29</v>
      </c>
      <c r="V613" s="26">
        <v>717.29</v>
      </c>
      <c r="W613" s="26">
        <v>717.29</v>
      </c>
      <c r="X613" s="26">
        <v>717.29</v>
      </c>
      <c r="Y613" s="26">
        <v>717.29</v>
      </c>
    </row>
    <row r="614" spans="1:25" s="6" customFormat="1" ht="18.75" hidden="1" customHeight="1" outlineLevel="1" x14ac:dyDescent="0.2">
      <c r="A614" s="4" t="s">
        <v>3</v>
      </c>
      <c r="B614" s="26">
        <v>48.78</v>
      </c>
      <c r="C614" s="26">
        <v>48.78</v>
      </c>
      <c r="D614" s="26">
        <v>48.78</v>
      </c>
      <c r="E614" s="26">
        <v>48.78</v>
      </c>
      <c r="F614" s="26">
        <v>48.78</v>
      </c>
      <c r="G614" s="26">
        <v>48.78</v>
      </c>
      <c r="H614" s="26">
        <v>48.78</v>
      </c>
      <c r="I614" s="26">
        <v>48.78</v>
      </c>
      <c r="J614" s="26">
        <v>48.78</v>
      </c>
      <c r="K614" s="26">
        <v>48.78</v>
      </c>
      <c r="L614" s="26">
        <v>48.78</v>
      </c>
      <c r="M614" s="26">
        <v>48.78</v>
      </c>
      <c r="N614" s="26">
        <v>48.78</v>
      </c>
      <c r="O614" s="26">
        <v>48.78</v>
      </c>
      <c r="P614" s="26">
        <v>48.78</v>
      </c>
      <c r="Q614" s="26">
        <v>48.78</v>
      </c>
      <c r="R614" s="26">
        <v>48.78</v>
      </c>
      <c r="S614" s="26">
        <v>48.78</v>
      </c>
      <c r="T614" s="26">
        <v>48.78</v>
      </c>
      <c r="U614" s="26">
        <v>48.78</v>
      </c>
      <c r="V614" s="26">
        <v>48.78</v>
      </c>
      <c r="W614" s="26">
        <v>48.78</v>
      </c>
      <c r="X614" s="26">
        <v>48.78</v>
      </c>
      <c r="Y614" s="26">
        <v>48.78</v>
      </c>
    </row>
    <row r="615" spans="1:25" s="6" customFormat="1" ht="18.75" hidden="1" customHeight="1" outlineLevel="1" thickBot="1" x14ac:dyDescent="0.25">
      <c r="A615" s="22" t="s">
        <v>64</v>
      </c>
      <c r="B615" s="26">
        <v>2.5602632999999999</v>
      </c>
      <c r="C615" s="26">
        <v>2.5602632999999999</v>
      </c>
      <c r="D615" s="26">
        <v>2.5602632999999999</v>
      </c>
      <c r="E615" s="26">
        <v>2.5602632999999999</v>
      </c>
      <c r="F615" s="26">
        <v>2.5602632999999999</v>
      </c>
      <c r="G615" s="26">
        <v>2.5602632999999999</v>
      </c>
      <c r="H615" s="26">
        <v>2.5602632999999999</v>
      </c>
      <c r="I615" s="26">
        <v>2.5602632999999999</v>
      </c>
      <c r="J615" s="26">
        <v>2.5602632999999999</v>
      </c>
      <c r="K615" s="26">
        <v>2.5602632999999999</v>
      </c>
      <c r="L615" s="26">
        <v>2.5602632999999999</v>
      </c>
      <c r="M615" s="26">
        <v>2.5602632999999999</v>
      </c>
      <c r="N615" s="26">
        <v>2.5602632999999999</v>
      </c>
      <c r="O615" s="26">
        <v>2.5602632999999999</v>
      </c>
      <c r="P615" s="26">
        <v>2.5602632999999999</v>
      </c>
      <c r="Q615" s="26">
        <v>2.5602632999999999</v>
      </c>
      <c r="R615" s="26">
        <v>2.5602632999999999</v>
      </c>
      <c r="S615" s="26">
        <v>2.5602632999999999</v>
      </c>
      <c r="T615" s="26">
        <v>2.5602632999999999</v>
      </c>
      <c r="U615" s="26">
        <v>2.5602632999999999</v>
      </c>
      <c r="V615" s="26">
        <v>2.5602632999999999</v>
      </c>
      <c r="W615" s="26">
        <v>2.5602632999999999</v>
      </c>
      <c r="X615" s="26">
        <v>2.5602632999999999</v>
      </c>
      <c r="Y615" s="26">
        <v>2.5602632999999999</v>
      </c>
    </row>
    <row r="616" spans="1:25" s="13" customFormat="1" ht="18.75" customHeight="1" collapsed="1" thickBot="1" x14ac:dyDescent="0.25">
      <c r="A616" s="14">
        <v>7</v>
      </c>
      <c r="B616" s="25">
        <v>2296.42</v>
      </c>
      <c r="C616" s="25">
        <v>2298.5100000000002</v>
      </c>
      <c r="D616" s="25">
        <v>2275.15</v>
      </c>
      <c r="E616" s="25">
        <v>2302.9</v>
      </c>
      <c r="F616" s="25">
        <v>2274.6799999999998</v>
      </c>
      <c r="G616" s="25">
        <v>2317.35</v>
      </c>
      <c r="H616" s="25">
        <v>2319.96</v>
      </c>
      <c r="I616" s="25">
        <v>2380.4699999999998</v>
      </c>
      <c r="J616" s="25">
        <v>2468.09</v>
      </c>
      <c r="K616" s="25">
        <v>2486.85</v>
      </c>
      <c r="L616" s="25">
        <v>2490.92</v>
      </c>
      <c r="M616" s="25">
        <v>2444.81</v>
      </c>
      <c r="N616" s="25">
        <v>2437.2800000000002</v>
      </c>
      <c r="O616" s="25">
        <v>2455.62</v>
      </c>
      <c r="P616" s="25">
        <v>2489.7199999999998</v>
      </c>
      <c r="Q616" s="25">
        <v>2513.2199999999998</v>
      </c>
      <c r="R616" s="25">
        <v>2502.85</v>
      </c>
      <c r="S616" s="25">
        <v>2465.17</v>
      </c>
      <c r="T616" s="25">
        <v>2450.46</v>
      </c>
      <c r="U616" s="25">
        <v>2428.0700000000002</v>
      </c>
      <c r="V616" s="25">
        <v>2495.89</v>
      </c>
      <c r="W616" s="25">
        <v>2518.7399999999998</v>
      </c>
      <c r="X616" s="25">
        <v>2465.84</v>
      </c>
      <c r="Y616" s="25">
        <v>2396.19</v>
      </c>
    </row>
    <row r="617" spans="1:25" s="6" customFormat="1" ht="43.5" hidden="1" customHeight="1" outlineLevel="1" x14ac:dyDescent="0.2">
      <c r="A617" s="3" t="s">
        <v>38</v>
      </c>
      <c r="B617" s="26">
        <v>1332.0207690100001</v>
      </c>
      <c r="C617" s="26">
        <v>1334.1121024900001</v>
      </c>
      <c r="D617" s="26">
        <v>1310.7498453999999</v>
      </c>
      <c r="E617" s="26">
        <v>1338.50008026</v>
      </c>
      <c r="F617" s="26">
        <v>1310.27435975</v>
      </c>
      <c r="G617" s="26">
        <v>1352.94392363</v>
      </c>
      <c r="H617" s="26">
        <v>1355.5594276899999</v>
      </c>
      <c r="I617" s="26">
        <v>1416.0660264600001</v>
      </c>
      <c r="J617" s="26">
        <v>1503.68637008</v>
      </c>
      <c r="K617" s="26">
        <v>1522.4434288699999</v>
      </c>
      <c r="L617" s="26">
        <v>1526.51321695</v>
      </c>
      <c r="M617" s="26">
        <v>1480.40471127</v>
      </c>
      <c r="N617" s="26">
        <v>1472.87840695</v>
      </c>
      <c r="O617" s="26">
        <v>1491.2125890100001</v>
      </c>
      <c r="P617" s="26">
        <v>1525.3163177500001</v>
      </c>
      <c r="Q617" s="26">
        <v>1548.8212035199999</v>
      </c>
      <c r="R617" s="26">
        <v>1538.44620674</v>
      </c>
      <c r="S617" s="26">
        <v>1500.76213738</v>
      </c>
      <c r="T617" s="26">
        <v>1486.0525445000001</v>
      </c>
      <c r="U617" s="26">
        <v>1463.6696946300001</v>
      </c>
      <c r="V617" s="26">
        <v>1531.4872088499999</v>
      </c>
      <c r="W617" s="26">
        <v>1554.33662254</v>
      </c>
      <c r="X617" s="26">
        <v>1501.4361113800001</v>
      </c>
      <c r="Y617" s="26">
        <v>1431.78415139</v>
      </c>
    </row>
    <row r="618" spans="1:25" s="6" customFormat="1" ht="38.25" hidden="1" outlineLevel="1" x14ac:dyDescent="0.2">
      <c r="A618" s="3" t="s">
        <v>39</v>
      </c>
      <c r="B618" s="26">
        <v>195.77260016492801</v>
      </c>
      <c r="C618" s="26">
        <v>195.77260016492801</v>
      </c>
      <c r="D618" s="26">
        <v>195.77260016492801</v>
      </c>
      <c r="E618" s="26">
        <v>195.77260016492801</v>
      </c>
      <c r="F618" s="26">
        <v>195.77260016492801</v>
      </c>
      <c r="G618" s="26">
        <v>195.77260016492801</v>
      </c>
      <c r="H618" s="26">
        <v>195.77260016492801</v>
      </c>
      <c r="I618" s="26">
        <v>195.77260016492801</v>
      </c>
      <c r="J618" s="26">
        <v>195.77260016492801</v>
      </c>
      <c r="K618" s="26">
        <v>195.77260016492801</v>
      </c>
      <c r="L618" s="26">
        <v>195.77260016492801</v>
      </c>
      <c r="M618" s="26">
        <v>195.77260016492801</v>
      </c>
      <c r="N618" s="26">
        <v>195.77260016492801</v>
      </c>
      <c r="O618" s="26">
        <v>195.77260016492801</v>
      </c>
      <c r="P618" s="26">
        <v>195.77260016492801</v>
      </c>
      <c r="Q618" s="26">
        <v>195.77260016492801</v>
      </c>
      <c r="R618" s="26">
        <v>195.77260016492801</v>
      </c>
      <c r="S618" s="26">
        <v>195.77260016492801</v>
      </c>
      <c r="T618" s="26">
        <v>195.77260016492801</v>
      </c>
      <c r="U618" s="26">
        <v>195.77260016492801</v>
      </c>
      <c r="V618" s="26">
        <v>195.77260016492801</v>
      </c>
      <c r="W618" s="26">
        <v>195.77260016492801</v>
      </c>
      <c r="X618" s="26">
        <v>195.77260016492801</v>
      </c>
      <c r="Y618" s="26">
        <v>195.77260016492801</v>
      </c>
    </row>
    <row r="619" spans="1:25" s="6" customFormat="1" ht="18.75" hidden="1" customHeight="1" outlineLevel="1" x14ac:dyDescent="0.2">
      <c r="A619" s="3" t="s">
        <v>2</v>
      </c>
      <c r="B619" s="26">
        <v>717.29</v>
      </c>
      <c r="C619" s="26">
        <v>717.29</v>
      </c>
      <c r="D619" s="26">
        <v>717.29</v>
      </c>
      <c r="E619" s="26">
        <v>717.29</v>
      </c>
      <c r="F619" s="26">
        <v>717.29</v>
      </c>
      <c r="G619" s="26">
        <v>717.29</v>
      </c>
      <c r="H619" s="26">
        <v>717.29</v>
      </c>
      <c r="I619" s="26">
        <v>717.29</v>
      </c>
      <c r="J619" s="26">
        <v>717.29</v>
      </c>
      <c r="K619" s="26">
        <v>717.29</v>
      </c>
      <c r="L619" s="26">
        <v>717.29</v>
      </c>
      <c r="M619" s="26">
        <v>717.29</v>
      </c>
      <c r="N619" s="26">
        <v>717.29</v>
      </c>
      <c r="O619" s="26">
        <v>717.29</v>
      </c>
      <c r="P619" s="26">
        <v>717.29</v>
      </c>
      <c r="Q619" s="26">
        <v>717.29</v>
      </c>
      <c r="R619" s="26">
        <v>717.29</v>
      </c>
      <c r="S619" s="26">
        <v>717.29</v>
      </c>
      <c r="T619" s="26">
        <v>717.29</v>
      </c>
      <c r="U619" s="26">
        <v>717.29</v>
      </c>
      <c r="V619" s="26">
        <v>717.29</v>
      </c>
      <c r="W619" s="26">
        <v>717.29</v>
      </c>
      <c r="X619" s="26">
        <v>717.29</v>
      </c>
      <c r="Y619" s="26">
        <v>717.29</v>
      </c>
    </row>
    <row r="620" spans="1:25" s="6" customFormat="1" ht="18.75" hidden="1" customHeight="1" outlineLevel="1" x14ac:dyDescent="0.2">
      <c r="A620" s="4" t="s">
        <v>3</v>
      </c>
      <c r="B620" s="26">
        <v>48.78</v>
      </c>
      <c r="C620" s="26">
        <v>48.78</v>
      </c>
      <c r="D620" s="26">
        <v>48.78</v>
      </c>
      <c r="E620" s="26">
        <v>48.78</v>
      </c>
      <c r="F620" s="26">
        <v>48.78</v>
      </c>
      <c r="G620" s="26">
        <v>48.78</v>
      </c>
      <c r="H620" s="26">
        <v>48.78</v>
      </c>
      <c r="I620" s="26">
        <v>48.78</v>
      </c>
      <c r="J620" s="26">
        <v>48.78</v>
      </c>
      <c r="K620" s="26">
        <v>48.78</v>
      </c>
      <c r="L620" s="26">
        <v>48.78</v>
      </c>
      <c r="M620" s="26">
        <v>48.78</v>
      </c>
      <c r="N620" s="26">
        <v>48.78</v>
      </c>
      <c r="O620" s="26">
        <v>48.78</v>
      </c>
      <c r="P620" s="26">
        <v>48.78</v>
      </c>
      <c r="Q620" s="26">
        <v>48.78</v>
      </c>
      <c r="R620" s="26">
        <v>48.78</v>
      </c>
      <c r="S620" s="26">
        <v>48.78</v>
      </c>
      <c r="T620" s="26">
        <v>48.78</v>
      </c>
      <c r="U620" s="26">
        <v>48.78</v>
      </c>
      <c r="V620" s="26">
        <v>48.78</v>
      </c>
      <c r="W620" s="26">
        <v>48.78</v>
      </c>
      <c r="X620" s="26">
        <v>48.78</v>
      </c>
      <c r="Y620" s="26">
        <v>48.78</v>
      </c>
    </row>
    <row r="621" spans="1:25" s="6" customFormat="1" ht="18.75" hidden="1" customHeight="1" outlineLevel="1" thickBot="1" x14ac:dyDescent="0.25">
      <c r="A621" s="22" t="s">
        <v>64</v>
      </c>
      <c r="B621" s="26">
        <v>2.5602632999999999</v>
      </c>
      <c r="C621" s="26">
        <v>2.5602632999999999</v>
      </c>
      <c r="D621" s="26">
        <v>2.5602632999999999</v>
      </c>
      <c r="E621" s="26">
        <v>2.5602632999999999</v>
      </c>
      <c r="F621" s="26">
        <v>2.5602632999999999</v>
      </c>
      <c r="G621" s="26">
        <v>2.5602632999999999</v>
      </c>
      <c r="H621" s="26">
        <v>2.5602632999999999</v>
      </c>
      <c r="I621" s="26">
        <v>2.5602632999999999</v>
      </c>
      <c r="J621" s="26">
        <v>2.5602632999999999</v>
      </c>
      <c r="K621" s="26">
        <v>2.5602632999999999</v>
      </c>
      <c r="L621" s="26">
        <v>2.5602632999999999</v>
      </c>
      <c r="M621" s="26">
        <v>2.5602632999999999</v>
      </c>
      <c r="N621" s="26">
        <v>2.5602632999999999</v>
      </c>
      <c r="O621" s="26">
        <v>2.5602632999999999</v>
      </c>
      <c r="P621" s="26">
        <v>2.5602632999999999</v>
      </c>
      <c r="Q621" s="26">
        <v>2.5602632999999999</v>
      </c>
      <c r="R621" s="26">
        <v>2.5602632999999999</v>
      </c>
      <c r="S621" s="26">
        <v>2.5602632999999999</v>
      </c>
      <c r="T621" s="26">
        <v>2.5602632999999999</v>
      </c>
      <c r="U621" s="26">
        <v>2.5602632999999999</v>
      </c>
      <c r="V621" s="26">
        <v>2.5602632999999999</v>
      </c>
      <c r="W621" s="26">
        <v>2.5602632999999999</v>
      </c>
      <c r="X621" s="26">
        <v>2.5602632999999999</v>
      </c>
      <c r="Y621" s="26">
        <v>2.5602632999999999</v>
      </c>
    </row>
    <row r="622" spans="1:25" s="13" customFormat="1" ht="18.75" customHeight="1" collapsed="1" thickBot="1" x14ac:dyDescent="0.25">
      <c r="A622" s="14">
        <v>8</v>
      </c>
      <c r="B622" s="25">
        <v>2281.86</v>
      </c>
      <c r="C622" s="25">
        <v>2281.33</v>
      </c>
      <c r="D622" s="25">
        <v>2265.94</v>
      </c>
      <c r="E622" s="25">
        <v>2265.9299999999998</v>
      </c>
      <c r="F622" s="25">
        <v>2251.5300000000002</v>
      </c>
      <c r="G622" s="25">
        <v>2285.8200000000002</v>
      </c>
      <c r="H622" s="25">
        <v>2348.1</v>
      </c>
      <c r="I622" s="25">
        <v>2394.63</v>
      </c>
      <c r="J622" s="25">
        <v>2470.13</v>
      </c>
      <c r="K622" s="25">
        <v>2497.4299999999998</v>
      </c>
      <c r="L622" s="25">
        <v>2519.44</v>
      </c>
      <c r="M622" s="25">
        <v>2491.63</v>
      </c>
      <c r="N622" s="25">
        <v>2478.29</v>
      </c>
      <c r="O622" s="25">
        <v>2479.25</v>
      </c>
      <c r="P622" s="25">
        <v>2472.69</v>
      </c>
      <c r="Q622" s="25">
        <v>2467.77</v>
      </c>
      <c r="R622" s="25">
        <v>2437.21</v>
      </c>
      <c r="S622" s="25">
        <v>2392.9699999999998</v>
      </c>
      <c r="T622" s="25">
        <v>2402.21</v>
      </c>
      <c r="U622" s="25">
        <v>2408.3200000000002</v>
      </c>
      <c r="V622" s="25">
        <v>2478.39</v>
      </c>
      <c r="W622" s="25">
        <v>2508.3200000000002</v>
      </c>
      <c r="X622" s="25">
        <v>2451.65</v>
      </c>
      <c r="Y622" s="25">
        <v>2389.69</v>
      </c>
    </row>
    <row r="623" spans="1:25" s="6" customFormat="1" ht="47.25" hidden="1" customHeight="1" outlineLevel="1" x14ac:dyDescent="0.2">
      <c r="A623" s="54" t="s">
        <v>38</v>
      </c>
      <c r="B623" s="26">
        <v>1317.45869315</v>
      </c>
      <c r="C623" s="26">
        <v>1316.93046725</v>
      </c>
      <c r="D623" s="26">
        <v>1301.53471631</v>
      </c>
      <c r="E623" s="26">
        <v>1301.5292959999999</v>
      </c>
      <c r="F623" s="26">
        <v>1287.1306890999999</v>
      </c>
      <c r="G623" s="26">
        <v>1321.421934</v>
      </c>
      <c r="H623" s="26">
        <v>1383.7019783200001</v>
      </c>
      <c r="I623" s="26">
        <v>1430.22852392</v>
      </c>
      <c r="J623" s="26">
        <v>1505.7242524400001</v>
      </c>
      <c r="K623" s="26">
        <v>1533.0241429299999</v>
      </c>
      <c r="L623" s="26">
        <v>1555.03357349</v>
      </c>
      <c r="M623" s="26">
        <v>1527.22427434</v>
      </c>
      <c r="N623" s="26">
        <v>1513.88219847</v>
      </c>
      <c r="O623" s="26">
        <v>1514.8504999700001</v>
      </c>
      <c r="P623" s="26">
        <v>1508.28937271</v>
      </c>
      <c r="Q623" s="26">
        <v>1503.36334689</v>
      </c>
      <c r="R623" s="26">
        <v>1472.8048232399999</v>
      </c>
      <c r="S623" s="26">
        <v>1428.5680915400001</v>
      </c>
      <c r="T623" s="26">
        <v>1437.8059342500001</v>
      </c>
      <c r="U623" s="26">
        <v>1443.91449579</v>
      </c>
      <c r="V623" s="26">
        <v>1513.9916821100001</v>
      </c>
      <c r="W623" s="26">
        <v>1543.91321567</v>
      </c>
      <c r="X623" s="26">
        <v>1487.24876576</v>
      </c>
      <c r="Y623" s="26">
        <v>1425.28865066</v>
      </c>
    </row>
    <row r="624" spans="1:25" s="6" customFormat="1" ht="38.25" hidden="1" outlineLevel="1" x14ac:dyDescent="0.2">
      <c r="A624" s="3" t="s">
        <v>39</v>
      </c>
      <c r="B624" s="26">
        <v>195.77260016492801</v>
      </c>
      <c r="C624" s="26">
        <v>195.77260016492801</v>
      </c>
      <c r="D624" s="26">
        <v>195.77260016492801</v>
      </c>
      <c r="E624" s="26">
        <v>195.77260016492801</v>
      </c>
      <c r="F624" s="26">
        <v>195.77260016492801</v>
      </c>
      <c r="G624" s="26">
        <v>195.77260016492801</v>
      </c>
      <c r="H624" s="26">
        <v>195.77260016492801</v>
      </c>
      <c r="I624" s="26">
        <v>195.77260016492801</v>
      </c>
      <c r="J624" s="26">
        <v>195.77260016492801</v>
      </c>
      <c r="K624" s="26">
        <v>195.77260016492801</v>
      </c>
      <c r="L624" s="26">
        <v>195.77260016492801</v>
      </c>
      <c r="M624" s="26">
        <v>195.77260016492801</v>
      </c>
      <c r="N624" s="26">
        <v>195.77260016492801</v>
      </c>
      <c r="O624" s="26">
        <v>195.77260016492801</v>
      </c>
      <c r="P624" s="26">
        <v>195.77260016492801</v>
      </c>
      <c r="Q624" s="26">
        <v>195.77260016492801</v>
      </c>
      <c r="R624" s="26">
        <v>195.77260016492801</v>
      </c>
      <c r="S624" s="26">
        <v>195.77260016492801</v>
      </c>
      <c r="T624" s="26">
        <v>195.77260016492801</v>
      </c>
      <c r="U624" s="26">
        <v>195.77260016492801</v>
      </c>
      <c r="V624" s="26">
        <v>195.77260016492801</v>
      </c>
      <c r="W624" s="26">
        <v>195.77260016492801</v>
      </c>
      <c r="X624" s="26">
        <v>195.77260016492801</v>
      </c>
      <c r="Y624" s="26">
        <v>195.77260016492801</v>
      </c>
    </row>
    <row r="625" spans="1:25" s="6" customFormat="1" ht="18.75" hidden="1" customHeight="1" outlineLevel="1" x14ac:dyDescent="0.2">
      <c r="A625" s="3" t="s">
        <v>2</v>
      </c>
      <c r="B625" s="26">
        <v>717.29</v>
      </c>
      <c r="C625" s="26">
        <v>717.29</v>
      </c>
      <c r="D625" s="26">
        <v>717.29</v>
      </c>
      <c r="E625" s="26">
        <v>717.29</v>
      </c>
      <c r="F625" s="26">
        <v>717.29</v>
      </c>
      <c r="G625" s="26">
        <v>717.29</v>
      </c>
      <c r="H625" s="26">
        <v>717.29</v>
      </c>
      <c r="I625" s="26">
        <v>717.29</v>
      </c>
      <c r="J625" s="26">
        <v>717.29</v>
      </c>
      <c r="K625" s="26">
        <v>717.29</v>
      </c>
      <c r="L625" s="26">
        <v>717.29</v>
      </c>
      <c r="M625" s="26">
        <v>717.29</v>
      </c>
      <c r="N625" s="26">
        <v>717.29</v>
      </c>
      <c r="O625" s="26">
        <v>717.29</v>
      </c>
      <c r="P625" s="26">
        <v>717.29</v>
      </c>
      <c r="Q625" s="26">
        <v>717.29</v>
      </c>
      <c r="R625" s="26">
        <v>717.29</v>
      </c>
      <c r="S625" s="26">
        <v>717.29</v>
      </c>
      <c r="T625" s="26">
        <v>717.29</v>
      </c>
      <c r="U625" s="26">
        <v>717.29</v>
      </c>
      <c r="V625" s="26">
        <v>717.29</v>
      </c>
      <c r="W625" s="26">
        <v>717.29</v>
      </c>
      <c r="X625" s="26">
        <v>717.29</v>
      </c>
      <c r="Y625" s="26">
        <v>717.29</v>
      </c>
    </row>
    <row r="626" spans="1:25" s="6" customFormat="1" ht="18.75" hidden="1" customHeight="1" outlineLevel="1" x14ac:dyDescent="0.2">
      <c r="A626" s="4" t="s">
        <v>3</v>
      </c>
      <c r="B626" s="26">
        <v>48.78</v>
      </c>
      <c r="C626" s="26">
        <v>48.78</v>
      </c>
      <c r="D626" s="26">
        <v>48.78</v>
      </c>
      <c r="E626" s="26">
        <v>48.78</v>
      </c>
      <c r="F626" s="26">
        <v>48.78</v>
      </c>
      <c r="G626" s="26">
        <v>48.78</v>
      </c>
      <c r="H626" s="26">
        <v>48.78</v>
      </c>
      <c r="I626" s="26">
        <v>48.78</v>
      </c>
      <c r="J626" s="26">
        <v>48.78</v>
      </c>
      <c r="K626" s="26">
        <v>48.78</v>
      </c>
      <c r="L626" s="26">
        <v>48.78</v>
      </c>
      <c r="M626" s="26">
        <v>48.78</v>
      </c>
      <c r="N626" s="26">
        <v>48.78</v>
      </c>
      <c r="O626" s="26">
        <v>48.78</v>
      </c>
      <c r="P626" s="26">
        <v>48.78</v>
      </c>
      <c r="Q626" s="26">
        <v>48.78</v>
      </c>
      <c r="R626" s="26">
        <v>48.78</v>
      </c>
      <c r="S626" s="26">
        <v>48.78</v>
      </c>
      <c r="T626" s="26">
        <v>48.78</v>
      </c>
      <c r="U626" s="26">
        <v>48.78</v>
      </c>
      <c r="V626" s="26">
        <v>48.78</v>
      </c>
      <c r="W626" s="26">
        <v>48.78</v>
      </c>
      <c r="X626" s="26">
        <v>48.78</v>
      </c>
      <c r="Y626" s="26">
        <v>48.78</v>
      </c>
    </row>
    <row r="627" spans="1:25" s="6" customFormat="1" ht="18.75" hidden="1" customHeight="1" outlineLevel="1" thickBot="1" x14ac:dyDescent="0.25">
      <c r="A627" s="22" t="s">
        <v>64</v>
      </c>
      <c r="B627" s="26">
        <v>2.5602632999999999</v>
      </c>
      <c r="C627" s="26">
        <v>2.5602632999999999</v>
      </c>
      <c r="D627" s="26">
        <v>2.5602632999999999</v>
      </c>
      <c r="E627" s="26">
        <v>2.5602632999999999</v>
      </c>
      <c r="F627" s="26">
        <v>2.5602632999999999</v>
      </c>
      <c r="G627" s="26">
        <v>2.5602632999999999</v>
      </c>
      <c r="H627" s="26">
        <v>2.5602632999999999</v>
      </c>
      <c r="I627" s="26">
        <v>2.5602632999999999</v>
      </c>
      <c r="J627" s="26">
        <v>2.5602632999999999</v>
      </c>
      <c r="K627" s="26">
        <v>2.5602632999999999</v>
      </c>
      <c r="L627" s="26">
        <v>2.5602632999999999</v>
      </c>
      <c r="M627" s="26">
        <v>2.5602632999999999</v>
      </c>
      <c r="N627" s="26">
        <v>2.5602632999999999</v>
      </c>
      <c r="O627" s="26">
        <v>2.5602632999999999</v>
      </c>
      <c r="P627" s="26">
        <v>2.5602632999999999</v>
      </c>
      <c r="Q627" s="26">
        <v>2.5602632999999999</v>
      </c>
      <c r="R627" s="26">
        <v>2.5602632999999999</v>
      </c>
      <c r="S627" s="26">
        <v>2.5602632999999999</v>
      </c>
      <c r="T627" s="26">
        <v>2.5602632999999999</v>
      </c>
      <c r="U627" s="26">
        <v>2.5602632999999999</v>
      </c>
      <c r="V627" s="26">
        <v>2.5602632999999999</v>
      </c>
      <c r="W627" s="26">
        <v>2.5602632999999999</v>
      </c>
      <c r="X627" s="26">
        <v>2.5602632999999999</v>
      </c>
      <c r="Y627" s="26">
        <v>2.5602632999999999</v>
      </c>
    </row>
    <row r="628" spans="1:25" s="13" customFormat="1" ht="18.75" customHeight="1" collapsed="1" thickBot="1" x14ac:dyDescent="0.25">
      <c r="A628" s="14">
        <v>9</v>
      </c>
      <c r="B628" s="25">
        <v>2237.1799999999998</v>
      </c>
      <c r="C628" s="25">
        <v>2236.5700000000002</v>
      </c>
      <c r="D628" s="25">
        <v>2221.0700000000002</v>
      </c>
      <c r="E628" s="25">
        <v>2247.0300000000002</v>
      </c>
      <c r="F628" s="25">
        <v>2216.13</v>
      </c>
      <c r="G628" s="25">
        <v>2218.4</v>
      </c>
      <c r="H628" s="25">
        <v>2239.5300000000002</v>
      </c>
      <c r="I628" s="25">
        <v>2275.73</v>
      </c>
      <c r="J628" s="25">
        <v>2355.91</v>
      </c>
      <c r="K628" s="25">
        <v>2412.54</v>
      </c>
      <c r="L628" s="25">
        <v>2416.77</v>
      </c>
      <c r="M628" s="25">
        <v>2396.73</v>
      </c>
      <c r="N628" s="25">
        <v>2391.16</v>
      </c>
      <c r="O628" s="25">
        <v>2404.7399999999998</v>
      </c>
      <c r="P628" s="25">
        <v>2423.4899999999998</v>
      </c>
      <c r="Q628" s="25">
        <v>2433.2800000000002</v>
      </c>
      <c r="R628" s="25">
        <v>2431.3200000000002</v>
      </c>
      <c r="S628" s="25">
        <v>2423.19</v>
      </c>
      <c r="T628" s="25">
        <v>2434.83</v>
      </c>
      <c r="U628" s="25">
        <v>2468.88</v>
      </c>
      <c r="V628" s="25">
        <v>2495.98</v>
      </c>
      <c r="W628" s="25">
        <v>2489.21</v>
      </c>
      <c r="X628" s="25">
        <v>2376.54</v>
      </c>
      <c r="Y628" s="25">
        <v>2249.8200000000002</v>
      </c>
    </row>
    <row r="629" spans="1:25" s="6" customFormat="1" ht="42.75" hidden="1" customHeight="1" outlineLevel="1" x14ac:dyDescent="0.2">
      <c r="A629" s="3" t="s">
        <v>38</v>
      </c>
      <c r="B629" s="26">
        <v>1272.7778967199999</v>
      </c>
      <c r="C629" s="26">
        <v>1272.1703847199999</v>
      </c>
      <c r="D629" s="26">
        <v>1256.6622633500001</v>
      </c>
      <c r="E629" s="26">
        <v>1282.6268278299999</v>
      </c>
      <c r="F629" s="26">
        <v>1251.7252397699999</v>
      </c>
      <c r="G629" s="26">
        <v>1253.99912023</v>
      </c>
      <c r="H629" s="26">
        <v>1275.12833088</v>
      </c>
      <c r="I629" s="26">
        <v>1311.32245635</v>
      </c>
      <c r="J629" s="26">
        <v>1391.5072898999999</v>
      </c>
      <c r="K629" s="26">
        <v>1448.1330137099999</v>
      </c>
      <c r="L629" s="26">
        <v>1452.3701855199999</v>
      </c>
      <c r="M629" s="26">
        <v>1432.3270915099999</v>
      </c>
      <c r="N629" s="26">
        <v>1426.7567931200001</v>
      </c>
      <c r="O629" s="26">
        <v>1440.3349640500001</v>
      </c>
      <c r="P629" s="26">
        <v>1459.08698265</v>
      </c>
      <c r="Q629" s="26">
        <v>1468.8784819800001</v>
      </c>
      <c r="R629" s="26">
        <v>1466.91940125</v>
      </c>
      <c r="S629" s="26">
        <v>1458.7865913400001</v>
      </c>
      <c r="T629" s="26">
        <v>1470.43034173</v>
      </c>
      <c r="U629" s="26">
        <v>1504.4813538400001</v>
      </c>
      <c r="V629" s="26">
        <v>1531.57267065</v>
      </c>
      <c r="W629" s="26">
        <v>1524.80322948</v>
      </c>
      <c r="X629" s="26">
        <v>1412.13439326</v>
      </c>
      <c r="Y629" s="26">
        <v>1285.4154020599999</v>
      </c>
    </row>
    <row r="630" spans="1:25" s="6" customFormat="1" ht="38.25" hidden="1" outlineLevel="1" x14ac:dyDescent="0.2">
      <c r="A630" s="3" t="s">
        <v>39</v>
      </c>
      <c r="B630" s="26">
        <v>195.77260016492801</v>
      </c>
      <c r="C630" s="26">
        <v>195.77260016492801</v>
      </c>
      <c r="D630" s="26">
        <v>195.77260016492801</v>
      </c>
      <c r="E630" s="26">
        <v>195.77260016492801</v>
      </c>
      <c r="F630" s="26">
        <v>195.77260016492801</v>
      </c>
      <c r="G630" s="26">
        <v>195.77260016492801</v>
      </c>
      <c r="H630" s="26">
        <v>195.77260016492801</v>
      </c>
      <c r="I630" s="26">
        <v>195.77260016492801</v>
      </c>
      <c r="J630" s="26">
        <v>195.77260016492801</v>
      </c>
      <c r="K630" s="26">
        <v>195.77260016492801</v>
      </c>
      <c r="L630" s="26">
        <v>195.77260016492801</v>
      </c>
      <c r="M630" s="26">
        <v>195.77260016492801</v>
      </c>
      <c r="N630" s="26">
        <v>195.77260016492801</v>
      </c>
      <c r="O630" s="26">
        <v>195.77260016492801</v>
      </c>
      <c r="P630" s="26">
        <v>195.77260016492801</v>
      </c>
      <c r="Q630" s="26">
        <v>195.77260016492801</v>
      </c>
      <c r="R630" s="26">
        <v>195.77260016492801</v>
      </c>
      <c r="S630" s="26">
        <v>195.77260016492801</v>
      </c>
      <c r="T630" s="26">
        <v>195.77260016492801</v>
      </c>
      <c r="U630" s="26">
        <v>195.77260016492801</v>
      </c>
      <c r="V630" s="26">
        <v>195.77260016492801</v>
      </c>
      <c r="W630" s="26">
        <v>195.77260016492801</v>
      </c>
      <c r="X630" s="26">
        <v>195.77260016492801</v>
      </c>
      <c r="Y630" s="26">
        <v>195.77260016492801</v>
      </c>
    </row>
    <row r="631" spans="1:25" s="6" customFormat="1" ht="18.75" hidden="1" customHeight="1" outlineLevel="1" x14ac:dyDescent="0.2">
      <c r="A631" s="3" t="s">
        <v>2</v>
      </c>
      <c r="B631" s="26">
        <v>717.29</v>
      </c>
      <c r="C631" s="26">
        <v>717.29</v>
      </c>
      <c r="D631" s="26">
        <v>717.29</v>
      </c>
      <c r="E631" s="26">
        <v>717.29</v>
      </c>
      <c r="F631" s="26">
        <v>717.29</v>
      </c>
      <c r="G631" s="26">
        <v>717.29</v>
      </c>
      <c r="H631" s="26">
        <v>717.29</v>
      </c>
      <c r="I631" s="26">
        <v>717.29</v>
      </c>
      <c r="J631" s="26">
        <v>717.29</v>
      </c>
      <c r="K631" s="26">
        <v>717.29</v>
      </c>
      <c r="L631" s="26">
        <v>717.29</v>
      </c>
      <c r="M631" s="26">
        <v>717.29</v>
      </c>
      <c r="N631" s="26">
        <v>717.29</v>
      </c>
      <c r="O631" s="26">
        <v>717.29</v>
      </c>
      <c r="P631" s="26">
        <v>717.29</v>
      </c>
      <c r="Q631" s="26">
        <v>717.29</v>
      </c>
      <c r="R631" s="26">
        <v>717.29</v>
      </c>
      <c r="S631" s="26">
        <v>717.29</v>
      </c>
      <c r="T631" s="26">
        <v>717.29</v>
      </c>
      <c r="U631" s="26">
        <v>717.29</v>
      </c>
      <c r="V631" s="26">
        <v>717.29</v>
      </c>
      <c r="W631" s="26">
        <v>717.29</v>
      </c>
      <c r="X631" s="26">
        <v>717.29</v>
      </c>
      <c r="Y631" s="26">
        <v>717.29</v>
      </c>
    </row>
    <row r="632" spans="1:25" s="6" customFormat="1" ht="18.75" hidden="1" customHeight="1" outlineLevel="1" x14ac:dyDescent="0.2">
      <c r="A632" s="4" t="s">
        <v>3</v>
      </c>
      <c r="B632" s="26">
        <v>48.78</v>
      </c>
      <c r="C632" s="26">
        <v>48.78</v>
      </c>
      <c r="D632" s="26">
        <v>48.78</v>
      </c>
      <c r="E632" s="26">
        <v>48.78</v>
      </c>
      <c r="F632" s="26">
        <v>48.78</v>
      </c>
      <c r="G632" s="26">
        <v>48.78</v>
      </c>
      <c r="H632" s="26">
        <v>48.78</v>
      </c>
      <c r="I632" s="26">
        <v>48.78</v>
      </c>
      <c r="J632" s="26">
        <v>48.78</v>
      </c>
      <c r="K632" s="26">
        <v>48.78</v>
      </c>
      <c r="L632" s="26">
        <v>48.78</v>
      </c>
      <c r="M632" s="26">
        <v>48.78</v>
      </c>
      <c r="N632" s="26">
        <v>48.78</v>
      </c>
      <c r="O632" s="26">
        <v>48.78</v>
      </c>
      <c r="P632" s="26">
        <v>48.78</v>
      </c>
      <c r="Q632" s="26">
        <v>48.78</v>
      </c>
      <c r="R632" s="26">
        <v>48.78</v>
      </c>
      <c r="S632" s="26">
        <v>48.78</v>
      </c>
      <c r="T632" s="26">
        <v>48.78</v>
      </c>
      <c r="U632" s="26">
        <v>48.78</v>
      </c>
      <c r="V632" s="26">
        <v>48.78</v>
      </c>
      <c r="W632" s="26">
        <v>48.78</v>
      </c>
      <c r="X632" s="26">
        <v>48.78</v>
      </c>
      <c r="Y632" s="26">
        <v>48.78</v>
      </c>
    </row>
    <row r="633" spans="1:25" s="6" customFormat="1" ht="18.75" hidden="1" customHeight="1" outlineLevel="1" thickBot="1" x14ac:dyDescent="0.25">
      <c r="A633" s="22" t="s">
        <v>64</v>
      </c>
      <c r="B633" s="26">
        <v>2.5602632999999999</v>
      </c>
      <c r="C633" s="26">
        <v>2.5602632999999999</v>
      </c>
      <c r="D633" s="26">
        <v>2.5602632999999999</v>
      </c>
      <c r="E633" s="26">
        <v>2.5602632999999999</v>
      </c>
      <c r="F633" s="26">
        <v>2.5602632999999999</v>
      </c>
      <c r="G633" s="26">
        <v>2.5602632999999999</v>
      </c>
      <c r="H633" s="26">
        <v>2.5602632999999999</v>
      </c>
      <c r="I633" s="26">
        <v>2.5602632999999999</v>
      </c>
      <c r="J633" s="26">
        <v>2.5602632999999999</v>
      </c>
      <c r="K633" s="26">
        <v>2.5602632999999999</v>
      </c>
      <c r="L633" s="26">
        <v>2.5602632999999999</v>
      </c>
      <c r="M633" s="26">
        <v>2.5602632999999999</v>
      </c>
      <c r="N633" s="26">
        <v>2.5602632999999999</v>
      </c>
      <c r="O633" s="26">
        <v>2.5602632999999999</v>
      </c>
      <c r="P633" s="26">
        <v>2.5602632999999999</v>
      </c>
      <c r="Q633" s="26">
        <v>2.5602632999999999</v>
      </c>
      <c r="R633" s="26">
        <v>2.5602632999999999</v>
      </c>
      <c r="S633" s="26">
        <v>2.5602632999999999</v>
      </c>
      <c r="T633" s="26">
        <v>2.5602632999999999</v>
      </c>
      <c r="U633" s="26">
        <v>2.5602632999999999</v>
      </c>
      <c r="V633" s="26">
        <v>2.5602632999999999</v>
      </c>
      <c r="W633" s="26">
        <v>2.5602632999999999</v>
      </c>
      <c r="X633" s="26">
        <v>2.5602632999999999</v>
      </c>
      <c r="Y633" s="26">
        <v>2.5602632999999999</v>
      </c>
    </row>
    <row r="634" spans="1:25" s="13" customFormat="1" ht="18.75" customHeight="1" collapsed="1" thickBot="1" x14ac:dyDescent="0.25">
      <c r="A634" s="14">
        <v>10</v>
      </c>
      <c r="B634" s="25">
        <v>2302.79</v>
      </c>
      <c r="C634" s="25">
        <v>2265.1999999999998</v>
      </c>
      <c r="D634" s="25">
        <v>2275.6999999999998</v>
      </c>
      <c r="E634" s="25">
        <v>2292.2800000000002</v>
      </c>
      <c r="F634" s="25">
        <v>2294.96</v>
      </c>
      <c r="G634" s="25">
        <v>2312.2600000000002</v>
      </c>
      <c r="H634" s="25">
        <v>2280.7600000000002</v>
      </c>
      <c r="I634" s="25">
        <v>2307.15</v>
      </c>
      <c r="J634" s="25">
        <v>2315.31</v>
      </c>
      <c r="K634" s="25">
        <v>2364.69</v>
      </c>
      <c r="L634" s="25">
        <v>2353.31</v>
      </c>
      <c r="M634" s="25">
        <v>2322.36</v>
      </c>
      <c r="N634" s="25">
        <v>2298.1999999999998</v>
      </c>
      <c r="O634" s="25">
        <v>2285.0700000000002</v>
      </c>
      <c r="P634" s="25">
        <v>2274.62</v>
      </c>
      <c r="Q634" s="25">
        <v>2293.0300000000002</v>
      </c>
      <c r="R634" s="25">
        <v>2302.79</v>
      </c>
      <c r="S634" s="25">
        <v>2290.1</v>
      </c>
      <c r="T634" s="25">
        <v>2285.7399999999998</v>
      </c>
      <c r="U634" s="25">
        <v>2310.2399999999998</v>
      </c>
      <c r="V634" s="25">
        <v>2329.7800000000002</v>
      </c>
      <c r="W634" s="25">
        <v>2324.5500000000002</v>
      </c>
      <c r="X634" s="25">
        <v>2288.34</v>
      </c>
      <c r="Y634" s="25">
        <v>2204.96</v>
      </c>
    </row>
    <row r="635" spans="1:25" s="6" customFormat="1" ht="43.5" hidden="1" customHeight="1" outlineLevel="1" x14ac:dyDescent="0.2">
      <c r="A635" s="54" t="s">
        <v>38</v>
      </c>
      <c r="B635" s="26">
        <v>1338.38499634</v>
      </c>
      <c r="C635" s="26">
        <v>1300.7940867</v>
      </c>
      <c r="D635" s="26">
        <v>1311.30137158</v>
      </c>
      <c r="E635" s="26">
        <v>1327.8808151000001</v>
      </c>
      <c r="F635" s="26">
        <v>1330.55797037</v>
      </c>
      <c r="G635" s="26">
        <v>1347.8529072900001</v>
      </c>
      <c r="H635" s="26">
        <v>1316.36135655</v>
      </c>
      <c r="I635" s="26">
        <v>1342.74972488</v>
      </c>
      <c r="J635" s="26">
        <v>1350.90313782</v>
      </c>
      <c r="K635" s="26">
        <v>1400.28552685</v>
      </c>
      <c r="L635" s="26">
        <v>1388.9044048799999</v>
      </c>
      <c r="M635" s="26">
        <v>1357.95364623</v>
      </c>
      <c r="N635" s="26">
        <v>1333.7991660800001</v>
      </c>
      <c r="O635" s="26">
        <v>1320.6698466600001</v>
      </c>
      <c r="P635" s="26">
        <v>1310.22071811</v>
      </c>
      <c r="Q635" s="26">
        <v>1328.63045244</v>
      </c>
      <c r="R635" s="26">
        <v>1338.3856363100001</v>
      </c>
      <c r="S635" s="26">
        <v>1325.6994825700001</v>
      </c>
      <c r="T635" s="26">
        <v>1321.3325141299999</v>
      </c>
      <c r="U635" s="26">
        <v>1345.83447888</v>
      </c>
      <c r="V635" s="26">
        <v>1365.3733374399999</v>
      </c>
      <c r="W635" s="26">
        <v>1360.15096221</v>
      </c>
      <c r="X635" s="26">
        <v>1323.93358642</v>
      </c>
      <c r="Y635" s="26">
        <v>1240.5575750800001</v>
      </c>
    </row>
    <row r="636" spans="1:25" s="6" customFormat="1" ht="38.25" hidden="1" outlineLevel="1" x14ac:dyDescent="0.2">
      <c r="A636" s="3" t="s">
        <v>39</v>
      </c>
      <c r="B636" s="26">
        <v>195.77260016492801</v>
      </c>
      <c r="C636" s="26">
        <v>195.77260016492801</v>
      </c>
      <c r="D636" s="26">
        <v>195.77260016492801</v>
      </c>
      <c r="E636" s="26">
        <v>195.77260016492801</v>
      </c>
      <c r="F636" s="26">
        <v>195.77260016492801</v>
      </c>
      <c r="G636" s="26">
        <v>195.77260016492801</v>
      </c>
      <c r="H636" s="26">
        <v>195.77260016492801</v>
      </c>
      <c r="I636" s="26">
        <v>195.77260016492801</v>
      </c>
      <c r="J636" s="26">
        <v>195.77260016492801</v>
      </c>
      <c r="K636" s="26">
        <v>195.77260016492801</v>
      </c>
      <c r="L636" s="26">
        <v>195.77260016492801</v>
      </c>
      <c r="M636" s="26">
        <v>195.77260016492801</v>
      </c>
      <c r="N636" s="26">
        <v>195.77260016492801</v>
      </c>
      <c r="O636" s="26">
        <v>195.77260016492801</v>
      </c>
      <c r="P636" s="26">
        <v>195.77260016492801</v>
      </c>
      <c r="Q636" s="26">
        <v>195.77260016492801</v>
      </c>
      <c r="R636" s="26">
        <v>195.77260016492801</v>
      </c>
      <c r="S636" s="26">
        <v>195.77260016492801</v>
      </c>
      <c r="T636" s="26">
        <v>195.77260016492801</v>
      </c>
      <c r="U636" s="26">
        <v>195.77260016492801</v>
      </c>
      <c r="V636" s="26">
        <v>195.77260016492801</v>
      </c>
      <c r="W636" s="26">
        <v>195.77260016492801</v>
      </c>
      <c r="X636" s="26">
        <v>195.77260016492801</v>
      </c>
      <c r="Y636" s="26">
        <v>195.77260016492801</v>
      </c>
    </row>
    <row r="637" spans="1:25" s="6" customFormat="1" ht="18.75" hidden="1" customHeight="1" outlineLevel="1" x14ac:dyDescent="0.2">
      <c r="A637" s="3" t="s">
        <v>2</v>
      </c>
      <c r="B637" s="26">
        <v>717.29</v>
      </c>
      <c r="C637" s="26">
        <v>717.29</v>
      </c>
      <c r="D637" s="26">
        <v>717.29</v>
      </c>
      <c r="E637" s="26">
        <v>717.29</v>
      </c>
      <c r="F637" s="26">
        <v>717.29</v>
      </c>
      <c r="G637" s="26">
        <v>717.29</v>
      </c>
      <c r="H637" s="26">
        <v>717.29</v>
      </c>
      <c r="I637" s="26">
        <v>717.29</v>
      </c>
      <c r="J637" s="26">
        <v>717.29</v>
      </c>
      <c r="K637" s="26">
        <v>717.29</v>
      </c>
      <c r="L637" s="26">
        <v>717.29</v>
      </c>
      <c r="M637" s="26">
        <v>717.29</v>
      </c>
      <c r="N637" s="26">
        <v>717.29</v>
      </c>
      <c r="O637" s="26">
        <v>717.29</v>
      </c>
      <c r="P637" s="26">
        <v>717.29</v>
      </c>
      <c r="Q637" s="26">
        <v>717.29</v>
      </c>
      <c r="R637" s="26">
        <v>717.29</v>
      </c>
      <c r="S637" s="26">
        <v>717.29</v>
      </c>
      <c r="T637" s="26">
        <v>717.29</v>
      </c>
      <c r="U637" s="26">
        <v>717.29</v>
      </c>
      <c r="V637" s="26">
        <v>717.29</v>
      </c>
      <c r="W637" s="26">
        <v>717.29</v>
      </c>
      <c r="X637" s="26">
        <v>717.29</v>
      </c>
      <c r="Y637" s="26">
        <v>717.29</v>
      </c>
    </row>
    <row r="638" spans="1:25" s="6" customFormat="1" ht="18.75" hidden="1" customHeight="1" outlineLevel="1" x14ac:dyDescent="0.2">
      <c r="A638" s="4" t="s">
        <v>3</v>
      </c>
      <c r="B638" s="26">
        <v>48.78</v>
      </c>
      <c r="C638" s="26">
        <v>48.78</v>
      </c>
      <c r="D638" s="26">
        <v>48.78</v>
      </c>
      <c r="E638" s="26">
        <v>48.78</v>
      </c>
      <c r="F638" s="26">
        <v>48.78</v>
      </c>
      <c r="G638" s="26">
        <v>48.78</v>
      </c>
      <c r="H638" s="26">
        <v>48.78</v>
      </c>
      <c r="I638" s="26">
        <v>48.78</v>
      </c>
      <c r="J638" s="26">
        <v>48.78</v>
      </c>
      <c r="K638" s="26">
        <v>48.78</v>
      </c>
      <c r="L638" s="26">
        <v>48.78</v>
      </c>
      <c r="M638" s="26">
        <v>48.78</v>
      </c>
      <c r="N638" s="26">
        <v>48.78</v>
      </c>
      <c r="O638" s="26">
        <v>48.78</v>
      </c>
      <c r="P638" s="26">
        <v>48.78</v>
      </c>
      <c r="Q638" s="26">
        <v>48.78</v>
      </c>
      <c r="R638" s="26">
        <v>48.78</v>
      </c>
      <c r="S638" s="26">
        <v>48.78</v>
      </c>
      <c r="T638" s="26">
        <v>48.78</v>
      </c>
      <c r="U638" s="26">
        <v>48.78</v>
      </c>
      <c r="V638" s="26">
        <v>48.78</v>
      </c>
      <c r="W638" s="26">
        <v>48.78</v>
      </c>
      <c r="X638" s="26">
        <v>48.78</v>
      </c>
      <c r="Y638" s="26">
        <v>48.78</v>
      </c>
    </row>
    <row r="639" spans="1:25" s="6" customFormat="1" ht="18.75" hidden="1" customHeight="1" outlineLevel="1" thickBot="1" x14ac:dyDescent="0.25">
      <c r="A639" s="22" t="s">
        <v>64</v>
      </c>
      <c r="B639" s="26">
        <v>2.5602632999999999</v>
      </c>
      <c r="C639" s="26">
        <v>2.5602632999999999</v>
      </c>
      <c r="D639" s="26">
        <v>2.5602632999999999</v>
      </c>
      <c r="E639" s="26">
        <v>2.5602632999999999</v>
      </c>
      <c r="F639" s="26">
        <v>2.5602632999999999</v>
      </c>
      <c r="G639" s="26">
        <v>2.5602632999999999</v>
      </c>
      <c r="H639" s="26">
        <v>2.5602632999999999</v>
      </c>
      <c r="I639" s="26">
        <v>2.5602632999999999</v>
      </c>
      <c r="J639" s="26">
        <v>2.5602632999999999</v>
      </c>
      <c r="K639" s="26">
        <v>2.5602632999999999</v>
      </c>
      <c r="L639" s="26">
        <v>2.5602632999999999</v>
      </c>
      <c r="M639" s="26">
        <v>2.5602632999999999</v>
      </c>
      <c r="N639" s="26">
        <v>2.5602632999999999</v>
      </c>
      <c r="O639" s="26">
        <v>2.5602632999999999</v>
      </c>
      <c r="P639" s="26">
        <v>2.5602632999999999</v>
      </c>
      <c r="Q639" s="26">
        <v>2.5602632999999999</v>
      </c>
      <c r="R639" s="26">
        <v>2.5602632999999999</v>
      </c>
      <c r="S639" s="26">
        <v>2.5602632999999999</v>
      </c>
      <c r="T639" s="26">
        <v>2.5602632999999999</v>
      </c>
      <c r="U639" s="26">
        <v>2.5602632999999999</v>
      </c>
      <c r="V639" s="26">
        <v>2.5602632999999999</v>
      </c>
      <c r="W639" s="26">
        <v>2.5602632999999999</v>
      </c>
      <c r="X639" s="26">
        <v>2.5602632999999999</v>
      </c>
      <c r="Y639" s="26">
        <v>2.5602632999999999</v>
      </c>
    </row>
    <row r="640" spans="1:25" s="13" customFormat="1" ht="18.75" customHeight="1" collapsed="1" thickBot="1" x14ac:dyDescent="0.25">
      <c r="A640" s="14">
        <v>11</v>
      </c>
      <c r="B640" s="25">
        <v>2233.54</v>
      </c>
      <c r="C640" s="25">
        <v>2228.06</v>
      </c>
      <c r="D640" s="25">
        <v>2219.38</v>
      </c>
      <c r="E640" s="25">
        <v>2217.08</v>
      </c>
      <c r="F640" s="25">
        <v>2205.94</v>
      </c>
      <c r="G640" s="25">
        <v>2225.6999999999998</v>
      </c>
      <c r="H640" s="25">
        <v>2215.14</v>
      </c>
      <c r="I640" s="25">
        <v>2226.44</v>
      </c>
      <c r="J640" s="25">
        <v>2271.94</v>
      </c>
      <c r="K640" s="25">
        <v>2300.64</v>
      </c>
      <c r="L640" s="25">
        <v>2331.7800000000002</v>
      </c>
      <c r="M640" s="25">
        <v>2352.6799999999998</v>
      </c>
      <c r="N640" s="25">
        <v>2368.3200000000002</v>
      </c>
      <c r="O640" s="25">
        <v>2379</v>
      </c>
      <c r="P640" s="25">
        <v>2396.92</v>
      </c>
      <c r="Q640" s="25">
        <v>2385.9499999999998</v>
      </c>
      <c r="R640" s="25">
        <v>2380.44</v>
      </c>
      <c r="S640" s="25">
        <v>2378.5</v>
      </c>
      <c r="T640" s="25">
        <v>2401.12</v>
      </c>
      <c r="U640" s="25">
        <v>2398.85</v>
      </c>
      <c r="V640" s="25">
        <v>2399.14</v>
      </c>
      <c r="W640" s="25">
        <v>2398.56</v>
      </c>
      <c r="X640" s="25">
        <v>2333.9699999999998</v>
      </c>
      <c r="Y640" s="25">
        <v>2284.42</v>
      </c>
    </row>
    <row r="641" spans="1:25" s="6" customFormat="1" ht="51" hidden="1" outlineLevel="1" x14ac:dyDescent="0.2">
      <c r="A641" s="3" t="s">
        <v>38</v>
      </c>
      <c r="B641" s="26">
        <v>1269.13695981</v>
      </c>
      <c r="C641" s="26">
        <v>1263.65554165</v>
      </c>
      <c r="D641" s="26">
        <v>1254.97574786</v>
      </c>
      <c r="E641" s="26">
        <v>1252.67488071</v>
      </c>
      <c r="F641" s="26">
        <v>1241.53618207</v>
      </c>
      <c r="G641" s="26">
        <v>1261.29786188</v>
      </c>
      <c r="H641" s="26">
        <v>1250.73386364</v>
      </c>
      <c r="I641" s="26">
        <v>1262.0395222899999</v>
      </c>
      <c r="J641" s="26">
        <v>1307.53893552</v>
      </c>
      <c r="K641" s="26">
        <v>1336.2399794600001</v>
      </c>
      <c r="L641" s="26">
        <v>1367.37645008</v>
      </c>
      <c r="M641" s="26">
        <v>1388.2735620000001</v>
      </c>
      <c r="N641" s="26">
        <v>1403.91377653</v>
      </c>
      <c r="O641" s="26">
        <v>1414.59336699</v>
      </c>
      <c r="P641" s="26">
        <v>1432.5154345999999</v>
      </c>
      <c r="Q641" s="26">
        <v>1421.55140994</v>
      </c>
      <c r="R641" s="26">
        <v>1416.03619314</v>
      </c>
      <c r="S641" s="26">
        <v>1414.0955075300001</v>
      </c>
      <c r="T641" s="26">
        <v>1436.7163721100001</v>
      </c>
      <c r="U641" s="26">
        <v>1434.4477886499999</v>
      </c>
      <c r="V641" s="26">
        <v>1434.74072458</v>
      </c>
      <c r="W641" s="26">
        <v>1434.15772249</v>
      </c>
      <c r="X641" s="26">
        <v>1369.56324481</v>
      </c>
      <c r="Y641" s="26">
        <v>1320.0157357800001</v>
      </c>
    </row>
    <row r="642" spans="1:25" s="6" customFormat="1" ht="38.25" hidden="1" outlineLevel="1" x14ac:dyDescent="0.2">
      <c r="A642" s="3" t="s">
        <v>39</v>
      </c>
      <c r="B642" s="26">
        <v>195.77260016492801</v>
      </c>
      <c r="C642" s="26">
        <v>195.77260016492801</v>
      </c>
      <c r="D642" s="26">
        <v>195.77260016492801</v>
      </c>
      <c r="E642" s="26">
        <v>195.77260016492801</v>
      </c>
      <c r="F642" s="26">
        <v>195.77260016492801</v>
      </c>
      <c r="G642" s="26">
        <v>195.77260016492801</v>
      </c>
      <c r="H642" s="26">
        <v>195.77260016492801</v>
      </c>
      <c r="I642" s="26">
        <v>195.77260016492801</v>
      </c>
      <c r="J642" s="26">
        <v>195.77260016492801</v>
      </c>
      <c r="K642" s="26">
        <v>195.77260016492801</v>
      </c>
      <c r="L642" s="26">
        <v>195.77260016492801</v>
      </c>
      <c r="M642" s="26">
        <v>195.77260016492801</v>
      </c>
      <c r="N642" s="26">
        <v>195.77260016492801</v>
      </c>
      <c r="O642" s="26">
        <v>195.77260016492801</v>
      </c>
      <c r="P642" s="26">
        <v>195.77260016492801</v>
      </c>
      <c r="Q642" s="26">
        <v>195.77260016492801</v>
      </c>
      <c r="R642" s="26">
        <v>195.77260016492801</v>
      </c>
      <c r="S642" s="26">
        <v>195.77260016492801</v>
      </c>
      <c r="T642" s="26">
        <v>195.77260016492801</v>
      </c>
      <c r="U642" s="26">
        <v>195.77260016492801</v>
      </c>
      <c r="V642" s="26">
        <v>195.77260016492801</v>
      </c>
      <c r="W642" s="26">
        <v>195.77260016492801</v>
      </c>
      <c r="X642" s="26">
        <v>195.77260016492801</v>
      </c>
      <c r="Y642" s="26">
        <v>195.77260016492801</v>
      </c>
    </row>
    <row r="643" spans="1:25" s="6" customFormat="1" ht="18.75" hidden="1" customHeight="1" outlineLevel="1" x14ac:dyDescent="0.2">
      <c r="A643" s="3" t="s">
        <v>2</v>
      </c>
      <c r="B643" s="26">
        <v>717.29</v>
      </c>
      <c r="C643" s="26">
        <v>717.29</v>
      </c>
      <c r="D643" s="26">
        <v>717.29</v>
      </c>
      <c r="E643" s="26">
        <v>717.29</v>
      </c>
      <c r="F643" s="26">
        <v>717.29</v>
      </c>
      <c r="G643" s="26">
        <v>717.29</v>
      </c>
      <c r="H643" s="26">
        <v>717.29</v>
      </c>
      <c r="I643" s="26">
        <v>717.29</v>
      </c>
      <c r="J643" s="26">
        <v>717.29</v>
      </c>
      <c r="K643" s="26">
        <v>717.29</v>
      </c>
      <c r="L643" s="26">
        <v>717.29</v>
      </c>
      <c r="M643" s="26">
        <v>717.29</v>
      </c>
      <c r="N643" s="26">
        <v>717.29</v>
      </c>
      <c r="O643" s="26">
        <v>717.29</v>
      </c>
      <c r="P643" s="26">
        <v>717.29</v>
      </c>
      <c r="Q643" s="26">
        <v>717.29</v>
      </c>
      <c r="R643" s="26">
        <v>717.29</v>
      </c>
      <c r="S643" s="26">
        <v>717.29</v>
      </c>
      <c r="T643" s="26">
        <v>717.29</v>
      </c>
      <c r="U643" s="26">
        <v>717.29</v>
      </c>
      <c r="V643" s="26">
        <v>717.29</v>
      </c>
      <c r="W643" s="26">
        <v>717.29</v>
      </c>
      <c r="X643" s="26">
        <v>717.29</v>
      </c>
      <c r="Y643" s="26">
        <v>717.29</v>
      </c>
    </row>
    <row r="644" spans="1:25" s="6" customFormat="1" ht="18.75" hidden="1" customHeight="1" outlineLevel="1" x14ac:dyDescent="0.2">
      <c r="A644" s="4" t="s">
        <v>3</v>
      </c>
      <c r="B644" s="26">
        <v>48.78</v>
      </c>
      <c r="C644" s="26">
        <v>48.78</v>
      </c>
      <c r="D644" s="26">
        <v>48.78</v>
      </c>
      <c r="E644" s="26">
        <v>48.78</v>
      </c>
      <c r="F644" s="26">
        <v>48.78</v>
      </c>
      <c r="G644" s="26">
        <v>48.78</v>
      </c>
      <c r="H644" s="26">
        <v>48.78</v>
      </c>
      <c r="I644" s="26">
        <v>48.78</v>
      </c>
      <c r="J644" s="26">
        <v>48.78</v>
      </c>
      <c r="K644" s="26">
        <v>48.78</v>
      </c>
      <c r="L644" s="26">
        <v>48.78</v>
      </c>
      <c r="M644" s="26">
        <v>48.78</v>
      </c>
      <c r="N644" s="26">
        <v>48.78</v>
      </c>
      <c r="O644" s="26">
        <v>48.78</v>
      </c>
      <c r="P644" s="26">
        <v>48.78</v>
      </c>
      <c r="Q644" s="26">
        <v>48.78</v>
      </c>
      <c r="R644" s="26">
        <v>48.78</v>
      </c>
      <c r="S644" s="26">
        <v>48.78</v>
      </c>
      <c r="T644" s="26">
        <v>48.78</v>
      </c>
      <c r="U644" s="26">
        <v>48.78</v>
      </c>
      <c r="V644" s="26">
        <v>48.78</v>
      </c>
      <c r="W644" s="26">
        <v>48.78</v>
      </c>
      <c r="X644" s="26">
        <v>48.78</v>
      </c>
      <c r="Y644" s="26">
        <v>48.78</v>
      </c>
    </row>
    <row r="645" spans="1:25" s="6" customFormat="1" ht="18.75" hidden="1" customHeight="1" outlineLevel="1" thickBot="1" x14ac:dyDescent="0.25">
      <c r="A645" s="22" t="s">
        <v>64</v>
      </c>
      <c r="B645" s="26">
        <v>2.5602632999999999</v>
      </c>
      <c r="C645" s="26">
        <v>2.5602632999999999</v>
      </c>
      <c r="D645" s="26">
        <v>2.5602632999999999</v>
      </c>
      <c r="E645" s="26">
        <v>2.5602632999999999</v>
      </c>
      <c r="F645" s="26">
        <v>2.5602632999999999</v>
      </c>
      <c r="G645" s="26">
        <v>2.5602632999999999</v>
      </c>
      <c r="H645" s="26">
        <v>2.5602632999999999</v>
      </c>
      <c r="I645" s="26">
        <v>2.5602632999999999</v>
      </c>
      <c r="J645" s="26">
        <v>2.5602632999999999</v>
      </c>
      <c r="K645" s="26">
        <v>2.5602632999999999</v>
      </c>
      <c r="L645" s="26">
        <v>2.5602632999999999</v>
      </c>
      <c r="M645" s="26">
        <v>2.5602632999999999</v>
      </c>
      <c r="N645" s="26">
        <v>2.5602632999999999</v>
      </c>
      <c r="O645" s="26">
        <v>2.5602632999999999</v>
      </c>
      <c r="P645" s="26">
        <v>2.5602632999999999</v>
      </c>
      <c r="Q645" s="26">
        <v>2.5602632999999999</v>
      </c>
      <c r="R645" s="26">
        <v>2.5602632999999999</v>
      </c>
      <c r="S645" s="26">
        <v>2.5602632999999999</v>
      </c>
      <c r="T645" s="26">
        <v>2.5602632999999999</v>
      </c>
      <c r="U645" s="26">
        <v>2.5602632999999999</v>
      </c>
      <c r="V645" s="26">
        <v>2.5602632999999999</v>
      </c>
      <c r="W645" s="26">
        <v>2.5602632999999999</v>
      </c>
      <c r="X645" s="26">
        <v>2.5602632999999999</v>
      </c>
      <c r="Y645" s="26">
        <v>2.5602632999999999</v>
      </c>
    </row>
    <row r="646" spans="1:25" s="13" customFormat="1" ht="18.75" customHeight="1" collapsed="1" thickBot="1" x14ac:dyDescent="0.25">
      <c r="A646" s="14">
        <v>12</v>
      </c>
      <c r="B646" s="25">
        <v>2283.4699999999998</v>
      </c>
      <c r="C646" s="25">
        <v>2238.1</v>
      </c>
      <c r="D646" s="25">
        <v>2259.37</v>
      </c>
      <c r="E646" s="25">
        <v>2245.52</v>
      </c>
      <c r="F646" s="25">
        <v>2245.9499999999998</v>
      </c>
      <c r="G646" s="25">
        <v>2223.2600000000002</v>
      </c>
      <c r="H646" s="25">
        <v>2249.42</v>
      </c>
      <c r="I646" s="25">
        <v>2277.41</v>
      </c>
      <c r="J646" s="25">
        <v>2361.9899999999998</v>
      </c>
      <c r="K646" s="25">
        <v>2348.46</v>
      </c>
      <c r="L646" s="25">
        <v>2301.44</v>
      </c>
      <c r="M646" s="25">
        <v>2265.56</v>
      </c>
      <c r="N646" s="25">
        <v>2230.09</v>
      </c>
      <c r="O646" s="25">
        <v>2262.09</v>
      </c>
      <c r="P646" s="25">
        <v>2276.9</v>
      </c>
      <c r="Q646" s="25">
        <v>2297.41</v>
      </c>
      <c r="R646" s="25">
        <v>2311.98</v>
      </c>
      <c r="S646" s="25">
        <v>2356.15</v>
      </c>
      <c r="T646" s="25">
        <v>2369.12</v>
      </c>
      <c r="U646" s="25">
        <v>2373.8000000000002</v>
      </c>
      <c r="V646" s="25">
        <v>2403.6</v>
      </c>
      <c r="W646" s="25">
        <v>2399.46</v>
      </c>
      <c r="X646" s="25">
        <v>2349.62</v>
      </c>
      <c r="Y646" s="25">
        <v>2286</v>
      </c>
    </row>
    <row r="647" spans="1:25" s="6" customFormat="1" ht="51" hidden="1" outlineLevel="1" x14ac:dyDescent="0.2">
      <c r="A647" s="54" t="s">
        <v>38</v>
      </c>
      <c r="B647" s="26">
        <v>1319.0716102599999</v>
      </c>
      <c r="C647" s="26">
        <v>1273.69627446</v>
      </c>
      <c r="D647" s="26">
        <v>1294.9710284499999</v>
      </c>
      <c r="E647" s="26">
        <v>1281.1136543499999</v>
      </c>
      <c r="F647" s="26">
        <v>1281.55079249</v>
      </c>
      <c r="G647" s="26">
        <v>1258.8592716200001</v>
      </c>
      <c r="H647" s="26">
        <v>1285.0123554899999</v>
      </c>
      <c r="I647" s="26">
        <v>1313.00467929</v>
      </c>
      <c r="J647" s="26">
        <v>1397.58714749</v>
      </c>
      <c r="K647" s="26">
        <v>1384.0557150300001</v>
      </c>
      <c r="L647" s="26">
        <v>1337.03359159</v>
      </c>
      <c r="M647" s="26">
        <v>1301.1580117000001</v>
      </c>
      <c r="N647" s="26">
        <v>1265.6838506900001</v>
      </c>
      <c r="O647" s="26">
        <v>1297.6879134400001</v>
      </c>
      <c r="P647" s="26">
        <v>1312.49819634</v>
      </c>
      <c r="Q647" s="26">
        <v>1333.0090659699999</v>
      </c>
      <c r="R647" s="26">
        <v>1347.57951095</v>
      </c>
      <c r="S647" s="26">
        <v>1391.7484864999999</v>
      </c>
      <c r="T647" s="26">
        <v>1404.71334125</v>
      </c>
      <c r="U647" s="26">
        <v>1409.3995825</v>
      </c>
      <c r="V647" s="26">
        <v>1439.1954098900001</v>
      </c>
      <c r="W647" s="26">
        <v>1435.0618776199999</v>
      </c>
      <c r="X647" s="26">
        <v>1385.21951141</v>
      </c>
      <c r="Y647" s="26">
        <v>1321.5978493099999</v>
      </c>
    </row>
    <row r="648" spans="1:25" s="6" customFormat="1" ht="38.25" hidden="1" outlineLevel="1" x14ac:dyDescent="0.2">
      <c r="A648" s="3" t="s">
        <v>39</v>
      </c>
      <c r="B648" s="26">
        <v>195.77260016492801</v>
      </c>
      <c r="C648" s="26">
        <v>195.77260016492801</v>
      </c>
      <c r="D648" s="26">
        <v>195.77260016492801</v>
      </c>
      <c r="E648" s="26">
        <v>195.77260016492801</v>
      </c>
      <c r="F648" s="26">
        <v>195.77260016492801</v>
      </c>
      <c r="G648" s="26">
        <v>195.77260016492801</v>
      </c>
      <c r="H648" s="26">
        <v>195.77260016492801</v>
      </c>
      <c r="I648" s="26">
        <v>195.77260016492801</v>
      </c>
      <c r="J648" s="26">
        <v>195.77260016492801</v>
      </c>
      <c r="K648" s="26">
        <v>195.77260016492801</v>
      </c>
      <c r="L648" s="26">
        <v>195.77260016492801</v>
      </c>
      <c r="M648" s="26">
        <v>195.77260016492801</v>
      </c>
      <c r="N648" s="26">
        <v>195.77260016492801</v>
      </c>
      <c r="O648" s="26">
        <v>195.77260016492801</v>
      </c>
      <c r="P648" s="26">
        <v>195.77260016492801</v>
      </c>
      <c r="Q648" s="26">
        <v>195.77260016492801</v>
      </c>
      <c r="R648" s="26">
        <v>195.77260016492801</v>
      </c>
      <c r="S648" s="26">
        <v>195.77260016492801</v>
      </c>
      <c r="T648" s="26">
        <v>195.77260016492801</v>
      </c>
      <c r="U648" s="26">
        <v>195.77260016492801</v>
      </c>
      <c r="V648" s="26">
        <v>195.77260016492801</v>
      </c>
      <c r="W648" s="26">
        <v>195.77260016492801</v>
      </c>
      <c r="X648" s="26">
        <v>195.77260016492801</v>
      </c>
      <c r="Y648" s="26">
        <v>195.77260016492801</v>
      </c>
    </row>
    <row r="649" spans="1:25" s="6" customFormat="1" ht="18.75" hidden="1" customHeight="1" outlineLevel="1" x14ac:dyDescent="0.2">
      <c r="A649" s="3" t="s">
        <v>2</v>
      </c>
      <c r="B649" s="26">
        <v>717.29</v>
      </c>
      <c r="C649" s="26">
        <v>717.29</v>
      </c>
      <c r="D649" s="26">
        <v>717.29</v>
      </c>
      <c r="E649" s="26">
        <v>717.29</v>
      </c>
      <c r="F649" s="26">
        <v>717.29</v>
      </c>
      <c r="G649" s="26">
        <v>717.29</v>
      </c>
      <c r="H649" s="26">
        <v>717.29</v>
      </c>
      <c r="I649" s="26">
        <v>717.29</v>
      </c>
      <c r="J649" s="26">
        <v>717.29</v>
      </c>
      <c r="K649" s="26">
        <v>717.29</v>
      </c>
      <c r="L649" s="26">
        <v>717.29</v>
      </c>
      <c r="M649" s="26">
        <v>717.29</v>
      </c>
      <c r="N649" s="26">
        <v>717.29</v>
      </c>
      <c r="O649" s="26">
        <v>717.29</v>
      </c>
      <c r="P649" s="26">
        <v>717.29</v>
      </c>
      <c r="Q649" s="26">
        <v>717.29</v>
      </c>
      <c r="R649" s="26">
        <v>717.29</v>
      </c>
      <c r="S649" s="26">
        <v>717.29</v>
      </c>
      <c r="T649" s="26">
        <v>717.29</v>
      </c>
      <c r="U649" s="26">
        <v>717.29</v>
      </c>
      <c r="V649" s="26">
        <v>717.29</v>
      </c>
      <c r="W649" s="26">
        <v>717.29</v>
      </c>
      <c r="X649" s="26">
        <v>717.29</v>
      </c>
      <c r="Y649" s="26">
        <v>717.29</v>
      </c>
    </row>
    <row r="650" spans="1:25" s="6" customFormat="1" ht="18.75" hidden="1" customHeight="1" outlineLevel="1" x14ac:dyDescent="0.2">
      <c r="A650" s="4" t="s">
        <v>3</v>
      </c>
      <c r="B650" s="26">
        <v>48.78</v>
      </c>
      <c r="C650" s="26">
        <v>48.78</v>
      </c>
      <c r="D650" s="26">
        <v>48.78</v>
      </c>
      <c r="E650" s="26">
        <v>48.78</v>
      </c>
      <c r="F650" s="26">
        <v>48.78</v>
      </c>
      <c r="G650" s="26">
        <v>48.78</v>
      </c>
      <c r="H650" s="26">
        <v>48.78</v>
      </c>
      <c r="I650" s="26">
        <v>48.78</v>
      </c>
      <c r="J650" s="26">
        <v>48.78</v>
      </c>
      <c r="K650" s="26">
        <v>48.78</v>
      </c>
      <c r="L650" s="26">
        <v>48.78</v>
      </c>
      <c r="M650" s="26">
        <v>48.78</v>
      </c>
      <c r="N650" s="26">
        <v>48.78</v>
      </c>
      <c r="O650" s="26">
        <v>48.78</v>
      </c>
      <c r="P650" s="26">
        <v>48.78</v>
      </c>
      <c r="Q650" s="26">
        <v>48.78</v>
      </c>
      <c r="R650" s="26">
        <v>48.78</v>
      </c>
      <c r="S650" s="26">
        <v>48.78</v>
      </c>
      <c r="T650" s="26">
        <v>48.78</v>
      </c>
      <c r="U650" s="26">
        <v>48.78</v>
      </c>
      <c r="V650" s="26">
        <v>48.78</v>
      </c>
      <c r="W650" s="26">
        <v>48.78</v>
      </c>
      <c r="X650" s="26">
        <v>48.78</v>
      </c>
      <c r="Y650" s="26">
        <v>48.78</v>
      </c>
    </row>
    <row r="651" spans="1:25" s="6" customFormat="1" ht="18.75" hidden="1" customHeight="1" outlineLevel="1" thickBot="1" x14ac:dyDescent="0.25">
      <c r="A651" s="22" t="s">
        <v>64</v>
      </c>
      <c r="B651" s="26">
        <v>2.5602632999999999</v>
      </c>
      <c r="C651" s="26">
        <v>2.5602632999999999</v>
      </c>
      <c r="D651" s="26">
        <v>2.5602632999999999</v>
      </c>
      <c r="E651" s="26">
        <v>2.5602632999999999</v>
      </c>
      <c r="F651" s="26">
        <v>2.5602632999999999</v>
      </c>
      <c r="G651" s="26">
        <v>2.5602632999999999</v>
      </c>
      <c r="H651" s="26">
        <v>2.5602632999999999</v>
      </c>
      <c r="I651" s="26">
        <v>2.5602632999999999</v>
      </c>
      <c r="J651" s="26">
        <v>2.5602632999999999</v>
      </c>
      <c r="K651" s="26">
        <v>2.5602632999999999</v>
      </c>
      <c r="L651" s="26">
        <v>2.5602632999999999</v>
      </c>
      <c r="M651" s="26">
        <v>2.5602632999999999</v>
      </c>
      <c r="N651" s="26">
        <v>2.5602632999999999</v>
      </c>
      <c r="O651" s="26">
        <v>2.5602632999999999</v>
      </c>
      <c r="P651" s="26">
        <v>2.5602632999999999</v>
      </c>
      <c r="Q651" s="26">
        <v>2.5602632999999999</v>
      </c>
      <c r="R651" s="26">
        <v>2.5602632999999999</v>
      </c>
      <c r="S651" s="26">
        <v>2.5602632999999999</v>
      </c>
      <c r="T651" s="26">
        <v>2.5602632999999999</v>
      </c>
      <c r="U651" s="26">
        <v>2.5602632999999999</v>
      </c>
      <c r="V651" s="26">
        <v>2.5602632999999999</v>
      </c>
      <c r="W651" s="26">
        <v>2.5602632999999999</v>
      </c>
      <c r="X651" s="26">
        <v>2.5602632999999999</v>
      </c>
      <c r="Y651" s="26">
        <v>2.5602632999999999</v>
      </c>
    </row>
    <row r="652" spans="1:25" s="13" customFormat="1" ht="18.75" customHeight="1" collapsed="1" thickBot="1" x14ac:dyDescent="0.25">
      <c r="A652" s="14">
        <v>13</v>
      </c>
      <c r="B652" s="25">
        <v>2216.36</v>
      </c>
      <c r="C652" s="25">
        <v>2208.4499999999998</v>
      </c>
      <c r="D652" s="25">
        <v>2220.1799999999998</v>
      </c>
      <c r="E652" s="25">
        <v>2227.48</v>
      </c>
      <c r="F652" s="25">
        <v>2220.96</v>
      </c>
      <c r="G652" s="25">
        <v>2234.61</v>
      </c>
      <c r="H652" s="25">
        <v>2226.42</v>
      </c>
      <c r="I652" s="25">
        <v>2293.3200000000002</v>
      </c>
      <c r="J652" s="25">
        <v>2368.91</v>
      </c>
      <c r="K652" s="25">
        <v>2379.89</v>
      </c>
      <c r="L652" s="25">
        <v>2379.6999999999998</v>
      </c>
      <c r="M652" s="25">
        <v>2336.4899999999998</v>
      </c>
      <c r="N652" s="25">
        <v>2328.58</v>
      </c>
      <c r="O652" s="25">
        <v>2344.1999999999998</v>
      </c>
      <c r="P652" s="25">
        <v>2362.5</v>
      </c>
      <c r="Q652" s="25">
        <v>2383.66</v>
      </c>
      <c r="R652" s="25">
        <v>2385</v>
      </c>
      <c r="S652" s="25">
        <v>2395.48</v>
      </c>
      <c r="T652" s="25">
        <v>2414.62</v>
      </c>
      <c r="U652" s="25">
        <v>2413.13</v>
      </c>
      <c r="V652" s="25">
        <v>2437.8200000000002</v>
      </c>
      <c r="W652" s="25">
        <v>2421.0500000000002</v>
      </c>
      <c r="X652" s="25">
        <v>2363.5300000000002</v>
      </c>
      <c r="Y652" s="25">
        <v>2303.2399999999998</v>
      </c>
    </row>
    <row r="653" spans="1:25" s="6" customFormat="1" ht="51" hidden="1" outlineLevel="1" x14ac:dyDescent="0.2">
      <c r="A653" s="3" t="s">
        <v>38</v>
      </c>
      <c r="B653" s="26">
        <v>1251.9583644899999</v>
      </c>
      <c r="C653" s="26">
        <v>1244.0422175799999</v>
      </c>
      <c r="D653" s="26">
        <v>1255.7812579900001</v>
      </c>
      <c r="E653" s="26">
        <v>1263.0734204299999</v>
      </c>
      <c r="F653" s="26">
        <v>1256.5582540600001</v>
      </c>
      <c r="G653" s="26">
        <v>1270.2108453599999</v>
      </c>
      <c r="H653" s="26">
        <v>1262.0159680100001</v>
      </c>
      <c r="I653" s="26">
        <v>1328.9124753399999</v>
      </c>
      <c r="J653" s="26">
        <v>1404.5056094700001</v>
      </c>
      <c r="K653" s="26">
        <v>1415.48787608</v>
      </c>
      <c r="L653" s="26">
        <v>1415.2922569100001</v>
      </c>
      <c r="M653" s="26">
        <v>1372.0887061999999</v>
      </c>
      <c r="N653" s="26">
        <v>1364.1729831600001</v>
      </c>
      <c r="O653" s="26">
        <v>1379.7950546699999</v>
      </c>
      <c r="P653" s="26">
        <v>1398.09259862</v>
      </c>
      <c r="Q653" s="26">
        <v>1419.25649875</v>
      </c>
      <c r="R653" s="26">
        <v>1420.5929278399999</v>
      </c>
      <c r="S653" s="26">
        <v>1431.0780433100001</v>
      </c>
      <c r="T653" s="26">
        <v>1450.21310176</v>
      </c>
      <c r="U653" s="26">
        <v>1448.7251634500001</v>
      </c>
      <c r="V653" s="26">
        <v>1473.4122210400001</v>
      </c>
      <c r="W653" s="26">
        <v>1456.6492744300001</v>
      </c>
      <c r="X653" s="26">
        <v>1399.1237311899999</v>
      </c>
      <c r="Y653" s="26">
        <v>1338.83307917</v>
      </c>
    </row>
    <row r="654" spans="1:25" s="6" customFormat="1" ht="38.25" hidden="1" outlineLevel="1" x14ac:dyDescent="0.2">
      <c r="A654" s="3" t="s">
        <v>39</v>
      </c>
      <c r="B654" s="26">
        <v>195.77260016492801</v>
      </c>
      <c r="C654" s="26">
        <v>195.77260016492801</v>
      </c>
      <c r="D654" s="26">
        <v>195.77260016492801</v>
      </c>
      <c r="E654" s="26">
        <v>195.77260016492801</v>
      </c>
      <c r="F654" s="26">
        <v>195.77260016492801</v>
      </c>
      <c r="G654" s="26">
        <v>195.77260016492801</v>
      </c>
      <c r="H654" s="26">
        <v>195.77260016492801</v>
      </c>
      <c r="I654" s="26">
        <v>195.77260016492801</v>
      </c>
      <c r="J654" s="26">
        <v>195.77260016492801</v>
      </c>
      <c r="K654" s="26">
        <v>195.77260016492801</v>
      </c>
      <c r="L654" s="26">
        <v>195.77260016492801</v>
      </c>
      <c r="M654" s="26">
        <v>195.77260016492801</v>
      </c>
      <c r="N654" s="26">
        <v>195.77260016492801</v>
      </c>
      <c r="O654" s="26">
        <v>195.77260016492801</v>
      </c>
      <c r="P654" s="26">
        <v>195.77260016492801</v>
      </c>
      <c r="Q654" s="26">
        <v>195.77260016492801</v>
      </c>
      <c r="R654" s="26">
        <v>195.77260016492801</v>
      </c>
      <c r="S654" s="26">
        <v>195.77260016492801</v>
      </c>
      <c r="T654" s="26">
        <v>195.77260016492801</v>
      </c>
      <c r="U654" s="26">
        <v>195.77260016492801</v>
      </c>
      <c r="V654" s="26">
        <v>195.77260016492801</v>
      </c>
      <c r="W654" s="26">
        <v>195.77260016492801</v>
      </c>
      <c r="X654" s="26">
        <v>195.77260016492801</v>
      </c>
      <c r="Y654" s="26">
        <v>195.77260016492801</v>
      </c>
    </row>
    <row r="655" spans="1:25" s="6" customFormat="1" ht="18.75" hidden="1" customHeight="1" outlineLevel="1" x14ac:dyDescent="0.2">
      <c r="A655" s="3" t="s">
        <v>2</v>
      </c>
      <c r="B655" s="26">
        <v>717.29</v>
      </c>
      <c r="C655" s="26">
        <v>717.29</v>
      </c>
      <c r="D655" s="26">
        <v>717.29</v>
      </c>
      <c r="E655" s="26">
        <v>717.29</v>
      </c>
      <c r="F655" s="26">
        <v>717.29</v>
      </c>
      <c r="G655" s="26">
        <v>717.29</v>
      </c>
      <c r="H655" s="26">
        <v>717.29</v>
      </c>
      <c r="I655" s="26">
        <v>717.29</v>
      </c>
      <c r="J655" s="26">
        <v>717.29</v>
      </c>
      <c r="K655" s="26">
        <v>717.29</v>
      </c>
      <c r="L655" s="26">
        <v>717.29</v>
      </c>
      <c r="M655" s="26">
        <v>717.29</v>
      </c>
      <c r="N655" s="26">
        <v>717.29</v>
      </c>
      <c r="O655" s="26">
        <v>717.29</v>
      </c>
      <c r="P655" s="26">
        <v>717.29</v>
      </c>
      <c r="Q655" s="26">
        <v>717.29</v>
      </c>
      <c r="R655" s="26">
        <v>717.29</v>
      </c>
      <c r="S655" s="26">
        <v>717.29</v>
      </c>
      <c r="T655" s="26">
        <v>717.29</v>
      </c>
      <c r="U655" s="26">
        <v>717.29</v>
      </c>
      <c r="V655" s="26">
        <v>717.29</v>
      </c>
      <c r="W655" s="26">
        <v>717.29</v>
      </c>
      <c r="X655" s="26">
        <v>717.29</v>
      </c>
      <c r="Y655" s="26">
        <v>717.29</v>
      </c>
    </row>
    <row r="656" spans="1:25" s="6" customFormat="1" ht="18.75" hidden="1" customHeight="1" outlineLevel="1" x14ac:dyDescent="0.2">
      <c r="A656" s="4" t="s">
        <v>3</v>
      </c>
      <c r="B656" s="26">
        <v>48.78</v>
      </c>
      <c r="C656" s="26">
        <v>48.78</v>
      </c>
      <c r="D656" s="26">
        <v>48.78</v>
      </c>
      <c r="E656" s="26">
        <v>48.78</v>
      </c>
      <c r="F656" s="26">
        <v>48.78</v>
      </c>
      <c r="G656" s="26">
        <v>48.78</v>
      </c>
      <c r="H656" s="26">
        <v>48.78</v>
      </c>
      <c r="I656" s="26">
        <v>48.78</v>
      </c>
      <c r="J656" s="26">
        <v>48.78</v>
      </c>
      <c r="K656" s="26">
        <v>48.78</v>
      </c>
      <c r="L656" s="26">
        <v>48.78</v>
      </c>
      <c r="M656" s="26">
        <v>48.78</v>
      </c>
      <c r="N656" s="26">
        <v>48.78</v>
      </c>
      <c r="O656" s="26">
        <v>48.78</v>
      </c>
      <c r="P656" s="26">
        <v>48.78</v>
      </c>
      <c r="Q656" s="26">
        <v>48.78</v>
      </c>
      <c r="R656" s="26">
        <v>48.78</v>
      </c>
      <c r="S656" s="26">
        <v>48.78</v>
      </c>
      <c r="T656" s="26">
        <v>48.78</v>
      </c>
      <c r="U656" s="26">
        <v>48.78</v>
      </c>
      <c r="V656" s="26">
        <v>48.78</v>
      </c>
      <c r="W656" s="26">
        <v>48.78</v>
      </c>
      <c r="X656" s="26">
        <v>48.78</v>
      </c>
      <c r="Y656" s="26">
        <v>48.78</v>
      </c>
    </row>
    <row r="657" spans="1:25" s="6" customFormat="1" ht="18.75" hidden="1" customHeight="1" outlineLevel="1" thickBot="1" x14ac:dyDescent="0.25">
      <c r="A657" s="22" t="s">
        <v>64</v>
      </c>
      <c r="B657" s="26">
        <v>2.5602632999999999</v>
      </c>
      <c r="C657" s="26">
        <v>2.5602632999999999</v>
      </c>
      <c r="D657" s="26">
        <v>2.5602632999999999</v>
      </c>
      <c r="E657" s="26">
        <v>2.5602632999999999</v>
      </c>
      <c r="F657" s="26">
        <v>2.5602632999999999</v>
      </c>
      <c r="G657" s="26">
        <v>2.5602632999999999</v>
      </c>
      <c r="H657" s="26">
        <v>2.5602632999999999</v>
      </c>
      <c r="I657" s="26">
        <v>2.5602632999999999</v>
      </c>
      <c r="J657" s="26">
        <v>2.5602632999999999</v>
      </c>
      <c r="K657" s="26">
        <v>2.5602632999999999</v>
      </c>
      <c r="L657" s="26">
        <v>2.5602632999999999</v>
      </c>
      <c r="M657" s="26">
        <v>2.5602632999999999</v>
      </c>
      <c r="N657" s="26">
        <v>2.5602632999999999</v>
      </c>
      <c r="O657" s="26">
        <v>2.5602632999999999</v>
      </c>
      <c r="P657" s="26">
        <v>2.5602632999999999</v>
      </c>
      <c r="Q657" s="26">
        <v>2.5602632999999999</v>
      </c>
      <c r="R657" s="26">
        <v>2.5602632999999999</v>
      </c>
      <c r="S657" s="26">
        <v>2.5602632999999999</v>
      </c>
      <c r="T657" s="26">
        <v>2.5602632999999999</v>
      </c>
      <c r="U657" s="26">
        <v>2.5602632999999999</v>
      </c>
      <c r="V657" s="26">
        <v>2.5602632999999999</v>
      </c>
      <c r="W657" s="26">
        <v>2.5602632999999999</v>
      </c>
      <c r="X657" s="26">
        <v>2.5602632999999999</v>
      </c>
      <c r="Y657" s="26">
        <v>2.5602632999999999</v>
      </c>
    </row>
    <row r="658" spans="1:25" s="13" customFormat="1" ht="18.75" customHeight="1" collapsed="1" thickBot="1" x14ac:dyDescent="0.25">
      <c r="A658" s="14">
        <v>14</v>
      </c>
      <c r="B658" s="25">
        <v>2280.0500000000002</v>
      </c>
      <c r="C658" s="25">
        <v>2302.63</v>
      </c>
      <c r="D658" s="25">
        <v>2312.8200000000002</v>
      </c>
      <c r="E658" s="25">
        <v>2324.2600000000002</v>
      </c>
      <c r="F658" s="25">
        <v>2311.02</v>
      </c>
      <c r="G658" s="25">
        <v>2367.41</v>
      </c>
      <c r="H658" s="25">
        <v>2348.52</v>
      </c>
      <c r="I658" s="25">
        <v>2410.15</v>
      </c>
      <c r="J658" s="25">
        <v>2504.1</v>
      </c>
      <c r="K658" s="25">
        <v>2504.4699999999998</v>
      </c>
      <c r="L658" s="25">
        <v>2559.7600000000002</v>
      </c>
      <c r="M658" s="25">
        <v>2515.56</v>
      </c>
      <c r="N658" s="25">
        <v>2525.14</v>
      </c>
      <c r="O658" s="25">
        <v>2476.42</v>
      </c>
      <c r="P658" s="25">
        <v>2438.37</v>
      </c>
      <c r="Q658" s="25">
        <v>2408.7800000000002</v>
      </c>
      <c r="R658" s="25">
        <v>2387.59</v>
      </c>
      <c r="S658" s="25">
        <v>2375.61</v>
      </c>
      <c r="T658" s="25">
        <v>2384.85</v>
      </c>
      <c r="U658" s="25">
        <v>2425.3000000000002</v>
      </c>
      <c r="V658" s="25">
        <v>2443.65</v>
      </c>
      <c r="W658" s="25">
        <v>2425.29</v>
      </c>
      <c r="X658" s="25">
        <v>2382.4299999999998</v>
      </c>
      <c r="Y658" s="25">
        <v>2291.38</v>
      </c>
    </row>
    <row r="659" spans="1:25" s="6" customFormat="1" ht="51" hidden="1" outlineLevel="1" x14ac:dyDescent="0.2">
      <c r="A659" s="54" t="s">
        <v>38</v>
      </c>
      <c r="B659" s="26">
        <v>1315.65141728</v>
      </c>
      <c r="C659" s="26">
        <v>1338.22427864</v>
      </c>
      <c r="D659" s="26">
        <v>1348.41459758</v>
      </c>
      <c r="E659" s="26">
        <v>1359.86189178</v>
      </c>
      <c r="F659" s="26">
        <v>1346.61999139</v>
      </c>
      <c r="G659" s="26">
        <v>1403.00991054</v>
      </c>
      <c r="H659" s="26">
        <v>1384.1196260199999</v>
      </c>
      <c r="I659" s="26">
        <v>1445.7445642099999</v>
      </c>
      <c r="J659" s="26">
        <v>1539.6978459899999</v>
      </c>
      <c r="K659" s="26">
        <v>1540.0695169600001</v>
      </c>
      <c r="L659" s="26">
        <v>1595.3542287499999</v>
      </c>
      <c r="M659" s="26">
        <v>1551.1588909</v>
      </c>
      <c r="N659" s="26">
        <v>1560.73708149</v>
      </c>
      <c r="O659" s="26">
        <v>1512.01529396</v>
      </c>
      <c r="P659" s="26">
        <v>1473.9658879399999</v>
      </c>
      <c r="Q659" s="26">
        <v>1444.3813084799999</v>
      </c>
      <c r="R659" s="26">
        <v>1423.1823816900001</v>
      </c>
      <c r="S659" s="26">
        <v>1411.2056496099999</v>
      </c>
      <c r="T659" s="26">
        <v>1420.4465555300001</v>
      </c>
      <c r="U659" s="26">
        <v>1460.89593014</v>
      </c>
      <c r="V659" s="26">
        <v>1479.2485746299999</v>
      </c>
      <c r="W659" s="26">
        <v>1460.8874960000001</v>
      </c>
      <c r="X659" s="26">
        <v>1418.0268703700001</v>
      </c>
      <c r="Y659" s="26">
        <v>1326.9736915399999</v>
      </c>
    </row>
    <row r="660" spans="1:25" s="6" customFormat="1" ht="38.25" hidden="1" outlineLevel="1" x14ac:dyDescent="0.2">
      <c r="A660" s="3" t="s">
        <v>39</v>
      </c>
      <c r="B660" s="26">
        <v>195.77260016492801</v>
      </c>
      <c r="C660" s="26">
        <v>195.77260016492801</v>
      </c>
      <c r="D660" s="26">
        <v>195.77260016492801</v>
      </c>
      <c r="E660" s="26">
        <v>195.77260016492801</v>
      </c>
      <c r="F660" s="26">
        <v>195.77260016492801</v>
      </c>
      <c r="G660" s="26">
        <v>195.77260016492801</v>
      </c>
      <c r="H660" s="26">
        <v>195.77260016492801</v>
      </c>
      <c r="I660" s="26">
        <v>195.77260016492801</v>
      </c>
      <c r="J660" s="26">
        <v>195.77260016492801</v>
      </c>
      <c r="K660" s="26">
        <v>195.77260016492801</v>
      </c>
      <c r="L660" s="26">
        <v>195.77260016492801</v>
      </c>
      <c r="M660" s="26">
        <v>195.77260016492801</v>
      </c>
      <c r="N660" s="26">
        <v>195.77260016492801</v>
      </c>
      <c r="O660" s="26">
        <v>195.77260016492801</v>
      </c>
      <c r="P660" s="26">
        <v>195.77260016492801</v>
      </c>
      <c r="Q660" s="26">
        <v>195.77260016492801</v>
      </c>
      <c r="R660" s="26">
        <v>195.77260016492801</v>
      </c>
      <c r="S660" s="26">
        <v>195.77260016492801</v>
      </c>
      <c r="T660" s="26">
        <v>195.77260016492801</v>
      </c>
      <c r="U660" s="26">
        <v>195.77260016492801</v>
      </c>
      <c r="V660" s="26">
        <v>195.77260016492801</v>
      </c>
      <c r="W660" s="26">
        <v>195.77260016492801</v>
      </c>
      <c r="X660" s="26">
        <v>195.77260016492801</v>
      </c>
      <c r="Y660" s="26">
        <v>195.77260016492801</v>
      </c>
    </row>
    <row r="661" spans="1:25" s="6" customFormat="1" ht="18.75" hidden="1" customHeight="1" outlineLevel="1" x14ac:dyDescent="0.2">
      <c r="A661" s="3" t="s">
        <v>2</v>
      </c>
      <c r="B661" s="26">
        <v>717.29</v>
      </c>
      <c r="C661" s="26">
        <v>717.29</v>
      </c>
      <c r="D661" s="26">
        <v>717.29</v>
      </c>
      <c r="E661" s="26">
        <v>717.29</v>
      </c>
      <c r="F661" s="26">
        <v>717.29</v>
      </c>
      <c r="G661" s="26">
        <v>717.29</v>
      </c>
      <c r="H661" s="26">
        <v>717.29</v>
      </c>
      <c r="I661" s="26">
        <v>717.29</v>
      </c>
      <c r="J661" s="26">
        <v>717.29</v>
      </c>
      <c r="K661" s="26">
        <v>717.29</v>
      </c>
      <c r="L661" s="26">
        <v>717.29</v>
      </c>
      <c r="M661" s="26">
        <v>717.29</v>
      </c>
      <c r="N661" s="26">
        <v>717.29</v>
      </c>
      <c r="O661" s="26">
        <v>717.29</v>
      </c>
      <c r="P661" s="26">
        <v>717.29</v>
      </c>
      <c r="Q661" s="26">
        <v>717.29</v>
      </c>
      <c r="R661" s="26">
        <v>717.29</v>
      </c>
      <c r="S661" s="26">
        <v>717.29</v>
      </c>
      <c r="T661" s="26">
        <v>717.29</v>
      </c>
      <c r="U661" s="26">
        <v>717.29</v>
      </c>
      <c r="V661" s="26">
        <v>717.29</v>
      </c>
      <c r="W661" s="26">
        <v>717.29</v>
      </c>
      <c r="X661" s="26">
        <v>717.29</v>
      </c>
      <c r="Y661" s="26">
        <v>717.29</v>
      </c>
    </row>
    <row r="662" spans="1:25" s="6" customFormat="1" ht="18.75" hidden="1" customHeight="1" outlineLevel="1" x14ac:dyDescent="0.2">
      <c r="A662" s="4" t="s">
        <v>3</v>
      </c>
      <c r="B662" s="26">
        <v>48.78</v>
      </c>
      <c r="C662" s="26">
        <v>48.78</v>
      </c>
      <c r="D662" s="26">
        <v>48.78</v>
      </c>
      <c r="E662" s="26">
        <v>48.78</v>
      </c>
      <c r="F662" s="26">
        <v>48.78</v>
      </c>
      <c r="G662" s="26">
        <v>48.78</v>
      </c>
      <c r="H662" s="26">
        <v>48.78</v>
      </c>
      <c r="I662" s="26">
        <v>48.78</v>
      </c>
      <c r="J662" s="26">
        <v>48.78</v>
      </c>
      <c r="K662" s="26">
        <v>48.78</v>
      </c>
      <c r="L662" s="26">
        <v>48.78</v>
      </c>
      <c r="M662" s="26">
        <v>48.78</v>
      </c>
      <c r="N662" s="26">
        <v>48.78</v>
      </c>
      <c r="O662" s="26">
        <v>48.78</v>
      </c>
      <c r="P662" s="26">
        <v>48.78</v>
      </c>
      <c r="Q662" s="26">
        <v>48.78</v>
      </c>
      <c r="R662" s="26">
        <v>48.78</v>
      </c>
      <c r="S662" s="26">
        <v>48.78</v>
      </c>
      <c r="T662" s="26">
        <v>48.78</v>
      </c>
      <c r="U662" s="26">
        <v>48.78</v>
      </c>
      <c r="V662" s="26">
        <v>48.78</v>
      </c>
      <c r="W662" s="26">
        <v>48.78</v>
      </c>
      <c r="X662" s="26">
        <v>48.78</v>
      </c>
      <c r="Y662" s="26">
        <v>48.78</v>
      </c>
    </row>
    <row r="663" spans="1:25" s="6" customFormat="1" ht="18.75" hidden="1" customHeight="1" outlineLevel="1" thickBot="1" x14ac:dyDescent="0.25">
      <c r="A663" s="22" t="s">
        <v>64</v>
      </c>
      <c r="B663" s="26">
        <v>2.5602632999999999</v>
      </c>
      <c r="C663" s="26">
        <v>2.5602632999999999</v>
      </c>
      <c r="D663" s="26">
        <v>2.5602632999999999</v>
      </c>
      <c r="E663" s="26">
        <v>2.5602632999999999</v>
      </c>
      <c r="F663" s="26">
        <v>2.5602632999999999</v>
      </c>
      <c r="G663" s="26">
        <v>2.5602632999999999</v>
      </c>
      <c r="H663" s="26">
        <v>2.5602632999999999</v>
      </c>
      <c r="I663" s="26">
        <v>2.5602632999999999</v>
      </c>
      <c r="J663" s="26">
        <v>2.5602632999999999</v>
      </c>
      <c r="K663" s="26">
        <v>2.5602632999999999</v>
      </c>
      <c r="L663" s="26">
        <v>2.5602632999999999</v>
      </c>
      <c r="M663" s="26">
        <v>2.5602632999999999</v>
      </c>
      <c r="N663" s="26">
        <v>2.5602632999999999</v>
      </c>
      <c r="O663" s="26">
        <v>2.5602632999999999</v>
      </c>
      <c r="P663" s="26">
        <v>2.5602632999999999</v>
      </c>
      <c r="Q663" s="26">
        <v>2.5602632999999999</v>
      </c>
      <c r="R663" s="26">
        <v>2.5602632999999999</v>
      </c>
      <c r="S663" s="26">
        <v>2.5602632999999999</v>
      </c>
      <c r="T663" s="26">
        <v>2.5602632999999999</v>
      </c>
      <c r="U663" s="26">
        <v>2.5602632999999999</v>
      </c>
      <c r="V663" s="26">
        <v>2.5602632999999999</v>
      </c>
      <c r="W663" s="26">
        <v>2.5602632999999999</v>
      </c>
      <c r="X663" s="26">
        <v>2.5602632999999999</v>
      </c>
      <c r="Y663" s="26">
        <v>2.5602632999999999</v>
      </c>
    </row>
    <row r="664" spans="1:25" s="13" customFormat="1" ht="18.75" customHeight="1" collapsed="1" thickBot="1" x14ac:dyDescent="0.25">
      <c r="A664" s="14">
        <v>15</v>
      </c>
      <c r="B664" s="25">
        <v>2250.3000000000002</v>
      </c>
      <c r="C664" s="25">
        <v>2263.63</v>
      </c>
      <c r="D664" s="25">
        <v>2277.9</v>
      </c>
      <c r="E664" s="25">
        <v>2263.27</v>
      </c>
      <c r="F664" s="25">
        <v>2301.4299999999998</v>
      </c>
      <c r="G664" s="25">
        <v>2332.83</v>
      </c>
      <c r="H664" s="25">
        <v>2330.83</v>
      </c>
      <c r="I664" s="25">
        <v>2440.1999999999998</v>
      </c>
      <c r="J664" s="25">
        <v>2527.5</v>
      </c>
      <c r="K664" s="25">
        <v>2537.29</v>
      </c>
      <c r="L664" s="25">
        <v>2560.5100000000002</v>
      </c>
      <c r="M664" s="25">
        <v>2539.21</v>
      </c>
      <c r="N664" s="25">
        <v>2549.2600000000002</v>
      </c>
      <c r="O664" s="25">
        <v>2535.66</v>
      </c>
      <c r="P664" s="25">
        <v>2552.9</v>
      </c>
      <c r="Q664" s="25">
        <v>2580.87</v>
      </c>
      <c r="R664" s="25">
        <v>2558.1999999999998</v>
      </c>
      <c r="S664" s="25">
        <v>2528.34</v>
      </c>
      <c r="T664" s="25">
        <v>2523.5100000000002</v>
      </c>
      <c r="U664" s="25">
        <v>2548.5100000000002</v>
      </c>
      <c r="V664" s="25">
        <v>2535.64</v>
      </c>
      <c r="W664" s="25">
        <v>2469.0300000000002</v>
      </c>
      <c r="X664" s="25">
        <v>2422.9699999999998</v>
      </c>
      <c r="Y664" s="25">
        <v>2345.63</v>
      </c>
    </row>
    <row r="665" spans="1:25" s="6" customFormat="1" ht="51" hidden="1" outlineLevel="1" x14ac:dyDescent="0.2">
      <c r="A665" s="3" t="s">
        <v>38</v>
      </c>
      <c r="B665" s="26">
        <v>1285.89424637</v>
      </c>
      <c r="C665" s="26">
        <v>1299.2289165899999</v>
      </c>
      <c r="D665" s="26">
        <v>1313.4961829900001</v>
      </c>
      <c r="E665" s="26">
        <v>1298.8653839999999</v>
      </c>
      <c r="F665" s="26">
        <v>1337.0302442899999</v>
      </c>
      <c r="G665" s="26">
        <v>1368.4229520399999</v>
      </c>
      <c r="H665" s="26">
        <v>1366.4264301200001</v>
      </c>
      <c r="I665" s="26">
        <v>1475.7952696699999</v>
      </c>
      <c r="J665" s="26">
        <v>1563.0967465399999</v>
      </c>
      <c r="K665" s="26">
        <v>1572.8908749300001</v>
      </c>
      <c r="L665" s="26">
        <v>1596.10601015</v>
      </c>
      <c r="M665" s="26">
        <v>1574.81103968</v>
      </c>
      <c r="N665" s="26">
        <v>1584.85499568</v>
      </c>
      <c r="O665" s="26">
        <v>1571.2537965199999</v>
      </c>
      <c r="P665" s="26">
        <v>1588.4955791499999</v>
      </c>
      <c r="Q665" s="26">
        <v>1616.4628066499999</v>
      </c>
      <c r="R665" s="26">
        <v>1593.8018150099999</v>
      </c>
      <c r="S665" s="26">
        <v>1563.93576424</v>
      </c>
      <c r="T665" s="26">
        <v>1559.1089774300001</v>
      </c>
      <c r="U665" s="26">
        <v>1584.11026563</v>
      </c>
      <c r="V665" s="26">
        <v>1571.2323257600001</v>
      </c>
      <c r="W665" s="26">
        <v>1504.6225537400001</v>
      </c>
      <c r="X665" s="26">
        <v>1458.5652927599999</v>
      </c>
      <c r="Y665" s="26">
        <v>1381.2274263199999</v>
      </c>
    </row>
    <row r="666" spans="1:25" s="6" customFormat="1" ht="38.25" hidden="1" outlineLevel="1" x14ac:dyDescent="0.2">
      <c r="A666" s="3" t="s">
        <v>39</v>
      </c>
      <c r="B666" s="26">
        <v>195.77260016492801</v>
      </c>
      <c r="C666" s="26">
        <v>195.77260016492801</v>
      </c>
      <c r="D666" s="26">
        <v>195.77260016492801</v>
      </c>
      <c r="E666" s="26">
        <v>195.77260016492801</v>
      </c>
      <c r="F666" s="26">
        <v>195.77260016492801</v>
      </c>
      <c r="G666" s="26">
        <v>195.77260016492801</v>
      </c>
      <c r="H666" s="26">
        <v>195.77260016492801</v>
      </c>
      <c r="I666" s="26">
        <v>195.77260016492801</v>
      </c>
      <c r="J666" s="26">
        <v>195.77260016492801</v>
      </c>
      <c r="K666" s="26">
        <v>195.77260016492801</v>
      </c>
      <c r="L666" s="26">
        <v>195.77260016492801</v>
      </c>
      <c r="M666" s="26">
        <v>195.77260016492801</v>
      </c>
      <c r="N666" s="26">
        <v>195.77260016492801</v>
      </c>
      <c r="O666" s="26">
        <v>195.77260016492801</v>
      </c>
      <c r="P666" s="26">
        <v>195.77260016492801</v>
      </c>
      <c r="Q666" s="26">
        <v>195.77260016492801</v>
      </c>
      <c r="R666" s="26">
        <v>195.77260016492801</v>
      </c>
      <c r="S666" s="26">
        <v>195.77260016492801</v>
      </c>
      <c r="T666" s="26">
        <v>195.77260016492801</v>
      </c>
      <c r="U666" s="26">
        <v>195.77260016492801</v>
      </c>
      <c r="V666" s="26">
        <v>195.77260016492801</v>
      </c>
      <c r="W666" s="26">
        <v>195.77260016492801</v>
      </c>
      <c r="X666" s="26">
        <v>195.77260016492801</v>
      </c>
      <c r="Y666" s="26">
        <v>195.77260016492801</v>
      </c>
    </row>
    <row r="667" spans="1:25" s="6" customFormat="1" ht="18.75" hidden="1" customHeight="1" outlineLevel="1" x14ac:dyDescent="0.2">
      <c r="A667" s="3" t="s">
        <v>2</v>
      </c>
      <c r="B667" s="26">
        <v>717.29</v>
      </c>
      <c r="C667" s="26">
        <v>717.29</v>
      </c>
      <c r="D667" s="26">
        <v>717.29</v>
      </c>
      <c r="E667" s="26">
        <v>717.29</v>
      </c>
      <c r="F667" s="26">
        <v>717.29</v>
      </c>
      <c r="G667" s="26">
        <v>717.29</v>
      </c>
      <c r="H667" s="26">
        <v>717.29</v>
      </c>
      <c r="I667" s="26">
        <v>717.29</v>
      </c>
      <c r="J667" s="26">
        <v>717.29</v>
      </c>
      <c r="K667" s="26">
        <v>717.29</v>
      </c>
      <c r="L667" s="26">
        <v>717.29</v>
      </c>
      <c r="M667" s="26">
        <v>717.29</v>
      </c>
      <c r="N667" s="26">
        <v>717.29</v>
      </c>
      <c r="O667" s="26">
        <v>717.29</v>
      </c>
      <c r="P667" s="26">
        <v>717.29</v>
      </c>
      <c r="Q667" s="26">
        <v>717.29</v>
      </c>
      <c r="R667" s="26">
        <v>717.29</v>
      </c>
      <c r="S667" s="26">
        <v>717.29</v>
      </c>
      <c r="T667" s="26">
        <v>717.29</v>
      </c>
      <c r="U667" s="26">
        <v>717.29</v>
      </c>
      <c r="V667" s="26">
        <v>717.29</v>
      </c>
      <c r="W667" s="26">
        <v>717.29</v>
      </c>
      <c r="X667" s="26">
        <v>717.29</v>
      </c>
      <c r="Y667" s="26">
        <v>717.29</v>
      </c>
    </row>
    <row r="668" spans="1:25" s="6" customFormat="1" ht="18.75" hidden="1" customHeight="1" outlineLevel="1" x14ac:dyDescent="0.2">
      <c r="A668" s="4" t="s">
        <v>3</v>
      </c>
      <c r="B668" s="26">
        <v>48.78</v>
      </c>
      <c r="C668" s="26">
        <v>48.78</v>
      </c>
      <c r="D668" s="26">
        <v>48.78</v>
      </c>
      <c r="E668" s="26">
        <v>48.78</v>
      </c>
      <c r="F668" s="26">
        <v>48.78</v>
      </c>
      <c r="G668" s="26">
        <v>48.78</v>
      </c>
      <c r="H668" s="26">
        <v>48.78</v>
      </c>
      <c r="I668" s="26">
        <v>48.78</v>
      </c>
      <c r="J668" s="26">
        <v>48.78</v>
      </c>
      <c r="K668" s="26">
        <v>48.78</v>
      </c>
      <c r="L668" s="26">
        <v>48.78</v>
      </c>
      <c r="M668" s="26">
        <v>48.78</v>
      </c>
      <c r="N668" s="26">
        <v>48.78</v>
      </c>
      <c r="O668" s="26">
        <v>48.78</v>
      </c>
      <c r="P668" s="26">
        <v>48.78</v>
      </c>
      <c r="Q668" s="26">
        <v>48.78</v>
      </c>
      <c r="R668" s="26">
        <v>48.78</v>
      </c>
      <c r="S668" s="26">
        <v>48.78</v>
      </c>
      <c r="T668" s="26">
        <v>48.78</v>
      </c>
      <c r="U668" s="26">
        <v>48.78</v>
      </c>
      <c r="V668" s="26">
        <v>48.78</v>
      </c>
      <c r="W668" s="26">
        <v>48.78</v>
      </c>
      <c r="X668" s="26">
        <v>48.78</v>
      </c>
      <c r="Y668" s="26">
        <v>48.78</v>
      </c>
    </row>
    <row r="669" spans="1:25" s="6" customFormat="1" ht="18.75" hidden="1" customHeight="1" outlineLevel="1" thickBot="1" x14ac:dyDescent="0.25">
      <c r="A669" s="22" t="s">
        <v>64</v>
      </c>
      <c r="B669" s="26">
        <v>2.5602632999999999</v>
      </c>
      <c r="C669" s="26">
        <v>2.5602632999999999</v>
      </c>
      <c r="D669" s="26">
        <v>2.5602632999999999</v>
      </c>
      <c r="E669" s="26">
        <v>2.5602632999999999</v>
      </c>
      <c r="F669" s="26">
        <v>2.5602632999999999</v>
      </c>
      <c r="G669" s="26">
        <v>2.5602632999999999</v>
      </c>
      <c r="H669" s="26">
        <v>2.5602632999999999</v>
      </c>
      <c r="I669" s="26">
        <v>2.5602632999999999</v>
      </c>
      <c r="J669" s="26">
        <v>2.5602632999999999</v>
      </c>
      <c r="K669" s="26">
        <v>2.5602632999999999</v>
      </c>
      <c r="L669" s="26">
        <v>2.5602632999999999</v>
      </c>
      <c r="M669" s="26">
        <v>2.5602632999999999</v>
      </c>
      <c r="N669" s="26">
        <v>2.5602632999999999</v>
      </c>
      <c r="O669" s="26">
        <v>2.5602632999999999</v>
      </c>
      <c r="P669" s="26">
        <v>2.5602632999999999</v>
      </c>
      <c r="Q669" s="26">
        <v>2.5602632999999999</v>
      </c>
      <c r="R669" s="26">
        <v>2.5602632999999999</v>
      </c>
      <c r="S669" s="26">
        <v>2.5602632999999999</v>
      </c>
      <c r="T669" s="26">
        <v>2.5602632999999999</v>
      </c>
      <c r="U669" s="26">
        <v>2.5602632999999999</v>
      </c>
      <c r="V669" s="26">
        <v>2.5602632999999999</v>
      </c>
      <c r="W669" s="26">
        <v>2.5602632999999999</v>
      </c>
      <c r="X669" s="26">
        <v>2.5602632999999999</v>
      </c>
      <c r="Y669" s="26">
        <v>2.5602632999999999</v>
      </c>
    </row>
    <row r="670" spans="1:25" s="13" customFormat="1" ht="18.75" customHeight="1" collapsed="1" thickBot="1" x14ac:dyDescent="0.25">
      <c r="A670" s="14">
        <v>16</v>
      </c>
      <c r="B670" s="25">
        <v>2244.37</v>
      </c>
      <c r="C670" s="25">
        <v>2261.4499999999998</v>
      </c>
      <c r="D670" s="25">
        <v>2265</v>
      </c>
      <c r="E670" s="25">
        <v>2284.7399999999998</v>
      </c>
      <c r="F670" s="25">
        <v>2260.83</v>
      </c>
      <c r="G670" s="25">
        <v>2266.81</v>
      </c>
      <c r="H670" s="25">
        <v>2298.84</v>
      </c>
      <c r="I670" s="25">
        <v>2392.21</v>
      </c>
      <c r="J670" s="25">
        <v>2471.23</v>
      </c>
      <c r="K670" s="25">
        <v>2487.9699999999998</v>
      </c>
      <c r="L670" s="25">
        <v>2524.42</v>
      </c>
      <c r="M670" s="25">
        <v>2543.63</v>
      </c>
      <c r="N670" s="25">
        <v>2560.8000000000002</v>
      </c>
      <c r="O670" s="25">
        <v>2547.98</v>
      </c>
      <c r="P670" s="25">
        <v>2540.85</v>
      </c>
      <c r="Q670" s="25">
        <v>2560.0300000000002</v>
      </c>
      <c r="R670" s="25">
        <v>2535.39</v>
      </c>
      <c r="S670" s="25">
        <v>2450.9</v>
      </c>
      <c r="T670" s="25">
        <v>2453.61</v>
      </c>
      <c r="U670" s="25">
        <v>2459.5700000000002</v>
      </c>
      <c r="V670" s="25">
        <v>2524.6</v>
      </c>
      <c r="W670" s="25">
        <v>2548.4899999999998</v>
      </c>
      <c r="X670" s="25">
        <v>2475.4899999999998</v>
      </c>
      <c r="Y670" s="25">
        <v>2395.29</v>
      </c>
    </row>
    <row r="671" spans="1:25" s="6" customFormat="1" ht="42.75" hidden="1" customHeight="1" outlineLevel="1" x14ac:dyDescent="0.2">
      <c r="A671" s="54" t="s">
        <v>38</v>
      </c>
      <c r="B671" s="26">
        <v>1279.96269274</v>
      </c>
      <c r="C671" s="26">
        <v>1297.05083124</v>
      </c>
      <c r="D671" s="26">
        <v>1300.5963827400001</v>
      </c>
      <c r="E671" s="26">
        <v>1320.33257331</v>
      </c>
      <c r="F671" s="26">
        <v>1296.42252897</v>
      </c>
      <c r="G671" s="26">
        <v>1302.40769206</v>
      </c>
      <c r="H671" s="26">
        <v>1334.4361136699999</v>
      </c>
      <c r="I671" s="26">
        <v>1427.8042447099999</v>
      </c>
      <c r="J671" s="26">
        <v>1506.8227694499999</v>
      </c>
      <c r="K671" s="26">
        <v>1523.5653458199999</v>
      </c>
      <c r="L671" s="26">
        <v>1560.01798996</v>
      </c>
      <c r="M671" s="26">
        <v>1579.22606262</v>
      </c>
      <c r="N671" s="26">
        <v>1596.4016202800001</v>
      </c>
      <c r="O671" s="26">
        <v>1583.5798933799999</v>
      </c>
      <c r="P671" s="26">
        <v>1576.45181527</v>
      </c>
      <c r="Q671" s="26">
        <v>1595.63080195</v>
      </c>
      <c r="R671" s="26">
        <v>1570.9895991999999</v>
      </c>
      <c r="S671" s="26">
        <v>1486.4978998700001</v>
      </c>
      <c r="T671" s="26">
        <v>1489.2114395000001</v>
      </c>
      <c r="U671" s="26">
        <v>1495.16656764</v>
      </c>
      <c r="V671" s="26">
        <v>1560.1932538599999</v>
      </c>
      <c r="W671" s="26">
        <v>1584.0878596499999</v>
      </c>
      <c r="X671" s="26">
        <v>1511.0857541400001</v>
      </c>
      <c r="Y671" s="26">
        <v>1430.8884066999999</v>
      </c>
    </row>
    <row r="672" spans="1:25" s="6" customFormat="1" ht="38.25" hidden="1" outlineLevel="1" x14ac:dyDescent="0.2">
      <c r="A672" s="3" t="s">
        <v>39</v>
      </c>
      <c r="B672" s="26">
        <v>195.77260016492801</v>
      </c>
      <c r="C672" s="26">
        <v>195.77260016492801</v>
      </c>
      <c r="D672" s="26">
        <v>195.77260016492801</v>
      </c>
      <c r="E672" s="26">
        <v>195.77260016492801</v>
      </c>
      <c r="F672" s="26">
        <v>195.77260016492801</v>
      </c>
      <c r="G672" s="26">
        <v>195.77260016492801</v>
      </c>
      <c r="H672" s="26">
        <v>195.77260016492801</v>
      </c>
      <c r="I672" s="26">
        <v>195.77260016492801</v>
      </c>
      <c r="J672" s="26">
        <v>195.77260016492801</v>
      </c>
      <c r="K672" s="26">
        <v>195.77260016492801</v>
      </c>
      <c r="L672" s="26">
        <v>195.77260016492801</v>
      </c>
      <c r="M672" s="26">
        <v>195.77260016492801</v>
      </c>
      <c r="N672" s="26">
        <v>195.77260016492801</v>
      </c>
      <c r="O672" s="26">
        <v>195.77260016492801</v>
      </c>
      <c r="P672" s="26">
        <v>195.77260016492801</v>
      </c>
      <c r="Q672" s="26">
        <v>195.77260016492801</v>
      </c>
      <c r="R672" s="26">
        <v>195.77260016492801</v>
      </c>
      <c r="S672" s="26">
        <v>195.77260016492801</v>
      </c>
      <c r="T672" s="26">
        <v>195.77260016492801</v>
      </c>
      <c r="U672" s="26">
        <v>195.77260016492801</v>
      </c>
      <c r="V672" s="26">
        <v>195.77260016492801</v>
      </c>
      <c r="W672" s="26">
        <v>195.77260016492801</v>
      </c>
      <c r="X672" s="26">
        <v>195.77260016492801</v>
      </c>
      <c r="Y672" s="26">
        <v>195.77260016492801</v>
      </c>
    </row>
    <row r="673" spans="1:25" s="6" customFormat="1" ht="18.75" hidden="1" customHeight="1" outlineLevel="1" x14ac:dyDescent="0.2">
      <c r="A673" s="3" t="s">
        <v>2</v>
      </c>
      <c r="B673" s="26">
        <v>717.29</v>
      </c>
      <c r="C673" s="26">
        <v>717.29</v>
      </c>
      <c r="D673" s="26">
        <v>717.29</v>
      </c>
      <c r="E673" s="26">
        <v>717.29</v>
      </c>
      <c r="F673" s="26">
        <v>717.29</v>
      </c>
      <c r="G673" s="26">
        <v>717.29</v>
      </c>
      <c r="H673" s="26">
        <v>717.29</v>
      </c>
      <c r="I673" s="26">
        <v>717.29</v>
      </c>
      <c r="J673" s="26">
        <v>717.29</v>
      </c>
      <c r="K673" s="26">
        <v>717.29</v>
      </c>
      <c r="L673" s="26">
        <v>717.29</v>
      </c>
      <c r="M673" s="26">
        <v>717.29</v>
      </c>
      <c r="N673" s="26">
        <v>717.29</v>
      </c>
      <c r="O673" s="26">
        <v>717.29</v>
      </c>
      <c r="P673" s="26">
        <v>717.29</v>
      </c>
      <c r="Q673" s="26">
        <v>717.29</v>
      </c>
      <c r="R673" s="26">
        <v>717.29</v>
      </c>
      <c r="S673" s="26">
        <v>717.29</v>
      </c>
      <c r="T673" s="26">
        <v>717.29</v>
      </c>
      <c r="U673" s="26">
        <v>717.29</v>
      </c>
      <c r="V673" s="26">
        <v>717.29</v>
      </c>
      <c r="W673" s="26">
        <v>717.29</v>
      </c>
      <c r="X673" s="26">
        <v>717.29</v>
      </c>
      <c r="Y673" s="26">
        <v>717.29</v>
      </c>
    </row>
    <row r="674" spans="1:25" s="6" customFormat="1" ht="18.75" hidden="1" customHeight="1" outlineLevel="1" x14ac:dyDescent="0.2">
      <c r="A674" s="4" t="s">
        <v>3</v>
      </c>
      <c r="B674" s="26">
        <v>48.78</v>
      </c>
      <c r="C674" s="26">
        <v>48.78</v>
      </c>
      <c r="D674" s="26">
        <v>48.78</v>
      </c>
      <c r="E674" s="26">
        <v>48.78</v>
      </c>
      <c r="F674" s="26">
        <v>48.78</v>
      </c>
      <c r="G674" s="26">
        <v>48.78</v>
      </c>
      <c r="H674" s="26">
        <v>48.78</v>
      </c>
      <c r="I674" s="26">
        <v>48.78</v>
      </c>
      <c r="J674" s="26">
        <v>48.78</v>
      </c>
      <c r="K674" s="26">
        <v>48.78</v>
      </c>
      <c r="L674" s="26">
        <v>48.78</v>
      </c>
      <c r="M674" s="26">
        <v>48.78</v>
      </c>
      <c r="N674" s="26">
        <v>48.78</v>
      </c>
      <c r="O674" s="26">
        <v>48.78</v>
      </c>
      <c r="P674" s="26">
        <v>48.78</v>
      </c>
      <c r="Q674" s="26">
        <v>48.78</v>
      </c>
      <c r="R674" s="26">
        <v>48.78</v>
      </c>
      <c r="S674" s="26">
        <v>48.78</v>
      </c>
      <c r="T674" s="26">
        <v>48.78</v>
      </c>
      <c r="U674" s="26">
        <v>48.78</v>
      </c>
      <c r="V674" s="26">
        <v>48.78</v>
      </c>
      <c r="W674" s="26">
        <v>48.78</v>
      </c>
      <c r="X674" s="26">
        <v>48.78</v>
      </c>
      <c r="Y674" s="26">
        <v>48.78</v>
      </c>
    </row>
    <row r="675" spans="1:25" s="6" customFormat="1" ht="18.75" hidden="1" customHeight="1" outlineLevel="1" thickBot="1" x14ac:dyDescent="0.25">
      <c r="A675" s="22" t="s">
        <v>64</v>
      </c>
      <c r="B675" s="26">
        <v>2.5602632999999999</v>
      </c>
      <c r="C675" s="26">
        <v>2.5602632999999999</v>
      </c>
      <c r="D675" s="26">
        <v>2.5602632999999999</v>
      </c>
      <c r="E675" s="26">
        <v>2.5602632999999999</v>
      </c>
      <c r="F675" s="26">
        <v>2.5602632999999999</v>
      </c>
      <c r="G675" s="26">
        <v>2.5602632999999999</v>
      </c>
      <c r="H675" s="26">
        <v>2.5602632999999999</v>
      </c>
      <c r="I675" s="26">
        <v>2.5602632999999999</v>
      </c>
      <c r="J675" s="26">
        <v>2.5602632999999999</v>
      </c>
      <c r="K675" s="26">
        <v>2.5602632999999999</v>
      </c>
      <c r="L675" s="26">
        <v>2.5602632999999999</v>
      </c>
      <c r="M675" s="26">
        <v>2.5602632999999999</v>
      </c>
      <c r="N675" s="26">
        <v>2.5602632999999999</v>
      </c>
      <c r="O675" s="26">
        <v>2.5602632999999999</v>
      </c>
      <c r="P675" s="26">
        <v>2.5602632999999999</v>
      </c>
      <c r="Q675" s="26">
        <v>2.5602632999999999</v>
      </c>
      <c r="R675" s="26">
        <v>2.5602632999999999</v>
      </c>
      <c r="S675" s="26">
        <v>2.5602632999999999</v>
      </c>
      <c r="T675" s="26">
        <v>2.5602632999999999</v>
      </c>
      <c r="U675" s="26">
        <v>2.5602632999999999</v>
      </c>
      <c r="V675" s="26">
        <v>2.5602632999999999</v>
      </c>
      <c r="W675" s="26">
        <v>2.5602632999999999</v>
      </c>
      <c r="X675" s="26">
        <v>2.5602632999999999</v>
      </c>
      <c r="Y675" s="26">
        <v>2.5602632999999999</v>
      </c>
    </row>
    <row r="676" spans="1:25" s="13" customFormat="1" ht="18.75" customHeight="1" collapsed="1" thickBot="1" x14ac:dyDescent="0.25">
      <c r="A676" s="14">
        <v>17</v>
      </c>
      <c r="B676" s="25">
        <v>2300.86</v>
      </c>
      <c r="C676" s="25">
        <v>2270.77</v>
      </c>
      <c r="D676" s="25">
        <v>2265.4699999999998</v>
      </c>
      <c r="E676" s="25">
        <v>2280.86</v>
      </c>
      <c r="F676" s="25">
        <v>2273.39</v>
      </c>
      <c r="G676" s="25">
        <v>2286.75</v>
      </c>
      <c r="H676" s="25">
        <v>2299.58</v>
      </c>
      <c r="I676" s="25">
        <v>2289.4699999999998</v>
      </c>
      <c r="J676" s="25">
        <v>2326.16</v>
      </c>
      <c r="K676" s="25">
        <v>2368.7399999999998</v>
      </c>
      <c r="L676" s="25">
        <v>2404.09</v>
      </c>
      <c r="M676" s="25">
        <v>2418.84</v>
      </c>
      <c r="N676" s="25">
        <v>2401.13</v>
      </c>
      <c r="O676" s="25">
        <v>2390.12</v>
      </c>
      <c r="P676" s="25">
        <v>2373.0300000000002</v>
      </c>
      <c r="Q676" s="25">
        <v>2364.9299999999998</v>
      </c>
      <c r="R676" s="25">
        <v>2357.39</v>
      </c>
      <c r="S676" s="25">
        <v>2320.7399999999998</v>
      </c>
      <c r="T676" s="25">
        <v>2330.39</v>
      </c>
      <c r="U676" s="25">
        <v>2348</v>
      </c>
      <c r="V676" s="25">
        <v>2487.54</v>
      </c>
      <c r="W676" s="25">
        <v>2508.0500000000002</v>
      </c>
      <c r="X676" s="25">
        <v>2453.98</v>
      </c>
      <c r="Y676" s="25">
        <v>2349.9899999999998</v>
      </c>
    </row>
    <row r="677" spans="1:25" s="6" customFormat="1" ht="38.25" hidden="1" customHeight="1" outlineLevel="1" x14ac:dyDescent="0.2">
      <c r="A677" s="3" t="s">
        <v>38</v>
      </c>
      <c r="B677" s="26">
        <v>1336.4606595299999</v>
      </c>
      <c r="C677" s="26">
        <v>1306.3705716899999</v>
      </c>
      <c r="D677" s="26">
        <v>1301.06491547</v>
      </c>
      <c r="E677" s="26">
        <v>1316.45710373</v>
      </c>
      <c r="F677" s="26">
        <v>1308.9908324400001</v>
      </c>
      <c r="G677" s="26">
        <v>1322.34435115</v>
      </c>
      <c r="H677" s="26">
        <v>1335.1793600599999</v>
      </c>
      <c r="I677" s="26">
        <v>1325.0667513400001</v>
      </c>
      <c r="J677" s="26">
        <v>1361.7523363600001</v>
      </c>
      <c r="K677" s="26">
        <v>1404.3349645000001</v>
      </c>
      <c r="L677" s="26">
        <v>1439.68437754</v>
      </c>
      <c r="M677" s="26">
        <v>1454.43964426</v>
      </c>
      <c r="N677" s="26">
        <v>1436.72896573</v>
      </c>
      <c r="O677" s="26">
        <v>1425.7208297</v>
      </c>
      <c r="P677" s="26">
        <v>1408.6255013299999</v>
      </c>
      <c r="Q677" s="26">
        <v>1400.5262014699999</v>
      </c>
      <c r="R677" s="26">
        <v>1392.98295108</v>
      </c>
      <c r="S677" s="26">
        <v>1356.3353368000001</v>
      </c>
      <c r="T677" s="26">
        <v>1365.99137546</v>
      </c>
      <c r="U677" s="26">
        <v>1383.59444203</v>
      </c>
      <c r="V677" s="26">
        <v>1523.1359622</v>
      </c>
      <c r="W677" s="26">
        <v>1543.6451076599999</v>
      </c>
      <c r="X677" s="26">
        <v>1489.5776087500001</v>
      </c>
      <c r="Y677" s="26">
        <v>1385.5896597799999</v>
      </c>
    </row>
    <row r="678" spans="1:25" s="6" customFormat="1" ht="39.75" hidden="1" customHeight="1" outlineLevel="1" x14ac:dyDescent="0.2">
      <c r="A678" s="3" t="s">
        <v>39</v>
      </c>
      <c r="B678" s="26">
        <v>195.77260016492801</v>
      </c>
      <c r="C678" s="26">
        <v>195.77260016492801</v>
      </c>
      <c r="D678" s="26">
        <v>195.77260016492801</v>
      </c>
      <c r="E678" s="26">
        <v>195.77260016492801</v>
      </c>
      <c r="F678" s="26">
        <v>195.77260016492801</v>
      </c>
      <c r="G678" s="26">
        <v>195.77260016492801</v>
      </c>
      <c r="H678" s="26">
        <v>195.77260016492801</v>
      </c>
      <c r="I678" s="26">
        <v>195.77260016492801</v>
      </c>
      <c r="J678" s="26">
        <v>195.77260016492801</v>
      </c>
      <c r="K678" s="26">
        <v>195.77260016492801</v>
      </c>
      <c r="L678" s="26">
        <v>195.77260016492801</v>
      </c>
      <c r="M678" s="26">
        <v>195.77260016492801</v>
      </c>
      <c r="N678" s="26">
        <v>195.77260016492801</v>
      </c>
      <c r="O678" s="26">
        <v>195.77260016492801</v>
      </c>
      <c r="P678" s="26">
        <v>195.77260016492801</v>
      </c>
      <c r="Q678" s="26">
        <v>195.77260016492801</v>
      </c>
      <c r="R678" s="26">
        <v>195.77260016492801</v>
      </c>
      <c r="S678" s="26">
        <v>195.77260016492801</v>
      </c>
      <c r="T678" s="26">
        <v>195.77260016492801</v>
      </c>
      <c r="U678" s="26">
        <v>195.77260016492801</v>
      </c>
      <c r="V678" s="26">
        <v>195.77260016492801</v>
      </c>
      <c r="W678" s="26">
        <v>195.77260016492801</v>
      </c>
      <c r="X678" s="26">
        <v>195.77260016492801</v>
      </c>
      <c r="Y678" s="26">
        <v>195.77260016492801</v>
      </c>
    </row>
    <row r="679" spans="1:25" s="6" customFormat="1" ht="18.75" hidden="1" customHeight="1" outlineLevel="1" x14ac:dyDescent="0.2">
      <c r="A679" s="3" t="s">
        <v>2</v>
      </c>
      <c r="B679" s="26">
        <v>717.29</v>
      </c>
      <c r="C679" s="26">
        <v>717.29</v>
      </c>
      <c r="D679" s="26">
        <v>717.29</v>
      </c>
      <c r="E679" s="26">
        <v>717.29</v>
      </c>
      <c r="F679" s="26">
        <v>717.29</v>
      </c>
      <c r="G679" s="26">
        <v>717.29</v>
      </c>
      <c r="H679" s="26">
        <v>717.29</v>
      </c>
      <c r="I679" s="26">
        <v>717.29</v>
      </c>
      <c r="J679" s="26">
        <v>717.29</v>
      </c>
      <c r="K679" s="26">
        <v>717.29</v>
      </c>
      <c r="L679" s="26">
        <v>717.29</v>
      </c>
      <c r="M679" s="26">
        <v>717.29</v>
      </c>
      <c r="N679" s="26">
        <v>717.29</v>
      </c>
      <c r="O679" s="26">
        <v>717.29</v>
      </c>
      <c r="P679" s="26">
        <v>717.29</v>
      </c>
      <c r="Q679" s="26">
        <v>717.29</v>
      </c>
      <c r="R679" s="26">
        <v>717.29</v>
      </c>
      <c r="S679" s="26">
        <v>717.29</v>
      </c>
      <c r="T679" s="26">
        <v>717.29</v>
      </c>
      <c r="U679" s="26">
        <v>717.29</v>
      </c>
      <c r="V679" s="26">
        <v>717.29</v>
      </c>
      <c r="W679" s="26">
        <v>717.29</v>
      </c>
      <c r="X679" s="26">
        <v>717.29</v>
      </c>
      <c r="Y679" s="26">
        <v>717.29</v>
      </c>
    </row>
    <row r="680" spans="1:25" s="6" customFormat="1" ht="18.75" hidden="1" customHeight="1" outlineLevel="1" x14ac:dyDescent="0.2">
      <c r="A680" s="4" t="s">
        <v>3</v>
      </c>
      <c r="B680" s="26">
        <v>48.78</v>
      </c>
      <c r="C680" s="26">
        <v>48.78</v>
      </c>
      <c r="D680" s="26">
        <v>48.78</v>
      </c>
      <c r="E680" s="26">
        <v>48.78</v>
      </c>
      <c r="F680" s="26">
        <v>48.78</v>
      </c>
      <c r="G680" s="26">
        <v>48.78</v>
      </c>
      <c r="H680" s="26">
        <v>48.78</v>
      </c>
      <c r="I680" s="26">
        <v>48.78</v>
      </c>
      <c r="J680" s="26">
        <v>48.78</v>
      </c>
      <c r="K680" s="26">
        <v>48.78</v>
      </c>
      <c r="L680" s="26">
        <v>48.78</v>
      </c>
      <c r="M680" s="26">
        <v>48.78</v>
      </c>
      <c r="N680" s="26">
        <v>48.78</v>
      </c>
      <c r="O680" s="26">
        <v>48.78</v>
      </c>
      <c r="P680" s="26">
        <v>48.78</v>
      </c>
      <c r="Q680" s="26">
        <v>48.78</v>
      </c>
      <c r="R680" s="26">
        <v>48.78</v>
      </c>
      <c r="S680" s="26">
        <v>48.78</v>
      </c>
      <c r="T680" s="26">
        <v>48.78</v>
      </c>
      <c r="U680" s="26">
        <v>48.78</v>
      </c>
      <c r="V680" s="26">
        <v>48.78</v>
      </c>
      <c r="W680" s="26">
        <v>48.78</v>
      </c>
      <c r="X680" s="26">
        <v>48.78</v>
      </c>
      <c r="Y680" s="26">
        <v>48.78</v>
      </c>
    </row>
    <row r="681" spans="1:25" s="6" customFormat="1" ht="18.75" hidden="1" customHeight="1" outlineLevel="1" thickBot="1" x14ac:dyDescent="0.25">
      <c r="A681" s="22" t="s">
        <v>64</v>
      </c>
      <c r="B681" s="26">
        <v>2.5602632999999999</v>
      </c>
      <c r="C681" s="26">
        <v>2.5602632999999999</v>
      </c>
      <c r="D681" s="26">
        <v>2.5602632999999999</v>
      </c>
      <c r="E681" s="26">
        <v>2.5602632999999999</v>
      </c>
      <c r="F681" s="26">
        <v>2.5602632999999999</v>
      </c>
      <c r="G681" s="26">
        <v>2.5602632999999999</v>
      </c>
      <c r="H681" s="26">
        <v>2.5602632999999999</v>
      </c>
      <c r="I681" s="26">
        <v>2.5602632999999999</v>
      </c>
      <c r="J681" s="26">
        <v>2.5602632999999999</v>
      </c>
      <c r="K681" s="26">
        <v>2.5602632999999999</v>
      </c>
      <c r="L681" s="26">
        <v>2.5602632999999999</v>
      </c>
      <c r="M681" s="26">
        <v>2.5602632999999999</v>
      </c>
      <c r="N681" s="26">
        <v>2.5602632999999999</v>
      </c>
      <c r="O681" s="26">
        <v>2.5602632999999999</v>
      </c>
      <c r="P681" s="26">
        <v>2.5602632999999999</v>
      </c>
      <c r="Q681" s="26">
        <v>2.5602632999999999</v>
      </c>
      <c r="R681" s="26">
        <v>2.5602632999999999</v>
      </c>
      <c r="S681" s="26">
        <v>2.5602632999999999</v>
      </c>
      <c r="T681" s="26">
        <v>2.5602632999999999</v>
      </c>
      <c r="U681" s="26">
        <v>2.5602632999999999</v>
      </c>
      <c r="V681" s="26">
        <v>2.5602632999999999</v>
      </c>
      <c r="W681" s="26">
        <v>2.5602632999999999</v>
      </c>
      <c r="X681" s="26">
        <v>2.5602632999999999</v>
      </c>
      <c r="Y681" s="26">
        <v>2.5602632999999999</v>
      </c>
    </row>
    <row r="682" spans="1:25" s="13" customFormat="1" ht="18.75" customHeight="1" collapsed="1" thickBot="1" x14ac:dyDescent="0.25">
      <c r="A682" s="15">
        <v>18</v>
      </c>
      <c r="B682" s="25">
        <v>2349.94</v>
      </c>
      <c r="C682" s="25">
        <v>2326.4</v>
      </c>
      <c r="D682" s="25">
        <v>2333.4499999999998</v>
      </c>
      <c r="E682" s="25">
        <v>2338.15</v>
      </c>
      <c r="F682" s="25">
        <v>2321.48</v>
      </c>
      <c r="G682" s="25">
        <v>2297.3000000000002</v>
      </c>
      <c r="H682" s="25">
        <v>2312.2800000000002</v>
      </c>
      <c r="I682" s="25">
        <v>2289.8000000000002</v>
      </c>
      <c r="J682" s="25">
        <v>2328.11</v>
      </c>
      <c r="K682" s="25">
        <v>2345.65</v>
      </c>
      <c r="L682" s="25">
        <v>2311.7199999999998</v>
      </c>
      <c r="M682" s="25">
        <v>2290.6999999999998</v>
      </c>
      <c r="N682" s="25">
        <v>2275.5300000000002</v>
      </c>
      <c r="O682" s="25">
        <v>2261.9499999999998</v>
      </c>
      <c r="P682" s="25">
        <v>2240.35</v>
      </c>
      <c r="Q682" s="25">
        <v>2211.8000000000002</v>
      </c>
      <c r="R682" s="25">
        <v>2179.5100000000002</v>
      </c>
      <c r="S682" s="25">
        <v>2171.79</v>
      </c>
      <c r="T682" s="25">
        <v>2216.35</v>
      </c>
      <c r="U682" s="25">
        <v>2377.3000000000002</v>
      </c>
      <c r="V682" s="25">
        <v>2526.2199999999998</v>
      </c>
      <c r="W682" s="25">
        <v>2517.09</v>
      </c>
      <c r="X682" s="25">
        <v>2435.75</v>
      </c>
      <c r="Y682" s="25">
        <v>2348.63</v>
      </c>
    </row>
    <row r="683" spans="1:25" s="6" customFormat="1" ht="51" hidden="1" outlineLevel="1" x14ac:dyDescent="0.2">
      <c r="A683" s="3" t="s">
        <v>38</v>
      </c>
      <c r="B683" s="26">
        <v>1385.5360393200001</v>
      </c>
      <c r="C683" s="26">
        <v>1361.99444647</v>
      </c>
      <c r="D683" s="26">
        <v>1369.04309526</v>
      </c>
      <c r="E683" s="26">
        <v>1373.7432016099999</v>
      </c>
      <c r="F683" s="26">
        <v>1357.07737176</v>
      </c>
      <c r="G683" s="26">
        <v>1332.89320462</v>
      </c>
      <c r="H683" s="26">
        <v>1347.8792864699999</v>
      </c>
      <c r="I683" s="26">
        <v>1325.39219095</v>
      </c>
      <c r="J683" s="26">
        <v>1363.7049</v>
      </c>
      <c r="K683" s="26">
        <v>1381.2438312199999</v>
      </c>
      <c r="L683" s="26">
        <v>1347.3135415199999</v>
      </c>
      <c r="M683" s="26">
        <v>1326.2935029299999</v>
      </c>
      <c r="N683" s="26">
        <v>1311.1269010599999</v>
      </c>
      <c r="O683" s="26">
        <v>1297.5449632</v>
      </c>
      <c r="P683" s="26">
        <v>1275.9475727500001</v>
      </c>
      <c r="Q683" s="26">
        <v>1247.3938739099999</v>
      </c>
      <c r="R683" s="26">
        <v>1215.1068786599999</v>
      </c>
      <c r="S683" s="26">
        <v>1207.38777276</v>
      </c>
      <c r="T683" s="26">
        <v>1251.9438565999999</v>
      </c>
      <c r="U683" s="26">
        <v>1412.8946120400001</v>
      </c>
      <c r="V683" s="26">
        <v>1561.8183309200001</v>
      </c>
      <c r="W683" s="26">
        <v>1552.6833388299999</v>
      </c>
      <c r="X683" s="26">
        <v>1471.34464058</v>
      </c>
      <c r="Y683" s="26">
        <v>1384.2279452499999</v>
      </c>
    </row>
    <row r="684" spans="1:25" s="6" customFormat="1" ht="38.25" hidden="1" outlineLevel="1" x14ac:dyDescent="0.2">
      <c r="A684" s="3" t="s">
        <v>39</v>
      </c>
      <c r="B684" s="26">
        <v>195.77260016492801</v>
      </c>
      <c r="C684" s="26">
        <v>195.77260016492801</v>
      </c>
      <c r="D684" s="26">
        <v>195.77260016492801</v>
      </c>
      <c r="E684" s="26">
        <v>195.77260016492801</v>
      </c>
      <c r="F684" s="26">
        <v>195.77260016492801</v>
      </c>
      <c r="G684" s="26">
        <v>195.77260016492801</v>
      </c>
      <c r="H684" s="26">
        <v>195.77260016492801</v>
      </c>
      <c r="I684" s="26">
        <v>195.77260016492801</v>
      </c>
      <c r="J684" s="26">
        <v>195.77260016492801</v>
      </c>
      <c r="K684" s="26">
        <v>195.77260016492801</v>
      </c>
      <c r="L684" s="26">
        <v>195.77260016492801</v>
      </c>
      <c r="M684" s="26">
        <v>195.77260016492801</v>
      </c>
      <c r="N684" s="26">
        <v>195.77260016492801</v>
      </c>
      <c r="O684" s="26">
        <v>195.77260016492801</v>
      </c>
      <c r="P684" s="26">
        <v>195.77260016492801</v>
      </c>
      <c r="Q684" s="26">
        <v>195.77260016492801</v>
      </c>
      <c r="R684" s="26">
        <v>195.77260016492801</v>
      </c>
      <c r="S684" s="26">
        <v>195.77260016492801</v>
      </c>
      <c r="T684" s="26">
        <v>195.77260016492801</v>
      </c>
      <c r="U684" s="26">
        <v>195.77260016492801</v>
      </c>
      <c r="V684" s="26">
        <v>195.77260016492801</v>
      </c>
      <c r="W684" s="26">
        <v>195.77260016492801</v>
      </c>
      <c r="X684" s="26">
        <v>195.77260016492801</v>
      </c>
      <c r="Y684" s="26">
        <v>195.77260016492801</v>
      </c>
    </row>
    <row r="685" spans="1:25" s="6" customFormat="1" ht="18.75" hidden="1" customHeight="1" outlineLevel="1" x14ac:dyDescent="0.2">
      <c r="A685" s="3" t="s">
        <v>2</v>
      </c>
      <c r="B685" s="26">
        <v>717.29</v>
      </c>
      <c r="C685" s="26">
        <v>717.29</v>
      </c>
      <c r="D685" s="26">
        <v>717.29</v>
      </c>
      <c r="E685" s="26">
        <v>717.29</v>
      </c>
      <c r="F685" s="26">
        <v>717.29</v>
      </c>
      <c r="G685" s="26">
        <v>717.29</v>
      </c>
      <c r="H685" s="26">
        <v>717.29</v>
      </c>
      <c r="I685" s="26">
        <v>717.29</v>
      </c>
      <c r="J685" s="26">
        <v>717.29</v>
      </c>
      <c r="K685" s="26">
        <v>717.29</v>
      </c>
      <c r="L685" s="26">
        <v>717.29</v>
      </c>
      <c r="M685" s="26">
        <v>717.29</v>
      </c>
      <c r="N685" s="26">
        <v>717.29</v>
      </c>
      <c r="O685" s="26">
        <v>717.29</v>
      </c>
      <c r="P685" s="26">
        <v>717.29</v>
      </c>
      <c r="Q685" s="26">
        <v>717.29</v>
      </c>
      <c r="R685" s="26">
        <v>717.29</v>
      </c>
      <c r="S685" s="26">
        <v>717.29</v>
      </c>
      <c r="T685" s="26">
        <v>717.29</v>
      </c>
      <c r="U685" s="26">
        <v>717.29</v>
      </c>
      <c r="V685" s="26">
        <v>717.29</v>
      </c>
      <c r="W685" s="26">
        <v>717.29</v>
      </c>
      <c r="X685" s="26">
        <v>717.29</v>
      </c>
      <c r="Y685" s="26">
        <v>717.29</v>
      </c>
    </row>
    <row r="686" spans="1:25" s="6" customFormat="1" ht="18.75" hidden="1" customHeight="1" outlineLevel="1" x14ac:dyDescent="0.2">
      <c r="A686" s="4" t="s">
        <v>3</v>
      </c>
      <c r="B686" s="26">
        <v>48.78</v>
      </c>
      <c r="C686" s="26">
        <v>48.78</v>
      </c>
      <c r="D686" s="26">
        <v>48.78</v>
      </c>
      <c r="E686" s="26">
        <v>48.78</v>
      </c>
      <c r="F686" s="26">
        <v>48.78</v>
      </c>
      <c r="G686" s="26">
        <v>48.78</v>
      </c>
      <c r="H686" s="26">
        <v>48.78</v>
      </c>
      <c r="I686" s="26">
        <v>48.78</v>
      </c>
      <c r="J686" s="26">
        <v>48.78</v>
      </c>
      <c r="K686" s="26">
        <v>48.78</v>
      </c>
      <c r="L686" s="26">
        <v>48.78</v>
      </c>
      <c r="M686" s="26">
        <v>48.78</v>
      </c>
      <c r="N686" s="26">
        <v>48.78</v>
      </c>
      <c r="O686" s="26">
        <v>48.78</v>
      </c>
      <c r="P686" s="26">
        <v>48.78</v>
      </c>
      <c r="Q686" s="26">
        <v>48.78</v>
      </c>
      <c r="R686" s="26">
        <v>48.78</v>
      </c>
      <c r="S686" s="26">
        <v>48.78</v>
      </c>
      <c r="T686" s="26">
        <v>48.78</v>
      </c>
      <c r="U686" s="26">
        <v>48.78</v>
      </c>
      <c r="V686" s="26">
        <v>48.78</v>
      </c>
      <c r="W686" s="26">
        <v>48.78</v>
      </c>
      <c r="X686" s="26">
        <v>48.78</v>
      </c>
      <c r="Y686" s="26">
        <v>48.78</v>
      </c>
    </row>
    <row r="687" spans="1:25" s="6" customFormat="1" ht="18.75" hidden="1" customHeight="1" outlineLevel="1" thickBot="1" x14ac:dyDescent="0.25">
      <c r="A687" s="22" t="s">
        <v>64</v>
      </c>
      <c r="B687" s="26">
        <v>2.5602632999999999</v>
      </c>
      <c r="C687" s="26">
        <v>2.5602632999999999</v>
      </c>
      <c r="D687" s="26">
        <v>2.5602632999999999</v>
      </c>
      <c r="E687" s="26">
        <v>2.5602632999999999</v>
      </c>
      <c r="F687" s="26">
        <v>2.5602632999999999</v>
      </c>
      <c r="G687" s="26">
        <v>2.5602632999999999</v>
      </c>
      <c r="H687" s="26">
        <v>2.5602632999999999</v>
      </c>
      <c r="I687" s="26">
        <v>2.5602632999999999</v>
      </c>
      <c r="J687" s="26">
        <v>2.5602632999999999</v>
      </c>
      <c r="K687" s="26">
        <v>2.5602632999999999</v>
      </c>
      <c r="L687" s="26">
        <v>2.5602632999999999</v>
      </c>
      <c r="M687" s="26">
        <v>2.5602632999999999</v>
      </c>
      <c r="N687" s="26">
        <v>2.5602632999999999</v>
      </c>
      <c r="O687" s="26">
        <v>2.5602632999999999</v>
      </c>
      <c r="P687" s="26">
        <v>2.5602632999999999</v>
      </c>
      <c r="Q687" s="26">
        <v>2.5602632999999999</v>
      </c>
      <c r="R687" s="26">
        <v>2.5602632999999999</v>
      </c>
      <c r="S687" s="26">
        <v>2.5602632999999999</v>
      </c>
      <c r="T687" s="26">
        <v>2.5602632999999999</v>
      </c>
      <c r="U687" s="26">
        <v>2.5602632999999999</v>
      </c>
      <c r="V687" s="26">
        <v>2.5602632999999999</v>
      </c>
      <c r="W687" s="26">
        <v>2.5602632999999999</v>
      </c>
      <c r="X687" s="26">
        <v>2.5602632999999999</v>
      </c>
      <c r="Y687" s="26">
        <v>2.5602632999999999</v>
      </c>
    </row>
    <row r="688" spans="1:25" s="13" customFormat="1" ht="18.75" customHeight="1" collapsed="1" thickBot="1" x14ac:dyDescent="0.25">
      <c r="A688" s="14">
        <v>19</v>
      </c>
      <c r="B688" s="25">
        <v>2332.04</v>
      </c>
      <c r="C688" s="25">
        <v>2318.9499999999998</v>
      </c>
      <c r="D688" s="25">
        <v>2336.52</v>
      </c>
      <c r="E688" s="25">
        <v>2326.79</v>
      </c>
      <c r="F688" s="25">
        <v>2360.8000000000002</v>
      </c>
      <c r="G688" s="25">
        <v>2348.8000000000002</v>
      </c>
      <c r="H688" s="25">
        <v>2370.2399999999998</v>
      </c>
      <c r="I688" s="25">
        <v>2500.2800000000002</v>
      </c>
      <c r="J688" s="25">
        <v>2530.4299999999998</v>
      </c>
      <c r="K688" s="25">
        <v>2522.7199999999998</v>
      </c>
      <c r="L688" s="25">
        <v>2543</v>
      </c>
      <c r="M688" s="25">
        <v>2537.37</v>
      </c>
      <c r="N688" s="25">
        <v>2523.0500000000002</v>
      </c>
      <c r="O688" s="25">
        <v>2509.4499999999998</v>
      </c>
      <c r="P688" s="25">
        <v>2488.86</v>
      </c>
      <c r="Q688" s="25">
        <v>2507.8200000000002</v>
      </c>
      <c r="R688" s="25">
        <v>2479.48</v>
      </c>
      <c r="S688" s="25">
        <v>2493.56</v>
      </c>
      <c r="T688" s="25">
        <v>2483.59</v>
      </c>
      <c r="U688" s="25">
        <v>2497.7399999999998</v>
      </c>
      <c r="V688" s="25">
        <v>2530.2600000000002</v>
      </c>
      <c r="W688" s="25">
        <v>2474.0500000000002</v>
      </c>
      <c r="X688" s="25">
        <v>2443.44</v>
      </c>
      <c r="Y688" s="25">
        <v>2357.3000000000002</v>
      </c>
    </row>
    <row r="689" spans="1:25" s="6" customFormat="1" ht="51" hidden="1" outlineLevel="1" x14ac:dyDescent="0.2">
      <c r="A689" s="54" t="s">
        <v>38</v>
      </c>
      <c r="B689" s="26">
        <v>1367.6342292899999</v>
      </c>
      <c r="C689" s="26">
        <v>1354.5490774800001</v>
      </c>
      <c r="D689" s="26">
        <v>1372.11607768</v>
      </c>
      <c r="E689" s="26">
        <v>1362.3896414999999</v>
      </c>
      <c r="F689" s="26">
        <v>1396.3925183900001</v>
      </c>
      <c r="G689" s="26">
        <v>1384.3996950600001</v>
      </c>
      <c r="H689" s="26">
        <v>1405.8384929599999</v>
      </c>
      <c r="I689" s="26">
        <v>1535.88194183</v>
      </c>
      <c r="J689" s="26">
        <v>1566.0247881499999</v>
      </c>
      <c r="K689" s="26">
        <v>1558.3150007700001</v>
      </c>
      <c r="L689" s="26">
        <v>1578.5989699300001</v>
      </c>
      <c r="M689" s="26">
        <v>1572.96627377</v>
      </c>
      <c r="N689" s="26">
        <v>1558.64549702</v>
      </c>
      <c r="O689" s="26">
        <v>1545.04873299</v>
      </c>
      <c r="P689" s="26">
        <v>1524.4550396499999</v>
      </c>
      <c r="Q689" s="26">
        <v>1543.42170364</v>
      </c>
      <c r="R689" s="26">
        <v>1515.07671194</v>
      </c>
      <c r="S689" s="26">
        <v>1529.1615232700001</v>
      </c>
      <c r="T689" s="26">
        <v>1519.1821677400001</v>
      </c>
      <c r="U689" s="26">
        <v>1533.3389512399999</v>
      </c>
      <c r="V689" s="26">
        <v>1565.8540068</v>
      </c>
      <c r="W689" s="26">
        <v>1509.64222789</v>
      </c>
      <c r="X689" s="26">
        <v>1479.0374728700001</v>
      </c>
      <c r="Y689" s="26">
        <v>1392.89413145</v>
      </c>
    </row>
    <row r="690" spans="1:25" s="6" customFormat="1" ht="38.25" hidden="1" outlineLevel="1" x14ac:dyDescent="0.2">
      <c r="A690" s="3" t="s">
        <v>39</v>
      </c>
      <c r="B690" s="26">
        <v>195.77260016492801</v>
      </c>
      <c r="C690" s="26">
        <v>195.77260016492801</v>
      </c>
      <c r="D690" s="26">
        <v>195.77260016492801</v>
      </c>
      <c r="E690" s="26">
        <v>195.77260016492801</v>
      </c>
      <c r="F690" s="26">
        <v>195.77260016492801</v>
      </c>
      <c r="G690" s="26">
        <v>195.77260016492801</v>
      </c>
      <c r="H690" s="26">
        <v>195.77260016492801</v>
      </c>
      <c r="I690" s="26">
        <v>195.77260016492801</v>
      </c>
      <c r="J690" s="26">
        <v>195.77260016492801</v>
      </c>
      <c r="K690" s="26">
        <v>195.77260016492801</v>
      </c>
      <c r="L690" s="26">
        <v>195.77260016492801</v>
      </c>
      <c r="M690" s="26">
        <v>195.77260016492801</v>
      </c>
      <c r="N690" s="26">
        <v>195.77260016492801</v>
      </c>
      <c r="O690" s="26">
        <v>195.77260016492801</v>
      </c>
      <c r="P690" s="26">
        <v>195.77260016492801</v>
      </c>
      <c r="Q690" s="26">
        <v>195.77260016492801</v>
      </c>
      <c r="R690" s="26">
        <v>195.77260016492801</v>
      </c>
      <c r="S690" s="26">
        <v>195.77260016492801</v>
      </c>
      <c r="T690" s="26">
        <v>195.77260016492801</v>
      </c>
      <c r="U690" s="26">
        <v>195.77260016492801</v>
      </c>
      <c r="V690" s="26">
        <v>195.77260016492801</v>
      </c>
      <c r="W690" s="26">
        <v>195.77260016492801</v>
      </c>
      <c r="X690" s="26">
        <v>195.77260016492801</v>
      </c>
      <c r="Y690" s="26">
        <v>195.77260016492801</v>
      </c>
    </row>
    <row r="691" spans="1:25" s="6" customFormat="1" ht="18.75" hidden="1" customHeight="1" outlineLevel="1" x14ac:dyDescent="0.2">
      <c r="A691" s="3" t="s">
        <v>2</v>
      </c>
      <c r="B691" s="26">
        <v>717.29</v>
      </c>
      <c r="C691" s="26">
        <v>717.29</v>
      </c>
      <c r="D691" s="26">
        <v>717.29</v>
      </c>
      <c r="E691" s="26">
        <v>717.29</v>
      </c>
      <c r="F691" s="26">
        <v>717.29</v>
      </c>
      <c r="G691" s="26">
        <v>717.29</v>
      </c>
      <c r="H691" s="26">
        <v>717.29</v>
      </c>
      <c r="I691" s="26">
        <v>717.29</v>
      </c>
      <c r="J691" s="26">
        <v>717.29</v>
      </c>
      <c r="K691" s="26">
        <v>717.29</v>
      </c>
      <c r="L691" s="26">
        <v>717.29</v>
      </c>
      <c r="M691" s="26">
        <v>717.29</v>
      </c>
      <c r="N691" s="26">
        <v>717.29</v>
      </c>
      <c r="O691" s="26">
        <v>717.29</v>
      </c>
      <c r="P691" s="26">
        <v>717.29</v>
      </c>
      <c r="Q691" s="26">
        <v>717.29</v>
      </c>
      <c r="R691" s="26">
        <v>717.29</v>
      </c>
      <c r="S691" s="26">
        <v>717.29</v>
      </c>
      <c r="T691" s="26">
        <v>717.29</v>
      </c>
      <c r="U691" s="26">
        <v>717.29</v>
      </c>
      <c r="V691" s="26">
        <v>717.29</v>
      </c>
      <c r="W691" s="26">
        <v>717.29</v>
      </c>
      <c r="X691" s="26">
        <v>717.29</v>
      </c>
      <c r="Y691" s="26">
        <v>717.29</v>
      </c>
    </row>
    <row r="692" spans="1:25" s="6" customFormat="1" ht="18.75" hidden="1" customHeight="1" outlineLevel="1" x14ac:dyDescent="0.2">
      <c r="A692" s="4" t="s">
        <v>3</v>
      </c>
      <c r="B692" s="26">
        <v>48.78</v>
      </c>
      <c r="C692" s="26">
        <v>48.78</v>
      </c>
      <c r="D692" s="26">
        <v>48.78</v>
      </c>
      <c r="E692" s="26">
        <v>48.78</v>
      </c>
      <c r="F692" s="26">
        <v>48.78</v>
      </c>
      <c r="G692" s="26">
        <v>48.78</v>
      </c>
      <c r="H692" s="26">
        <v>48.78</v>
      </c>
      <c r="I692" s="26">
        <v>48.78</v>
      </c>
      <c r="J692" s="26">
        <v>48.78</v>
      </c>
      <c r="K692" s="26">
        <v>48.78</v>
      </c>
      <c r="L692" s="26">
        <v>48.78</v>
      </c>
      <c r="M692" s="26">
        <v>48.78</v>
      </c>
      <c r="N692" s="26">
        <v>48.78</v>
      </c>
      <c r="O692" s="26">
        <v>48.78</v>
      </c>
      <c r="P692" s="26">
        <v>48.78</v>
      </c>
      <c r="Q692" s="26">
        <v>48.78</v>
      </c>
      <c r="R692" s="26">
        <v>48.78</v>
      </c>
      <c r="S692" s="26">
        <v>48.78</v>
      </c>
      <c r="T692" s="26">
        <v>48.78</v>
      </c>
      <c r="U692" s="26">
        <v>48.78</v>
      </c>
      <c r="V692" s="26">
        <v>48.78</v>
      </c>
      <c r="W692" s="26">
        <v>48.78</v>
      </c>
      <c r="X692" s="26">
        <v>48.78</v>
      </c>
      <c r="Y692" s="26">
        <v>48.78</v>
      </c>
    </row>
    <row r="693" spans="1:25" s="6" customFormat="1" ht="18.75" hidden="1" customHeight="1" outlineLevel="1" thickBot="1" x14ac:dyDescent="0.25">
      <c r="A693" s="22" t="s">
        <v>64</v>
      </c>
      <c r="B693" s="26">
        <v>2.5602632999999999</v>
      </c>
      <c r="C693" s="26">
        <v>2.5602632999999999</v>
      </c>
      <c r="D693" s="26">
        <v>2.5602632999999999</v>
      </c>
      <c r="E693" s="26">
        <v>2.5602632999999999</v>
      </c>
      <c r="F693" s="26">
        <v>2.5602632999999999</v>
      </c>
      <c r="G693" s="26">
        <v>2.5602632999999999</v>
      </c>
      <c r="H693" s="26">
        <v>2.5602632999999999</v>
      </c>
      <c r="I693" s="26">
        <v>2.5602632999999999</v>
      </c>
      <c r="J693" s="26">
        <v>2.5602632999999999</v>
      </c>
      <c r="K693" s="26">
        <v>2.5602632999999999</v>
      </c>
      <c r="L693" s="26">
        <v>2.5602632999999999</v>
      </c>
      <c r="M693" s="26">
        <v>2.5602632999999999</v>
      </c>
      <c r="N693" s="26">
        <v>2.5602632999999999</v>
      </c>
      <c r="O693" s="26">
        <v>2.5602632999999999</v>
      </c>
      <c r="P693" s="26">
        <v>2.5602632999999999</v>
      </c>
      <c r="Q693" s="26">
        <v>2.5602632999999999</v>
      </c>
      <c r="R693" s="26">
        <v>2.5602632999999999</v>
      </c>
      <c r="S693" s="26">
        <v>2.5602632999999999</v>
      </c>
      <c r="T693" s="26">
        <v>2.5602632999999999</v>
      </c>
      <c r="U693" s="26">
        <v>2.5602632999999999</v>
      </c>
      <c r="V693" s="26">
        <v>2.5602632999999999</v>
      </c>
      <c r="W693" s="26">
        <v>2.5602632999999999</v>
      </c>
      <c r="X693" s="26">
        <v>2.5602632999999999</v>
      </c>
      <c r="Y693" s="26">
        <v>2.5602632999999999</v>
      </c>
    </row>
    <row r="694" spans="1:25" s="13" customFormat="1" ht="18.75" customHeight="1" collapsed="1" thickBot="1" x14ac:dyDescent="0.25">
      <c r="A694" s="14">
        <v>20</v>
      </c>
      <c r="B694" s="25">
        <v>2336.04</v>
      </c>
      <c r="C694" s="25">
        <v>2334.0100000000002</v>
      </c>
      <c r="D694" s="25">
        <v>2347.23</v>
      </c>
      <c r="E694" s="25">
        <v>2331.4499999999998</v>
      </c>
      <c r="F694" s="25">
        <v>2329.6</v>
      </c>
      <c r="G694" s="25">
        <v>2338.21</v>
      </c>
      <c r="H694" s="25">
        <v>2386.2800000000002</v>
      </c>
      <c r="I694" s="25">
        <v>2436.16</v>
      </c>
      <c r="J694" s="25">
        <v>2512.19</v>
      </c>
      <c r="K694" s="25">
        <v>2546.87</v>
      </c>
      <c r="L694" s="25">
        <v>2529.27</v>
      </c>
      <c r="M694" s="25">
        <v>2518.2800000000002</v>
      </c>
      <c r="N694" s="25">
        <v>2487.87</v>
      </c>
      <c r="O694" s="25">
        <v>2496.63</v>
      </c>
      <c r="P694" s="25">
        <v>2440.04</v>
      </c>
      <c r="Q694" s="25">
        <v>2478.21</v>
      </c>
      <c r="R694" s="25">
        <v>2496.23</v>
      </c>
      <c r="S694" s="25">
        <v>2503.9699999999998</v>
      </c>
      <c r="T694" s="25">
        <v>2468.4899999999998</v>
      </c>
      <c r="U694" s="25">
        <v>2444.36</v>
      </c>
      <c r="V694" s="25">
        <v>2523.6999999999998</v>
      </c>
      <c r="W694" s="25">
        <v>2523.61</v>
      </c>
      <c r="X694" s="25">
        <v>2467.96</v>
      </c>
      <c r="Y694" s="25">
        <v>2417.8200000000002</v>
      </c>
    </row>
    <row r="695" spans="1:25" s="6" customFormat="1" ht="51" hidden="1" outlineLevel="1" x14ac:dyDescent="0.2">
      <c r="A695" s="3" t="s">
        <v>38</v>
      </c>
      <c r="B695" s="26">
        <v>1371.6367579099999</v>
      </c>
      <c r="C695" s="26">
        <v>1369.6080335900001</v>
      </c>
      <c r="D695" s="26">
        <v>1382.82996772</v>
      </c>
      <c r="E695" s="26">
        <v>1367.0519917300001</v>
      </c>
      <c r="F695" s="26">
        <v>1365.20090602</v>
      </c>
      <c r="G695" s="26">
        <v>1373.8090453499999</v>
      </c>
      <c r="H695" s="26">
        <v>1421.8767500900001</v>
      </c>
      <c r="I695" s="26">
        <v>1471.75445317</v>
      </c>
      <c r="J695" s="26">
        <v>1547.78592252</v>
      </c>
      <c r="K695" s="26">
        <v>1582.4658554099999</v>
      </c>
      <c r="L695" s="26">
        <v>1564.8687504100001</v>
      </c>
      <c r="M695" s="26">
        <v>1553.8783848600001</v>
      </c>
      <c r="N695" s="26">
        <v>1523.46851322</v>
      </c>
      <c r="O695" s="26">
        <v>1532.2301546199999</v>
      </c>
      <c r="P695" s="26">
        <v>1475.6340666399999</v>
      </c>
      <c r="Q695" s="26">
        <v>1513.80617293</v>
      </c>
      <c r="R695" s="26">
        <v>1531.8226180500001</v>
      </c>
      <c r="S695" s="26">
        <v>1539.56769295</v>
      </c>
      <c r="T695" s="26">
        <v>1504.08486657</v>
      </c>
      <c r="U695" s="26">
        <v>1479.9592023499999</v>
      </c>
      <c r="V695" s="26">
        <v>1559.2957744800001</v>
      </c>
      <c r="W695" s="26">
        <v>1559.20687122</v>
      </c>
      <c r="X695" s="26">
        <v>1503.56161578</v>
      </c>
      <c r="Y695" s="26">
        <v>1453.42011211</v>
      </c>
    </row>
    <row r="696" spans="1:25" s="6" customFormat="1" ht="38.25" hidden="1" outlineLevel="1" x14ac:dyDescent="0.2">
      <c r="A696" s="3" t="s">
        <v>39</v>
      </c>
      <c r="B696" s="26">
        <v>195.77260016492801</v>
      </c>
      <c r="C696" s="26">
        <v>195.77260016492801</v>
      </c>
      <c r="D696" s="26">
        <v>195.77260016492801</v>
      </c>
      <c r="E696" s="26">
        <v>195.77260016492801</v>
      </c>
      <c r="F696" s="26">
        <v>195.77260016492801</v>
      </c>
      <c r="G696" s="26">
        <v>195.77260016492801</v>
      </c>
      <c r="H696" s="26">
        <v>195.77260016492801</v>
      </c>
      <c r="I696" s="26">
        <v>195.77260016492801</v>
      </c>
      <c r="J696" s="26">
        <v>195.77260016492801</v>
      </c>
      <c r="K696" s="26">
        <v>195.77260016492801</v>
      </c>
      <c r="L696" s="26">
        <v>195.77260016492801</v>
      </c>
      <c r="M696" s="26">
        <v>195.77260016492801</v>
      </c>
      <c r="N696" s="26">
        <v>195.77260016492801</v>
      </c>
      <c r="O696" s="26">
        <v>195.77260016492801</v>
      </c>
      <c r="P696" s="26">
        <v>195.77260016492801</v>
      </c>
      <c r="Q696" s="26">
        <v>195.77260016492801</v>
      </c>
      <c r="R696" s="26">
        <v>195.77260016492801</v>
      </c>
      <c r="S696" s="26">
        <v>195.77260016492801</v>
      </c>
      <c r="T696" s="26">
        <v>195.77260016492801</v>
      </c>
      <c r="U696" s="26">
        <v>195.77260016492801</v>
      </c>
      <c r="V696" s="26">
        <v>195.77260016492801</v>
      </c>
      <c r="W696" s="26">
        <v>195.77260016492801</v>
      </c>
      <c r="X696" s="26">
        <v>195.77260016492801</v>
      </c>
      <c r="Y696" s="26">
        <v>195.77260016492801</v>
      </c>
    </row>
    <row r="697" spans="1:25" s="6" customFormat="1" ht="18.75" hidden="1" customHeight="1" outlineLevel="1" x14ac:dyDescent="0.2">
      <c r="A697" s="3" t="s">
        <v>2</v>
      </c>
      <c r="B697" s="26">
        <v>717.29</v>
      </c>
      <c r="C697" s="26">
        <v>717.29</v>
      </c>
      <c r="D697" s="26">
        <v>717.29</v>
      </c>
      <c r="E697" s="26">
        <v>717.29</v>
      </c>
      <c r="F697" s="26">
        <v>717.29</v>
      </c>
      <c r="G697" s="26">
        <v>717.29</v>
      </c>
      <c r="H697" s="26">
        <v>717.29</v>
      </c>
      <c r="I697" s="26">
        <v>717.29</v>
      </c>
      <c r="J697" s="26">
        <v>717.29</v>
      </c>
      <c r="K697" s="26">
        <v>717.29</v>
      </c>
      <c r="L697" s="26">
        <v>717.29</v>
      </c>
      <c r="M697" s="26">
        <v>717.29</v>
      </c>
      <c r="N697" s="26">
        <v>717.29</v>
      </c>
      <c r="O697" s="26">
        <v>717.29</v>
      </c>
      <c r="P697" s="26">
        <v>717.29</v>
      </c>
      <c r="Q697" s="26">
        <v>717.29</v>
      </c>
      <c r="R697" s="26">
        <v>717.29</v>
      </c>
      <c r="S697" s="26">
        <v>717.29</v>
      </c>
      <c r="T697" s="26">
        <v>717.29</v>
      </c>
      <c r="U697" s="26">
        <v>717.29</v>
      </c>
      <c r="V697" s="26">
        <v>717.29</v>
      </c>
      <c r="W697" s="26">
        <v>717.29</v>
      </c>
      <c r="X697" s="26">
        <v>717.29</v>
      </c>
      <c r="Y697" s="26">
        <v>717.29</v>
      </c>
    </row>
    <row r="698" spans="1:25" s="6" customFormat="1" ht="18.75" hidden="1" customHeight="1" outlineLevel="1" x14ac:dyDescent="0.2">
      <c r="A698" s="4" t="s">
        <v>3</v>
      </c>
      <c r="B698" s="26">
        <v>48.78</v>
      </c>
      <c r="C698" s="26">
        <v>48.78</v>
      </c>
      <c r="D698" s="26">
        <v>48.78</v>
      </c>
      <c r="E698" s="26">
        <v>48.78</v>
      </c>
      <c r="F698" s="26">
        <v>48.78</v>
      </c>
      <c r="G698" s="26">
        <v>48.78</v>
      </c>
      <c r="H698" s="26">
        <v>48.78</v>
      </c>
      <c r="I698" s="26">
        <v>48.78</v>
      </c>
      <c r="J698" s="26">
        <v>48.78</v>
      </c>
      <c r="K698" s="26">
        <v>48.78</v>
      </c>
      <c r="L698" s="26">
        <v>48.78</v>
      </c>
      <c r="M698" s="26">
        <v>48.78</v>
      </c>
      <c r="N698" s="26">
        <v>48.78</v>
      </c>
      <c r="O698" s="26">
        <v>48.78</v>
      </c>
      <c r="P698" s="26">
        <v>48.78</v>
      </c>
      <c r="Q698" s="26">
        <v>48.78</v>
      </c>
      <c r="R698" s="26">
        <v>48.78</v>
      </c>
      <c r="S698" s="26">
        <v>48.78</v>
      </c>
      <c r="T698" s="26">
        <v>48.78</v>
      </c>
      <c r="U698" s="26">
        <v>48.78</v>
      </c>
      <c r="V698" s="26">
        <v>48.78</v>
      </c>
      <c r="W698" s="26">
        <v>48.78</v>
      </c>
      <c r="X698" s="26">
        <v>48.78</v>
      </c>
      <c r="Y698" s="26">
        <v>48.78</v>
      </c>
    </row>
    <row r="699" spans="1:25" s="6" customFormat="1" ht="18.75" hidden="1" customHeight="1" outlineLevel="1" thickBot="1" x14ac:dyDescent="0.25">
      <c r="A699" s="22" t="s">
        <v>64</v>
      </c>
      <c r="B699" s="26">
        <v>2.5602632999999999</v>
      </c>
      <c r="C699" s="26">
        <v>2.5602632999999999</v>
      </c>
      <c r="D699" s="26">
        <v>2.5602632999999999</v>
      </c>
      <c r="E699" s="26">
        <v>2.5602632999999999</v>
      </c>
      <c r="F699" s="26">
        <v>2.5602632999999999</v>
      </c>
      <c r="G699" s="26">
        <v>2.5602632999999999</v>
      </c>
      <c r="H699" s="26">
        <v>2.5602632999999999</v>
      </c>
      <c r="I699" s="26">
        <v>2.5602632999999999</v>
      </c>
      <c r="J699" s="26">
        <v>2.5602632999999999</v>
      </c>
      <c r="K699" s="26">
        <v>2.5602632999999999</v>
      </c>
      <c r="L699" s="26">
        <v>2.5602632999999999</v>
      </c>
      <c r="M699" s="26">
        <v>2.5602632999999999</v>
      </c>
      <c r="N699" s="26">
        <v>2.5602632999999999</v>
      </c>
      <c r="O699" s="26">
        <v>2.5602632999999999</v>
      </c>
      <c r="P699" s="26">
        <v>2.5602632999999999</v>
      </c>
      <c r="Q699" s="26">
        <v>2.5602632999999999</v>
      </c>
      <c r="R699" s="26">
        <v>2.5602632999999999</v>
      </c>
      <c r="S699" s="26">
        <v>2.5602632999999999</v>
      </c>
      <c r="T699" s="26">
        <v>2.5602632999999999</v>
      </c>
      <c r="U699" s="26">
        <v>2.5602632999999999</v>
      </c>
      <c r="V699" s="26">
        <v>2.5602632999999999</v>
      </c>
      <c r="W699" s="26">
        <v>2.5602632999999999</v>
      </c>
      <c r="X699" s="26">
        <v>2.5602632999999999</v>
      </c>
      <c r="Y699" s="26">
        <v>2.5602632999999999</v>
      </c>
    </row>
    <row r="700" spans="1:25" s="13" customFormat="1" ht="18.75" customHeight="1" collapsed="1" thickBot="1" x14ac:dyDescent="0.25">
      <c r="A700" s="14">
        <v>21</v>
      </c>
      <c r="B700" s="25">
        <v>2332.23</v>
      </c>
      <c r="C700" s="25">
        <v>2342.44</v>
      </c>
      <c r="D700" s="25">
        <v>2309.17</v>
      </c>
      <c r="E700" s="25">
        <v>2303.66</v>
      </c>
      <c r="F700" s="25">
        <v>2325.33</v>
      </c>
      <c r="G700" s="25">
        <v>2292.54</v>
      </c>
      <c r="H700" s="25">
        <v>2367.61</v>
      </c>
      <c r="I700" s="25">
        <v>2411.41</v>
      </c>
      <c r="J700" s="25">
        <v>2455.87</v>
      </c>
      <c r="K700" s="25">
        <v>2493.09</v>
      </c>
      <c r="L700" s="25">
        <v>2522.77</v>
      </c>
      <c r="M700" s="25">
        <v>2530.6999999999998</v>
      </c>
      <c r="N700" s="25">
        <v>2527.4499999999998</v>
      </c>
      <c r="O700" s="25">
        <v>2527.44</v>
      </c>
      <c r="P700" s="25">
        <v>2514.14</v>
      </c>
      <c r="Q700" s="25">
        <v>2505.48</v>
      </c>
      <c r="R700" s="25">
        <v>2474.08</v>
      </c>
      <c r="S700" s="25">
        <v>2472.3000000000002</v>
      </c>
      <c r="T700" s="25">
        <v>2469.7800000000002</v>
      </c>
      <c r="U700" s="25">
        <v>2467.46</v>
      </c>
      <c r="V700" s="25">
        <v>2507.34</v>
      </c>
      <c r="W700" s="25">
        <v>2500.31</v>
      </c>
      <c r="X700" s="25">
        <v>2462.5300000000002</v>
      </c>
      <c r="Y700" s="25">
        <v>2418.9499999999998</v>
      </c>
    </row>
    <row r="701" spans="1:25" s="6" customFormat="1" ht="51" hidden="1" outlineLevel="1" x14ac:dyDescent="0.2">
      <c r="A701" s="54" t="s">
        <v>38</v>
      </c>
      <c r="B701" s="26">
        <v>1367.8272705899999</v>
      </c>
      <c r="C701" s="26">
        <v>1378.03718944</v>
      </c>
      <c r="D701" s="26">
        <v>1344.76863136</v>
      </c>
      <c r="E701" s="26">
        <v>1339.2586148800001</v>
      </c>
      <c r="F701" s="26">
        <v>1360.9297125099999</v>
      </c>
      <c r="G701" s="26">
        <v>1328.1374843200001</v>
      </c>
      <c r="H701" s="26">
        <v>1403.2114171000001</v>
      </c>
      <c r="I701" s="26">
        <v>1447.00309522</v>
      </c>
      <c r="J701" s="26">
        <v>1491.4693344299999</v>
      </c>
      <c r="K701" s="26">
        <v>1528.6854295200001</v>
      </c>
      <c r="L701" s="26">
        <v>1558.3648138599999</v>
      </c>
      <c r="M701" s="26">
        <v>1566.2938002200001</v>
      </c>
      <c r="N701" s="26">
        <v>1563.0484242</v>
      </c>
      <c r="O701" s="26">
        <v>1563.03806614</v>
      </c>
      <c r="P701" s="26">
        <v>1549.7339776599999</v>
      </c>
      <c r="Q701" s="26">
        <v>1541.0757365500001</v>
      </c>
      <c r="R701" s="26">
        <v>1509.6754017400001</v>
      </c>
      <c r="S701" s="26">
        <v>1507.8988613399999</v>
      </c>
      <c r="T701" s="26">
        <v>1505.37836464</v>
      </c>
      <c r="U701" s="26">
        <v>1503.06127941</v>
      </c>
      <c r="V701" s="26">
        <v>1542.9379097399999</v>
      </c>
      <c r="W701" s="26">
        <v>1535.90521287</v>
      </c>
      <c r="X701" s="26">
        <v>1498.13111503</v>
      </c>
      <c r="Y701" s="26">
        <v>1454.5505400500001</v>
      </c>
    </row>
    <row r="702" spans="1:25" s="6" customFormat="1" ht="38.25" hidden="1" outlineLevel="1" x14ac:dyDescent="0.2">
      <c r="A702" s="3" t="s">
        <v>39</v>
      </c>
      <c r="B702" s="26">
        <v>195.77260016492801</v>
      </c>
      <c r="C702" s="26">
        <v>195.77260016492801</v>
      </c>
      <c r="D702" s="26">
        <v>195.77260016492801</v>
      </c>
      <c r="E702" s="26">
        <v>195.77260016492801</v>
      </c>
      <c r="F702" s="26">
        <v>195.77260016492801</v>
      </c>
      <c r="G702" s="26">
        <v>195.77260016492801</v>
      </c>
      <c r="H702" s="26">
        <v>195.77260016492801</v>
      </c>
      <c r="I702" s="26">
        <v>195.77260016492801</v>
      </c>
      <c r="J702" s="26">
        <v>195.77260016492801</v>
      </c>
      <c r="K702" s="26">
        <v>195.77260016492801</v>
      </c>
      <c r="L702" s="26">
        <v>195.77260016492801</v>
      </c>
      <c r="M702" s="26">
        <v>195.77260016492801</v>
      </c>
      <c r="N702" s="26">
        <v>195.77260016492801</v>
      </c>
      <c r="O702" s="26">
        <v>195.77260016492801</v>
      </c>
      <c r="P702" s="26">
        <v>195.77260016492801</v>
      </c>
      <c r="Q702" s="26">
        <v>195.77260016492801</v>
      </c>
      <c r="R702" s="26">
        <v>195.77260016492801</v>
      </c>
      <c r="S702" s="26">
        <v>195.77260016492801</v>
      </c>
      <c r="T702" s="26">
        <v>195.77260016492801</v>
      </c>
      <c r="U702" s="26">
        <v>195.77260016492801</v>
      </c>
      <c r="V702" s="26">
        <v>195.77260016492801</v>
      </c>
      <c r="W702" s="26">
        <v>195.77260016492801</v>
      </c>
      <c r="X702" s="26">
        <v>195.77260016492801</v>
      </c>
      <c r="Y702" s="26">
        <v>195.77260016492801</v>
      </c>
    </row>
    <row r="703" spans="1:25" s="6" customFormat="1" ht="18.75" hidden="1" customHeight="1" outlineLevel="1" x14ac:dyDescent="0.2">
      <c r="A703" s="3" t="s">
        <v>2</v>
      </c>
      <c r="B703" s="26">
        <v>717.29</v>
      </c>
      <c r="C703" s="26">
        <v>717.29</v>
      </c>
      <c r="D703" s="26">
        <v>717.29</v>
      </c>
      <c r="E703" s="26">
        <v>717.29</v>
      </c>
      <c r="F703" s="26">
        <v>717.29</v>
      </c>
      <c r="G703" s="26">
        <v>717.29</v>
      </c>
      <c r="H703" s="26">
        <v>717.29</v>
      </c>
      <c r="I703" s="26">
        <v>717.29</v>
      </c>
      <c r="J703" s="26">
        <v>717.29</v>
      </c>
      <c r="K703" s="26">
        <v>717.29</v>
      </c>
      <c r="L703" s="26">
        <v>717.29</v>
      </c>
      <c r="M703" s="26">
        <v>717.29</v>
      </c>
      <c r="N703" s="26">
        <v>717.29</v>
      </c>
      <c r="O703" s="26">
        <v>717.29</v>
      </c>
      <c r="P703" s="26">
        <v>717.29</v>
      </c>
      <c r="Q703" s="26">
        <v>717.29</v>
      </c>
      <c r="R703" s="26">
        <v>717.29</v>
      </c>
      <c r="S703" s="26">
        <v>717.29</v>
      </c>
      <c r="T703" s="26">
        <v>717.29</v>
      </c>
      <c r="U703" s="26">
        <v>717.29</v>
      </c>
      <c r="V703" s="26">
        <v>717.29</v>
      </c>
      <c r="W703" s="26">
        <v>717.29</v>
      </c>
      <c r="X703" s="26">
        <v>717.29</v>
      </c>
      <c r="Y703" s="26">
        <v>717.29</v>
      </c>
    </row>
    <row r="704" spans="1:25" s="6" customFormat="1" ht="18.75" hidden="1" customHeight="1" outlineLevel="1" x14ac:dyDescent="0.2">
      <c r="A704" s="4" t="s">
        <v>3</v>
      </c>
      <c r="B704" s="26">
        <v>48.78</v>
      </c>
      <c r="C704" s="26">
        <v>48.78</v>
      </c>
      <c r="D704" s="26">
        <v>48.78</v>
      </c>
      <c r="E704" s="26">
        <v>48.78</v>
      </c>
      <c r="F704" s="26">
        <v>48.78</v>
      </c>
      <c r="G704" s="26">
        <v>48.78</v>
      </c>
      <c r="H704" s="26">
        <v>48.78</v>
      </c>
      <c r="I704" s="26">
        <v>48.78</v>
      </c>
      <c r="J704" s="26">
        <v>48.78</v>
      </c>
      <c r="K704" s="26">
        <v>48.78</v>
      </c>
      <c r="L704" s="26">
        <v>48.78</v>
      </c>
      <c r="M704" s="26">
        <v>48.78</v>
      </c>
      <c r="N704" s="26">
        <v>48.78</v>
      </c>
      <c r="O704" s="26">
        <v>48.78</v>
      </c>
      <c r="P704" s="26">
        <v>48.78</v>
      </c>
      <c r="Q704" s="26">
        <v>48.78</v>
      </c>
      <c r="R704" s="26">
        <v>48.78</v>
      </c>
      <c r="S704" s="26">
        <v>48.78</v>
      </c>
      <c r="T704" s="26">
        <v>48.78</v>
      </c>
      <c r="U704" s="26">
        <v>48.78</v>
      </c>
      <c r="V704" s="26">
        <v>48.78</v>
      </c>
      <c r="W704" s="26">
        <v>48.78</v>
      </c>
      <c r="X704" s="26">
        <v>48.78</v>
      </c>
      <c r="Y704" s="26">
        <v>48.78</v>
      </c>
    </row>
    <row r="705" spans="1:25" s="6" customFormat="1" ht="18.75" hidden="1" customHeight="1" outlineLevel="1" thickBot="1" x14ac:dyDescent="0.25">
      <c r="A705" s="22" t="s">
        <v>64</v>
      </c>
      <c r="B705" s="26">
        <v>2.5602632999999999</v>
      </c>
      <c r="C705" s="26">
        <v>2.5602632999999999</v>
      </c>
      <c r="D705" s="26">
        <v>2.5602632999999999</v>
      </c>
      <c r="E705" s="26">
        <v>2.5602632999999999</v>
      </c>
      <c r="F705" s="26">
        <v>2.5602632999999999</v>
      </c>
      <c r="G705" s="26">
        <v>2.5602632999999999</v>
      </c>
      <c r="H705" s="26">
        <v>2.5602632999999999</v>
      </c>
      <c r="I705" s="26">
        <v>2.5602632999999999</v>
      </c>
      <c r="J705" s="26">
        <v>2.5602632999999999</v>
      </c>
      <c r="K705" s="26">
        <v>2.5602632999999999</v>
      </c>
      <c r="L705" s="26">
        <v>2.5602632999999999</v>
      </c>
      <c r="M705" s="26">
        <v>2.5602632999999999</v>
      </c>
      <c r="N705" s="26">
        <v>2.5602632999999999</v>
      </c>
      <c r="O705" s="26">
        <v>2.5602632999999999</v>
      </c>
      <c r="P705" s="26">
        <v>2.5602632999999999</v>
      </c>
      <c r="Q705" s="26">
        <v>2.5602632999999999</v>
      </c>
      <c r="R705" s="26">
        <v>2.5602632999999999</v>
      </c>
      <c r="S705" s="26">
        <v>2.5602632999999999</v>
      </c>
      <c r="T705" s="26">
        <v>2.5602632999999999</v>
      </c>
      <c r="U705" s="26">
        <v>2.5602632999999999</v>
      </c>
      <c r="V705" s="26">
        <v>2.5602632999999999</v>
      </c>
      <c r="W705" s="26">
        <v>2.5602632999999999</v>
      </c>
      <c r="X705" s="26">
        <v>2.5602632999999999</v>
      </c>
      <c r="Y705" s="26">
        <v>2.5602632999999999</v>
      </c>
    </row>
    <row r="706" spans="1:25" s="13" customFormat="1" ht="18.75" customHeight="1" collapsed="1" thickBot="1" x14ac:dyDescent="0.25">
      <c r="A706" s="14">
        <v>22</v>
      </c>
      <c r="B706" s="25">
        <v>2255.46</v>
      </c>
      <c r="C706" s="25">
        <v>2248.87</v>
      </c>
      <c r="D706" s="25">
        <v>2251.37</v>
      </c>
      <c r="E706" s="25">
        <v>2247.0700000000002</v>
      </c>
      <c r="F706" s="25">
        <v>2282.8200000000002</v>
      </c>
      <c r="G706" s="25">
        <v>2273.1999999999998</v>
      </c>
      <c r="H706" s="25">
        <v>2340.94</v>
      </c>
      <c r="I706" s="25">
        <v>2364.5700000000002</v>
      </c>
      <c r="J706" s="25">
        <v>2421.73</v>
      </c>
      <c r="K706" s="25">
        <v>2456.5100000000002</v>
      </c>
      <c r="L706" s="25">
        <v>2477.9</v>
      </c>
      <c r="M706" s="25">
        <v>2434.15</v>
      </c>
      <c r="N706" s="25">
        <v>2436.0300000000002</v>
      </c>
      <c r="O706" s="25">
        <v>2418.36</v>
      </c>
      <c r="P706" s="25">
        <v>2426.44</v>
      </c>
      <c r="Q706" s="25">
        <v>2424.6999999999998</v>
      </c>
      <c r="R706" s="25">
        <v>2410.33</v>
      </c>
      <c r="S706" s="25">
        <v>2379.6</v>
      </c>
      <c r="T706" s="25">
        <v>2393.11</v>
      </c>
      <c r="U706" s="25">
        <v>2431.39</v>
      </c>
      <c r="V706" s="25">
        <v>2481.27</v>
      </c>
      <c r="W706" s="25">
        <v>2430.81</v>
      </c>
      <c r="X706" s="25">
        <v>2370.58</v>
      </c>
      <c r="Y706" s="25">
        <v>2326.83</v>
      </c>
    </row>
    <row r="707" spans="1:25" s="6" customFormat="1" ht="51" hidden="1" outlineLevel="1" x14ac:dyDescent="0.2">
      <c r="A707" s="3" t="s">
        <v>38</v>
      </c>
      <c r="B707" s="26">
        <v>1291.05320712</v>
      </c>
      <c r="C707" s="26">
        <v>1284.4684982000001</v>
      </c>
      <c r="D707" s="26">
        <v>1286.9690158799999</v>
      </c>
      <c r="E707" s="26">
        <v>1282.66362073</v>
      </c>
      <c r="F707" s="26">
        <v>1318.41746195</v>
      </c>
      <c r="G707" s="26">
        <v>1308.80111246</v>
      </c>
      <c r="H707" s="26">
        <v>1376.5360277299999</v>
      </c>
      <c r="I707" s="26">
        <v>1400.16833247</v>
      </c>
      <c r="J707" s="26">
        <v>1457.3236899200001</v>
      </c>
      <c r="K707" s="26">
        <v>1492.1068778599999</v>
      </c>
      <c r="L707" s="26">
        <v>1513.4996888999999</v>
      </c>
      <c r="M707" s="26">
        <v>1469.7494805599999</v>
      </c>
      <c r="N707" s="26">
        <v>1471.6290669</v>
      </c>
      <c r="O707" s="26">
        <v>1453.95574173</v>
      </c>
      <c r="P707" s="26">
        <v>1462.0374892899999</v>
      </c>
      <c r="Q707" s="26">
        <v>1460.2989381499999</v>
      </c>
      <c r="R707" s="26">
        <v>1445.9260112699999</v>
      </c>
      <c r="S707" s="26">
        <v>1415.20001247</v>
      </c>
      <c r="T707" s="26">
        <v>1428.7102296600001</v>
      </c>
      <c r="U707" s="26">
        <v>1466.98442697</v>
      </c>
      <c r="V707" s="26">
        <v>1516.86932512</v>
      </c>
      <c r="W707" s="26">
        <v>1466.40451783</v>
      </c>
      <c r="X707" s="26">
        <v>1406.17960234</v>
      </c>
      <c r="Y707" s="26">
        <v>1362.42424226</v>
      </c>
    </row>
    <row r="708" spans="1:25" s="6" customFormat="1" ht="38.25" hidden="1" outlineLevel="1" x14ac:dyDescent="0.2">
      <c r="A708" s="3" t="s">
        <v>39</v>
      </c>
      <c r="B708" s="26">
        <v>195.77260016492801</v>
      </c>
      <c r="C708" s="26">
        <v>195.77260016492801</v>
      </c>
      <c r="D708" s="26">
        <v>195.77260016492801</v>
      </c>
      <c r="E708" s="26">
        <v>195.77260016492801</v>
      </c>
      <c r="F708" s="26">
        <v>195.77260016492801</v>
      </c>
      <c r="G708" s="26">
        <v>195.77260016492801</v>
      </c>
      <c r="H708" s="26">
        <v>195.77260016492801</v>
      </c>
      <c r="I708" s="26">
        <v>195.77260016492801</v>
      </c>
      <c r="J708" s="26">
        <v>195.77260016492801</v>
      </c>
      <c r="K708" s="26">
        <v>195.77260016492801</v>
      </c>
      <c r="L708" s="26">
        <v>195.77260016492801</v>
      </c>
      <c r="M708" s="26">
        <v>195.77260016492801</v>
      </c>
      <c r="N708" s="26">
        <v>195.77260016492801</v>
      </c>
      <c r="O708" s="26">
        <v>195.77260016492801</v>
      </c>
      <c r="P708" s="26">
        <v>195.77260016492801</v>
      </c>
      <c r="Q708" s="26">
        <v>195.77260016492801</v>
      </c>
      <c r="R708" s="26">
        <v>195.77260016492801</v>
      </c>
      <c r="S708" s="26">
        <v>195.77260016492801</v>
      </c>
      <c r="T708" s="26">
        <v>195.77260016492801</v>
      </c>
      <c r="U708" s="26">
        <v>195.77260016492801</v>
      </c>
      <c r="V708" s="26">
        <v>195.77260016492801</v>
      </c>
      <c r="W708" s="26">
        <v>195.77260016492801</v>
      </c>
      <c r="X708" s="26">
        <v>195.77260016492801</v>
      </c>
      <c r="Y708" s="26">
        <v>195.77260016492801</v>
      </c>
    </row>
    <row r="709" spans="1:25" s="6" customFormat="1" ht="18.75" hidden="1" customHeight="1" outlineLevel="1" x14ac:dyDescent="0.2">
      <c r="A709" s="3" t="s">
        <v>2</v>
      </c>
      <c r="B709" s="26">
        <v>717.29</v>
      </c>
      <c r="C709" s="26">
        <v>717.29</v>
      </c>
      <c r="D709" s="26">
        <v>717.29</v>
      </c>
      <c r="E709" s="26">
        <v>717.29</v>
      </c>
      <c r="F709" s="26">
        <v>717.29</v>
      </c>
      <c r="G709" s="26">
        <v>717.29</v>
      </c>
      <c r="H709" s="26">
        <v>717.29</v>
      </c>
      <c r="I709" s="26">
        <v>717.29</v>
      </c>
      <c r="J709" s="26">
        <v>717.29</v>
      </c>
      <c r="K709" s="26">
        <v>717.29</v>
      </c>
      <c r="L709" s="26">
        <v>717.29</v>
      </c>
      <c r="M709" s="26">
        <v>717.29</v>
      </c>
      <c r="N709" s="26">
        <v>717.29</v>
      </c>
      <c r="O709" s="26">
        <v>717.29</v>
      </c>
      <c r="P709" s="26">
        <v>717.29</v>
      </c>
      <c r="Q709" s="26">
        <v>717.29</v>
      </c>
      <c r="R709" s="26">
        <v>717.29</v>
      </c>
      <c r="S709" s="26">
        <v>717.29</v>
      </c>
      <c r="T709" s="26">
        <v>717.29</v>
      </c>
      <c r="U709" s="26">
        <v>717.29</v>
      </c>
      <c r="V709" s="26">
        <v>717.29</v>
      </c>
      <c r="W709" s="26">
        <v>717.29</v>
      </c>
      <c r="X709" s="26">
        <v>717.29</v>
      </c>
      <c r="Y709" s="26">
        <v>717.29</v>
      </c>
    </row>
    <row r="710" spans="1:25" s="6" customFormat="1" ht="18.75" hidden="1" customHeight="1" outlineLevel="1" x14ac:dyDescent="0.2">
      <c r="A710" s="4" t="s">
        <v>3</v>
      </c>
      <c r="B710" s="26">
        <v>48.78</v>
      </c>
      <c r="C710" s="26">
        <v>48.78</v>
      </c>
      <c r="D710" s="26">
        <v>48.78</v>
      </c>
      <c r="E710" s="26">
        <v>48.78</v>
      </c>
      <c r="F710" s="26">
        <v>48.78</v>
      </c>
      <c r="G710" s="26">
        <v>48.78</v>
      </c>
      <c r="H710" s="26">
        <v>48.78</v>
      </c>
      <c r="I710" s="26">
        <v>48.78</v>
      </c>
      <c r="J710" s="26">
        <v>48.78</v>
      </c>
      <c r="K710" s="26">
        <v>48.78</v>
      </c>
      <c r="L710" s="26">
        <v>48.78</v>
      </c>
      <c r="M710" s="26">
        <v>48.78</v>
      </c>
      <c r="N710" s="26">
        <v>48.78</v>
      </c>
      <c r="O710" s="26">
        <v>48.78</v>
      </c>
      <c r="P710" s="26">
        <v>48.78</v>
      </c>
      <c r="Q710" s="26">
        <v>48.78</v>
      </c>
      <c r="R710" s="26">
        <v>48.78</v>
      </c>
      <c r="S710" s="26">
        <v>48.78</v>
      </c>
      <c r="T710" s="26">
        <v>48.78</v>
      </c>
      <c r="U710" s="26">
        <v>48.78</v>
      </c>
      <c r="V710" s="26">
        <v>48.78</v>
      </c>
      <c r="W710" s="26">
        <v>48.78</v>
      </c>
      <c r="X710" s="26">
        <v>48.78</v>
      </c>
      <c r="Y710" s="26">
        <v>48.78</v>
      </c>
    </row>
    <row r="711" spans="1:25" s="6" customFormat="1" ht="18.75" hidden="1" customHeight="1" outlineLevel="1" thickBot="1" x14ac:dyDescent="0.25">
      <c r="A711" s="22" t="s">
        <v>64</v>
      </c>
      <c r="B711" s="26">
        <v>2.5602632999999999</v>
      </c>
      <c r="C711" s="26">
        <v>2.5602632999999999</v>
      </c>
      <c r="D711" s="26">
        <v>2.5602632999999999</v>
      </c>
      <c r="E711" s="26">
        <v>2.5602632999999999</v>
      </c>
      <c r="F711" s="26">
        <v>2.5602632999999999</v>
      </c>
      <c r="G711" s="26">
        <v>2.5602632999999999</v>
      </c>
      <c r="H711" s="26">
        <v>2.5602632999999999</v>
      </c>
      <c r="I711" s="26">
        <v>2.5602632999999999</v>
      </c>
      <c r="J711" s="26">
        <v>2.5602632999999999</v>
      </c>
      <c r="K711" s="26">
        <v>2.5602632999999999</v>
      </c>
      <c r="L711" s="26">
        <v>2.5602632999999999</v>
      </c>
      <c r="M711" s="26">
        <v>2.5602632999999999</v>
      </c>
      <c r="N711" s="26">
        <v>2.5602632999999999</v>
      </c>
      <c r="O711" s="26">
        <v>2.5602632999999999</v>
      </c>
      <c r="P711" s="26">
        <v>2.5602632999999999</v>
      </c>
      <c r="Q711" s="26">
        <v>2.5602632999999999</v>
      </c>
      <c r="R711" s="26">
        <v>2.5602632999999999</v>
      </c>
      <c r="S711" s="26">
        <v>2.5602632999999999</v>
      </c>
      <c r="T711" s="26">
        <v>2.5602632999999999</v>
      </c>
      <c r="U711" s="26">
        <v>2.5602632999999999</v>
      </c>
      <c r="V711" s="26">
        <v>2.5602632999999999</v>
      </c>
      <c r="W711" s="26">
        <v>2.5602632999999999</v>
      </c>
      <c r="X711" s="26">
        <v>2.5602632999999999</v>
      </c>
      <c r="Y711" s="26">
        <v>2.5602632999999999</v>
      </c>
    </row>
    <row r="712" spans="1:25" s="13" customFormat="1" ht="18.75" customHeight="1" collapsed="1" thickBot="1" x14ac:dyDescent="0.25">
      <c r="A712" s="14">
        <v>23</v>
      </c>
      <c r="B712" s="25">
        <v>2191.59</v>
      </c>
      <c r="C712" s="25">
        <v>2186.83</v>
      </c>
      <c r="D712" s="25">
        <v>2187.33</v>
      </c>
      <c r="E712" s="25">
        <v>2197.44</v>
      </c>
      <c r="F712" s="25">
        <v>2185.88</v>
      </c>
      <c r="G712" s="25">
        <v>2179.88</v>
      </c>
      <c r="H712" s="25">
        <v>2285.38</v>
      </c>
      <c r="I712" s="25">
        <v>2334.13</v>
      </c>
      <c r="J712" s="25">
        <v>2413.4699999999998</v>
      </c>
      <c r="K712" s="25">
        <v>2393.2800000000002</v>
      </c>
      <c r="L712" s="25">
        <v>2384.94</v>
      </c>
      <c r="M712" s="25">
        <v>2411.77</v>
      </c>
      <c r="N712" s="25">
        <v>2414.11</v>
      </c>
      <c r="O712" s="25">
        <v>2435.8000000000002</v>
      </c>
      <c r="P712" s="25">
        <v>2467.54</v>
      </c>
      <c r="Q712" s="25">
        <v>2442.65</v>
      </c>
      <c r="R712" s="25">
        <v>2435.1799999999998</v>
      </c>
      <c r="S712" s="25">
        <v>2433.59</v>
      </c>
      <c r="T712" s="25">
        <v>2468.5100000000002</v>
      </c>
      <c r="U712" s="25">
        <v>2481.92</v>
      </c>
      <c r="V712" s="25">
        <v>2510.65</v>
      </c>
      <c r="W712" s="25">
        <v>2462.4</v>
      </c>
      <c r="X712" s="25">
        <v>2408.6</v>
      </c>
      <c r="Y712" s="25">
        <v>2339.15</v>
      </c>
    </row>
    <row r="713" spans="1:25" s="6" customFormat="1" ht="51" hidden="1" outlineLevel="1" x14ac:dyDescent="0.2">
      <c r="A713" s="54" t="s">
        <v>38</v>
      </c>
      <c r="B713" s="26">
        <v>1227.1840298699999</v>
      </c>
      <c r="C713" s="26">
        <v>1222.4243165299999</v>
      </c>
      <c r="D713" s="26">
        <v>1222.93158322</v>
      </c>
      <c r="E713" s="26">
        <v>1233.0378868499999</v>
      </c>
      <c r="F713" s="26">
        <v>1221.4768331499999</v>
      </c>
      <c r="G713" s="26">
        <v>1215.48076109</v>
      </c>
      <c r="H713" s="26">
        <v>1320.97305983</v>
      </c>
      <c r="I713" s="26">
        <v>1369.72489245</v>
      </c>
      <c r="J713" s="26">
        <v>1449.07116531</v>
      </c>
      <c r="K713" s="26">
        <v>1428.8759573100001</v>
      </c>
      <c r="L713" s="26">
        <v>1420.5352432100001</v>
      </c>
      <c r="M713" s="26">
        <v>1447.3691249599999</v>
      </c>
      <c r="N713" s="26">
        <v>1449.70736139</v>
      </c>
      <c r="O713" s="26">
        <v>1471.39418957</v>
      </c>
      <c r="P713" s="26">
        <v>1503.13979789</v>
      </c>
      <c r="Q713" s="26">
        <v>1478.24958264</v>
      </c>
      <c r="R713" s="26">
        <v>1470.7736977100001</v>
      </c>
      <c r="S713" s="26">
        <v>1469.1869565500001</v>
      </c>
      <c r="T713" s="26">
        <v>1504.1057377300001</v>
      </c>
      <c r="U713" s="26">
        <v>1517.51576247</v>
      </c>
      <c r="V713" s="26">
        <v>1546.2445445799999</v>
      </c>
      <c r="W713" s="26">
        <v>1497.99615827</v>
      </c>
      <c r="X713" s="26">
        <v>1444.20006616</v>
      </c>
      <c r="Y713" s="26">
        <v>1374.7468491499999</v>
      </c>
    </row>
    <row r="714" spans="1:25" s="6" customFormat="1" ht="38.25" hidden="1" outlineLevel="1" x14ac:dyDescent="0.2">
      <c r="A714" s="3" t="s">
        <v>39</v>
      </c>
      <c r="B714" s="26">
        <v>195.77260016492801</v>
      </c>
      <c r="C714" s="26">
        <v>195.77260016492801</v>
      </c>
      <c r="D714" s="26">
        <v>195.77260016492801</v>
      </c>
      <c r="E714" s="26">
        <v>195.77260016492801</v>
      </c>
      <c r="F714" s="26">
        <v>195.77260016492801</v>
      </c>
      <c r="G714" s="26">
        <v>195.77260016492801</v>
      </c>
      <c r="H714" s="26">
        <v>195.77260016492801</v>
      </c>
      <c r="I714" s="26">
        <v>195.77260016492801</v>
      </c>
      <c r="J714" s="26">
        <v>195.77260016492801</v>
      </c>
      <c r="K714" s="26">
        <v>195.77260016492801</v>
      </c>
      <c r="L714" s="26">
        <v>195.77260016492801</v>
      </c>
      <c r="M714" s="26">
        <v>195.77260016492801</v>
      </c>
      <c r="N714" s="26">
        <v>195.77260016492801</v>
      </c>
      <c r="O714" s="26">
        <v>195.77260016492801</v>
      </c>
      <c r="P714" s="26">
        <v>195.77260016492801</v>
      </c>
      <c r="Q714" s="26">
        <v>195.77260016492801</v>
      </c>
      <c r="R714" s="26">
        <v>195.77260016492801</v>
      </c>
      <c r="S714" s="26">
        <v>195.77260016492801</v>
      </c>
      <c r="T714" s="26">
        <v>195.77260016492801</v>
      </c>
      <c r="U714" s="26">
        <v>195.77260016492801</v>
      </c>
      <c r="V714" s="26">
        <v>195.77260016492801</v>
      </c>
      <c r="W714" s="26">
        <v>195.77260016492801</v>
      </c>
      <c r="X714" s="26">
        <v>195.77260016492801</v>
      </c>
      <c r="Y714" s="26">
        <v>195.77260016492801</v>
      </c>
    </row>
    <row r="715" spans="1:25" s="6" customFormat="1" ht="18.75" hidden="1" customHeight="1" outlineLevel="1" x14ac:dyDescent="0.2">
      <c r="A715" s="3" t="s">
        <v>2</v>
      </c>
      <c r="B715" s="26">
        <v>717.29</v>
      </c>
      <c r="C715" s="26">
        <v>717.29</v>
      </c>
      <c r="D715" s="26">
        <v>717.29</v>
      </c>
      <c r="E715" s="26">
        <v>717.29</v>
      </c>
      <c r="F715" s="26">
        <v>717.29</v>
      </c>
      <c r="G715" s="26">
        <v>717.29</v>
      </c>
      <c r="H715" s="26">
        <v>717.29</v>
      </c>
      <c r="I715" s="26">
        <v>717.29</v>
      </c>
      <c r="J715" s="26">
        <v>717.29</v>
      </c>
      <c r="K715" s="26">
        <v>717.29</v>
      </c>
      <c r="L715" s="26">
        <v>717.29</v>
      </c>
      <c r="M715" s="26">
        <v>717.29</v>
      </c>
      <c r="N715" s="26">
        <v>717.29</v>
      </c>
      <c r="O715" s="26">
        <v>717.29</v>
      </c>
      <c r="P715" s="26">
        <v>717.29</v>
      </c>
      <c r="Q715" s="26">
        <v>717.29</v>
      </c>
      <c r="R715" s="26">
        <v>717.29</v>
      </c>
      <c r="S715" s="26">
        <v>717.29</v>
      </c>
      <c r="T715" s="26">
        <v>717.29</v>
      </c>
      <c r="U715" s="26">
        <v>717.29</v>
      </c>
      <c r="V715" s="26">
        <v>717.29</v>
      </c>
      <c r="W715" s="26">
        <v>717.29</v>
      </c>
      <c r="X715" s="26">
        <v>717.29</v>
      </c>
      <c r="Y715" s="26">
        <v>717.29</v>
      </c>
    </row>
    <row r="716" spans="1:25" s="6" customFormat="1" ht="18.75" hidden="1" customHeight="1" outlineLevel="1" x14ac:dyDescent="0.2">
      <c r="A716" s="4" t="s">
        <v>3</v>
      </c>
      <c r="B716" s="26">
        <v>48.78</v>
      </c>
      <c r="C716" s="26">
        <v>48.78</v>
      </c>
      <c r="D716" s="26">
        <v>48.78</v>
      </c>
      <c r="E716" s="26">
        <v>48.78</v>
      </c>
      <c r="F716" s="26">
        <v>48.78</v>
      </c>
      <c r="G716" s="26">
        <v>48.78</v>
      </c>
      <c r="H716" s="26">
        <v>48.78</v>
      </c>
      <c r="I716" s="26">
        <v>48.78</v>
      </c>
      <c r="J716" s="26">
        <v>48.78</v>
      </c>
      <c r="K716" s="26">
        <v>48.78</v>
      </c>
      <c r="L716" s="26">
        <v>48.78</v>
      </c>
      <c r="M716" s="26">
        <v>48.78</v>
      </c>
      <c r="N716" s="26">
        <v>48.78</v>
      </c>
      <c r="O716" s="26">
        <v>48.78</v>
      </c>
      <c r="P716" s="26">
        <v>48.78</v>
      </c>
      <c r="Q716" s="26">
        <v>48.78</v>
      </c>
      <c r="R716" s="26">
        <v>48.78</v>
      </c>
      <c r="S716" s="26">
        <v>48.78</v>
      </c>
      <c r="T716" s="26">
        <v>48.78</v>
      </c>
      <c r="U716" s="26">
        <v>48.78</v>
      </c>
      <c r="V716" s="26">
        <v>48.78</v>
      </c>
      <c r="W716" s="26">
        <v>48.78</v>
      </c>
      <c r="X716" s="26">
        <v>48.78</v>
      </c>
      <c r="Y716" s="26">
        <v>48.78</v>
      </c>
    </row>
    <row r="717" spans="1:25" s="6" customFormat="1" ht="18.75" hidden="1" customHeight="1" outlineLevel="1" thickBot="1" x14ac:dyDescent="0.25">
      <c r="A717" s="22" t="s">
        <v>64</v>
      </c>
      <c r="B717" s="26">
        <v>2.5602632999999999</v>
      </c>
      <c r="C717" s="26">
        <v>2.5602632999999999</v>
      </c>
      <c r="D717" s="26">
        <v>2.5602632999999999</v>
      </c>
      <c r="E717" s="26">
        <v>2.5602632999999999</v>
      </c>
      <c r="F717" s="26">
        <v>2.5602632999999999</v>
      </c>
      <c r="G717" s="26">
        <v>2.5602632999999999</v>
      </c>
      <c r="H717" s="26">
        <v>2.5602632999999999</v>
      </c>
      <c r="I717" s="26">
        <v>2.5602632999999999</v>
      </c>
      <c r="J717" s="26">
        <v>2.5602632999999999</v>
      </c>
      <c r="K717" s="26">
        <v>2.5602632999999999</v>
      </c>
      <c r="L717" s="26">
        <v>2.5602632999999999</v>
      </c>
      <c r="M717" s="26">
        <v>2.5602632999999999</v>
      </c>
      <c r="N717" s="26">
        <v>2.5602632999999999</v>
      </c>
      <c r="O717" s="26">
        <v>2.5602632999999999</v>
      </c>
      <c r="P717" s="26">
        <v>2.5602632999999999</v>
      </c>
      <c r="Q717" s="26">
        <v>2.5602632999999999</v>
      </c>
      <c r="R717" s="26">
        <v>2.5602632999999999</v>
      </c>
      <c r="S717" s="26">
        <v>2.5602632999999999</v>
      </c>
      <c r="T717" s="26">
        <v>2.5602632999999999</v>
      </c>
      <c r="U717" s="26">
        <v>2.5602632999999999</v>
      </c>
      <c r="V717" s="26">
        <v>2.5602632999999999</v>
      </c>
      <c r="W717" s="26">
        <v>2.5602632999999999</v>
      </c>
      <c r="X717" s="26">
        <v>2.5602632999999999</v>
      </c>
      <c r="Y717" s="26">
        <v>2.5602632999999999</v>
      </c>
    </row>
    <row r="718" spans="1:25" s="13" customFormat="1" ht="18.75" customHeight="1" collapsed="1" thickBot="1" x14ac:dyDescent="0.25">
      <c r="A718" s="14">
        <v>24</v>
      </c>
      <c r="B718" s="25">
        <v>2248.17</v>
      </c>
      <c r="C718" s="25">
        <v>2210.9899999999998</v>
      </c>
      <c r="D718" s="25">
        <v>2190.89</v>
      </c>
      <c r="E718" s="25">
        <v>2184.7199999999998</v>
      </c>
      <c r="F718" s="25">
        <v>2181.4299999999998</v>
      </c>
      <c r="G718" s="25">
        <v>2191.96</v>
      </c>
      <c r="H718" s="25">
        <v>2251.98</v>
      </c>
      <c r="I718" s="25">
        <v>2288.13</v>
      </c>
      <c r="J718" s="25">
        <v>2293.98</v>
      </c>
      <c r="K718" s="25">
        <v>2365.11</v>
      </c>
      <c r="L718" s="25">
        <v>2370.4299999999998</v>
      </c>
      <c r="M718" s="25">
        <v>2381.94</v>
      </c>
      <c r="N718" s="25">
        <v>2402.3200000000002</v>
      </c>
      <c r="O718" s="25">
        <v>2391.34</v>
      </c>
      <c r="P718" s="25">
        <v>2409.34</v>
      </c>
      <c r="Q718" s="25">
        <v>2396.13</v>
      </c>
      <c r="R718" s="25">
        <v>2435.65</v>
      </c>
      <c r="S718" s="25">
        <v>2418.17</v>
      </c>
      <c r="T718" s="25">
        <v>2358.88</v>
      </c>
      <c r="U718" s="25">
        <v>2371.5500000000002</v>
      </c>
      <c r="V718" s="25">
        <v>2417.27</v>
      </c>
      <c r="W718" s="25">
        <v>2427.61</v>
      </c>
      <c r="X718" s="25">
        <v>2368.11</v>
      </c>
      <c r="Y718" s="25">
        <v>2265.81</v>
      </c>
    </row>
    <row r="719" spans="1:25" s="6" customFormat="1" ht="51" hidden="1" outlineLevel="1" x14ac:dyDescent="0.2">
      <c r="A719" s="54" t="s">
        <v>38</v>
      </c>
      <c r="B719" s="26">
        <v>1283.76669371</v>
      </c>
      <c r="C719" s="26">
        <v>1246.58966874</v>
      </c>
      <c r="D719" s="26">
        <v>1226.49171953</v>
      </c>
      <c r="E719" s="26">
        <v>1220.31367957</v>
      </c>
      <c r="F719" s="26">
        <v>1217.02819978</v>
      </c>
      <c r="G719" s="26">
        <v>1227.55969845</v>
      </c>
      <c r="H719" s="26">
        <v>1287.5789276099999</v>
      </c>
      <c r="I719" s="26">
        <v>1323.73133239</v>
      </c>
      <c r="J719" s="26">
        <v>1329.5734258099999</v>
      </c>
      <c r="K719" s="26">
        <v>1400.70959896</v>
      </c>
      <c r="L719" s="26">
        <v>1406.0297520399999</v>
      </c>
      <c r="M719" s="26">
        <v>1417.5380208199999</v>
      </c>
      <c r="N719" s="26">
        <v>1437.92094361</v>
      </c>
      <c r="O719" s="26">
        <v>1426.9402000600001</v>
      </c>
      <c r="P719" s="26">
        <v>1444.93537537</v>
      </c>
      <c r="Q719" s="26">
        <v>1431.73122128</v>
      </c>
      <c r="R719" s="26">
        <v>1471.2475405</v>
      </c>
      <c r="S719" s="26">
        <v>1453.7719709999999</v>
      </c>
      <c r="T719" s="26">
        <v>1394.4765305999999</v>
      </c>
      <c r="U719" s="26">
        <v>1407.1455734900001</v>
      </c>
      <c r="V719" s="26">
        <v>1452.86889526</v>
      </c>
      <c r="W719" s="26">
        <v>1463.2073889000001</v>
      </c>
      <c r="X719" s="26">
        <v>1403.7029452100001</v>
      </c>
      <c r="Y719" s="26">
        <v>1301.4106418399999</v>
      </c>
    </row>
    <row r="720" spans="1:25" s="6" customFormat="1" ht="38.25" hidden="1" outlineLevel="1" x14ac:dyDescent="0.2">
      <c r="A720" s="3" t="s">
        <v>39</v>
      </c>
      <c r="B720" s="26">
        <v>195.77260016492801</v>
      </c>
      <c r="C720" s="26">
        <v>195.77260016492801</v>
      </c>
      <c r="D720" s="26">
        <v>195.77260016492801</v>
      </c>
      <c r="E720" s="26">
        <v>195.77260016492801</v>
      </c>
      <c r="F720" s="26">
        <v>195.77260016492801</v>
      </c>
      <c r="G720" s="26">
        <v>195.77260016492801</v>
      </c>
      <c r="H720" s="26">
        <v>195.77260016492801</v>
      </c>
      <c r="I720" s="26">
        <v>195.77260016492801</v>
      </c>
      <c r="J720" s="26">
        <v>195.77260016492801</v>
      </c>
      <c r="K720" s="26">
        <v>195.77260016492801</v>
      </c>
      <c r="L720" s="26">
        <v>195.77260016492801</v>
      </c>
      <c r="M720" s="26">
        <v>195.77260016492801</v>
      </c>
      <c r="N720" s="26">
        <v>195.77260016492801</v>
      </c>
      <c r="O720" s="26">
        <v>195.77260016492801</v>
      </c>
      <c r="P720" s="26">
        <v>195.77260016492801</v>
      </c>
      <c r="Q720" s="26">
        <v>195.77260016492801</v>
      </c>
      <c r="R720" s="26">
        <v>195.77260016492801</v>
      </c>
      <c r="S720" s="26">
        <v>195.77260016492801</v>
      </c>
      <c r="T720" s="26">
        <v>195.77260016492801</v>
      </c>
      <c r="U720" s="26">
        <v>195.77260016492801</v>
      </c>
      <c r="V720" s="26">
        <v>195.77260016492801</v>
      </c>
      <c r="W720" s="26">
        <v>195.77260016492801</v>
      </c>
      <c r="X720" s="26">
        <v>195.77260016492801</v>
      </c>
      <c r="Y720" s="26">
        <v>195.77260016492801</v>
      </c>
    </row>
    <row r="721" spans="1:25" s="6" customFormat="1" ht="18.75" hidden="1" customHeight="1" outlineLevel="1" x14ac:dyDescent="0.2">
      <c r="A721" s="3" t="s">
        <v>2</v>
      </c>
      <c r="B721" s="26">
        <v>717.29</v>
      </c>
      <c r="C721" s="26">
        <v>717.29</v>
      </c>
      <c r="D721" s="26">
        <v>717.29</v>
      </c>
      <c r="E721" s="26">
        <v>717.29</v>
      </c>
      <c r="F721" s="26">
        <v>717.29</v>
      </c>
      <c r="G721" s="26">
        <v>717.29</v>
      </c>
      <c r="H721" s="26">
        <v>717.29</v>
      </c>
      <c r="I721" s="26">
        <v>717.29</v>
      </c>
      <c r="J721" s="26">
        <v>717.29</v>
      </c>
      <c r="K721" s="26">
        <v>717.29</v>
      </c>
      <c r="L721" s="26">
        <v>717.29</v>
      </c>
      <c r="M721" s="26">
        <v>717.29</v>
      </c>
      <c r="N721" s="26">
        <v>717.29</v>
      </c>
      <c r="O721" s="26">
        <v>717.29</v>
      </c>
      <c r="P721" s="26">
        <v>717.29</v>
      </c>
      <c r="Q721" s="26">
        <v>717.29</v>
      </c>
      <c r="R721" s="26">
        <v>717.29</v>
      </c>
      <c r="S721" s="26">
        <v>717.29</v>
      </c>
      <c r="T721" s="26">
        <v>717.29</v>
      </c>
      <c r="U721" s="26">
        <v>717.29</v>
      </c>
      <c r="V721" s="26">
        <v>717.29</v>
      </c>
      <c r="W721" s="26">
        <v>717.29</v>
      </c>
      <c r="X721" s="26">
        <v>717.29</v>
      </c>
      <c r="Y721" s="26">
        <v>717.29</v>
      </c>
    </row>
    <row r="722" spans="1:25" s="6" customFormat="1" ht="18.75" hidden="1" customHeight="1" outlineLevel="1" x14ac:dyDescent="0.2">
      <c r="A722" s="4" t="s">
        <v>3</v>
      </c>
      <c r="B722" s="26">
        <v>48.78</v>
      </c>
      <c r="C722" s="26">
        <v>48.78</v>
      </c>
      <c r="D722" s="26">
        <v>48.78</v>
      </c>
      <c r="E722" s="26">
        <v>48.78</v>
      </c>
      <c r="F722" s="26">
        <v>48.78</v>
      </c>
      <c r="G722" s="26">
        <v>48.78</v>
      </c>
      <c r="H722" s="26">
        <v>48.78</v>
      </c>
      <c r="I722" s="26">
        <v>48.78</v>
      </c>
      <c r="J722" s="26">
        <v>48.78</v>
      </c>
      <c r="K722" s="26">
        <v>48.78</v>
      </c>
      <c r="L722" s="26">
        <v>48.78</v>
      </c>
      <c r="M722" s="26">
        <v>48.78</v>
      </c>
      <c r="N722" s="26">
        <v>48.78</v>
      </c>
      <c r="O722" s="26">
        <v>48.78</v>
      </c>
      <c r="P722" s="26">
        <v>48.78</v>
      </c>
      <c r="Q722" s="26">
        <v>48.78</v>
      </c>
      <c r="R722" s="26">
        <v>48.78</v>
      </c>
      <c r="S722" s="26">
        <v>48.78</v>
      </c>
      <c r="T722" s="26">
        <v>48.78</v>
      </c>
      <c r="U722" s="26">
        <v>48.78</v>
      </c>
      <c r="V722" s="26">
        <v>48.78</v>
      </c>
      <c r="W722" s="26">
        <v>48.78</v>
      </c>
      <c r="X722" s="26">
        <v>48.78</v>
      </c>
      <c r="Y722" s="26">
        <v>48.78</v>
      </c>
    </row>
    <row r="723" spans="1:25" s="6" customFormat="1" ht="18.75" hidden="1" customHeight="1" outlineLevel="1" thickBot="1" x14ac:dyDescent="0.25">
      <c r="A723" s="22" t="s">
        <v>64</v>
      </c>
      <c r="B723" s="26">
        <v>2.5602632999999999</v>
      </c>
      <c r="C723" s="26">
        <v>2.5602632999999999</v>
      </c>
      <c r="D723" s="26">
        <v>2.5602632999999999</v>
      </c>
      <c r="E723" s="26">
        <v>2.5602632999999999</v>
      </c>
      <c r="F723" s="26">
        <v>2.5602632999999999</v>
      </c>
      <c r="G723" s="26">
        <v>2.5602632999999999</v>
      </c>
      <c r="H723" s="26">
        <v>2.5602632999999999</v>
      </c>
      <c r="I723" s="26">
        <v>2.5602632999999999</v>
      </c>
      <c r="J723" s="26">
        <v>2.5602632999999999</v>
      </c>
      <c r="K723" s="26">
        <v>2.5602632999999999</v>
      </c>
      <c r="L723" s="26">
        <v>2.5602632999999999</v>
      </c>
      <c r="M723" s="26">
        <v>2.5602632999999999</v>
      </c>
      <c r="N723" s="26">
        <v>2.5602632999999999</v>
      </c>
      <c r="O723" s="26">
        <v>2.5602632999999999</v>
      </c>
      <c r="P723" s="26">
        <v>2.5602632999999999</v>
      </c>
      <c r="Q723" s="26">
        <v>2.5602632999999999</v>
      </c>
      <c r="R723" s="26">
        <v>2.5602632999999999</v>
      </c>
      <c r="S723" s="26">
        <v>2.5602632999999999</v>
      </c>
      <c r="T723" s="26">
        <v>2.5602632999999999</v>
      </c>
      <c r="U723" s="26">
        <v>2.5602632999999999</v>
      </c>
      <c r="V723" s="26">
        <v>2.5602632999999999</v>
      </c>
      <c r="W723" s="26">
        <v>2.5602632999999999</v>
      </c>
      <c r="X723" s="26">
        <v>2.5602632999999999</v>
      </c>
      <c r="Y723" s="26">
        <v>2.5602632999999999</v>
      </c>
    </row>
    <row r="724" spans="1:25" s="13" customFormat="1" ht="18.75" customHeight="1" collapsed="1" thickBot="1" x14ac:dyDescent="0.25">
      <c r="A724" s="14">
        <v>25</v>
      </c>
      <c r="B724" s="25">
        <v>2233.91</v>
      </c>
      <c r="C724" s="25">
        <v>2197.35</v>
      </c>
      <c r="D724" s="25">
        <v>2189.59</v>
      </c>
      <c r="E724" s="25">
        <v>2193.35</v>
      </c>
      <c r="F724" s="25">
        <v>2213.96</v>
      </c>
      <c r="G724" s="25">
        <v>2198.9</v>
      </c>
      <c r="H724" s="25">
        <v>2269.77</v>
      </c>
      <c r="I724" s="25">
        <v>2233.5</v>
      </c>
      <c r="J724" s="25">
        <v>2267.33</v>
      </c>
      <c r="K724" s="25">
        <v>2329.1</v>
      </c>
      <c r="L724" s="25">
        <v>2333.1799999999998</v>
      </c>
      <c r="M724" s="25">
        <v>2349.13</v>
      </c>
      <c r="N724" s="25">
        <v>2346.52</v>
      </c>
      <c r="O724" s="25">
        <v>2360.44</v>
      </c>
      <c r="P724" s="25">
        <v>2347.84</v>
      </c>
      <c r="Q724" s="25">
        <v>2358.6</v>
      </c>
      <c r="R724" s="25">
        <v>2347.73</v>
      </c>
      <c r="S724" s="25">
        <v>2325.58</v>
      </c>
      <c r="T724" s="25">
        <v>2290.9</v>
      </c>
      <c r="U724" s="25">
        <v>2347.6</v>
      </c>
      <c r="V724" s="25">
        <v>2442.25</v>
      </c>
      <c r="W724" s="25">
        <v>2419.35</v>
      </c>
      <c r="X724" s="25">
        <v>2352.87</v>
      </c>
      <c r="Y724" s="25">
        <v>2259.8200000000002</v>
      </c>
    </row>
    <row r="725" spans="1:25" s="6" customFormat="1" ht="48" hidden="1" customHeight="1" outlineLevel="1" x14ac:dyDescent="0.2">
      <c r="A725" s="3" t="s">
        <v>38</v>
      </c>
      <c r="B725" s="26">
        <v>1269.5052296199999</v>
      </c>
      <c r="C725" s="26">
        <v>1232.9423405299999</v>
      </c>
      <c r="D725" s="26">
        <v>1225.1860227300001</v>
      </c>
      <c r="E725" s="26">
        <v>1228.9478605899999</v>
      </c>
      <c r="F725" s="26">
        <v>1249.5610871700001</v>
      </c>
      <c r="G725" s="26">
        <v>1234.49338481</v>
      </c>
      <c r="H725" s="26">
        <v>1305.3633387699999</v>
      </c>
      <c r="I725" s="26">
        <v>1269.0928131000001</v>
      </c>
      <c r="J725" s="26">
        <v>1302.92683106</v>
      </c>
      <c r="K725" s="26">
        <v>1364.69634746</v>
      </c>
      <c r="L725" s="26">
        <v>1368.7744521899999</v>
      </c>
      <c r="M725" s="26">
        <v>1384.7294004600001</v>
      </c>
      <c r="N725" s="26">
        <v>1382.1144217399999</v>
      </c>
      <c r="O725" s="26">
        <v>1396.03633541</v>
      </c>
      <c r="P725" s="26">
        <v>1383.4356265900001</v>
      </c>
      <c r="Q725" s="26">
        <v>1394.2011317500001</v>
      </c>
      <c r="R725" s="26">
        <v>1383.3253700099999</v>
      </c>
      <c r="S725" s="26">
        <v>1361.1727718</v>
      </c>
      <c r="T725" s="26">
        <v>1326.5013586800001</v>
      </c>
      <c r="U725" s="26">
        <v>1383.1999250199999</v>
      </c>
      <c r="V725" s="26">
        <v>1477.8433333600001</v>
      </c>
      <c r="W725" s="26">
        <v>1454.9502134700001</v>
      </c>
      <c r="X725" s="26">
        <v>1388.4682367</v>
      </c>
      <c r="Y725" s="26">
        <v>1295.4208950699999</v>
      </c>
    </row>
    <row r="726" spans="1:25" s="6" customFormat="1" ht="38.25" hidden="1" outlineLevel="1" x14ac:dyDescent="0.2">
      <c r="A726" s="3" t="s">
        <v>39</v>
      </c>
      <c r="B726" s="26">
        <v>195.77260016492801</v>
      </c>
      <c r="C726" s="26">
        <v>195.77260016492801</v>
      </c>
      <c r="D726" s="26">
        <v>195.77260016492801</v>
      </c>
      <c r="E726" s="26">
        <v>195.77260016492801</v>
      </c>
      <c r="F726" s="26">
        <v>195.77260016492801</v>
      </c>
      <c r="G726" s="26">
        <v>195.77260016492801</v>
      </c>
      <c r="H726" s="26">
        <v>195.77260016492801</v>
      </c>
      <c r="I726" s="26">
        <v>195.77260016492801</v>
      </c>
      <c r="J726" s="26">
        <v>195.77260016492801</v>
      </c>
      <c r="K726" s="26">
        <v>195.77260016492801</v>
      </c>
      <c r="L726" s="26">
        <v>195.77260016492801</v>
      </c>
      <c r="M726" s="26">
        <v>195.77260016492801</v>
      </c>
      <c r="N726" s="26">
        <v>195.77260016492801</v>
      </c>
      <c r="O726" s="26">
        <v>195.77260016492801</v>
      </c>
      <c r="P726" s="26">
        <v>195.77260016492801</v>
      </c>
      <c r="Q726" s="26">
        <v>195.77260016492801</v>
      </c>
      <c r="R726" s="26">
        <v>195.77260016492801</v>
      </c>
      <c r="S726" s="26">
        <v>195.77260016492801</v>
      </c>
      <c r="T726" s="26">
        <v>195.77260016492801</v>
      </c>
      <c r="U726" s="26">
        <v>195.77260016492801</v>
      </c>
      <c r="V726" s="26">
        <v>195.77260016492801</v>
      </c>
      <c r="W726" s="26">
        <v>195.77260016492801</v>
      </c>
      <c r="X726" s="26">
        <v>195.77260016492801</v>
      </c>
      <c r="Y726" s="26">
        <v>195.77260016492801</v>
      </c>
    </row>
    <row r="727" spans="1:25" s="6" customFormat="1" ht="18.75" hidden="1" customHeight="1" outlineLevel="1" x14ac:dyDescent="0.2">
      <c r="A727" s="3" t="s">
        <v>2</v>
      </c>
      <c r="B727" s="26">
        <v>717.29</v>
      </c>
      <c r="C727" s="26">
        <v>717.29</v>
      </c>
      <c r="D727" s="26">
        <v>717.29</v>
      </c>
      <c r="E727" s="26">
        <v>717.29</v>
      </c>
      <c r="F727" s="26">
        <v>717.29</v>
      </c>
      <c r="G727" s="26">
        <v>717.29</v>
      </c>
      <c r="H727" s="26">
        <v>717.29</v>
      </c>
      <c r="I727" s="26">
        <v>717.29</v>
      </c>
      <c r="J727" s="26">
        <v>717.29</v>
      </c>
      <c r="K727" s="26">
        <v>717.29</v>
      </c>
      <c r="L727" s="26">
        <v>717.29</v>
      </c>
      <c r="M727" s="26">
        <v>717.29</v>
      </c>
      <c r="N727" s="26">
        <v>717.29</v>
      </c>
      <c r="O727" s="26">
        <v>717.29</v>
      </c>
      <c r="P727" s="26">
        <v>717.29</v>
      </c>
      <c r="Q727" s="26">
        <v>717.29</v>
      </c>
      <c r="R727" s="26">
        <v>717.29</v>
      </c>
      <c r="S727" s="26">
        <v>717.29</v>
      </c>
      <c r="T727" s="26">
        <v>717.29</v>
      </c>
      <c r="U727" s="26">
        <v>717.29</v>
      </c>
      <c r="V727" s="26">
        <v>717.29</v>
      </c>
      <c r="W727" s="26">
        <v>717.29</v>
      </c>
      <c r="X727" s="26">
        <v>717.29</v>
      </c>
      <c r="Y727" s="26">
        <v>717.29</v>
      </c>
    </row>
    <row r="728" spans="1:25" s="6" customFormat="1" ht="18.75" hidden="1" customHeight="1" outlineLevel="1" x14ac:dyDescent="0.2">
      <c r="A728" s="4" t="s">
        <v>3</v>
      </c>
      <c r="B728" s="26">
        <v>48.78</v>
      </c>
      <c r="C728" s="26">
        <v>48.78</v>
      </c>
      <c r="D728" s="26">
        <v>48.78</v>
      </c>
      <c r="E728" s="26">
        <v>48.78</v>
      </c>
      <c r="F728" s="26">
        <v>48.78</v>
      </c>
      <c r="G728" s="26">
        <v>48.78</v>
      </c>
      <c r="H728" s="26">
        <v>48.78</v>
      </c>
      <c r="I728" s="26">
        <v>48.78</v>
      </c>
      <c r="J728" s="26">
        <v>48.78</v>
      </c>
      <c r="K728" s="26">
        <v>48.78</v>
      </c>
      <c r="L728" s="26">
        <v>48.78</v>
      </c>
      <c r="M728" s="26">
        <v>48.78</v>
      </c>
      <c r="N728" s="26">
        <v>48.78</v>
      </c>
      <c r="O728" s="26">
        <v>48.78</v>
      </c>
      <c r="P728" s="26">
        <v>48.78</v>
      </c>
      <c r="Q728" s="26">
        <v>48.78</v>
      </c>
      <c r="R728" s="26">
        <v>48.78</v>
      </c>
      <c r="S728" s="26">
        <v>48.78</v>
      </c>
      <c r="T728" s="26">
        <v>48.78</v>
      </c>
      <c r="U728" s="26">
        <v>48.78</v>
      </c>
      <c r="V728" s="26">
        <v>48.78</v>
      </c>
      <c r="W728" s="26">
        <v>48.78</v>
      </c>
      <c r="X728" s="26">
        <v>48.78</v>
      </c>
      <c r="Y728" s="26">
        <v>48.78</v>
      </c>
    </row>
    <row r="729" spans="1:25" s="6" customFormat="1" ht="18.75" hidden="1" customHeight="1" outlineLevel="1" thickBot="1" x14ac:dyDescent="0.25">
      <c r="A729" s="22" t="s">
        <v>64</v>
      </c>
      <c r="B729" s="26">
        <v>2.5602632999999999</v>
      </c>
      <c r="C729" s="26">
        <v>2.5602632999999999</v>
      </c>
      <c r="D729" s="26">
        <v>2.5602632999999999</v>
      </c>
      <c r="E729" s="26">
        <v>2.5602632999999999</v>
      </c>
      <c r="F729" s="26">
        <v>2.5602632999999999</v>
      </c>
      <c r="G729" s="26">
        <v>2.5602632999999999</v>
      </c>
      <c r="H729" s="26">
        <v>2.5602632999999999</v>
      </c>
      <c r="I729" s="26">
        <v>2.5602632999999999</v>
      </c>
      <c r="J729" s="26">
        <v>2.5602632999999999</v>
      </c>
      <c r="K729" s="26">
        <v>2.5602632999999999</v>
      </c>
      <c r="L729" s="26">
        <v>2.5602632999999999</v>
      </c>
      <c r="M729" s="26">
        <v>2.5602632999999999</v>
      </c>
      <c r="N729" s="26">
        <v>2.5602632999999999</v>
      </c>
      <c r="O729" s="26">
        <v>2.5602632999999999</v>
      </c>
      <c r="P729" s="26">
        <v>2.5602632999999999</v>
      </c>
      <c r="Q729" s="26">
        <v>2.5602632999999999</v>
      </c>
      <c r="R729" s="26">
        <v>2.5602632999999999</v>
      </c>
      <c r="S729" s="26">
        <v>2.5602632999999999</v>
      </c>
      <c r="T729" s="26">
        <v>2.5602632999999999</v>
      </c>
      <c r="U729" s="26">
        <v>2.5602632999999999</v>
      </c>
      <c r="V729" s="26">
        <v>2.5602632999999999</v>
      </c>
      <c r="W729" s="26">
        <v>2.5602632999999999</v>
      </c>
      <c r="X729" s="26">
        <v>2.5602632999999999</v>
      </c>
      <c r="Y729" s="26">
        <v>2.5602632999999999</v>
      </c>
    </row>
    <row r="730" spans="1:25" s="13" customFormat="1" ht="18.75" customHeight="1" collapsed="1" thickBot="1" x14ac:dyDescent="0.25">
      <c r="A730" s="15">
        <v>26</v>
      </c>
      <c r="B730" s="25">
        <v>2225.3000000000002</v>
      </c>
      <c r="C730" s="25">
        <v>2213.0300000000002</v>
      </c>
      <c r="D730" s="25">
        <v>2197.29</v>
      </c>
      <c r="E730" s="25">
        <v>2178.16</v>
      </c>
      <c r="F730" s="25">
        <v>2192.21</v>
      </c>
      <c r="G730" s="25">
        <v>2207.2199999999998</v>
      </c>
      <c r="H730" s="25">
        <v>2283.62</v>
      </c>
      <c r="I730" s="25">
        <v>2412.64</v>
      </c>
      <c r="J730" s="25">
        <v>2466.67</v>
      </c>
      <c r="K730" s="25">
        <v>2458.3200000000002</v>
      </c>
      <c r="L730" s="25">
        <v>2488.86</v>
      </c>
      <c r="M730" s="25">
        <v>2488.0100000000002</v>
      </c>
      <c r="N730" s="25">
        <v>2496.52</v>
      </c>
      <c r="O730" s="25">
        <v>2504.89</v>
      </c>
      <c r="P730" s="25">
        <v>2521.98</v>
      </c>
      <c r="Q730" s="25">
        <v>2510.42</v>
      </c>
      <c r="R730" s="25">
        <v>2478.5</v>
      </c>
      <c r="S730" s="25">
        <v>2481.5500000000002</v>
      </c>
      <c r="T730" s="25">
        <v>2452.15</v>
      </c>
      <c r="U730" s="25">
        <v>2471.5100000000002</v>
      </c>
      <c r="V730" s="25">
        <v>2500.15</v>
      </c>
      <c r="W730" s="25">
        <v>2484.0500000000002</v>
      </c>
      <c r="X730" s="25">
        <v>2441.1799999999998</v>
      </c>
      <c r="Y730" s="25">
        <v>2340.2399999999998</v>
      </c>
    </row>
    <row r="731" spans="1:25" s="6" customFormat="1" ht="51" hidden="1" outlineLevel="1" x14ac:dyDescent="0.2">
      <c r="A731" s="3" t="s">
        <v>38</v>
      </c>
      <c r="B731" s="26">
        <v>1260.8942977199999</v>
      </c>
      <c r="C731" s="26">
        <v>1248.6279247299999</v>
      </c>
      <c r="D731" s="26">
        <v>1232.8912617599999</v>
      </c>
      <c r="E731" s="26">
        <v>1213.7561753800001</v>
      </c>
      <c r="F731" s="26">
        <v>1227.80984915</v>
      </c>
      <c r="G731" s="26">
        <v>1242.8184299500001</v>
      </c>
      <c r="H731" s="26">
        <v>1319.2180694199999</v>
      </c>
      <c r="I731" s="26">
        <v>1448.2409780099999</v>
      </c>
      <c r="J731" s="26">
        <v>1502.26706743</v>
      </c>
      <c r="K731" s="26">
        <v>1493.9185324800001</v>
      </c>
      <c r="L731" s="26">
        <v>1524.45460733</v>
      </c>
      <c r="M731" s="26">
        <v>1523.6040238800001</v>
      </c>
      <c r="N731" s="26">
        <v>1532.11241477</v>
      </c>
      <c r="O731" s="26">
        <v>1540.48299993</v>
      </c>
      <c r="P731" s="26">
        <v>1557.5788539800001</v>
      </c>
      <c r="Q731" s="26">
        <v>1546.01653652</v>
      </c>
      <c r="R731" s="26">
        <v>1514.09286137</v>
      </c>
      <c r="S731" s="26">
        <v>1517.1440359999999</v>
      </c>
      <c r="T731" s="26">
        <v>1487.74980267</v>
      </c>
      <c r="U731" s="26">
        <v>1507.1084945600001</v>
      </c>
      <c r="V731" s="26">
        <v>1535.7476712499999</v>
      </c>
      <c r="W731" s="26">
        <v>1519.64417886</v>
      </c>
      <c r="X731" s="26">
        <v>1476.77483714</v>
      </c>
      <c r="Y731" s="26">
        <v>1375.8344995099999</v>
      </c>
    </row>
    <row r="732" spans="1:25" s="6" customFormat="1" ht="38.25" hidden="1" outlineLevel="1" x14ac:dyDescent="0.2">
      <c r="A732" s="3" t="s">
        <v>39</v>
      </c>
      <c r="B732" s="26">
        <v>195.77260016492801</v>
      </c>
      <c r="C732" s="26">
        <v>195.77260016492801</v>
      </c>
      <c r="D732" s="26">
        <v>195.77260016492801</v>
      </c>
      <c r="E732" s="26">
        <v>195.77260016492801</v>
      </c>
      <c r="F732" s="26">
        <v>195.77260016492801</v>
      </c>
      <c r="G732" s="26">
        <v>195.77260016492801</v>
      </c>
      <c r="H732" s="26">
        <v>195.77260016492801</v>
      </c>
      <c r="I732" s="26">
        <v>195.77260016492801</v>
      </c>
      <c r="J732" s="26">
        <v>195.77260016492801</v>
      </c>
      <c r="K732" s="26">
        <v>195.77260016492801</v>
      </c>
      <c r="L732" s="26">
        <v>195.77260016492801</v>
      </c>
      <c r="M732" s="26">
        <v>195.77260016492801</v>
      </c>
      <c r="N732" s="26">
        <v>195.77260016492801</v>
      </c>
      <c r="O732" s="26">
        <v>195.77260016492801</v>
      </c>
      <c r="P732" s="26">
        <v>195.77260016492801</v>
      </c>
      <c r="Q732" s="26">
        <v>195.77260016492801</v>
      </c>
      <c r="R732" s="26">
        <v>195.77260016492801</v>
      </c>
      <c r="S732" s="26">
        <v>195.77260016492801</v>
      </c>
      <c r="T732" s="26">
        <v>195.77260016492801</v>
      </c>
      <c r="U732" s="26">
        <v>195.77260016492801</v>
      </c>
      <c r="V732" s="26">
        <v>195.77260016492801</v>
      </c>
      <c r="W732" s="26">
        <v>195.77260016492801</v>
      </c>
      <c r="X732" s="26">
        <v>195.77260016492801</v>
      </c>
      <c r="Y732" s="26">
        <v>195.77260016492801</v>
      </c>
    </row>
    <row r="733" spans="1:25" s="6" customFormat="1" ht="18.75" hidden="1" customHeight="1" outlineLevel="1" x14ac:dyDescent="0.2">
      <c r="A733" s="3" t="s">
        <v>2</v>
      </c>
      <c r="B733" s="26">
        <v>717.29</v>
      </c>
      <c r="C733" s="26">
        <v>717.29</v>
      </c>
      <c r="D733" s="26">
        <v>717.29</v>
      </c>
      <c r="E733" s="26">
        <v>717.29</v>
      </c>
      <c r="F733" s="26">
        <v>717.29</v>
      </c>
      <c r="G733" s="26">
        <v>717.29</v>
      </c>
      <c r="H733" s="26">
        <v>717.29</v>
      </c>
      <c r="I733" s="26">
        <v>717.29</v>
      </c>
      <c r="J733" s="26">
        <v>717.29</v>
      </c>
      <c r="K733" s="26">
        <v>717.29</v>
      </c>
      <c r="L733" s="26">
        <v>717.29</v>
      </c>
      <c r="M733" s="26">
        <v>717.29</v>
      </c>
      <c r="N733" s="26">
        <v>717.29</v>
      </c>
      <c r="O733" s="26">
        <v>717.29</v>
      </c>
      <c r="P733" s="26">
        <v>717.29</v>
      </c>
      <c r="Q733" s="26">
        <v>717.29</v>
      </c>
      <c r="R733" s="26">
        <v>717.29</v>
      </c>
      <c r="S733" s="26">
        <v>717.29</v>
      </c>
      <c r="T733" s="26">
        <v>717.29</v>
      </c>
      <c r="U733" s="26">
        <v>717.29</v>
      </c>
      <c r="V733" s="26">
        <v>717.29</v>
      </c>
      <c r="W733" s="26">
        <v>717.29</v>
      </c>
      <c r="X733" s="26">
        <v>717.29</v>
      </c>
      <c r="Y733" s="26">
        <v>717.29</v>
      </c>
    </row>
    <row r="734" spans="1:25" s="6" customFormat="1" ht="18.75" hidden="1" customHeight="1" outlineLevel="1" x14ac:dyDescent="0.2">
      <c r="A734" s="4" t="s">
        <v>3</v>
      </c>
      <c r="B734" s="26">
        <v>48.78</v>
      </c>
      <c r="C734" s="26">
        <v>48.78</v>
      </c>
      <c r="D734" s="26">
        <v>48.78</v>
      </c>
      <c r="E734" s="26">
        <v>48.78</v>
      </c>
      <c r="F734" s="26">
        <v>48.78</v>
      </c>
      <c r="G734" s="26">
        <v>48.78</v>
      </c>
      <c r="H734" s="26">
        <v>48.78</v>
      </c>
      <c r="I734" s="26">
        <v>48.78</v>
      </c>
      <c r="J734" s="26">
        <v>48.78</v>
      </c>
      <c r="K734" s="26">
        <v>48.78</v>
      </c>
      <c r="L734" s="26">
        <v>48.78</v>
      </c>
      <c r="M734" s="26">
        <v>48.78</v>
      </c>
      <c r="N734" s="26">
        <v>48.78</v>
      </c>
      <c r="O734" s="26">
        <v>48.78</v>
      </c>
      <c r="P734" s="26">
        <v>48.78</v>
      </c>
      <c r="Q734" s="26">
        <v>48.78</v>
      </c>
      <c r="R734" s="26">
        <v>48.78</v>
      </c>
      <c r="S734" s="26">
        <v>48.78</v>
      </c>
      <c r="T734" s="26">
        <v>48.78</v>
      </c>
      <c r="U734" s="26">
        <v>48.78</v>
      </c>
      <c r="V734" s="26">
        <v>48.78</v>
      </c>
      <c r="W734" s="26">
        <v>48.78</v>
      </c>
      <c r="X734" s="26">
        <v>48.78</v>
      </c>
      <c r="Y734" s="26">
        <v>48.78</v>
      </c>
    </row>
    <row r="735" spans="1:25" s="6" customFormat="1" ht="18.75" hidden="1" customHeight="1" outlineLevel="1" thickBot="1" x14ac:dyDescent="0.25">
      <c r="A735" s="22" t="s">
        <v>64</v>
      </c>
      <c r="B735" s="26">
        <v>2.5602632999999999</v>
      </c>
      <c r="C735" s="26">
        <v>2.5602632999999999</v>
      </c>
      <c r="D735" s="26">
        <v>2.5602632999999999</v>
      </c>
      <c r="E735" s="26">
        <v>2.5602632999999999</v>
      </c>
      <c r="F735" s="26">
        <v>2.5602632999999999</v>
      </c>
      <c r="G735" s="26">
        <v>2.5602632999999999</v>
      </c>
      <c r="H735" s="26">
        <v>2.5602632999999999</v>
      </c>
      <c r="I735" s="26">
        <v>2.5602632999999999</v>
      </c>
      <c r="J735" s="26">
        <v>2.5602632999999999</v>
      </c>
      <c r="K735" s="26">
        <v>2.5602632999999999</v>
      </c>
      <c r="L735" s="26">
        <v>2.5602632999999999</v>
      </c>
      <c r="M735" s="26">
        <v>2.5602632999999999</v>
      </c>
      <c r="N735" s="26">
        <v>2.5602632999999999</v>
      </c>
      <c r="O735" s="26">
        <v>2.5602632999999999</v>
      </c>
      <c r="P735" s="26">
        <v>2.5602632999999999</v>
      </c>
      <c r="Q735" s="26">
        <v>2.5602632999999999</v>
      </c>
      <c r="R735" s="26">
        <v>2.5602632999999999</v>
      </c>
      <c r="S735" s="26">
        <v>2.5602632999999999</v>
      </c>
      <c r="T735" s="26">
        <v>2.5602632999999999</v>
      </c>
      <c r="U735" s="26">
        <v>2.5602632999999999</v>
      </c>
      <c r="V735" s="26">
        <v>2.5602632999999999</v>
      </c>
      <c r="W735" s="26">
        <v>2.5602632999999999</v>
      </c>
      <c r="X735" s="26">
        <v>2.5602632999999999</v>
      </c>
      <c r="Y735" s="26">
        <v>2.5602632999999999</v>
      </c>
    </row>
    <row r="736" spans="1:25" s="13" customFormat="1" ht="18.75" customHeight="1" collapsed="1" thickBot="1" x14ac:dyDescent="0.25">
      <c r="A736" s="14">
        <v>27</v>
      </c>
      <c r="B736" s="25">
        <v>2235.48</v>
      </c>
      <c r="C736" s="25">
        <v>2223.81</v>
      </c>
      <c r="D736" s="25">
        <v>2226.33</v>
      </c>
      <c r="E736" s="25">
        <v>2187.27</v>
      </c>
      <c r="F736" s="25">
        <v>2255.94</v>
      </c>
      <c r="G736" s="25">
        <v>2248.12</v>
      </c>
      <c r="H736" s="25">
        <v>2315.91</v>
      </c>
      <c r="I736" s="25">
        <v>2419.7800000000002</v>
      </c>
      <c r="J736" s="25">
        <v>2465.5300000000002</v>
      </c>
      <c r="K736" s="25">
        <v>2452.34</v>
      </c>
      <c r="L736" s="25">
        <v>2498.35</v>
      </c>
      <c r="M736" s="25">
        <v>2513.85</v>
      </c>
      <c r="N736" s="25">
        <v>2520.94</v>
      </c>
      <c r="O736" s="25">
        <v>2515.13</v>
      </c>
      <c r="P736" s="25">
        <v>2491.61</v>
      </c>
      <c r="Q736" s="25">
        <v>2478.17</v>
      </c>
      <c r="R736" s="25">
        <v>2491.64</v>
      </c>
      <c r="S736" s="25">
        <v>2472.48</v>
      </c>
      <c r="T736" s="25">
        <v>2416.4499999999998</v>
      </c>
      <c r="U736" s="25">
        <v>2455.41</v>
      </c>
      <c r="V736" s="25">
        <v>2504.08</v>
      </c>
      <c r="W736" s="25">
        <v>2469.2800000000002</v>
      </c>
      <c r="X736" s="25">
        <v>2433.73</v>
      </c>
      <c r="Y736" s="25">
        <v>2298.4499999999998</v>
      </c>
    </row>
    <row r="737" spans="1:25" s="6" customFormat="1" ht="51" hidden="1" outlineLevel="1" x14ac:dyDescent="0.2">
      <c r="A737" s="54" t="s">
        <v>38</v>
      </c>
      <c r="B737" s="26">
        <v>1271.0791706099999</v>
      </c>
      <c r="C737" s="26">
        <v>1259.41096842</v>
      </c>
      <c r="D737" s="26">
        <v>1261.92850782</v>
      </c>
      <c r="E737" s="26">
        <v>1222.8691666499999</v>
      </c>
      <c r="F737" s="26">
        <v>1291.5322887100001</v>
      </c>
      <c r="G737" s="26">
        <v>1283.7211040300001</v>
      </c>
      <c r="H737" s="26">
        <v>1351.51102984</v>
      </c>
      <c r="I737" s="26">
        <v>1455.37832626</v>
      </c>
      <c r="J737" s="26">
        <v>1501.12711614</v>
      </c>
      <c r="K737" s="26">
        <v>1487.93634387</v>
      </c>
      <c r="L737" s="26">
        <v>1533.9468086500001</v>
      </c>
      <c r="M737" s="26">
        <v>1549.45183634</v>
      </c>
      <c r="N737" s="26">
        <v>1556.5343650299999</v>
      </c>
      <c r="O737" s="26">
        <v>1550.73026304</v>
      </c>
      <c r="P737" s="26">
        <v>1527.20397159</v>
      </c>
      <c r="Q737" s="26">
        <v>1513.7689367600001</v>
      </c>
      <c r="R737" s="26">
        <v>1527.2327236599999</v>
      </c>
      <c r="S737" s="26">
        <v>1508.0780522800001</v>
      </c>
      <c r="T737" s="26">
        <v>1452.0481216400001</v>
      </c>
      <c r="U737" s="26">
        <v>1491.00854684</v>
      </c>
      <c r="V737" s="26">
        <v>1539.67852993</v>
      </c>
      <c r="W737" s="26">
        <v>1504.8734409900001</v>
      </c>
      <c r="X737" s="26">
        <v>1469.3276497300001</v>
      </c>
      <c r="Y737" s="26">
        <v>1334.0521267700001</v>
      </c>
    </row>
    <row r="738" spans="1:25" s="6" customFormat="1" ht="38.25" hidden="1" outlineLevel="1" x14ac:dyDescent="0.2">
      <c r="A738" s="3" t="s">
        <v>39</v>
      </c>
      <c r="B738" s="26">
        <v>195.77260016492801</v>
      </c>
      <c r="C738" s="26">
        <v>195.77260016492801</v>
      </c>
      <c r="D738" s="26">
        <v>195.77260016492801</v>
      </c>
      <c r="E738" s="26">
        <v>195.77260016492801</v>
      </c>
      <c r="F738" s="26">
        <v>195.77260016492801</v>
      </c>
      <c r="G738" s="26">
        <v>195.77260016492801</v>
      </c>
      <c r="H738" s="26">
        <v>195.77260016492801</v>
      </c>
      <c r="I738" s="26">
        <v>195.77260016492801</v>
      </c>
      <c r="J738" s="26">
        <v>195.77260016492801</v>
      </c>
      <c r="K738" s="26">
        <v>195.77260016492801</v>
      </c>
      <c r="L738" s="26">
        <v>195.77260016492801</v>
      </c>
      <c r="M738" s="26">
        <v>195.77260016492801</v>
      </c>
      <c r="N738" s="26">
        <v>195.77260016492801</v>
      </c>
      <c r="O738" s="26">
        <v>195.77260016492801</v>
      </c>
      <c r="P738" s="26">
        <v>195.77260016492801</v>
      </c>
      <c r="Q738" s="26">
        <v>195.77260016492801</v>
      </c>
      <c r="R738" s="26">
        <v>195.77260016492801</v>
      </c>
      <c r="S738" s="26">
        <v>195.77260016492801</v>
      </c>
      <c r="T738" s="26">
        <v>195.77260016492801</v>
      </c>
      <c r="U738" s="26">
        <v>195.77260016492801</v>
      </c>
      <c r="V738" s="26">
        <v>195.77260016492801</v>
      </c>
      <c r="W738" s="26">
        <v>195.77260016492801</v>
      </c>
      <c r="X738" s="26">
        <v>195.77260016492801</v>
      </c>
      <c r="Y738" s="26">
        <v>195.77260016492801</v>
      </c>
    </row>
    <row r="739" spans="1:25" s="6" customFormat="1" ht="18.75" hidden="1" customHeight="1" outlineLevel="1" x14ac:dyDescent="0.2">
      <c r="A739" s="3" t="s">
        <v>2</v>
      </c>
      <c r="B739" s="26">
        <v>717.29</v>
      </c>
      <c r="C739" s="26">
        <v>717.29</v>
      </c>
      <c r="D739" s="26">
        <v>717.29</v>
      </c>
      <c r="E739" s="26">
        <v>717.29</v>
      </c>
      <c r="F739" s="26">
        <v>717.29</v>
      </c>
      <c r="G739" s="26">
        <v>717.29</v>
      </c>
      <c r="H739" s="26">
        <v>717.29</v>
      </c>
      <c r="I739" s="26">
        <v>717.29</v>
      </c>
      <c r="J739" s="26">
        <v>717.29</v>
      </c>
      <c r="K739" s="26">
        <v>717.29</v>
      </c>
      <c r="L739" s="26">
        <v>717.29</v>
      </c>
      <c r="M739" s="26">
        <v>717.29</v>
      </c>
      <c r="N739" s="26">
        <v>717.29</v>
      </c>
      <c r="O739" s="26">
        <v>717.29</v>
      </c>
      <c r="P739" s="26">
        <v>717.29</v>
      </c>
      <c r="Q739" s="26">
        <v>717.29</v>
      </c>
      <c r="R739" s="26">
        <v>717.29</v>
      </c>
      <c r="S739" s="26">
        <v>717.29</v>
      </c>
      <c r="T739" s="26">
        <v>717.29</v>
      </c>
      <c r="U739" s="26">
        <v>717.29</v>
      </c>
      <c r="V739" s="26">
        <v>717.29</v>
      </c>
      <c r="W739" s="26">
        <v>717.29</v>
      </c>
      <c r="X739" s="26">
        <v>717.29</v>
      </c>
      <c r="Y739" s="26">
        <v>717.29</v>
      </c>
    </row>
    <row r="740" spans="1:25" s="6" customFormat="1" ht="18.75" hidden="1" customHeight="1" outlineLevel="1" x14ac:dyDescent="0.2">
      <c r="A740" s="4" t="s">
        <v>3</v>
      </c>
      <c r="B740" s="26">
        <v>48.78</v>
      </c>
      <c r="C740" s="26">
        <v>48.78</v>
      </c>
      <c r="D740" s="26">
        <v>48.78</v>
      </c>
      <c r="E740" s="26">
        <v>48.78</v>
      </c>
      <c r="F740" s="26">
        <v>48.78</v>
      </c>
      <c r="G740" s="26">
        <v>48.78</v>
      </c>
      <c r="H740" s="26">
        <v>48.78</v>
      </c>
      <c r="I740" s="26">
        <v>48.78</v>
      </c>
      <c r="J740" s="26">
        <v>48.78</v>
      </c>
      <c r="K740" s="26">
        <v>48.78</v>
      </c>
      <c r="L740" s="26">
        <v>48.78</v>
      </c>
      <c r="M740" s="26">
        <v>48.78</v>
      </c>
      <c r="N740" s="26">
        <v>48.78</v>
      </c>
      <c r="O740" s="26">
        <v>48.78</v>
      </c>
      <c r="P740" s="26">
        <v>48.78</v>
      </c>
      <c r="Q740" s="26">
        <v>48.78</v>
      </c>
      <c r="R740" s="26">
        <v>48.78</v>
      </c>
      <c r="S740" s="26">
        <v>48.78</v>
      </c>
      <c r="T740" s="26">
        <v>48.78</v>
      </c>
      <c r="U740" s="26">
        <v>48.78</v>
      </c>
      <c r="V740" s="26">
        <v>48.78</v>
      </c>
      <c r="W740" s="26">
        <v>48.78</v>
      </c>
      <c r="X740" s="26">
        <v>48.78</v>
      </c>
      <c r="Y740" s="26">
        <v>48.78</v>
      </c>
    </row>
    <row r="741" spans="1:25" s="6" customFormat="1" ht="18.75" hidden="1" customHeight="1" outlineLevel="1" thickBot="1" x14ac:dyDescent="0.25">
      <c r="A741" s="22" t="s">
        <v>64</v>
      </c>
      <c r="B741" s="26">
        <v>2.5602632999999999</v>
      </c>
      <c r="C741" s="26">
        <v>2.5602632999999999</v>
      </c>
      <c r="D741" s="26">
        <v>2.5602632999999999</v>
      </c>
      <c r="E741" s="26">
        <v>2.5602632999999999</v>
      </c>
      <c r="F741" s="26">
        <v>2.5602632999999999</v>
      </c>
      <c r="G741" s="26">
        <v>2.5602632999999999</v>
      </c>
      <c r="H741" s="26">
        <v>2.5602632999999999</v>
      </c>
      <c r="I741" s="26">
        <v>2.5602632999999999</v>
      </c>
      <c r="J741" s="26">
        <v>2.5602632999999999</v>
      </c>
      <c r="K741" s="26">
        <v>2.5602632999999999</v>
      </c>
      <c r="L741" s="26">
        <v>2.5602632999999999</v>
      </c>
      <c r="M741" s="26">
        <v>2.5602632999999999</v>
      </c>
      <c r="N741" s="26">
        <v>2.5602632999999999</v>
      </c>
      <c r="O741" s="26">
        <v>2.5602632999999999</v>
      </c>
      <c r="P741" s="26">
        <v>2.5602632999999999</v>
      </c>
      <c r="Q741" s="26">
        <v>2.5602632999999999</v>
      </c>
      <c r="R741" s="26">
        <v>2.5602632999999999</v>
      </c>
      <c r="S741" s="26">
        <v>2.5602632999999999</v>
      </c>
      <c r="T741" s="26">
        <v>2.5602632999999999</v>
      </c>
      <c r="U741" s="26">
        <v>2.5602632999999999</v>
      </c>
      <c r="V741" s="26">
        <v>2.5602632999999999</v>
      </c>
      <c r="W741" s="26">
        <v>2.5602632999999999</v>
      </c>
      <c r="X741" s="26">
        <v>2.5602632999999999</v>
      </c>
      <c r="Y741" s="26">
        <v>2.5602632999999999</v>
      </c>
    </row>
    <row r="742" spans="1:25" s="13" customFormat="1" ht="18.75" customHeight="1" collapsed="1" thickBot="1" x14ac:dyDescent="0.25">
      <c r="A742" s="14">
        <v>28</v>
      </c>
      <c r="B742" s="25">
        <v>2213.11</v>
      </c>
      <c r="C742" s="25">
        <v>2210.27</v>
      </c>
      <c r="D742" s="25">
        <v>2196.7600000000002</v>
      </c>
      <c r="E742" s="25">
        <v>2214.0300000000002</v>
      </c>
      <c r="F742" s="25">
        <v>2281.6999999999998</v>
      </c>
      <c r="G742" s="25">
        <v>2236.42</v>
      </c>
      <c r="H742" s="25">
        <v>2278.79</v>
      </c>
      <c r="I742" s="25">
        <v>2410.9299999999998</v>
      </c>
      <c r="J742" s="25">
        <v>2471.06</v>
      </c>
      <c r="K742" s="25">
        <v>2482.63</v>
      </c>
      <c r="L742" s="25">
        <v>2513.62</v>
      </c>
      <c r="M742" s="25">
        <v>2529.5500000000002</v>
      </c>
      <c r="N742" s="25">
        <v>2550.73</v>
      </c>
      <c r="O742" s="25">
        <v>2520.9699999999998</v>
      </c>
      <c r="P742" s="25">
        <v>2498.11</v>
      </c>
      <c r="Q742" s="25">
        <v>2481.11</v>
      </c>
      <c r="R742" s="25">
        <v>2441.73</v>
      </c>
      <c r="S742" s="25">
        <v>2403.58</v>
      </c>
      <c r="T742" s="25">
        <v>2422.67</v>
      </c>
      <c r="U742" s="25">
        <v>2429.09</v>
      </c>
      <c r="V742" s="25">
        <v>2485.1</v>
      </c>
      <c r="W742" s="25">
        <v>2473.31</v>
      </c>
      <c r="X742" s="25">
        <v>2393.84</v>
      </c>
      <c r="Y742" s="25">
        <v>2276.46</v>
      </c>
    </row>
    <row r="743" spans="1:25" s="6" customFormat="1" ht="51" hidden="1" outlineLevel="1" x14ac:dyDescent="0.2">
      <c r="A743" s="54" t="s">
        <v>38</v>
      </c>
      <c r="B743" s="26">
        <v>1248.70744674</v>
      </c>
      <c r="C743" s="26">
        <v>1245.8720822</v>
      </c>
      <c r="D743" s="26">
        <v>1232.35403709</v>
      </c>
      <c r="E743" s="26">
        <v>1249.6234527700001</v>
      </c>
      <c r="F743" s="26">
        <v>1317.3008698799999</v>
      </c>
      <c r="G743" s="26">
        <v>1272.01908886</v>
      </c>
      <c r="H743" s="26">
        <v>1314.3834433899999</v>
      </c>
      <c r="I743" s="26">
        <v>1446.5312258399999</v>
      </c>
      <c r="J743" s="26">
        <v>1506.6527781299999</v>
      </c>
      <c r="K743" s="26">
        <v>1518.2304017500001</v>
      </c>
      <c r="L743" s="26">
        <v>1549.21899704</v>
      </c>
      <c r="M743" s="26">
        <v>1565.1478462</v>
      </c>
      <c r="N743" s="26">
        <v>1586.3299787799999</v>
      </c>
      <c r="O743" s="26">
        <v>1556.5696584299999</v>
      </c>
      <c r="P743" s="26">
        <v>1533.70734563</v>
      </c>
      <c r="Q743" s="26">
        <v>1516.7037691400001</v>
      </c>
      <c r="R743" s="26">
        <v>1477.3231553000001</v>
      </c>
      <c r="S743" s="26">
        <v>1439.1775399600001</v>
      </c>
      <c r="T743" s="26">
        <v>1458.26986584</v>
      </c>
      <c r="U743" s="26">
        <v>1464.6831771300001</v>
      </c>
      <c r="V743" s="26">
        <v>1520.6921509900001</v>
      </c>
      <c r="W743" s="26">
        <v>1508.9089228299999</v>
      </c>
      <c r="X743" s="26">
        <v>1429.43848424</v>
      </c>
      <c r="Y743" s="26">
        <v>1312.05222899</v>
      </c>
    </row>
    <row r="744" spans="1:25" s="6" customFormat="1" ht="38.25" hidden="1" outlineLevel="1" x14ac:dyDescent="0.2">
      <c r="A744" s="3" t="s">
        <v>39</v>
      </c>
      <c r="B744" s="26">
        <v>195.77260016492801</v>
      </c>
      <c r="C744" s="26">
        <v>195.77260016492801</v>
      </c>
      <c r="D744" s="26">
        <v>195.77260016492801</v>
      </c>
      <c r="E744" s="26">
        <v>195.77260016492801</v>
      </c>
      <c r="F744" s="26">
        <v>195.77260016492801</v>
      </c>
      <c r="G744" s="26">
        <v>195.77260016492801</v>
      </c>
      <c r="H744" s="26">
        <v>195.77260016492801</v>
      </c>
      <c r="I744" s="26">
        <v>195.77260016492801</v>
      </c>
      <c r="J744" s="26">
        <v>195.77260016492801</v>
      </c>
      <c r="K744" s="26">
        <v>195.77260016492801</v>
      </c>
      <c r="L744" s="26">
        <v>195.77260016492801</v>
      </c>
      <c r="M744" s="26">
        <v>195.77260016492801</v>
      </c>
      <c r="N744" s="26">
        <v>195.77260016492801</v>
      </c>
      <c r="O744" s="26">
        <v>195.77260016492801</v>
      </c>
      <c r="P744" s="26">
        <v>195.77260016492801</v>
      </c>
      <c r="Q744" s="26">
        <v>195.77260016492801</v>
      </c>
      <c r="R744" s="26">
        <v>195.77260016492801</v>
      </c>
      <c r="S744" s="26">
        <v>195.77260016492801</v>
      </c>
      <c r="T744" s="26">
        <v>195.77260016492801</v>
      </c>
      <c r="U744" s="26">
        <v>195.77260016492801</v>
      </c>
      <c r="V744" s="26">
        <v>195.77260016492801</v>
      </c>
      <c r="W744" s="26">
        <v>195.77260016492801</v>
      </c>
      <c r="X744" s="26">
        <v>195.77260016492801</v>
      </c>
      <c r="Y744" s="26">
        <v>195.77260016492801</v>
      </c>
    </row>
    <row r="745" spans="1:25" s="6" customFormat="1" ht="18.75" hidden="1" customHeight="1" outlineLevel="1" x14ac:dyDescent="0.2">
      <c r="A745" s="3" t="s">
        <v>2</v>
      </c>
      <c r="B745" s="26">
        <v>717.29</v>
      </c>
      <c r="C745" s="26">
        <v>717.29</v>
      </c>
      <c r="D745" s="26">
        <v>717.29</v>
      </c>
      <c r="E745" s="26">
        <v>717.29</v>
      </c>
      <c r="F745" s="26">
        <v>717.29</v>
      </c>
      <c r="G745" s="26">
        <v>717.29</v>
      </c>
      <c r="H745" s="26">
        <v>717.29</v>
      </c>
      <c r="I745" s="26">
        <v>717.29</v>
      </c>
      <c r="J745" s="26">
        <v>717.29</v>
      </c>
      <c r="K745" s="26">
        <v>717.29</v>
      </c>
      <c r="L745" s="26">
        <v>717.29</v>
      </c>
      <c r="M745" s="26">
        <v>717.29</v>
      </c>
      <c r="N745" s="26">
        <v>717.29</v>
      </c>
      <c r="O745" s="26">
        <v>717.29</v>
      </c>
      <c r="P745" s="26">
        <v>717.29</v>
      </c>
      <c r="Q745" s="26">
        <v>717.29</v>
      </c>
      <c r="R745" s="26">
        <v>717.29</v>
      </c>
      <c r="S745" s="26">
        <v>717.29</v>
      </c>
      <c r="T745" s="26">
        <v>717.29</v>
      </c>
      <c r="U745" s="26">
        <v>717.29</v>
      </c>
      <c r="V745" s="26">
        <v>717.29</v>
      </c>
      <c r="W745" s="26">
        <v>717.29</v>
      </c>
      <c r="X745" s="26">
        <v>717.29</v>
      </c>
      <c r="Y745" s="26">
        <v>717.29</v>
      </c>
    </row>
    <row r="746" spans="1:25" s="6" customFormat="1" ht="18.75" hidden="1" customHeight="1" outlineLevel="1" x14ac:dyDescent="0.2">
      <c r="A746" s="4" t="s">
        <v>3</v>
      </c>
      <c r="B746" s="26">
        <v>48.78</v>
      </c>
      <c r="C746" s="26">
        <v>48.78</v>
      </c>
      <c r="D746" s="26">
        <v>48.78</v>
      </c>
      <c r="E746" s="26">
        <v>48.78</v>
      </c>
      <c r="F746" s="26">
        <v>48.78</v>
      </c>
      <c r="G746" s="26">
        <v>48.78</v>
      </c>
      <c r="H746" s="26">
        <v>48.78</v>
      </c>
      <c r="I746" s="26">
        <v>48.78</v>
      </c>
      <c r="J746" s="26">
        <v>48.78</v>
      </c>
      <c r="K746" s="26">
        <v>48.78</v>
      </c>
      <c r="L746" s="26">
        <v>48.78</v>
      </c>
      <c r="M746" s="26">
        <v>48.78</v>
      </c>
      <c r="N746" s="26">
        <v>48.78</v>
      </c>
      <c r="O746" s="26">
        <v>48.78</v>
      </c>
      <c r="P746" s="26">
        <v>48.78</v>
      </c>
      <c r="Q746" s="26">
        <v>48.78</v>
      </c>
      <c r="R746" s="26">
        <v>48.78</v>
      </c>
      <c r="S746" s="26">
        <v>48.78</v>
      </c>
      <c r="T746" s="26">
        <v>48.78</v>
      </c>
      <c r="U746" s="26">
        <v>48.78</v>
      </c>
      <c r="V746" s="26">
        <v>48.78</v>
      </c>
      <c r="W746" s="26">
        <v>48.78</v>
      </c>
      <c r="X746" s="26">
        <v>48.78</v>
      </c>
      <c r="Y746" s="26">
        <v>48.78</v>
      </c>
    </row>
    <row r="747" spans="1:25" s="6" customFormat="1" ht="18.75" hidden="1" customHeight="1" outlineLevel="1" thickBot="1" x14ac:dyDescent="0.25">
      <c r="A747" s="22" t="s">
        <v>64</v>
      </c>
      <c r="B747" s="26">
        <v>2.5602632999999999</v>
      </c>
      <c r="C747" s="26">
        <v>2.5602632999999999</v>
      </c>
      <c r="D747" s="26">
        <v>2.5602632999999999</v>
      </c>
      <c r="E747" s="26">
        <v>2.5602632999999999</v>
      </c>
      <c r="F747" s="26">
        <v>2.5602632999999999</v>
      </c>
      <c r="G747" s="26">
        <v>2.5602632999999999</v>
      </c>
      <c r="H747" s="26">
        <v>2.5602632999999999</v>
      </c>
      <c r="I747" s="26">
        <v>2.5602632999999999</v>
      </c>
      <c r="J747" s="26">
        <v>2.5602632999999999</v>
      </c>
      <c r="K747" s="26">
        <v>2.5602632999999999</v>
      </c>
      <c r="L747" s="26">
        <v>2.5602632999999999</v>
      </c>
      <c r="M747" s="26">
        <v>2.5602632999999999</v>
      </c>
      <c r="N747" s="26">
        <v>2.5602632999999999</v>
      </c>
      <c r="O747" s="26">
        <v>2.5602632999999999</v>
      </c>
      <c r="P747" s="26">
        <v>2.5602632999999999</v>
      </c>
      <c r="Q747" s="26">
        <v>2.5602632999999999</v>
      </c>
      <c r="R747" s="26">
        <v>2.5602632999999999</v>
      </c>
      <c r="S747" s="26">
        <v>2.5602632999999999</v>
      </c>
      <c r="T747" s="26">
        <v>2.5602632999999999</v>
      </c>
      <c r="U747" s="26">
        <v>2.5602632999999999</v>
      </c>
      <c r="V747" s="26">
        <v>2.5602632999999999</v>
      </c>
      <c r="W747" s="26">
        <v>2.5602632999999999</v>
      </c>
      <c r="X747" s="26">
        <v>2.5602632999999999</v>
      </c>
      <c r="Y747" s="26">
        <v>2.5602632999999999</v>
      </c>
    </row>
    <row r="748" spans="1:25" s="13" customFormat="1" ht="18.75" customHeight="1" collapsed="1" thickBot="1" x14ac:dyDescent="0.25">
      <c r="A748" s="14">
        <v>29</v>
      </c>
      <c r="B748" s="25">
        <v>2200.62</v>
      </c>
      <c r="C748" s="25">
        <v>2173.56</v>
      </c>
      <c r="D748" s="25">
        <v>2153.14</v>
      </c>
      <c r="E748" s="25">
        <v>2152.19</v>
      </c>
      <c r="F748" s="25">
        <v>2200.79</v>
      </c>
      <c r="G748" s="25">
        <v>2189.5300000000002</v>
      </c>
      <c r="H748" s="25">
        <v>2218.94</v>
      </c>
      <c r="I748" s="25">
        <v>2461.65</v>
      </c>
      <c r="J748" s="25">
        <v>2405.81</v>
      </c>
      <c r="K748" s="25">
        <v>2397.11</v>
      </c>
      <c r="L748" s="25">
        <v>2425.29</v>
      </c>
      <c r="M748" s="25">
        <v>2421.84</v>
      </c>
      <c r="N748" s="25">
        <v>2435.6</v>
      </c>
      <c r="O748" s="25">
        <v>2404.39</v>
      </c>
      <c r="P748" s="25">
        <v>2417.1999999999998</v>
      </c>
      <c r="Q748" s="25">
        <v>2399.71</v>
      </c>
      <c r="R748" s="25">
        <v>2359.33</v>
      </c>
      <c r="S748" s="25">
        <v>2342.9299999999998</v>
      </c>
      <c r="T748" s="25">
        <v>2386.17</v>
      </c>
      <c r="U748" s="25">
        <v>2399.73</v>
      </c>
      <c r="V748" s="25">
        <v>2435.7399999999998</v>
      </c>
      <c r="W748" s="25">
        <v>2432.85</v>
      </c>
      <c r="X748" s="25">
        <v>2377.0700000000002</v>
      </c>
      <c r="Y748" s="25">
        <v>2227.0100000000002</v>
      </c>
    </row>
    <row r="749" spans="1:25" s="6" customFormat="1" ht="51" hidden="1" outlineLevel="1" x14ac:dyDescent="0.2">
      <c r="A749" s="3" t="s">
        <v>38</v>
      </c>
      <c r="B749" s="26">
        <v>1236.2171428199999</v>
      </c>
      <c r="C749" s="26">
        <v>1209.1594056500001</v>
      </c>
      <c r="D749" s="26">
        <v>1188.73713656</v>
      </c>
      <c r="E749" s="26">
        <v>1187.78844443</v>
      </c>
      <c r="F749" s="26">
        <v>1236.3834131799999</v>
      </c>
      <c r="G749" s="26">
        <v>1225.1317753000001</v>
      </c>
      <c r="H749" s="26">
        <v>1254.541011</v>
      </c>
      <c r="I749" s="26">
        <v>1497.2461994099999</v>
      </c>
      <c r="J749" s="26">
        <v>1441.40401378</v>
      </c>
      <c r="K749" s="26">
        <v>1432.7111192699999</v>
      </c>
      <c r="L749" s="26">
        <v>1460.8846350599999</v>
      </c>
      <c r="M749" s="26">
        <v>1457.43977438</v>
      </c>
      <c r="N749" s="26">
        <v>1471.1987181699999</v>
      </c>
      <c r="O749" s="26">
        <v>1439.98861706</v>
      </c>
      <c r="P749" s="26">
        <v>1452.7970552199999</v>
      </c>
      <c r="Q749" s="26">
        <v>1435.30457155</v>
      </c>
      <c r="R749" s="26">
        <v>1394.9287066100001</v>
      </c>
      <c r="S749" s="26">
        <v>1378.5305962899999</v>
      </c>
      <c r="T749" s="26">
        <v>1421.76765045</v>
      </c>
      <c r="U749" s="26">
        <v>1435.32922532</v>
      </c>
      <c r="V749" s="26">
        <v>1471.3328934199999</v>
      </c>
      <c r="W749" s="26">
        <v>1468.4491601300001</v>
      </c>
      <c r="X749" s="26">
        <v>1412.67116814</v>
      </c>
      <c r="Y749" s="26">
        <v>1262.6098345400001</v>
      </c>
    </row>
    <row r="750" spans="1:25" s="6" customFormat="1" ht="38.25" hidden="1" outlineLevel="1" x14ac:dyDescent="0.2">
      <c r="A750" s="3" t="s">
        <v>39</v>
      </c>
      <c r="B750" s="26">
        <v>195.77260016492801</v>
      </c>
      <c r="C750" s="26">
        <v>195.77260016492801</v>
      </c>
      <c r="D750" s="26">
        <v>195.77260016492801</v>
      </c>
      <c r="E750" s="26">
        <v>195.77260016492801</v>
      </c>
      <c r="F750" s="26">
        <v>195.77260016492801</v>
      </c>
      <c r="G750" s="26">
        <v>195.77260016492801</v>
      </c>
      <c r="H750" s="26">
        <v>195.77260016492801</v>
      </c>
      <c r="I750" s="26">
        <v>195.77260016492801</v>
      </c>
      <c r="J750" s="26">
        <v>195.77260016492801</v>
      </c>
      <c r="K750" s="26">
        <v>195.77260016492801</v>
      </c>
      <c r="L750" s="26">
        <v>195.77260016492801</v>
      </c>
      <c r="M750" s="26">
        <v>195.77260016492801</v>
      </c>
      <c r="N750" s="26">
        <v>195.77260016492801</v>
      </c>
      <c r="O750" s="26">
        <v>195.77260016492801</v>
      </c>
      <c r="P750" s="26">
        <v>195.77260016492801</v>
      </c>
      <c r="Q750" s="26">
        <v>195.77260016492801</v>
      </c>
      <c r="R750" s="26">
        <v>195.77260016492801</v>
      </c>
      <c r="S750" s="26">
        <v>195.77260016492801</v>
      </c>
      <c r="T750" s="26">
        <v>195.77260016492801</v>
      </c>
      <c r="U750" s="26">
        <v>195.77260016492801</v>
      </c>
      <c r="V750" s="26">
        <v>195.77260016492801</v>
      </c>
      <c r="W750" s="26">
        <v>195.77260016492801</v>
      </c>
      <c r="X750" s="26">
        <v>195.77260016492801</v>
      </c>
      <c r="Y750" s="26">
        <v>195.77260016492801</v>
      </c>
    </row>
    <row r="751" spans="1:25" s="6" customFormat="1" ht="18.75" hidden="1" customHeight="1" outlineLevel="1" x14ac:dyDescent="0.2">
      <c r="A751" s="3" t="s">
        <v>2</v>
      </c>
      <c r="B751" s="26">
        <v>717.29</v>
      </c>
      <c r="C751" s="26">
        <v>717.29</v>
      </c>
      <c r="D751" s="26">
        <v>717.29</v>
      </c>
      <c r="E751" s="26">
        <v>717.29</v>
      </c>
      <c r="F751" s="26">
        <v>717.29</v>
      </c>
      <c r="G751" s="26">
        <v>717.29</v>
      </c>
      <c r="H751" s="26">
        <v>717.29</v>
      </c>
      <c r="I751" s="26">
        <v>717.29</v>
      </c>
      <c r="J751" s="26">
        <v>717.29</v>
      </c>
      <c r="K751" s="26">
        <v>717.29</v>
      </c>
      <c r="L751" s="26">
        <v>717.29</v>
      </c>
      <c r="M751" s="26">
        <v>717.29</v>
      </c>
      <c r="N751" s="26">
        <v>717.29</v>
      </c>
      <c r="O751" s="26">
        <v>717.29</v>
      </c>
      <c r="P751" s="26">
        <v>717.29</v>
      </c>
      <c r="Q751" s="26">
        <v>717.29</v>
      </c>
      <c r="R751" s="26">
        <v>717.29</v>
      </c>
      <c r="S751" s="26">
        <v>717.29</v>
      </c>
      <c r="T751" s="26">
        <v>717.29</v>
      </c>
      <c r="U751" s="26">
        <v>717.29</v>
      </c>
      <c r="V751" s="26">
        <v>717.29</v>
      </c>
      <c r="W751" s="26">
        <v>717.29</v>
      </c>
      <c r="X751" s="26">
        <v>717.29</v>
      </c>
      <c r="Y751" s="26">
        <v>717.29</v>
      </c>
    </row>
    <row r="752" spans="1:25" s="6" customFormat="1" ht="18.75" hidden="1" customHeight="1" outlineLevel="1" x14ac:dyDescent="0.2">
      <c r="A752" s="4" t="s">
        <v>3</v>
      </c>
      <c r="B752" s="26">
        <v>48.78</v>
      </c>
      <c r="C752" s="26">
        <v>48.78</v>
      </c>
      <c r="D752" s="26">
        <v>48.78</v>
      </c>
      <c r="E752" s="26">
        <v>48.78</v>
      </c>
      <c r="F752" s="26">
        <v>48.78</v>
      </c>
      <c r="G752" s="26">
        <v>48.78</v>
      </c>
      <c r="H752" s="26">
        <v>48.78</v>
      </c>
      <c r="I752" s="26">
        <v>48.78</v>
      </c>
      <c r="J752" s="26">
        <v>48.78</v>
      </c>
      <c r="K752" s="26">
        <v>48.78</v>
      </c>
      <c r="L752" s="26">
        <v>48.78</v>
      </c>
      <c r="M752" s="26">
        <v>48.78</v>
      </c>
      <c r="N752" s="26">
        <v>48.78</v>
      </c>
      <c r="O752" s="26">
        <v>48.78</v>
      </c>
      <c r="P752" s="26">
        <v>48.78</v>
      </c>
      <c r="Q752" s="26">
        <v>48.78</v>
      </c>
      <c r="R752" s="26">
        <v>48.78</v>
      </c>
      <c r="S752" s="26">
        <v>48.78</v>
      </c>
      <c r="T752" s="26">
        <v>48.78</v>
      </c>
      <c r="U752" s="26">
        <v>48.78</v>
      </c>
      <c r="V752" s="26">
        <v>48.78</v>
      </c>
      <c r="W752" s="26">
        <v>48.78</v>
      </c>
      <c r="X752" s="26">
        <v>48.78</v>
      </c>
      <c r="Y752" s="26">
        <v>48.78</v>
      </c>
    </row>
    <row r="753" spans="1:26" s="6" customFormat="1" ht="18.75" hidden="1" customHeight="1" outlineLevel="1" thickBot="1" x14ac:dyDescent="0.25">
      <c r="A753" s="22" t="s">
        <v>64</v>
      </c>
      <c r="B753" s="26">
        <v>2.5602632999999999</v>
      </c>
      <c r="C753" s="26">
        <v>2.5602632999999999</v>
      </c>
      <c r="D753" s="26">
        <v>2.5602632999999999</v>
      </c>
      <c r="E753" s="26">
        <v>2.5602632999999999</v>
      </c>
      <c r="F753" s="26">
        <v>2.5602632999999999</v>
      </c>
      <c r="G753" s="26">
        <v>2.5602632999999999</v>
      </c>
      <c r="H753" s="26">
        <v>2.5602632999999999</v>
      </c>
      <c r="I753" s="26">
        <v>2.5602632999999999</v>
      </c>
      <c r="J753" s="26">
        <v>2.5602632999999999</v>
      </c>
      <c r="K753" s="26">
        <v>2.5602632999999999</v>
      </c>
      <c r="L753" s="26">
        <v>2.5602632999999999</v>
      </c>
      <c r="M753" s="26">
        <v>2.5602632999999999</v>
      </c>
      <c r="N753" s="26">
        <v>2.5602632999999999</v>
      </c>
      <c r="O753" s="26">
        <v>2.5602632999999999</v>
      </c>
      <c r="P753" s="26">
        <v>2.5602632999999999</v>
      </c>
      <c r="Q753" s="26">
        <v>2.5602632999999999</v>
      </c>
      <c r="R753" s="26">
        <v>2.5602632999999999</v>
      </c>
      <c r="S753" s="26">
        <v>2.5602632999999999</v>
      </c>
      <c r="T753" s="26">
        <v>2.5602632999999999</v>
      </c>
      <c r="U753" s="26">
        <v>2.5602632999999999</v>
      </c>
      <c r="V753" s="26">
        <v>2.5602632999999999</v>
      </c>
      <c r="W753" s="26">
        <v>2.5602632999999999</v>
      </c>
      <c r="X753" s="26">
        <v>2.5602632999999999</v>
      </c>
      <c r="Y753" s="26">
        <v>2.5602632999999999</v>
      </c>
    </row>
    <row r="754" spans="1:26" s="13" customFormat="1" ht="18.75" customHeight="1" collapsed="1" thickBot="1" x14ac:dyDescent="0.25">
      <c r="A754" s="15">
        <v>30</v>
      </c>
      <c r="B754" s="25">
        <v>2184.9499999999998</v>
      </c>
      <c r="C754" s="25">
        <v>2184.59</v>
      </c>
      <c r="D754" s="25">
        <v>2166.48</v>
      </c>
      <c r="E754" s="25">
        <v>2167.3000000000002</v>
      </c>
      <c r="F754" s="25">
        <v>2155.69</v>
      </c>
      <c r="G754" s="25">
        <v>2109.46</v>
      </c>
      <c r="H754" s="25">
        <v>2161.39</v>
      </c>
      <c r="I754" s="25">
        <v>2247.87</v>
      </c>
      <c r="J754" s="25">
        <v>2296.56</v>
      </c>
      <c r="K754" s="25">
        <v>2289.84</v>
      </c>
      <c r="L754" s="25">
        <v>2308.61</v>
      </c>
      <c r="M754" s="25">
        <v>2330.98</v>
      </c>
      <c r="N754" s="25">
        <v>2309.38</v>
      </c>
      <c r="O754" s="25">
        <v>2325.2399999999998</v>
      </c>
      <c r="P754" s="25">
        <v>2340.0500000000002</v>
      </c>
      <c r="Q754" s="25">
        <v>2352.81</v>
      </c>
      <c r="R754" s="25">
        <v>2320.9699999999998</v>
      </c>
      <c r="S754" s="25">
        <v>2298.39</v>
      </c>
      <c r="T754" s="25">
        <v>2367.4699999999998</v>
      </c>
      <c r="U754" s="25">
        <v>2421.4</v>
      </c>
      <c r="V754" s="25">
        <v>2449.4299999999998</v>
      </c>
      <c r="W754" s="25">
        <v>2436.3000000000002</v>
      </c>
      <c r="X754" s="25">
        <v>2367.81</v>
      </c>
      <c r="Y754" s="25">
        <v>2230.17</v>
      </c>
    </row>
    <row r="755" spans="1:26" s="6" customFormat="1" ht="51" hidden="1" outlineLevel="1" x14ac:dyDescent="0.2">
      <c r="A755" s="3" t="s">
        <v>38</v>
      </c>
      <c r="B755" s="26">
        <v>1220.5427557800001</v>
      </c>
      <c r="C755" s="26">
        <v>1220.1851843300001</v>
      </c>
      <c r="D755" s="26">
        <v>1202.07647606</v>
      </c>
      <c r="E755" s="26">
        <v>1202.89352267</v>
      </c>
      <c r="F755" s="26">
        <v>1191.2854170400001</v>
      </c>
      <c r="G755" s="26">
        <v>1145.0536110400001</v>
      </c>
      <c r="H755" s="26">
        <v>1196.98600594</v>
      </c>
      <c r="I755" s="26">
        <v>1283.4683194300001</v>
      </c>
      <c r="J755" s="26">
        <v>1332.1588540499999</v>
      </c>
      <c r="K755" s="26">
        <v>1325.4363023999999</v>
      </c>
      <c r="L755" s="26">
        <v>1344.20328731</v>
      </c>
      <c r="M755" s="26">
        <v>1366.5812388100001</v>
      </c>
      <c r="N755" s="26">
        <v>1344.97344548</v>
      </c>
      <c r="O755" s="26">
        <v>1360.8405903400001</v>
      </c>
      <c r="P755" s="26">
        <v>1375.64298278</v>
      </c>
      <c r="Q755" s="26">
        <v>1388.4044214200001</v>
      </c>
      <c r="R755" s="26">
        <v>1356.5711143999999</v>
      </c>
      <c r="S755" s="26">
        <v>1333.98291496</v>
      </c>
      <c r="T755" s="26">
        <v>1403.0626038299999</v>
      </c>
      <c r="U755" s="26">
        <v>1456.99817194</v>
      </c>
      <c r="V755" s="26">
        <v>1485.02673523</v>
      </c>
      <c r="W755" s="26">
        <v>1471.8948136500001</v>
      </c>
      <c r="X755" s="26">
        <v>1403.40570235</v>
      </c>
      <c r="Y755" s="26">
        <v>1265.76696421</v>
      </c>
    </row>
    <row r="756" spans="1:26" s="6" customFormat="1" ht="38.25" hidden="1" outlineLevel="1" x14ac:dyDescent="0.2">
      <c r="A756" s="3" t="s">
        <v>39</v>
      </c>
      <c r="B756" s="26">
        <v>195.77260016492801</v>
      </c>
      <c r="C756" s="26">
        <v>195.77260016492801</v>
      </c>
      <c r="D756" s="26">
        <v>195.77260016492801</v>
      </c>
      <c r="E756" s="26">
        <v>195.77260016492801</v>
      </c>
      <c r="F756" s="26">
        <v>195.77260016492801</v>
      </c>
      <c r="G756" s="26">
        <v>195.77260016492801</v>
      </c>
      <c r="H756" s="26">
        <v>195.77260016492801</v>
      </c>
      <c r="I756" s="26">
        <v>195.77260016492801</v>
      </c>
      <c r="J756" s="26">
        <v>195.77260016492801</v>
      </c>
      <c r="K756" s="26">
        <v>195.77260016492801</v>
      </c>
      <c r="L756" s="26">
        <v>195.77260016492801</v>
      </c>
      <c r="M756" s="26">
        <v>195.77260016492801</v>
      </c>
      <c r="N756" s="26">
        <v>195.77260016492801</v>
      </c>
      <c r="O756" s="26">
        <v>195.77260016492801</v>
      </c>
      <c r="P756" s="26">
        <v>195.77260016492801</v>
      </c>
      <c r="Q756" s="26">
        <v>195.77260016492801</v>
      </c>
      <c r="R756" s="26">
        <v>195.77260016492801</v>
      </c>
      <c r="S756" s="26">
        <v>195.77260016492801</v>
      </c>
      <c r="T756" s="26">
        <v>195.77260016492801</v>
      </c>
      <c r="U756" s="26">
        <v>195.77260016492801</v>
      </c>
      <c r="V756" s="26">
        <v>195.77260016492801</v>
      </c>
      <c r="W756" s="26">
        <v>195.77260016492801</v>
      </c>
      <c r="X756" s="26">
        <v>195.77260016492801</v>
      </c>
      <c r="Y756" s="26">
        <v>195.77260016492801</v>
      </c>
    </row>
    <row r="757" spans="1:26" s="6" customFormat="1" ht="18.75" hidden="1" customHeight="1" outlineLevel="1" x14ac:dyDescent="0.2">
      <c r="A757" s="3" t="s">
        <v>2</v>
      </c>
      <c r="B757" s="26">
        <v>717.29</v>
      </c>
      <c r="C757" s="26">
        <v>717.29</v>
      </c>
      <c r="D757" s="26">
        <v>717.29</v>
      </c>
      <c r="E757" s="26">
        <v>717.29</v>
      </c>
      <c r="F757" s="26">
        <v>717.29</v>
      </c>
      <c r="G757" s="26">
        <v>717.29</v>
      </c>
      <c r="H757" s="26">
        <v>717.29</v>
      </c>
      <c r="I757" s="26">
        <v>717.29</v>
      </c>
      <c r="J757" s="26">
        <v>717.29</v>
      </c>
      <c r="K757" s="26">
        <v>717.29</v>
      </c>
      <c r="L757" s="26">
        <v>717.29</v>
      </c>
      <c r="M757" s="26">
        <v>717.29</v>
      </c>
      <c r="N757" s="26">
        <v>717.29</v>
      </c>
      <c r="O757" s="26">
        <v>717.29</v>
      </c>
      <c r="P757" s="26">
        <v>717.29</v>
      </c>
      <c r="Q757" s="26">
        <v>717.29</v>
      </c>
      <c r="R757" s="26">
        <v>717.29</v>
      </c>
      <c r="S757" s="26">
        <v>717.29</v>
      </c>
      <c r="T757" s="26">
        <v>717.29</v>
      </c>
      <c r="U757" s="26">
        <v>717.29</v>
      </c>
      <c r="V757" s="26">
        <v>717.29</v>
      </c>
      <c r="W757" s="26">
        <v>717.29</v>
      </c>
      <c r="X757" s="26">
        <v>717.29</v>
      </c>
      <c r="Y757" s="26">
        <v>717.29</v>
      </c>
    </row>
    <row r="758" spans="1:26" s="6" customFormat="1" ht="18.75" hidden="1" customHeight="1" outlineLevel="1" x14ac:dyDescent="0.2">
      <c r="A758" s="4" t="s">
        <v>3</v>
      </c>
      <c r="B758" s="26">
        <v>48.78</v>
      </c>
      <c r="C758" s="26">
        <v>48.78</v>
      </c>
      <c r="D758" s="26">
        <v>48.78</v>
      </c>
      <c r="E758" s="26">
        <v>48.78</v>
      </c>
      <c r="F758" s="26">
        <v>48.78</v>
      </c>
      <c r="G758" s="26">
        <v>48.78</v>
      </c>
      <c r="H758" s="26">
        <v>48.78</v>
      </c>
      <c r="I758" s="26">
        <v>48.78</v>
      </c>
      <c r="J758" s="26">
        <v>48.78</v>
      </c>
      <c r="K758" s="26">
        <v>48.78</v>
      </c>
      <c r="L758" s="26">
        <v>48.78</v>
      </c>
      <c r="M758" s="26">
        <v>48.78</v>
      </c>
      <c r="N758" s="26">
        <v>48.78</v>
      </c>
      <c r="O758" s="26">
        <v>48.78</v>
      </c>
      <c r="P758" s="26">
        <v>48.78</v>
      </c>
      <c r="Q758" s="26">
        <v>48.78</v>
      </c>
      <c r="R758" s="26">
        <v>48.78</v>
      </c>
      <c r="S758" s="26">
        <v>48.78</v>
      </c>
      <c r="T758" s="26">
        <v>48.78</v>
      </c>
      <c r="U758" s="26">
        <v>48.78</v>
      </c>
      <c r="V758" s="26">
        <v>48.78</v>
      </c>
      <c r="W758" s="26">
        <v>48.78</v>
      </c>
      <c r="X758" s="26">
        <v>48.78</v>
      </c>
      <c r="Y758" s="26">
        <v>48.78</v>
      </c>
    </row>
    <row r="759" spans="1:26" s="6" customFormat="1" ht="18.75" hidden="1" customHeight="1" outlineLevel="1" thickBot="1" x14ac:dyDescent="0.25">
      <c r="A759" s="22" t="s">
        <v>64</v>
      </c>
      <c r="B759" s="26">
        <v>2.5602632999999999</v>
      </c>
      <c r="C759" s="26">
        <v>2.5602632999999999</v>
      </c>
      <c r="D759" s="26">
        <v>2.5602632999999999</v>
      </c>
      <c r="E759" s="26">
        <v>2.5602632999999999</v>
      </c>
      <c r="F759" s="26">
        <v>2.5602632999999999</v>
      </c>
      <c r="G759" s="26">
        <v>2.5602632999999999</v>
      </c>
      <c r="H759" s="26">
        <v>2.5602632999999999</v>
      </c>
      <c r="I759" s="26">
        <v>2.5602632999999999</v>
      </c>
      <c r="J759" s="26">
        <v>2.5602632999999999</v>
      </c>
      <c r="K759" s="26">
        <v>2.5602632999999999</v>
      </c>
      <c r="L759" s="26">
        <v>2.5602632999999999</v>
      </c>
      <c r="M759" s="26">
        <v>2.5602632999999999</v>
      </c>
      <c r="N759" s="26">
        <v>2.5602632999999999</v>
      </c>
      <c r="O759" s="26">
        <v>2.5602632999999999</v>
      </c>
      <c r="P759" s="26">
        <v>2.5602632999999999</v>
      </c>
      <c r="Q759" s="26">
        <v>2.5602632999999999</v>
      </c>
      <c r="R759" s="26">
        <v>2.5602632999999999</v>
      </c>
      <c r="S759" s="26">
        <v>2.5602632999999999</v>
      </c>
      <c r="T759" s="26">
        <v>2.5602632999999999</v>
      </c>
      <c r="U759" s="26">
        <v>2.5602632999999999</v>
      </c>
      <c r="V759" s="26">
        <v>2.5602632999999999</v>
      </c>
      <c r="W759" s="26">
        <v>2.5602632999999999</v>
      </c>
      <c r="X759" s="26">
        <v>2.5602632999999999</v>
      </c>
      <c r="Y759" s="26">
        <v>2.5602632999999999</v>
      </c>
    </row>
    <row r="760" spans="1:26" s="13" customFormat="1" ht="18.75" hidden="1" customHeight="1" collapsed="1" thickBot="1" x14ac:dyDescent="0.25">
      <c r="A760" s="14">
        <v>31</v>
      </c>
      <c r="B760" s="25">
        <v>964.4</v>
      </c>
      <c r="C760" s="25">
        <v>964.4</v>
      </c>
      <c r="D760" s="25">
        <v>964.4</v>
      </c>
      <c r="E760" s="25">
        <v>964.4</v>
      </c>
      <c r="F760" s="25">
        <v>964.4</v>
      </c>
      <c r="G760" s="25">
        <v>964.4</v>
      </c>
      <c r="H760" s="25">
        <v>964.4</v>
      </c>
      <c r="I760" s="25">
        <v>964.4</v>
      </c>
      <c r="J760" s="25">
        <v>964.4</v>
      </c>
      <c r="K760" s="25">
        <v>964.4</v>
      </c>
      <c r="L760" s="25">
        <v>964.4</v>
      </c>
      <c r="M760" s="25">
        <v>964.4</v>
      </c>
      <c r="N760" s="25">
        <v>964.4</v>
      </c>
      <c r="O760" s="25">
        <v>964.4</v>
      </c>
      <c r="P760" s="25">
        <v>964.4</v>
      </c>
      <c r="Q760" s="25">
        <v>964.4</v>
      </c>
      <c r="R760" s="25">
        <v>964.4</v>
      </c>
      <c r="S760" s="25">
        <v>964.4</v>
      </c>
      <c r="T760" s="25">
        <v>964.4</v>
      </c>
      <c r="U760" s="25">
        <v>964.4</v>
      </c>
      <c r="V760" s="25">
        <v>964.4</v>
      </c>
      <c r="W760" s="25">
        <v>964.4</v>
      </c>
      <c r="X760" s="25">
        <v>964.4</v>
      </c>
      <c r="Y760" s="25">
        <v>964.4</v>
      </c>
    </row>
    <row r="761" spans="1:26" s="6" customFormat="1" ht="51" hidden="1" outlineLevel="1" x14ac:dyDescent="0.2">
      <c r="A761" s="54" t="s">
        <v>38</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38.25" hidden="1" outlineLevel="1" x14ac:dyDescent="0.2">
      <c r="A762" s="3" t="s">
        <v>39</v>
      </c>
      <c r="B762" s="26">
        <v>195.77260016492801</v>
      </c>
      <c r="C762" s="26">
        <v>195.77260016492801</v>
      </c>
      <c r="D762" s="26">
        <v>195.77260016492801</v>
      </c>
      <c r="E762" s="26">
        <v>195.77260016492801</v>
      </c>
      <c r="F762" s="26">
        <v>195.77260016492801</v>
      </c>
      <c r="G762" s="26">
        <v>195.77260016492801</v>
      </c>
      <c r="H762" s="26">
        <v>195.77260016492801</v>
      </c>
      <c r="I762" s="26">
        <v>195.77260016492801</v>
      </c>
      <c r="J762" s="26">
        <v>195.77260016492801</v>
      </c>
      <c r="K762" s="26">
        <v>195.77260016492801</v>
      </c>
      <c r="L762" s="26">
        <v>195.77260016492801</v>
      </c>
      <c r="M762" s="26">
        <v>195.77260016492801</v>
      </c>
      <c r="N762" s="26">
        <v>195.77260016492801</v>
      </c>
      <c r="O762" s="26">
        <v>195.77260016492801</v>
      </c>
      <c r="P762" s="26">
        <v>195.77260016492801</v>
      </c>
      <c r="Q762" s="26">
        <v>195.77260016492801</v>
      </c>
      <c r="R762" s="26">
        <v>195.77260016492801</v>
      </c>
      <c r="S762" s="26">
        <v>195.77260016492801</v>
      </c>
      <c r="T762" s="26">
        <v>195.77260016492801</v>
      </c>
      <c r="U762" s="26">
        <v>195.77260016492801</v>
      </c>
      <c r="V762" s="26">
        <v>195.77260016492801</v>
      </c>
      <c r="W762" s="26">
        <v>195.77260016492801</v>
      </c>
      <c r="X762" s="26">
        <v>195.77260016492801</v>
      </c>
      <c r="Y762" s="26">
        <v>195.77260016492801</v>
      </c>
    </row>
    <row r="763" spans="1:26" s="6" customFormat="1" ht="18.75" hidden="1" customHeight="1" outlineLevel="1" x14ac:dyDescent="0.2">
      <c r="A763" s="3" t="s">
        <v>2</v>
      </c>
      <c r="B763" s="26">
        <v>717.29</v>
      </c>
      <c r="C763" s="26">
        <v>717.29</v>
      </c>
      <c r="D763" s="26">
        <v>717.29</v>
      </c>
      <c r="E763" s="26">
        <v>717.29</v>
      </c>
      <c r="F763" s="26">
        <v>717.29</v>
      </c>
      <c r="G763" s="26">
        <v>717.29</v>
      </c>
      <c r="H763" s="26">
        <v>717.29</v>
      </c>
      <c r="I763" s="26">
        <v>717.29</v>
      </c>
      <c r="J763" s="26">
        <v>717.29</v>
      </c>
      <c r="K763" s="26">
        <v>717.29</v>
      </c>
      <c r="L763" s="26">
        <v>717.29</v>
      </c>
      <c r="M763" s="26">
        <v>717.29</v>
      </c>
      <c r="N763" s="26">
        <v>717.29</v>
      </c>
      <c r="O763" s="26">
        <v>717.29</v>
      </c>
      <c r="P763" s="26">
        <v>717.29</v>
      </c>
      <c r="Q763" s="26">
        <v>717.29</v>
      </c>
      <c r="R763" s="26">
        <v>717.29</v>
      </c>
      <c r="S763" s="26">
        <v>717.29</v>
      </c>
      <c r="T763" s="26">
        <v>717.29</v>
      </c>
      <c r="U763" s="26">
        <v>717.29</v>
      </c>
      <c r="V763" s="26">
        <v>717.29</v>
      </c>
      <c r="W763" s="26">
        <v>717.29</v>
      </c>
      <c r="X763" s="26">
        <v>717.29</v>
      </c>
      <c r="Y763" s="26">
        <v>717.29</v>
      </c>
    </row>
    <row r="764" spans="1:26" s="6" customFormat="1" ht="18.75" hidden="1" customHeight="1" outlineLevel="1" x14ac:dyDescent="0.2">
      <c r="A764" s="4" t="s">
        <v>3</v>
      </c>
      <c r="B764" s="26">
        <v>48.78</v>
      </c>
      <c r="C764" s="26">
        <v>48.78</v>
      </c>
      <c r="D764" s="26">
        <v>48.78</v>
      </c>
      <c r="E764" s="26">
        <v>48.78</v>
      </c>
      <c r="F764" s="26">
        <v>48.78</v>
      </c>
      <c r="G764" s="26">
        <v>48.78</v>
      </c>
      <c r="H764" s="26">
        <v>48.78</v>
      </c>
      <c r="I764" s="26">
        <v>48.78</v>
      </c>
      <c r="J764" s="26">
        <v>48.78</v>
      </c>
      <c r="K764" s="26">
        <v>48.78</v>
      </c>
      <c r="L764" s="26">
        <v>48.78</v>
      </c>
      <c r="M764" s="26">
        <v>48.78</v>
      </c>
      <c r="N764" s="26">
        <v>48.78</v>
      </c>
      <c r="O764" s="26">
        <v>48.78</v>
      </c>
      <c r="P764" s="26">
        <v>48.78</v>
      </c>
      <c r="Q764" s="26">
        <v>48.78</v>
      </c>
      <c r="R764" s="26">
        <v>48.78</v>
      </c>
      <c r="S764" s="26">
        <v>48.78</v>
      </c>
      <c r="T764" s="26">
        <v>48.78</v>
      </c>
      <c r="U764" s="26">
        <v>48.78</v>
      </c>
      <c r="V764" s="26">
        <v>48.78</v>
      </c>
      <c r="W764" s="26">
        <v>48.78</v>
      </c>
      <c r="X764" s="26">
        <v>48.78</v>
      </c>
      <c r="Y764" s="26">
        <v>48.78</v>
      </c>
    </row>
    <row r="765" spans="1:26" s="6" customFormat="1" ht="18.75" hidden="1" customHeight="1" outlineLevel="1" thickBot="1" x14ac:dyDescent="0.25">
      <c r="A765" s="22" t="s">
        <v>64</v>
      </c>
      <c r="B765" s="26">
        <v>2.5602632999999999</v>
      </c>
      <c r="C765" s="26">
        <v>2.5602632999999999</v>
      </c>
      <c r="D765" s="26">
        <v>2.5602632999999999</v>
      </c>
      <c r="E765" s="26">
        <v>2.5602632999999999</v>
      </c>
      <c r="F765" s="26">
        <v>2.5602632999999999</v>
      </c>
      <c r="G765" s="26">
        <v>2.5602632999999999</v>
      </c>
      <c r="H765" s="26">
        <v>2.5602632999999999</v>
      </c>
      <c r="I765" s="26">
        <v>2.5602632999999999</v>
      </c>
      <c r="J765" s="26">
        <v>2.5602632999999999</v>
      </c>
      <c r="K765" s="26">
        <v>2.5602632999999999</v>
      </c>
      <c r="L765" s="26">
        <v>2.5602632999999999</v>
      </c>
      <c r="M765" s="26">
        <v>2.5602632999999999</v>
      </c>
      <c r="N765" s="26">
        <v>2.5602632999999999</v>
      </c>
      <c r="O765" s="26">
        <v>2.5602632999999999</v>
      </c>
      <c r="P765" s="26">
        <v>2.5602632999999999</v>
      </c>
      <c r="Q765" s="26">
        <v>2.5602632999999999</v>
      </c>
      <c r="R765" s="26">
        <v>2.5602632999999999</v>
      </c>
      <c r="S765" s="26">
        <v>2.5602632999999999</v>
      </c>
      <c r="T765" s="26">
        <v>2.5602632999999999</v>
      </c>
      <c r="U765" s="26">
        <v>2.5602632999999999</v>
      </c>
      <c r="V765" s="26">
        <v>2.5602632999999999</v>
      </c>
      <c r="W765" s="26">
        <v>2.5602632999999999</v>
      </c>
      <c r="X765" s="26">
        <v>2.5602632999999999</v>
      </c>
      <c r="Y765" s="26">
        <v>2.5602632999999999</v>
      </c>
    </row>
    <row r="766" spans="1:26" collapsed="1" x14ac:dyDescent="0.2">
      <c r="A766" s="8"/>
      <c r="Y766" s="8"/>
    </row>
    <row r="767" spans="1:26" s="6" customFormat="1" x14ac:dyDescent="0.2">
      <c r="A767" s="4"/>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7"/>
    </row>
    <row r="768" spans="1:26" s="6" customFormat="1" ht="30.75" customHeight="1" x14ac:dyDescent="0.2">
      <c r="A768" s="166" t="s">
        <v>108</v>
      </c>
      <c r="B768" s="166"/>
      <c r="C768" s="166"/>
      <c r="D768" s="166"/>
      <c r="E768" s="166"/>
      <c r="F768" s="166"/>
      <c r="G768" s="166"/>
      <c r="H768" s="166"/>
      <c r="I768" s="166"/>
      <c r="J768" s="166"/>
      <c r="K768" s="166"/>
      <c r="L768" s="166"/>
      <c r="M768" s="166"/>
      <c r="N768" s="166"/>
      <c r="O768" s="166"/>
      <c r="P768" s="166"/>
      <c r="Q768" s="166"/>
      <c r="R768" s="166"/>
      <c r="S768" s="166"/>
      <c r="T768" s="166"/>
      <c r="U768" s="166"/>
      <c r="V768" s="166"/>
      <c r="W768" s="166"/>
      <c r="X768" s="166"/>
      <c r="Y768" s="166"/>
      <c r="Z768" s="59"/>
    </row>
    <row r="769" spans="1:26" s="6" customFormat="1" ht="15" thickBot="1" x14ac:dyDescent="0.25">
      <c r="A769" s="4"/>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7"/>
    </row>
    <row r="770" spans="1:26" s="6" customFormat="1" ht="30.75" customHeight="1" thickBot="1" x14ac:dyDescent="0.25">
      <c r="A770" s="136" t="s">
        <v>31</v>
      </c>
      <c r="B770" s="138" t="s">
        <v>32</v>
      </c>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40"/>
      <c r="Z770" s="5"/>
    </row>
    <row r="771" spans="1:26" s="6" customFormat="1" ht="39" customHeight="1" thickBot="1" x14ac:dyDescent="0.25">
      <c r="A771" s="137"/>
      <c r="B771" s="48" t="s">
        <v>30</v>
      </c>
      <c r="C771" s="35" t="s">
        <v>29</v>
      </c>
      <c r="D771" s="47" t="s">
        <v>28</v>
      </c>
      <c r="E771" s="35" t="s">
        <v>27</v>
      </c>
      <c r="F771" s="35" t="s">
        <v>26</v>
      </c>
      <c r="G771" s="35" t="s">
        <v>25</v>
      </c>
      <c r="H771" s="35" t="s">
        <v>24</v>
      </c>
      <c r="I771" s="35" t="s">
        <v>23</v>
      </c>
      <c r="J771" s="35" t="s">
        <v>22</v>
      </c>
      <c r="K771" s="37" t="s">
        <v>21</v>
      </c>
      <c r="L771" s="35" t="s">
        <v>20</v>
      </c>
      <c r="M771" s="38" t="s">
        <v>19</v>
      </c>
      <c r="N771" s="37" t="s">
        <v>18</v>
      </c>
      <c r="O771" s="35" t="s">
        <v>17</v>
      </c>
      <c r="P771" s="38" t="s">
        <v>16</v>
      </c>
      <c r="Q771" s="47" t="s">
        <v>15</v>
      </c>
      <c r="R771" s="35" t="s">
        <v>14</v>
      </c>
      <c r="S771" s="47" t="s">
        <v>13</v>
      </c>
      <c r="T771" s="35" t="s">
        <v>12</v>
      </c>
      <c r="U771" s="47" t="s">
        <v>11</v>
      </c>
      <c r="V771" s="35" t="s">
        <v>10</v>
      </c>
      <c r="W771" s="47" t="s">
        <v>9</v>
      </c>
      <c r="X771" s="35" t="s">
        <v>8</v>
      </c>
      <c r="Y771" s="49" t="s">
        <v>7</v>
      </c>
      <c r="Z771" s="5"/>
    </row>
    <row r="772" spans="1:26" s="13" customFormat="1" ht="18.75" customHeight="1" thickBot="1" x14ac:dyDescent="0.25">
      <c r="A772" s="14">
        <v>1</v>
      </c>
      <c r="B772" s="25">
        <v>1681.65</v>
      </c>
      <c r="C772" s="25">
        <v>1671.1</v>
      </c>
      <c r="D772" s="25">
        <v>1667.79</v>
      </c>
      <c r="E772" s="25">
        <v>1649.9</v>
      </c>
      <c r="F772" s="25">
        <v>1666.39</v>
      </c>
      <c r="G772" s="25">
        <v>1639.91</v>
      </c>
      <c r="H772" s="25">
        <v>1617.39</v>
      </c>
      <c r="I772" s="25">
        <v>1688.59</v>
      </c>
      <c r="J772" s="25">
        <v>1866.06</v>
      </c>
      <c r="K772" s="25">
        <v>1950.93</v>
      </c>
      <c r="L772" s="25">
        <v>1956.66</v>
      </c>
      <c r="M772" s="25">
        <v>1964.3</v>
      </c>
      <c r="N772" s="25">
        <v>1951.97</v>
      </c>
      <c r="O772" s="25">
        <v>1969.5</v>
      </c>
      <c r="P772" s="25">
        <v>1970.51</v>
      </c>
      <c r="Q772" s="25">
        <v>1983.98</v>
      </c>
      <c r="R772" s="25">
        <v>1945.63</v>
      </c>
      <c r="S772" s="25">
        <v>1905.59</v>
      </c>
      <c r="T772" s="25">
        <v>1876.17</v>
      </c>
      <c r="U772" s="25">
        <v>1875.08</v>
      </c>
      <c r="V772" s="25">
        <v>1901.79</v>
      </c>
      <c r="W772" s="25">
        <v>1963.54</v>
      </c>
      <c r="X772" s="25">
        <v>1948.23</v>
      </c>
      <c r="Y772" s="25">
        <v>1816.05</v>
      </c>
    </row>
    <row r="773" spans="1:26" s="7" customFormat="1" ht="42.75" hidden="1" customHeight="1" outlineLevel="1" x14ac:dyDescent="0.2">
      <c r="A773" s="3" t="s">
        <v>38</v>
      </c>
      <c r="B773" s="26">
        <v>1227.30003951</v>
      </c>
      <c r="C773" s="26">
        <v>1216.74947092</v>
      </c>
      <c r="D773" s="26">
        <v>1213.4461370700001</v>
      </c>
      <c r="E773" s="26">
        <v>1195.5562068500001</v>
      </c>
      <c r="F773" s="26">
        <v>1212.0427063499999</v>
      </c>
      <c r="G773" s="26">
        <v>1185.5637168799999</v>
      </c>
      <c r="H773" s="26">
        <v>1163.04178518</v>
      </c>
      <c r="I773" s="26">
        <v>1234.2449867099999</v>
      </c>
      <c r="J773" s="26">
        <v>1411.7134067500001</v>
      </c>
      <c r="K773" s="26">
        <v>1496.57774217</v>
      </c>
      <c r="L773" s="26">
        <v>1502.3090594800001</v>
      </c>
      <c r="M773" s="26">
        <v>1509.95166296</v>
      </c>
      <c r="N773" s="26">
        <v>1497.6203332</v>
      </c>
      <c r="O773" s="26">
        <v>1515.15527021</v>
      </c>
      <c r="P773" s="26">
        <v>1516.16749744</v>
      </c>
      <c r="Q773" s="26">
        <v>1529.63295696</v>
      </c>
      <c r="R773" s="26">
        <v>1491.2818268399999</v>
      </c>
      <c r="S773" s="26">
        <v>1451.23933818</v>
      </c>
      <c r="T773" s="26">
        <v>1421.82454482</v>
      </c>
      <c r="U773" s="26">
        <v>1420.73400722</v>
      </c>
      <c r="V773" s="26">
        <v>1447.4456607499999</v>
      </c>
      <c r="W773" s="26">
        <v>1509.1923460999999</v>
      </c>
      <c r="X773" s="26">
        <v>1493.8872372200001</v>
      </c>
      <c r="Y773" s="26">
        <v>1361.70707668</v>
      </c>
    </row>
    <row r="774" spans="1:26" s="7" customFormat="1" ht="38.25" hidden="1" outlineLevel="1" x14ac:dyDescent="0.2">
      <c r="A774" s="3" t="s">
        <v>39</v>
      </c>
      <c r="B774" s="26">
        <v>195.77260016492801</v>
      </c>
      <c r="C774" s="26">
        <v>195.77260016492801</v>
      </c>
      <c r="D774" s="26">
        <v>195.77260016492801</v>
      </c>
      <c r="E774" s="26">
        <v>195.77260016492801</v>
      </c>
      <c r="F774" s="26">
        <v>195.77260016492801</v>
      </c>
      <c r="G774" s="26">
        <v>195.77260016492801</v>
      </c>
      <c r="H774" s="26">
        <v>195.77260016492801</v>
      </c>
      <c r="I774" s="26">
        <v>195.77260016492801</v>
      </c>
      <c r="J774" s="26">
        <v>195.77260016492801</v>
      </c>
      <c r="K774" s="26">
        <v>195.77260016492801</v>
      </c>
      <c r="L774" s="26">
        <v>195.77260016492801</v>
      </c>
      <c r="M774" s="26">
        <v>195.77260016492801</v>
      </c>
      <c r="N774" s="26">
        <v>195.77260016492801</v>
      </c>
      <c r="O774" s="26">
        <v>195.77260016492801</v>
      </c>
      <c r="P774" s="26">
        <v>195.77260016492801</v>
      </c>
      <c r="Q774" s="26">
        <v>195.77260016492801</v>
      </c>
      <c r="R774" s="26">
        <v>195.77260016492801</v>
      </c>
      <c r="S774" s="26">
        <v>195.77260016492801</v>
      </c>
      <c r="T774" s="26">
        <v>195.77260016492801</v>
      </c>
      <c r="U774" s="26">
        <v>195.77260016492801</v>
      </c>
      <c r="V774" s="26">
        <v>195.77260016492801</v>
      </c>
      <c r="W774" s="26">
        <v>195.77260016492801</v>
      </c>
      <c r="X774" s="26">
        <v>195.77260016492801</v>
      </c>
      <c r="Y774" s="26">
        <v>195.77260016492801</v>
      </c>
    </row>
    <row r="775" spans="1:26" s="7" customFormat="1" ht="18.75" hidden="1" customHeight="1" outlineLevel="1" x14ac:dyDescent="0.2">
      <c r="A775" s="3" t="s">
        <v>2</v>
      </c>
      <c r="B775" s="26">
        <v>207.23441600000001</v>
      </c>
      <c r="C775" s="26">
        <v>207.23441600000001</v>
      </c>
      <c r="D775" s="26">
        <v>207.23441600000001</v>
      </c>
      <c r="E775" s="26">
        <v>207.23441600000001</v>
      </c>
      <c r="F775" s="26">
        <v>207.23441600000001</v>
      </c>
      <c r="G775" s="26">
        <v>207.23441600000001</v>
      </c>
      <c r="H775" s="26">
        <v>207.23441600000001</v>
      </c>
      <c r="I775" s="26">
        <v>207.23441600000001</v>
      </c>
      <c r="J775" s="26">
        <v>207.23441600000001</v>
      </c>
      <c r="K775" s="26">
        <v>207.23441600000001</v>
      </c>
      <c r="L775" s="26">
        <v>207.23441600000001</v>
      </c>
      <c r="M775" s="26">
        <v>207.23441600000001</v>
      </c>
      <c r="N775" s="26">
        <v>207.23441600000001</v>
      </c>
      <c r="O775" s="26">
        <v>207.23441600000001</v>
      </c>
      <c r="P775" s="26">
        <v>207.23441600000001</v>
      </c>
      <c r="Q775" s="26">
        <v>207.23441600000001</v>
      </c>
      <c r="R775" s="26">
        <v>207.23441600000001</v>
      </c>
      <c r="S775" s="26">
        <v>207.23441600000001</v>
      </c>
      <c r="T775" s="26">
        <v>207.23441600000001</v>
      </c>
      <c r="U775" s="26">
        <v>207.23441600000001</v>
      </c>
      <c r="V775" s="26">
        <v>207.23441600000001</v>
      </c>
      <c r="W775" s="26">
        <v>207.23441600000001</v>
      </c>
      <c r="X775" s="26">
        <v>207.23441600000001</v>
      </c>
      <c r="Y775" s="26">
        <v>207.23441600000001</v>
      </c>
    </row>
    <row r="776" spans="1:26" s="7" customFormat="1" ht="18.75" hidden="1" customHeight="1" outlineLevel="1" x14ac:dyDescent="0.2">
      <c r="A776" s="4" t="s">
        <v>3</v>
      </c>
      <c r="B776" s="26">
        <v>48.78</v>
      </c>
      <c r="C776" s="26">
        <v>48.78</v>
      </c>
      <c r="D776" s="26">
        <v>48.78</v>
      </c>
      <c r="E776" s="26">
        <v>48.78</v>
      </c>
      <c r="F776" s="26">
        <v>48.78</v>
      </c>
      <c r="G776" s="26">
        <v>48.78</v>
      </c>
      <c r="H776" s="26">
        <v>48.78</v>
      </c>
      <c r="I776" s="26">
        <v>48.78</v>
      </c>
      <c r="J776" s="26">
        <v>48.78</v>
      </c>
      <c r="K776" s="26">
        <v>48.78</v>
      </c>
      <c r="L776" s="26">
        <v>48.78</v>
      </c>
      <c r="M776" s="26">
        <v>48.78</v>
      </c>
      <c r="N776" s="26">
        <v>48.78</v>
      </c>
      <c r="O776" s="26">
        <v>48.78</v>
      </c>
      <c r="P776" s="26">
        <v>48.78</v>
      </c>
      <c r="Q776" s="26">
        <v>48.78</v>
      </c>
      <c r="R776" s="26">
        <v>48.78</v>
      </c>
      <c r="S776" s="26">
        <v>48.78</v>
      </c>
      <c r="T776" s="26">
        <v>48.78</v>
      </c>
      <c r="U776" s="26">
        <v>48.78</v>
      </c>
      <c r="V776" s="26">
        <v>48.78</v>
      </c>
      <c r="W776" s="26">
        <v>48.78</v>
      </c>
      <c r="X776" s="26">
        <v>48.78</v>
      </c>
      <c r="Y776" s="26">
        <v>48.78</v>
      </c>
    </row>
    <row r="777" spans="1:26" s="7" customFormat="1" ht="18.75" hidden="1" customHeight="1" outlineLevel="1" thickBot="1" x14ac:dyDescent="0.25">
      <c r="A777" s="22" t="s">
        <v>64</v>
      </c>
      <c r="B777" s="26">
        <v>2.5602632999999999</v>
      </c>
      <c r="C777" s="26">
        <v>2.5602632999999999</v>
      </c>
      <c r="D777" s="26">
        <v>2.5602632999999999</v>
      </c>
      <c r="E777" s="26">
        <v>2.5602632999999999</v>
      </c>
      <c r="F777" s="26">
        <v>2.5602632999999999</v>
      </c>
      <c r="G777" s="26">
        <v>2.5602632999999999</v>
      </c>
      <c r="H777" s="26">
        <v>2.5602632999999999</v>
      </c>
      <c r="I777" s="26">
        <v>2.5602632999999999</v>
      </c>
      <c r="J777" s="26">
        <v>2.5602632999999999</v>
      </c>
      <c r="K777" s="26">
        <v>2.5602632999999999</v>
      </c>
      <c r="L777" s="26">
        <v>2.5602632999999999</v>
      </c>
      <c r="M777" s="26">
        <v>2.5602632999999999</v>
      </c>
      <c r="N777" s="26">
        <v>2.5602632999999999</v>
      </c>
      <c r="O777" s="26">
        <v>2.5602632999999999</v>
      </c>
      <c r="P777" s="26">
        <v>2.5602632999999999</v>
      </c>
      <c r="Q777" s="26">
        <v>2.5602632999999999</v>
      </c>
      <c r="R777" s="26">
        <v>2.5602632999999999</v>
      </c>
      <c r="S777" s="26">
        <v>2.5602632999999999</v>
      </c>
      <c r="T777" s="26">
        <v>2.5602632999999999</v>
      </c>
      <c r="U777" s="26">
        <v>2.5602632999999999</v>
      </c>
      <c r="V777" s="26">
        <v>2.5602632999999999</v>
      </c>
      <c r="W777" s="26">
        <v>2.5602632999999999</v>
      </c>
      <c r="X777" s="26">
        <v>2.5602632999999999</v>
      </c>
      <c r="Y777" s="26">
        <v>2.5602632999999999</v>
      </c>
    </row>
    <row r="778" spans="1:26" s="13" customFormat="1" ht="18.75" customHeight="1" collapsed="1" thickBot="1" x14ac:dyDescent="0.25">
      <c r="A778" s="14">
        <v>2</v>
      </c>
      <c r="B778" s="25">
        <v>1806.25</v>
      </c>
      <c r="C778" s="25">
        <v>1793.96</v>
      </c>
      <c r="D778" s="25">
        <v>1803.89</v>
      </c>
      <c r="E778" s="25">
        <v>1790.73</v>
      </c>
      <c r="F778" s="25">
        <v>1804.15</v>
      </c>
      <c r="G778" s="25">
        <v>1779.55</v>
      </c>
      <c r="H778" s="25">
        <v>1772.59</v>
      </c>
      <c r="I778" s="25">
        <v>1789.58</v>
      </c>
      <c r="J778" s="25">
        <v>1893.93</v>
      </c>
      <c r="K778" s="25">
        <v>1942.44</v>
      </c>
      <c r="L778" s="25">
        <v>1964.17</v>
      </c>
      <c r="M778" s="25">
        <v>1967.59</v>
      </c>
      <c r="N778" s="25">
        <v>1964.3</v>
      </c>
      <c r="O778" s="25">
        <v>2008.11</v>
      </c>
      <c r="P778" s="25">
        <v>2019.78</v>
      </c>
      <c r="Q778" s="25">
        <v>2030.61</v>
      </c>
      <c r="R778" s="25">
        <v>2013.48</v>
      </c>
      <c r="S778" s="25">
        <v>1996.8</v>
      </c>
      <c r="T778" s="25">
        <v>1990.5</v>
      </c>
      <c r="U778" s="25">
        <v>2017.61</v>
      </c>
      <c r="V778" s="25">
        <v>2030.3</v>
      </c>
      <c r="W778" s="25">
        <v>2031.01</v>
      </c>
      <c r="X778" s="25">
        <v>1995.81</v>
      </c>
      <c r="Y778" s="25">
        <v>1846.43</v>
      </c>
    </row>
    <row r="779" spans="1:26" s="6" customFormat="1" ht="44.25" hidden="1" customHeight="1" outlineLevel="1" x14ac:dyDescent="0.2">
      <c r="A779" s="54" t="s">
        <v>38</v>
      </c>
      <c r="B779" s="26">
        <v>1351.8987218699999</v>
      </c>
      <c r="C779" s="26">
        <v>1339.6144215300001</v>
      </c>
      <c r="D779" s="26">
        <v>1349.5474006100001</v>
      </c>
      <c r="E779" s="26">
        <v>1336.3822067000001</v>
      </c>
      <c r="F779" s="26">
        <v>1349.80722891</v>
      </c>
      <c r="G779" s="26">
        <v>1325.2073860800001</v>
      </c>
      <c r="H779" s="26">
        <v>1318.24488898</v>
      </c>
      <c r="I779" s="26">
        <v>1335.22816354</v>
      </c>
      <c r="J779" s="26">
        <v>1439.58355553</v>
      </c>
      <c r="K779" s="26">
        <v>1488.0970452700001</v>
      </c>
      <c r="L779" s="26">
        <v>1509.8178271899999</v>
      </c>
      <c r="M779" s="26">
        <v>1513.2430829800001</v>
      </c>
      <c r="N779" s="26">
        <v>1509.9490235000001</v>
      </c>
      <c r="O779" s="26">
        <v>1553.76256629</v>
      </c>
      <c r="P779" s="26">
        <v>1565.4327125100001</v>
      </c>
      <c r="Q779" s="26">
        <v>1576.25779044</v>
      </c>
      <c r="R779" s="26">
        <v>1559.1341594099999</v>
      </c>
      <c r="S779" s="26">
        <v>1542.45360555</v>
      </c>
      <c r="T779" s="26">
        <v>1536.15634342</v>
      </c>
      <c r="U779" s="26">
        <v>1563.2580278999999</v>
      </c>
      <c r="V779" s="26">
        <v>1575.9506990100001</v>
      </c>
      <c r="W779" s="26">
        <v>1576.66049679</v>
      </c>
      <c r="X779" s="26">
        <v>1541.4663909000001</v>
      </c>
      <c r="Y779" s="26">
        <v>1392.0780363700001</v>
      </c>
    </row>
    <row r="780" spans="1:26" s="6" customFormat="1" ht="38.25" hidden="1" outlineLevel="1" x14ac:dyDescent="0.2">
      <c r="A780" s="3" t="s">
        <v>39</v>
      </c>
      <c r="B780" s="26">
        <v>195.77260016492801</v>
      </c>
      <c r="C780" s="26">
        <v>195.77260016492801</v>
      </c>
      <c r="D780" s="26">
        <v>195.77260016492801</v>
      </c>
      <c r="E780" s="26">
        <v>195.77260016492801</v>
      </c>
      <c r="F780" s="26">
        <v>195.77260016492801</v>
      </c>
      <c r="G780" s="26">
        <v>195.77260016492801</v>
      </c>
      <c r="H780" s="26">
        <v>195.77260016492801</v>
      </c>
      <c r="I780" s="26">
        <v>195.77260016492801</v>
      </c>
      <c r="J780" s="26">
        <v>195.77260016492801</v>
      </c>
      <c r="K780" s="26">
        <v>195.77260016492801</v>
      </c>
      <c r="L780" s="26">
        <v>195.77260016492801</v>
      </c>
      <c r="M780" s="26">
        <v>195.77260016492801</v>
      </c>
      <c r="N780" s="26">
        <v>195.77260016492801</v>
      </c>
      <c r="O780" s="26">
        <v>195.77260016492801</v>
      </c>
      <c r="P780" s="26">
        <v>195.77260016492801</v>
      </c>
      <c r="Q780" s="26">
        <v>195.77260016492801</v>
      </c>
      <c r="R780" s="26">
        <v>195.77260016492801</v>
      </c>
      <c r="S780" s="26">
        <v>195.77260016492801</v>
      </c>
      <c r="T780" s="26">
        <v>195.77260016492801</v>
      </c>
      <c r="U780" s="26">
        <v>195.77260016492801</v>
      </c>
      <c r="V780" s="26">
        <v>195.77260016492801</v>
      </c>
      <c r="W780" s="26">
        <v>195.77260016492801</v>
      </c>
      <c r="X780" s="26">
        <v>195.77260016492801</v>
      </c>
      <c r="Y780" s="26">
        <v>195.77260016492801</v>
      </c>
    </row>
    <row r="781" spans="1:26" s="6" customFormat="1" ht="18.75" hidden="1" customHeight="1" outlineLevel="1" x14ac:dyDescent="0.2">
      <c r="A781" s="3" t="s">
        <v>2</v>
      </c>
      <c r="B781" s="26">
        <v>207.23441600000001</v>
      </c>
      <c r="C781" s="26">
        <v>207.23441600000001</v>
      </c>
      <c r="D781" s="26">
        <v>207.23441600000001</v>
      </c>
      <c r="E781" s="26">
        <v>207.23441600000001</v>
      </c>
      <c r="F781" s="26">
        <v>207.23441600000001</v>
      </c>
      <c r="G781" s="26">
        <v>207.23441600000001</v>
      </c>
      <c r="H781" s="26">
        <v>207.23441600000001</v>
      </c>
      <c r="I781" s="26">
        <v>207.23441600000001</v>
      </c>
      <c r="J781" s="26">
        <v>207.23441600000001</v>
      </c>
      <c r="K781" s="26">
        <v>207.23441600000001</v>
      </c>
      <c r="L781" s="26">
        <v>207.23441600000001</v>
      </c>
      <c r="M781" s="26">
        <v>207.23441600000001</v>
      </c>
      <c r="N781" s="26">
        <v>207.23441600000001</v>
      </c>
      <c r="O781" s="26">
        <v>207.23441600000001</v>
      </c>
      <c r="P781" s="26">
        <v>207.23441600000001</v>
      </c>
      <c r="Q781" s="26">
        <v>207.23441600000001</v>
      </c>
      <c r="R781" s="26">
        <v>207.23441600000001</v>
      </c>
      <c r="S781" s="26">
        <v>207.23441600000001</v>
      </c>
      <c r="T781" s="26">
        <v>207.23441600000001</v>
      </c>
      <c r="U781" s="26">
        <v>207.23441600000001</v>
      </c>
      <c r="V781" s="26">
        <v>207.23441600000001</v>
      </c>
      <c r="W781" s="26">
        <v>207.23441600000001</v>
      </c>
      <c r="X781" s="26">
        <v>207.23441600000001</v>
      </c>
      <c r="Y781" s="26">
        <v>207.23441600000001</v>
      </c>
    </row>
    <row r="782" spans="1:26" s="6" customFormat="1" ht="18.75" hidden="1" customHeight="1" outlineLevel="1" x14ac:dyDescent="0.2">
      <c r="A782" s="4" t="s">
        <v>3</v>
      </c>
      <c r="B782" s="26">
        <v>48.78</v>
      </c>
      <c r="C782" s="26">
        <v>48.78</v>
      </c>
      <c r="D782" s="26">
        <v>48.78</v>
      </c>
      <c r="E782" s="26">
        <v>48.78</v>
      </c>
      <c r="F782" s="26">
        <v>48.78</v>
      </c>
      <c r="G782" s="26">
        <v>48.78</v>
      </c>
      <c r="H782" s="26">
        <v>48.78</v>
      </c>
      <c r="I782" s="26">
        <v>48.78</v>
      </c>
      <c r="J782" s="26">
        <v>48.78</v>
      </c>
      <c r="K782" s="26">
        <v>48.78</v>
      </c>
      <c r="L782" s="26">
        <v>48.78</v>
      </c>
      <c r="M782" s="26">
        <v>48.78</v>
      </c>
      <c r="N782" s="26">
        <v>48.78</v>
      </c>
      <c r="O782" s="26">
        <v>48.78</v>
      </c>
      <c r="P782" s="26">
        <v>48.78</v>
      </c>
      <c r="Q782" s="26">
        <v>48.78</v>
      </c>
      <c r="R782" s="26">
        <v>48.78</v>
      </c>
      <c r="S782" s="26">
        <v>48.78</v>
      </c>
      <c r="T782" s="26">
        <v>48.78</v>
      </c>
      <c r="U782" s="26">
        <v>48.78</v>
      </c>
      <c r="V782" s="26">
        <v>48.78</v>
      </c>
      <c r="W782" s="26">
        <v>48.78</v>
      </c>
      <c r="X782" s="26">
        <v>48.78</v>
      </c>
      <c r="Y782" s="26">
        <v>48.78</v>
      </c>
    </row>
    <row r="783" spans="1:26" s="6" customFormat="1" ht="18.75" hidden="1" customHeight="1" outlineLevel="1" thickBot="1" x14ac:dyDescent="0.25">
      <c r="A783" s="22" t="s">
        <v>64</v>
      </c>
      <c r="B783" s="26">
        <v>2.5602632999999999</v>
      </c>
      <c r="C783" s="26">
        <v>2.5602632999999999</v>
      </c>
      <c r="D783" s="26">
        <v>2.5602632999999999</v>
      </c>
      <c r="E783" s="26">
        <v>2.5602632999999999</v>
      </c>
      <c r="F783" s="26">
        <v>2.5602632999999999</v>
      </c>
      <c r="G783" s="26">
        <v>2.5602632999999999</v>
      </c>
      <c r="H783" s="26">
        <v>2.5602632999999999</v>
      </c>
      <c r="I783" s="26">
        <v>2.5602632999999999</v>
      </c>
      <c r="J783" s="26">
        <v>2.5602632999999999</v>
      </c>
      <c r="K783" s="26">
        <v>2.5602632999999999</v>
      </c>
      <c r="L783" s="26">
        <v>2.5602632999999999</v>
      </c>
      <c r="M783" s="26">
        <v>2.5602632999999999</v>
      </c>
      <c r="N783" s="26">
        <v>2.5602632999999999</v>
      </c>
      <c r="O783" s="26">
        <v>2.5602632999999999</v>
      </c>
      <c r="P783" s="26">
        <v>2.5602632999999999</v>
      </c>
      <c r="Q783" s="26">
        <v>2.5602632999999999</v>
      </c>
      <c r="R783" s="26">
        <v>2.5602632999999999</v>
      </c>
      <c r="S783" s="26">
        <v>2.5602632999999999</v>
      </c>
      <c r="T783" s="26">
        <v>2.5602632999999999</v>
      </c>
      <c r="U783" s="26">
        <v>2.5602632999999999</v>
      </c>
      <c r="V783" s="26">
        <v>2.5602632999999999</v>
      </c>
      <c r="W783" s="26">
        <v>2.5602632999999999</v>
      </c>
      <c r="X783" s="26">
        <v>2.5602632999999999</v>
      </c>
      <c r="Y783" s="26">
        <v>2.5602632999999999</v>
      </c>
    </row>
    <row r="784" spans="1:26" s="13" customFormat="1" ht="18.75" customHeight="1" collapsed="1" thickBot="1" x14ac:dyDescent="0.25">
      <c r="A784" s="14">
        <v>3</v>
      </c>
      <c r="B784" s="25">
        <v>1801.15</v>
      </c>
      <c r="C784" s="25">
        <v>1814.12</v>
      </c>
      <c r="D784" s="25">
        <v>1819.96</v>
      </c>
      <c r="E784" s="25">
        <v>1808.85</v>
      </c>
      <c r="F784" s="25">
        <v>1852.38</v>
      </c>
      <c r="G784" s="25">
        <v>1854.28</v>
      </c>
      <c r="H784" s="25">
        <v>1843.16</v>
      </c>
      <c r="I784" s="25">
        <v>1833.62</v>
      </c>
      <c r="J784" s="25">
        <v>1920.63</v>
      </c>
      <c r="K784" s="25">
        <v>1929.81</v>
      </c>
      <c r="L784" s="25">
        <v>1967.27</v>
      </c>
      <c r="M784" s="25">
        <v>1962.75</v>
      </c>
      <c r="N784" s="25">
        <v>1978.89</v>
      </c>
      <c r="O784" s="25">
        <v>1956.68</v>
      </c>
      <c r="P784" s="25">
        <v>2002.43</v>
      </c>
      <c r="Q784" s="25">
        <v>2001.82</v>
      </c>
      <c r="R784" s="25">
        <v>2025.17</v>
      </c>
      <c r="S784" s="25">
        <v>1995.88</v>
      </c>
      <c r="T784" s="25">
        <v>1998.13</v>
      </c>
      <c r="U784" s="25">
        <v>2028.01</v>
      </c>
      <c r="V784" s="25">
        <v>2017.12</v>
      </c>
      <c r="W784" s="25">
        <v>1954.76</v>
      </c>
      <c r="X784" s="25">
        <v>1887.32</v>
      </c>
      <c r="Y784" s="25">
        <v>1840.83</v>
      </c>
    </row>
    <row r="785" spans="1:25" s="6" customFormat="1" ht="42.75" hidden="1" customHeight="1" outlineLevel="1" x14ac:dyDescent="0.2">
      <c r="A785" s="3" t="s">
        <v>38</v>
      </c>
      <c r="B785" s="26">
        <v>1346.80748105</v>
      </c>
      <c r="C785" s="26">
        <v>1359.77762315</v>
      </c>
      <c r="D785" s="26">
        <v>1365.6077251700001</v>
      </c>
      <c r="E785" s="26">
        <v>1354.4991794</v>
      </c>
      <c r="F785" s="26">
        <v>1398.03487982</v>
      </c>
      <c r="G785" s="26">
        <v>1399.9294687900001</v>
      </c>
      <c r="H785" s="26">
        <v>1388.81693559</v>
      </c>
      <c r="I785" s="26">
        <v>1379.27062368</v>
      </c>
      <c r="J785" s="26">
        <v>1466.28751201</v>
      </c>
      <c r="K785" s="26">
        <v>1475.46079826</v>
      </c>
      <c r="L785" s="26">
        <v>1512.9213802300001</v>
      </c>
      <c r="M785" s="26">
        <v>1508.3977749400001</v>
      </c>
      <c r="N785" s="26">
        <v>1524.5474513900001</v>
      </c>
      <c r="O785" s="26">
        <v>1502.33277871</v>
      </c>
      <c r="P785" s="26">
        <v>1548.0844032</v>
      </c>
      <c r="Q785" s="26">
        <v>1547.4759775699999</v>
      </c>
      <c r="R785" s="26">
        <v>1570.81925574</v>
      </c>
      <c r="S785" s="26">
        <v>1541.53730139</v>
      </c>
      <c r="T785" s="26">
        <v>1543.7853923800001</v>
      </c>
      <c r="U785" s="26">
        <v>1573.6630936500001</v>
      </c>
      <c r="V785" s="26">
        <v>1562.77738021</v>
      </c>
      <c r="W785" s="26">
        <v>1500.41398123</v>
      </c>
      <c r="X785" s="26">
        <v>1432.9745022100001</v>
      </c>
      <c r="Y785" s="26">
        <v>1386.4811982599999</v>
      </c>
    </row>
    <row r="786" spans="1:25" s="6" customFormat="1" ht="38.25" hidden="1" outlineLevel="1" x14ac:dyDescent="0.2">
      <c r="A786" s="3" t="s">
        <v>39</v>
      </c>
      <c r="B786" s="26">
        <v>195.77260016492801</v>
      </c>
      <c r="C786" s="26">
        <v>195.77260016492801</v>
      </c>
      <c r="D786" s="26">
        <v>195.77260016492801</v>
      </c>
      <c r="E786" s="26">
        <v>195.77260016492801</v>
      </c>
      <c r="F786" s="26">
        <v>195.77260016492801</v>
      </c>
      <c r="G786" s="26">
        <v>195.77260016492801</v>
      </c>
      <c r="H786" s="26">
        <v>195.77260016492801</v>
      </c>
      <c r="I786" s="26">
        <v>195.77260016492801</v>
      </c>
      <c r="J786" s="26">
        <v>195.77260016492801</v>
      </c>
      <c r="K786" s="26">
        <v>195.77260016492801</v>
      </c>
      <c r="L786" s="26">
        <v>195.77260016492801</v>
      </c>
      <c r="M786" s="26">
        <v>195.77260016492801</v>
      </c>
      <c r="N786" s="26">
        <v>195.77260016492801</v>
      </c>
      <c r="O786" s="26">
        <v>195.77260016492801</v>
      </c>
      <c r="P786" s="26">
        <v>195.77260016492801</v>
      </c>
      <c r="Q786" s="26">
        <v>195.77260016492801</v>
      </c>
      <c r="R786" s="26">
        <v>195.77260016492801</v>
      </c>
      <c r="S786" s="26">
        <v>195.77260016492801</v>
      </c>
      <c r="T786" s="26">
        <v>195.77260016492801</v>
      </c>
      <c r="U786" s="26">
        <v>195.77260016492801</v>
      </c>
      <c r="V786" s="26">
        <v>195.77260016492801</v>
      </c>
      <c r="W786" s="26">
        <v>195.77260016492801</v>
      </c>
      <c r="X786" s="26">
        <v>195.77260016492801</v>
      </c>
      <c r="Y786" s="26">
        <v>195.77260016492801</v>
      </c>
    </row>
    <row r="787" spans="1:25" s="6" customFormat="1" ht="18.75" hidden="1" customHeight="1" outlineLevel="1" x14ac:dyDescent="0.2">
      <c r="A787" s="3" t="s">
        <v>2</v>
      </c>
      <c r="B787" s="26">
        <v>207.23441600000001</v>
      </c>
      <c r="C787" s="26">
        <v>207.23441600000001</v>
      </c>
      <c r="D787" s="26">
        <v>207.23441600000001</v>
      </c>
      <c r="E787" s="26">
        <v>207.23441600000001</v>
      </c>
      <c r="F787" s="26">
        <v>207.23441600000001</v>
      </c>
      <c r="G787" s="26">
        <v>207.23441600000001</v>
      </c>
      <c r="H787" s="26">
        <v>207.23441600000001</v>
      </c>
      <c r="I787" s="26">
        <v>207.23441600000001</v>
      </c>
      <c r="J787" s="26">
        <v>207.23441600000001</v>
      </c>
      <c r="K787" s="26">
        <v>207.23441600000001</v>
      </c>
      <c r="L787" s="26">
        <v>207.23441600000001</v>
      </c>
      <c r="M787" s="26">
        <v>207.23441600000001</v>
      </c>
      <c r="N787" s="26">
        <v>207.23441600000001</v>
      </c>
      <c r="O787" s="26">
        <v>207.23441600000001</v>
      </c>
      <c r="P787" s="26">
        <v>207.23441600000001</v>
      </c>
      <c r="Q787" s="26">
        <v>207.23441600000001</v>
      </c>
      <c r="R787" s="26">
        <v>207.23441600000001</v>
      </c>
      <c r="S787" s="26">
        <v>207.23441600000001</v>
      </c>
      <c r="T787" s="26">
        <v>207.23441600000001</v>
      </c>
      <c r="U787" s="26">
        <v>207.23441600000001</v>
      </c>
      <c r="V787" s="26">
        <v>207.23441600000001</v>
      </c>
      <c r="W787" s="26">
        <v>207.23441600000001</v>
      </c>
      <c r="X787" s="26">
        <v>207.23441600000001</v>
      </c>
      <c r="Y787" s="26">
        <v>207.23441600000001</v>
      </c>
    </row>
    <row r="788" spans="1:25" s="6" customFormat="1" ht="18.75" hidden="1" customHeight="1" outlineLevel="1" x14ac:dyDescent="0.2">
      <c r="A788" s="4" t="s">
        <v>3</v>
      </c>
      <c r="B788" s="26">
        <v>48.78</v>
      </c>
      <c r="C788" s="26">
        <v>48.78</v>
      </c>
      <c r="D788" s="26">
        <v>48.78</v>
      </c>
      <c r="E788" s="26">
        <v>48.78</v>
      </c>
      <c r="F788" s="26">
        <v>48.78</v>
      </c>
      <c r="G788" s="26">
        <v>48.78</v>
      </c>
      <c r="H788" s="26">
        <v>48.78</v>
      </c>
      <c r="I788" s="26">
        <v>48.78</v>
      </c>
      <c r="J788" s="26">
        <v>48.78</v>
      </c>
      <c r="K788" s="26">
        <v>48.78</v>
      </c>
      <c r="L788" s="26">
        <v>48.78</v>
      </c>
      <c r="M788" s="26">
        <v>48.78</v>
      </c>
      <c r="N788" s="26">
        <v>48.78</v>
      </c>
      <c r="O788" s="26">
        <v>48.78</v>
      </c>
      <c r="P788" s="26">
        <v>48.78</v>
      </c>
      <c r="Q788" s="26">
        <v>48.78</v>
      </c>
      <c r="R788" s="26">
        <v>48.78</v>
      </c>
      <c r="S788" s="26">
        <v>48.78</v>
      </c>
      <c r="T788" s="26">
        <v>48.78</v>
      </c>
      <c r="U788" s="26">
        <v>48.78</v>
      </c>
      <c r="V788" s="26">
        <v>48.78</v>
      </c>
      <c r="W788" s="26">
        <v>48.78</v>
      </c>
      <c r="X788" s="26">
        <v>48.78</v>
      </c>
      <c r="Y788" s="26">
        <v>48.78</v>
      </c>
    </row>
    <row r="789" spans="1:25" s="6" customFormat="1" ht="18.75" hidden="1" customHeight="1" outlineLevel="1" thickBot="1" x14ac:dyDescent="0.25">
      <c r="A789" s="22" t="s">
        <v>64</v>
      </c>
      <c r="B789" s="26">
        <v>2.5602632999999999</v>
      </c>
      <c r="C789" s="26">
        <v>2.5602632999999999</v>
      </c>
      <c r="D789" s="26">
        <v>2.5602632999999999</v>
      </c>
      <c r="E789" s="26">
        <v>2.5602632999999999</v>
      </c>
      <c r="F789" s="26">
        <v>2.5602632999999999</v>
      </c>
      <c r="G789" s="26">
        <v>2.5602632999999999</v>
      </c>
      <c r="H789" s="26">
        <v>2.5602632999999999</v>
      </c>
      <c r="I789" s="26">
        <v>2.5602632999999999</v>
      </c>
      <c r="J789" s="26">
        <v>2.5602632999999999</v>
      </c>
      <c r="K789" s="26">
        <v>2.5602632999999999</v>
      </c>
      <c r="L789" s="26">
        <v>2.5602632999999999</v>
      </c>
      <c r="M789" s="26">
        <v>2.5602632999999999</v>
      </c>
      <c r="N789" s="26">
        <v>2.5602632999999999</v>
      </c>
      <c r="O789" s="26">
        <v>2.5602632999999999</v>
      </c>
      <c r="P789" s="26">
        <v>2.5602632999999999</v>
      </c>
      <c r="Q789" s="26">
        <v>2.5602632999999999</v>
      </c>
      <c r="R789" s="26">
        <v>2.5602632999999999</v>
      </c>
      <c r="S789" s="26">
        <v>2.5602632999999999</v>
      </c>
      <c r="T789" s="26">
        <v>2.5602632999999999</v>
      </c>
      <c r="U789" s="26">
        <v>2.5602632999999999</v>
      </c>
      <c r="V789" s="26">
        <v>2.5602632999999999</v>
      </c>
      <c r="W789" s="26">
        <v>2.5602632999999999</v>
      </c>
      <c r="X789" s="26">
        <v>2.5602632999999999</v>
      </c>
      <c r="Y789" s="26">
        <v>2.5602632999999999</v>
      </c>
    </row>
    <row r="790" spans="1:25" s="13" customFormat="1" ht="18.75" customHeight="1" collapsed="1" thickBot="1" x14ac:dyDescent="0.25">
      <c r="A790" s="14">
        <v>4</v>
      </c>
      <c r="B790" s="25">
        <v>1846.61</v>
      </c>
      <c r="C790" s="25">
        <v>1844.11</v>
      </c>
      <c r="D790" s="25">
        <v>1844.25</v>
      </c>
      <c r="E790" s="25">
        <v>1830.77</v>
      </c>
      <c r="F790" s="25">
        <v>1843.02</v>
      </c>
      <c r="G790" s="25">
        <v>1873.43</v>
      </c>
      <c r="H790" s="25">
        <v>1856.13</v>
      </c>
      <c r="I790" s="25">
        <v>1827.84</v>
      </c>
      <c r="J790" s="25">
        <v>1826.36</v>
      </c>
      <c r="K790" s="25">
        <v>1940.41</v>
      </c>
      <c r="L790" s="25">
        <v>2003.92</v>
      </c>
      <c r="M790" s="25">
        <v>2037.59</v>
      </c>
      <c r="N790" s="25">
        <v>2019.54</v>
      </c>
      <c r="O790" s="25">
        <v>2042.67</v>
      </c>
      <c r="P790" s="25">
        <v>2017.86</v>
      </c>
      <c r="Q790" s="25">
        <v>2007.78</v>
      </c>
      <c r="R790" s="25">
        <v>2053.35</v>
      </c>
      <c r="S790" s="25">
        <v>2040.96</v>
      </c>
      <c r="T790" s="25">
        <v>2061.04</v>
      </c>
      <c r="U790" s="25">
        <v>2072.0100000000002</v>
      </c>
      <c r="V790" s="25">
        <v>2056.0300000000002</v>
      </c>
      <c r="W790" s="25">
        <v>2021.77</v>
      </c>
      <c r="X790" s="25">
        <v>1930.67</v>
      </c>
      <c r="Y790" s="25">
        <v>1903.89</v>
      </c>
    </row>
    <row r="791" spans="1:25" s="6" customFormat="1" ht="41.25" hidden="1" customHeight="1" outlineLevel="1" x14ac:dyDescent="0.2">
      <c r="A791" s="54" t="s">
        <v>38</v>
      </c>
      <c r="B791" s="26">
        <v>1392.2661828800001</v>
      </c>
      <c r="C791" s="26">
        <v>1389.76450011</v>
      </c>
      <c r="D791" s="26">
        <v>1389.9047494399999</v>
      </c>
      <c r="E791" s="26">
        <v>1376.4221565800001</v>
      </c>
      <c r="F791" s="26">
        <v>1388.6755398400001</v>
      </c>
      <c r="G791" s="26">
        <v>1419.08286262</v>
      </c>
      <c r="H791" s="26">
        <v>1401.7823657900001</v>
      </c>
      <c r="I791" s="26">
        <v>1373.48846688</v>
      </c>
      <c r="J791" s="26">
        <v>1372.0148454800001</v>
      </c>
      <c r="K791" s="26">
        <v>1486.0611264500001</v>
      </c>
      <c r="L791" s="26">
        <v>1549.5715836500001</v>
      </c>
      <c r="M791" s="26">
        <v>1583.2420894500001</v>
      </c>
      <c r="N791" s="26">
        <v>1565.18993095</v>
      </c>
      <c r="O791" s="26">
        <v>1588.3182224</v>
      </c>
      <c r="P791" s="26">
        <v>1563.51486507</v>
      </c>
      <c r="Q791" s="26">
        <v>1553.4306827400001</v>
      </c>
      <c r="R791" s="26">
        <v>1599.00043974</v>
      </c>
      <c r="S791" s="26">
        <v>1586.61268335</v>
      </c>
      <c r="T791" s="26">
        <v>1606.6931290800001</v>
      </c>
      <c r="U791" s="26">
        <v>1617.6672535499999</v>
      </c>
      <c r="V791" s="26">
        <v>1601.68113814</v>
      </c>
      <c r="W791" s="26">
        <v>1567.4191896499999</v>
      </c>
      <c r="X791" s="26">
        <v>1476.3226933200001</v>
      </c>
      <c r="Y791" s="26">
        <v>1449.53973438</v>
      </c>
    </row>
    <row r="792" spans="1:25" s="6" customFormat="1" ht="38.25" hidden="1" outlineLevel="1" x14ac:dyDescent="0.2">
      <c r="A792" s="3" t="s">
        <v>39</v>
      </c>
      <c r="B792" s="26">
        <v>195.77260016492801</v>
      </c>
      <c r="C792" s="26">
        <v>195.77260016492801</v>
      </c>
      <c r="D792" s="26">
        <v>195.77260016492801</v>
      </c>
      <c r="E792" s="26">
        <v>195.77260016492801</v>
      </c>
      <c r="F792" s="26">
        <v>195.77260016492801</v>
      </c>
      <c r="G792" s="26">
        <v>195.77260016492801</v>
      </c>
      <c r="H792" s="26">
        <v>195.77260016492801</v>
      </c>
      <c r="I792" s="26">
        <v>195.77260016492801</v>
      </c>
      <c r="J792" s="26">
        <v>195.77260016492801</v>
      </c>
      <c r="K792" s="26">
        <v>195.77260016492801</v>
      </c>
      <c r="L792" s="26">
        <v>195.77260016492801</v>
      </c>
      <c r="M792" s="26">
        <v>195.77260016492801</v>
      </c>
      <c r="N792" s="26">
        <v>195.77260016492801</v>
      </c>
      <c r="O792" s="26">
        <v>195.77260016492801</v>
      </c>
      <c r="P792" s="26">
        <v>195.77260016492801</v>
      </c>
      <c r="Q792" s="26">
        <v>195.77260016492801</v>
      </c>
      <c r="R792" s="26">
        <v>195.77260016492801</v>
      </c>
      <c r="S792" s="26">
        <v>195.77260016492801</v>
      </c>
      <c r="T792" s="26">
        <v>195.77260016492801</v>
      </c>
      <c r="U792" s="26">
        <v>195.77260016492801</v>
      </c>
      <c r="V792" s="26">
        <v>195.77260016492801</v>
      </c>
      <c r="W792" s="26">
        <v>195.77260016492801</v>
      </c>
      <c r="X792" s="26">
        <v>195.77260016492801</v>
      </c>
      <c r="Y792" s="26">
        <v>195.77260016492801</v>
      </c>
    </row>
    <row r="793" spans="1:25" s="6" customFormat="1" ht="18.75" hidden="1" customHeight="1" outlineLevel="1" x14ac:dyDescent="0.2">
      <c r="A793" s="3" t="s">
        <v>2</v>
      </c>
      <c r="B793" s="26">
        <v>207.23441600000001</v>
      </c>
      <c r="C793" s="26">
        <v>207.23441600000001</v>
      </c>
      <c r="D793" s="26">
        <v>207.23441600000001</v>
      </c>
      <c r="E793" s="26">
        <v>207.23441600000001</v>
      </c>
      <c r="F793" s="26">
        <v>207.23441600000001</v>
      </c>
      <c r="G793" s="26">
        <v>207.23441600000001</v>
      </c>
      <c r="H793" s="26">
        <v>207.23441600000001</v>
      </c>
      <c r="I793" s="26">
        <v>207.23441600000001</v>
      </c>
      <c r="J793" s="26">
        <v>207.23441600000001</v>
      </c>
      <c r="K793" s="26">
        <v>207.23441600000001</v>
      </c>
      <c r="L793" s="26">
        <v>207.23441600000001</v>
      </c>
      <c r="M793" s="26">
        <v>207.23441600000001</v>
      </c>
      <c r="N793" s="26">
        <v>207.23441600000001</v>
      </c>
      <c r="O793" s="26">
        <v>207.23441600000001</v>
      </c>
      <c r="P793" s="26">
        <v>207.23441600000001</v>
      </c>
      <c r="Q793" s="26">
        <v>207.23441600000001</v>
      </c>
      <c r="R793" s="26">
        <v>207.23441600000001</v>
      </c>
      <c r="S793" s="26">
        <v>207.23441600000001</v>
      </c>
      <c r="T793" s="26">
        <v>207.23441600000001</v>
      </c>
      <c r="U793" s="26">
        <v>207.23441600000001</v>
      </c>
      <c r="V793" s="26">
        <v>207.23441600000001</v>
      </c>
      <c r="W793" s="26">
        <v>207.23441600000001</v>
      </c>
      <c r="X793" s="26">
        <v>207.23441600000001</v>
      </c>
      <c r="Y793" s="26">
        <v>207.23441600000001</v>
      </c>
    </row>
    <row r="794" spans="1:25" s="6" customFormat="1" ht="18.75" hidden="1" customHeight="1" outlineLevel="1" x14ac:dyDescent="0.2">
      <c r="A794" s="4" t="s">
        <v>3</v>
      </c>
      <c r="B794" s="26">
        <v>48.78</v>
      </c>
      <c r="C794" s="26">
        <v>48.78</v>
      </c>
      <c r="D794" s="26">
        <v>48.78</v>
      </c>
      <c r="E794" s="26">
        <v>48.78</v>
      </c>
      <c r="F794" s="26">
        <v>48.78</v>
      </c>
      <c r="G794" s="26">
        <v>48.78</v>
      </c>
      <c r="H794" s="26">
        <v>48.78</v>
      </c>
      <c r="I794" s="26">
        <v>48.78</v>
      </c>
      <c r="J794" s="26">
        <v>48.78</v>
      </c>
      <c r="K794" s="26">
        <v>48.78</v>
      </c>
      <c r="L794" s="26">
        <v>48.78</v>
      </c>
      <c r="M794" s="26">
        <v>48.78</v>
      </c>
      <c r="N794" s="26">
        <v>48.78</v>
      </c>
      <c r="O794" s="26">
        <v>48.78</v>
      </c>
      <c r="P794" s="26">
        <v>48.78</v>
      </c>
      <c r="Q794" s="26">
        <v>48.78</v>
      </c>
      <c r="R794" s="26">
        <v>48.78</v>
      </c>
      <c r="S794" s="26">
        <v>48.78</v>
      </c>
      <c r="T794" s="26">
        <v>48.78</v>
      </c>
      <c r="U794" s="26">
        <v>48.78</v>
      </c>
      <c r="V794" s="26">
        <v>48.78</v>
      </c>
      <c r="W794" s="26">
        <v>48.78</v>
      </c>
      <c r="X794" s="26">
        <v>48.78</v>
      </c>
      <c r="Y794" s="26">
        <v>48.78</v>
      </c>
    </row>
    <row r="795" spans="1:25" s="6" customFormat="1" ht="18.75" hidden="1" customHeight="1" outlineLevel="1" thickBot="1" x14ac:dyDescent="0.25">
      <c r="A795" s="22" t="s">
        <v>64</v>
      </c>
      <c r="B795" s="26">
        <v>2.5602632999999999</v>
      </c>
      <c r="C795" s="26">
        <v>2.5602632999999999</v>
      </c>
      <c r="D795" s="26">
        <v>2.5602632999999999</v>
      </c>
      <c r="E795" s="26">
        <v>2.5602632999999999</v>
      </c>
      <c r="F795" s="26">
        <v>2.5602632999999999</v>
      </c>
      <c r="G795" s="26">
        <v>2.5602632999999999</v>
      </c>
      <c r="H795" s="26">
        <v>2.5602632999999999</v>
      </c>
      <c r="I795" s="26">
        <v>2.5602632999999999</v>
      </c>
      <c r="J795" s="26">
        <v>2.5602632999999999</v>
      </c>
      <c r="K795" s="26">
        <v>2.5602632999999999</v>
      </c>
      <c r="L795" s="26">
        <v>2.5602632999999999</v>
      </c>
      <c r="M795" s="26">
        <v>2.5602632999999999</v>
      </c>
      <c r="N795" s="26">
        <v>2.5602632999999999</v>
      </c>
      <c r="O795" s="26">
        <v>2.5602632999999999</v>
      </c>
      <c r="P795" s="26">
        <v>2.5602632999999999</v>
      </c>
      <c r="Q795" s="26">
        <v>2.5602632999999999</v>
      </c>
      <c r="R795" s="26">
        <v>2.5602632999999999</v>
      </c>
      <c r="S795" s="26">
        <v>2.5602632999999999</v>
      </c>
      <c r="T795" s="26">
        <v>2.5602632999999999</v>
      </c>
      <c r="U795" s="26">
        <v>2.5602632999999999</v>
      </c>
      <c r="V795" s="26">
        <v>2.5602632999999999</v>
      </c>
      <c r="W795" s="26">
        <v>2.5602632999999999</v>
      </c>
      <c r="X795" s="26">
        <v>2.5602632999999999</v>
      </c>
      <c r="Y795" s="26">
        <v>2.5602632999999999</v>
      </c>
    </row>
    <row r="796" spans="1:25" s="13" customFormat="1" ht="18.75" customHeight="1" collapsed="1" thickBot="1" x14ac:dyDescent="0.25">
      <c r="A796" s="14">
        <v>5</v>
      </c>
      <c r="B796" s="25">
        <v>1988.59</v>
      </c>
      <c r="C796" s="25">
        <v>1941.58</v>
      </c>
      <c r="D796" s="25">
        <v>1932.3</v>
      </c>
      <c r="E796" s="25">
        <v>1924.83</v>
      </c>
      <c r="F796" s="25">
        <v>1918.14</v>
      </c>
      <c r="G796" s="25">
        <v>1933.93</v>
      </c>
      <c r="H796" s="25">
        <v>1877.3</v>
      </c>
      <c r="I796" s="25">
        <v>1969.43</v>
      </c>
      <c r="J796" s="25">
        <v>1930.58</v>
      </c>
      <c r="K796" s="25">
        <v>1869.97</v>
      </c>
      <c r="L796" s="25">
        <v>1882.49</v>
      </c>
      <c r="M796" s="25">
        <v>1978.88</v>
      </c>
      <c r="N796" s="25">
        <v>1971.04</v>
      </c>
      <c r="O796" s="25">
        <v>1945.52</v>
      </c>
      <c r="P796" s="25">
        <v>1983.67</v>
      </c>
      <c r="Q796" s="25">
        <v>1990.39</v>
      </c>
      <c r="R796" s="25">
        <v>1978.93</v>
      </c>
      <c r="S796" s="25">
        <v>1986.49</v>
      </c>
      <c r="T796" s="25">
        <v>1970.03</v>
      </c>
      <c r="U796" s="25">
        <v>1935.48</v>
      </c>
      <c r="V796" s="25">
        <v>2018.58</v>
      </c>
      <c r="W796" s="25">
        <v>2046.02</v>
      </c>
      <c r="X796" s="25">
        <v>1935.75</v>
      </c>
      <c r="Y796" s="25">
        <v>1853.08</v>
      </c>
    </row>
    <row r="797" spans="1:25" s="6" customFormat="1" ht="41.25" hidden="1" customHeight="1" outlineLevel="1" x14ac:dyDescent="0.2">
      <c r="A797" s="3" t="s">
        <v>38</v>
      </c>
      <c r="B797" s="26">
        <v>1534.2463189099999</v>
      </c>
      <c r="C797" s="26">
        <v>1487.23388877</v>
      </c>
      <c r="D797" s="26">
        <v>1477.9509352600001</v>
      </c>
      <c r="E797" s="26">
        <v>1470.4783356600001</v>
      </c>
      <c r="F797" s="26">
        <v>1463.7913353399999</v>
      </c>
      <c r="G797" s="26">
        <v>1479.5785389800001</v>
      </c>
      <c r="H797" s="26">
        <v>1422.9481651999999</v>
      </c>
      <c r="I797" s="26">
        <v>1515.0851067399999</v>
      </c>
      <c r="J797" s="26">
        <v>1476.23105384</v>
      </c>
      <c r="K797" s="26">
        <v>1415.6232619699999</v>
      </c>
      <c r="L797" s="26">
        <v>1428.14724535</v>
      </c>
      <c r="M797" s="26">
        <v>1524.53378531</v>
      </c>
      <c r="N797" s="26">
        <v>1516.68993656</v>
      </c>
      <c r="O797" s="26">
        <v>1491.1753614100001</v>
      </c>
      <c r="P797" s="26">
        <v>1529.3272454299999</v>
      </c>
      <c r="Q797" s="26">
        <v>1536.04135245</v>
      </c>
      <c r="R797" s="26">
        <v>1524.57792391</v>
      </c>
      <c r="S797" s="26">
        <v>1532.14378186</v>
      </c>
      <c r="T797" s="26">
        <v>1515.6838428999999</v>
      </c>
      <c r="U797" s="26">
        <v>1481.1376940800001</v>
      </c>
      <c r="V797" s="26">
        <v>1564.2290324000001</v>
      </c>
      <c r="W797" s="26">
        <v>1591.6698595800001</v>
      </c>
      <c r="X797" s="26">
        <v>1481.40164471</v>
      </c>
      <c r="Y797" s="26">
        <v>1398.7350624999999</v>
      </c>
    </row>
    <row r="798" spans="1:25" s="6" customFormat="1" ht="38.25" hidden="1" outlineLevel="1" x14ac:dyDescent="0.2">
      <c r="A798" s="3" t="s">
        <v>39</v>
      </c>
      <c r="B798" s="26">
        <v>195.77260016492801</v>
      </c>
      <c r="C798" s="26">
        <v>195.77260016492801</v>
      </c>
      <c r="D798" s="26">
        <v>195.77260016492801</v>
      </c>
      <c r="E798" s="26">
        <v>195.77260016492801</v>
      </c>
      <c r="F798" s="26">
        <v>195.77260016492801</v>
      </c>
      <c r="G798" s="26">
        <v>195.77260016492801</v>
      </c>
      <c r="H798" s="26">
        <v>195.77260016492801</v>
      </c>
      <c r="I798" s="26">
        <v>195.77260016492801</v>
      </c>
      <c r="J798" s="26">
        <v>195.77260016492801</v>
      </c>
      <c r="K798" s="26">
        <v>195.77260016492801</v>
      </c>
      <c r="L798" s="26">
        <v>195.77260016492801</v>
      </c>
      <c r="M798" s="26">
        <v>195.77260016492801</v>
      </c>
      <c r="N798" s="26">
        <v>195.77260016492801</v>
      </c>
      <c r="O798" s="26">
        <v>195.77260016492801</v>
      </c>
      <c r="P798" s="26">
        <v>195.77260016492801</v>
      </c>
      <c r="Q798" s="26">
        <v>195.77260016492801</v>
      </c>
      <c r="R798" s="26">
        <v>195.77260016492801</v>
      </c>
      <c r="S798" s="26">
        <v>195.77260016492801</v>
      </c>
      <c r="T798" s="26">
        <v>195.77260016492801</v>
      </c>
      <c r="U798" s="26">
        <v>195.77260016492801</v>
      </c>
      <c r="V798" s="26">
        <v>195.77260016492801</v>
      </c>
      <c r="W798" s="26">
        <v>195.77260016492801</v>
      </c>
      <c r="X798" s="26">
        <v>195.77260016492801</v>
      </c>
      <c r="Y798" s="26">
        <v>195.77260016492801</v>
      </c>
    </row>
    <row r="799" spans="1:25" s="6" customFormat="1" ht="18.75" hidden="1" customHeight="1" outlineLevel="1" x14ac:dyDescent="0.2">
      <c r="A799" s="3" t="s">
        <v>2</v>
      </c>
      <c r="B799" s="26">
        <v>207.23441600000001</v>
      </c>
      <c r="C799" s="26">
        <v>207.23441600000001</v>
      </c>
      <c r="D799" s="26">
        <v>207.23441600000001</v>
      </c>
      <c r="E799" s="26">
        <v>207.23441600000001</v>
      </c>
      <c r="F799" s="26">
        <v>207.23441600000001</v>
      </c>
      <c r="G799" s="26">
        <v>207.23441600000001</v>
      </c>
      <c r="H799" s="26">
        <v>207.23441600000001</v>
      </c>
      <c r="I799" s="26">
        <v>207.23441600000001</v>
      </c>
      <c r="J799" s="26">
        <v>207.23441600000001</v>
      </c>
      <c r="K799" s="26">
        <v>207.23441600000001</v>
      </c>
      <c r="L799" s="26">
        <v>207.23441600000001</v>
      </c>
      <c r="M799" s="26">
        <v>207.23441600000001</v>
      </c>
      <c r="N799" s="26">
        <v>207.23441600000001</v>
      </c>
      <c r="O799" s="26">
        <v>207.23441600000001</v>
      </c>
      <c r="P799" s="26">
        <v>207.23441600000001</v>
      </c>
      <c r="Q799" s="26">
        <v>207.23441600000001</v>
      </c>
      <c r="R799" s="26">
        <v>207.23441600000001</v>
      </c>
      <c r="S799" s="26">
        <v>207.23441600000001</v>
      </c>
      <c r="T799" s="26">
        <v>207.23441600000001</v>
      </c>
      <c r="U799" s="26">
        <v>207.23441600000001</v>
      </c>
      <c r="V799" s="26">
        <v>207.23441600000001</v>
      </c>
      <c r="W799" s="26">
        <v>207.23441600000001</v>
      </c>
      <c r="X799" s="26">
        <v>207.23441600000001</v>
      </c>
      <c r="Y799" s="26">
        <v>207.23441600000001</v>
      </c>
    </row>
    <row r="800" spans="1:25" s="6" customFormat="1" ht="18.75" hidden="1" customHeight="1" outlineLevel="1" x14ac:dyDescent="0.2">
      <c r="A800" s="4" t="s">
        <v>3</v>
      </c>
      <c r="B800" s="26">
        <v>48.78</v>
      </c>
      <c r="C800" s="26">
        <v>48.78</v>
      </c>
      <c r="D800" s="26">
        <v>48.78</v>
      </c>
      <c r="E800" s="26">
        <v>48.78</v>
      </c>
      <c r="F800" s="26">
        <v>48.78</v>
      </c>
      <c r="G800" s="26">
        <v>48.78</v>
      </c>
      <c r="H800" s="26">
        <v>48.78</v>
      </c>
      <c r="I800" s="26">
        <v>48.78</v>
      </c>
      <c r="J800" s="26">
        <v>48.78</v>
      </c>
      <c r="K800" s="26">
        <v>48.78</v>
      </c>
      <c r="L800" s="26">
        <v>48.78</v>
      </c>
      <c r="M800" s="26">
        <v>48.78</v>
      </c>
      <c r="N800" s="26">
        <v>48.78</v>
      </c>
      <c r="O800" s="26">
        <v>48.78</v>
      </c>
      <c r="P800" s="26">
        <v>48.78</v>
      </c>
      <c r="Q800" s="26">
        <v>48.78</v>
      </c>
      <c r="R800" s="26">
        <v>48.78</v>
      </c>
      <c r="S800" s="26">
        <v>48.78</v>
      </c>
      <c r="T800" s="26">
        <v>48.78</v>
      </c>
      <c r="U800" s="26">
        <v>48.78</v>
      </c>
      <c r="V800" s="26">
        <v>48.78</v>
      </c>
      <c r="W800" s="26">
        <v>48.78</v>
      </c>
      <c r="X800" s="26">
        <v>48.78</v>
      </c>
      <c r="Y800" s="26">
        <v>48.78</v>
      </c>
    </row>
    <row r="801" spans="1:25" s="6" customFormat="1" ht="18.75" hidden="1" customHeight="1" outlineLevel="1" thickBot="1" x14ac:dyDescent="0.25">
      <c r="A801" s="22" t="s">
        <v>64</v>
      </c>
      <c r="B801" s="26">
        <v>2.5602632999999999</v>
      </c>
      <c r="C801" s="26">
        <v>2.5602632999999999</v>
      </c>
      <c r="D801" s="26">
        <v>2.5602632999999999</v>
      </c>
      <c r="E801" s="26">
        <v>2.5602632999999999</v>
      </c>
      <c r="F801" s="26">
        <v>2.5602632999999999</v>
      </c>
      <c r="G801" s="26">
        <v>2.5602632999999999</v>
      </c>
      <c r="H801" s="26">
        <v>2.5602632999999999</v>
      </c>
      <c r="I801" s="26">
        <v>2.5602632999999999</v>
      </c>
      <c r="J801" s="26">
        <v>2.5602632999999999</v>
      </c>
      <c r="K801" s="26">
        <v>2.5602632999999999</v>
      </c>
      <c r="L801" s="26">
        <v>2.5602632999999999</v>
      </c>
      <c r="M801" s="26">
        <v>2.5602632999999999</v>
      </c>
      <c r="N801" s="26">
        <v>2.5602632999999999</v>
      </c>
      <c r="O801" s="26">
        <v>2.5602632999999999</v>
      </c>
      <c r="P801" s="26">
        <v>2.5602632999999999</v>
      </c>
      <c r="Q801" s="26">
        <v>2.5602632999999999</v>
      </c>
      <c r="R801" s="26">
        <v>2.5602632999999999</v>
      </c>
      <c r="S801" s="26">
        <v>2.5602632999999999</v>
      </c>
      <c r="T801" s="26">
        <v>2.5602632999999999</v>
      </c>
      <c r="U801" s="26">
        <v>2.5602632999999999</v>
      </c>
      <c r="V801" s="26">
        <v>2.5602632999999999</v>
      </c>
      <c r="W801" s="26">
        <v>2.5602632999999999</v>
      </c>
      <c r="X801" s="26">
        <v>2.5602632999999999</v>
      </c>
      <c r="Y801" s="26">
        <v>2.5602632999999999</v>
      </c>
    </row>
    <row r="802" spans="1:25" s="13" customFormat="1" ht="18.75" customHeight="1" collapsed="1" thickBot="1" x14ac:dyDescent="0.25">
      <c r="A802" s="14">
        <v>6</v>
      </c>
      <c r="B802" s="25">
        <v>1873.82</v>
      </c>
      <c r="C802" s="25">
        <v>1887.2</v>
      </c>
      <c r="D802" s="25">
        <v>1894.15</v>
      </c>
      <c r="E802" s="25">
        <v>1919.7</v>
      </c>
      <c r="F802" s="25">
        <v>1898.33</v>
      </c>
      <c r="G802" s="25">
        <v>1930.57</v>
      </c>
      <c r="H802" s="25">
        <v>1888.74</v>
      </c>
      <c r="I802" s="25">
        <v>1923.38</v>
      </c>
      <c r="J802" s="25">
        <v>1926.54</v>
      </c>
      <c r="K802" s="25">
        <v>1953.9</v>
      </c>
      <c r="L802" s="25">
        <v>1963.39</v>
      </c>
      <c r="M802" s="25">
        <v>1972.12</v>
      </c>
      <c r="N802" s="25">
        <v>1923.72</v>
      </c>
      <c r="O802" s="25">
        <v>1904.7</v>
      </c>
      <c r="P802" s="25">
        <v>1920.59</v>
      </c>
      <c r="Q802" s="25">
        <v>1920.65</v>
      </c>
      <c r="R802" s="25">
        <v>1911.13</v>
      </c>
      <c r="S802" s="25">
        <v>1864.41</v>
      </c>
      <c r="T802" s="25">
        <v>1858.7</v>
      </c>
      <c r="U802" s="25">
        <v>1863.96</v>
      </c>
      <c r="V802" s="25">
        <v>1943.33</v>
      </c>
      <c r="W802" s="25">
        <v>1968.59</v>
      </c>
      <c r="X802" s="25">
        <v>1922.34</v>
      </c>
      <c r="Y802" s="25">
        <v>1797.99</v>
      </c>
    </row>
    <row r="803" spans="1:25" s="6" customFormat="1" ht="41.25" hidden="1" customHeight="1" outlineLevel="1" x14ac:dyDescent="0.2">
      <c r="A803" s="54" t="s">
        <v>38</v>
      </c>
      <c r="B803" s="26">
        <v>1419.47603516</v>
      </c>
      <c r="C803" s="26">
        <v>1432.8506973000001</v>
      </c>
      <c r="D803" s="26">
        <v>1439.79914502</v>
      </c>
      <c r="E803" s="26">
        <v>1465.3575000999999</v>
      </c>
      <c r="F803" s="26">
        <v>1443.98551578</v>
      </c>
      <c r="G803" s="26">
        <v>1476.2216651900001</v>
      </c>
      <c r="H803" s="26">
        <v>1434.3881167899999</v>
      </c>
      <c r="I803" s="26">
        <v>1469.0358256500001</v>
      </c>
      <c r="J803" s="26">
        <v>1472.1948228700001</v>
      </c>
      <c r="K803" s="26">
        <v>1499.5567351100001</v>
      </c>
      <c r="L803" s="26">
        <v>1509.0448358799999</v>
      </c>
      <c r="M803" s="26">
        <v>1517.7701771100001</v>
      </c>
      <c r="N803" s="26">
        <v>1469.36787964</v>
      </c>
      <c r="O803" s="26">
        <v>1450.34919687</v>
      </c>
      <c r="P803" s="26">
        <v>1466.23798928</v>
      </c>
      <c r="Q803" s="26">
        <v>1466.30493538</v>
      </c>
      <c r="R803" s="26">
        <v>1456.7847753000001</v>
      </c>
      <c r="S803" s="26">
        <v>1410.0668187399999</v>
      </c>
      <c r="T803" s="26">
        <v>1404.3557119500001</v>
      </c>
      <c r="U803" s="26">
        <v>1409.6164568900001</v>
      </c>
      <c r="V803" s="26">
        <v>1488.9804580499999</v>
      </c>
      <c r="W803" s="26">
        <v>1514.2473369899999</v>
      </c>
      <c r="X803" s="26">
        <v>1467.98918931</v>
      </c>
      <c r="Y803" s="26">
        <v>1343.6378867000001</v>
      </c>
    </row>
    <row r="804" spans="1:25" s="6" customFormat="1" ht="38.25" hidden="1" outlineLevel="1" x14ac:dyDescent="0.2">
      <c r="A804" s="3" t="s">
        <v>39</v>
      </c>
      <c r="B804" s="26">
        <v>195.77260016492801</v>
      </c>
      <c r="C804" s="26">
        <v>195.77260016492801</v>
      </c>
      <c r="D804" s="26">
        <v>195.77260016492801</v>
      </c>
      <c r="E804" s="26">
        <v>195.77260016492801</v>
      </c>
      <c r="F804" s="26">
        <v>195.77260016492801</v>
      </c>
      <c r="G804" s="26">
        <v>195.77260016492801</v>
      </c>
      <c r="H804" s="26">
        <v>195.77260016492801</v>
      </c>
      <c r="I804" s="26">
        <v>195.77260016492801</v>
      </c>
      <c r="J804" s="26">
        <v>195.77260016492801</v>
      </c>
      <c r="K804" s="26">
        <v>195.77260016492801</v>
      </c>
      <c r="L804" s="26">
        <v>195.77260016492801</v>
      </c>
      <c r="M804" s="26">
        <v>195.77260016492801</v>
      </c>
      <c r="N804" s="26">
        <v>195.77260016492801</v>
      </c>
      <c r="O804" s="26">
        <v>195.77260016492801</v>
      </c>
      <c r="P804" s="26">
        <v>195.77260016492801</v>
      </c>
      <c r="Q804" s="26">
        <v>195.77260016492801</v>
      </c>
      <c r="R804" s="26">
        <v>195.77260016492801</v>
      </c>
      <c r="S804" s="26">
        <v>195.77260016492801</v>
      </c>
      <c r="T804" s="26">
        <v>195.77260016492801</v>
      </c>
      <c r="U804" s="26">
        <v>195.77260016492801</v>
      </c>
      <c r="V804" s="26">
        <v>195.77260016492801</v>
      </c>
      <c r="W804" s="26">
        <v>195.77260016492801</v>
      </c>
      <c r="X804" s="26">
        <v>195.77260016492801</v>
      </c>
      <c r="Y804" s="26">
        <v>195.77260016492801</v>
      </c>
    </row>
    <row r="805" spans="1:25" s="6" customFormat="1" ht="18.75" hidden="1" customHeight="1" outlineLevel="1" x14ac:dyDescent="0.2">
      <c r="A805" s="3" t="s">
        <v>2</v>
      </c>
      <c r="B805" s="26">
        <v>207.23441600000001</v>
      </c>
      <c r="C805" s="26">
        <v>207.23441600000001</v>
      </c>
      <c r="D805" s="26">
        <v>207.23441600000001</v>
      </c>
      <c r="E805" s="26">
        <v>207.23441600000001</v>
      </c>
      <c r="F805" s="26">
        <v>207.23441600000001</v>
      </c>
      <c r="G805" s="26">
        <v>207.23441600000001</v>
      </c>
      <c r="H805" s="26">
        <v>207.23441600000001</v>
      </c>
      <c r="I805" s="26">
        <v>207.23441600000001</v>
      </c>
      <c r="J805" s="26">
        <v>207.23441600000001</v>
      </c>
      <c r="K805" s="26">
        <v>207.23441600000001</v>
      </c>
      <c r="L805" s="26">
        <v>207.23441600000001</v>
      </c>
      <c r="M805" s="26">
        <v>207.23441600000001</v>
      </c>
      <c r="N805" s="26">
        <v>207.23441600000001</v>
      </c>
      <c r="O805" s="26">
        <v>207.23441600000001</v>
      </c>
      <c r="P805" s="26">
        <v>207.23441600000001</v>
      </c>
      <c r="Q805" s="26">
        <v>207.23441600000001</v>
      </c>
      <c r="R805" s="26">
        <v>207.23441600000001</v>
      </c>
      <c r="S805" s="26">
        <v>207.23441600000001</v>
      </c>
      <c r="T805" s="26">
        <v>207.23441600000001</v>
      </c>
      <c r="U805" s="26">
        <v>207.23441600000001</v>
      </c>
      <c r="V805" s="26">
        <v>207.23441600000001</v>
      </c>
      <c r="W805" s="26">
        <v>207.23441600000001</v>
      </c>
      <c r="X805" s="26">
        <v>207.23441600000001</v>
      </c>
      <c r="Y805" s="26">
        <v>207.23441600000001</v>
      </c>
    </row>
    <row r="806" spans="1:25" s="6" customFormat="1" ht="18.75" hidden="1" customHeight="1" outlineLevel="1" x14ac:dyDescent="0.2">
      <c r="A806" s="4" t="s">
        <v>3</v>
      </c>
      <c r="B806" s="26">
        <v>48.78</v>
      </c>
      <c r="C806" s="26">
        <v>48.78</v>
      </c>
      <c r="D806" s="26">
        <v>48.78</v>
      </c>
      <c r="E806" s="26">
        <v>48.78</v>
      </c>
      <c r="F806" s="26">
        <v>48.78</v>
      </c>
      <c r="G806" s="26">
        <v>48.78</v>
      </c>
      <c r="H806" s="26">
        <v>48.78</v>
      </c>
      <c r="I806" s="26">
        <v>48.78</v>
      </c>
      <c r="J806" s="26">
        <v>48.78</v>
      </c>
      <c r="K806" s="26">
        <v>48.78</v>
      </c>
      <c r="L806" s="26">
        <v>48.78</v>
      </c>
      <c r="M806" s="26">
        <v>48.78</v>
      </c>
      <c r="N806" s="26">
        <v>48.78</v>
      </c>
      <c r="O806" s="26">
        <v>48.78</v>
      </c>
      <c r="P806" s="26">
        <v>48.78</v>
      </c>
      <c r="Q806" s="26">
        <v>48.78</v>
      </c>
      <c r="R806" s="26">
        <v>48.78</v>
      </c>
      <c r="S806" s="26">
        <v>48.78</v>
      </c>
      <c r="T806" s="26">
        <v>48.78</v>
      </c>
      <c r="U806" s="26">
        <v>48.78</v>
      </c>
      <c r="V806" s="26">
        <v>48.78</v>
      </c>
      <c r="W806" s="26">
        <v>48.78</v>
      </c>
      <c r="X806" s="26">
        <v>48.78</v>
      </c>
      <c r="Y806" s="26">
        <v>48.78</v>
      </c>
    </row>
    <row r="807" spans="1:25" s="6" customFormat="1" ht="18.75" hidden="1" customHeight="1" outlineLevel="1" thickBot="1" x14ac:dyDescent="0.25">
      <c r="A807" s="22" t="s">
        <v>64</v>
      </c>
      <c r="B807" s="26">
        <v>2.5602632999999999</v>
      </c>
      <c r="C807" s="26">
        <v>2.5602632999999999</v>
      </c>
      <c r="D807" s="26">
        <v>2.5602632999999999</v>
      </c>
      <c r="E807" s="26">
        <v>2.5602632999999999</v>
      </c>
      <c r="F807" s="26">
        <v>2.5602632999999999</v>
      </c>
      <c r="G807" s="26">
        <v>2.5602632999999999</v>
      </c>
      <c r="H807" s="26">
        <v>2.5602632999999999</v>
      </c>
      <c r="I807" s="26">
        <v>2.5602632999999999</v>
      </c>
      <c r="J807" s="26">
        <v>2.5602632999999999</v>
      </c>
      <c r="K807" s="26">
        <v>2.5602632999999999</v>
      </c>
      <c r="L807" s="26">
        <v>2.5602632999999999</v>
      </c>
      <c r="M807" s="26">
        <v>2.5602632999999999</v>
      </c>
      <c r="N807" s="26">
        <v>2.5602632999999999</v>
      </c>
      <c r="O807" s="26">
        <v>2.5602632999999999</v>
      </c>
      <c r="P807" s="26">
        <v>2.5602632999999999</v>
      </c>
      <c r="Q807" s="26">
        <v>2.5602632999999999</v>
      </c>
      <c r="R807" s="26">
        <v>2.5602632999999999</v>
      </c>
      <c r="S807" s="26">
        <v>2.5602632999999999</v>
      </c>
      <c r="T807" s="26">
        <v>2.5602632999999999</v>
      </c>
      <c r="U807" s="26">
        <v>2.5602632999999999</v>
      </c>
      <c r="V807" s="26">
        <v>2.5602632999999999</v>
      </c>
      <c r="W807" s="26">
        <v>2.5602632999999999</v>
      </c>
      <c r="X807" s="26">
        <v>2.5602632999999999</v>
      </c>
      <c r="Y807" s="26">
        <v>2.5602632999999999</v>
      </c>
    </row>
    <row r="808" spans="1:25" s="13" customFormat="1" ht="18.75" customHeight="1" collapsed="1" thickBot="1" x14ac:dyDescent="0.25">
      <c r="A808" s="14">
        <v>7</v>
      </c>
      <c r="B808" s="25">
        <v>1786.37</v>
      </c>
      <c r="C808" s="25">
        <v>1788.46</v>
      </c>
      <c r="D808" s="25">
        <v>1765.1</v>
      </c>
      <c r="E808" s="25">
        <v>1792.85</v>
      </c>
      <c r="F808" s="25">
        <v>1764.62</v>
      </c>
      <c r="G808" s="25">
        <v>1807.29</v>
      </c>
      <c r="H808" s="25">
        <v>1809.91</v>
      </c>
      <c r="I808" s="25">
        <v>1870.41</v>
      </c>
      <c r="J808" s="25">
        <v>1958.03</v>
      </c>
      <c r="K808" s="25">
        <v>1976.79</v>
      </c>
      <c r="L808" s="25">
        <v>1980.86</v>
      </c>
      <c r="M808" s="25">
        <v>1934.75</v>
      </c>
      <c r="N808" s="25">
        <v>1927.23</v>
      </c>
      <c r="O808" s="25">
        <v>1945.56</v>
      </c>
      <c r="P808" s="25">
        <v>1979.66</v>
      </c>
      <c r="Q808" s="25">
        <v>2003.17</v>
      </c>
      <c r="R808" s="25">
        <v>1992.79</v>
      </c>
      <c r="S808" s="25">
        <v>1955.11</v>
      </c>
      <c r="T808" s="25">
        <v>1940.4</v>
      </c>
      <c r="U808" s="25">
        <v>1918.02</v>
      </c>
      <c r="V808" s="25">
        <v>1985.83</v>
      </c>
      <c r="W808" s="25">
        <v>2008.68</v>
      </c>
      <c r="X808" s="25">
        <v>1955.78</v>
      </c>
      <c r="Y808" s="25">
        <v>1886.13</v>
      </c>
    </row>
    <row r="809" spans="1:25" s="6" customFormat="1" ht="43.5" hidden="1" customHeight="1" outlineLevel="1" x14ac:dyDescent="0.2">
      <c r="A809" s="3" t="s">
        <v>38</v>
      </c>
      <c r="B809" s="26">
        <v>1332.0207690100001</v>
      </c>
      <c r="C809" s="26">
        <v>1334.1121024900001</v>
      </c>
      <c r="D809" s="26">
        <v>1310.7498453999999</v>
      </c>
      <c r="E809" s="26">
        <v>1338.50008026</v>
      </c>
      <c r="F809" s="26">
        <v>1310.27435975</v>
      </c>
      <c r="G809" s="26">
        <v>1352.94392363</v>
      </c>
      <c r="H809" s="26">
        <v>1355.5594276899999</v>
      </c>
      <c r="I809" s="26">
        <v>1416.0660264600001</v>
      </c>
      <c r="J809" s="26">
        <v>1503.68637008</v>
      </c>
      <c r="K809" s="26">
        <v>1522.4434288699999</v>
      </c>
      <c r="L809" s="26">
        <v>1526.51321695</v>
      </c>
      <c r="M809" s="26">
        <v>1480.40471127</v>
      </c>
      <c r="N809" s="26">
        <v>1472.87840695</v>
      </c>
      <c r="O809" s="26">
        <v>1491.2125890100001</v>
      </c>
      <c r="P809" s="26">
        <v>1525.3163177500001</v>
      </c>
      <c r="Q809" s="26">
        <v>1548.8212035199999</v>
      </c>
      <c r="R809" s="26">
        <v>1538.44620674</v>
      </c>
      <c r="S809" s="26">
        <v>1500.76213738</v>
      </c>
      <c r="T809" s="26">
        <v>1486.0525445000001</v>
      </c>
      <c r="U809" s="26">
        <v>1463.6696946300001</v>
      </c>
      <c r="V809" s="26">
        <v>1531.4872088499999</v>
      </c>
      <c r="W809" s="26">
        <v>1554.33662254</v>
      </c>
      <c r="X809" s="26">
        <v>1501.4361113800001</v>
      </c>
      <c r="Y809" s="26">
        <v>1431.78415139</v>
      </c>
    </row>
    <row r="810" spans="1:25" s="6" customFormat="1" ht="38.25" hidden="1" outlineLevel="1" x14ac:dyDescent="0.2">
      <c r="A810" s="3" t="s">
        <v>39</v>
      </c>
      <c r="B810" s="26">
        <v>195.77260016492801</v>
      </c>
      <c r="C810" s="26">
        <v>195.77260016492801</v>
      </c>
      <c r="D810" s="26">
        <v>195.77260016492801</v>
      </c>
      <c r="E810" s="26">
        <v>195.77260016492801</v>
      </c>
      <c r="F810" s="26">
        <v>195.77260016492801</v>
      </c>
      <c r="G810" s="26">
        <v>195.77260016492801</v>
      </c>
      <c r="H810" s="26">
        <v>195.77260016492801</v>
      </c>
      <c r="I810" s="26">
        <v>195.77260016492801</v>
      </c>
      <c r="J810" s="26">
        <v>195.77260016492801</v>
      </c>
      <c r="K810" s="26">
        <v>195.77260016492801</v>
      </c>
      <c r="L810" s="26">
        <v>195.77260016492801</v>
      </c>
      <c r="M810" s="26">
        <v>195.77260016492801</v>
      </c>
      <c r="N810" s="26">
        <v>195.77260016492801</v>
      </c>
      <c r="O810" s="26">
        <v>195.77260016492801</v>
      </c>
      <c r="P810" s="26">
        <v>195.77260016492801</v>
      </c>
      <c r="Q810" s="26">
        <v>195.77260016492801</v>
      </c>
      <c r="R810" s="26">
        <v>195.77260016492801</v>
      </c>
      <c r="S810" s="26">
        <v>195.77260016492801</v>
      </c>
      <c r="T810" s="26">
        <v>195.77260016492801</v>
      </c>
      <c r="U810" s="26">
        <v>195.77260016492801</v>
      </c>
      <c r="V810" s="26">
        <v>195.77260016492801</v>
      </c>
      <c r="W810" s="26">
        <v>195.77260016492801</v>
      </c>
      <c r="X810" s="26">
        <v>195.77260016492801</v>
      </c>
      <c r="Y810" s="26">
        <v>195.77260016492801</v>
      </c>
    </row>
    <row r="811" spans="1:25" s="6" customFormat="1" ht="18.75" hidden="1" customHeight="1" outlineLevel="1" x14ac:dyDescent="0.2">
      <c r="A811" s="3" t="s">
        <v>2</v>
      </c>
      <c r="B811" s="26">
        <v>207.23441600000001</v>
      </c>
      <c r="C811" s="26">
        <v>207.23441600000001</v>
      </c>
      <c r="D811" s="26">
        <v>207.23441600000001</v>
      </c>
      <c r="E811" s="26">
        <v>207.23441600000001</v>
      </c>
      <c r="F811" s="26">
        <v>207.23441600000001</v>
      </c>
      <c r="G811" s="26">
        <v>207.23441600000001</v>
      </c>
      <c r="H811" s="26">
        <v>207.23441600000001</v>
      </c>
      <c r="I811" s="26">
        <v>207.23441600000001</v>
      </c>
      <c r="J811" s="26">
        <v>207.23441600000001</v>
      </c>
      <c r="K811" s="26">
        <v>207.23441600000001</v>
      </c>
      <c r="L811" s="26">
        <v>207.23441600000001</v>
      </c>
      <c r="M811" s="26">
        <v>207.23441600000001</v>
      </c>
      <c r="N811" s="26">
        <v>207.23441600000001</v>
      </c>
      <c r="O811" s="26">
        <v>207.23441600000001</v>
      </c>
      <c r="P811" s="26">
        <v>207.23441600000001</v>
      </c>
      <c r="Q811" s="26">
        <v>207.23441600000001</v>
      </c>
      <c r="R811" s="26">
        <v>207.23441600000001</v>
      </c>
      <c r="S811" s="26">
        <v>207.23441600000001</v>
      </c>
      <c r="T811" s="26">
        <v>207.23441600000001</v>
      </c>
      <c r="U811" s="26">
        <v>207.23441600000001</v>
      </c>
      <c r="V811" s="26">
        <v>207.23441600000001</v>
      </c>
      <c r="W811" s="26">
        <v>207.23441600000001</v>
      </c>
      <c r="X811" s="26">
        <v>207.23441600000001</v>
      </c>
      <c r="Y811" s="26">
        <v>207.23441600000001</v>
      </c>
    </row>
    <row r="812" spans="1:25" s="6" customFormat="1" ht="18.75" hidden="1" customHeight="1" outlineLevel="1" x14ac:dyDescent="0.2">
      <c r="A812" s="4" t="s">
        <v>3</v>
      </c>
      <c r="B812" s="26">
        <v>48.78</v>
      </c>
      <c r="C812" s="26">
        <v>48.78</v>
      </c>
      <c r="D812" s="26">
        <v>48.78</v>
      </c>
      <c r="E812" s="26">
        <v>48.78</v>
      </c>
      <c r="F812" s="26">
        <v>48.78</v>
      </c>
      <c r="G812" s="26">
        <v>48.78</v>
      </c>
      <c r="H812" s="26">
        <v>48.78</v>
      </c>
      <c r="I812" s="26">
        <v>48.78</v>
      </c>
      <c r="J812" s="26">
        <v>48.78</v>
      </c>
      <c r="K812" s="26">
        <v>48.78</v>
      </c>
      <c r="L812" s="26">
        <v>48.78</v>
      </c>
      <c r="M812" s="26">
        <v>48.78</v>
      </c>
      <c r="N812" s="26">
        <v>48.78</v>
      </c>
      <c r="O812" s="26">
        <v>48.78</v>
      </c>
      <c r="P812" s="26">
        <v>48.78</v>
      </c>
      <c r="Q812" s="26">
        <v>48.78</v>
      </c>
      <c r="R812" s="26">
        <v>48.78</v>
      </c>
      <c r="S812" s="26">
        <v>48.78</v>
      </c>
      <c r="T812" s="26">
        <v>48.78</v>
      </c>
      <c r="U812" s="26">
        <v>48.78</v>
      </c>
      <c r="V812" s="26">
        <v>48.78</v>
      </c>
      <c r="W812" s="26">
        <v>48.78</v>
      </c>
      <c r="X812" s="26">
        <v>48.78</v>
      </c>
      <c r="Y812" s="26">
        <v>48.78</v>
      </c>
    </row>
    <row r="813" spans="1:25" s="6" customFormat="1" ht="18.75" hidden="1" customHeight="1" outlineLevel="1" thickBot="1" x14ac:dyDescent="0.25">
      <c r="A813" s="22" t="s">
        <v>64</v>
      </c>
      <c r="B813" s="26">
        <v>2.5602632999999999</v>
      </c>
      <c r="C813" s="26">
        <v>2.5602632999999999</v>
      </c>
      <c r="D813" s="26">
        <v>2.5602632999999999</v>
      </c>
      <c r="E813" s="26">
        <v>2.5602632999999999</v>
      </c>
      <c r="F813" s="26">
        <v>2.5602632999999999</v>
      </c>
      <c r="G813" s="26">
        <v>2.5602632999999999</v>
      </c>
      <c r="H813" s="26">
        <v>2.5602632999999999</v>
      </c>
      <c r="I813" s="26">
        <v>2.5602632999999999</v>
      </c>
      <c r="J813" s="26">
        <v>2.5602632999999999</v>
      </c>
      <c r="K813" s="26">
        <v>2.5602632999999999</v>
      </c>
      <c r="L813" s="26">
        <v>2.5602632999999999</v>
      </c>
      <c r="M813" s="26">
        <v>2.5602632999999999</v>
      </c>
      <c r="N813" s="26">
        <v>2.5602632999999999</v>
      </c>
      <c r="O813" s="26">
        <v>2.5602632999999999</v>
      </c>
      <c r="P813" s="26">
        <v>2.5602632999999999</v>
      </c>
      <c r="Q813" s="26">
        <v>2.5602632999999999</v>
      </c>
      <c r="R813" s="26">
        <v>2.5602632999999999</v>
      </c>
      <c r="S813" s="26">
        <v>2.5602632999999999</v>
      </c>
      <c r="T813" s="26">
        <v>2.5602632999999999</v>
      </c>
      <c r="U813" s="26">
        <v>2.5602632999999999</v>
      </c>
      <c r="V813" s="26">
        <v>2.5602632999999999</v>
      </c>
      <c r="W813" s="26">
        <v>2.5602632999999999</v>
      </c>
      <c r="X813" s="26">
        <v>2.5602632999999999</v>
      </c>
      <c r="Y813" s="26">
        <v>2.5602632999999999</v>
      </c>
    </row>
    <row r="814" spans="1:25" s="13" customFormat="1" ht="18.75" customHeight="1" collapsed="1" thickBot="1" x14ac:dyDescent="0.25">
      <c r="A814" s="14">
        <v>8</v>
      </c>
      <c r="B814" s="25">
        <v>1771.81</v>
      </c>
      <c r="C814" s="25">
        <v>1771.28</v>
      </c>
      <c r="D814" s="25">
        <v>1755.88</v>
      </c>
      <c r="E814" s="25">
        <v>1755.88</v>
      </c>
      <c r="F814" s="25">
        <v>1741.48</v>
      </c>
      <c r="G814" s="25">
        <v>1775.77</v>
      </c>
      <c r="H814" s="25">
        <v>1838.05</v>
      </c>
      <c r="I814" s="25">
        <v>1884.58</v>
      </c>
      <c r="J814" s="25">
        <v>1960.07</v>
      </c>
      <c r="K814" s="25">
        <v>1987.37</v>
      </c>
      <c r="L814" s="25">
        <v>2009.38</v>
      </c>
      <c r="M814" s="25">
        <v>1981.57</v>
      </c>
      <c r="N814" s="25">
        <v>1968.23</v>
      </c>
      <c r="O814" s="25">
        <v>1969.2</v>
      </c>
      <c r="P814" s="25">
        <v>1962.64</v>
      </c>
      <c r="Q814" s="25">
        <v>1957.71</v>
      </c>
      <c r="R814" s="25">
        <v>1927.15</v>
      </c>
      <c r="S814" s="25">
        <v>1882.92</v>
      </c>
      <c r="T814" s="25">
        <v>1892.15</v>
      </c>
      <c r="U814" s="25">
        <v>1898.26</v>
      </c>
      <c r="V814" s="25">
        <v>1968.34</v>
      </c>
      <c r="W814" s="25">
        <v>1998.26</v>
      </c>
      <c r="X814" s="25">
        <v>1941.6</v>
      </c>
      <c r="Y814" s="25">
        <v>1879.64</v>
      </c>
    </row>
    <row r="815" spans="1:25" s="6" customFormat="1" ht="47.25" hidden="1" customHeight="1" outlineLevel="1" x14ac:dyDescent="0.2">
      <c r="A815" s="54" t="s">
        <v>38</v>
      </c>
      <c r="B815" s="26">
        <v>1317.45869315</v>
      </c>
      <c r="C815" s="26">
        <v>1316.93046725</v>
      </c>
      <c r="D815" s="26">
        <v>1301.53471631</v>
      </c>
      <c r="E815" s="26">
        <v>1301.5292959999999</v>
      </c>
      <c r="F815" s="26">
        <v>1287.1306890999999</v>
      </c>
      <c r="G815" s="26">
        <v>1321.421934</v>
      </c>
      <c r="H815" s="26">
        <v>1383.7019783200001</v>
      </c>
      <c r="I815" s="26">
        <v>1430.22852392</v>
      </c>
      <c r="J815" s="26">
        <v>1505.7242524400001</v>
      </c>
      <c r="K815" s="26">
        <v>1533.0241429299999</v>
      </c>
      <c r="L815" s="26">
        <v>1555.03357349</v>
      </c>
      <c r="M815" s="26">
        <v>1527.22427434</v>
      </c>
      <c r="N815" s="26">
        <v>1513.88219847</v>
      </c>
      <c r="O815" s="26">
        <v>1514.8504999700001</v>
      </c>
      <c r="P815" s="26">
        <v>1508.28937271</v>
      </c>
      <c r="Q815" s="26">
        <v>1503.36334689</v>
      </c>
      <c r="R815" s="26">
        <v>1472.8048232399999</v>
      </c>
      <c r="S815" s="26">
        <v>1428.5680915400001</v>
      </c>
      <c r="T815" s="26">
        <v>1437.8059342500001</v>
      </c>
      <c r="U815" s="26">
        <v>1443.91449579</v>
      </c>
      <c r="V815" s="26">
        <v>1513.9916821100001</v>
      </c>
      <c r="W815" s="26">
        <v>1543.91321567</v>
      </c>
      <c r="X815" s="26">
        <v>1487.24876576</v>
      </c>
      <c r="Y815" s="26">
        <v>1425.28865066</v>
      </c>
    </row>
    <row r="816" spans="1:25" s="6" customFormat="1" ht="38.25" hidden="1" outlineLevel="1" x14ac:dyDescent="0.2">
      <c r="A816" s="3" t="s">
        <v>39</v>
      </c>
      <c r="B816" s="26">
        <v>195.77260016492801</v>
      </c>
      <c r="C816" s="26">
        <v>195.77260016492801</v>
      </c>
      <c r="D816" s="26">
        <v>195.77260016492801</v>
      </c>
      <c r="E816" s="26">
        <v>195.77260016492801</v>
      </c>
      <c r="F816" s="26">
        <v>195.77260016492801</v>
      </c>
      <c r="G816" s="26">
        <v>195.77260016492801</v>
      </c>
      <c r="H816" s="26">
        <v>195.77260016492801</v>
      </c>
      <c r="I816" s="26">
        <v>195.77260016492801</v>
      </c>
      <c r="J816" s="26">
        <v>195.77260016492801</v>
      </c>
      <c r="K816" s="26">
        <v>195.77260016492801</v>
      </c>
      <c r="L816" s="26">
        <v>195.77260016492801</v>
      </c>
      <c r="M816" s="26">
        <v>195.77260016492801</v>
      </c>
      <c r="N816" s="26">
        <v>195.77260016492801</v>
      </c>
      <c r="O816" s="26">
        <v>195.77260016492801</v>
      </c>
      <c r="P816" s="26">
        <v>195.77260016492801</v>
      </c>
      <c r="Q816" s="26">
        <v>195.77260016492801</v>
      </c>
      <c r="R816" s="26">
        <v>195.77260016492801</v>
      </c>
      <c r="S816" s="26">
        <v>195.77260016492801</v>
      </c>
      <c r="T816" s="26">
        <v>195.77260016492801</v>
      </c>
      <c r="U816" s="26">
        <v>195.77260016492801</v>
      </c>
      <c r="V816" s="26">
        <v>195.77260016492801</v>
      </c>
      <c r="W816" s="26">
        <v>195.77260016492801</v>
      </c>
      <c r="X816" s="26">
        <v>195.77260016492801</v>
      </c>
      <c r="Y816" s="26">
        <v>195.77260016492801</v>
      </c>
    </row>
    <row r="817" spans="1:25" s="6" customFormat="1" ht="18.75" hidden="1" customHeight="1" outlineLevel="1" x14ac:dyDescent="0.2">
      <c r="A817" s="3" t="s">
        <v>2</v>
      </c>
      <c r="B817" s="26">
        <v>207.23441600000001</v>
      </c>
      <c r="C817" s="26">
        <v>207.23441600000001</v>
      </c>
      <c r="D817" s="26">
        <v>207.23441600000001</v>
      </c>
      <c r="E817" s="26">
        <v>207.23441600000001</v>
      </c>
      <c r="F817" s="26">
        <v>207.23441600000001</v>
      </c>
      <c r="G817" s="26">
        <v>207.23441600000001</v>
      </c>
      <c r="H817" s="26">
        <v>207.23441600000001</v>
      </c>
      <c r="I817" s="26">
        <v>207.23441600000001</v>
      </c>
      <c r="J817" s="26">
        <v>207.23441600000001</v>
      </c>
      <c r="K817" s="26">
        <v>207.23441600000001</v>
      </c>
      <c r="L817" s="26">
        <v>207.23441600000001</v>
      </c>
      <c r="M817" s="26">
        <v>207.23441600000001</v>
      </c>
      <c r="N817" s="26">
        <v>207.23441600000001</v>
      </c>
      <c r="O817" s="26">
        <v>207.23441600000001</v>
      </c>
      <c r="P817" s="26">
        <v>207.23441600000001</v>
      </c>
      <c r="Q817" s="26">
        <v>207.23441600000001</v>
      </c>
      <c r="R817" s="26">
        <v>207.23441600000001</v>
      </c>
      <c r="S817" s="26">
        <v>207.23441600000001</v>
      </c>
      <c r="T817" s="26">
        <v>207.23441600000001</v>
      </c>
      <c r="U817" s="26">
        <v>207.23441600000001</v>
      </c>
      <c r="V817" s="26">
        <v>207.23441600000001</v>
      </c>
      <c r="W817" s="26">
        <v>207.23441600000001</v>
      </c>
      <c r="X817" s="26">
        <v>207.23441600000001</v>
      </c>
      <c r="Y817" s="26">
        <v>207.23441600000001</v>
      </c>
    </row>
    <row r="818" spans="1:25" s="6" customFormat="1" ht="18.75" hidden="1" customHeight="1" outlineLevel="1" x14ac:dyDescent="0.2">
      <c r="A818" s="4" t="s">
        <v>3</v>
      </c>
      <c r="B818" s="26">
        <v>48.78</v>
      </c>
      <c r="C818" s="26">
        <v>48.78</v>
      </c>
      <c r="D818" s="26">
        <v>48.78</v>
      </c>
      <c r="E818" s="26">
        <v>48.78</v>
      </c>
      <c r="F818" s="26">
        <v>48.78</v>
      </c>
      <c r="G818" s="26">
        <v>48.78</v>
      </c>
      <c r="H818" s="26">
        <v>48.78</v>
      </c>
      <c r="I818" s="26">
        <v>48.78</v>
      </c>
      <c r="J818" s="26">
        <v>48.78</v>
      </c>
      <c r="K818" s="26">
        <v>48.78</v>
      </c>
      <c r="L818" s="26">
        <v>48.78</v>
      </c>
      <c r="M818" s="26">
        <v>48.78</v>
      </c>
      <c r="N818" s="26">
        <v>48.78</v>
      </c>
      <c r="O818" s="26">
        <v>48.78</v>
      </c>
      <c r="P818" s="26">
        <v>48.78</v>
      </c>
      <c r="Q818" s="26">
        <v>48.78</v>
      </c>
      <c r="R818" s="26">
        <v>48.78</v>
      </c>
      <c r="S818" s="26">
        <v>48.78</v>
      </c>
      <c r="T818" s="26">
        <v>48.78</v>
      </c>
      <c r="U818" s="26">
        <v>48.78</v>
      </c>
      <c r="V818" s="26">
        <v>48.78</v>
      </c>
      <c r="W818" s="26">
        <v>48.78</v>
      </c>
      <c r="X818" s="26">
        <v>48.78</v>
      </c>
      <c r="Y818" s="26">
        <v>48.78</v>
      </c>
    </row>
    <row r="819" spans="1:25" s="6" customFormat="1" ht="18.75" hidden="1" customHeight="1" outlineLevel="1" thickBot="1" x14ac:dyDescent="0.25">
      <c r="A819" s="22" t="s">
        <v>64</v>
      </c>
      <c r="B819" s="26">
        <v>2.5602632999999999</v>
      </c>
      <c r="C819" s="26">
        <v>2.5602632999999999</v>
      </c>
      <c r="D819" s="26">
        <v>2.5602632999999999</v>
      </c>
      <c r="E819" s="26">
        <v>2.5602632999999999</v>
      </c>
      <c r="F819" s="26">
        <v>2.5602632999999999</v>
      </c>
      <c r="G819" s="26">
        <v>2.5602632999999999</v>
      </c>
      <c r="H819" s="26">
        <v>2.5602632999999999</v>
      </c>
      <c r="I819" s="26">
        <v>2.5602632999999999</v>
      </c>
      <c r="J819" s="26">
        <v>2.5602632999999999</v>
      </c>
      <c r="K819" s="26">
        <v>2.5602632999999999</v>
      </c>
      <c r="L819" s="26">
        <v>2.5602632999999999</v>
      </c>
      <c r="M819" s="26">
        <v>2.5602632999999999</v>
      </c>
      <c r="N819" s="26">
        <v>2.5602632999999999</v>
      </c>
      <c r="O819" s="26">
        <v>2.5602632999999999</v>
      </c>
      <c r="P819" s="26">
        <v>2.5602632999999999</v>
      </c>
      <c r="Q819" s="26">
        <v>2.5602632999999999</v>
      </c>
      <c r="R819" s="26">
        <v>2.5602632999999999</v>
      </c>
      <c r="S819" s="26">
        <v>2.5602632999999999</v>
      </c>
      <c r="T819" s="26">
        <v>2.5602632999999999</v>
      </c>
      <c r="U819" s="26">
        <v>2.5602632999999999</v>
      </c>
      <c r="V819" s="26">
        <v>2.5602632999999999</v>
      </c>
      <c r="W819" s="26">
        <v>2.5602632999999999</v>
      </c>
      <c r="X819" s="26">
        <v>2.5602632999999999</v>
      </c>
      <c r="Y819" s="26">
        <v>2.5602632999999999</v>
      </c>
    </row>
    <row r="820" spans="1:25" s="13" customFormat="1" ht="18.75" customHeight="1" collapsed="1" thickBot="1" x14ac:dyDescent="0.25">
      <c r="A820" s="14">
        <v>9</v>
      </c>
      <c r="B820" s="25">
        <v>1727.13</v>
      </c>
      <c r="C820" s="25">
        <v>1726.52</v>
      </c>
      <c r="D820" s="25">
        <v>1711.01</v>
      </c>
      <c r="E820" s="25">
        <v>1736.97</v>
      </c>
      <c r="F820" s="25">
        <v>1706.07</v>
      </c>
      <c r="G820" s="25">
        <v>1708.35</v>
      </c>
      <c r="H820" s="25">
        <v>1729.48</v>
      </c>
      <c r="I820" s="25">
        <v>1765.67</v>
      </c>
      <c r="J820" s="25">
        <v>1845.85</v>
      </c>
      <c r="K820" s="25">
        <v>1902.48</v>
      </c>
      <c r="L820" s="25">
        <v>1906.72</v>
      </c>
      <c r="M820" s="25">
        <v>1886.67</v>
      </c>
      <c r="N820" s="25">
        <v>1881.1</v>
      </c>
      <c r="O820" s="25">
        <v>1894.68</v>
      </c>
      <c r="P820" s="25">
        <v>1913.43</v>
      </c>
      <c r="Q820" s="25">
        <v>1923.23</v>
      </c>
      <c r="R820" s="25">
        <v>1921.27</v>
      </c>
      <c r="S820" s="25">
        <v>1913.13</v>
      </c>
      <c r="T820" s="25">
        <v>1924.78</v>
      </c>
      <c r="U820" s="25">
        <v>1958.83</v>
      </c>
      <c r="V820" s="25">
        <v>1985.92</v>
      </c>
      <c r="W820" s="25">
        <v>1979.15</v>
      </c>
      <c r="X820" s="25">
        <v>1866.48</v>
      </c>
      <c r="Y820" s="25">
        <v>1739.76</v>
      </c>
    </row>
    <row r="821" spans="1:25" s="6" customFormat="1" ht="42.75" hidden="1" customHeight="1" outlineLevel="1" x14ac:dyDescent="0.2">
      <c r="A821" s="3" t="s">
        <v>38</v>
      </c>
      <c r="B821" s="26">
        <v>1272.7778967199999</v>
      </c>
      <c r="C821" s="26">
        <v>1272.1703847199999</v>
      </c>
      <c r="D821" s="26">
        <v>1256.6622633500001</v>
      </c>
      <c r="E821" s="26">
        <v>1282.6268278299999</v>
      </c>
      <c r="F821" s="26">
        <v>1251.7252397699999</v>
      </c>
      <c r="G821" s="26">
        <v>1253.99912023</v>
      </c>
      <c r="H821" s="26">
        <v>1275.12833088</v>
      </c>
      <c r="I821" s="26">
        <v>1311.32245635</v>
      </c>
      <c r="J821" s="26">
        <v>1391.5072898999999</v>
      </c>
      <c r="K821" s="26">
        <v>1448.1330137099999</v>
      </c>
      <c r="L821" s="26">
        <v>1452.3701855199999</v>
      </c>
      <c r="M821" s="26">
        <v>1432.3270915099999</v>
      </c>
      <c r="N821" s="26">
        <v>1426.7567931200001</v>
      </c>
      <c r="O821" s="26">
        <v>1440.3349640500001</v>
      </c>
      <c r="P821" s="26">
        <v>1459.08698265</v>
      </c>
      <c r="Q821" s="26">
        <v>1468.8784819800001</v>
      </c>
      <c r="R821" s="26">
        <v>1466.91940125</v>
      </c>
      <c r="S821" s="26">
        <v>1458.7865913400001</v>
      </c>
      <c r="T821" s="26">
        <v>1470.43034173</v>
      </c>
      <c r="U821" s="26">
        <v>1504.4813538400001</v>
      </c>
      <c r="V821" s="26">
        <v>1531.57267065</v>
      </c>
      <c r="W821" s="26">
        <v>1524.80322948</v>
      </c>
      <c r="X821" s="26">
        <v>1412.13439326</v>
      </c>
      <c r="Y821" s="26">
        <v>1285.4154020599999</v>
      </c>
    </row>
    <row r="822" spans="1:25" s="6" customFormat="1" ht="38.25" hidden="1" outlineLevel="1" x14ac:dyDescent="0.2">
      <c r="A822" s="3" t="s">
        <v>39</v>
      </c>
      <c r="B822" s="26">
        <v>195.77260016492801</v>
      </c>
      <c r="C822" s="26">
        <v>195.77260016492801</v>
      </c>
      <c r="D822" s="26">
        <v>195.77260016492801</v>
      </c>
      <c r="E822" s="26">
        <v>195.77260016492801</v>
      </c>
      <c r="F822" s="26">
        <v>195.77260016492801</v>
      </c>
      <c r="G822" s="26">
        <v>195.77260016492801</v>
      </c>
      <c r="H822" s="26">
        <v>195.77260016492801</v>
      </c>
      <c r="I822" s="26">
        <v>195.77260016492801</v>
      </c>
      <c r="J822" s="26">
        <v>195.77260016492801</v>
      </c>
      <c r="K822" s="26">
        <v>195.77260016492801</v>
      </c>
      <c r="L822" s="26">
        <v>195.77260016492801</v>
      </c>
      <c r="M822" s="26">
        <v>195.77260016492801</v>
      </c>
      <c r="N822" s="26">
        <v>195.77260016492801</v>
      </c>
      <c r="O822" s="26">
        <v>195.77260016492801</v>
      </c>
      <c r="P822" s="26">
        <v>195.77260016492801</v>
      </c>
      <c r="Q822" s="26">
        <v>195.77260016492801</v>
      </c>
      <c r="R822" s="26">
        <v>195.77260016492801</v>
      </c>
      <c r="S822" s="26">
        <v>195.77260016492801</v>
      </c>
      <c r="T822" s="26">
        <v>195.77260016492801</v>
      </c>
      <c r="U822" s="26">
        <v>195.77260016492801</v>
      </c>
      <c r="V822" s="26">
        <v>195.77260016492801</v>
      </c>
      <c r="W822" s="26">
        <v>195.77260016492801</v>
      </c>
      <c r="X822" s="26">
        <v>195.77260016492801</v>
      </c>
      <c r="Y822" s="26">
        <v>195.77260016492801</v>
      </c>
    </row>
    <row r="823" spans="1:25" s="6" customFormat="1" ht="18.75" hidden="1" customHeight="1" outlineLevel="1" x14ac:dyDescent="0.2">
      <c r="A823" s="3" t="s">
        <v>2</v>
      </c>
      <c r="B823" s="26">
        <v>207.23441600000001</v>
      </c>
      <c r="C823" s="26">
        <v>207.23441600000001</v>
      </c>
      <c r="D823" s="26">
        <v>207.23441600000001</v>
      </c>
      <c r="E823" s="26">
        <v>207.23441600000001</v>
      </c>
      <c r="F823" s="26">
        <v>207.23441600000001</v>
      </c>
      <c r="G823" s="26">
        <v>207.23441600000001</v>
      </c>
      <c r="H823" s="26">
        <v>207.23441600000001</v>
      </c>
      <c r="I823" s="26">
        <v>207.23441600000001</v>
      </c>
      <c r="J823" s="26">
        <v>207.23441600000001</v>
      </c>
      <c r="K823" s="26">
        <v>207.23441600000001</v>
      </c>
      <c r="L823" s="26">
        <v>207.23441600000001</v>
      </c>
      <c r="M823" s="26">
        <v>207.23441600000001</v>
      </c>
      <c r="N823" s="26">
        <v>207.23441600000001</v>
      </c>
      <c r="O823" s="26">
        <v>207.23441600000001</v>
      </c>
      <c r="P823" s="26">
        <v>207.23441600000001</v>
      </c>
      <c r="Q823" s="26">
        <v>207.23441600000001</v>
      </c>
      <c r="R823" s="26">
        <v>207.23441600000001</v>
      </c>
      <c r="S823" s="26">
        <v>207.23441600000001</v>
      </c>
      <c r="T823" s="26">
        <v>207.23441600000001</v>
      </c>
      <c r="U823" s="26">
        <v>207.23441600000001</v>
      </c>
      <c r="V823" s="26">
        <v>207.23441600000001</v>
      </c>
      <c r="W823" s="26">
        <v>207.23441600000001</v>
      </c>
      <c r="X823" s="26">
        <v>207.23441600000001</v>
      </c>
      <c r="Y823" s="26">
        <v>207.23441600000001</v>
      </c>
    </row>
    <row r="824" spans="1:25" s="6" customFormat="1" ht="18.75" hidden="1" customHeight="1" outlineLevel="1" x14ac:dyDescent="0.2">
      <c r="A824" s="4" t="s">
        <v>3</v>
      </c>
      <c r="B824" s="26">
        <v>48.78</v>
      </c>
      <c r="C824" s="26">
        <v>48.78</v>
      </c>
      <c r="D824" s="26">
        <v>48.78</v>
      </c>
      <c r="E824" s="26">
        <v>48.78</v>
      </c>
      <c r="F824" s="26">
        <v>48.78</v>
      </c>
      <c r="G824" s="26">
        <v>48.78</v>
      </c>
      <c r="H824" s="26">
        <v>48.78</v>
      </c>
      <c r="I824" s="26">
        <v>48.78</v>
      </c>
      <c r="J824" s="26">
        <v>48.78</v>
      </c>
      <c r="K824" s="26">
        <v>48.78</v>
      </c>
      <c r="L824" s="26">
        <v>48.78</v>
      </c>
      <c r="M824" s="26">
        <v>48.78</v>
      </c>
      <c r="N824" s="26">
        <v>48.78</v>
      </c>
      <c r="O824" s="26">
        <v>48.78</v>
      </c>
      <c r="P824" s="26">
        <v>48.78</v>
      </c>
      <c r="Q824" s="26">
        <v>48.78</v>
      </c>
      <c r="R824" s="26">
        <v>48.78</v>
      </c>
      <c r="S824" s="26">
        <v>48.78</v>
      </c>
      <c r="T824" s="26">
        <v>48.78</v>
      </c>
      <c r="U824" s="26">
        <v>48.78</v>
      </c>
      <c r="V824" s="26">
        <v>48.78</v>
      </c>
      <c r="W824" s="26">
        <v>48.78</v>
      </c>
      <c r="X824" s="26">
        <v>48.78</v>
      </c>
      <c r="Y824" s="26">
        <v>48.78</v>
      </c>
    </row>
    <row r="825" spans="1:25" s="6" customFormat="1" ht="18.75" hidden="1" customHeight="1" outlineLevel="1" thickBot="1" x14ac:dyDescent="0.25">
      <c r="A825" s="22" t="s">
        <v>64</v>
      </c>
      <c r="B825" s="26">
        <v>2.5602632999999999</v>
      </c>
      <c r="C825" s="26">
        <v>2.5602632999999999</v>
      </c>
      <c r="D825" s="26">
        <v>2.5602632999999999</v>
      </c>
      <c r="E825" s="26">
        <v>2.5602632999999999</v>
      </c>
      <c r="F825" s="26">
        <v>2.5602632999999999</v>
      </c>
      <c r="G825" s="26">
        <v>2.5602632999999999</v>
      </c>
      <c r="H825" s="26">
        <v>2.5602632999999999</v>
      </c>
      <c r="I825" s="26">
        <v>2.5602632999999999</v>
      </c>
      <c r="J825" s="26">
        <v>2.5602632999999999</v>
      </c>
      <c r="K825" s="26">
        <v>2.5602632999999999</v>
      </c>
      <c r="L825" s="26">
        <v>2.5602632999999999</v>
      </c>
      <c r="M825" s="26">
        <v>2.5602632999999999</v>
      </c>
      <c r="N825" s="26">
        <v>2.5602632999999999</v>
      </c>
      <c r="O825" s="26">
        <v>2.5602632999999999</v>
      </c>
      <c r="P825" s="26">
        <v>2.5602632999999999</v>
      </c>
      <c r="Q825" s="26">
        <v>2.5602632999999999</v>
      </c>
      <c r="R825" s="26">
        <v>2.5602632999999999</v>
      </c>
      <c r="S825" s="26">
        <v>2.5602632999999999</v>
      </c>
      <c r="T825" s="26">
        <v>2.5602632999999999</v>
      </c>
      <c r="U825" s="26">
        <v>2.5602632999999999</v>
      </c>
      <c r="V825" s="26">
        <v>2.5602632999999999</v>
      </c>
      <c r="W825" s="26">
        <v>2.5602632999999999</v>
      </c>
      <c r="X825" s="26">
        <v>2.5602632999999999</v>
      </c>
      <c r="Y825" s="26">
        <v>2.5602632999999999</v>
      </c>
    </row>
    <row r="826" spans="1:25" s="13" customFormat="1" ht="18.75" customHeight="1" collapsed="1" thickBot="1" x14ac:dyDescent="0.25">
      <c r="A826" s="14">
        <v>10</v>
      </c>
      <c r="B826" s="25">
        <v>1792.73</v>
      </c>
      <c r="C826" s="25">
        <v>1755.14</v>
      </c>
      <c r="D826" s="25">
        <v>1765.65</v>
      </c>
      <c r="E826" s="25">
        <v>1782.23</v>
      </c>
      <c r="F826" s="25">
        <v>1784.91</v>
      </c>
      <c r="G826" s="25">
        <v>1802.2</v>
      </c>
      <c r="H826" s="25">
        <v>1770.71</v>
      </c>
      <c r="I826" s="25">
        <v>1797.1</v>
      </c>
      <c r="J826" s="25">
        <v>1805.25</v>
      </c>
      <c r="K826" s="25">
        <v>1854.63</v>
      </c>
      <c r="L826" s="25">
        <v>1843.25</v>
      </c>
      <c r="M826" s="25">
        <v>1812.3</v>
      </c>
      <c r="N826" s="25">
        <v>1788.15</v>
      </c>
      <c r="O826" s="25">
        <v>1775.02</v>
      </c>
      <c r="P826" s="25">
        <v>1764.57</v>
      </c>
      <c r="Q826" s="25">
        <v>1782.98</v>
      </c>
      <c r="R826" s="25">
        <v>1792.73</v>
      </c>
      <c r="S826" s="25">
        <v>1780.05</v>
      </c>
      <c r="T826" s="25">
        <v>1775.68</v>
      </c>
      <c r="U826" s="25">
        <v>1800.18</v>
      </c>
      <c r="V826" s="25">
        <v>1819.72</v>
      </c>
      <c r="W826" s="25">
        <v>1814.5</v>
      </c>
      <c r="X826" s="25">
        <v>1778.28</v>
      </c>
      <c r="Y826" s="25">
        <v>1694.9</v>
      </c>
    </row>
    <row r="827" spans="1:25" s="6" customFormat="1" ht="43.5" hidden="1" customHeight="1" outlineLevel="1" x14ac:dyDescent="0.2">
      <c r="A827" s="54" t="s">
        <v>38</v>
      </c>
      <c r="B827" s="26">
        <v>1338.38499634</v>
      </c>
      <c r="C827" s="26">
        <v>1300.7940867</v>
      </c>
      <c r="D827" s="26">
        <v>1311.30137158</v>
      </c>
      <c r="E827" s="26">
        <v>1327.8808151000001</v>
      </c>
      <c r="F827" s="26">
        <v>1330.55797037</v>
      </c>
      <c r="G827" s="26">
        <v>1347.8529072900001</v>
      </c>
      <c r="H827" s="26">
        <v>1316.36135655</v>
      </c>
      <c r="I827" s="26">
        <v>1342.74972488</v>
      </c>
      <c r="J827" s="26">
        <v>1350.90313782</v>
      </c>
      <c r="K827" s="26">
        <v>1400.28552685</v>
      </c>
      <c r="L827" s="26">
        <v>1388.9044048799999</v>
      </c>
      <c r="M827" s="26">
        <v>1357.95364623</v>
      </c>
      <c r="N827" s="26">
        <v>1333.7991660800001</v>
      </c>
      <c r="O827" s="26">
        <v>1320.6698466600001</v>
      </c>
      <c r="P827" s="26">
        <v>1310.22071811</v>
      </c>
      <c r="Q827" s="26">
        <v>1328.63045244</v>
      </c>
      <c r="R827" s="26">
        <v>1338.3856363100001</v>
      </c>
      <c r="S827" s="26">
        <v>1325.6994825700001</v>
      </c>
      <c r="T827" s="26">
        <v>1321.3325141299999</v>
      </c>
      <c r="U827" s="26">
        <v>1345.83447888</v>
      </c>
      <c r="V827" s="26">
        <v>1365.3733374399999</v>
      </c>
      <c r="W827" s="26">
        <v>1360.15096221</v>
      </c>
      <c r="X827" s="26">
        <v>1323.93358642</v>
      </c>
      <c r="Y827" s="26">
        <v>1240.5575750800001</v>
      </c>
    </row>
    <row r="828" spans="1:25" s="6" customFormat="1" ht="38.25" hidden="1" outlineLevel="1" x14ac:dyDescent="0.2">
      <c r="A828" s="3" t="s">
        <v>39</v>
      </c>
      <c r="B828" s="26">
        <v>195.77260016492801</v>
      </c>
      <c r="C828" s="26">
        <v>195.77260016492801</v>
      </c>
      <c r="D828" s="26">
        <v>195.77260016492801</v>
      </c>
      <c r="E828" s="26">
        <v>195.77260016492801</v>
      </c>
      <c r="F828" s="26">
        <v>195.77260016492801</v>
      </c>
      <c r="G828" s="26">
        <v>195.77260016492801</v>
      </c>
      <c r="H828" s="26">
        <v>195.77260016492801</v>
      </c>
      <c r="I828" s="26">
        <v>195.77260016492801</v>
      </c>
      <c r="J828" s="26">
        <v>195.77260016492801</v>
      </c>
      <c r="K828" s="26">
        <v>195.77260016492801</v>
      </c>
      <c r="L828" s="26">
        <v>195.77260016492801</v>
      </c>
      <c r="M828" s="26">
        <v>195.77260016492801</v>
      </c>
      <c r="N828" s="26">
        <v>195.77260016492801</v>
      </c>
      <c r="O828" s="26">
        <v>195.77260016492801</v>
      </c>
      <c r="P828" s="26">
        <v>195.77260016492801</v>
      </c>
      <c r="Q828" s="26">
        <v>195.77260016492801</v>
      </c>
      <c r="R828" s="26">
        <v>195.77260016492801</v>
      </c>
      <c r="S828" s="26">
        <v>195.77260016492801</v>
      </c>
      <c r="T828" s="26">
        <v>195.77260016492801</v>
      </c>
      <c r="U828" s="26">
        <v>195.77260016492801</v>
      </c>
      <c r="V828" s="26">
        <v>195.77260016492801</v>
      </c>
      <c r="W828" s="26">
        <v>195.77260016492801</v>
      </c>
      <c r="X828" s="26">
        <v>195.77260016492801</v>
      </c>
      <c r="Y828" s="26">
        <v>195.77260016492801</v>
      </c>
    </row>
    <row r="829" spans="1:25" s="6" customFormat="1" ht="18.75" hidden="1" customHeight="1" outlineLevel="1" x14ac:dyDescent="0.2">
      <c r="A829" s="3" t="s">
        <v>2</v>
      </c>
      <c r="B829" s="26">
        <v>207.23441600000001</v>
      </c>
      <c r="C829" s="26">
        <v>207.23441600000001</v>
      </c>
      <c r="D829" s="26">
        <v>207.23441600000001</v>
      </c>
      <c r="E829" s="26">
        <v>207.23441600000001</v>
      </c>
      <c r="F829" s="26">
        <v>207.23441600000001</v>
      </c>
      <c r="G829" s="26">
        <v>207.23441600000001</v>
      </c>
      <c r="H829" s="26">
        <v>207.23441600000001</v>
      </c>
      <c r="I829" s="26">
        <v>207.23441600000001</v>
      </c>
      <c r="J829" s="26">
        <v>207.23441600000001</v>
      </c>
      <c r="K829" s="26">
        <v>207.23441600000001</v>
      </c>
      <c r="L829" s="26">
        <v>207.23441600000001</v>
      </c>
      <c r="M829" s="26">
        <v>207.23441600000001</v>
      </c>
      <c r="N829" s="26">
        <v>207.23441600000001</v>
      </c>
      <c r="O829" s="26">
        <v>207.23441600000001</v>
      </c>
      <c r="P829" s="26">
        <v>207.23441600000001</v>
      </c>
      <c r="Q829" s="26">
        <v>207.23441600000001</v>
      </c>
      <c r="R829" s="26">
        <v>207.23441600000001</v>
      </c>
      <c r="S829" s="26">
        <v>207.23441600000001</v>
      </c>
      <c r="T829" s="26">
        <v>207.23441600000001</v>
      </c>
      <c r="U829" s="26">
        <v>207.23441600000001</v>
      </c>
      <c r="V829" s="26">
        <v>207.23441600000001</v>
      </c>
      <c r="W829" s="26">
        <v>207.23441600000001</v>
      </c>
      <c r="X829" s="26">
        <v>207.23441600000001</v>
      </c>
      <c r="Y829" s="26">
        <v>207.23441600000001</v>
      </c>
    </row>
    <row r="830" spans="1:25" s="6" customFormat="1" ht="18.75" hidden="1" customHeight="1" outlineLevel="1" x14ac:dyDescent="0.2">
      <c r="A830" s="4" t="s">
        <v>3</v>
      </c>
      <c r="B830" s="26">
        <v>48.78</v>
      </c>
      <c r="C830" s="26">
        <v>48.78</v>
      </c>
      <c r="D830" s="26">
        <v>48.78</v>
      </c>
      <c r="E830" s="26">
        <v>48.78</v>
      </c>
      <c r="F830" s="26">
        <v>48.78</v>
      </c>
      <c r="G830" s="26">
        <v>48.78</v>
      </c>
      <c r="H830" s="26">
        <v>48.78</v>
      </c>
      <c r="I830" s="26">
        <v>48.78</v>
      </c>
      <c r="J830" s="26">
        <v>48.78</v>
      </c>
      <c r="K830" s="26">
        <v>48.78</v>
      </c>
      <c r="L830" s="26">
        <v>48.78</v>
      </c>
      <c r="M830" s="26">
        <v>48.78</v>
      </c>
      <c r="N830" s="26">
        <v>48.78</v>
      </c>
      <c r="O830" s="26">
        <v>48.78</v>
      </c>
      <c r="P830" s="26">
        <v>48.78</v>
      </c>
      <c r="Q830" s="26">
        <v>48.78</v>
      </c>
      <c r="R830" s="26">
        <v>48.78</v>
      </c>
      <c r="S830" s="26">
        <v>48.78</v>
      </c>
      <c r="T830" s="26">
        <v>48.78</v>
      </c>
      <c r="U830" s="26">
        <v>48.78</v>
      </c>
      <c r="V830" s="26">
        <v>48.78</v>
      </c>
      <c r="W830" s="26">
        <v>48.78</v>
      </c>
      <c r="X830" s="26">
        <v>48.78</v>
      </c>
      <c r="Y830" s="26">
        <v>48.78</v>
      </c>
    </row>
    <row r="831" spans="1:25" s="6" customFormat="1" ht="18.75" hidden="1" customHeight="1" outlineLevel="1" thickBot="1" x14ac:dyDescent="0.25">
      <c r="A831" s="22" t="s">
        <v>64</v>
      </c>
      <c r="B831" s="26">
        <v>2.5602632999999999</v>
      </c>
      <c r="C831" s="26">
        <v>2.5602632999999999</v>
      </c>
      <c r="D831" s="26">
        <v>2.5602632999999999</v>
      </c>
      <c r="E831" s="26">
        <v>2.5602632999999999</v>
      </c>
      <c r="F831" s="26">
        <v>2.5602632999999999</v>
      </c>
      <c r="G831" s="26">
        <v>2.5602632999999999</v>
      </c>
      <c r="H831" s="26">
        <v>2.5602632999999999</v>
      </c>
      <c r="I831" s="26">
        <v>2.5602632999999999</v>
      </c>
      <c r="J831" s="26">
        <v>2.5602632999999999</v>
      </c>
      <c r="K831" s="26">
        <v>2.5602632999999999</v>
      </c>
      <c r="L831" s="26">
        <v>2.5602632999999999</v>
      </c>
      <c r="M831" s="26">
        <v>2.5602632999999999</v>
      </c>
      <c r="N831" s="26">
        <v>2.5602632999999999</v>
      </c>
      <c r="O831" s="26">
        <v>2.5602632999999999</v>
      </c>
      <c r="P831" s="26">
        <v>2.5602632999999999</v>
      </c>
      <c r="Q831" s="26">
        <v>2.5602632999999999</v>
      </c>
      <c r="R831" s="26">
        <v>2.5602632999999999</v>
      </c>
      <c r="S831" s="26">
        <v>2.5602632999999999</v>
      </c>
      <c r="T831" s="26">
        <v>2.5602632999999999</v>
      </c>
      <c r="U831" s="26">
        <v>2.5602632999999999</v>
      </c>
      <c r="V831" s="26">
        <v>2.5602632999999999</v>
      </c>
      <c r="W831" s="26">
        <v>2.5602632999999999</v>
      </c>
      <c r="X831" s="26">
        <v>2.5602632999999999</v>
      </c>
      <c r="Y831" s="26">
        <v>2.5602632999999999</v>
      </c>
    </row>
    <row r="832" spans="1:25" s="13" customFormat="1" ht="18.75" customHeight="1" collapsed="1" thickBot="1" x14ac:dyDescent="0.25">
      <c r="A832" s="14">
        <v>11</v>
      </c>
      <c r="B832" s="25">
        <v>1723.48</v>
      </c>
      <c r="C832" s="25">
        <v>1718</v>
      </c>
      <c r="D832" s="25">
        <v>1709.32</v>
      </c>
      <c r="E832" s="25">
        <v>1707.02</v>
      </c>
      <c r="F832" s="25">
        <v>1695.88</v>
      </c>
      <c r="G832" s="25">
        <v>1715.65</v>
      </c>
      <c r="H832" s="25">
        <v>1705.08</v>
      </c>
      <c r="I832" s="25">
        <v>1716.39</v>
      </c>
      <c r="J832" s="25">
        <v>1761.89</v>
      </c>
      <c r="K832" s="25">
        <v>1790.59</v>
      </c>
      <c r="L832" s="25">
        <v>1821.72</v>
      </c>
      <c r="M832" s="25">
        <v>1842.62</v>
      </c>
      <c r="N832" s="25">
        <v>1858.26</v>
      </c>
      <c r="O832" s="25">
        <v>1868.94</v>
      </c>
      <c r="P832" s="25">
        <v>1886.86</v>
      </c>
      <c r="Q832" s="25">
        <v>1875.9</v>
      </c>
      <c r="R832" s="25">
        <v>1870.38</v>
      </c>
      <c r="S832" s="25">
        <v>1868.44</v>
      </c>
      <c r="T832" s="25">
        <v>1891.06</v>
      </c>
      <c r="U832" s="25">
        <v>1888.8</v>
      </c>
      <c r="V832" s="25">
        <v>1889.09</v>
      </c>
      <c r="W832" s="25">
        <v>1888.51</v>
      </c>
      <c r="X832" s="25">
        <v>1823.91</v>
      </c>
      <c r="Y832" s="25">
        <v>1774.36</v>
      </c>
    </row>
    <row r="833" spans="1:25" s="6" customFormat="1" ht="51" hidden="1" outlineLevel="1" x14ac:dyDescent="0.2">
      <c r="A833" s="3" t="s">
        <v>38</v>
      </c>
      <c r="B833" s="26">
        <v>1269.13695981</v>
      </c>
      <c r="C833" s="26">
        <v>1263.65554165</v>
      </c>
      <c r="D833" s="26">
        <v>1254.97574786</v>
      </c>
      <c r="E833" s="26">
        <v>1252.67488071</v>
      </c>
      <c r="F833" s="26">
        <v>1241.53618207</v>
      </c>
      <c r="G833" s="26">
        <v>1261.29786188</v>
      </c>
      <c r="H833" s="26">
        <v>1250.73386364</v>
      </c>
      <c r="I833" s="26">
        <v>1262.0395222899999</v>
      </c>
      <c r="J833" s="26">
        <v>1307.53893552</v>
      </c>
      <c r="K833" s="26">
        <v>1336.2399794600001</v>
      </c>
      <c r="L833" s="26">
        <v>1367.37645008</v>
      </c>
      <c r="M833" s="26">
        <v>1388.2735620000001</v>
      </c>
      <c r="N833" s="26">
        <v>1403.91377653</v>
      </c>
      <c r="O833" s="26">
        <v>1414.59336699</v>
      </c>
      <c r="P833" s="26">
        <v>1432.5154345999999</v>
      </c>
      <c r="Q833" s="26">
        <v>1421.55140994</v>
      </c>
      <c r="R833" s="26">
        <v>1416.03619314</v>
      </c>
      <c r="S833" s="26">
        <v>1414.0955075300001</v>
      </c>
      <c r="T833" s="26">
        <v>1436.7163721100001</v>
      </c>
      <c r="U833" s="26">
        <v>1434.4477886499999</v>
      </c>
      <c r="V833" s="26">
        <v>1434.74072458</v>
      </c>
      <c r="W833" s="26">
        <v>1434.15772249</v>
      </c>
      <c r="X833" s="26">
        <v>1369.56324481</v>
      </c>
      <c r="Y833" s="26">
        <v>1320.0157357800001</v>
      </c>
    </row>
    <row r="834" spans="1:25" s="6" customFormat="1" ht="38.25" hidden="1" outlineLevel="1" x14ac:dyDescent="0.2">
      <c r="A834" s="3" t="s">
        <v>39</v>
      </c>
      <c r="B834" s="26">
        <v>195.77260016492801</v>
      </c>
      <c r="C834" s="26">
        <v>195.77260016492801</v>
      </c>
      <c r="D834" s="26">
        <v>195.77260016492801</v>
      </c>
      <c r="E834" s="26">
        <v>195.77260016492801</v>
      </c>
      <c r="F834" s="26">
        <v>195.77260016492801</v>
      </c>
      <c r="G834" s="26">
        <v>195.77260016492801</v>
      </c>
      <c r="H834" s="26">
        <v>195.77260016492801</v>
      </c>
      <c r="I834" s="26">
        <v>195.77260016492801</v>
      </c>
      <c r="J834" s="26">
        <v>195.77260016492801</v>
      </c>
      <c r="K834" s="26">
        <v>195.77260016492801</v>
      </c>
      <c r="L834" s="26">
        <v>195.77260016492801</v>
      </c>
      <c r="M834" s="26">
        <v>195.77260016492801</v>
      </c>
      <c r="N834" s="26">
        <v>195.77260016492801</v>
      </c>
      <c r="O834" s="26">
        <v>195.77260016492801</v>
      </c>
      <c r="P834" s="26">
        <v>195.77260016492801</v>
      </c>
      <c r="Q834" s="26">
        <v>195.77260016492801</v>
      </c>
      <c r="R834" s="26">
        <v>195.77260016492801</v>
      </c>
      <c r="S834" s="26">
        <v>195.77260016492801</v>
      </c>
      <c r="T834" s="26">
        <v>195.77260016492801</v>
      </c>
      <c r="U834" s="26">
        <v>195.77260016492801</v>
      </c>
      <c r="V834" s="26">
        <v>195.77260016492801</v>
      </c>
      <c r="W834" s="26">
        <v>195.77260016492801</v>
      </c>
      <c r="X834" s="26">
        <v>195.77260016492801</v>
      </c>
      <c r="Y834" s="26">
        <v>195.77260016492801</v>
      </c>
    </row>
    <row r="835" spans="1:25" s="6" customFormat="1" ht="18.75" hidden="1" customHeight="1" outlineLevel="1" x14ac:dyDescent="0.2">
      <c r="A835" s="3" t="s">
        <v>2</v>
      </c>
      <c r="B835" s="26">
        <v>207.23441600000001</v>
      </c>
      <c r="C835" s="26">
        <v>207.23441600000001</v>
      </c>
      <c r="D835" s="26">
        <v>207.23441600000001</v>
      </c>
      <c r="E835" s="26">
        <v>207.23441600000001</v>
      </c>
      <c r="F835" s="26">
        <v>207.23441600000001</v>
      </c>
      <c r="G835" s="26">
        <v>207.23441600000001</v>
      </c>
      <c r="H835" s="26">
        <v>207.23441600000001</v>
      </c>
      <c r="I835" s="26">
        <v>207.23441600000001</v>
      </c>
      <c r="J835" s="26">
        <v>207.23441600000001</v>
      </c>
      <c r="K835" s="26">
        <v>207.23441600000001</v>
      </c>
      <c r="L835" s="26">
        <v>207.23441600000001</v>
      </c>
      <c r="M835" s="26">
        <v>207.23441600000001</v>
      </c>
      <c r="N835" s="26">
        <v>207.23441600000001</v>
      </c>
      <c r="O835" s="26">
        <v>207.23441600000001</v>
      </c>
      <c r="P835" s="26">
        <v>207.23441600000001</v>
      </c>
      <c r="Q835" s="26">
        <v>207.23441600000001</v>
      </c>
      <c r="R835" s="26">
        <v>207.23441600000001</v>
      </c>
      <c r="S835" s="26">
        <v>207.23441600000001</v>
      </c>
      <c r="T835" s="26">
        <v>207.23441600000001</v>
      </c>
      <c r="U835" s="26">
        <v>207.23441600000001</v>
      </c>
      <c r="V835" s="26">
        <v>207.23441600000001</v>
      </c>
      <c r="W835" s="26">
        <v>207.23441600000001</v>
      </c>
      <c r="X835" s="26">
        <v>207.23441600000001</v>
      </c>
      <c r="Y835" s="26">
        <v>207.23441600000001</v>
      </c>
    </row>
    <row r="836" spans="1:25" s="6" customFormat="1" ht="18.75" hidden="1" customHeight="1" outlineLevel="1" x14ac:dyDescent="0.2">
      <c r="A836" s="4" t="s">
        <v>3</v>
      </c>
      <c r="B836" s="26">
        <v>48.78</v>
      </c>
      <c r="C836" s="26">
        <v>48.78</v>
      </c>
      <c r="D836" s="26">
        <v>48.78</v>
      </c>
      <c r="E836" s="26">
        <v>48.78</v>
      </c>
      <c r="F836" s="26">
        <v>48.78</v>
      </c>
      <c r="G836" s="26">
        <v>48.78</v>
      </c>
      <c r="H836" s="26">
        <v>48.78</v>
      </c>
      <c r="I836" s="26">
        <v>48.78</v>
      </c>
      <c r="J836" s="26">
        <v>48.78</v>
      </c>
      <c r="K836" s="26">
        <v>48.78</v>
      </c>
      <c r="L836" s="26">
        <v>48.78</v>
      </c>
      <c r="M836" s="26">
        <v>48.78</v>
      </c>
      <c r="N836" s="26">
        <v>48.78</v>
      </c>
      <c r="O836" s="26">
        <v>48.78</v>
      </c>
      <c r="P836" s="26">
        <v>48.78</v>
      </c>
      <c r="Q836" s="26">
        <v>48.78</v>
      </c>
      <c r="R836" s="26">
        <v>48.78</v>
      </c>
      <c r="S836" s="26">
        <v>48.78</v>
      </c>
      <c r="T836" s="26">
        <v>48.78</v>
      </c>
      <c r="U836" s="26">
        <v>48.78</v>
      </c>
      <c r="V836" s="26">
        <v>48.78</v>
      </c>
      <c r="W836" s="26">
        <v>48.78</v>
      </c>
      <c r="X836" s="26">
        <v>48.78</v>
      </c>
      <c r="Y836" s="26">
        <v>48.78</v>
      </c>
    </row>
    <row r="837" spans="1:25" s="6" customFormat="1" ht="18.75" hidden="1" customHeight="1" outlineLevel="1" thickBot="1" x14ac:dyDescent="0.25">
      <c r="A837" s="22" t="s">
        <v>64</v>
      </c>
      <c r="B837" s="26">
        <v>2.5602632999999999</v>
      </c>
      <c r="C837" s="26">
        <v>2.5602632999999999</v>
      </c>
      <c r="D837" s="26">
        <v>2.5602632999999999</v>
      </c>
      <c r="E837" s="26">
        <v>2.5602632999999999</v>
      </c>
      <c r="F837" s="26">
        <v>2.5602632999999999</v>
      </c>
      <c r="G837" s="26">
        <v>2.5602632999999999</v>
      </c>
      <c r="H837" s="26">
        <v>2.5602632999999999</v>
      </c>
      <c r="I837" s="26">
        <v>2.5602632999999999</v>
      </c>
      <c r="J837" s="26">
        <v>2.5602632999999999</v>
      </c>
      <c r="K837" s="26">
        <v>2.5602632999999999</v>
      </c>
      <c r="L837" s="26">
        <v>2.5602632999999999</v>
      </c>
      <c r="M837" s="26">
        <v>2.5602632999999999</v>
      </c>
      <c r="N837" s="26">
        <v>2.5602632999999999</v>
      </c>
      <c r="O837" s="26">
        <v>2.5602632999999999</v>
      </c>
      <c r="P837" s="26">
        <v>2.5602632999999999</v>
      </c>
      <c r="Q837" s="26">
        <v>2.5602632999999999</v>
      </c>
      <c r="R837" s="26">
        <v>2.5602632999999999</v>
      </c>
      <c r="S837" s="26">
        <v>2.5602632999999999</v>
      </c>
      <c r="T837" s="26">
        <v>2.5602632999999999</v>
      </c>
      <c r="U837" s="26">
        <v>2.5602632999999999</v>
      </c>
      <c r="V837" s="26">
        <v>2.5602632999999999</v>
      </c>
      <c r="W837" s="26">
        <v>2.5602632999999999</v>
      </c>
      <c r="X837" s="26">
        <v>2.5602632999999999</v>
      </c>
      <c r="Y837" s="26">
        <v>2.5602632999999999</v>
      </c>
    </row>
    <row r="838" spans="1:25" s="13" customFormat="1" ht="18.75" customHeight="1" collapsed="1" thickBot="1" x14ac:dyDescent="0.25">
      <c r="A838" s="14">
        <v>12</v>
      </c>
      <c r="B838" s="25">
        <v>1773.42</v>
      </c>
      <c r="C838" s="25">
        <v>1728.04</v>
      </c>
      <c r="D838" s="25">
        <v>1749.32</v>
      </c>
      <c r="E838" s="25">
        <v>1735.46</v>
      </c>
      <c r="F838" s="25">
        <v>1735.9</v>
      </c>
      <c r="G838" s="25">
        <v>1713.21</v>
      </c>
      <c r="H838" s="25">
        <v>1739.36</v>
      </c>
      <c r="I838" s="25">
        <v>1767.35</v>
      </c>
      <c r="J838" s="25">
        <v>1851.93</v>
      </c>
      <c r="K838" s="25">
        <v>1838.4</v>
      </c>
      <c r="L838" s="25">
        <v>1791.38</v>
      </c>
      <c r="M838" s="25">
        <v>1755.51</v>
      </c>
      <c r="N838" s="25">
        <v>1720.03</v>
      </c>
      <c r="O838" s="25">
        <v>1752.04</v>
      </c>
      <c r="P838" s="25">
        <v>1766.85</v>
      </c>
      <c r="Q838" s="25">
        <v>1787.36</v>
      </c>
      <c r="R838" s="25">
        <v>1801.93</v>
      </c>
      <c r="S838" s="25">
        <v>1846.1</v>
      </c>
      <c r="T838" s="25">
        <v>1859.06</v>
      </c>
      <c r="U838" s="25">
        <v>1863.75</v>
      </c>
      <c r="V838" s="25">
        <v>1893.54</v>
      </c>
      <c r="W838" s="25">
        <v>1889.41</v>
      </c>
      <c r="X838" s="25">
        <v>1839.57</v>
      </c>
      <c r="Y838" s="25">
        <v>1775.95</v>
      </c>
    </row>
    <row r="839" spans="1:25" s="6" customFormat="1" ht="51" hidden="1" outlineLevel="1" x14ac:dyDescent="0.2">
      <c r="A839" s="54" t="s">
        <v>38</v>
      </c>
      <c r="B839" s="26">
        <v>1319.0716102599999</v>
      </c>
      <c r="C839" s="26">
        <v>1273.69627446</v>
      </c>
      <c r="D839" s="26">
        <v>1294.9710284499999</v>
      </c>
      <c r="E839" s="26">
        <v>1281.1136543499999</v>
      </c>
      <c r="F839" s="26">
        <v>1281.55079249</v>
      </c>
      <c r="G839" s="26">
        <v>1258.8592716200001</v>
      </c>
      <c r="H839" s="26">
        <v>1285.0123554899999</v>
      </c>
      <c r="I839" s="26">
        <v>1313.00467929</v>
      </c>
      <c r="J839" s="26">
        <v>1397.58714749</v>
      </c>
      <c r="K839" s="26">
        <v>1384.0557150300001</v>
      </c>
      <c r="L839" s="26">
        <v>1337.03359159</v>
      </c>
      <c r="M839" s="26">
        <v>1301.1580117000001</v>
      </c>
      <c r="N839" s="26">
        <v>1265.6838506900001</v>
      </c>
      <c r="O839" s="26">
        <v>1297.6879134400001</v>
      </c>
      <c r="P839" s="26">
        <v>1312.49819634</v>
      </c>
      <c r="Q839" s="26">
        <v>1333.0090659699999</v>
      </c>
      <c r="R839" s="26">
        <v>1347.57951095</v>
      </c>
      <c r="S839" s="26">
        <v>1391.7484864999999</v>
      </c>
      <c r="T839" s="26">
        <v>1404.71334125</v>
      </c>
      <c r="U839" s="26">
        <v>1409.3995825</v>
      </c>
      <c r="V839" s="26">
        <v>1439.1954098900001</v>
      </c>
      <c r="W839" s="26">
        <v>1435.0618776199999</v>
      </c>
      <c r="X839" s="26">
        <v>1385.21951141</v>
      </c>
      <c r="Y839" s="26">
        <v>1321.5978493099999</v>
      </c>
    </row>
    <row r="840" spans="1:25" s="6" customFormat="1" ht="38.25" hidden="1" outlineLevel="1" x14ac:dyDescent="0.2">
      <c r="A840" s="3" t="s">
        <v>39</v>
      </c>
      <c r="B840" s="26">
        <v>195.77260016492801</v>
      </c>
      <c r="C840" s="26">
        <v>195.77260016492801</v>
      </c>
      <c r="D840" s="26">
        <v>195.77260016492801</v>
      </c>
      <c r="E840" s="26">
        <v>195.77260016492801</v>
      </c>
      <c r="F840" s="26">
        <v>195.77260016492801</v>
      </c>
      <c r="G840" s="26">
        <v>195.77260016492801</v>
      </c>
      <c r="H840" s="26">
        <v>195.77260016492801</v>
      </c>
      <c r="I840" s="26">
        <v>195.77260016492801</v>
      </c>
      <c r="J840" s="26">
        <v>195.77260016492801</v>
      </c>
      <c r="K840" s="26">
        <v>195.77260016492801</v>
      </c>
      <c r="L840" s="26">
        <v>195.77260016492801</v>
      </c>
      <c r="M840" s="26">
        <v>195.77260016492801</v>
      </c>
      <c r="N840" s="26">
        <v>195.77260016492801</v>
      </c>
      <c r="O840" s="26">
        <v>195.77260016492801</v>
      </c>
      <c r="P840" s="26">
        <v>195.77260016492801</v>
      </c>
      <c r="Q840" s="26">
        <v>195.77260016492801</v>
      </c>
      <c r="R840" s="26">
        <v>195.77260016492801</v>
      </c>
      <c r="S840" s="26">
        <v>195.77260016492801</v>
      </c>
      <c r="T840" s="26">
        <v>195.77260016492801</v>
      </c>
      <c r="U840" s="26">
        <v>195.77260016492801</v>
      </c>
      <c r="V840" s="26">
        <v>195.77260016492801</v>
      </c>
      <c r="W840" s="26">
        <v>195.77260016492801</v>
      </c>
      <c r="X840" s="26">
        <v>195.77260016492801</v>
      </c>
      <c r="Y840" s="26">
        <v>195.77260016492801</v>
      </c>
    </row>
    <row r="841" spans="1:25" s="6" customFormat="1" ht="18.75" hidden="1" customHeight="1" outlineLevel="1" x14ac:dyDescent="0.2">
      <c r="A841" s="3" t="s">
        <v>2</v>
      </c>
      <c r="B841" s="26">
        <v>207.23441600000001</v>
      </c>
      <c r="C841" s="26">
        <v>207.23441600000001</v>
      </c>
      <c r="D841" s="26">
        <v>207.23441600000001</v>
      </c>
      <c r="E841" s="26">
        <v>207.23441600000001</v>
      </c>
      <c r="F841" s="26">
        <v>207.23441600000001</v>
      </c>
      <c r="G841" s="26">
        <v>207.23441600000001</v>
      </c>
      <c r="H841" s="26">
        <v>207.23441600000001</v>
      </c>
      <c r="I841" s="26">
        <v>207.23441600000001</v>
      </c>
      <c r="J841" s="26">
        <v>207.23441600000001</v>
      </c>
      <c r="K841" s="26">
        <v>207.23441600000001</v>
      </c>
      <c r="L841" s="26">
        <v>207.23441600000001</v>
      </c>
      <c r="M841" s="26">
        <v>207.23441600000001</v>
      </c>
      <c r="N841" s="26">
        <v>207.23441600000001</v>
      </c>
      <c r="O841" s="26">
        <v>207.23441600000001</v>
      </c>
      <c r="P841" s="26">
        <v>207.23441600000001</v>
      </c>
      <c r="Q841" s="26">
        <v>207.23441600000001</v>
      </c>
      <c r="R841" s="26">
        <v>207.23441600000001</v>
      </c>
      <c r="S841" s="26">
        <v>207.23441600000001</v>
      </c>
      <c r="T841" s="26">
        <v>207.23441600000001</v>
      </c>
      <c r="U841" s="26">
        <v>207.23441600000001</v>
      </c>
      <c r="V841" s="26">
        <v>207.23441600000001</v>
      </c>
      <c r="W841" s="26">
        <v>207.23441600000001</v>
      </c>
      <c r="X841" s="26">
        <v>207.23441600000001</v>
      </c>
      <c r="Y841" s="26">
        <v>207.23441600000001</v>
      </c>
    </row>
    <row r="842" spans="1:25" s="6" customFormat="1" ht="18.75" hidden="1" customHeight="1" outlineLevel="1" x14ac:dyDescent="0.2">
      <c r="A842" s="4" t="s">
        <v>3</v>
      </c>
      <c r="B842" s="26">
        <v>48.78</v>
      </c>
      <c r="C842" s="26">
        <v>48.78</v>
      </c>
      <c r="D842" s="26">
        <v>48.78</v>
      </c>
      <c r="E842" s="26">
        <v>48.78</v>
      </c>
      <c r="F842" s="26">
        <v>48.78</v>
      </c>
      <c r="G842" s="26">
        <v>48.78</v>
      </c>
      <c r="H842" s="26">
        <v>48.78</v>
      </c>
      <c r="I842" s="26">
        <v>48.78</v>
      </c>
      <c r="J842" s="26">
        <v>48.78</v>
      </c>
      <c r="K842" s="26">
        <v>48.78</v>
      </c>
      <c r="L842" s="26">
        <v>48.78</v>
      </c>
      <c r="M842" s="26">
        <v>48.78</v>
      </c>
      <c r="N842" s="26">
        <v>48.78</v>
      </c>
      <c r="O842" s="26">
        <v>48.78</v>
      </c>
      <c r="P842" s="26">
        <v>48.78</v>
      </c>
      <c r="Q842" s="26">
        <v>48.78</v>
      </c>
      <c r="R842" s="26">
        <v>48.78</v>
      </c>
      <c r="S842" s="26">
        <v>48.78</v>
      </c>
      <c r="T842" s="26">
        <v>48.78</v>
      </c>
      <c r="U842" s="26">
        <v>48.78</v>
      </c>
      <c r="V842" s="26">
        <v>48.78</v>
      </c>
      <c r="W842" s="26">
        <v>48.78</v>
      </c>
      <c r="X842" s="26">
        <v>48.78</v>
      </c>
      <c r="Y842" s="26">
        <v>48.78</v>
      </c>
    </row>
    <row r="843" spans="1:25" s="6" customFormat="1" ht="18.75" hidden="1" customHeight="1" outlineLevel="1" thickBot="1" x14ac:dyDescent="0.25">
      <c r="A843" s="22" t="s">
        <v>64</v>
      </c>
      <c r="B843" s="26">
        <v>2.5602632999999999</v>
      </c>
      <c r="C843" s="26">
        <v>2.5602632999999999</v>
      </c>
      <c r="D843" s="26">
        <v>2.5602632999999999</v>
      </c>
      <c r="E843" s="26">
        <v>2.5602632999999999</v>
      </c>
      <c r="F843" s="26">
        <v>2.5602632999999999</v>
      </c>
      <c r="G843" s="26">
        <v>2.5602632999999999</v>
      </c>
      <c r="H843" s="26">
        <v>2.5602632999999999</v>
      </c>
      <c r="I843" s="26">
        <v>2.5602632999999999</v>
      </c>
      <c r="J843" s="26">
        <v>2.5602632999999999</v>
      </c>
      <c r="K843" s="26">
        <v>2.5602632999999999</v>
      </c>
      <c r="L843" s="26">
        <v>2.5602632999999999</v>
      </c>
      <c r="M843" s="26">
        <v>2.5602632999999999</v>
      </c>
      <c r="N843" s="26">
        <v>2.5602632999999999</v>
      </c>
      <c r="O843" s="26">
        <v>2.5602632999999999</v>
      </c>
      <c r="P843" s="26">
        <v>2.5602632999999999</v>
      </c>
      <c r="Q843" s="26">
        <v>2.5602632999999999</v>
      </c>
      <c r="R843" s="26">
        <v>2.5602632999999999</v>
      </c>
      <c r="S843" s="26">
        <v>2.5602632999999999</v>
      </c>
      <c r="T843" s="26">
        <v>2.5602632999999999</v>
      </c>
      <c r="U843" s="26">
        <v>2.5602632999999999</v>
      </c>
      <c r="V843" s="26">
        <v>2.5602632999999999</v>
      </c>
      <c r="W843" s="26">
        <v>2.5602632999999999</v>
      </c>
      <c r="X843" s="26">
        <v>2.5602632999999999</v>
      </c>
      <c r="Y843" s="26">
        <v>2.5602632999999999</v>
      </c>
    </row>
    <row r="844" spans="1:25" s="13" customFormat="1" ht="18.75" customHeight="1" collapsed="1" thickBot="1" x14ac:dyDescent="0.25">
      <c r="A844" s="14">
        <v>13</v>
      </c>
      <c r="B844" s="25">
        <v>1706.31</v>
      </c>
      <c r="C844" s="25">
        <v>1698.39</v>
      </c>
      <c r="D844" s="25">
        <v>1710.13</v>
      </c>
      <c r="E844" s="25">
        <v>1717.42</v>
      </c>
      <c r="F844" s="25">
        <v>1710.91</v>
      </c>
      <c r="G844" s="25">
        <v>1724.56</v>
      </c>
      <c r="H844" s="25">
        <v>1716.36</v>
      </c>
      <c r="I844" s="25">
        <v>1783.26</v>
      </c>
      <c r="J844" s="25">
        <v>1858.85</v>
      </c>
      <c r="K844" s="25">
        <v>1869.84</v>
      </c>
      <c r="L844" s="25">
        <v>1869.64</v>
      </c>
      <c r="M844" s="25">
        <v>1826.44</v>
      </c>
      <c r="N844" s="25">
        <v>1818.52</v>
      </c>
      <c r="O844" s="25">
        <v>1834.14</v>
      </c>
      <c r="P844" s="25">
        <v>1852.44</v>
      </c>
      <c r="Q844" s="25">
        <v>1873.6</v>
      </c>
      <c r="R844" s="25">
        <v>1874.94</v>
      </c>
      <c r="S844" s="25">
        <v>1885.43</v>
      </c>
      <c r="T844" s="25">
        <v>1904.56</v>
      </c>
      <c r="U844" s="25">
        <v>1903.07</v>
      </c>
      <c r="V844" s="25">
        <v>1927.76</v>
      </c>
      <c r="W844" s="25">
        <v>1911</v>
      </c>
      <c r="X844" s="25">
        <v>1853.47</v>
      </c>
      <c r="Y844" s="25">
        <v>1793.18</v>
      </c>
    </row>
    <row r="845" spans="1:25" s="6" customFormat="1" ht="51" hidden="1" outlineLevel="1" x14ac:dyDescent="0.2">
      <c r="A845" s="3" t="s">
        <v>38</v>
      </c>
      <c r="B845" s="26">
        <v>1251.9583644899999</v>
      </c>
      <c r="C845" s="26">
        <v>1244.0422175799999</v>
      </c>
      <c r="D845" s="26">
        <v>1255.7812579900001</v>
      </c>
      <c r="E845" s="26">
        <v>1263.0734204299999</v>
      </c>
      <c r="F845" s="26">
        <v>1256.5582540600001</v>
      </c>
      <c r="G845" s="26">
        <v>1270.2108453599999</v>
      </c>
      <c r="H845" s="26">
        <v>1262.0159680100001</v>
      </c>
      <c r="I845" s="26">
        <v>1328.9124753399999</v>
      </c>
      <c r="J845" s="26">
        <v>1404.5056094700001</v>
      </c>
      <c r="K845" s="26">
        <v>1415.48787608</v>
      </c>
      <c r="L845" s="26">
        <v>1415.2922569100001</v>
      </c>
      <c r="M845" s="26">
        <v>1372.0887061999999</v>
      </c>
      <c r="N845" s="26">
        <v>1364.1729831600001</v>
      </c>
      <c r="O845" s="26">
        <v>1379.7950546699999</v>
      </c>
      <c r="P845" s="26">
        <v>1398.09259862</v>
      </c>
      <c r="Q845" s="26">
        <v>1419.25649875</v>
      </c>
      <c r="R845" s="26">
        <v>1420.5929278399999</v>
      </c>
      <c r="S845" s="26">
        <v>1431.0780433100001</v>
      </c>
      <c r="T845" s="26">
        <v>1450.21310176</v>
      </c>
      <c r="U845" s="26">
        <v>1448.7251634500001</v>
      </c>
      <c r="V845" s="26">
        <v>1473.4122210400001</v>
      </c>
      <c r="W845" s="26">
        <v>1456.6492744300001</v>
      </c>
      <c r="X845" s="26">
        <v>1399.1237311899999</v>
      </c>
      <c r="Y845" s="26">
        <v>1338.83307917</v>
      </c>
    </row>
    <row r="846" spans="1:25" s="6" customFormat="1" ht="38.25" hidden="1" outlineLevel="1" x14ac:dyDescent="0.2">
      <c r="A846" s="3" t="s">
        <v>39</v>
      </c>
      <c r="B846" s="26">
        <v>195.77260016492801</v>
      </c>
      <c r="C846" s="26">
        <v>195.77260016492801</v>
      </c>
      <c r="D846" s="26">
        <v>195.77260016492801</v>
      </c>
      <c r="E846" s="26">
        <v>195.77260016492801</v>
      </c>
      <c r="F846" s="26">
        <v>195.77260016492801</v>
      </c>
      <c r="G846" s="26">
        <v>195.77260016492801</v>
      </c>
      <c r="H846" s="26">
        <v>195.77260016492801</v>
      </c>
      <c r="I846" s="26">
        <v>195.77260016492801</v>
      </c>
      <c r="J846" s="26">
        <v>195.77260016492801</v>
      </c>
      <c r="K846" s="26">
        <v>195.77260016492801</v>
      </c>
      <c r="L846" s="26">
        <v>195.77260016492801</v>
      </c>
      <c r="M846" s="26">
        <v>195.77260016492801</v>
      </c>
      <c r="N846" s="26">
        <v>195.77260016492801</v>
      </c>
      <c r="O846" s="26">
        <v>195.77260016492801</v>
      </c>
      <c r="P846" s="26">
        <v>195.77260016492801</v>
      </c>
      <c r="Q846" s="26">
        <v>195.77260016492801</v>
      </c>
      <c r="R846" s="26">
        <v>195.77260016492801</v>
      </c>
      <c r="S846" s="26">
        <v>195.77260016492801</v>
      </c>
      <c r="T846" s="26">
        <v>195.77260016492801</v>
      </c>
      <c r="U846" s="26">
        <v>195.77260016492801</v>
      </c>
      <c r="V846" s="26">
        <v>195.77260016492801</v>
      </c>
      <c r="W846" s="26">
        <v>195.77260016492801</v>
      </c>
      <c r="X846" s="26">
        <v>195.77260016492801</v>
      </c>
      <c r="Y846" s="26">
        <v>195.77260016492801</v>
      </c>
    </row>
    <row r="847" spans="1:25" s="6" customFormat="1" ht="18.75" hidden="1" customHeight="1" outlineLevel="1" x14ac:dyDescent="0.2">
      <c r="A847" s="3" t="s">
        <v>2</v>
      </c>
      <c r="B847" s="26">
        <v>207.23441600000001</v>
      </c>
      <c r="C847" s="26">
        <v>207.23441600000001</v>
      </c>
      <c r="D847" s="26">
        <v>207.23441600000001</v>
      </c>
      <c r="E847" s="26">
        <v>207.23441600000001</v>
      </c>
      <c r="F847" s="26">
        <v>207.23441600000001</v>
      </c>
      <c r="G847" s="26">
        <v>207.23441600000001</v>
      </c>
      <c r="H847" s="26">
        <v>207.23441600000001</v>
      </c>
      <c r="I847" s="26">
        <v>207.23441600000001</v>
      </c>
      <c r="J847" s="26">
        <v>207.23441600000001</v>
      </c>
      <c r="K847" s="26">
        <v>207.23441600000001</v>
      </c>
      <c r="L847" s="26">
        <v>207.23441600000001</v>
      </c>
      <c r="M847" s="26">
        <v>207.23441600000001</v>
      </c>
      <c r="N847" s="26">
        <v>207.23441600000001</v>
      </c>
      <c r="O847" s="26">
        <v>207.23441600000001</v>
      </c>
      <c r="P847" s="26">
        <v>207.23441600000001</v>
      </c>
      <c r="Q847" s="26">
        <v>207.23441600000001</v>
      </c>
      <c r="R847" s="26">
        <v>207.23441600000001</v>
      </c>
      <c r="S847" s="26">
        <v>207.23441600000001</v>
      </c>
      <c r="T847" s="26">
        <v>207.23441600000001</v>
      </c>
      <c r="U847" s="26">
        <v>207.23441600000001</v>
      </c>
      <c r="V847" s="26">
        <v>207.23441600000001</v>
      </c>
      <c r="W847" s="26">
        <v>207.23441600000001</v>
      </c>
      <c r="X847" s="26">
        <v>207.23441600000001</v>
      </c>
      <c r="Y847" s="26">
        <v>207.23441600000001</v>
      </c>
    </row>
    <row r="848" spans="1:25" s="6" customFormat="1" ht="18.75" hidden="1" customHeight="1" outlineLevel="1" x14ac:dyDescent="0.2">
      <c r="A848" s="4" t="s">
        <v>3</v>
      </c>
      <c r="B848" s="26">
        <v>48.78</v>
      </c>
      <c r="C848" s="26">
        <v>48.78</v>
      </c>
      <c r="D848" s="26">
        <v>48.78</v>
      </c>
      <c r="E848" s="26">
        <v>48.78</v>
      </c>
      <c r="F848" s="26">
        <v>48.78</v>
      </c>
      <c r="G848" s="26">
        <v>48.78</v>
      </c>
      <c r="H848" s="26">
        <v>48.78</v>
      </c>
      <c r="I848" s="26">
        <v>48.78</v>
      </c>
      <c r="J848" s="26">
        <v>48.78</v>
      </c>
      <c r="K848" s="26">
        <v>48.78</v>
      </c>
      <c r="L848" s="26">
        <v>48.78</v>
      </c>
      <c r="M848" s="26">
        <v>48.78</v>
      </c>
      <c r="N848" s="26">
        <v>48.78</v>
      </c>
      <c r="O848" s="26">
        <v>48.78</v>
      </c>
      <c r="P848" s="26">
        <v>48.78</v>
      </c>
      <c r="Q848" s="26">
        <v>48.78</v>
      </c>
      <c r="R848" s="26">
        <v>48.78</v>
      </c>
      <c r="S848" s="26">
        <v>48.78</v>
      </c>
      <c r="T848" s="26">
        <v>48.78</v>
      </c>
      <c r="U848" s="26">
        <v>48.78</v>
      </c>
      <c r="V848" s="26">
        <v>48.78</v>
      </c>
      <c r="W848" s="26">
        <v>48.78</v>
      </c>
      <c r="X848" s="26">
        <v>48.78</v>
      </c>
      <c r="Y848" s="26">
        <v>48.78</v>
      </c>
    </row>
    <row r="849" spans="1:25" s="6" customFormat="1" ht="18.75" hidden="1" customHeight="1" outlineLevel="1" thickBot="1" x14ac:dyDescent="0.25">
      <c r="A849" s="22" t="s">
        <v>64</v>
      </c>
      <c r="B849" s="26">
        <v>2.5602632999999999</v>
      </c>
      <c r="C849" s="26">
        <v>2.5602632999999999</v>
      </c>
      <c r="D849" s="26">
        <v>2.5602632999999999</v>
      </c>
      <c r="E849" s="26">
        <v>2.5602632999999999</v>
      </c>
      <c r="F849" s="26">
        <v>2.5602632999999999</v>
      </c>
      <c r="G849" s="26">
        <v>2.5602632999999999</v>
      </c>
      <c r="H849" s="26">
        <v>2.5602632999999999</v>
      </c>
      <c r="I849" s="26">
        <v>2.5602632999999999</v>
      </c>
      <c r="J849" s="26">
        <v>2.5602632999999999</v>
      </c>
      <c r="K849" s="26">
        <v>2.5602632999999999</v>
      </c>
      <c r="L849" s="26">
        <v>2.5602632999999999</v>
      </c>
      <c r="M849" s="26">
        <v>2.5602632999999999</v>
      </c>
      <c r="N849" s="26">
        <v>2.5602632999999999</v>
      </c>
      <c r="O849" s="26">
        <v>2.5602632999999999</v>
      </c>
      <c r="P849" s="26">
        <v>2.5602632999999999</v>
      </c>
      <c r="Q849" s="26">
        <v>2.5602632999999999</v>
      </c>
      <c r="R849" s="26">
        <v>2.5602632999999999</v>
      </c>
      <c r="S849" s="26">
        <v>2.5602632999999999</v>
      </c>
      <c r="T849" s="26">
        <v>2.5602632999999999</v>
      </c>
      <c r="U849" s="26">
        <v>2.5602632999999999</v>
      </c>
      <c r="V849" s="26">
        <v>2.5602632999999999</v>
      </c>
      <c r="W849" s="26">
        <v>2.5602632999999999</v>
      </c>
      <c r="X849" s="26">
        <v>2.5602632999999999</v>
      </c>
      <c r="Y849" s="26">
        <v>2.5602632999999999</v>
      </c>
    </row>
    <row r="850" spans="1:25" s="13" customFormat="1" ht="18.75" customHeight="1" collapsed="1" thickBot="1" x14ac:dyDescent="0.25">
      <c r="A850" s="14">
        <v>14</v>
      </c>
      <c r="B850" s="25">
        <v>1770</v>
      </c>
      <c r="C850" s="25">
        <v>1792.57</v>
      </c>
      <c r="D850" s="25">
        <v>1802.76</v>
      </c>
      <c r="E850" s="25">
        <v>1814.21</v>
      </c>
      <c r="F850" s="25">
        <v>1800.97</v>
      </c>
      <c r="G850" s="25">
        <v>1857.36</v>
      </c>
      <c r="H850" s="25">
        <v>1838.47</v>
      </c>
      <c r="I850" s="25">
        <v>1900.09</v>
      </c>
      <c r="J850" s="25">
        <v>1994.05</v>
      </c>
      <c r="K850" s="25">
        <v>1994.42</v>
      </c>
      <c r="L850" s="25">
        <v>2049.6999999999998</v>
      </c>
      <c r="M850" s="25">
        <v>2005.51</v>
      </c>
      <c r="N850" s="25">
        <v>2015.08</v>
      </c>
      <c r="O850" s="25">
        <v>1966.36</v>
      </c>
      <c r="P850" s="25">
        <v>1928.31</v>
      </c>
      <c r="Q850" s="25">
        <v>1898.73</v>
      </c>
      <c r="R850" s="25">
        <v>1877.53</v>
      </c>
      <c r="S850" s="25">
        <v>1865.55</v>
      </c>
      <c r="T850" s="25">
        <v>1874.79</v>
      </c>
      <c r="U850" s="25">
        <v>1915.24</v>
      </c>
      <c r="V850" s="25">
        <v>1933.6</v>
      </c>
      <c r="W850" s="25">
        <v>1915.23</v>
      </c>
      <c r="X850" s="25">
        <v>1872.37</v>
      </c>
      <c r="Y850" s="25">
        <v>1781.32</v>
      </c>
    </row>
    <row r="851" spans="1:25" s="6" customFormat="1" ht="51" hidden="1" outlineLevel="1" x14ac:dyDescent="0.2">
      <c r="A851" s="54" t="s">
        <v>38</v>
      </c>
      <c r="B851" s="26">
        <v>1315.65141728</v>
      </c>
      <c r="C851" s="26">
        <v>1338.22427864</v>
      </c>
      <c r="D851" s="26">
        <v>1348.41459758</v>
      </c>
      <c r="E851" s="26">
        <v>1359.86189178</v>
      </c>
      <c r="F851" s="26">
        <v>1346.61999139</v>
      </c>
      <c r="G851" s="26">
        <v>1403.00991054</v>
      </c>
      <c r="H851" s="26">
        <v>1384.1196260199999</v>
      </c>
      <c r="I851" s="26">
        <v>1445.7445642099999</v>
      </c>
      <c r="J851" s="26">
        <v>1539.6978459899999</v>
      </c>
      <c r="K851" s="26">
        <v>1540.0695169600001</v>
      </c>
      <c r="L851" s="26">
        <v>1595.3542287499999</v>
      </c>
      <c r="M851" s="26">
        <v>1551.1588909</v>
      </c>
      <c r="N851" s="26">
        <v>1560.73708149</v>
      </c>
      <c r="O851" s="26">
        <v>1512.01529396</v>
      </c>
      <c r="P851" s="26">
        <v>1473.9658879399999</v>
      </c>
      <c r="Q851" s="26">
        <v>1444.3813084799999</v>
      </c>
      <c r="R851" s="26">
        <v>1423.1823816900001</v>
      </c>
      <c r="S851" s="26">
        <v>1411.2056496099999</v>
      </c>
      <c r="T851" s="26">
        <v>1420.4465555300001</v>
      </c>
      <c r="U851" s="26">
        <v>1460.89593014</v>
      </c>
      <c r="V851" s="26">
        <v>1479.2485746299999</v>
      </c>
      <c r="W851" s="26">
        <v>1460.8874960000001</v>
      </c>
      <c r="X851" s="26">
        <v>1418.0268703700001</v>
      </c>
      <c r="Y851" s="26">
        <v>1326.9736915399999</v>
      </c>
    </row>
    <row r="852" spans="1:25" s="6" customFormat="1" ht="38.25" hidden="1" outlineLevel="1" x14ac:dyDescent="0.2">
      <c r="A852" s="3" t="s">
        <v>39</v>
      </c>
      <c r="B852" s="26">
        <v>195.77260016492801</v>
      </c>
      <c r="C852" s="26">
        <v>195.77260016492801</v>
      </c>
      <c r="D852" s="26">
        <v>195.77260016492801</v>
      </c>
      <c r="E852" s="26">
        <v>195.77260016492801</v>
      </c>
      <c r="F852" s="26">
        <v>195.77260016492801</v>
      </c>
      <c r="G852" s="26">
        <v>195.77260016492801</v>
      </c>
      <c r="H852" s="26">
        <v>195.77260016492801</v>
      </c>
      <c r="I852" s="26">
        <v>195.77260016492801</v>
      </c>
      <c r="J852" s="26">
        <v>195.77260016492801</v>
      </c>
      <c r="K852" s="26">
        <v>195.77260016492801</v>
      </c>
      <c r="L852" s="26">
        <v>195.77260016492801</v>
      </c>
      <c r="M852" s="26">
        <v>195.77260016492801</v>
      </c>
      <c r="N852" s="26">
        <v>195.77260016492801</v>
      </c>
      <c r="O852" s="26">
        <v>195.77260016492801</v>
      </c>
      <c r="P852" s="26">
        <v>195.77260016492801</v>
      </c>
      <c r="Q852" s="26">
        <v>195.77260016492801</v>
      </c>
      <c r="R852" s="26">
        <v>195.77260016492801</v>
      </c>
      <c r="S852" s="26">
        <v>195.77260016492801</v>
      </c>
      <c r="T852" s="26">
        <v>195.77260016492801</v>
      </c>
      <c r="U852" s="26">
        <v>195.77260016492801</v>
      </c>
      <c r="V852" s="26">
        <v>195.77260016492801</v>
      </c>
      <c r="W852" s="26">
        <v>195.77260016492801</v>
      </c>
      <c r="X852" s="26">
        <v>195.77260016492801</v>
      </c>
      <c r="Y852" s="26">
        <v>195.77260016492801</v>
      </c>
    </row>
    <row r="853" spans="1:25" s="6" customFormat="1" ht="18.75" hidden="1" customHeight="1" outlineLevel="1" x14ac:dyDescent="0.2">
      <c r="A853" s="3" t="s">
        <v>2</v>
      </c>
      <c r="B853" s="26">
        <v>207.23441600000001</v>
      </c>
      <c r="C853" s="26">
        <v>207.23441600000001</v>
      </c>
      <c r="D853" s="26">
        <v>207.23441600000001</v>
      </c>
      <c r="E853" s="26">
        <v>207.23441600000001</v>
      </c>
      <c r="F853" s="26">
        <v>207.23441600000001</v>
      </c>
      <c r="G853" s="26">
        <v>207.23441600000001</v>
      </c>
      <c r="H853" s="26">
        <v>207.23441600000001</v>
      </c>
      <c r="I853" s="26">
        <v>207.23441600000001</v>
      </c>
      <c r="J853" s="26">
        <v>207.23441600000001</v>
      </c>
      <c r="K853" s="26">
        <v>207.23441600000001</v>
      </c>
      <c r="L853" s="26">
        <v>207.23441600000001</v>
      </c>
      <c r="M853" s="26">
        <v>207.23441600000001</v>
      </c>
      <c r="N853" s="26">
        <v>207.23441600000001</v>
      </c>
      <c r="O853" s="26">
        <v>207.23441600000001</v>
      </c>
      <c r="P853" s="26">
        <v>207.23441600000001</v>
      </c>
      <c r="Q853" s="26">
        <v>207.23441600000001</v>
      </c>
      <c r="R853" s="26">
        <v>207.23441600000001</v>
      </c>
      <c r="S853" s="26">
        <v>207.23441600000001</v>
      </c>
      <c r="T853" s="26">
        <v>207.23441600000001</v>
      </c>
      <c r="U853" s="26">
        <v>207.23441600000001</v>
      </c>
      <c r="V853" s="26">
        <v>207.23441600000001</v>
      </c>
      <c r="W853" s="26">
        <v>207.23441600000001</v>
      </c>
      <c r="X853" s="26">
        <v>207.23441600000001</v>
      </c>
      <c r="Y853" s="26">
        <v>207.23441600000001</v>
      </c>
    </row>
    <row r="854" spans="1:25" s="6" customFormat="1" ht="18.75" hidden="1" customHeight="1" outlineLevel="1" x14ac:dyDescent="0.2">
      <c r="A854" s="4" t="s">
        <v>3</v>
      </c>
      <c r="B854" s="26">
        <v>48.78</v>
      </c>
      <c r="C854" s="26">
        <v>48.78</v>
      </c>
      <c r="D854" s="26">
        <v>48.78</v>
      </c>
      <c r="E854" s="26">
        <v>48.78</v>
      </c>
      <c r="F854" s="26">
        <v>48.78</v>
      </c>
      <c r="G854" s="26">
        <v>48.78</v>
      </c>
      <c r="H854" s="26">
        <v>48.78</v>
      </c>
      <c r="I854" s="26">
        <v>48.78</v>
      </c>
      <c r="J854" s="26">
        <v>48.78</v>
      </c>
      <c r="K854" s="26">
        <v>48.78</v>
      </c>
      <c r="L854" s="26">
        <v>48.78</v>
      </c>
      <c r="M854" s="26">
        <v>48.78</v>
      </c>
      <c r="N854" s="26">
        <v>48.78</v>
      </c>
      <c r="O854" s="26">
        <v>48.78</v>
      </c>
      <c r="P854" s="26">
        <v>48.78</v>
      </c>
      <c r="Q854" s="26">
        <v>48.78</v>
      </c>
      <c r="R854" s="26">
        <v>48.78</v>
      </c>
      <c r="S854" s="26">
        <v>48.78</v>
      </c>
      <c r="T854" s="26">
        <v>48.78</v>
      </c>
      <c r="U854" s="26">
        <v>48.78</v>
      </c>
      <c r="V854" s="26">
        <v>48.78</v>
      </c>
      <c r="W854" s="26">
        <v>48.78</v>
      </c>
      <c r="X854" s="26">
        <v>48.78</v>
      </c>
      <c r="Y854" s="26">
        <v>48.78</v>
      </c>
    </row>
    <row r="855" spans="1:25" s="6" customFormat="1" ht="18.75" hidden="1" customHeight="1" outlineLevel="1" thickBot="1" x14ac:dyDescent="0.25">
      <c r="A855" s="22" t="s">
        <v>64</v>
      </c>
      <c r="B855" s="26">
        <v>2.5602632999999999</v>
      </c>
      <c r="C855" s="26">
        <v>2.5602632999999999</v>
      </c>
      <c r="D855" s="26">
        <v>2.5602632999999999</v>
      </c>
      <c r="E855" s="26">
        <v>2.5602632999999999</v>
      </c>
      <c r="F855" s="26">
        <v>2.5602632999999999</v>
      </c>
      <c r="G855" s="26">
        <v>2.5602632999999999</v>
      </c>
      <c r="H855" s="26">
        <v>2.5602632999999999</v>
      </c>
      <c r="I855" s="26">
        <v>2.5602632999999999</v>
      </c>
      <c r="J855" s="26">
        <v>2.5602632999999999</v>
      </c>
      <c r="K855" s="26">
        <v>2.5602632999999999</v>
      </c>
      <c r="L855" s="26">
        <v>2.5602632999999999</v>
      </c>
      <c r="M855" s="26">
        <v>2.5602632999999999</v>
      </c>
      <c r="N855" s="26">
        <v>2.5602632999999999</v>
      </c>
      <c r="O855" s="26">
        <v>2.5602632999999999</v>
      </c>
      <c r="P855" s="26">
        <v>2.5602632999999999</v>
      </c>
      <c r="Q855" s="26">
        <v>2.5602632999999999</v>
      </c>
      <c r="R855" s="26">
        <v>2.5602632999999999</v>
      </c>
      <c r="S855" s="26">
        <v>2.5602632999999999</v>
      </c>
      <c r="T855" s="26">
        <v>2.5602632999999999</v>
      </c>
      <c r="U855" s="26">
        <v>2.5602632999999999</v>
      </c>
      <c r="V855" s="26">
        <v>2.5602632999999999</v>
      </c>
      <c r="W855" s="26">
        <v>2.5602632999999999</v>
      </c>
      <c r="X855" s="26">
        <v>2.5602632999999999</v>
      </c>
      <c r="Y855" s="26">
        <v>2.5602632999999999</v>
      </c>
    </row>
    <row r="856" spans="1:25" s="13" customFormat="1" ht="18.75" customHeight="1" collapsed="1" thickBot="1" x14ac:dyDescent="0.25">
      <c r="A856" s="14">
        <v>15</v>
      </c>
      <c r="B856" s="25">
        <v>1740.24</v>
      </c>
      <c r="C856" s="25">
        <v>1753.58</v>
      </c>
      <c r="D856" s="25">
        <v>1767.84</v>
      </c>
      <c r="E856" s="25">
        <v>1753.21</v>
      </c>
      <c r="F856" s="25">
        <v>1791.38</v>
      </c>
      <c r="G856" s="25">
        <v>1822.77</v>
      </c>
      <c r="H856" s="25">
        <v>1820.77</v>
      </c>
      <c r="I856" s="25">
        <v>1930.14</v>
      </c>
      <c r="J856" s="25">
        <v>2017.44</v>
      </c>
      <c r="K856" s="25">
        <v>2027.24</v>
      </c>
      <c r="L856" s="25">
        <v>2050.4499999999998</v>
      </c>
      <c r="M856" s="25">
        <v>2029.16</v>
      </c>
      <c r="N856" s="25">
        <v>2039.2</v>
      </c>
      <c r="O856" s="25">
        <v>2025.6</v>
      </c>
      <c r="P856" s="25">
        <v>2042.84</v>
      </c>
      <c r="Q856" s="25">
        <v>2070.81</v>
      </c>
      <c r="R856" s="25">
        <v>2048.15</v>
      </c>
      <c r="S856" s="25">
        <v>2018.28</v>
      </c>
      <c r="T856" s="25">
        <v>2013.46</v>
      </c>
      <c r="U856" s="25">
        <v>2038.46</v>
      </c>
      <c r="V856" s="25">
        <v>2025.58</v>
      </c>
      <c r="W856" s="25">
        <v>1958.97</v>
      </c>
      <c r="X856" s="25">
        <v>1912.91</v>
      </c>
      <c r="Y856" s="25">
        <v>1835.57</v>
      </c>
    </row>
    <row r="857" spans="1:25" s="6" customFormat="1" ht="51" hidden="1" outlineLevel="1" x14ac:dyDescent="0.2">
      <c r="A857" s="3" t="s">
        <v>38</v>
      </c>
      <c r="B857" s="26">
        <v>1285.89424637</v>
      </c>
      <c r="C857" s="26">
        <v>1299.2289165899999</v>
      </c>
      <c r="D857" s="26">
        <v>1313.4961829900001</v>
      </c>
      <c r="E857" s="26">
        <v>1298.8653839999999</v>
      </c>
      <c r="F857" s="26">
        <v>1337.0302442899999</v>
      </c>
      <c r="G857" s="26">
        <v>1368.4229520399999</v>
      </c>
      <c r="H857" s="26">
        <v>1366.4264301200001</v>
      </c>
      <c r="I857" s="26">
        <v>1475.7952696699999</v>
      </c>
      <c r="J857" s="26">
        <v>1563.0967465399999</v>
      </c>
      <c r="K857" s="26">
        <v>1572.8908749300001</v>
      </c>
      <c r="L857" s="26">
        <v>1596.10601015</v>
      </c>
      <c r="M857" s="26">
        <v>1574.81103968</v>
      </c>
      <c r="N857" s="26">
        <v>1584.85499568</v>
      </c>
      <c r="O857" s="26">
        <v>1571.2537965199999</v>
      </c>
      <c r="P857" s="26">
        <v>1588.4955791499999</v>
      </c>
      <c r="Q857" s="26">
        <v>1616.4628066499999</v>
      </c>
      <c r="R857" s="26">
        <v>1593.8018150099999</v>
      </c>
      <c r="S857" s="26">
        <v>1563.93576424</v>
      </c>
      <c r="T857" s="26">
        <v>1559.1089774300001</v>
      </c>
      <c r="U857" s="26">
        <v>1584.11026563</v>
      </c>
      <c r="V857" s="26">
        <v>1571.2323257600001</v>
      </c>
      <c r="W857" s="26">
        <v>1504.6225537400001</v>
      </c>
      <c r="X857" s="26">
        <v>1458.5652927599999</v>
      </c>
      <c r="Y857" s="26">
        <v>1381.2274263199999</v>
      </c>
    </row>
    <row r="858" spans="1:25" s="6" customFormat="1" ht="38.25" hidden="1" outlineLevel="1" x14ac:dyDescent="0.2">
      <c r="A858" s="3" t="s">
        <v>39</v>
      </c>
      <c r="B858" s="26">
        <v>195.77260016492801</v>
      </c>
      <c r="C858" s="26">
        <v>195.77260016492801</v>
      </c>
      <c r="D858" s="26">
        <v>195.77260016492801</v>
      </c>
      <c r="E858" s="26">
        <v>195.77260016492801</v>
      </c>
      <c r="F858" s="26">
        <v>195.77260016492801</v>
      </c>
      <c r="G858" s="26">
        <v>195.77260016492801</v>
      </c>
      <c r="H858" s="26">
        <v>195.77260016492801</v>
      </c>
      <c r="I858" s="26">
        <v>195.77260016492801</v>
      </c>
      <c r="J858" s="26">
        <v>195.77260016492801</v>
      </c>
      <c r="K858" s="26">
        <v>195.77260016492801</v>
      </c>
      <c r="L858" s="26">
        <v>195.77260016492801</v>
      </c>
      <c r="M858" s="26">
        <v>195.77260016492801</v>
      </c>
      <c r="N858" s="26">
        <v>195.77260016492801</v>
      </c>
      <c r="O858" s="26">
        <v>195.77260016492801</v>
      </c>
      <c r="P858" s="26">
        <v>195.77260016492801</v>
      </c>
      <c r="Q858" s="26">
        <v>195.77260016492801</v>
      </c>
      <c r="R858" s="26">
        <v>195.77260016492801</v>
      </c>
      <c r="S858" s="26">
        <v>195.77260016492801</v>
      </c>
      <c r="T858" s="26">
        <v>195.77260016492801</v>
      </c>
      <c r="U858" s="26">
        <v>195.77260016492801</v>
      </c>
      <c r="V858" s="26">
        <v>195.77260016492801</v>
      </c>
      <c r="W858" s="26">
        <v>195.77260016492801</v>
      </c>
      <c r="X858" s="26">
        <v>195.77260016492801</v>
      </c>
      <c r="Y858" s="26">
        <v>195.77260016492801</v>
      </c>
    </row>
    <row r="859" spans="1:25" s="6" customFormat="1" ht="18.75" hidden="1" customHeight="1" outlineLevel="1" x14ac:dyDescent="0.2">
      <c r="A859" s="3" t="s">
        <v>2</v>
      </c>
      <c r="B859" s="26">
        <v>207.23441600000001</v>
      </c>
      <c r="C859" s="26">
        <v>207.23441600000001</v>
      </c>
      <c r="D859" s="26">
        <v>207.23441600000001</v>
      </c>
      <c r="E859" s="26">
        <v>207.23441600000001</v>
      </c>
      <c r="F859" s="26">
        <v>207.23441600000001</v>
      </c>
      <c r="G859" s="26">
        <v>207.23441600000001</v>
      </c>
      <c r="H859" s="26">
        <v>207.23441600000001</v>
      </c>
      <c r="I859" s="26">
        <v>207.23441600000001</v>
      </c>
      <c r="J859" s="26">
        <v>207.23441600000001</v>
      </c>
      <c r="K859" s="26">
        <v>207.23441600000001</v>
      </c>
      <c r="L859" s="26">
        <v>207.23441600000001</v>
      </c>
      <c r="M859" s="26">
        <v>207.23441600000001</v>
      </c>
      <c r="N859" s="26">
        <v>207.23441600000001</v>
      </c>
      <c r="O859" s="26">
        <v>207.23441600000001</v>
      </c>
      <c r="P859" s="26">
        <v>207.23441600000001</v>
      </c>
      <c r="Q859" s="26">
        <v>207.23441600000001</v>
      </c>
      <c r="R859" s="26">
        <v>207.23441600000001</v>
      </c>
      <c r="S859" s="26">
        <v>207.23441600000001</v>
      </c>
      <c r="T859" s="26">
        <v>207.23441600000001</v>
      </c>
      <c r="U859" s="26">
        <v>207.23441600000001</v>
      </c>
      <c r="V859" s="26">
        <v>207.23441600000001</v>
      </c>
      <c r="W859" s="26">
        <v>207.23441600000001</v>
      </c>
      <c r="X859" s="26">
        <v>207.23441600000001</v>
      </c>
      <c r="Y859" s="26">
        <v>207.23441600000001</v>
      </c>
    </row>
    <row r="860" spans="1:25" s="6" customFormat="1" ht="18.75" hidden="1" customHeight="1" outlineLevel="1" x14ac:dyDescent="0.2">
      <c r="A860" s="4" t="s">
        <v>3</v>
      </c>
      <c r="B860" s="26">
        <v>48.78</v>
      </c>
      <c r="C860" s="26">
        <v>48.78</v>
      </c>
      <c r="D860" s="26">
        <v>48.78</v>
      </c>
      <c r="E860" s="26">
        <v>48.78</v>
      </c>
      <c r="F860" s="26">
        <v>48.78</v>
      </c>
      <c r="G860" s="26">
        <v>48.78</v>
      </c>
      <c r="H860" s="26">
        <v>48.78</v>
      </c>
      <c r="I860" s="26">
        <v>48.78</v>
      </c>
      <c r="J860" s="26">
        <v>48.78</v>
      </c>
      <c r="K860" s="26">
        <v>48.78</v>
      </c>
      <c r="L860" s="26">
        <v>48.78</v>
      </c>
      <c r="M860" s="26">
        <v>48.78</v>
      </c>
      <c r="N860" s="26">
        <v>48.78</v>
      </c>
      <c r="O860" s="26">
        <v>48.78</v>
      </c>
      <c r="P860" s="26">
        <v>48.78</v>
      </c>
      <c r="Q860" s="26">
        <v>48.78</v>
      </c>
      <c r="R860" s="26">
        <v>48.78</v>
      </c>
      <c r="S860" s="26">
        <v>48.78</v>
      </c>
      <c r="T860" s="26">
        <v>48.78</v>
      </c>
      <c r="U860" s="26">
        <v>48.78</v>
      </c>
      <c r="V860" s="26">
        <v>48.78</v>
      </c>
      <c r="W860" s="26">
        <v>48.78</v>
      </c>
      <c r="X860" s="26">
        <v>48.78</v>
      </c>
      <c r="Y860" s="26">
        <v>48.78</v>
      </c>
    </row>
    <row r="861" spans="1:25" s="6" customFormat="1" ht="18.75" hidden="1" customHeight="1" outlineLevel="1" thickBot="1" x14ac:dyDescent="0.25">
      <c r="A861" s="22" t="s">
        <v>64</v>
      </c>
      <c r="B861" s="26">
        <v>2.5602632999999999</v>
      </c>
      <c r="C861" s="26">
        <v>2.5602632999999999</v>
      </c>
      <c r="D861" s="26">
        <v>2.5602632999999999</v>
      </c>
      <c r="E861" s="26">
        <v>2.5602632999999999</v>
      </c>
      <c r="F861" s="26">
        <v>2.5602632999999999</v>
      </c>
      <c r="G861" s="26">
        <v>2.5602632999999999</v>
      </c>
      <c r="H861" s="26">
        <v>2.5602632999999999</v>
      </c>
      <c r="I861" s="26">
        <v>2.5602632999999999</v>
      </c>
      <c r="J861" s="26">
        <v>2.5602632999999999</v>
      </c>
      <c r="K861" s="26">
        <v>2.5602632999999999</v>
      </c>
      <c r="L861" s="26">
        <v>2.5602632999999999</v>
      </c>
      <c r="M861" s="26">
        <v>2.5602632999999999</v>
      </c>
      <c r="N861" s="26">
        <v>2.5602632999999999</v>
      </c>
      <c r="O861" s="26">
        <v>2.5602632999999999</v>
      </c>
      <c r="P861" s="26">
        <v>2.5602632999999999</v>
      </c>
      <c r="Q861" s="26">
        <v>2.5602632999999999</v>
      </c>
      <c r="R861" s="26">
        <v>2.5602632999999999</v>
      </c>
      <c r="S861" s="26">
        <v>2.5602632999999999</v>
      </c>
      <c r="T861" s="26">
        <v>2.5602632999999999</v>
      </c>
      <c r="U861" s="26">
        <v>2.5602632999999999</v>
      </c>
      <c r="V861" s="26">
        <v>2.5602632999999999</v>
      </c>
      <c r="W861" s="26">
        <v>2.5602632999999999</v>
      </c>
      <c r="X861" s="26">
        <v>2.5602632999999999</v>
      </c>
      <c r="Y861" s="26">
        <v>2.5602632999999999</v>
      </c>
    </row>
    <row r="862" spans="1:25" s="13" customFormat="1" ht="18.75" customHeight="1" collapsed="1" thickBot="1" x14ac:dyDescent="0.25">
      <c r="A862" s="14">
        <v>16</v>
      </c>
      <c r="B862" s="25">
        <v>1734.31</v>
      </c>
      <c r="C862" s="25">
        <v>1751.4</v>
      </c>
      <c r="D862" s="25">
        <v>1754.94</v>
      </c>
      <c r="E862" s="25">
        <v>1774.68</v>
      </c>
      <c r="F862" s="25">
        <v>1750.77</v>
      </c>
      <c r="G862" s="25">
        <v>1756.75</v>
      </c>
      <c r="H862" s="25">
        <v>1788.78</v>
      </c>
      <c r="I862" s="25">
        <v>1882.15</v>
      </c>
      <c r="J862" s="25">
        <v>1961.17</v>
      </c>
      <c r="K862" s="25">
        <v>1977.91</v>
      </c>
      <c r="L862" s="25">
        <v>2014.37</v>
      </c>
      <c r="M862" s="25">
        <v>2033.57</v>
      </c>
      <c r="N862" s="25">
        <v>2050.75</v>
      </c>
      <c r="O862" s="25">
        <v>2037.93</v>
      </c>
      <c r="P862" s="25">
        <v>2030.8</v>
      </c>
      <c r="Q862" s="25">
        <v>2049.98</v>
      </c>
      <c r="R862" s="25">
        <v>2025.34</v>
      </c>
      <c r="S862" s="25">
        <v>1940.85</v>
      </c>
      <c r="T862" s="25">
        <v>1943.56</v>
      </c>
      <c r="U862" s="25">
        <v>1949.51</v>
      </c>
      <c r="V862" s="25">
        <v>2014.54</v>
      </c>
      <c r="W862" s="25">
        <v>2038.44</v>
      </c>
      <c r="X862" s="25">
        <v>1965.43</v>
      </c>
      <c r="Y862" s="25">
        <v>1885.24</v>
      </c>
    </row>
    <row r="863" spans="1:25" s="6" customFormat="1" ht="42.75" hidden="1" customHeight="1" outlineLevel="1" x14ac:dyDescent="0.2">
      <c r="A863" s="54" t="s">
        <v>38</v>
      </c>
      <c r="B863" s="26">
        <v>1279.96269274</v>
      </c>
      <c r="C863" s="26">
        <v>1297.05083124</v>
      </c>
      <c r="D863" s="26">
        <v>1300.5963827400001</v>
      </c>
      <c r="E863" s="26">
        <v>1320.33257331</v>
      </c>
      <c r="F863" s="26">
        <v>1296.42252897</v>
      </c>
      <c r="G863" s="26">
        <v>1302.40769206</v>
      </c>
      <c r="H863" s="26">
        <v>1334.4361136699999</v>
      </c>
      <c r="I863" s="26">
        <v>1427.8042447099999</v>
      </c>
      <c r="J863" s="26">
        <v>1506.8227694499999</v>
      </c>
      <c r="K863" s="26">
        <v>1523.5653458199999</v>
      </c>
      <c r="L863" s="26">
        <v>1560.01798996</v>
      </c>
      <c r="M863" s="26">
        <v>1579.22606262</v>
      </c>
      <c r="N863" s="26">
        <v>1596.4016202800001</v>
      </c>
      <c r="O863" s="26">
        <v>1583.5798933799999</v>
      </c>
      <c r="P863" s="26">
        <v>1576.45181527</v>
      </c>
      <c r="Q863" s="26">
        <v>1595.63080195</v>
      </c>
      <c r="R863" s="26">
        <v>1570.9895991999999</v>
      </c>
      <c r="S863" s="26">
        <v>1486.4978998700001</v>
      </c>
      <c r="T863" s="26">
        <v>1489.2114395000001</v>
      </c>
      <c r="U863" s="26">
        <v>1495.16656764</v>
      </c>
      <c r="V863" s="26">
        <v>1560.1932538599999</v>
      </c>
      <c r="W863" s="26">
        <v>1584.0878596499999</v>
      </c>
      <c r="X863" s="26">
        <v>1511.0857541400001</v>
      </c>
      <c r="Y863" s="26">
        <v>1430.8884066999999</v>
      </c>
    </row>
    <row r="864" spans="1:25" s="6" customFormat="1" ht="38.25" hidden="1" outlineLevel="1" x14ac:dyDescent="0.2">
      <c r="A864" s="3" t="s">
        <v>39</v>
      </c>
      <c r="B864" s="26">
        <v>195.77260016492801</v>
      </c>
      <c r="C864" s="26">
        <v>195.77260016492801</v>
      </c>
      <c r="D864" s="26">
        <v>195.77260016492801</v>
      </c>
      <c r="E864" s="26">
        <v>195.77260016492801</v>
      </c>
      <c r="F864" s="26">
        <v>195.77260016492801</v>
      </c>
      <c r="G864" s="26">
        <v>195.77260016492801</v>
      </c>
      <c r="H864" s="26">
        <v>195.77260016492801</v>
      </c>
      <c r="I864" s="26">
        <v>195.77260016492801</v>
      </c>
      <c r="J864" s="26">
        <v>195.77260016492801</v>
      </c>
      <c r="K864" s="26">
        <v>195.77260016492801</v>
      </c>
      <c r="L864" s="26">
        <v>195.77260016492801</v>
      </c>
      <c r="M864" s="26">
        <v>195.77260016492801</v>
      </c>
      <c r="N864" s="26">
        <v>195.77260016492801</v>
      </c>
      <c r="O864" s="26">
        <v>195.77260016492801</v>
      </c>
      <c r="P864" s="26">
        <v>195.77260016492801</v>
      </c>
      <c r="Q864" s="26">
        <v>195.77260016492801</v>
      </c>
      <c r="R864" s="26">
        <v>195.77260016492801</v>
      </c>
      <c r="S864" s="26">
        <v>195.77260016492801</v>
      </c>
      <c r="T864" s="26">
        <v>195.77260016492801</v>
      </c>
      <c r="U864" s="26">
        <v>195.77260016492801</v>
      </c>
      <c r="V864" s="26">
        <v>195.77260016492801</v>
      </c>
      <c r="W864" s="26">
        <v>195.77260016492801</v>
      </c>
      <c r="X864" s="26">
        <v>195.77260016492801</v>
      </c>
      <c r="Y864" s="26">
        <v>195.77260016492801</v>
      </c>
    </row>
    <row r="865" spans="1:25" s="6" customFormat="1" ht="18.75" hidden="1" customHeight="1" outlineLevel="1" x14ac:dyDescent="0.2">
      <c r="A865" s="3" t="s">
        <v>2</v>
      </c>
      <c r="B865" s="26">
        <v>207.23441600000001</v>
      </c>
      <c r="C865" s="26">
        <v>207.23441600000001</v>
      </c>
      <c r="D865" s="26">
        <v>207.23441600000001</v>
      </c>
      <c r="E865" s="26">
        <v>207.23441600000001</v>
      </c>
      <c r="F865" s="26">
        <v>207.23441600000001</v>
      </c>
      <c r="G865" s="26">
        <v>207.23441600000001</v>
      </c>
      <c r="H865" s="26">
        <v>207.23441600000001</v>
      </c>
      <c r="I865" s="26">
        <v>207.23441600000001</v>
      </c>
      <c r="J865" s="26">
        <v>207.23441600000001</v>
      </c>
      <c r="K865" s="26">
        <v>207.23441600000001</v>
      </c>
      <c r="L865" s="26">
        <v>207.23441600000001</v>
      </c>
      <c r="M865" s="26">
        <v>207.23441600000001</v>
      </c>
      <c r="N865" s="26">
        <v>207.23441600000001</v>
      </c>
      <c r="O865" s="26">
        <v>207.23441600000001</v>
      </c>
      <c r="P865" s="26">
        <v>207.23441600000001</v>
      </c>
      <c r="Q865" s="26">
        <v>207.23441600000001</v>
      </c>
      <c r="R865" s="26">
        <v>207.23441600000001</v>
      </c>
      <c r="S865" s="26">
        <v>207.23441600000001</v>
      </c>
      <c r="T865" s="26">
        <v>207.23441600000001</v>
      </c>
      <c r="U865" s="26">
        <v>207.23441600000001</v>
      </c>
      <c r="V865" s="26">
        <v>207.23441600000001</v>
      </c>
      <c r="W865" s="26">
        <v>207.23441600000001</v>
      </c>
      <c r="X865" s="26">
        <v>207.23441600000001</v>
      </c>
      <c r="Y865" s="26">
        <v>207.23441600000001</v>
      </c>
    </row>
    <row r="866" spans="1:25" s="6" customFormat="1" ht="18.75" hidden="1" customHeight="1" outlineLevel="1" x14ac:dyDescent="0.2">
      <c r="A866" s="4" t="s">
        <v>3</v>
      </c>
      <c r="B866" s="26">
        <v>48.78</v>
      </c>
      <c r="C866" s="26">
        <v>48.78</v>
      </c>
      <c r="D866" s="26">
        <v>48.78</v>
      </c>
      <c r="E866" s="26">
        <v>48.78</v>
      </c>
      <c r="F866" s="26">
        <v>48.78</v>
      </c>
      <c r="G866" s="26">
        <v>48.78</v>
      </c>
      <c r="H866" s="26">
        <v>48.78</v>
      </c>
      <c r="I866" s="26">
        <v>48.78</v>
      </c>
      <c r="J866" s="26">
        <v>48.78</v>
      </c>
      <c r="K866" s="26">
        <v>48.78</v>
      </c>
      <c r="L866" s="26">
        <v>48.78</v>
      </c>
      <c r="M866" s="26">
        <v>48.78</v>
      </c>
      <c r="N866" s="26">
        <v>48.78</v>
      </c>
      <c r="O866" s="26">
        <v>48.78</v>
      </c>
      <c r="P866" s="26">
        <v>48.78</v>
      </c>
      <c r="Q866" s="26">
        <v>48.78</v>
      </c>
      <c r="R866" s="26">
        <v>48.78</v>
      </c>
      <c r="S866" s="26">
        <v>48.78</v>
      </c>
      <c r="T866" s="26">
        <v>48.78</v>
      </c>
      <c r="U866" s="26">
        <v>48.78</v>
      </c>
      <c r="V866" s="26">
        <v>48.78</v>
      </c>
      <c r="W866" s="26">
        <v>48.78</v>
      </c>
      <c r="X866" s="26">
        <v>48.78</v>
      </c>
      <c r="Y866" s="26">
        <v>48.78</v>
      </c>
    </row>
    <row r="867" spans="1:25" s="6" customFormat="1" ht="18.75" hidden="1" customHeight="1" outlineLevel="1" thickBot="1" x14ac:dyDescent="0.25">
      <c r="A867" s="22" t="s">
        <v>64</v>
      </c>
      <c r="B867" s="26">
        <v>2.5602632999999999</v>
      </c>
      <c r="C867" s="26">
        <v>2.5602632999999999</v>
      </c>
      <c r="D867" s="26">
        <v>2.5602632999999999</v>
      </c>
      <c r="E867" s="26">
        <v>2.5602632999999999</v>
      </c>
      <c r="F867" s="26">
        <v>2.5602632999999999</v>
      </c>
      <c r="G867" s="26">
        <v>2.5602632999999999</v>
      </c>
      <c r="H867" s="26">
        <v>2.5602632999999999</v>
      </c>
      <c r="I867" s="26">
        <v>2.5602632999999999</v>
      </c>
      <c r="J867" s="26">
        <v>2.5602632999999999</v>
      </c>
      <c r="K867" s="26">
        <v>2.5602632999999999</v>
      </c>
      <c r="L867" s="26">
        <v>2.5602632999999999</v>
      </c>
      <c r="M867" s="26">
        <v>2.5602632999999999</v>
      </c>
      <c r="N867" s="26">
        <v>2.5602632999999999</v>
      </c>
      <c r="O867" s="26">
        <v>2.5602632999999999</v>
      </c>
      <c r="P867" s="26">
        <v>2.5602632999999999</v>
      </c>
      <c r="Q867" s="26">
        <v>2.5602632999999999</v>
      </c>
      <c r="R867" s="26">
        <v>2.5602632999999999</v>
      </c>
      <c r="S867" s="26">
        <v>2.5602632999999999</v>
      </c>
      <c r="T867" s="26">
        <v>2.5602632999999999</v>
      </c>
      <c r="U867" s="26">
        <v>2.5602632999999999</v>
      </c>
      <c r="V867" s="26">
        <v>2.5602632999999999</v>
      </c>
      <c r="W867" s="26">
        <v>2.5602632999999999</v>
      </c>
      <c r="X867" s="26">
        <v>2.5602632999999999</v>
      </c>
      <c r="Y867" s="26">
        <v>2.5602632999999999</v>
      </c>
    </row>
    <row r="868" spans="1:25" s="13" customFormat="1" ht="18.75" customHeight="1" collapsed="1" thickBot="1" x14ac:dyDescent="0.25">
      <c r="A868" s="14">
        <v>17</v>
      </c>
      <c r="B868" s="25">
        <v>1790.81</v>
      </c>
      <c r="C868" s="25">
        <v>1760.72</v>
      </c>
      <c r="D868" s="25">
        <v>1755.41</v>
      </c>
      <c r="E868" s="25">
        <v>1770.8</v>
      </c>
      <c r="F868" s="25">
        <v>1763.34</v>
      </c>
      <c r="G868" s="25">
        <v>1776.69</v>
      </c>
      <c r="H868" s="25">
        <v>1789.53</v>
      </c>
      <c r="I868" s="25">
        <v>1779.41</v>
      </c>
      <c r="J868" s="25">
        <v>1816.1</v>
      </c>
      <c r="K868" s="25">
        <v>1858.68</v>
      </c>
      <c r="L868" s="25">
        <v>1894.03</v>
      </c>
      <c r="M868" s="25">
        <v>1908.79</v>
      </c>
      <c r="N868" s="25">
        <v>1891.08</v>
      </c>
      <c r="O868" s="25">
        <v>1880.07</v>
      </c>
      <c r="P868" s="25">
        <v>1862.97</v>
      </c>
      <c r="Q868" s="25">
        <v>1854.87</v>
      </c>
      <c r="R868" s="25">
        <v>1847.33</v>
      </c>
      <c r="S868" s="25">
        <v>1810.68</v>
      </c>
      <c r="T868" s="25">
        <v>1820.34</v>
      </c>
      <c r="U868" s="25">
        <v>1837.94</v>
      </c>
      <c r="V868" s="25">
        <v>1977.48</v>
      </c>
      <c r="W868" s="25">
        <v>1997.99</v>
      </c>
      <c r="X868" s="25">
        <v>1943.92</v>
      </c>
      <c r="Y868" s="25">
        <v>1839.94</v>
      </c>
    </row>
    <row r="869" spans="1:25" s="6" customFormat="1" ht="38.25" hidden="1" customHeight="1" outlineLevel="1" x14ac:dyDescent="0.2">
      <c r="A869" s="3" t="s">
        <v>38</v>
      </c>
      <c r="B869" s="26">
        <v>1336.4606595299999</v>
      </c>
      <c r="C869" s="26">
        <v>1306.3705716899999</v>
      </c>
      <c r="D869" s="26">
        <v>1301.06491547</v>
      </c>
      <c r="E869" s="26">
        <v>1316.45710373</v>
      </c>
      <c r="F869" s="26">
        <v>1308.9908324400001</v>
      </c>
      <c r="G869" s="26">
        <v>1322.34435115</v>
      </c>
      <c r="H869" s="26">
        <v>1335.1793600599999</v>
      </c>
      <c r="I869" s="26">
        <v>1325.0667513400001</v>
      </c>
      <c r="J869" s="26">
        <v>1361.7523363600001</v>
      </c>
      <c r="K869" s="26">
        <v>1404.3349645000001</v>
      </c>
      <c r="L869" s="26">
        <v>1439.68437754</v>
      </c>
      <c r="M869" s="26">
        <v>1454.43964426</v>
      </c>
      <c r="N869" s="26">
        <v>1436.72896573</v>
      </c>
      <c r="O869" s="26">
        <v>1425.7208297</v>
      </c>
      <c r="P869" s="26">
        <v>1408.6255013299999</v>
      </c>
      <c r="Q869" s="26">
        <v>1400.5262014699999</v>
      </c>
      <c r="R869" s="26">
        <v>1392.98295108</v>
      </c>
      <c r="S869" s="26">
        <v>1356.3353368000001</v>
      </c>
      <c r="T869" s="26">
        <v>1365.99137546</v>
      </c>
      <c r="U869" s="26">
        <v>1383.59444203</v>
      </c>
      <c r="V869" s="26">
        <v>1523.1359622</v>
      </c>
      <c r="W869" s="26">
        <v>1543.6451076599999</v>
      </c>
      <c r="X869" s="26">
        <v>1489.5776087500001</v>
      </c>
      <c r="Y869" s="26">
        <v>1385.5896597799999</v>
      </c>
    </row>
    <row r="870" spans="1:25" s="6" customFormat="1" ht="39.75" hidden="1" customHeight="1" outlineLevel="1" x14ac:dyDescent="0.2">
      <c r="A870" s="3" t="s">
        <v>39</v>
      </c>
      <c r="B870" s="26">
        <v>195.77260016492801</v>
      </c>
      <c r="C870" s="26">
        <v>195.77260016492801</v>
      </c>
      <c r="D870" s="26">
        <v>195.77260016492801</v>
      </c>
      <c r="E870" s="26">
        <v>195.77260016492801</v>
      </c>
      <c r="F870" s="26">
        <v>195.77260016492801</v>
      </c>
      <c r="G870" s="26">
        <v>195.77260016492801</v>
      </c>
      <c r="H870" s="26">
        <v>195.77260016492801</v>
      </c>
      <c r="I870" s="26">
        <v>195.77260016492801</v>
      </c>
      <c r="J870" s="26">
        <v>195.77260016492801</v>
      </c>
      <c r="K870" s="26">
        <v>195.77260016492801</v>
      </c>
      <c r="L870" s="26">
        <v>195.77260016492801</v>
      </c>
      <c r="M870" s="26">
        <v>195.77260016492801</v>
      </c>
      <c r="N870" s="26">
        <v>195.77260016492801</v>
      </c>
      <c r="O870" s="26">
        <v>195.77260016492801</v>
      </c>
      <c r="P870" s="26">
        <v>195.77260016492801</v>
      </c>
      <c r="Q870" s="26">
        <v>195.77260016492801</v>
      </c>
      <c r="R870" s="26">
        <v>195.77260016492801</v>
      </c>
      <c r="S870" s="26">
        <v>195.77260016492801</v>
      </c>
      <c r="T870" s="26">
        <v>195.77260016492801</v>
      </c>
      <c r="U870" s="26">
        <v>195.77260016492801</v>
      </c>
      <c r="V870" s="26">
        <v>195.77260016492801</v>
      </c>
      <c r="W870" s="26">
        <v>195.77260016492801</v>
      </c>
      <c r="X870" s="26">
        <v>195.77260016492801</v>
      </c>
      <c r="Y870" s="26">
        <v>195.77260016492801</v>
      </c>
    </row>
    <row r="871" spans="1:25" s="6" customFormat="1" ht="18.75" hidden="1" customHeight="1" outlineLevel="1" x14ac:dyDescent="0.2">
      <c r="A871" s="3" t="s">
        <v>2</v>
      </c>
      <c r="B871" s="26">
        <v>207.23441600000001</v>
      </c>
      <c r="C871" s="26">
        <v>207.23441600000001</v>
      </c>
      <c r="D871" s="26">
        <v>207.23441600000001</v>
      </c>
      <c r="E871" s="26">
        <v>207.23441600000001</v>
      </c>
      <c r="F871" s="26">
        <v>207.23441600000001</v>
      </c>
      <c r="G871" s="26">
        <v>207.23441600000001</v>
      </c>
      <c r="H871" s="26">
        <v>207.23441600000001</v>
      </c>
      <c r="I871" s="26">
        <v>207.23441600000001</v>
      </c>
      <c r="J871" s="26">
        <v>207.23441600000001</v>
      </c>
      <c r="K871" s="26">
        <v>207.23441600000001</v>
      </c>
      <c r="L871" s="26">
        <v>207.23441600000001</v>
      </c>
      <c r="M871" s="26">
        <v>207.23441600000001</v>
      </c>
      <c r="N871" s="26">
        <v>207.23441600000001</v>
      </c>
      <c r="O871" s="26">
        <v>207.23441600000001</v>
      </c>
      <c r="P871" s="26">
        <v>207.23441600000001</v>
      </c>
      <c r="Q871" s="26">
        <v>207.23441600000001</v>
      </c>
      <c r="R871" s="26">
        <v>207.23441600000001</v>
      </c>
      <c r="S871" s="26">
        <v>207.23441600000001</v>
      </c>
      <c r="T871" s="26">
        <v>207.23441600000001</v>
      </c>
      <c r="U871" s="26">
        <v>207.23441600000001</v>
      </c>
      <c r="V871" s="26">
        <v>207.23441600000001</v>
      </c>
      <c r="W871" s="26">
        <v>207.23441600000001</v>
      </c>
      <c r="X871" s="26">
        <v>207.23441600000001</v>
      </c>
      <c r="Y871" s="26">
        <v>207.23441600000001</v>
      </c>
    </row>
    <row r="872" spans="1:25" s="6" customFormat="1" ht="18.75" hidden="1" customHeight="1" outlineLevel="1" x14ac:dyDescent="0.2">
      <c r="A872" s="4" t="s">
        <v>3</v>
      </c>
      <c r="B872" s="26">
        <v>48.78</v>
      </c>
      <c r="C872" s="26">
        <v>48.78</v>
      </c>
      <c r="D872" s="26">
        <v>48.78</v>
      </c>
      <c r="E872" s="26">
        <v>48.78</v>
      </c>
      <c r="F872" s="26">
        <v>48.78</v>
      </c>
      <c r="G872" s="26">
        <v>48.78</v>
      </c>
      <c r="H872" s="26">
        <v>48.78</v>
      </c>
      <c r="I872" s="26">
        <v>48.78</v>
      </c>
      <c r="J872" s="26">
        <v>48.78</v>
      </c>
      <c r="K872" s="26">
        <v>48.78</v>
      </c>
      <c r="L872" s="26">
        <v>48.78</v>
      </c>
      <c r="M872" s="26">
        <v>48.78</v>
      </c>
      <c r="N872" s="26">
        <v>48.78</v>
      </c>
      <c r="O872" s="26">
        <v>48.78</v>
      </c>
      <c r="P872" s="26">
        <v>48.78</v>
      </c>
      <c r="Q872" s="26">
        <v>48.78</v>
      </c>
      <c r="R872" s="26">
        <v>48.78</v>
      </c>
      <c r="S872" s="26">
        <v>48.78</v>
      </c>
      <c r="T872" s="26">
        <v>48.78</v>
      </c>
      <c r="U872" s="26">
        <v>48.78</v>
      </c>
      <c r="V872" s="26">
        <v>48.78</v>
      </c>
      <c r="W872" s="26">
        <v>48.78</v>
      </c>
      <c r="X872" s="26">
        <v>48.78</v>
      </c>
      <c r="Y872" s="26">
        <v>48.78</v>
      </c>
    </row>
    <row r="873" spans="1:25" s="6" customFormat="1" ht="18.75" hidden="1" customHeight="1" outlineLevel="1" thickBot="1" x14ac:dyDescent="0.25">
      <c r="A873" s="22" t="s">
        <v>64</v>
      </c>
      <c r="B873" s="26">
        <v>2.5602632999999999</v>
      </c>
      <c r="C873" s="26">
        <v>2.5602632999999999</v>
      </c>
      <c r="D873" s="26">
        <v>2.5602632999999999</v>
      </c>
      <c r="E873" s="26">
        <v>2.5602632999999999</v>
      </c>
      <c r="F873" s="26">
        <v>2.5602632999999999</v>
      </c>
      <c r="G873" s="26">
        <v>2.5602632999999999</v>
      </c>
      <c r="H873" s="26">
        <v>2.5602632999999999</v>
      </c>
      <c r="I873" s="26">
        <v>2.5602632999999999</v>
      </c>
      <c r="J873" s="26">
        <v>2.5602632999999999</v>
      </c>
      <c r="K873" s="26">
        <v>2.5602632999999999</v>
      </c>
      <c r="L873" s="26">
        <v>2.5602632999999999</v>
      </c>
      <c r="M873" s="26">
        <v>2.5602632999999999</v>
      </c>
      <c r="N873" s="26">
        <v>2.5602632999999999</v>
      </c>
      <c r="O873" s="26">
        <v>2.5602632999999999</v>
      </c>
      <c r="P873" s="26">
        <v>2.5602632999999999</v>
      </c>
      <c r="Q873" s="26">
        <v>2.5602632999999999</v>
      </c>
      <c r="R873" s="26">
        <v>2.5602632999999999</v>
      </c>
      <c r="S873" s="26">
        <v>2.5602632999999999</v>
      </c>
      <c r="T873" s="26">
        <v>2.5602632999999999</v>
      </c>
      <c r="U873" s="26">
        <v>2.5602632999999999</v>
      </c>
      <c r="V873" s="26">
        <v>2.5602632999999999</v>
      </c>
      <c r="W873" s="26">
        <v>2.5602632999999999</v>
      </c>
      <c r="X873" s="26">
        <v>2.5602632999999999</v>
      </c>
      <c r="Y873" s="26">
        <v>2.5602632999999999</v>
      </c>
    </row>
    <row r="874" spans="1:25" s="13" customFormat="1" ht="18.75" customHeight="1" collapsed="1" thickBot="1" x14ac:dyDescent="0.25">
      <c r="A874" s="15">
        <v>18</v>
      </c>
      <c r="B874" s="25">
        <v>1839.88</v>
      </c>
      <c r="C874" s="25">
        <v>1816.34</v>
      </c>
      <c r="D874" s="25">
        <v>1823.39</v>
      </c>
      <c r="E874" s="25">
        <v>1828.09</v>
      </c>
      <c r="F874" s="25">
        <v>1811.42</v>
      </c>
      <c r="G874" s="25">
        <v>1787.24</v>
      </c>
      <c r="H874" s="25">
        <v>1802.23</v>
      </c>
      <c r="I874" s="25">
        <v>1779.74</v>
      </c>
      <c r="J874" s="25">
        <v>1818.05</v>
      </c>
      <c r="K874" s="25">
        <v>1835.59</v>
      </c>
      <c r="L874" s="25">
        <v>1801.66</v>
      </c>
      <c r="M874" s="25">
        <v>1780.64</v>
      </c>
      <c r="N874" s="25">
        <v>1765.47</v>
      </c>
      <c r="O874" s="25">
        <v>1751.89</v>
      </c>
      <c r="P874" s="25">
        <v>1730.29</v>
      </c>
      <c r="Q874" s="25">
        <v>1701.74</v>
      </c>
      <c r="R874" s="25">
        <v>1669.45</v>
      </c>
      <c r="S874" s="25">
        <v>1661.74</v>
      </c>
      <c r="T874" s="25">
        <v>1706.29</v>
      </c>
      <c r="U874" s="25">
        <v>1867.24</v>
      </c>
      <c r="V874" s="25">
        <v>2016.17</v>
      </c>
      <c r="W874" s="25">
        <v>2007.03</v>
      </c>
      <c r="X874" s="25">
        <v>1925.69</v>
      </c>
      <c r="Y874" s="25">
        <v>1838.58</v>
      </c>
    </row>
    <row r="875" spans="1:25" s="6" customFormat="1" ht="51" hidden="1" outlineLevel="1" x14ac:dyDescent="0.2">
      <c r="A875" s="3" t="s">
        <v>38</v>
      </c>
      <c r="B875" s="26">
        <v>1385.5360393200001</v>
      </c>
      <c r="C875" s="26">
        <v>1361.99444647</v>
      </c>
      <c r="D875" s="26">
        <v>1369.04309526</v>
      </c>
      <c r="E875" s="26">
        <v>1373.7432016099999</v>
      </c>
      <c r="F875" s="26">
        <v>1357.07737176</v>
      </c>
      <c r="G875" s="26">
        <v>1332.89320462</v>
      </c>
      <c r="H875" s="26">
        <v>1347.8792864699999</v>
      </c>
      <c r="I875" s="26">
        <v>1325.39219095</v>
      </c>
      <c r="J875" s="26">
        <v>1363.7049</v>
      </c>
      <c r="K875" s="26">
        <v>1381.2438312199999</v>
      </c>
      <c r="L875" s="26">
        <v>1347.3135415199999</v>
      </c>
      <c r="M875" s="26">
        <v>1326.2935029299999</v>
      </c>
      <c r="N875" s="26">
        <v>1311.1269010599999</v>
      </c>
      <c r="O875" s="26">
        <v>1297.5449632</v>
      </c>
      <c r="P875" s="26">
        <v>1275.9475727500001</v>
      </c>
      <c r="Q875" s="26">
        <v>1247.3938739099999</v>
      </c>
      <c r="R875" s="26">
        <v>1215.1068786599999</v>
      </c>
      <c r="S875" s="26">
        <v>1207.38777276</v>
      </c>
      <c r="T875" s="26">
        <v>1251.9438565999999</v>
      </c>
      <c r="U875" s="26">
        <v>1412.8946120400001</v>
      </c>
      <c r="V875" s="26">
        <v>1561.8183309200001</v>
      </c>
      <c r="W875" s="26">
        <v>1552.6833388299999</v>
      </c>
      <c r="X875" s="26">
        <v>1471.34464058</v>
      </c>
      <c r="Y875" s="26">
        <v>1384.2279452499999</v>
      </c>
    </row>
    <row r="876" spans="1:25" s="6" customFormat="1" ht="38.25" hidden="1" outlineLevel="1" x14ac:dyDescent="0.2">
      <c r="A876" s="3" t="s">
        <v>39</v>
      </c>
      <c r="B876" s="26">
        <v>195.77260016492801</v>
      </c>
      <c r="C876" s="26">
        <v>195.77260016492801</v>
      </c>
      <c r="D876" s="26">
        <v>195.77260016492801</v>
      </c>
      <c r="E876" s="26">
        <v>195.77260016492801</v>
      </c>
      <c r="F876" s="26">
        <v>195.77260016492801</v>
      </c>
      <c r="G876" s="26">
        <v>195.77260016492801</v>
      </c>
      <c r="H876" s="26">
        <v>195.77260016492801</v>
      </c>
      <c r="I876" s="26">
        <v>195.77260016492801</v>
      </c>
      <c r="J876" s="26">
        <v>195.77260016492801</v>
      </c>
      <c r="K876" s="26">
        <v>195.77260016492801</v>
      </c>
      <c r="L876" s="26">
        <v>195.77260016492801</v>
      </c>
      <c r="M876" s="26">
        <v>195.77260016492801</v>
      </c>
      <c r="N876" s="26">
        <v>195.77260016492801</v>
      </c>
      <c r="O876" s="26">
        <v>195.77260016492801</v>
      </c>
      <c r="P876" s="26">
        <v>195.77260016492801</v>
      </c>
      <c r="Q876" s="26">
        <v>195.77260016492801</v>
      </c>
      <c r="R876" s="26">
        <v>195.77260016492801</v>
      </c>
      <c r="S876" s="26">
        <v>195.77260016492801</v>
      </c>
      <c r="T876" s="26">
        <v>195.77260016492801</v>
      </c>
      <c r="U876" s="26">
        <v>195.77260016492801</v>
      </c>
      <c r="V876" s="26">
        <v>195.77260016492801</v>
      </c>
      <c r="W876" s="26">
        <v>195.77260016492801</v>
      </c>
      <c r="X876" s="26">
        <v>195.77260016492801</v>
      </c>
      <c r="Y876" s="26">
        <v>195.77260016492801</v>
      </c>
    </row>
    <row r="877" spans="1:25" s="6" customFormat="1" ht="18.75" hidden="1" customHeight="1" outlineLevel="1" x14ac:dyDescent="0.2">
      <c r="A877" s="3" t="s">
        <v>2</v>
      </c>
      <c r="B877" s="26">
        <v>207.23441600000001</v>
      </c>
      <c r="C877" s="26">
        <v>207.23441600000001</v>
      </c>
      <c r="D877" s="26">
        <v>207.23441600000001</v>
      </c>
      <c r="E877" s="26">
        <v>207.23441600000001</v>
      </c>
      <c r="F877" s="26">
        <v>207.23441600000001</v>
      </c>
      <c r="G877" s="26">
        <v>207.23441600000001</v>
      </c>
      <c r="H877" s="26">
        <v>207.23441600000001</v>
      </c>
      <c r="I877" s="26">
        <v>207.23441600000001</v>
      </c>
      <c r="J877" s="26">
        <v>207.23441600000001</v>
      </c>
      <c r="K877" s="26">
        <v>207.23441600000001</v>
      </c>
      <c r="L877" s="26">
        <v>207.23441600000001</v>
      </c>
      <c r="M877" s="26">
        <v>207.23441600000001</v>
      </c>
      <c r="N877" s="26">
        <v>207.23441600000001</v>
      </c>
      <c r="O877" s="26">
        <v>207.23441600000001</v>
      </c>
      <c r="P877" s="26">
        <v>207.23441600000001</v>
      </c>
      <c r="Q877" s="26">
        <v>207.23441600000001</v>
      </c>
      <c r="R877" s="26">
        <v>207.23441600000001</v>
      </c>
      <c r="S877" s="26">
        <v>207.23441600000001</v>
      </c>
      <c r="T877" s="26">
        <v>207.23441600000001</v>
      </c>
      <c r="U877" s="26">
        <v>207.23441600000001</v>
      </c>
      <c r="V877" s="26">
        <v>207.23441600000001</v>
      </c>
      <c r="W877" s="26">
        <v>207.23441600000001</v>
      </c>
      <c r="X877" s="26">
        <v>207.23441600000001</v>
      </c>
      <c r="Y877" s="26">
        <v>207.23441600000001</v>
      </c>
    </row>
    <row r="878" spans="1:25" s="6" customFormat="1" ht="18.75" hidden="1" customHeight="1" outlineLevel="1" x14ac:dyDescent="0.2">
      <c r="A878" s="4" t="s">
        <v>3</v>
      </c>
      <c r="B878" s="26">
        <v>48.78</v>
      </c>
      <c r="C878" s="26">
        <v>48.78</v>
      </c>
      <c r="D878" s="26">
        <v>48.78</v>
      </c>
      <c r="E878" s="26">
        <v>48.78</v>
      </c>
      <c r="F878" s="26">
        <v>48.78</v>
      </c>
      <c r="G878" s="26">
        <v>48.78</v>
      </c>
      <c r="H878" s="26">
        <v>48.78</v>
      </c>
      <c r="I878" s="26">
        <v>48.78</v>
      </c>
      <c r="J878" s="26">
        <v>48.78</v>
      </c>
      <c r="K878" s="26">
        <v>48.78</v>
      </c>
      <c r="L878" s="26">
        <v>48.78</v>
      </c>
      <c r="M878" s="26">
        <v>48.78</v>
      </c>
      <c r="N878" s="26">
        <v>48.78</v>
      </c>
      <c r="O878" s="26">
        <v>48.78</v>
      </c>
      <c r="P878" s="26">
        <v>48.78</v>
      </c>
      <c r="Q878" s="26">
        <v>48.78</v>
      </c>
      <c r="R878" s="26">
        <v>48.78</v>
      </c>
      <c r="S878" s="26">
        <v>48.78</v>
      </c>
      <c r="T878" s="26">
        <v>48.78</v>
      </c>
      <c r="U878" s="26">
        <v>48.78</v>
      </c>
      <c r="V878" s="26">
        <v>48.78</v>
      </c>
      <c r="W878" s="26">
        <v>48.78</v>
      </c>
      <c r="X878" s="26">
        <v>48.78</v>
      </c>
      <c r="Y878" s="26">
        <v>48.78</v>
      </c>
    </row>
    <row r="879" spans="1:25" s="6" customFormat="1" ht="18.75" hidden="1" customHeight="1" outlineLevel="1" thickBot="1" x14ac:dyDescent="0.25">
      <c r="A879" s="22" t="s">
        <v>64</v>
      </c>
      <c r="B879" s="26">
        <v>2.5602632999999999</v>
      </c>
      <c r="C879" s="26">
        <v>2.5602632999999999</v>
      </c>
      <c r="D879" s="26">
        <v>2.5602632999999999</v>
      </c>
      <c r="E879" s="26">
        <v>2.5602632999999999</v>
      </c>
      <c r="F879" s="26">
        <v>2.5602632999999999</v>
      </c>
      <c r="G879" s="26">
        <v>2.5602632999999999</v>
      </c>
      <c r="H879" s="26">
        <v>2.5602632999999999</v>
      </c>
      <c r="I879" s="26">
        <v>2.5602632999999999</v>
      </c>
      <c r="J879" s="26">
        <v>2.5602632999999999</v>
      </c>
      <c r="K879" s="26">
        <v>2.5602632999999999</v>
      </c>
      <c r="L879" s="26">
        <v>2.5602632999999999</v>
      </c>
      <c r="M879" s="26">
        <v>2.5602632999999999</v>
      </c>
      <c r="N879" s="26">
        <v>2.5602632999999999</v>
      </c>
      <c r="O879" s="26">
        <v>2.5602632999999999</v>
      </c>
      <c r="P879" s="26">
        <v>2.5602632999999999</v>
      </c>
      <c r="Q879" s="26">
        <v>2.5602632999999999</v>
      </c>
      <c r="R879" s="26">
        <v>2.5602632999999999</v>
      </c>
      <c r="S879" s="26">
        <v>2.5602632999999999</v>
      </c>
      <c r="T879" s="26">
        <v>2.5602632999999999</v>
      </c>
      <c r="U879" s="26">
        <v>2.5602632999999999</v>
      </c>
      <c r="V879" s="26">
        <v>2.5602632999999999</v>
      </c>
      <c r="W879" s="26">
        <v>2.5602632999999999</v>
      </c>
      <c r="X879" s="26">
        <v>2.5602632999999999</v>
      </c>
      <c r="Y879" s="26">
        <v>2.5602632999999999</v>
      </c>
    </row>
    <row r="880" spans="1:25" s="13" customFormat="1" ht="18.75" customHeight="1" collapsed="1" thickBot="1" x14ac:dyDescent="0.25">
      <c r="A880" s="14">
        <v>19</v>
      </c>
      <c r="B880" s="25">
        <v>1821.98</v>
      </c>
      <c r="C880" s="25">
        <v>1808.9</v>
      </c>
      <c r="D880" s="25">
        <v>1826.46</v>
      </c>
      <c r="E880" s="25">
        <v>1816.74</v>
      </c>
      <c r="F880" s="25">
        <v>1850.74</v>
      </c>
      <c r="G880" s="25">
        <v>1838.75</v>
      </c>
      <c r="H880" s="25">
        <v>1860.19</v>
      </c>
      <c r="I880" s="25">
        <v>1990.23</v>
      </c>
      <c r="J880" s="25">
        <v>2020.37</v>
      </c>
      <c r="K880" s="25">
        <v>2012.66</v>
      </c>
      <c r="L880" s="25">
        <v>2032.95</v>
      </c>
      <c r="M880" s="25">
        <v>2027.31</v>
      </c>
      <c r="N880" s="25">
        <v>2012.99</v>
      </c>
      <c r="O880" s="25">
        <v>1999.4</v>
      </c>
      <c r="P880" s="25">
        <v>1978.8</v>
      </c>
      <c r="Q880" s="25">
        <v>1997.77</v>
      </c>
      <c r="R880" s="25">
        <v>1969.42</v>
      </c>
      <c r="S880" s="25">
        <v>1983.51</v>
      </c>
      <c r="T880" s="25">
        <v>1973.53</v>
      </c>
      <c r="U880" s="25">
        <v>1987.69</v>
      </c>
      <c r="V880" s="25">
        <v>2020.2</v>
      </c>
      <c r="W880" s="25">
        <v>1963.99</v>
      </c>
      <c r="X880" s="25">
        <v>1933.38</v>
      </c>
      <c r="Y880" s="25">
        <v>1847.24</v>
      </c>
    </row>
    <row r="881" spans="1:25" s="6" customFormat="1" ht="51" hidden="1" outlineLevel="1" x14ac:dyDescent="0.2">
      <c r="A881" s="54" t="s">
        <v>38</v>
      </c>
      <c r="B881" s="26">
        <v>1367.6342292899999</v>
      </c>
      <c r="C881" s="26">
        <v>1354.5490774800001</v>
      </c>
      <c r="D881" s="26">
        <v>1372.11607768</v>
      </c>
      <c r="E881" s="26">
        <v>1362.3896414999999</v>
      </c>
      <c r="F881" s="26">
        <v>1396.3925183900001</v>
      </c>
      <c r="G881" s="26">
        <v>1384.3996950600001</v>
      </c>
      <c r="H881" s="26">
        <v>1405.8384929599999</v>
      </c>
      <c r="I881" s="26">
        <v>1535.88194183</v>
      </c>
      <c r="J881" s="26">
        <v>1566.0247881499999</v>
      </c>
      <c r="K881" s="26">
        <v>1558.3150007700001</v>
      </c>
      <c r="L881" s="26">
        <v>1578.5989699300001</v>
      </c>
      <c r="M881" s="26">
        <v>1572.96627377</v>
      </c>
      <c r="N881" s="26">
        <v>1558.64549702</v>
      </c>
      <c r="O881" s="26">
        <v>1545.04873299</v>
      </c>
      <c r="P881" s="26">
        <v>1524.4550396499999</v>
      </c>
      <c r="Q881" s="26">
        <v>1543.42170364</v>
      </c>
      <c r="R881" s="26">
        <v>1515.07671194</v>
      </c>
      <c r="S881" s="26">
        <v>1529.1615232700001</v>
      </c>
      <c r="T881" s="26">
        <v>1519.1821677400001</v>
      </c>
      <c r="U881" s="26">
        <v>1533.3389512399999</v>
      </c>
      <c r="V881" s="26">
        <v>1565.8540068</v>
      </c>
      <c r="W881" s="26">
        <v>1509.64222789</v>
      </c>
      <c r="X881" s="26">
        <v>1479.0374728700001</v>
      </c>
      <c r="Y881" s="26">
        <v>1392.89413145</v>
      </c>
    </row>
    <row r="882" spans="1:25" s="6" customFormat="1" ht="38.25" hidden="1" outlineLevel="1" x14ac:dyDescent="0.2">
      <c r="A882" s="3" t="s">
        <v>39</v>
      </c>
      <c r="B882" s="26">
        <v>195.77260016492801</v>
      </c>
      <c r="C882" s="26">
        <v>195.77260016492801</v>
      </c>
      <c r="D882" s="26">
        <v>195.77260016492801</v>
      </c>
      <c r="E882" s="26">
        <v>195.77260016492801</v>
      </c>
      <c r="F882" s="26">
        <v>195.77260016492801</v>
      </c>
      <c r="G882" s="26">
        <v>195.77260016492801</v>
      </c>
      <c r="H882" s="26">
        <v>195.77260016492801</v>
      </c>
      <c r="I882" s="26">
        <v>195.77260016492801</v>
      </c>
      <c r="J882" s="26">
        <v>195.77260016492801</v>
      </c>
      <c r="K882" s="26">
        <v>195.77260016492801</v>
      </c>
      <c r="L882" s="26">
        <v>195.77260016492801</v>
      </c>
      <c r="M882" s="26">
        <v>195.77260016492801</v>
      </c>
      <c r="N882" s="26">
        <v>195.77260016492801</v>
      </c>
      <c r="O882" s="26">
        <v>195.77260016492801</v>
      </c>
      <c r="P882" s="26">
        <v>195.77260016492801</v>
      </c>
      <c r="Q882" s="26">
        <v>195.77260016492801</v>
      </c>
      <c r="R882" s="26">
        <v>195.77260016492801</v>
      </c>
      <c r="S882" s="26">
        <v>195.77260016492801</v>
      </c>
      <c r="T882" s="26">
        <v>195.77260016492801</v>
      </c>
      <c r="U882" s="26">
        <v>195.77260016492801</v>
      </c>
      <c r="V882" s="26">
        <v>195.77260016492801</v>
      </c>
      <c r="W882" s="26">
        <v>195.77260016492801</v>
      </c>
      <c r="X882" s="26">
        <v>195.77260016492801</v>
      </c>
      <c r="Y882" s="26">
        <v>195.77260016492801</v>
      </c>
    </row>
    <row r="883" spans="1:25" s="6" customFormat="1" ht="18.75" hidden="1" customHeight="1" outlineLevel="1" x14ac:dyDescent="0.2">
      <c r="A883" s="3" t="s">
        <v>2</v>
      </c>
      <c r="B883" s="26">
        <v>207.23441600000001</v>
      </c>
      <c r="C883" s="26">
        <v>207.23441600000001</v>
      </c>
      <c r="D883" s="26">
        <v>207.23441600000001</v>
      </c>
      <c r="E883" s="26">
        <v>207.23441600000001</v>
      </c>
      <c r="F883" s="26">
        <v>207.23441600000001</v>
      </c>
      <c r="G883" s="26">
        <v>207.23441600000001</v>
      </c>
      <c r="H883" s="26">
        <v>207.23441600000001</v>
      </c>
      <c r="I883" s="26">
        <v>207.23441600000001</v>
      </c>
      <c r="J883" s="26">
        <v>207.23441600000001</v>
      </c>
      <c r="K883" s="26">
        <v>207.23441600000001</v>
      </c>
      <c r="L883" s="26">
        <v>207.23441600000001</v>
      </c>
      <c r="M883" s="26">
        <v>207.23441600000001</v>
      </c>
      <c r="N883" s="26">
        <v>207.23441600000001</v>
      </c>
      <c r="O883" s="26">
        <v>207.23441600000001</v>
      </c>
      <c r="P883" s="26">
        <v>207.23441600000001</v>
      </c>
      <c r="Q883" s="26">
        <v>207.23441600000001</v>
      </c>
      <c r="R883" s="26">
        <v>207.23441600000001</v>
      </c>
      <c r="S883" s="26">
        <v>207.23441600000001</v>
      </c>
      <c r="T883" s="26">
        <v>207.23441600000001</v>
      </c>
      <c r="U883" s="26">
        <v>207.23441600000001</v>
      </c>
      <c r="V883" s="26">
        <v>207.23441600000001</v>
      </c>
      <c r="W883" s="26">
        <v>207.23441600000001</v>
      </c>
      <c r="X883" s="26">
        <v>207.23441600000001</v>
      </c>
      <c r="Y883" s="26">
        <v>207.23441600000001</v>
      </c>
    </row>
    <row r="884" spans="1:25" s="6" customFormat="1" ht="18.75" hidden="1" customHeight="1" outlineLevel="1" x14ac:dyDescent="0.2">
      <c r="A884" s="4" t="s">
        <v>3</v>
      </c>
      <c r="B884" s="26">
        <v>48.78</v>
      </c>
      <c r="C884" s="26">
        <v>48.78</v>
      </c>
      <c r="D884" s="26">
        <v>48.78</v>
      </c>
      <c r="E884" s="26">
        <v>48.78</v>
      </c>
      <c r="F884" s="26">
        <v>48.78</v>
      </c>
      <c r="G884" s="26">
        <v>48.78</v>
      </c>
      <c r="H884" s="26">
        <v>48.78</v>
      </c>
      <c r="I884" s="26">
        <v>48.78</v>
      </c>
      <c r="J884" s="26">
        <v>48.78</v>
      </c>
      <c r="K884" s="26">
        <v>48.78</v>
      </c>
      <c r="L884" s="26">
        <v>48.78</v>
      </c>
      <c r="M884" s="26">
        <v>48.78</v>
      </c>
      <c r="N884" s="26">
        <v>48.78</v>
      </c>
      <c r="O884" s="26">
        <v>48.78</v>
      </c>
      <c r="P884" s="26">
        <v>48.78</v>
      </c>
      <c r="Q884" s="26">
        <v>48.78</v>
      </c>
      <c r="R884" s="26">
        <v>48.78</v>
      </c>
      <c r="S884" s="26">
        <v>48.78</v>
      </c>
      <c r="T884" s="26">
        <v>48.78</v>
      </c>
      <c r="U884" s="26">
        <v>48.78</v>
      </c>
      <c r="V884" s="26">
        <v>48.78</v>
      </c>
      <c r="W884" s="26">
        <v>48.78</v>
      </c>
      <c r="X884" s="26">
        <v>48.78</v>
      </c>
      <c r="Y884" s="26">
        <v>48.78</v>
      </c>
    </row>
    <row r="885" spans="1:25" s="6" customFormat="1" ht="18.75" hidden="1" customHeight="1" outlineLevel="1" thickBot="1" x14ac:dyDescent="0.25">
      <c r="A885" s="22" t="s">
        <v>64</v>
      </c>
      <c r="B885" s="26">
        <v>2.5602632999999999</v>
      </c>
      <c r="C885" s="26">
        <v>2.5602632999999999</v>
      </c>
      <c r="D885" s="26">
        <v>2.5602632999999999</v>
      </c>
      <c r="E885" s="26">
        <v>2.5602632999999999</v>
      </c>
      <c r="F885" s="26">
        <v>2.5602632999999999</v>
      </c>
      <c r="G885" s="26">
        <v>2.5602632999999999</v>
      </c>
      <c r="H885" s="26">
        <v>2.5602632999999999</v>
      </c>
      <c r="I885" s="26">
        <v>2.5602632999999999</v>
      </c>
      <c r="J885" s="26">
        <v>2.5602632999999999</v>
      </c>
      <c r="K885" s="26">
        <v>2.5602632999999999</v>
      </c>
      <c r="L885" s="26">
        <v>2.5602632999999999</v>
      </c>
      <c r="M885" s="26">
        <v>2.5602632999999999</v>
      </c>
      <c r="N885" s="26">
        <v>2.5602632999999999</v>
      </c>
      <c r="O885" s="26">
        <v>2.5602632999999999</v>
      </c>
      <c r="P885" s="26">
        <v>2.5602632999999999</v>
      </c>
      <c r="Q885" s="26">
        <v>2.5602632999999999</v>
      </c>
      <c r="R885" s="26">
        <v>2.5602632999999999</v>
      </c>
      <c r="S885" s="26">
        <v>2.5602632999999999</v>
      </c>
      <c r="T885" s="26">
        <v>2.5602632999999999</v>
      </c>
      <c r="U885" s="26">
        <v>2.5602632999999999</v>
      </c>
      <c r="V885" s="26">
        <v>2.5602632999999999</v>
      </c>
      <c r="W885" s="26">
        <v>2.5602632999999999</v>
      </c>
      <c r="X885" s="26">
        <v>2.5602632999999999</v>
      </c>
      <c r="Y885" s="26">
        <v>2.5602632999999999</v>
      </c>
    </row>
    <row r="886" spans="1:25" s="13" customFormat="1" ht="18.75" customHeight="1" collapsed="1" thickBot="1" x14ac:dyDescent="0.25">
      <c r="A886" s="14">
        <v>20</v>
      </c>
      <c r="B886" s="25">
        <v>1825.98</v>
      </c>
      <c r="C886" s="25">
        <v>1823.96</v>
      </c>
      <c r="D886" s="25">
        <v>1837.18</v>
      </c>
      <c r="E886" s="25">
        <v>1821.4</v>
      </c>
      <c r="F886" s="25">
        <v>1819.55</v>
      </c>
      <c r="G886" s="25">
        <v>1828.16</v>
      </c>
      <c r="H886" s="25">
        <v>1876.22</v>
      </c>
      <c r="I886" s="25">
        <v>1926.1</v>
      </c>
      <c r="J886" s="25">
        <v>2002.13</v>
      </c>
      <c r="K886" s="25">
        <v>2036.81</v>
      </c>
      <c r="L886" s="25">
        <v>2019.22</v>
      </c>
      <c r="M886" s="25">
        <v>2008.23</v>
      </c>
      <c r="N886" s="25">
        <v>1977.82</v>
      </c>
      <c r="O886" s="25">
        <v>1986.58</v>
      </c>
      <c r="P886" s="25">
        <v>1929.98</v>
      </c>
      <c r="Q886" s="25">
        <v>1968.15</v>
      </c>
      <c r="R886" s="25">
        <v>1986.17</v>
      </c>
      <c r="S886" s="25">
        <v>1993.91</v>
      </c>
      <c r="T886" s="25">
        <v>1958.43</v>
      </c>
      <c r="U886" s="25">
        <v>1934.31</v>
      </c>
      <c r="V886" s="25">
        <v>2013.64</v>
      </c>
      <c r="W886" s="25">
        <v>2013.55</v>
      </c>
      <c r="X886" s="25">
        <v>1957.91</v>
      </c>
      <c r="Y886" s="25">
        <v>1907.77</v>
      </c>
    </row>
    <row r="887" spans="1:25" s="6" customFormat="1" ht="51" hidden="1" outlineLevel="1" x14ac:dyDescent="0.2">
      <c r="A887" s="3" t="s">
        <v>38</v>
      </c>
      <c r="B887" s="26">
        <v>1371.6367579099999</v>
      </c>
      <c r="C887" s="26">
        <v>1369.6080335900001</v>
      </c>
      <c r="D887" s="26">
        <v>1382.82996772</v>
      </c>
      <c r="E887" s="26">
        <v>1367.0519917300001</v>
      </c>
      <c r="F887" s="26">
        <v>1365.20090602</v>
      </c>
      <c r="G887" s="26">
        <v>1373.8090453499999</v>
      </c>
      <c r="H887" s="26">
        <v>1421.8767500900001</v>
      </c>
      <c r="I887" s="26">
        <v>1471.75445317</v>
      </c>
      <c r="J887" s="26">
        <v>1547.78592252</v>
      </c>
      <c r="K887" s="26">
        <v>1582.4658554099999</v>
      </c>
      <c r="L887" s="26">
        <v>1564.8687504100001</v>
      </c>
      <c r="M887" s="26">
        <v>1553.8783848600001</v>
      </c>
      <c r="N887" s="26">
        <v>1523.46851322</v>
      </c>
      <c r="O887" s="26">
        <v>1532.2301546199999</v>
      </c>
      <c r="P887" s="26">
        <v>1475.6340666399999</v>
      </c>
      <c r="Q887" s="26">
        <v>1513.80617293</v>
      </c>
      <c r="R887" s="26">
        <v>1531.8226180500001</v>
      </c>
      <c r="S887" s="26">
        <v>1539.56769295</v>
      </c>
      <c r="T887" s="26">
        <v>1504.08486657</v>
      </c>
      <c r="U887" s="26">
        <v>1479.9592023499999</v>
      </c>
      <c r="V887" s="26">
        <v>1559.2957744800001</v>
      </c>
      <c r="W887" s="26">
        <v>1559.20687122</v>
      </c>
      <c r="X887" s="26">
        <v>1503.56161578</v>
      </c>
      <c r="Y887" s="26">
        <v>1453.42011211</v>
      </c>
    </row>
    <row r="888" spans="1:25" s="6" customFormat="1" ht="38.25" hidden="1" outlineLevel="1" x14ac:dyDescent="0.2">
      <c r="A888" s="3" t="s">
        <v>39</v>
      </c>
      <c r="B888" s="26">
        <v>195.77260016492801</v>
      </c>
      <c r="C888" s="26">
        <v>195.77260016492801</v>
      </c>
      <c r="D888" s="26">
        <v>195.77260016492801</v>
      </c>
      <c r="E888" s="26">
        <v>195.77260016492801</v>
      </c>
      <c r="F888" s="26">
        <v>195.77260016492801</v>
      </c>
      <c r="G888" s="26">
        <v>195.77260016492801</v>
      </c>
      <c r="H888" s="26">
        <v>195.77260016492801</v>
      </c>
      <c r="I888" s="26">
        <v>195.77260016492801</v>
      </c>
      <c r="J888" s="26">
        <v>195.77260016492801</v>
      </c>
      <c r="K888" s="26">
        <v>195.77260016492801</v>
      </c>
      <c r="L888" s="26">
        <v>195.77260016492801</v>
      </c>
      <c r="M888" s="26">
        <v>195.77260016492801</v>
      </c>
      <c r="N888" s="26">
        <v>195.77260016492801</v>
      </c>
      <c r="O888" s="26">
        <v>195.77260016492801</v>
      </c>
      <c r="P888" s="26">
        <v>195.77260016492801</v>
      </c>
      <c r="Q888" s="26">
        <v>195.77260016492801</v>
      </c>
      <c r="R888" s="26">
        <v>195.77260016492801</v>
      </c>
      <c r="S888" s="26">
        <v>195.77260016492801</v>
      </c>
      <c r="T888" s="26">
        <v>195.77260016492801</v>
      </c>
      <c r="U888" s="26">
        <v>195.77260016492801</v>
      </c>
      <c r="V888" s="26">
        <v>195.77260016492801</v>
      </c>
      <c r="W888" s="26">
        <v>195.77260016492801</v>
      </c>
      <c r="X888" s="26">
        <v>195.77260016492801</v>
      </c>
      <c r="Y888" s="26">
        <v>195.77260016492801</v>
      </c>
    </row>
    <row r="889" spans="1:25" s="6" customFormat="1" ht="18.75" hidden="1" customHeight="1" outlineLevel="1" x14ac:dyDescent="0.2">
      <c r="A889" s="3" t="s">
        <v>2</v>
      </c>
      <c r="B889" s="26">
        <v>207.23441600000001</v>
      </c>
      <c r="C889" s="26">
        <v>207.23441600000001</v>
      </c>
      <c r="D889" s="26">
        <v>207.23441600000001</v>
      </c>
      <c r="E889" s="26">
        <v>207.23441600000001</v>
      </c>
      <c r="F889" s="26">
        <v>207.23441600000001</v>
      </c>
      <c r="G889" s="26">
        <v>207.23441600000001</v>
      </c>
      <c r="H889" s="26">
        <v>207.23441600000001</v>
      </c>
      <c r="I889" s="26">
        <v>207.23441600000001</v>
      </c>
      <c r="J889" s="26">
        <v>207.23441600000001</v>
      </c>
      <c r="K889" s="26">
        <v>207.23441600000001</v>
      </c>
      <c r="L889" s="26">
        <v>207.23441600000001</v>
      </c>
      <c r="M889" s="26">
        <v>207.23441600000001</v>
      </c>
      <c r="N889" s="26">
        <v>207.23441600000001</v>
      </c>
      <c r="O889" s="26">
        <v>207.23441600000001</v>
      </c>
      <c r="P889" s="26">
        <v>207.23441600000001</v>
      </c>
      <c r="Q889" s="26">
        <v>207.23441600000001</v>
      </c>
      <c r="R889" s="26">
        <v>207.23441600000001</v>
      </c>
      <c r="S889" s="26">
        <v>207.23441600000001</v>
      </c>
      <c r="T889" s="26">
        <v>207.23441600000001</v>
      </c>
      <c r="U889" s="26">
        <v>207.23441600000001</v>
      </c>
      <c r="V889" s="26">
        <v>207.23441600000001</v>
      </c>
      <c r="W889" s="26">
        <v>207.23441600000001</v>
      </c>
      <c r="X889" s="26">
        <v>207.23441600000001</v>
      </c>
      <c r="Y889" s="26">
        <v>207.23441600000001</v>
      </c>
    </row>
    <row r="890" spans="1:25" s="6" customFormat="1" ht="18.75" hidden="1" customHeight="1" outlineLevel="1" x14ac:dyDescent="0.2">
      <c r="A890" s="4" t="s">
        <v>3</v>
      </c>
      <c r="B890" s="26">
        <v>48.78</v>
      </c>
      <c r="C890" s="26">
        <v>48.78</v>
      </c>
      <c r="D890" s="26">
        <v>48.78</v>
      </c>
      <c r="E890" s="26">
        <v>48.78</v>
      </c>
      <c r="F890" s="26">
        <v>48.78</v>
      </c>
      <c r="G890" s="26">
        <v>48.78</v>
      </c>
      <c r="H890" s="26">
        <v>48.78</v>
      </c>
      <c r="I890" s="26">
        <v>48.78</v>
      </c>
      <c r="J890" s="26">
        <v>48.78</v>
      </c>
      <c r="K890" s="26">
        <v>48.78</v>
      </c>
      <c r="L890" s="26">
        <v>48.78</v>
      </c>
      <c r="M890" s="26">
        <v>48.78</v>
      </c>
      <c r="N890" s="26">
        <v>48.78</v>
      </c>
      <c r="O890" s="26">
        <v>48.78</v>
      </c>
      <c r="P890" s="26">
        <v>48.78</v>
      </c>
      <c r="Q890" s="26">
        <v>48.78</v>
      </c>
      <c r="R890" s="26">
        <v>48.78</v>
      </c>
      <c r="S890" s="26">
        <v>48.78</v>
      </c>
      <c r="T890" s="26">
        <v>48.78</v>
      </c>
      <c r="U890" s="26">
        <v>48.78</v>
      </c>
      <c r="V890" s="26">
        <v>48.78</v>
      </c>
      <c r="W890" s="26">
        <v>48.78</v>
      </c>
      <c r="X890" s="26">
        <v>48.78</v>
      </c>
      <c r="Y890" s="26">
        <v>48.78</v>
      </c>
    </row>
    <row r="891" spans="1:25" s="6" customFormat="1" ht="18.75" hidden="1" customHeight="1" outlineLevel="1" thickBot="1" x14ac:dyDescent="0.25">
      <c r="A891" s="22" t="s">
        <v>64</v>
      </c>
      <c r="B891" s="26">
        <v>2.5602632999999999</v>
      </c>
      <c r="C891" s="26">
        <v>2.5602632999999999</v>
      </c>
      <c r="D891" s="26">
        <v>2.5602632999999999</v>
      </c>
      <c r="E891" s="26">
        <v>2.5602632999999999</v>
      </c>
      <c r="F891" s="26">
        <v>2.5602632999999999</v>
      </c>
      <c r="G891" s="26">
        <v>2.5602632999999999</v>
      </c>
      <c r="H891" s="26">
        <v>2.5602632999999999</v>
      </c>
      <c r="I891" s="26">
        <v>2.5602632999999999</v>
      </c>
      <c r="J891" s="26">
        <v>2.5602632999999999</v>
      </c>
      <c r="K891" s="26">
        <v>2.5602632999999999</v>
      </c>
      <c r="L891" s="26">
        <v>2.5602632999999999</v>
      </c>
      <c r="M891" s="26">
        <v>2.5602632999999999</v>
      </c>
      <c r="N891" s="26">
        <v>2.5602632999999999</v>
      </c>
      <c r="O891" s="26">
        <v>2.5602632999999999</v>
      </c>
      <c r="P891" s="26">
        <v>2.5602632999999999</v>
      </c>
      <c r="Q891" s="26">
        <v>2.5602632999999999</v>
      </c>
      <c r="R891" s="26">
        <v>2.5602632999999999</v>
      </c>
      <c r="S891" s="26">
        <v>2.5602632999999999</v>
      </c>
      <c r="T891" s="26">
        <v>2.5602632999999999</v>
      </c>
      <c r="U891" s="26">
        <v>2.5602632999999999</v>
      </c>
      <c r="V891" s="26">
        <v>2.5602632999999999</v>
      </c>
      <c r="W891" s="26">
        <v>2.5602632999999999</v>
      </c>
      <c r="X891" s="26">
        <v>2.5602632999999999</v>
      </c>
      <c r="Y891" s="26">
        <v>2.5602632999999999</v>
      </c>
    </row>
    <row r="892" spans="1:25" s="13" customFormat="1" ht="18.75" customHeight="1" collapsed="1" thickBot="1" x14ac:dyDescent="0.25">
      <c r="A892" s="14">
        <v>21</v>
      </c>
      <c r="B892" s="25">
        <v>1822.17</v>
      </c>
      <c r="C892" s="25">
        <v>1832.38</v>
      </c>
      <c r="D892" s="25">
        <v>1799.12</v>
      </c>
      <c r="E892" s="25">
        <v>1793.61</v>
      </c>
      <c r="F892" s="25">
        <v>1815.28</v>
      </c>
      <c r="G892" s="25">
        <v>1782.48</v>
      </c>
      <c r="H892" s="25">
        <v>1857.56</v>
      </c>
      <c r="I892" s="25">
        <v>1901.35</v>
      </c>
      <c r="J892" s="25">
        <v>1945.82</v>
      </c>
      <c r="K892" s="25">
        <v>1983.03</v>
      </c>
      <c r="L892" s="25">
        <v>2012.71</v>
      </c>
      <c r="M892" s="25">
        <v>2020.64</v>
      </c>
      <c r="N892" s="25">
        <v>2017.4</v>
      </c>
      <c r="O892" s="25">
        <v>2017.39</v>
      </c>
      <c r="P892" s="25">
        <v>2004.08</v>
      </c>
      <c r="Q892" s="25">
        <v>1995.42</v>
      </c>
      <c r="R892" s="25">
        <v>1964.02</v>
      </c>
      <c r="S892" s="25">
        <v>1962.25</v>
      </c>
      <c r="T892" s="25">
        <v>1959.73</v>
      </c>
      <c r="U892" s="25">
        <v>1957.41</v>
      </c>
      <c r="V892" s="25">
        <v>1997.29</v>
      </c>
      <c r="W892" s="25">
        <v>1990.25</v>
      </c>
      <c r="X892" s="25">
        <v>1952.48</v>
      </c>
      <c r="Y892" s="25">
        <v>1908.9</v>
      </c>
    </row>
    <row r="893" spans="1:25" s="6" customFormat="1" ht="51" hidden="1" outlineLevel="1" x14ac:dyDescent="0.2">
      <c r="A893" s="54" t="s">
        <v>38</v>
      </c>
      <c r="B893" s="26">
        <v>1367.8272705899999</v>
      </c>
      <c r="C893" s="26">
        <v>1378.03718944</v>
      </c>
      <c r="D893" s="26">
        <v>1344.76863136</v>
      </c>
      <c r="E893" s="26">
        <v>1339.2586148800001</v>
      </c>
      <c r="F893" s="26">
        <v>1360.9297125099999</v>
      </c>
      <c r="G893" s="26">
        <v>1328.1374843200001</v>
      </c>
      <c r="H893" s="26">
        <v>1403.2114171000001</v>
      </c>
      <c r="I893" s="26">
        <v>1447.00309522</v>
      </c>
      <c r="J893" s="26">
        <v>1491.4693344299999</v>
      </c>
      <c r="K893" s="26">
        <v>1528.6854295200001</v>
      </c>
      <c r="L893" s="26">
        <v>1558.3648138599999</v>
      </c>
      <c r="M893" s="26">
        <v>1566.2938002200001</v>
      </c>
      <c r="N893" s="26">
        <v>1563.0484242</v>
      </c>
      <c r="O893" s="26">
        <v>1563.03806614</v>
      </c>
      <c r="P893" s="26">
        <v>1549.7339776599999</v>
      </c>
      <c r="Q893" s="26">
        <v>1541.0757365500001</v>
      </c>
      <c r="R893" s="26">
        <v>1509.6754017400001</v>
      </c>
      <c r="S893" s="26">
        <v>1507.8988613399999</v>
      </c>
      <c r="T893" s="26">
        <v>1505.37836464</v>
      </c>
      <c r="U893" s="26">
        <v>1503.06127941</v>
      </c>
      <c r="V893" s="26">
        <v>1542.9379097399999</v>
      </c>
      <c r="W893" s="26">
        <v>1535.90521287</v>
      </c>
      <c r="X893" s="26">
        <v>1498.13111503</v>
      </c>
      <c r="Y893" s="26">
        <v>1454.5505400500001</v>
      </c>
    </row>
    <row r="894" spans="1:25" s="6" customFormat="1" ht="38.25" hidden="1" outlineLevel="1" x14ac:dyDescent="0.2">
      <c r="A894" s="3" t="s">
        <v>39</v>
      </c>
      <c r="B894" s="26">
        <v>195.77260016492801</v>
      </c>
      <c r="C894" s="26">
        <v>195.77260016492801</v>
      </c>
      <c r="D894" s="26">
        <v>195.77260016492801</v>
      </c>
      <c r="E894" s="26">
        <v>195.77260016492801</v>
      </c>
      <c r="F894" s="26">
        <v>195.77260016492801</v>
      </c>
      <c r="G894" s="26">
        <v>195.77260016492801</v>
      </c>
      <c r="H894" s="26">
        <v>195.77260016492801</v>
      </c>
      <c r="I894" s="26">
        <v>195.77260016492801</v>
      </c>
      <c r="J894" s="26">
        <v>195.77260016492801</v>
      </c>
      <c r="K894" s="26">
        <v>195.77260016492801</v>
      </c>
      <c r="L894" s="26">
        <v>195.77260016492801</v>
      </c>
      <c r="M894" s="26">
        <v>195.77260016492801</v>
      </c>
      <c r="N894" s="26">
        <v>195.77260016492801</v>
      </c>
      <c r="O894" s="26">
        <v>195.77260016492801</v>
      </c>
      <c r="P894" s="26">
        <v>195.77260016492801</v>
      </c>
      <c r="Q894" s="26">
        <v>195.77260016492801</v>
      </c>
      <c r="R894" s="26">
        <v>195.77260016492801</v>
      </c>
      <c r="S894" s="26">
        <v>195.77260016492801</v>
      </c>
      <c r="T894" s="26">
        <v>195.77260016492801</v>
      </c>
      <c r="U894" s="26">
        <v>195.77260016492801</v>
      </c>
      <c r="V894" s="26">
        <v>195.77260016492801</v>
      </c>
      <c r="W894" s="26">
        <v>195.77260016492801</v>
      </c>
      <c r="X894" s="26">
        <v>195.77260016492801</v>
      </c>
      <c r="Y894" s="26">
        <v>195.77260016492801</v>
      </c>
    </row>
    <row r="895" spans="1:25" s="6" customFormat="1" ht="18.75" hidden="1" customHeight="1" outlineLevel="1" x14ac:dyDescent="0.2">
      <c r="A895" s="3" t="s">
        <v>2</v>
      </c>
      <c r="B895" s="26">
        <v>207.23441600000001</v>
      </c>
      <c r="C895" s="26">
        <v>207.23441600000001</v>
      </c>
      <c r="D895" s="26">
        <v>207.23441600000001</v>
      </c>
      <c r="E895" s="26">
        <v>207.23441600000001</v>
      </c>
      <c r="F895" s="26">
        <v>207.23441600000001</v>
      </c>
      <c r="G895" s="26">
        <v>207.23441600000001</v>
      </c>
      <c r="H895" s="26">
        <v>207.23441600000001</v>
      </c>
      <c r="I895" s="26">
        <v>207.23441600000001</v>
      </c>
      <c r="J895" s="26">
        <v>207.23441600000001</v>
      </c>
      <c r="K895" s="26">
        <v>207.23441600000001</v>
      </c>
      <c r="L895" s="26">
        <v>207.23441600000001</v>
      </c>
      <c r="M895" s="26">
        <v>207.23441600000001</v>
      </c>
      <c r="N895" s="26">
        <v>207.23441600000001</v>
      </c>
      <c r="O895" s="26">
        <v>207.23441600000001</v>
      </c>
      <c r="P895" s="26">
        <v>207.23441600000001</v>
      </c>
      <c r="Q895" s="26">
        <v>207.23441600000001</v>
      </c>
      <c r="R895" s="26">
        <v>207.23441600000001</v>
      </c>
      <c r="S895" s="26">
        <v>207.23441600000001</v>
      </c>
      <c r="T895" s="26">
        <v>207.23441600000001</v>
      </c>
      <c r="U895" s="26">
        <v>207.23441600000001</v>
      </c>
      <c r="V895" s="26">
        <v>207.23441600000001</v>
      </c>
      <c r="W895" s="26">
        <v>207.23441600000001</v>
      </c>
      <c r="X895" s="26">
        <v>207.23441600000001</v>
      </c>
      <c r="Y895" s="26">
        <v>207.23441600000001</v>
      </c>
    </row>
    <row r="896" spans="1:25" s="6" customFormat="1" ht="18.75" hidden="1" customHeight="1" outlineLevel="1" x14ac:dyDescent="0.2">
      <c r="A896" s="4" t="s">
        <v>3</v>
      </c>
      <c r="B896" s="26">
        <v>48.78</v>
      </c>
      <c r="C896" s="26">
        <v>48.78</v>
      </c>
      <c r="D896" s="26">
        <v>48.78</v>
      </c>
      <c r="E896" s="26">
        <v>48.78</v>
      </c>
      <c r="F896" s="26">
        <v>48.78</v>
      </c>
      <c r="G896" s="26">
        <v>48.78</v>
      </c>
      <c r="H896" s="26">
        <v>48.78</v>
      </c>
      <c r="I896" s="26">
        <v>48.78</v>
      </c>
      <c r="J896" s="26">
        <v>48.78</v>
      </c>
      <c r="K896" s="26">
        <v>48.78</v>
      </c>
      <c r="L896" s="26">
        <v>48.78</v>
      </c>
      <c r="M896" s="26">
        <v>48.78</v>
      </c>
      <c r="N896" s="26">
        <v>48.78</v>
      </c>
      <c r="O896" s="26">
        <v>48.78</v>
      </c>
      <c r="P896" s="26">
        <v>48.78</v>
      </c>
      <c r="Q896" s="26">
        <v>48.78</v>
      </c>
      <c r="R896" s="26">
        <v>48.78</v>
      </c>
      <c r="S896" s="26">
        <v>48.78</v>
      </c>
      <c r="T896" s="26">
        <v>48.78</v>
      </c>
      <c r="U896" s="26">
        <v>48.78</v>
      </c>
      <c r="V896" s="26">
        <v>48.78</v>
      </c>
      <c r="W896" s="26">
        <v>48.78</v>
      </c>
      <c r="X896" s="26">
        <v>48.78</v>
      </c>
      <c r="Y896" s="26">
        <v>48.78</v>
      </c>
    </row>
    <row r="897" spans="1:25" s="6" customFormat="1" ht="18.75" hidden="1" customHeight="1" outlineLevel="1" thickBot="1" x14ac:dyDescent="0.25">
      <c r="A897" s="22" t="s">
        <v>64</v>
      </c>
      <c r="B897" s="26">
        <v>2.5602632999999999</v>
      </c>
      <c r="C897" s="26">
        <v>2.5602632999999999</v>
      </c>
      <c r="D897" s="26">
        <v>2.5602632999999999</v>
      </c>
      <c r="E897" s="26">
        <v>2.5602632999999999</v>
      </c>
      <c r="F897" s="26">
        <v>2.5602632999999999</v>
      </c>
      <c r="G897" s="26">
        <v>2.5602632999999999</v>
      </c>
      <c r="H897" s="26">
        <v>2.5602632999999999</v>
      </c>
      <c r="I897" s="26">
        <v>2.5602632999999999</v>
      </c>
      <c r="J897" s="26">
        <v>2.5602632999999999</v>
      </c>
      <c r="K897" s="26">
        <v>2.5602632999999999</v>
      </c>
      <c r="L897" s="26">
        <v>2.5602632999999999</v>
      </c>
      <c r="M897" s="26">
        <v>2.5602632999999999</v>
      </c>
      <c r="N897" s="26">
        <v>2.5602632999999999</v>
      </c>
      <c r="O897" s="26">
        <v>2.5602632999999999</v>
      </c>
      <c r="P897" s="26">
        <v>2.5602632999999999</v>
      </c>
      <c r="Q897" s="26">
        <v>2.5602632999999999</v>
      </c>
      <c r="R897" s="26">
        <v>2.5602632999999999</v>
      </c>
      <c r="S897" s="26">
        <v>2.5602632999999999</v>
      </c>
      <c r="T897" s="26">
        <v>2.5602632999999999</v>
      </c>
      <c r="U897" s="26">
        <v>2.5602632999999999</v>
      </c>
      <c r="V897" s="26">
        <v>2.5602632999999999</v>
      </c>
      <c r="W897" s="26">
        <v>2.5602632999999999</v>
      </c>
      <c r="X897" s="26">
        <v>2.5602632999999999</v>
      </c>
      <c r="Y897" s="26">
        <v>2.5602632999999999</v>
      </c>
    </row>
    <row r="898" spans="1:25" s="13" customFormat="1" ht="18.75" customHeight="1" collapsed="1" thickBot="1" x14ac:dyDescent="0.25">
      <c r="A898" s="14">
        <v>22</v>
      </c>
      <c r="B898" s="25">
        <v>1745.4</v>
      </c>
      <c r="C898" s="25">
        <v>1738.82</v>
      </c>
      <c r="D898" s="25">
        <v>1741.32</v>
      </c>
      <c r="E898" s="25">
        <v>1737.01</v>
      </c>
      <c r="F898" s="25">
        <v>1772.76</v>
      </c>
      <c r="G898" s="25">
        <v>1763.15</v>
      </c>
      <c r="H898" s="25">
        <v>1830.88</v>
      </c>
      <c r="I898" s="25">
        <v>1854.52</v>
      </c>
      <c r="J898" s="25">
        <v>1911.67</v>
      </c>
      <c r="K898" s="25">
        <v>1946.45</v>
      </c>
      <c r="L898" s="25">
        <v>1967.85</v>
      </c>
      <c r="M898" s="25">
        <v>1924.1</v>
      </c>
      <c r="N898" s="25">
        <v>1925.98</v>
      </c>
      <c r="O898" s="25">
        <v>1908.3</v>
      </c>
      <c r="P898" s="25">
        <v>1916.38</v>
      </c>
      <c r="Q898" s="25">
        <v>1914.65</v>
      </c>
      <c r="R898" s="25">
        <v>1900.27</v>
      </c>
      <c r="S898" s="25">
        <v>1869.55</v>
      </c>
      <c r="T898" s="25">
        <v>1883.06</v>
      </c>
      <c r="U898" s="25">
        <v>1921.33</v>
      </c>
      <c r="V898" s="25">
        <v>1971.22</v>
      </c>
      <c r="W898" s="25">
        <v>1920.75</v>
      </c>
      <c r="X898" s="25">
        <v>1860.53</v>
      </c>
      <c r="Y898" s="25">
        <v>1816.77</v>
      </c>
    </row>
    <row r="899" spans="1:25" s="6" customFormat="1" ht="51" hidden="1" outlineLevel="1" x14ac:dyDescent="0.2">
      <c r="A899" s="3" t="s">
        <v>38</v>
      </c>
      <c r="B899" s="26">
        <v>1291.05320712</v>
      </c>
      <c r="C899" s="26">
        <v>1284.4684982000001</v>
      </c>
      <c r="D899" s="26">
        <v>1286.9690158799999</v>
      </c>
      <c r="E899" s="26">
        <v>1282.66362073</v>
      </c>
      <c r="F899" s="26">
        <v>1318.41746195</v>
      </c>
      <c r="G899" s="26">
        <v>1308.80111246</v>
      </c>
      <c r="H899" s="26">
        <v>1376.5360277299999</v>
      </c>
      <c r="I899" s="26">
        <v>1400.16833247</v>
      </c>
      <c r="J899" s="26">
        <v>1457.3236899200001</v>
      </c>
      <c r="K899" s="26">
        <v>1492.1068778599999</v>
      </c>
      <c r="L899" s="26">
        <v>1513.4996888999999</v>
      </c>
      <c r="M899" s="26">
        <v>1469.7494805599999</v>
      </c>
      <c r="N899" s="26">
        <v>1471.6290669</v>
      </c>
      <c r="O899" s="26">
        <v>1453.95574173</v>
      </c>
      <c r="P899" s="26">
        <v>1462.0374892899999</v>
      </c>
      <c r="Q899" s="26">
        <v>1460.2989381499999</v>
      </c>
      <c r="R899" s="26">
        <v>1445.9260112699999</v>
      </c>
      <c r="S899" s="26">
        <v>1415.20001247</v>
      </c>
      <c r="T899" s="26">
        <v>1428.7102296600001</v>
      </c>
      <c r="U899" s="26">
        <v>1466.98442697</v>
      </c>
      <c r="V899" s="26">
        <v>1516.86932512</v>
      </c>
      <c r="W899" s="26">
        <v>1466.40451783</v>
      </c>
      <c r="X899" s="26">
        <v>1406.17960234</v>
      </c>
      <c r="Y899" s="26">
        <v>1362.42424226</v>
      </c>
    </row>
    <row r="900" spans="1:25" s="6" customFormat="1" ht="38.25" hidden="1" outlineLevel="1" x14ac:dyDescent="0.2">
      <c r="A900" s="3" t="s">
        <v>39</v>
      </c>
      <c r="B900" s="26">
        <v>195.77260016492801</v>
      </c>
      <c r="C900" s="26">
        <v>195.77260016492801</v>
      </c>
      <c r="D900" s="26">
        <v>195.77260016492801</v>
      </c>
      <c r="E900" s="26">
        <v>195.77260016492801</v>
      </c>
      <c r="F900" s="26">
        <v>195.77260016492801</v>
      </c>
      <c r="G900" s="26">
        <v>195.77260016492801</v>
      </c>
      <c r="H900" s="26">
        <v>195.77260016492801</v>
      </c>
      <c r="I900" s="26">
        <v>195.77260016492801</v>
      </c>
      <c r="J900" s="26">
        <v>195.77260016492801</v>
      </c>
      <c r="K900" s="26">
        <v>195.77260016492801</v>
      </c>
      <c r="L900" s="26">
        <v>195.77260016492801</v>
      </c>
      <c r="M900" s="26">
        <v>195.77260016492801</v>
      </c>
      <c r="N900" s="26">
        <v>195.77260016492801</v>
      </c>
      <c r="O900" s="26">
        <v>195.77260016492801</v>
      </c>
      <c r="P900" s="26">
        <v>195.77260016492801</v>
      </c>
      <c r="Q900" s="26">
        <v>195.77260016492801</v>
      </c>
      <c r="R900" s="26">
        <v>195.77260016492801</v>
      </c>
      <c r="S900" s="26">
        <v>195.77260016492801</v>
      </c>
      <c r="T900" s="26">
        <v>195.77260016492801</v>
      </c>
      <c r="U900" s="26">
        <v>195.77260016492801</v>
      </c>
      <c r="V900" s="26">
        <v>195.77260016492801</v>
      </c>
      <c r="W900" s="26">
        <v>195.77260016492801</v>
      </c>
      <c r="X900" s="26">
        <v>195.77260016492801</v>
      </c>
      <c r="Y900" s="26">
        <v>195.77260016492801</v>
      </c>
    </row>
    <row r="901" spans="1:25" s="6" customFormat="1" ht="18.75" hidden="1" customHeight="1" outlineLevel="1" x14ac:dyDescent="0.2">
      <c r="A901" s="3" t="s">
        <v>2</v>
      </c>
      <c r="B901" s="26">
        <v>207.23441600000001</v>
      </c>
      <c r="C901" s="26">
        <v>207.23441600000001</v>
      </c>
      <c r="D901" s="26">
        <v>207.23441600000001</v>
      </c>
      <c r="E901" s="26">
        <v>207.23441600000001</v>
      </c>
      <c r="F901" s="26">
        <v>207.23441600000001</v>
      </c>
      <c r="G901" s="26">
        <v>207.23441600000001</v>
      </c>
      <c r="H901" s="26">
        <v>207.23441600000001</v>
      </c>
      <c r="I901" s="26">
        <v>207.23441600000001</v>
      </c>
      <c r="J901" s="26">
        <v>207.23441600000001</v>
      </c>
      <c r="K901" s="26">
        <v>207.23441600000001</v>
      </c>
      <c r="L901" s="26">
        <v>207.23441600000001</v>
      </c>
      <c r="M901" s="26">
        <v>207.23441600000001</v>
      </c>
      <c r="N901" s="26">
        <v>207.23441600000001</v>
      </c>
      <c r="O901" s="26">
        <v>207.23441600000001</v>
      </c>
      <c r="P901" s="26">
        <v>207.23441600000001</v>
      </c>
      <c r="Q901" s="26">
        <v>207.23441600000001</v>
      </c>
      <c r="R901" s="26">
        <v>207.23441600000001</v>
      </c>
      <c r="S901" s="26">
        <v>207.23441600000001</v>
      </c>
      <c r="T901" s="26">
        <v>207.23441600000001</v>
      </c>
      <c r="U901" s="26">
        <v>207.23441600000001</v>
      </c>
      <c r="V901" s="26">
        <v>207.23441600000001</v>
      </c>
      <c r="W901" s="26">
        <v>207.23441600000001</v>
      </c>
      <c r="X901" s="26">
        <v>207.23441600000001</v>
      </c>
      <c r="Y901" s="26">
        <v>207.23441600000001</v>
      </c>
    </row>
    <row r="902" spans="1:25" s="6" customFormat="1" ht="18.75" hidden="1" customHeight="1" outlineLevel="1" x14ac:dyDescent="0.2">
      <c r="A902" s="4" t="s">
        <v>3</v>
      </c>
      <c r="B902" s="26">
        <v>48.78</v>
      </c>
      <c r="C902" s="26">
        <v>48.78</v>
      </c>
      <c r="D902" s="26">
        <v>48.78</v>
      </c>
      <c r="E902" s="26">
        <v>48.78</v>
      </c>
      <c r="F902" s="26">
        <v>48.78</v>
      </c>
      <c r="G902" s="26">
        <v>48.78</v>
      </c>
      <c r="H902" s="26">
        <v>48.78</v>
      </c>
      <c r="I902" s="26">
        <v>48.78</v>
      </c>
      <c r="J902" s="26">
        <v>48.78</v>
      </c>
      <c r="K902" s="26">
        <v>48.78</v>
      </c>
      <c r="L902" s="26">
        <v>48.78</v>
      </c>
      <c r="M902" s="26">
        <v>48.78</v>
      </c>
      <c r="N902" s="26">
        <v>48.78</v>
      </c>
      <c r="O902" s="26">
        <v>48.78</v>
      </c>
      <c r="P902" s="26">
        <v>48.78</v>
      </c>
      <c r="Q902" s="26">
        <v>48.78</v>
      </c>
      <c r="R902" s="26">
        <v>48.78</v>
      </c>
      <c r="S902" s="26">
        <v>48.78</v>
      </c>
      <c r="T902" s="26">
        <v>48.78</v>
      </c>
      <c r="U902" s="26">
        <v>48.78</v>
      </c>
      <c r="V902" s="26">
        <v>48.78</v>
      </c>
      <c r="W902" s="26">
        <v>48.78</v>
      </c>
      <c r="X902" s="26">
        <v>48.78</v>
      </c>
      <c r="Y902" s="26">
        <v>48.78</v>
      </c>
    </row>
    <row r="903" spans="1:25" s="6" customFormat="1" ht="18.75" hidden="1" customHeight="1" outlineLevel="1" thickBot="1" x14ac:dyDescent="0.25">
      <c r="A903" s="22" t="s">
        <v>64</v>
      </c>
      <c r="B903" s="26">
        <v>2.5602632999999999</v>
      </c>
      <c r="C903" s="26">
        <v>2.5602632999999999</v>
      </c>
      <c r="D903" s="26">
        <v>2.5602632999999999</v>
      </c>
      <c r="E903" s="26">
        <v>2.5602632999999999</v>
      </c>
      <c r="F903" s="26">
        <v>2.5602632999999999</v>
      </c>
      <c r="G903" s="26">
        <v>2.5602632999999999</v>
      </c>
      <c r="H903" s="26">
        <v>2.5602632999999999</v>
      </c>
      <c r="I903" s="26">
        <v>2.5602632999999999</v>
      </c>
      <c r="J903" s="26">
        <v>2.5602632999999999</v>
      </c>
      <c r="K903" s="26">
        <v>2.5602632999999999</v>
      </c>
      <c r="L903" s="26">
        <v>2.5602632999999999</v>
      </c>
      <c r="M903" s="26">
        <v>2.5602632999999999</v>
      </c>
      <c r="N903" s="26">
        <v>2.5602632999999999</v>
      </c>
      <c r="O903" s="26">
        <v>2.5602632999999999</v>
      </c>
      <c r="P903" s="26">
        <v>2.5602632999999999</v>
      </c>
      <c r="Q903" s="26">
        <v>2.5602632999999999</v>
      </c>
      <c r="R903" s="26">
        <v>2.5602632999999999</v>
      </c>
      <c r="S903" s="26">
        <v>2.5602632999999999</v>
      </c>
      <c r="T903" s="26">
        <v>2.5602632999999999</v>
      </c>
      <c r="U903" s="26">
        <v>2.5602632999999999</v>
      </c>
      <c r="V903" s="26">
        <v>2.5602632999999999</v>
      </c>
      <c r="W903" s="26">
        <v>2.5602632999999999</v>
      </c>
      <c r="X903" s="26">
        <v>2.5602632999999999</v>
      </c>
      <c r="Y903" s="26">
        <v>2.5602632999999999</v>
      </c>
    </row>
    <row r="904" spans="1:25" s="13" customFormat="1" ht="18.75" customHeight="1" collapsed="1" thickBot="1" x14ac:dyDescent="0.25">
      <c r="A904" s="14">
        <v>23</v>
      </c>
      <c r="B904" s="25">
        <v>1681.53</v>
      </c>
      <c r="C904" s="25">
        <v>1676.77</v>
      </c>
      <c r="D904" s="25">
        <v>1677.28</v>
      </c>
      <c r="E904" s="25">
        <v>1687.39</v>
      </c>
      <c r="F904" s="25">
        <v>1675.82</v>
      </c>
      <c r="G904" s="25">
        <v>1669.83</v>
      </c>
      <c r="H904" s="25">
        <v>1775.32</v>
      </c>
      <c r="I904" s="25">
        <v>1824.07</v>
      </c>
      <c r="J904" s="25">
        <v>1903.42</v>
      </c>
      <c r="K904" s="25">
        <v>1883.22</v>
      </c>
      <c r="L904" s="25">
        <v>1874.88</v>
      </c>
      <c r="M904" s="25">
        <v>1901.72</v>
      </c>
      <c r="N904" s="25">
        <v>1904.05</v>
      </c>
      <c r="O904" s="25">
        <v>1925.74</v>
      </c>
      <c r="P904" s="25">
        <v>1957.49</v>
      </c>
      <c r="Q904" s="25">
        <v>1932.6</v>
      </c>
      <c r="R904" s="25">
        <v>1925.12</v>
      </c>
      <c r="S904" s="25">
        <v>1923.53</v>
      </c>
      <c r="T904" s="25">
        <v>1958.45</v>
      </c>
      <c r="U904" s="25">
        <v>1971.86</v>
      </c>
      <c r="V904" s="25">
        <v>2000.59</v>
      </c>
      <c r="W904" s="25">
        <v>1952.34</v>
      </c>
      <c r="X904" s="25">
        <v>1898.55</v>
      </c>
      <c r="Y904" s="25">
        <v>1829.09</v>
      </c>
    </row>
    <row r="905" spans="1:25" s="6" customFormat="1" ht="51" hidden="1" outlineLevel="1" x14ac:dyDescent="0.2">
      <c r="A905" s="54" t="s">
        <v>38</v>
      </c>
      <c r="B905" s="26">
        <v>1227.1840298699999</v>
      </c>
      <c r="C905" s="26">
        <v>1222.4243165299999</v>
      </c>
      <c r="D905" s="26">
        <v>1222.93158322</v>
      </c>
      <c r="E905" s="26">
        <v>1233.0378868499999</v>
      </c>
      <c r="F905" s="26">
        <v>1221.4768331499999</v>
      </c>
      <c r="G905" s="26">
        <v>1215.48076109</v>
      </c>
      <c r="H905" s="26">
        <v>1320.97305983</v>
      </c>
      <c r="I905" s="26">
        <v>1369.72489245</v>
      </c>
      <c r="J905" s="26">
        <v>1449.07116531</v>
      </c>
      <c r="K905" s="26">
        <v>1428.8759573100001</v>
      </c>
      <c r="L905" s="26">
        <v>1420.5352432100001</v>
      </c>
      <c r="M905" s="26">
        <v>1447.3691249599999</v>
      </c>
      <c r="N905" s="26">
        <v>1449.70736139</v>
      </c>
      <c r="O905" s="26">
        <v>1471.39418957</v>
      </c>
      <c r="P905" s="26">
        <v>1503.13979789</v>
      </c>
      <c r="Q905" s="26">
        <v>1478.24958264</v>
      </c>
      <c r="R905" s="26">
        <v>1470.7736977100001</v>
      </c>
      <c r="S905" s="26">
        <v>1469.1869565500001</v>
      </c>
      <c r="T905" s="26">
        <v>1504.1057377300001</v>
      </c>
      <c r="U905" s="26">
        <v>1517.51576247</v>
      </c>
      <c r="V905" s="26">
        <v>1546.2445445799999</v>
      </c>
      <c r="W905" s="26">
        <v>1497.99615827</v>
      </c>
      <c r="X905" s="26">
        <v>1444.20006616</v>
      </c>
      <c r="Y905" s="26">
        <v>1374.7468491499999</v>
      </c>
    </row>
    <row r="906" spans="1:25" s="6" customFormat="1" ht="38.25" hidden="1" outlineLevel="1" x14ac:dyDescent="0.2">
      <c r="A906" s="3" t="s">
        <v>39</v>
      </c>
      <c r="B906" s="26">
        <v>195.77260016492801</v>
      </c>
      <c r="C906" s="26">
        <v>195.77260016492801</v>
      </c>
      <c r="D906" s="26">
        <v>195.77260016492801</v>
      </c>
      <c r="E906" s="26">
        <v>195.77260016492801</v>
      </c>
      <c r="F906" s="26">
        <v>195.77260016492801</v>
      </c>
      <c r="G906" s="26">
        <v>195.77260016492801</v>
      </c>
      <c r="H906" s="26">
        <v>195.77260016492801</v>
      </c>
      <c r="I906" s="26">
        <v>195.77260016492801</v>
      </c>
      <c r="J906" s="26">
        <v>195.77260016492801</v>
      </c>
      <c r="K906" s="26">
        <v>195.77260016492801</v>
      </c>
      <c r="L906" s="26">
        <v>195.77260016492801</v>
      </c>
      <c r="M906" s="26">
        <v>195.77260016492801</v>
      </c>
      <c r="N906" s="26">
        <v>195.77260016492801</v>
      </c>
      <c r="O906" s="26">
        <v>195.77260016492801</v>
      </c>
      <c r="P906" s="26">
        <v>195.77260016492801</v>
      </c>
      <c r="Q906" s="26">
        <v>195.77260016492801</v>
      </c>
      <c r="R906" s="26">
        <v>195.77260016492801</v>
      </c>
      <c r="S906" s="26">
        <v>195.77260016492801</v>
      </c>
      <c r="T906" s="26">
        <v>195.77260016492801</v>
      </c>
      <c r="U906" s="26">
        <v>195.77260016492801</v>
      </c>
      <c r="V906" s="26">
        <v>195.77260016492801</v>
      </c>
      <c r="W906" s="26">
        <v>195.77260016492801</v>
      </c>
      <c r="X906" s="26">
        <v>195.77260016492801</v>
      </c>
      <c r="Y906" s="26">
        <v>195.77260016492801</v>
      </c>
    </row>
    <row r="907" spans="1:25" s="6" customFormat="1" ht="18.75" hidden="1" customHeight="1" outlineLevel="1" x14ac:dyDescent="0.2">
      <c r="A907" s="3" t="s">
        <v>2</v>
      </c>
      <c r="B907" s="26">
        <v>207.23441600000001</v>
      </c>
      <c r="C907" s="26">
        <v>207.23441600000001</v>
      </c>
      <c r="D907" s="26">
        <v>207.23441600000001</v>
      </c>
      <c r="E907" s="26">
        <v>207.23441600000001</v>
      </c>
      <c r="F907" s="26">
        <v>207.23441600000001</v>
      </c>
      <c r="G907" s="26">
        <v>207.23441600000001</v>
      </c>
      <c r="H907" s="26">
        <v>207.23441600000001</v>
      </c>
      <c r="I907" s="26">
        <v>207.23441600000001</v>
      </c>
      <c r="J907" s="26">
        <v>207.23441600000001</v>
      </c>
      <c r="K907" s="26">
        <v>207.23441600000001</v>
      </c>
      <c r="L907" s="26">
        <v>207.23441600000001</v>
      </c>
      <c r="M907" s="26">
        <v>207.23441600000001</v>
      </c>
      <c r="N907" s="26">
        <v>207.23441600000001</v>
      </c>
      <c r="O907" s="26">
        <v>207.23441600000001</v>
      </c>
      <c r="P907" s="26">
        <v>207.23441600000001</v>
      </c>
      <c r="Q907" s="26">
        <v>207.23441600000001</v>
      </c>
      <c r="R907" s="26">
        <v>207.23441600000001</v>
      </c>
      <c r="S907" s="26">
        <v>207.23441600000001</v>
      </c>
      <c r="T907" s="26">
        <v>207.23441600000001</v>
      </c>
      <c r="U907" s="26">
        <v>207.23441600000001</v>
      </c>
      <c r="V907" s="26">
        <v>207.23441600000001</v>
      </c>
      <c r="W907" s="26">
        <v>207.23441600000001</v>
      </c>
      <c r="X907" s="26">
        <v>207.23441600000001</v>
      </c>
      <c r="Y907" s="26">
        <v>207.23441600000001</v>
      </c>
    </row>
    <row r="908" spans="1:25" s="6" customFormat="1" ht="18.75" hidden="1" customHeight="1" outlineLevel="1" x14ac:dyDescent="0.2">
      <c r="A908" s="4" t="s">
        <v>3</v>
      </c>
      <c r="B908" s="26">
        <v>48.78</v>
      </c>
      <c r="C908" s="26">
        <v>48.78</v>
      </c>
      <c r="D908" s="26">
        <v>48.78</v>
      </c>
      <c r="E908" s="26">
        <v>48.78</v>
      </c>
      <c r="F908" s="26">
        <v>48.78</v>
      </c>
      <c r="G908" s="26">
        <v>48.78</v>
      </c>
      <c r="H908" s="26">
        <v>48.78</v>
      </c>
      <c r="I908" s="26">
        <v>48.78</v>
      </c>
      <c r="J908" s="26">
        <v>48.78</v>
      </c>
      <c r="K908" s="26">
        <v>48.78</v>
      </c>
      <c r="L908" s="26">
        <v>48.78</v>
      </c>
      <c r="M908" s="26">
        <v>48.78</v>
      </c>
      <c r="N908" s="26">
        <v>48.78</v>
      </c>
      <c r="O908" s="26">
        <v>48.78</v>
      </c>
      <c r="P908" s="26">
        <v>48.78</v>
      </c>
      <c r="Q908" s="26">
        <v>48.78</v>
      </c>
      <c r="R908" s="26">
        <v>48.78</v>
      </c>
      <c r="S908" s="26">
        <v>48.78</v>
      </c>
      <c r="T908" s="26">
        <v>48.78</v>
      </c>
      <c r="U908" s="26">
        <v>48.78</v>
      </c>
      <c r="V908" s="26">
        <v>48.78</v>
      </c>
      <c r="W908" s="26">
        <v>48.78</v>
      </c>
      <c r="X908" s="26">
        <v>48.78</v>
      </c>
      <c r="Y908" s="26">
        <v>48.78</v>
      </c>
    </row>
    <row r="909" spans="1:25" s="6" customFormat="1" ht="18.75" hidden="1" customHeight="1" outlineLevel="1" thickBot="1" x14ac:dyDescent="0.25">
      <c r="A909" s="22" t="s">
        <v>64</v>
      </c>
      <c r="B909" s="26">
        <v>2.5602632999999999</v>
      </c>
      <c r="C909" s="26">
        <v>2.5602632999999999</v>
      </c>
      <c r="D909" s="26">
        <v>2.5602632999999999</v>
      </c>
      <c r="E909" s="26">
        <v>2.5602632999999999</v>
      </c>
      <c r="F909" s="26">
        <v>2.5602632999999999</v>
      </c>
      <c r="G909" s="26">
        <v>2.5602632999999999</v>
      </c>
      <c r="H909" s="26">
        <v>2.5602632999999999</v>
      </c>
      <c r="I909" s="26">
        <v>2.5602632999999999</v>
      </c>
      <c r="J909" s="26">
        <v>2.5602632999999999</v>
      </c>
      <c r="K909" s="26">
        <v>2.5602632999999999</v>
      </c>
      <c r="L909" s="26">
        <v>2.5602632999999999</v>
      </c>
      <c r="M909" s="26">
        <v>2.5602632999999999</v>
      </c>
      <c r="N909" s="26">
        <v>2.5602632999999999</v>
      </c>
      <c r="O909" s="26">
        <v>2.5602632999999999</v>
      </c>
      <c r="P909" s="26">
        <v>2.5602632999999999</v>
      </c>
      <c r="Q909" s="26">
        <v>2.5602632999999999</v>
      </c>
      <c r="R909" s="26">
        <v>2.5602632999999999</v>
      </c>
      <c r="S909" s="26">
        <v>2.5602632999999999</v>
      </c>
      <c r="T909" s="26">
        <v>2.5602632999999999</v>
      </c>
      <c r="U909" s="26">
        <v>2.5602632999999999</v>
      </c>
      <c r="V909" s="26">
        <v>2.5602632999999999</v>
      </c>
      <c r="W909" s="26">
        <v>2.5602632999999999</v>
      </c>
      <c r="X909" s="26">
        <v>2.5602632999999999</v>
      </c>
      <c r="Y909" s="26">
        <v>2.5602632999999999</v>
      </c>
    </row>
    <row r="910" spans="1:25" s="13" customFormat="1" ht="18.75" customHeight="1" collapsed="1" thickBot="1" x14ac:dyDescent="0.25">
      <c r="A910" s="14">
        <v>24</v>
      </c>
      <c r="B910" s="25">
        <v>1738.11</v>
      </c>
      <c r="C910" s="25">
        <v>1700.94</v>
      </c>
      <c r="D910" s="25">
        <v>1680.84</v>
      </c>
      <c r="E910" s="25">
        <v>1674.66</v>
      </c>
      <c r="F910" s="25">
        <v>1671.38</v>
      </c>
      <c r="G910" s="25">
        <v>1681.91</v>
      </c>
      <c r="H910" s="25">
        <v>1741.93</v>
      </c>
      <c r="I910" s="25">
        <v>1778.08</v>
      </c>
      <c r="J910" s="25">
        <v>1783.92</v>
      </c>
      <c r="K910" s="25">
        <v>1855.06</v>
      </c>
      <c r="L910" s="25">
        <v>1860.38</v>
      </c>
      <c r="M910" s="25">
        <v>1871.89</v>
      </c>
      <c r="N910" s="25">
        <v>1892.27</v>
      </c>
      <c r="O910" s="25">
        <v>1881.29</v>
      </c>
      <c r="P910" s="25">
        <v>1899.28</v>
      </c>
      <c r="Q910" s="25">
        <v>1886.08</v>
      </c>
      <c r="R910" s="25">
        <v>1925.59</v>
      </c>
      <c r="S910" s="25">
        <v>1908.12</v>
      </c>
      <c r="T910" s="25">
        <v>1848.82</v>
      </c>
      <c r="U910" s="25">
        <v>1861.49</v>
      </c>
      <c r="V910" s="25">
        <v>1907.22</v>
      </c>
      <c r="W910" s="25">
        <v>1917.55</v>
      </c>
      <c r="X910" s="25">
        <v>1858.05</v>
      </c>
      <c r="Y910" s="25">
        <v>1755.76</v>
      </c>
    </row>
    <row r="911" spans="1:25" s="6" customFormat="1" ht="51" hidden="1" outlineLevel="1" x14ac:dyDescent="0.2">
      <c r="A911" s="54" t="s">
        <v>38</v>
      </c>
      <c r="B911" s="26">
        <v>1283.76669371</v>
      </c>
      <c r="C911" s="26">
        <v>1246.58966874</v>
      </c>
      <c r="D911" s="26">
        <v>1226.49171953</v>
      </c>
      <c r="E911" s="26">
        <v>1220.31367957</v>
      </c>
      <c r="F911" s="26">
        <v>1217.02819978</v>
      </c>
      <c r="G911" s="26">
        <v>1227.55969845</v>
      </c>
      <c r="H911" s="26">
        <v>1287.5789276099999</v>
      </c>
      <c r="I911" s="26">
        <v>1323.73133239</v>
      </c>
      <c r="J911" s="26">
        <v>1329.5734258099999</v>
      </c>
      <c r="K911" s="26">
        <v>1400.70959896</v>
      </c>
      <c r="L911" s="26">
        <v>1406.0297520399999</v>
      </c>
      <c r="M911" s="26">
        <v>1417.5380208199999</v>
      </c>
      <c r="N911" s="26">
        <v>1437.92094361</v>
      </c>
      <c r="O911" s="26">
        <v>1426.9402000600001</v>
      </c>
      <c r="P911" s="26">
        <v>1444.93537537</v>
      </c>
      <c r="Q911" s="26">
        <v>1431.73122128</v>
      </c>
      <c r="R911" s="26">
        <v>1471.2475405</v>
      </c>
      <c r="S911" s="26">
        <v>1453.7719709999999</v>
      </c>
      <c r="T911" s="26">
        <v>1394.4765305999999</v>
      </c>
      <c r="U911" s="26">
        <v>1407.1455734900001</v>
      </c>
      <c r="V911" s="26">
        <v>1452.86889526</v>
      </c>
      <c r="W911" s="26">
        <v>1463.2073889000001</v>
      </c>
      <c r="X911" s="26">
        <v>1403.7029452100001</v>
      </c>
      <c r="Y911" s="26">
        <v>1301.4106418399999</v>
      </c>
    </row>
    <row r="912" spans="1:25" s="6" customFormat="1" ht="38.25" hidden="1" outlineLevel="1" x14ac:dyDescent="0.2">
      <c r="A912" s="3" t="s">
        <v>39</v>
      </c>
      <c r="B912" s="26">
        <v>195.77260016492801</v>
      </c>
      <c r="C912" s="26">
        <v>195.77260016492801</v>
      </c>
      <c r="D912" s="26">
        <v>195.77260016492801</v>
      </c>
      <c r="E912" s="26">
        <v>195.77260016492801</v>
      </c>
      <c r="F912" s="26">
        <v>195.77260016492801</v>
      </c>
      <c r="G912" s="26">
        <v>195.77260016492801</v>
      </c>
      <c r="H912" s="26">
        <v>195.77260016492801</v>
      </c>
      <c r="I912" s="26">
        <v>195.77260016492801</v>
      </c>
      <c r="J912" s="26">
        <v>195.77260016492801</v>
      </c>
      <c r="K912" s="26">
        <v>195.77260016492801</v>
      </c>
      <c r="L912" s="26">
        <v>195.77260016492801</v>
      </c>
      <c r="M912" s="26">
        <v>195.77260016492801</v>
      </c>
      <c r="N912" s="26">
        <v>195.77260016492801</v>
      </c>
      <c r="O912" s="26">
        <v>195.77260016492801</v>
      </c>
      <c r="P912" s="26">
        <v>195.77260016492801</v>
      </c>
      <c r="Q912" s="26">
        <v>195.77260016492801</v>
      </c>
      <c r="R912" s="26">
        <v>195.77260016492801</v>
      </c>
      <c r="S912" s="26">
        <v>195.77260016492801</v>
      </c>
      <c r="T912" s="26">
        <v>195.77260016492801</v>
      </c>
      <c r="U912" s="26">
        <v>195.77260016492801</v>
      </c>
      <c r="V912" s="26">
        <v>195.77260016492801</v>
      </c>
      <c r="W912" s="26">
        <v>195.77260016492801</v>
      </c>
      <c r="X912" s="26">
        <v>195.77260016492801</v>
      </c>
      <c r="Y912" s="26">
        <v>195.77260016492801</v>
      </c>
    </row>
    <row r="913" spans="1:25" s="6" customFormat="1" ht="18.75" hidden="1" customHeight="1" outlineLevel="1" x14ac:dyDescent="0.2">
      <c r="A913" s="3" t="s">
        <v>2</v>
      </c>
      <c r="B913" s="26">
        <v>207.23441600000001</v>
      </c>
      <c r="C913" s="26">
        <v>207.23441600000001</v>
      </c>
      <c r="D913" s="26">
        <v>207.23441600000001</v>
      </c>
      <c r="E913" s="26">
        <v>207.23441600000001</v>
      </c>
      <c r="F913" s="26">
        <v>207.23441600000001</v>
      </c>
      <c r="G913" s="26">
        <v>207.23441600000001</v>
      </c>
      <c r="H913" s="26">
        <v>207.23441600000001</v>
      </c>
      <c r="I913" s="26">
        <v>207.23441600000001</v>
      </c>
      <c r="J913" s="26">
        <v>207.23441600000001</v>
      </c>
      <c r="K913" s="26">
        <v>207.23441600000001</v>
      </c>
      <c r="L913" s="26">
        <v>207.23441600000001</v>
      </c>
      <c r="M913" s="26">
        <v>207.23441600000001</v>
      </c>
      <c r="N913" s="26">
        <v>207.23441600000001</v>
      </c>
      <c r="O913" s="26">
        <v>207.23441600000001</v>
      </c>
      <c r="P913" s="26">
        <v>207.23441600000001</v>
      </c>
      <c r="Q913" s="26">
        <v>207.23441600000001</v>
      </c>
      <c r="R913" s="26">
        <v>207.23441600000001</v>
      </c>
      <c r="S913" s="26">
        <v>207.23441600000001</v>
      </c>
      <c r="T913" s="26">
        <v>207.23441600000001</v>
      </c>
      <c r="U913" s="26">
        <v>207.23441600000001</v>
      </c>
      <c r="V913" s="26">
        <v>207.23441600000001</v>
      </c>
      <c r="W913" s="26">
        <v>207.23441600000001</v>
      </c>
      <c r="X913" s="26">
        <v>207.23441600000001</v>
      </c>
      <c r="Y913" s="26">
        <v>207.23441600000001</v>
      </c>
    </row>
    <row r="914" spans="1:25" s="6" customFormat="1" ht="18.75" hidden="1" customHeight="1" outlineLevel="1" x14ac:dyDescent="0.2">
      <c r="A914" s="4" t="s">
        <v>3</v>
      </c>
      <c r="B914" s="26">
        <v>48.78</v>
      </c>
      <c r="C914" s="26">
        <v>48.78</v>
      </c>
      <c r="D914" s="26">
        <v>48.78</v>
      </c>
      <c r="E914" s="26">
        <v>48.78</v>
      </c>
      <c r="F914" s="26">
        <v>48.78</v>
      </c>
      <c r="G914" s="26">
        <v>48.78</v>
      </c>
      <c r="H914" s="26">
        <v>48.78</v>
      </c>
      <c r="I914" s="26">
        <v>48.78</v>
      </c>
      <c r="J914" s="26">
        <v>48.78</v>
      </c>
      <c r="K914" s="26">
        <v>48.78</v>
      </c>
      <c r="L914" s="26">
        <v>48.78</v>
      </c>
      <c r="M914" s="26">
        <v>48.78</v>
      </c>
      <c r="N914" s="26">
        <v>48.78</v>
      </c>
      <c r="O914" s="26">
        <v>48.78</v>
      </c>
      <c r="P914" s="26">
        <v>48.78</v>
      </c>
      <c r="Q914" s="26">
        <v>48.78</v>
      </c>
      <c r="R914" s="26">
        <v>48.78</v>
      </c>
      <c r="S914" s="26">
        <v>48.78</v>
      </c>
      <c r="T914" s="26">
        <v>48.78</v>
      </c>
      <c r="U914" s="26">
        <v>48.78</v>
      </c>
      <c r="V914" s="26">
        <v>48.78</v>
      </c>
      <c r="W914" s="26">
        <v>48.78</v>
      </c>
      <c r="X914" s="26">
        <v>48.78</v>
      </c>
      <c r="Y914" s="26">
        <v>48.78</v>
      </c>
    </row>
    <row r="915" spans="1:25" s="6" customFormat="1" ht="18.75" hidden="1" customHeight="1" outlineLevel="1" thickBot="1" x14ac:dyDescent="0.25">
      <c r="A915" s="22" t="s">
        <v>64</v>
      </c>
      <c r="B915" s="26">
        <v>2.5602632999999999</v>
      </c>
      <c r="C915" s="26">
        <v>2.5602632999999999</v>
      </c>
      <c r="D915" s="26">
        <v>2.5602632999999999</v>
      </c>
      <c r="E915" s="26">
        <v>2.5602632999999999</v>
      </c>
      <c r="F915" s="26">
        <v>2.5602632999999999</v>
      </c>
      <c r="G915" s="26">
        <v>2.5602632999999999</v>
      </c>
      <c r="H915" s="26">
        <v>2.5602632999999999</v>
      </c>
      <c r="I915" s="26">
        <v>2.5602632999999999</v>
      </c>
      <c r="J915" s="26">
        <v>2.5602632999999999</v>
      </c>
      <c r="K915" s="26">
        <v>2.5602632999999999</v>
      </c>
      <c r="L915" s="26">
        <v>2.5602632999999999</v>
      </c>
      <c r="M915" s="26">
        <v>2.5602632999999999</v>
      </c>
      <c r="N915" s="26">
        <v>2.5602632999999999</v>
      </c>
      <c r="O915" s="26">
        <v>2.5602632999999999</v>
      </c>
      <c r="P915" s="26">
        <v>2.5602632999999999</v>
      </c>
      <c r="Q915" s="26">
        <v>2.5602632999999999</v>
      </c>
      <c r="R915" s="26">
        <v>2.5602632999999999</v>
      </c>
      <c r="S915" s="26">
        <v>2.5602632999999999</v>
      </c>
      <c r="T915" s="26">
        <v>2.5602632999999999</v>
      </c>
      <c r="U915" s="26">
        <v>2.5602632999999999</v>
      </c>
      <c r="V915" s="26">
        <v>2.5602632999999999</v>
      </c>
      <c r="W915" s="26">
        <v>2.5602632999999999</v>
      </c>
      <c r="X915" s="26">
        <v>2.5602632999999999</v>
      </c>
      <c r="Y915" s="26">
        <v>2.5602632999999999</v>
      </c>
    </row>
    <row r="916" spans="1:25" s="13" customFormat="1" ht="18.75" customHeight="1" collapsed="1" thickBot="1" x14ac:dyDescent="0.25">
      <c r="A916" s="14">
        <v>25</v>
      </c>
      <c r="B916" s="25">
        <v>1723.85</v>
      </c>
      <c r="C916" s="25">
        <v>1687.29</v>
      </c>
      <c r="D916" s="25">
        <v>1679.53</v>
      </c>
      <c r="E916" s="25">
        <v>1683.3</v>
      </c>
      <c r="F916" s="25">
        <v>1703.91</v>
      </c>
      <c r="G916" s="25">
        <v>1688.84</v>
      </c>
      <c r="H916" s="25">
        <v>1759.71</v>
      </c>
      <c r="I916" s="25">
        <v>1723.44</v>
      </c>
      <c r="J916" s="25">
        <v>1757.27</v>
      </c>
      <c r="K916" s="25">
        <v>1819.04</v>
      </c>
      <c r="L916" s="25">
        <v>1823.12</v>
      </c>
      <c r="M916" s="25">
        <v>1839.08</v>
      </c>
      <c r="N916" s="25">
        <v>1836.46</v>
      </c>
      <c r="O916" s="25">
        <v>1850.38</v>
      </c>
      <c r="P916" s="25">
        <v>1837.78</v>
      </c>
      <c r="Q916" s="25">
        <v>1848.55</v>
      </c>
      <c r="R916" s="25">
        <v>1837.67</v>
      </c>
      <c r="S916" s="25">
        <v>1815.52</v>
      </c>
      <c r="T916" s="25">
        <v>1780.85</v>
      </c>
      <c r="U916" s="25">
        <v>1837.55</v>
      </c>
      <c r="V916" s="25">
        <v>1932.19</v>
      </c>
      <c r="W916" s="25">
        <v>1909.3</v>
      </c>
      <c r="X916" s="25">
        <v>1842.82</v>
      </c>
      <c r="Y916" s="25">
        <v>1749.77</v>
      </c>
    </row>
    <row r="917" spans="1:25" s="6" customFormat="1" ht="48" hidden="1" customHeight="1" outlineLevel="1" x14ac:dyDescent="0.2">
      <c r="A917" s="3" t="s">
        <v>38</v>
      </c>
      <c r="B917" s="26">
        <v>1269.5052296199999</v>
      </c>
      <c r="C917" s="26">
        <v>1232.9423405299999</v>
      </c>
      <c r="D917" s="26">
        <v>1225.1860227300001</v>
      </c>
      <c r="E917" s="26">
        <v>1228.9478605899999</v>
      </c>
      <c r="F917" s="26">
        <v>1249.5610871700001</v>
      </c>
      <c r="G917" s="26">
        <v>1234.49338481</v>
      </c>
      <c r="H917" s="26">
        <v>1305.3633387699999</v>
      </c>
      <c r="I917" s="26">
        <v>1269.0928131000001</v>
      </c>
      <c r="J917" s="26">
        <v>1302.92683106</v>
      </c>
      <c r="K917" s="26">
        <v>1364.69634746</v>
      </c>
      <c r="L917" s="26">
        <v>1368.7744521899999</v>
      </c>
      <c r="M917" s="26">
        <v>1384.7294004600001</v>
      </c>
      <c r="N917" s="26">
        <v>1382.1144217399999</v>
      </c>
      <c r="O917" s="26">
        <v>1396.03633541</v>
      </c>
      <c r="P917" s="26">
        <v>1383.4356265900001</v>
      </c>
      <c r="Q917" s="26">
        <v>1394.2011317500001</v>
      </c>
      <c r="R917" s="26">
        <v>1383.3253700099999</v>
      </c>
      <c r="S917" s="26">
        <v>1361.1727718</v>
      </c>
      <c r="T917" s="26">
        <v>1326.5013586800001</v>
      </c>
      <c r="U917" s="26">
        <v>1383.1999250199999</v>
      </c>
      <c r="V917" s="26">
        <v>1477.8433333600001</v>
      </c>
      <c r="W917" s="26">
        <v>1454.9502134700001</v>
      </c>
      <c r="X917" s="26">
        <v>1388.4682367</v>
      </c>
      <c r="Y917" s="26">
        <v>1295.4208950699999</v>
      </c>
    </row>
    <row r="918" spans="1:25" s="6" customFormat="1" ht="38.25" hidden="1" outlineLevel="1" x14ac:dyDescent="0.2">
      <c r="A918" s="3" t="s">
        <v>39</v>
      </c>
      <c r="B918" s="26">
        <v>195.77260016492801</v>
      </c>
      <c r="C918" s="26">
        <v>195.77260016492801</v>
      </c>
      <c r="D918" s="26">
        <v>195.77260016492801</v>
      </c>
      <c r="E918" s="26">
        <v>195.77260016492801</v>
      </c>
      <c r="F918" s="26">
        <v>195.77260016492801</v>
      </c>
      <c r="G918" s="26">
        <v>195.77260016492801</v>
      </c>
      <c r="H918" s="26">
        <v>195.77260016492801</v>
      </c>
      <c r="I918" s="26">
        <v>195.77260016492801</v>
      </c>
      <c r="J918" s="26">
        <v>195.77260016492801</v>
      </c>
      <c r="K918" s="26">
        <v>195.77260016492801</v>
      </c>
      <c r="L918" s="26">
        <v>195.77260016492801</v>
      </c>
      <c r="M918" s="26">
        <v>195.77260016492801</v>
      </c>
      <c r="N918" s="26">
        <v>195.77260016492801</v>
      </c>
      <c r="O918" s="26">
        <v>195.77260016492801</v>
      </c>
      <c r="P918" s="26">
        <v>195.77260016492801</v>
      </c>
      <c r="Q918" s="26">
        <v>195.77260016492801</v>
      </c>
      <c r="R918" s="26">
        <v>195.77260016492801</v>
      </c>
      <c r="S918" s="26">
        <v>195.77260016492801</v>
      </c>
      <c r="T918" s="26">
        <v>195.77260016492801</v>
      </c>
      <c r="U918" s="26">
        <v>195.77260016492801</v>
      </c>
      <c r="V918" s="26">
        <v>195.77260016492801</v>
      </c>
      <c r="W918" s="26">
        <v>195.77260016492801</v>
      </c>
      <c r="X918" s="26">
        <v>195.77260016492801</v>
      </c>
      <c r="Y918" s="26">
        <v>195.77260016492801</v>
      </c>
    </row>
    <row r="919" spans="1:25" s="6" customFormat="1" ht="18.75" hidden="1" customHeight="1" outlineLevel="1" x14ac:dyDescent="0.2">
      <c r="A919" s="3" t="s">
        <v>2</v>
      </c>
      <c r="B919" s="26">
        <v>207.23441600000001</v>
      </c>
      <c r="C919" s="26">
        <v>207.23441600000001</v>
      </c>
      <c r="D919" s="26">
        <v>207.23441600000001</v>
      </c>
      <c r="E919" s="26">
        <v>207.23441600000001</v>
      </c>
      <c r="F919" s="26">
        <v>207.23441600000001</v>
      </c>
      <c r="G919" s="26">
        <v>207.23441600000001</v>
      </c>
      <c r="H919" s="26">
        <v>207.23441600000001</v>
      </c>
      <c r="I919" s="26">
        <v>207.23441600000001</v>
      </c>
      <c r="J919" s="26">
        <v>207.23441600000001</v>
      </c>
      <c r="K919" s="26">
        <v>207.23441600000001</v>
      </c>
      <c r="L919" s="26">
        <v>207.23441600000001</v>
      </c>
      <c r="M919" s="26">
        <v>207.23441600000001</v>
      </c>
      <c r="N919" s="26">
        <v>207.23441600000001</v>
      </c>
      <c r="O919" s="26">
        <v>207.23441600000001</v>
      </c>
      <c r="P919" s="26">
        <v>207.23441600000001</v>
      </c>
      <c r="Q919" s="26">
        <v>207.23441600000001</v>
      </c>
      <c r="R919" s="26">
        <v>207.23441600000001</v>
      </c>
      <c r="S919" s="26">
        <v>207.23441600000001</v>
      </c>
      <c r="T919" s="26">
        <v>207.23441600000001</v>
      </c>
      <c r="U919" s="26">
        <v>207.23441600000001</v>
      </c>
      <c r="V919" s="26">
        <v>207.23441600000001</v>
      </c>
      <c r="W919" s="26">
        <v>207.23441600000001</v>
      </c>
      <c r="X919" s="26">
        <v>207.23441600000001</v>
      </c>
      <c r="Y919" s="26">
        <v>207.23441600000001</v>
      </c>
    </row>
    <row r="920" spans="1:25" s="6" customFormat="1" ht="18.75" hidden="1" customHeight="1" outlineLevel="1" x14ac:dyDescent="0.2">
      <c r="A920" s="4" t="s">
        <v>3</v>
      </c>
      <c r="B920" s="26">
        <v>48.78</v>
      </c>
      <c r="C920" s="26">
        <v>48.78</v>
      </c>
      <c r="D920" s="26">
        <v>48.78</v>
      </c>
      <c r="E920" s="26">
        <v>48.78</v>
      </c>
      <c r="F920" s="26">
        <v>48.78</v>
      </c>
      <c r="G920" s="26">
        <v>48.78</v>
      </c>
      <c r="H920" s="26">
        <v>48.78</v>
      </c>
      <c r="I920" s="26">
        <v>48.78</v>
      </c>
      <c r="J920" s="26">
        <v>48.78</v>
      </c>
      <c r="K920" s="26">
        <v>48.78</v>
      </c>
      <c r="L920" s="26">
        <v>48.78</v>
      </c>
      <c r="M920" s="26">
        <v>48.78</v>
      </c>
      <c r="N920" s="26">
        <v>48.78</v>
      </c>
      <c r="O920" s="26">
        <v>48.78</v>
      </c>
      <c r="P920" s="26">
        <v>48.78</v>
      </c>
      <c r="Q920" s="26">
        <v>48.78</v>
      </c>
      <c r="R920" s="26">
        <v>48.78</v>
      </c>
      <c r="S920" s="26">
        <v>48.78</v>
      </c>
      <c r="T920" s="26">
        <v>48.78</v>
      </c>
      <c r="U920" s="26">
        <v>48.78</v>
      </c>
      <c r="V920" s="26">
        <v>48.78</v>
      </c>
      <c r="W920" s="26">
        <v>48.78</v>
      </c>
      <c r="X920" s="26">
        <v>48.78</v>
      </c>
      <c r="Y920" s="26">
        <v>48.78</v>
      </c>
    </row>
    <row r="921" spans="1:25" s="6" customFormat="1" ht="18.75" hidden="1" customHeight="1" outlineLevel="1" thickBot="1" x14ac:dyDescent="0.25">
      <c r="A921" s="22" t="s">
        <v>64</v>
      </c>
      <c r="B921" s="26">
        <v>2.5602632999999999</v>
      </c>
      <c r="C921" s="26">
        <v>2.5602632999999999</v>
      </c>
      <c r="D921" s="26">
        <v>2.5602632999999999</v>
      </c>
      <c r="E921" s="26">
        <v>2.5602632999999999</v>
      </c>
      <c r="F921" s="26">
        <v>2.5602632999999999</v>
      </c>
      <c r="G921" s="26">
        <v>2.5602632999999999</v>
      </c>
      <c r="H921" s="26">
        <v>2.5602632999999999</v>
      </c>
      <c r="I921" s="26">
        <v>2.5602632999999999</v>
      </c>
      <c r="J921" s="26">
        <v>2.5602632999999999</v>
      </c>
      <c r="K921" s="26">
        <v>2.5602632999999999</v>
      </c>
      <c r="L921" s="26">
        <v>2.5602632999999999</v>
      </c>
      <c r="M921" s="26">
        <v>2.5602632999999999</v>
      </c>
      <c r="N921" s="26">
        <v>2.5602632999999999</v>
      </c>
      <c r="O921" s="26">
        <v>2.5602632999999999</v>
      </c>
      <c r="P921" s="26">
        <v>2.5602632999999999</v>
      </c>
      <c r="Q921" s="26">
        <v>2.5602632999999999</v>
      </c>
      <c r="R921" s="26">
        <v>2.5602632999999999</v>
      </c>
      <c r="S921" s="26">
        <v>2.5602632999999999</v>
      </c>
      <c r="T921" s="26">
        <v>2.5602632999999999</v>
      </c>
      <c r="U921" s="26">
        <v>2.5602632999999999</v>
      </c>
      <c r="V921" s="26">
        <v>2.5602632999999999</v>
      </c>
      <c r="W921" s="26">
        <v>2.5602632999999999</v>
      </c>
      <c r="X921" s="26">
        <v>2.5602632999999999</v>
      </c>
      <c r="Y921" s="26">
        <v>2.5602632999999999</v>
      </c>
    </row>
    <row r="922" spans="1:25" s="13" customFormat="1" ht="18.75" customHeight="1" collapsed="1" thickBot="1" x14ac:dyDescent="0.25">
      <c r="A922" s="15">
        <v>26</v>
      </c>
      <c r="B922" s="25">
        <v>1715.24</v>
      </c>
      <c r="C922" s="25">
        <v>1702.98</v>
      </c>
      <c r="D922" s="25">
        <v>1687.24</v>
      </c>
      <c r="E922" s="25">
        <v>1668.1</v>
      </c>
      <c r="F922" s="25">
        <v>1682.16</v>
      </c>
      <c r="G922" s="25">
        <v>1697.17</v>
      </c>
      <c r="H922" s="25">
        <v>1773.57</v>
      </c>
      <c r="I922" s="25">
        <v>1902.59</v>
      </c>
      <c r="J922" s="25">
        <v>1956.61</v>
      </c>
      <c r="K922" s="25">
        <v>1948.27</v>
      </c>
      <c r="L922" s="25">
        <v>1978.8</v>
      </c>
      <c r="M922" s="25">
        <v>1977.95</v>
      </c>
      <c r="N922" s="25">
        <v>1986.46</v>
      </c>
      <c r="O922" s="25">
        <v>1994.83</v>
      </c>
      <c r="P922" s="25">
        <v>2011.93</v>
      </c>
      <c r="Q922" s="25">
        <v>2000.36</v>
      </c>
      <c r="R922" s="25">
        <v>1968.44</v>
      </c>
      <c r="S922" s="25">
        <v>1971.49</v>
      </c>
      <c r="T922" s="25">
        <v>1942.1</v>
      </c>
      <c r="U922" s="25">
        <v>1961.46</v>
      </c>
      <c r="V922" s="25">
        <v>1990.09</v>
      </c>
      <c r="W922" s="25">
        <v>1973.99</v>
      </c>
      <c r="X922" s="25">
        <v>1931.12</v>
      </c>
      <c r="Y922" s="25">
        <v>1830.18</v>
      </c>
    </row>
    <row r="923" spans="1:25" s="6" customFormat="1" ht="51" hidden="1" outlineLevel="1" x14ac:dyDescent="0.2">
      <c r="A923" s="3" t="s">
        <v>38</v>
      </c>
      <c r="B923" s="26">
        <v>1260.8942977199999</v>
      </c>
      <c r="C923" s="26">
        <v>1248.6279247299999</v>
      </c>
      <c r="D923" s="26">
        <v>1232.8912617599999</v>
      </c>
      <c r="E923" s="26">
        <v>1213.7561753800001</v>
      </c>
      <c r="F923" s="26">
        <v>1227.80984915</v>
      </c>
      <c r="G923" s="26">
        <v>1242.8184299500001</v>
      </c>
      <c r="H923" s="26">
        <v>1319.2180694199999</v>
      </c>
      <c r="I923" s="26">
        <v>1448.2409780099999</v>
      </c>
      <c r="J923" s="26">
        <v>1502.26706743</v>
      </c>
      <c r="K923" s="26">
        <v>1493.9185324800001</v>
      </c>
      <c r="L923" s="26">
        <v>1524.45460733</v>
      </c>
      <c r="M923" s="26">
        <v>1523.6040238800001</v>
      </c>
      <c r="N923" s="26">
        <v>1532.11241477</v>
      </c>
      <c r="O923" s="26">
        <v>1540.48299993</v>
      </c>
      <c r="P923" s="26">
        <v>1557.5788539800001</v>
      </c>
      <c r="Q923" s="26">
        <v>1546.01653652</v>
      </c>
      <c r="R923" s="26">
        <v>1514.09286137</v>
      </c>
      <c r="S923" s="26">
        <v>1517.1440359999999</v>
      </c>
      <c r="T923" s="26">
        <v>1487.74980267</v>
      </c>
      <c r="U923" s="26">
        <v>1507.1084945600001</v>
      </c>
      <c r="V923" s="26">
        <v>1535.7476712499999</v>
      </c>
      <c r="W923" s="26">
        <v>1519.64417886</v>
      </c>
      <c r="X923" s="26">
        <v>1476.77483714</v>
      </c>
      <c r="Y923" s="26">
        <v>1375.8344995099999</v>
      </c>
    </row>
    <row r="924" spans="1:25" s="6" customFormat="1" ht="38.25" hidden="1" outlineLevel="1" x14ac:dyDescent="0.2">
      <c r="A924" s="3" t="s">
        <v>39</v>
      </c>
      <c r="B924" s="26">
        <v>195.77260016492801</v>
      </c>
      <c r="C924" s="26">
        <v>195.77260016492801</v>
      </c>
      <c r="D924" s="26">
        <v>195.77260016492801</v>
      </c>
      <c r="E924" s="26">
        <v>195.77260016492801</v>
      </c>
      <c r="F924" s="26">
        <v>195.77260016492801</v>
      </c>
      <c r="G924" s="26">
        <v>195.77260016492801</v>
      </c>
      <c r="H924" s="26">
        <v>195.77260016492801</v>
      </c>
      <c r="I924" s="26">
        <v>195.77260016492801</v>
      </c>
      <c r="J924" s="26">
        <v>195.77260016492801</v>
      </c>
      <c r="K924" s="26">
        <v>195.77260016492801</v>
      </c>
      <c r="L924" s="26">
        <v>195.77260016492801</v>
      </c>
      <c r="M924" s="26">
        <v>195.77260016492801</v>
      </c>
      <c r="N924" s="26">
        <v>195.77260016492801</v>
      </c>
      <c r="O924" s="26">
        <v>195.77260016492801</v>
      </c>
      <c r="P924" s="26">
        <v>195.77260016492801</v>
      </c>
      <c r="Q924" s="26">
        <v>195.77260016492801</v>
      </c>
      <c r="R924" s="26">
        <v>195.77260016492801</v>
      </c>
      <c r="S924" s="26">
        <v>195.77260016492801</v>
      </c>
      <c r="T924" s="26">
        <v>195.77260016492801</v>
      </c>
      <c r="U924" s="26">
        <v>195.77260016492801</v>
      </c>
      <c r="V924" s="26">
        <v>195.77260016492801</v>
      </c>
      <c r="W924" s="26">
        <v>195.77260016492801</v>
      </c>
      <c r="X924" s="26">
        <v>195.77260016492801</v>
      </c>
      <c r="Y924" s="26">
        <v>195.77260016492801</v>
      </c>
    </row>
    <row r="925" spans="1:25" s="6" customFormat="1" ht="18.75" hidden="1" customHeight="1" outlineLevel="1" x14ac:dyDescent="0.2">
      <c r="A925" s="3" t="s">
        <v>2</v>
      </c>
      <c r="B925" s="26">
        <v>207.23441600000001</v>
      </c>
      <c r="C925" s="26">
        <v>207.23441600000001</v>
      </c>
      <c r="D925" s="26">
        <v>207.23441600000001</v>
      </c>
      <c r="E925" s="26">
        <v>207.23441600000001</v>
      </c>
      <c r="F925" s="26">
        <v>207.23441600000001</v>
      </c>
      <c r="G925" s="26">
        <v>207.23441600000001</v>
      </c>
      <c r="H925" s="26">
        <v>207.23441600000001</v>
      </c>
      <c r="I925" s="26">
        <v>207.23441600000001</v>
      </c>
      <c r="J925" s="26">
        <v>207.23441600000001</v>
      </c>
      <c r="K925" s="26">
        <v>207.23441600000001</v>
      </c>
      <c r="L925" s="26">
        <v>207.23441600000001</v>
      </c>
      <c r="M925" s="26">
        <v>207.23441600000001</v>
      </c>
      <c r="N925" s="26">
        <v>207.23441600000001</v>
      </c>
      <c r="O925" s="26">
        <v>207.23441600000001</v>
      </c>
      <c r="P925" s="26">
        <v>207.23441600000001</v>
      </c>
      <c r="Q925" s="26">
        <v>207.23441600000001</v>
      </c>
      <c r="R925" s="26">
        <v>207.23441600000001</v>
      </c>
      <c r="S925" s="26">
        <v>207.23441600000001</v>
      </c>
      <c r="T925" s="26">
        <v>207.23441600000001</v>
      </c>
      <c r="U925" s="26">
        <v>207.23441600000001</v>
      </c>
      <c r="V925" s="26">
        <v>207.23441600000001</v>
      </c>
      <c r="W925" s="26">
        <v>207.23441600000001</v>
      </c>
      <c r="X925" s="26">
        <v>207.23441600000001</v>
      </c>
      <c r="Y925" s="26">
        <v>207.23441600000001</v>
      </c>
    </row>
    <row r="926" spans="1:25" s="6" customFormat="1" ht="18.75" hidden="1" customHeight="1" outlineLevel="1" x14ac:dyDescent="0.2">
      <c r="A926" s="4" t="s">
        <v>3</v>
      </c>
      <c r="B926" s="26">
        <v>48.78</v>
      </c>
      <c r="C926" s="26">
        <v>48.78</v>
      </c>
      <c r="D926" s="26">
        <v>48.78</v>
      </c>
      <c r="E926" s="26">
        <v>48.78</v>
      </c>
      <c r="F926" s="26">
        <v>48.78</v>
      </c>
      <c r="G926" s="26">
        <v>48.78</v>
      </c>
      <c r="H926" s="26">
        <v>48.78</v>
      </c>
      <c r="I926" s="26">
        <v>48.78</v>
      </c>
      <c r="J926" s="26">
        <v>48.78</v>
      </c>
      <c r="K926" s="26">
        <v>48.78</v>
      </c>
      <c r="L926" s="26">
        <v>48.78</v>
      </c>
      <c r="M926" s="26">
        <v>48.78</v>
      </c>
      <c r="N926" s="26">
        <v>48.78</v>
      </c>
      <c r="O926" s="26">
        <v>48.78</v>
      </c>
      <c r="P926" s="26">
        <v>48.78</v>
      </c>
      <c r="Q926" s="26">
        <v>48.78</v>
      </c>
      <c r="R926" s="26">
        <v>48.78</v>
      </c>
      <c r="S926" s="26">
        <v>48.78</v>
      </c>
      <c r="T926" s="26">
        <v>48.78</v>
      </c>
      <c r="U926" s="26">
        <v>48.78</v>
      </c>
      <c r="V926" s="26">
        <v>48.78</v>
      </c>
      <c r="W926" s="26">
        <v>48.78</v>
      </c>
      <c r="X926" s="26">
        <v>48.78</v>
      </c>
      <c r="Y926" s="26">
        <v>48.78</v>
      </c>
    </row>
    <row r="927" spans="1:25" s="6" customFormat="1" ht="18.75" hidden="1" customHeight="1" outlineLevel="1" thickBot="1" x14ac:dyDescent="0.25">
      <c r="A927" s="22" t="s">
        <v>64</v>
      </c>
      <c r="B927" s="26">
        <v>2.5602632999999999</v>
      </c>
      <c r="C927" s="26">
        <v>2.5602632999999999</v>
      </c>
      <c r="D927" s="26">
        <v>2.5602632999999999</v>
      </c>
      <c r="E927" s="26">
        <v>2.5602632999999999</v>
      </c>
      <c r="F927" s="26">
        <v>2.5602632999999999</v>
      </c>
      <c r="G927" s="26">
        <v>2.5602632999999999</v>
      </c>
      <c r="H927" s="26">
        <v>2.5602632999999999</v>
      </c>
      <c r="I927" s="26">
        <v>2.5602632999999999</v>
      </c>
      <c r="J927" s="26">
        <v>2.5602632999999999</v>
      </c>
      <c r="K927" s="26">
        <v>2.5602632999999999</v>
      </c>
      <c r="L927" s="26">
        <v>2.5602632999999999</v>
      </c>
      <c r="M927" s="26">
        <v>2.5602632999999999</v>
      </c>
      <c r="N927" s="26">
        <v>2.5602632999999999</v>
      </c>
      <c r="O927" s="26">
        <v>2.5602632999999999</v>
      </c>
      <c r="P927" s="26">
        <v>2.5602632999999999</v>
      </c>
      <c r="Q927" s="26">
        <v>2.5602632999999999</v>
      </c>
      <c r="R927" s="26">
        <v>2.5602632999999999</v>
      </c>
      <c r="S927" s="26">
        <v>2.5602632999999999</v>
      </c>
      <c r="T927" s="26">
        <v>2.5602632999999999</v>
      </c>
      <c r="U927" s="26">
        <v>2.5602632999999999</v>
      </c>
      <c r="V927" s="26">
        <v>2.5602632999999999</v>
      </c>
      <c r="W927" s="26">
        <v>2.5602632999999999</v>
      </c>
      <c r="X927" s="26">
        <v>2.5602632999999999</v>
      </c>
      <c r="Y927" s="26">
        <v>2.5602632999999999</v>
      </c>
    </row>
    <row r="928" spans="1:25" s="13" customFormat="1" ht="18.75" customHeight="1" collapsed="1" thickBot="1" x14ac:dyDescent="0.25">
      <c r="A928" s="14">
        <v>27</v>
      </c>
      <c r="B928" s="25">
        <v>1725.43</v>
      </c>
      <c r="C928" s="25">
        <v>1713.76</v>
      </c>
      <c r="D928" s="25">
        <v>1716.28</v>
      </c>
      <c r="E928" s="25">
        <v>1677.22</v>
      </c>
      <c r="F928" s="25">
        <v>1745.88</v>
      </c>
      <c r="G928" s="25">
        <v>1738.07</v>
      </c>
      <c r="H928" s="25">
        <v>1805.86</v>
      </c>
      <c r="I928" s="25">
        <v>1909.73</v>
      </c>
      <c r="J928" s="25">
        <v>1955.47</v>
      </c>
      <c r="K928" s="25">
        <v>1942.28</v>
      </c>
      <c r="L928" s="25">
        <v>1988.29</v>
      </c>
      <c r="M928" s="25">
        <v>2003.8</v>
      </c>
      <c r="N928" s="25">
        <v>2010.88</v>
      </c>
      <c r="O928" s="25">
        <v>2005.08</v>
      </c>
      <c r="P928" s="25">
        <v>1981.55</v>
      </c>
      <c r="Q928" s="25">
        <v>1968.12</v>
      </c>
      <c r="R928" s="25">
        <v>1981.58</v>
      </c>
      <c r="S928" s="25">
        <v>1962.43</v>
      </c>
      <c r="T928" s="25">
        <v>1906.4</v>
      </c>
      <c r="U928" s="25">
        <v>1945.36</v>
      </c>
      <c r="V928" s="25">
        <v>1994.03</v>
      </c>
      <c r="W928" s="25">
        <v>1959.22</v>
      </c>
      <c r="X928" s="25">
        <v>1923.67</v>
      </c>
      <c r="Y928" s="25">
        <v>1788.4</v>
      </c>
    </row>
    <row r="929" spans="1:25" s="6" customFormat="1" ht="51" hidden="1" outlineLevel="1" x14ac:dyDescent="0.2">
      <c r="A929" s="54" t="s">
        <v>38</v>
      </c>
      <c r="B929" s="26">
        <v>1271.0791706099999</v>
      </c>
      <c r="C929" s="26">
        <v>1259.41096842</v>
      </c>
      <c r="D929" s="26">
        <v>1261.92850782</v>
      </c>
      <c r="E929" s="26">
        <v>1222.8691666499999</v>
      </c>
      <c r="F929" s="26">
        <v>1291.5322887100001</v>
      </c>
      <c r="G929" s="26">
        <v>1283.7211040300001</v>
      </c>
      <c r="H929" s="26">
        <v>1351.51102984</v>
      </c>
      <c r="I929" s="26">
        <v>1455.37832626</v>
      </c>
      <c r="J929" s="26">
        <v>1501.12711614</v>
      </c>
      <c r="K929" s="26">
        <v>1487.93634387</v>
      </c>
      <c r="L929" s="26">
        <v>1533.9468086500001</v>
      </c>
      <c r="M929" s="26">
        <v>1549.45183634</v>
      </c>
      <c r="N929" s="26">
        <v>1556.5343650299999</v>
      </c>
      <c r="O929" s="26">
        <v>1550.73026304</v>
      </c>
      <c r="P929" s="26">
        <v>1527.20397159</v>
      </c>
      <c r="Q929" s="26">
        <v>1513.7689367600001</v>
      </c>
      <c r="R929" s="26">
        <v>1527.2327236599999</v>
      </c>
      <c r="S929" s="26">
        <v>1508.0780522800001</v>
      </c>
      <c r="T929" s="26">
        <v>1452.0481216400001</v>
      </c>
      <c r="U929" s="26">
        <v>1491.00854684</v>
      </c>
      <c r="V929" s="26">
        <v>1539.67852993</v>
      </c>
      <c r="W929" s="26">
        <v>1504.8734409900001</v>
      </c>
      <c r="X929" s="26">
        <v>1469.3276497300001</v>
      </c>
      <c r="Y929" s="26">
        <v>1334.0521267700001</v>
      </c>
    </row>
    <row r="930" spans="1:25" s="6" customFormat="1" ht="38.25" hidden="1" outlineLevel="1" x14ac:dyDescent="0.2">
      <c r="A930" s="3" t="s">
        <v>39</v>
      </c>
      <c r="B930" s="26">
        <v>195.77260016492801</v>
      </c>
      <c r="C930" s="26">
        <v>195.77260016492801</v>
      </c>
      <c r="D930" s="26">
        <v>195.77260016492801</v>
      </c>
      <c r="E930" s="26">
        <v>195.77260016492801</v>
      </c>
      <c r="F930" s="26">
        <v>195.77260016492801</v>
      </c>
      <c r="G930" s="26">
        <v>195.77260016492801</v>
      </c>
      <c r="H930" s="26">
        <v>195.77260016492801</v>
      </c>
      <c r="I930" s="26">
        <v>195.77260016492801</v>
      </c>
      <c r="J930" s="26">
        <v>195.77260016492801</v>
      </c>
      <c r="K930" s="26">
        <v>195.77260016492801</v>
      </c>
      <c r="L930" s="26">
        <v>195.77260016492801</v>
      </c>
      <c r="M930" s="26">
        <v>195.77260016492801</v>
      </c>
      <c r="N930" s="26">
        <v>195.77260016492801</v>
      </c>
      <c r="O930" s="26">
        <v>195.77260016492801</v>
      </c>
      <c r="P930" s="26">
        <v>195.77260016492801</v>
      </c>
      <c r="Q930" s="26">
        <v>195.77260016492801</v>
      </c>
      <c r="R930" s="26">
        <v>195.77260016492801</v>
      </c>
      <c r="S930" s="26">
        <v>195.77260016492801</v>
      </c>
      <c r="T930" s="26">
        <v>195.77260016492801</v>
      </c>
      <c r="U930" s="26">
        <v>195.77260016492801</v>
      </c>
      <c r="V930" s="26">
        <v>195.77260016492801</v>
      </c>
      <c r="W930" s="26">
        <v>195.77260016492801</v>
      </c>
      <c r="X930" s="26">
        <v>195.77260016492801</v>
      </c>
      <c r="Y930" s="26">
        <v>195.77260016492801</v>
      </c>
    </row>
    <row r="931" spans="1:25" s="6" customFormat="1" ht="18.75" hidden="1" customHeight="1" outlineLevel="1" x14ac:dyDescent="0.2">
      <c r="A931" s="3" t="s">
        <v>2</v>
      </c>
      <c r="B931" s="26">
        <v>207.23441600000001</v>
      </c>
      <c r="C931" s="26">
        <v>207.23441600000001</v>
      </c>
      <c r="D931" s="26">
        <v>207.23441600000001</v>
      </c>
      <c r="E931" s="26">
        <v>207.23441600000001</v>
      </c>
      <c r="F931" s="26">
        <v>207.23441600000001</v>
      </c>
      <c r="G931" s="26">
        <v>207.23441600000001</v>
      </c>
      <c r="H931" s="26">
        <v>207.23441600000001</v>
      </c>
      <c r="I931" s="26">
        <v>207.23441600000001</v>
      </c>
      <c r="J931" s="26">
        <v>207.23441600000001</v>
      </c>
      <c r="K931" s="26">
        <v>207.23441600000001</v>
      </c>
      <c r="L931" s="26">
        <v>207.23441600000001</v>
      </c>
      <c r="M931" s="26">
        <v>207.23441600000001</v>
      </c>
      <c r="N931" s="26">
        <v>207.23441600000001</v>
      </c>
      <c r="O931" s="26">
        <v>207.23441600000001</v>
      </c>
      <c r="P931" s="26">
        <v>207.23441600000001</v>
      </c>
      <c r="Q931" s="26">
        <v>207.23441600000001</v>
      </c>
      <c r="R931" s="26">
        <v>207.23441600000001</v>
      </c>
      <c r="S931" s="26">
        <v>207.23441600000001</v>
      </c>
      <c r="T931" s="26">
        <v>207.23441600000001</v>
      </c>
      <c r="U931" s="26">
        <v>207.23441600000001</v>
      </c>
      <c r="V931" s="26">
        <v>207.23441600000001</v>
      </c>
      <c r="W931" s="26">
        <v>207.23441600000001</v>
      </c>
      <c r="X931" s="26">
        <v>207.23441600000001</v>
      </c>
      <c r="Y931" s="26">
        <v>207.23441600000001</v>
      </c>
    </row>
    <row r="932" spans="1:25" s="6" customFormat="1" ht="18.75" hidden="1" customHeight="1" outlineLevel="1" x14ac:dyDescent="0.2">
      <c r="A932" s="4" t="s">
        <v>3</v>
      </c>
      <c r="B932" s="26">
        <v>48.78</v>
      </c>
      <c r="C932" s="26">
        <v>48.78</v>
      </c>
      <c r="D932" s="26">
        <v>48.78</v>
      </c>
      <c r="E932" s="26">
        <v>48.78</v>
      </c>
      <c r="F932" s="26">
        <v>48.78</v>
      </c>
      <c r="G932" s="26">
        <v>48.78</v>
      </c>
      <c r="H932" s="26">
        <v>48.78</v>
      </c>
      <c r="I932" s="26">
        <v>48.78</v>
      </c>
      <c r="J932" s="26">
        <v>48.78</v>
      </c>
      <c r="K932" s="26">
        <v>48.78</v>
      </c>
      <c r="L932" s="26">
        <v>48.78</v>
      </c>
      <c r="M932" s="26">
        <v>48.78</v>
      </c>
      <c r="N932" s="26">
        <v>48.78</v>
      </c>
      <c r="O932" s="26">
        <v>48.78</v>
      </c>
      <c r="P932" s="26">
        <v>48.78</v>
      </c>
      <c r="Q932" s="26">
        <v>48.78</v>
      </c>
      <c r="R932" s="26">
        <v>48.78</v>
      </c>
      <c r="S932" s="26">
        <v>48.78</v>
      </c>
      <c r="T932" s="26">
        <v>48.78</v>
      </c>
      <c r="U932" s="26">
        <v>48.78</v>
      </c>
      <c r="V932" s="26">
        <v>48.78</v>
      </c>
      <c r="W932" s="26">
        <v>48.78</v>
      </c>
      <c r="X932" s="26">
        <v>48.78</v>
      </c>
      <c r="Y932" s="26">
        <v>48.78</v>
      </c>
    </row>
    <row r="933" spans="1:25" s="6" customFormat="1" ht="18.75" hidden="1" customHeight="1" outlineLevel="1" thickBot="1" x14ac:dyDescent="0.25">
      <c r="A933" s="22" t="s">
        <v>64</v>
      </c>
      <c r="B933" s="26">
        <v>2.5602632999999999</v>
      </c>
      <c r="C933" s="26">
        <v>2.5602632999999999</v>
      </c>
      <c r="D933" s="26">
        <v>2.5602632999999999</v>
      </c>
      <c r="E933" s="26">
        <v>2.5602632999999999</v>
      </c>
      <c r="F933" s="26">
        <v>2.5602632999999999</v>
      </c>
      <c r="G933" s="26">
        <v>2.5602632999999999</v>
      </c>
      <c r="H933" s="26">
        <v>2.5602632999999999</v>
      </c>
      <c r="I933" s="26">
        <v>2.5602632999999999</v>
      </c>
      <c r="J933" s="26">
        <v>2.5602632999999999</v>
      </c>
      <c r="K933" s="26">
        <v>2.5602632999999999</v>
      </c>
      <c r="L933" s="26">
        <v>2.5602632999999999</v>
      </c>
      <c r="M933" s="26">
        <v>2.5602632999999999</v>
      </c>
      <c r="N933" s="26">
        <v>2.5602632999999999</v>
      </c>
      <c r="O933" s="26">
        <v>2.5602632999999999</v>
      </c>
      <c r="P933" s="26">
        <v>2.5602632999999999</v>
      </c>
      <c r="Q933" s="26">
        <v>2.5602632999999999</v>
      </c>
      <c r="R933" s="26">
        <v>2.5602632999999999</v>
      </c>
      <c r="S933" s="26">
        <v>2.5602632999999999</v>
      </c>
      <c r="T933" s="26">
        <v>2.5602632999999999</v>
      </c>
      <c r="U933" s="26">
        <v>2.5602632999999999</v>
      </c>
      <c r="V933" s="26">
        <v>2.5602632999999999</v>
      </c>
      <c r="W933" s="26">
        <v>2.5602632999999999</v>
      </c>
      <c r="X933" s="26">
        <v>2.5602632999999999</v>
      </c>
      <c r="Y933" s="26">
        <v>2.5602632999999999</v>
      </c>
    </row>
    <row r="934" spans="1:25" s="13" customFormat="1" ht="18.75" customHeight="1" collapsed="1" thickBot="1" x14ac:dyDescent="0.25">
      <c r="A934" s="14">
        <v>28</v>
      </c>
      <c r="B934" s="25">
        <v>1703.05</v>
      </c>
      <c r="C934" s="25">
        <v>1700.22</v>
      </c>
      <c r="D934" s="25">
        <v>1686.7</v>
      </c>
      <c r="E934" s="25">
        <v>1703.97</v>
      </c>
      <c r="F934" s="25">
        <v>1771.65</v>
      </c>
      <c r="G934" s="25">
        <v>1726.37</v>
      </c>
      <c r="H934" s="25">
        <v>1768.73</v>
      </c>
      <c r="I934" s="25">
        <v>1900.88</v>
      </c>
      <c r="J934" s="25">
        <v>1961</v>
      </c>
      <c r="K934" s="25">
        <v>1972.58</v>
      </c>
      <c r="L934" s="25">
        <v>2003.57</v>
      </c>
      <c r="M934" s="25">
        <v>2019.5</v>
      </c>
      <c r="N934" s="25">
        <v>2040.68</v>
      </c>
      <c r="O934" s="25">
        <v>2010.92</v>
      </c>
      <c r="P934" s="25">
        <v>1988.05</v>
      </c>
      <c r="Q934" s="25">
        <v>1971.05</v>
      </c>
      <c r="R934" s="25">
        <v>1931.67</v>
      </c>
      <c r="S934" s="25">
        <v>1893.52</v>
      </c>
      <c r="T934" s="25">
        <v>1912.62</v>
      </c>
      <c r="U934" s="25">
        <v>1919.03</v>
      </c>
      <c r="V934" s="25">
        <v>1975.04</v>
      </c>
      <c r="W934" s="25">
        <v>1963.26</v>
      </c>
      <c r="X934" s="25">
        <v>1883.79</v>
      </c>
      <c r="Y934" s="25">
        <v>1766.4</v>
      </c>
    </row>
    <row r="935" spans="1:25" s="6" customFormat="1" ht="51" hidden="1" outlineLevel="1" x14ac:dyDescent="0.2">
      <c r="A935" s="54" t="s">
        <v>38</v>
      </c>
      <c r="B935" s="26">
        <v>1248.70744674</v>
      </c>
      <c r="C935" s="26">
        <v>1245.8720822</v>
      </c>
      <c r="D935" s="26">
        <v>1232.35403709</v>
      </c>
      <c r="E935" s="26">
        <v>1249.6234527700001</v>
      </c>
      <c r="F935" s="26">
        <v>1317.3008698799999</v>
      </c>
      <c r="G935" s="26">
        <v>1272.01908886</v>
      </c>
      <c r="H935" s="26">
        <v>1314.3834433899999</v>
      </c>
      <c r="I935" s="26">
        <v>1446.5312258399999</v>
      </c>
      <c r="J935" s="26">
        <v>1506.6527781299999</v>
      </c>
      <c r="K935" s="26">
        <v>1518.2304017500001</v>
      </c>
      <c r="L935" s="26">
        <v>1549.21899704</v>
      </c>
      <c r="M935" s="26">
        <v>1565.1478462</v>
      </c>
      <c r="N935" s="26">
        <v>1586.3299787799999</v>
      </c>
      <c r="O935" s="26">
        <v>1556.5696584299999</v>
      </c>
      <c r="P935" s="26">
        <v>1533.70734563</v>
      </c>
      <c r="Q935" s="26">
        <v>1516.7037691400001</v>
      </c>
      <c r="R935" s="26">
        <v>1477.3231553000001</v>
      </c>
      <c r="S935" s="26">
        <v>1439.1775399600001</v>
      </c>
      <c r="T935" s="26">
        <v>1458.26986584</v>
      </c>
      <c r="U935" s="26">
        <v>1464.6831771300001</v>
      </c>
      <c r="V935" s="26">
        <v>1520.6921509900001</v>
      </c>
      <c r="W935" s="26">
        <v>1508.9089228299999</v>
      </c>
      <c r="X935" s="26">
        <v>1429.43848424</v>
      </c>
      <c r="Y935" s="26">
        <v>1312.05222899</v>
      </c>
    </row>
    <row r="936" spans="1:25" s="6" customFormat="1" ht="38.25" hidden="1" outlineLevel="1" x14ac:dyDescent="0.2">
      <c r="A936" s="3" t="s">
        <v>39</v>
      </c>
      <c r="B936" s="26">
        <v>195.77260016492801</v>
      </c>
      <c r="C936" s="26">
        <v>195.77260016492801</v>
      </c>
      <c r="D936" s="26">
        <v>195.77260016492801</v>
      </c>
      <c r="E936" s="26">
        <v>195.77260016492801</v>
      </c>
      <c r="F936" s="26">
        <v>195.77260016492801</v>
      </c>
      <c r="G936" s="26">
        <v>195.77260016492801</v>
      </c>
      <c r="H936" s="26">
        <v>195.77260016492801</v>
      </c>
      <c r="I936" s="26">
        <v>195.77260016492801</v>
      </c>
      <c r="J936" s="26">
        <v>195.77260016492801</v>
      </c>
      <c r="K936" s="26">
        <v>195.77260016492801</v>
      </c>
      <c r="L936" s="26">
        <v>195.77260016492801</v>
      </c>
      <c r="M936" s="26">
        <v>195.77260016492801</v>
      </c>
      <c r="N936" s="26">
        <v>195.77260016492801</v>
      </c>
      <c r="O936" s="26">
        <v>195.77260016492801</v>
      </c>
      <c r="P936" s="26">
        <v>195.77260016492801</v>
      </c>
      <c r="Q936" s="26">
        <v>195.77260016492801</v>
      </c>
      <c r="R936" s="26">
        <v>195.77260016492801</v>
      </c>
      <c r="S936" s="26">
        <v>195.77260016492801</v>
      </c>
      <c r="T936" s="26">
        <v>195.77260016492801</v>
      </c>
      <c r="U936" s="26">
        <v>195.77260016492801</v>
      </c>
      <c r="V936" s="26">
        <v>195.77260016492801</v>
      </c>
      <c r="W936" s="26">
        <v>195.77260016492801</v>
      </c>
      <c r="X936" s="26">
        <v>195.77260016492801</v>
      </c>
      <c r="Y936" s="26">
        <v>195.77260016492801</v>
      </c>
    </row>
    <row r="937" spans="1:25" s="6" customFormat="1" ht="18.75" hidden="1" customHeight="1" outlineLevel="1" x14ac:dyDescent="0.2">
      <c r="A937" s="3" t="s">
        <v>2</v>
      </c>
      <c r="B937" s="26">
        <v>207.23441600000001</v>
      </c>
      <c r="C937" s="26">
        <v>207.23441600000001</v>
      </c>
      <c r="D937" s="26">
        <v>207.23441600000001</v>
      </c>
      <c r="E937" s="26">
        <v>207.23441600000001</v>
      </c>
      <c r="F937" s="26">
        <v>207.23441600000001</v>
      </c>
      <c r="G937" s="26">
        <v>207.23441600000001</v>
      </c>
      <c r="H937" s="26">
        <v>207.23441600000001</v>
      </c>
      <c r="I937" s="26">
        <v>207.23441600000001</v>
      </c>
      <c r="J937" s="26">
        <v>207.23441600000001</v>
      </c>
      <c r="K937" s="26">
        <v>207.23441600000001</v>
      </c>
      <c r="L937" s="26">
        <v>207.23441600000001</v>
      </c>
      <c r="M937" s="26">
        <v>207.23441600000001</v>
      </c>
      <c r="N937" s="26">
        <v>207.23441600000001</v>
      </c>
      <c r="O937" s="26">
        <v>207.23441600000001</v>
      </c>
      <c r="P937" s="26">
        <v>207.23441600000001</v>
      </c>
      <c r="Q937" s="26">
        <v>207.23441600000001</v>
      </c>
      <c r="R937" s="26">
        <v>207.23441600000001</v>
      </c>
      <c r="S937" s="26">
        <v>207.23441600000001</v>
      </c>
      <c r="T937" s="26">
        <v>207.23441600000001</v>
      </c>
      <c r="U937" s="26">
        <v>207.23441600000001</v>
      </c>
      <c r="V937" s="26">
        <v>207.23441600000001</v>
      </c>
      <c r="W937" s="26">
        <v>207.23441600000001</v>
      </c>
      <c r="X937" s="26">
        <v>207.23441600000001</v>
      </c>
      <c r="Y937" s="26">
        <v>207.23441600000001</v>
      </c>
    </row>
    <row r="938" spans="1:25" s="6" customFormat="1" ht="18.75" hidden="1" customHeight="1" outlineLevel="1" x14ac:dyDescent="0.2">
      <c r="A938" s="4" t="s">
        <v>3</v>
      </c>
      <c r="B938" s="26">
        <v>48.78</v>
      </c>
      <c r="C938" s="26">
        <v>48.78</v>
      </c>
      <c r="D938" s="26">
        <v>48.78</v>
      </c>
      <c r="E938" s="26">
        <v>48.78</v>
      </c>
      <c r="F938" s="26">
        <v>48.78</v>
      </c>
      <c r="G938" s="26">
        <v>48.78</v>
      </c>
      <c r="H938" s="26">
        <v>48.78</v>
      </c>
      <c r="I938" s="26">
        <v>48.78</v>
      </c>
      <c r="J938" s="26">
        <v>48.78</v>
      </c>
      <c r="K938" s="26">
        <v>48.78</v>
      </c>
      <c r="L938" s="26">
        <v>48.78</v>
      </c>
      <c r="M938" s="26">
        <v>48.78</v>
      </c>
      <c r="N938" s="26">
        <v>48.78</v>
      </c>
      <c r="O938" s="26">
        <v>48.78</v>
      </c>
      <c r="P938" s="26">
        <v>48.78</v>
      </c>
      <c r="Q938" s="26">
        <v>48.78</v>
      </c>
      <c r="R938" s="26">
        <v>48.78</v>
      </c>
      <c r="S938" s="26">
        <v>48.78</v>
      </c>
      <c r="T938" s="26">
        <v>48.78</v>
      </c>
      <c r="U938" s="26">
        <v>48.78</v>
      </c>
      <c r="V938" s="26">
        <v>48.78</v>
      </c>
      <c r="W938" s="26">
        <v>48.78</v>
      </c>
      <c r="X938" s="26">
        <v>48.78</v>
      </c>
      <c r="Y938" s="26">
        <v>48.78</v>
      </c>
    </row>
    <row r="939" spans="1:25" s="6" customFormat="1" ht="18.75" hidden="1" customHeight="1" outlineLevel="1" thickBot="1" x14ac:dyDescent="0.25">
      <c r="A939" s="22" t="s">
        <v>64</v>
      </c>
      <c r="B939" s="26">
        <v>2.5602632999999999</v>
      </c>
      <c r="C939" s="26">
        <v>2.5602632999999999</v>
      </c>
      <c r="D939" s="26">
        <v>2.5602632999999999</v>
      </c>
      <c r="E939" s="26">
        <v>2.5602632999999999</v>
      </c>
      <c r="F939" s="26">
        <v>2.5602632999999999</v>
      </c>
      <c r="G939" s="26">
        <v>2.5602632999999999</v>
      </c>
      <c r="H939" s="26">
        <v>2.5602632999999999</v>
      </c>
      <c r="I939" s="26">
        <v>2.5602632999999999</v>
      </c>
      <c r="J939" s="26">
        <v>2.5602632999999999</v>
      </c>
      <c r="K939" s="26">
        <v>2.5602632999999999</v>
      </c>
      <c r="L939" s="26">
        <v>2.5602632999999999</v>
      </c>
      <c r="M939" s="26">
        <v>2.5602632999999999</v>
      </c>
      <c r="N939" s="26">
        <v>2.5602632999999999</v>
      </c>
      <c r="O939" s="26">
        <v>2.5602632999999999</v>
      </c>
      <c r="P939" s="26">
        <v>2.5602632999999999</v>
      </c>
      <c r="Q939" s="26">
        <v>2.5602632999999999</v>
      </c>
      <c r="R939" s="26">
        <v>2.5602632999999999</v>
      </c>
      <c r="S939" s="26">
        <v>2.5602632999999999</v>
      </c>
      <c r="T939" s="26">
        <v>2.5602632999999999</v>
      </c>
      <c r="U939" s="26">
        <v>2.5602632999999999</v>
      </c>
      <c r="V939" s="26">
        <v>2.5602632999999999</v>
      </c>
      <c r="W939" s="26">
        <v>2.5602632999999999</v>
      </c>
      <c r="X939" s="26">
        <v>2.5602632999999999</v>
      </c>
      <c r="Y939" s="26">
        <v>2.5602632999999999</v>
      </c>
    </row>
    <row r="940" spans="1:25" s="13" customFormat="1" ht="18.75" customHeight="1" collapsed="1" thickBot="1" x14ac:dyDescent="0.25">
      <c r="A940" s="14">
        <v>29</v>
      </c>
      <c r="B940" s="25">
        <v>1690.56</v>
      </c>
      <c r="C940" s="25">
        <v>1663.51</v>
      </c>
      <c r="D940" s="25">
        <v>1643.08</v>
      </c>
      <c r="E940" s="25">
        <v>1642.14</v>
      </c>
      <c r="F940" s="25">
        <v>1690.73</v>
      </c>
      <c r="G940" s="25">
        <v>1679.48</v>
      </c>
      <c r="H940" s="25">
        <v>1708.89</v>
      </c>
      <c r="I940" s="25">
        <v>1951.59</v>
      </c>
      <c r="J940" s="25">
        <v>1895.75</v>
      </c>
      <c r="K940" s="25">
        <v>1887.06</v>
      </c>
      <c r="L940" s="25">
        <v>1915.23</v>
      </c>
      <c r="M940" s="25">
        <v>1911.79</v>
      </c>
      <c r="N940" s="25">
        <v>1925.55</v>
      </c>
      <c r="O940" s="25">
        <v>1894.34</v>
      </c>
      <c r="P940" s="25">
        <v>1907.14</v>
      </c>
      <c r="Q940" s="25">
        <v>1889.65</v>
      </c>
      <c r="R940" s="25">
        <v>1849.28</v>
      </c>
      <c r="S940" s="25">
        <v>1832.88</v>
      </c>
      <c r="T940" s="25">
        <v>1876.11</v>
      </c>
      <c r="U940" s="25">
        <v>1889.68</v>
      </c>
      <c r="V940" s="25">
        <v>1925.68</v>
      </c>
      <c r="W940" s="25">
        <v>1922.8</v>
      </c>
      <c r="X940" s="25">
        <v>1867.02</v>
      </c>
      <c r="Y940" s="25">
        <v>1716.96</v>
      </c>
    </row>
    <row r="941" spans="1:25" s="6" customFormat="1" ht="51" hidden="1" outlineLevel="1" x14ac:dyDescent="0.2">
      <c r="A941" s="3" t="s">
        <v>38</v>
      </c>
      <c r="B941" s="26">
        <v>1236.2171428199999</v>
      </c>
      <c r="C941" s="26">
        <v>1209.1594056500001</v>
      </c>
      <c r="D941" s="26">
        <v>1188.73713656</v>
      </c>
      <c r="E941" s="26">
        <v>1187.78844443</v>
      </c>
      <c r="F941" s="26">
        <v>1236.3834131799999</v>
      </c>
      <c r="G941" s="26">
        <v>1225.1317753000001</v>
      </c>
      <c r="H941" s="26">
        <v>1254.541011</v>
      </c>
      <c r="I941" s="26">
        <v>1497.2461994099999</v>
      </c>
      <c r="J941" s="26">
        <v>1441.40401378</v>
      </c>
      <c r="K941" s="26">
        <v>1432.7111192699999</v>
      </c>
      <c r="L941" s="26">
        <v>1460.8846350599999</v>
      </c>
      <c r="M941" s="26">
        <v>1457.43977438</v>
      </c>
      <c r="N941" s="26">
        <v>1471.1987181699999</v>
      </c>
      <c r="O941" s="26">
        <v>1439.98861706</v>
      </c>
      <c r="P941" s="26">
        <v>1452.7970552199999</v>
      </c>
      <c r="Q941" s="26">
        <v>1435.30457155</v>
      </c>
      <c r="R941" s="26">
        <v>1394.9287066100001</v>
      </c>
      <c r="S941" s="26">
        <v>1378.5305962899999</v>
      </c>
      <c r="T941" s="26">
        <v>1421.76765045</v>
      </c>
      <c r="U941" s="26">
        <v>1435.32922532</v>
      </c>
      <c r="V941" s="26">
        <v>1471.3328934199999</v>
      </c>
      <c r="W941" s="26">
        <v>1468.4491601300001</v>
      </c>
      <c r="X941" s="26">
        <v>1412.67116814</v>
      </c>
      <c r="Y941" s="26">
        <v>1262.6098345400001</v>
      </c>
    </row>
    <row r="942" spans="1:25" s="6" customFormat="1" ht="38.25" hidden="1" outlineLevel="1" x14ac:dyDescent="0.2">
      <c r="A942" s="3" t="s">
        <v>39</v>
      </c>
      <c r="B942" s="26">
        <v>195.77260016492801</v>
      </c>
      <c r="C942" s="26">
        <v>195.77260016492801</v>
      </c>
      <c r="D942" s="26">
        <v>195.77260016492801</v>
      </c>
      <c r="E942" s="26">
        <v>195.77260016492801</v>
      </c>
      <c r="F942" s="26">
        <v>195.77260016492801</v>
      </c>
      <c r="G942" s="26">
        <v>195.77260016492801</v>
      </c>
      <c r="H942" s="26">
        <v>195.77260016492801</v>
      </c>
      <c r="I942" s="26">
        <v>195.77260016492801</v>
      </c>
      <c r="J942" s="26">
        <v>195.77260016492801</v>
      </c>
      <c r="K942" s="26">
        <v>195.77260016492801</v>
      </c>
      <c r="L942" s="26">
        <v>195.77260016492801</v>
      </c>
      <c r="M942" s="26">
        <v>195.77260016492801</v>
      </c>
      <c r="N942" s="26">
        <v>195.77260016492801</v>
      </c>
      <c r="O942" s="26">
        <v>195.77260016492801</v>
      </c>
      <c r="P942" s="26">
        <v>195.77260016492801</v>
      </c>
      <c r="Q942" s="26">
        <v>195.77260016492801</v>
      </c>
      <c r="R942" s="26">
        <v>195.77260016492801</v>
      </c>
      <c r="S942" s="26">
        <v>195.77260016492801</v>
      </c>
      <c r="T942" s="26">
        <v>195.77260016492801</v>
      </c>
      <c r="U942" s="26">
        <v>195.77260016492801</v>
      </c>
      <c r="V942" s="26">
        <v>195.77260016492801</v>
      </c>
      <c r="W942" s="26">
        <v>195.77260016492801</v>
      </c>
      <c r="X942" s="26">
        <v>195.77260016492801</v>
      </c>
      <c r="Y942" s="26">
        <v>195.77260016492801</v>
      </c>
    </row>
    <row r="943" spans="1:25" s="6" customFormat="1" ht="18.75" hidden="1" customHeight="1" outlineLevel="1" x14ac:dyDescent="0.2">
      <c r="A943" s="3" t="s">
        <v>2</v>
      </c>
      <c r="B943" s="26">
        <v>207.23441600000001</v>
      </c>
      <c r="C943" s="26">
        <v>207.23441600000001</v>
      </c>
      <c r="D943" s="26">
        <v>207.23441600000001</v>
      </c>
      <c r="E943" s="26">
        <v>207.23441600000001</v>
      </c>
      <c r="F943" s="26">
        <v>207.23441600000001</v>
      </c>
      <c r="G943" s="26">
        <v>207.23441600000001</v>
      </c>
      <c r="H943" s="26">
        <v>207.23441600000001</v>
      </c>
      <c r="I943" s="26">
        <v>207.23441600000001</v>
      </c>
      <c r="J943" s="26">
        <v>207.23441600000001</v>
      </c>
      <c r="K943" s="26">
        <v>207.23441600000001</v>
      </c>
      <c r="L943" s="26">
        <v>207.23441600000001</v>
      </c>
      <c r="M943" s="26">
        <v>207.23441600000001</v>
      </c>
      <c r="N943" s="26">
        <v>207.23441600000001</v>
      </c>
      <c r="O943" s="26">
        <v>207.23441600000001</v>
      </c>
      <c r="P943" s="26">
        <v>207.23441600000001</v>
      </c>
      <c r="Q943" s="26">
        <v>207.23441600000001</v>
      </c>
      <c r="R943" s="26">
        <v>207.23441600000001</v>
      </c>
      <c r="S943" s="26">
        <v>207.23441600000001</v>
      </c>
      <c r="T943" s="26">
        <v>207.23441600000001</v>
      </c>
      <c r="U943" s="26">
        <v>207.23441600000001</v>
      </c>
      <c r="V943" s="26">
        <v>207.23441600000001</v>
      </c>
      <c r="W943" s="26">
        <v>207.23441600000001</v>
      </c>
      <c r="X943" s="26">
        <v>207.23441600000001</v>
      </c>
      <c r="Y943" s="26">
        <v>207.23441600000001</v>
      </c>
    </row>
    <row r="944" spans="1:25" s="6" customFormat="1" ht="18.75" hidden="1" customHeight="1" outlineLevel="1" x14ac:dyDescent="0.2">
      <c r="A944" s="4" t="s">
        <v>3</v>
      </c>
      <c r="B944" s="26">
        <v>48.78</v>
      </c>
      <c r="C944" s="26">
        <v>48.78</v>
      </c>
      <c r="D944" s="26">
        <v>48.78</v>
      </c>
      <c r="E944" s="26">
        <v>48.78</v>
      </c>
      <c r="F944" s="26">
        <v>48.78</v>
      </c>
      <c r="G944" s="26">
        <v>48.78</v>
      </c>
      <c r="H944" s="26">
        <v>48.78</v>
      </c>
      <c r="I944" s="26">
        <v>48.78</v>
      </c>
      <c r="J944" s="26">
        <v>48.78</v>
      </c>
      <c r="K944" s="26">
        <v>48.78</v>
      </c>
      <c r="L944" s="26">
        <v>48.78</v>
      </c>
      <c r="M944" s="26">
        <v>48.78</v>
      </c>
      <c r="N944" s="26">
        <v>48.78</v>
      </c>
      <c r="O944" s="26">
        <v>48.78</v>
      </c>
      <c r="P944" s="26">
        <v>48.78</v>
      </c>
      <c r="Q944" s="26">
        <v>48.78</v>
      </c>
      <c r="R944" s="26">
        <v>48.78</v>
      </c>
      <c r="S944" s="26">
        <v>48.78</v>
      </c>
      <c r="T944" s="26">
        <v>48.78</v>
      </c>
      <c r="U944" s="26">
        <v>48.78</v>
      </c>
      <c r="V944" s="26">
        <v>48.78</v>
      </c>
      <c r="W944" s="26">
        <v>48.78</v>
      </c>
      <c r="X944" s="26">
        <v>48.78</v>
      </c>
      <c r="Y944" s="26">
        <v>48.78</v>
      </c>
    </row>
    <row r="945" spans="1:26" s="6" customFormat="1" ht="18.75" hidden="1" customHeight="1" outlineLevel="1" thickBot="1" x14ac:dyDescent="0.25">
      <c r="A945" s="22" t="s">
        <v>64</v>
      </c>
      <c r="B945" s="26">
        <v>2.5602632999999999</v>
      </c>
      <c r="C945" s="26">
        <v>2.5602632999999999</v>
      </c>
      <c r="D945" s="26">
        <v>2.5602632999999999</v>
      </c>
      <c r="E945" s="26">
        <v>2.5602632999999999</v>
      </c>
      <c r="F945" s="26">
        <v>2.5602632999999999</v>
      </c>
      <c r="G945" s="26">
        <v>2.5602632999999999</v>
      </c>
      <c r="H945" s="26">
        <v>2.5602632999999999</v>
      </c>
      <c r="I945" s="26">
        <v>2.5602632999999999</v>
      </c>
      <c r="J945" s="26">
        <v>2.5602632999999999</v>
      </c>
      <c r="K945" s="26">
        <v>2.5602632999999999</v>
      </c>
      <c r="L945" s="26">
        <v>2.5602632999999999</v>
      </c>
      <c r="M945" s="26">
        <v>2.5602632999999999</v>
      </c>
      <c r="N945" s="26">
        <v>2.5602632999999999</v>
      </c>
      <c r="O945" s="26">
        <v>2.5602632999999999</v>
      </c>
      <c r="P945" s="26">
        <v>2.5602632999999999</v>
      </c>
      <c r="Q945" s="26">
        <v>2.5602632999999999</v>
      </c>
      <c r="R945" s="26">
        <v>2.5602632999999999</v>
      </c>
      <c r="S945" s="26">
        <v>2.5602632999999999</v>
      </c>
      <c r="T945" s="26">
        <v>2.5602632999999999</v>
      </c>
      <c r="U945" s="26">
        <v>2.5602632999999999</v>
      </c>
      <c r="V945" s="26">
        <v>2.5602632999999999</v>
      </c>
      <c r="W945" s="26">
        <v>2.5602632999999999</v>
      </c>
      <c r="X945" s="26">
        <v>2.5602632999999999</v>
      </c>
      <c r="Y945" s="26">
        <v>2.5602632999999999</v>
      </c>
    </row>
    <row r="946" spans="1:26" s="13" customFormat="1" ht="18.75" customHeight="1" collapsed="1" thickBot="1" x14ac:dyDescent="0.25">
      <c r="A946" s="15">
        <v>30</v>
      </c>
      <c r="B946" s="25">
        <v>1674.89</v>
      </c>
      <c r="C946" s="25">
        <v>1674.53</v>
      </c>
      <c r="D946" s="25">
        <v>1656.42</v>
      </c>
      <c r="E946" s="25">
        <v>1657.24</v>
      </c>
      <c r="F946" s="25">
        <v>1645.63</v>
      </c>
      <c r="G946" s="25">
        <v>1599.4</v>
      </c>
      <c r="H946" s="25">
        <v>1651.33</v>
      </c>
      <c r="I946" s="25">
        <v>1737.82</v>
      </c>
      <c r="J946" s="25">
        <v>1786.51</v>
      </c>
      <c r="K946" s="25">
        <v>1779.78</v>
      </c>
      <c r="L946" s="25">
        <v>1798.55</v>
      </c>
      <c r="M946" s="25">
        <v>1820.93</v>
      </c>
      <c r="N946" s="25">
        <v>1799.32</v>
      </c>
      <c r="O946" s="25">
        <v>1815.19</v>
      </c>
      <c r="P946" s="25">
        <v>1829.99</v>
      </c>
      <c r="Q946" s="25">
        <v>1842.75</v>
      </c>
      <c r="R946" s="25">
        <v>1810.92</v>
      </c>
      <c r="S946" s="25">
        <v>1788.33</v>
      </c>
      <c r="T946" s="25">
        <v>1857.41</v>
      </c>
      <c r="U946" s="25">
        <v>1911.35</v>
      </c>
      <c r="V946" s="25">
        <v>1939.37</v>
      </c>
      <c r="W946" s="25">
        <v>1926.24</v>
      </c>
      <c r="X946" s="25">
        <v>1857.75</v>
      </c>
      <c r="Y946" s="25">
        <v>1720.11</v>
      </c>
    </row>
    <row r="947" spans="1:26" s="6" customFormat="1" ht="51" hidden="1" outlineLevel="1" x14ac:dyDescent="0.2">
      <c r="A947" s="3" t="s">
        <v>38</v>
      </c>
      <c r="B947" s="26">
        <v>1220.5427557800001</v>
      </c>
      <c r="C947" s="26">
        <v>1220.1851843300001</v>
      </c>
      <c r="D947" s="26">
        <v>1202.07647606</v>
      </c>
      <c r="E947" s="26">
        <v>1202.89352267</v>
      </c>
      <c r="F947" s="26">
        <v>1191.2854170400001</v>
      </c>
      <c r="G947" s="26">
        <v>1145.0536110400001</v>
      </c>
      <c r="H947" s="26">
        <v>1196.98600594</v>
      </c>
      <c r="I947" s="26">
        <v>1283.4683194300001</v>
      </c>
      <c r="J947" s="26">
        <v>1332.1588540499999</v>
      </c>
      <c r="K947" s="26">
        <v>1325.4363023999999</v>
      </c>
      <c r="L947" s="26">
        <v>1344.20328731</v>
      </c>
      <c r="M947" s="26">
        <v>1366.5812388100001</v>
      </c>
      <c r="N947" s="26">
        <v>1344.97344548</v>
      </c>
      <c r="O947" s="26">
        <v>1360.8405903400001</v>
      </c>
      <c r="P947" s="26">
        <v>1375.64298278</v>
      </c>
      <c r="Q947" s="26">
        <v>1388.4044214200001</v>
      </c>
      <c r="R947" s="26">
        <v>1356.5711143999999</v>
      </c>
      <c r="S947" s="26">
        <v>1333.98291496</v>
      </c>
      <c r="T947" s="26">
        <v>1403.0626038299999</v>
      </c>
      <c r="U947" s="26">
        <v>1456.99817194</v>
      </c>
      <c r="V947" s="26">
        <v>1485.02673523</v>
      </c>
      <c r="W947" s="26">
        <v>1471.8948136500001</v>
      </c>
      <c r="X947" s="26">
        <v>1403.40570235</v>
      </c>
      <c r="Y947" s="26">
        <v>1265.76696421</v>
      </c>
    </row>
    <row r="948" spans="1:26" s="6" customFormat="1" ht="38.25" hidden="1" outlineLevel="1" x14ac:dyDescent="0.2">
      <c r="A948" s="3" t="s">
        <v>39</v>
      </c>
      <c r="B948" s="26">
        <v>195.77260016492801</v>
      </c>
      <c r="C948" s="26">
        <v>195.77260016492801</v>
      </c>
      <c r="D948" s="26">
        <v>195.77260016492801</v>
      </c>
      <c r="E948" s="26">
        <v>195.77260016492801</v>
      </c>
      <c r="F948" s="26">
        <v>195.77260016492801</v>
      </c>
      <c r="G948" s="26">
        <v>195.77260016492801</v>
      </c>
      <c r="H948" s="26">
        <v>195.77260016492801</v>
      </c>
      <c r="I948" s="26">
        <v>195.77260016492801</v>
      </c>
      <c r="J948" s="26">
        <v>195.77260016492801</v>
      </c>
      <c r="K948" s="26">
        <v>195.77260016492801</v>
      </c>
      <c r="L948" s="26">
        <v>195.77260016492801</v>
      </c>
      <c r="M948" s="26">
        <v>195.77260016492801</v>
      </c>
      <c r="N948" s="26">
        <v>195.77260016492801</v>
      </c>
      <c r="O948" s="26">
        <v>195.77260016492801</v>
      </c>
      <c r="P948" s="26">
        <v>195.77260016492801</v>
      </c>
      <c r="Q948" s="26">
        <v>195.77260016492801</v>
      </c>
      <c r="R948" s="26">
        <v>195.77260016492801</v>
      </c>
      <c r="S948" s="26">
        <v>195.77260016492801</v>
      </c>
      <c r="T948" s="26">
        <v>195.77260016492801</v>
      </c>
      <c r="U948" s="26">
        <v>195.77260016492801</v>
      </c>
      <c r="V948" s="26">
        <v>195.77260016492801</v>
      </c>
      <c r="W948" s="26">
        <v>195.77260016492801</v>
      </c>
      <c r="X948" s="26">
        <v>195.77260016492801</v>
      </c>
      <c r="Y948" s="26">
        <v>195.77260016492801</v>
      </c>
    </row>
    <row r="949" spans="1:26" s="6" customFormat="1" ht="18.75" hidden="1" customHeight="1" outlineLevel="1" x14ac:dyDescent="0.2">
      <c r="A949" s="3" t="s">
        <v>2</v>
      </c>
      <c r="B949" s="26">
        <v>207.23441600000001</v>
      </c>
      <c r="C949" s="26">
        <v>207.23441600000001</v>
      </c>
      <c r="D949" s="26">
        <v>207.23441600000001</v>
      </c>
      <c r="E949" s="26">
        <v>207.23441600000001</v>
      </c>
      <c r="F949" s="26">
        <v>207.23441600000001</v>
      </c>
      <c r="G949" s="26">
        <v>207.23441600000001</v>
      </c>
      <c r="H949" s="26">
        <v>207.23441600000001</v>
      </c>
      <c r="I949" s="26">
        <v>207.23441600000001</v>
      </c>
      <c r="J949" s="26">
        <v>207.23441600000001</v>
      </c>
      <c r="K949" s="26">
        <v>207.23441600000001</v>
      </c>
      <c r="L949" s="26">
        <v>207.23441600000001</v>
      </c>
      <c r="M949" s="26">
        <v>207.23441600000001</v>
      </c>
      <c r="N949" s="26">
        <v>207.23441600000001</v>
      </c>
      <c r="O949" s="26">
        <v>207.23441600000001</v>
      </c>
      <c r="P949" s="26">
        <v>207.23441600000001</v>
      </c>
      <c r="Q949" s="26">
        <v>207.23441600000001</v>
      </c>
      <c r="R949" s="26">
        <v>207.23441600000001</v>
      </c>
      <c r="S949" s="26">
        <v>207.23441600000001</v>
      </c>
      <c r="T949" s="26">
        <v>207.23441600000001</v>
      </c>
      <c r="U949" s="26">
        <v>207.23441600000001</v>
      </c>
      <c r="V949" s="26">
        <v>207.23441600000001</v>
      </c>
      <c r="W949" s="26">
        <v>207.23441600000001</v>
      </c>
      <c r="X949" s="26">
        <v>207.23441600000001</v>
      </c>
      <c r="Y949" s="26">
        <v>207.23441600000001</v>
      </c>
    </row>
    <row r="950" spans="1:26" s="6" customFormat="1" ht="18.75" hidden="1" customHeight="1" outlineLevel="1" x14ac:dyDescent="0.2">
      <c r="A950" s="4" t="s">
        <v>3</v>
      </c>
      <c r="B950" s="26">
        <v>48.78</v>
      </c>
      <c r="C950" s="26">
        <v>48.78</v>
      </c>
      <c r="D950" s="26">
        <v>48.78</v>
      </c>
      <c r="E950" s="26">
        <v>48.78</v>
      </c>
      <c r="F950" s="26">
        <v>48.78</v>
      </c>
      <c r="G950" s="26">
        <v>48.78</v>
      </c>
      <c r="H950" s="26">
        <v>48.78</v>
      </c>
      <c r="I950" s="26">
        <v>48.78</v>
      </c>
      <c r="J950" s="26">
        <v>48.78</v>
      </c>
      <c r="K950" s="26">
        <v>48.78</v>
      </c>
      <c r="L950" s="26">
        <v>48.78</v>
      </c>
      <c r="M950" s="26">
        <v>48.78</v>
      </c>
      <c r="N950" s="26">
        <v>48.78</v>
      </c>
      <c r="O950" s="26">
        <v>48.78</v>
      </c>
      <c r="P950" s="26">
        <v>48.78</v>
      </c>
      <c r="Q950" s="26">
        <v>48.78</v>
      </c>
      <c r="R950" s="26">
        <v>48.78</v>
      </c>
      <c r="S950" s="26">
        <v>48.78</v>
      </c>
      <c r="T950" s="26">
        <v>48.78</v>
      </c>
      <c r="U950" s="26">
        <v>48.78</v>
      </c>
      <c r="V950" s="26">
        <v>48.78</v>
      </c>
      <c r="W950" s="26">
        <v>48.78</v>
      </c>
      <c r="X950" s="26">
        <v>48.78</v>
      </c>
      <c r="Y950" s="26">
        <v>48.78</v>
      </c>
    </row>
    <row r="951" spans="1:26" s="6" customFormat="1" ht="18.75" hidden="1" customHeight="1" outlineLevel="1" thickBot="1" x14ac:dyDescent="0.25">
      <c r="A951" s="22" t="s">
        <v>64</v>
      </c>
      <c r="B951" s="26">
        <v>2.5602632999999999</v>
      </c>
      <c r="C951" s="26">
        <v>2.5602632999999999</v>
      </c>
      <c r="D951" s="26">
        <v>2.5602632999999999</v>
      </c>
      <c r="E951" s="26">
        <v>2.5602632999999999</v>
      </c>
      <c r="F951" s="26">
        <v>2.5602632999999999</v>
      </c>
      <c r="G951" s="26">
        <v>2.5602632999999999</v>
      </c>
      <c r="H951" s="26">
        <v>2.5602632999999999</v>
      </c>
      <c r="I951" s="26">
        <v>2.5602632999999999</v>
      </c>
      <c r="J951" s="26">
        <v>2.5602632999999999</v>
      </c>
      <c r="K951" s="26">
        <v>2.5602632999999999</v>
      </c>
      <c r="L951" s="26">
        <v>2.5602632999999999</v>
      </c>
      <c r="M951" s="26">
        <v>2.5602632999999999</v>
      </c>
      <c r="N951" s="26">
        <v>2.5602632999999999</v>
      </c>
      <c r="O951" s="26">
        <v>2.5602632999999999</v>
      </c>
      <c r="P951" s="26">
        <v>2.5602632999999999</v>
      </c>
      <c r="Q951" s="26">
        <v>2.5602632999999999</v>
      </c>
      <c r="R951" s="26">
        <v>2.5602632999999999</v>
      </c>
      <c r="S951" s="26">
        <v>2.5602632999999999</v>
      </c>
      <c r="T951" s="26">
        <v>2.5602632999999999</v>
      </c>
      <c r="U951" s="26">
        <v>2.5602632999999999</v>
      </c>
      <c r="V951" s="26">
        <v>2.5602632999999999</v>
      </c>
      <c r="W951" s="26">
        <v>2.5602632999999999</v>
      </c>
      <c r="X951" s="26">
        <v>2.5602632999999999</v>
      </c>
      <c r="Y951" s="26">
        <v>2.5602632999999999</v>
      </c>
    </row>
    <row r="952" spans="1:26" s="13" customFormat="1" ht="18.75" hidden="1" customHeight="1" collapsed="1" thickBot="1" x14ac:dyDescent="0.25">
      <c r="A952" s="14">
        <v>31</v>
      </c>
      <c r="B952" s="25">
        <v>454.35</v>
      </c>
      <c r="C952" s="25">
        <v>454.35</v>
      </c>
      <c r="D952" s="25">
        <v>454.35</v>
      </c>
      <c r="E952" s="25">
        <v>454.35</v>
      </c>
      <c r="F952" s="25">
        <v>454.35</v>
      </c>
      <c r="G952" s="25">
        <v>454.35</v>
      </c>
      <c r="H952" s="25">
        <v>454.35</v>
      </c>
      <c r="I952" s="25">
        <v>454.35</v>
      </c>
      <c r="J952" s="25">
        <v>454.35</v>
      </c>
      <c r="K952" s="25">
        <v>454.35</v>
      </c>
      <c r="L952" s="25">
        <v>454.35</v>
      </c>
      <c r="M952" s="25">
        <v>454.35</v>
      </c>
      <c r="N952" s="25">
        <v>454.35</v>
      </c>
      <c r="O952" s="25">
        <v>454.35</v>
      </c>
      <c r="P952" s="25">
        <v>454.35</v>
      </c>
      <c r="Q952" s="25">
        <v>454.35</v>
      </c>
      <c r="R952" s="25">
        <v>454.35</v>
      </c>
      <c r="S952" s="25">
        <v>454.35</v>
      </c>
      <c r="T952" s="25">
        <v>454.35</v>
      </c>
      <c r="U952" s="25">
        <v>454.35</v>
      </c>
      <c r="V952" s="25">
        <v>454.35</v>
      </c>
      <c r="W952" s="25">
        <v>454.35</v>
      </c>
      <c r="X952" s="25">
        <v>454.35</v>
      </c>
      <c r="Y952" s="25">
        <v>454.35</v>
      </c>
    </row>
    <row r="953" spans="1:26" s="6" customFormat="1" ht="51" hidden="1" outlineLevel="1" x14ac:dyDescent="0.2">
      <c r="A953" s="54" t="s">
        <v>38</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38.25" hidden="1" outlineLevel="1" x14ac:dyDescent="0.2">
      <c r="A954" s="3" t="s">
        <v>39</v>
      </c>
      <c r="B954" s="26">
        <v>195.77260016492801</v>
      </c>
      <c r="C954" s="26">
        <v>195.77260016492801</v>
      </c>
      <c r="D954" s="26">
        <v>195.77260016492801</v>
      </c>
      <c r="E954" s="26">
        <v>195.77260016492801</v>
      </c>
      <c r="F954" s="26">
        <v>195.77260016492801</v>
      </c>
      <c r="G954" s="26">
        <v>195.77260016492801</v>
      </c>
      <c r="H954" s="26">
        <v>195.77260016492801</v>
      </c>
      <c r="I954" s="26">
        <v>195.77260016492801</v>
      </c>
      <c r="J954" s="26">
        <v>195.77260016492801</v>
      </c>
      <c r="K954" s="26">
        <v>195.77260016492801</v>
      </c>
      <c r="L954" s="26">
        <v>195.77260016492801</v>
      </c>
      <c r="M954" s="26">
        <v>195.77260016492801</v>
      </c>
      <c r="N954" s="26">
        <v>195.77260016492801</v>
      </c>
      <c r="O954" s="26">
        <v>195.77260016492801</v>
      </c>
      <c r="P954" s="26">
        <v>195.77260016492801</v>
      </c>
      <c r="Q954" s="26">
        <v>195.77260016492801</v>
      </c>
      <c r="R954" s="26">
        <v>195.77260016492801</v>
      </c>
      <c r="S954" s="26">
        <v>195.77260016492801</v>
      </c>
      <c r="T954" s="26">
        <v>195.77260016492801</v>
      </c>
      <c r="U954" s="26">
        <v>195.77260016492801</v>
      </c>
      <c r="V954" s="26">
        <v>195.77260016492801</v>
      </c>
      <c r="W954" s="26">
        <v>195.77260016492801</v>
      </c>
      <c r="X954" s="26">
        <v>195.77260016492801</v>
      </c>
      <c r="Y954" s="26">
        <v>195.77260016492801</v>
      </c>
    </row>
    <row r="955" spans="1:26" s="6" customFormat="1" ht="18.75" hidden="1" customHeight="1" outlineLevel="1" x14ac:dyDescent="0.2">
      <c r="A955" s="3" t="s">
        <v>2</v>
      </c>
      <c r="B955" s="26">
        <v>207.23441600000001</v>
      </c>
      <c r="C955" s="26">
        <v>207.23441600000001</v>
      </c>
      <c r="D955" s="26">
        <v>207.23441600000001</v>
      </c>
      <c r="E955" s="26">
        <v>207.23441600000001</v>
      </c>
      <c r="F955" s="26">
        <v>207.23441600000001</v>
      </c>
      <c r="G955" s="26">
        <v>207.23441600000001</v>
      </c>
      <c r="H955" s="26">
        <v>207.23441600000001</v>
      </c>
      <c r="I955" s="26">
        <v>207.23441600000001</v>
      </c>
      <c r="J955" s="26">
        <v>207.23441600000001</v>
      </c>
      <c r="K955" s="26">
        <v>207.23441600000001</v>
      </c>
      <c r="L955" s="26">
        <v>207.23441600000001</v>
      </c>
      <c r="M955" s="26">
        <v>207.23441600000001</v>
      </c>
      <c r="N955" s="26">
        <v>207.23441600000001</v>
      </c>
      <c r="O955" s="26">
        <v>207.23441600000001</v>
      </c>
      <c r="P955" s="26">
        <v>207.23441600000001</v>
      </c>
      <c r="Q955" s="26">
        <v>207.23441600000001</v>
      </c>
      <c r="R955" s="26">
        <v>207.23441600000001</v>
      </c>
      <c r="S955" s="26">
        <v>207.23441600000001</v>
      </c>
      <c r="T955" s="26">
        <v>207.23441600000001</v>
      </c>
      <c r="U955" s="26">
        <v>207.23441600000001</v>
      </c>
      <c r="V955" s="26">
        <v>207.23441600000001</v>
      </c>
      <c r="W955" s="26">
        <v>207.23441600000001</v>
      </c>
      <c r="X955" s="26">
        <v>207.23441600000001</v>
      </c>
      <c r="Y955" s="26">
        <v>207.23441600000001</v>
      </c>
    </row>
    <row r="956" spans="1:26" s="6" customFormat="1" ht="18.75" hidden="1" customHeight="1" outlineLevel="1" x14ac:dyDescent="0.2">
      <c r="A956" s="4" t="s">
        <v>3</v>
      </c>
      <c r="B956" s="26">
        <v>48.78</v>
      </c>
      <c r="C956" s="26">
        <v>48.78</v>
      </c>
      <c r="D956" s="26">
        <v>48.78</v>
      </c>
      <c r="E956" s="26">
        <v>48.78</v>
      </c>
      <c r="F956" s="26">
        <v>48.78</v>
      </c>
      <c r="G956" s="26">
        <v>48.78</v>
      </c>
      <c r="H956" s="26">
        <v>48.78</v>
      </c>
      <c r="I956" s="26">
        <v>48.78</v>
      </c>
      <c r="J956" s="26">
        <v>48.78</v>
      </c>
      <c r="K956" s="26">
        <v>48.78</v>
      </c>
      <c r="L956" s="26">
        <v>48.78</v>
      </c>
      <c r="M956" s="26">
        <v>48.78</v>
      </c>
      <c r="N956" s="26">
        <v>48.78</v>
      </c>
      <c r="O956" s="26">
        <v>48.78</v>
      </c>
      <c r="P956" s="26">
        <v>48.78</v>
      </c>
      <c r="Q956" s="26">
        <v>48.78</v>
      </c>
      <c r="R956" s="26">
        <v>48.78</v>
      </c>
      <c r="S956" s="26">
        <v>48.78</v>
      </c>
      <c r="T956" s="26">
        <v>48.78</v>
      </c>
      <c r="U956" s="26">
        <v>48.78</v>
      </c>
      <c r="V956" s="26">
        <v>48.78</v>
      </c>
      <c r="W956" s="26">
        <v>48.78</v>
      </c>
      <c r="X956" s="26">
        <v>48.78</v>
      </c>
      <c r="Y956" s="26">
        <v>48.78</v>
      </c>
    </row>
    <row r="957" spans="1:26" s="6" customFormat="1" ht="18.75" hidden="1" customHeight="1" outlineLevel="1" thickBot="1" x14ac:dyDescent="0.25">
      <c r="A957" s="22" t="s">
        <v>64</v>
      </c>
      <c r="B957" s="26">
        <v>2.5602632999999999</v>
      </c>
      <c r="C957" s="26">
        <v>2.5602632999999999</v>
      </c>
      <c r="D957" s="26">
        <v>2.5602632999999999</v>
      </c>
      <c r="E957" s="26">
        <v>2.5602632999999999</v>
      </c>
      <c r="F957" s="26">
        <v>2.5602632999999999</v>
      </c>
      <c r="G957" s="26">
        <v>2.5602632999999999</v>
      </c>
      <c r="H957" s="26">
        <v>2.5602632999999999</v>
      </c>
      <c r="I957" s="26">
        <v>2.5602632999999999</v>
      </c>
      <c r="J957" s="26">
        <v>2.5602632999999999</v>
      </c>
      <c r="K957" s="26">
        <v>2.5602632999999999</v>
      </c>
      <c r="L957" s="26">
        <v>2.5602632999999999</v>
      </c>
      <c r="M957" s="26">
        <v>2.5602632999999999</v>
      </c>
      <c r="N957" s="26">
        <v>2.5602632999999999</v>
      </c>
      <c r="O957" s="26">
        <v>2.5602632999999999</v>
      </c>
      <c r="P957" s="26">
        <v>2.5602632999999999</v>
      </c>
      <c r="Q957" s="26">
        <v>2.5602632999999999</v>
      </c>
      <c r="R957" s="26">
        <v>2.5602632999999999</v>
      </c>
      <c r="S957" s="26">
        <v>2.5602632999999999</v>
      </c>
      <c r="T957" s="26">
        <v>2.5602632999999999</v>
      </c>
      <c r="U957" s="26">
        <v>2.5602632999999999</v>
      </c>
      <c r="V957" s="26">
        <v>2.5602632999999999</v>
      </c>
      <c r="W957" s="26">
        <v>2.5602632999999999</v>
      </c>
      <c r="X957" s="26">
        <v>2.5602632999999999</v>
      </c>
      <c r="Y957" s="26">
        <v>2.5602632999999999</v>
      </c>
    </row>
    <row r="958" spans="1:26" collapsed="1" x14ac:dyDescent="0.2">
      <c r="A958" s="8"/>
      <c r="Y958" s="8"/>
    </row>
    <row r="959" spans="1:26" s="6" customFormat="1" ht="18.75" customHeight="1" thickBot="1" x14ac:dyDescent="0.25">
      <c r="A959" s="63"/>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row>
    <row r="960" spans="1:26" s="59" customFormat="1" ht="25.5" customHeight="1" thickBot="1" x14ac:dyDescent="0.25">
      <c r="A960" s="191" t="s">
        <v>56</v>
      </c>
      <c r="B960" s="192"/>
      <c r="C960" s="192"/>
      <c r="D960" s="192"/>
      <c r="E960" s="192"/>
      <c r="F960" s="192"/>
      <c r="G960" s="192"/>
      <c r="H960" s="192"/>
      <c r="I960" s="192"/>
      <c r="J960" s="192"/>
      <c r="K960" s="192"/>
      <c r="L960" s="192"/>
      <c r="M960" s="192"/>
      <c r="N960" s="192"/>
      <c r="O960" s="192"/>
      <c r="P960" s="192"/>
      <c r="Q960" s="192"/>
      <c r="R960" s="192"/>
      <c r="S960" s="192"/>
      <c r="T960" s="192"/>
      <c r="U960" s="192"/>
      <c r="V960" s="192"/>
      <c r="W960" s="192"/>
      <c r="X960" s="192"/>
      <c r="Y960" s="178"/>
      <c r="Z960" s="5"/>
    </row>
    <row r="961" spans="1:26" s="59" customFormat="1" ht="25.5" hidden="1" customHeight="1" outlineLevel="1" thickBot="1" x14ac:dyDescent="0.25">
      <c r="A961" s="21"/>
      <c r="B961" s="5"/>
      <c r="C961" s="5"/>
      <c r="D961" s="5"/>
      <c r="E961" s="5"/>
      <c r="F961" s="5"/>
      <c r="G961" s="5"/>
      <c r="H961" s="5"/>
      <c r="I961" s="5"/>
      <c r="J961" s="5"/>
      <c r="K961" s="5"/>
      <c r="L961" s="5"/>
      <c r="M961" s="5"/>
      <c r="N961" s="5"/>
      <c r="O961" s="5"/>
      <c r="P961" s="5"/>
      <c r="Q961" s="5"/>
      <c r="R961" s="5"/>
      <c r="S961" s="5"/>
      <c r="T961" s="5"/>
      <c r="U961" s="5"/>
      <c r="V961" s="5"/>
      <c r="W961" s="5"/>
      <c r="X961" s="5"/>
      <c r="Y961" s="8"/>
    </row>
    <row r="962" spans="1:26" s="59" customFormat="1" ht="25.5" hidden="1" customHeight="1" outlineLevel="1" thickBot="1" x14ac:dyDescent="0.25">
      <c r="A962" s="136" t="s">
        <v>31</v>
      </c>
      <c r="B962" s="138" t="s">
        <v>57</v>
      </c>
      <c r="C962" s="139"/>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40"/>
      <c r="Z962" s="5"/>
    </row>
    <row r="963" spans="1:26" s="59" customFormat="1" ht="25.5" customHeight="1" collapsed="1" x14ac:dyDescent="0.2">
      <c r="A963" s="137"/>
      <c r="B963" s="52" t="s">
        <v>30</v>
      </c>
      <c r="C963" s="35" t="s">
        <v>29</v>
      </c>
      <c r="D963" s="51" t="s">
        <v>28</v>
      </c>
      <c r="E963" s="35" t="s">
        <v>27</v>
      </c>
      <c r="F963" s="35" t="s">
        <v>26</v>
      </c>
      <c r="G963" s="35" t="s">
        <v>25</v>
      </c>
      <c r="H963" s="35" t="s">
        <v>24</v>
      </c>
      <c r="I963" s="35" t="s">
        <v>23</v>
      </c>
      <c r="J963" s="35" t="s">
        <v>22</v>
      </c>
      <c r="K963" s="37" t="s">
        <v>21</v>
      </c>
      <c r="L963" s="35" t="s">
        <v>20</v>
      </c>
      <c r="M963" s="38" t="s">
        <v>19</v>
      </c>
      <c r="N963" s="37" t="s">
        <v>18</v>
      </c>
      <c r="O963" s="35" t="s">
        <v>17</v>
      </c>
      <c r="P963" s="38" t="s">
        <v>16</v>
      </c>
      <c r="Q963" s="51" t="s">
        <v>15</v>
      </c>
      <c r="R963" s="35" t="s">
        <v>14</v>
      </c>
      <c r="S963" s="51" t="s">
        <v>13</v>
      </c>
      <c r="T963" s="35" t="s">
        <v>12</v>
      </c>
      <c r="U963" s="51" t="s">
        <v>11</v>
      </c>
      <c r="V963" s="35" t="s">
        <v>10</v>
      </c>
      <c r="W963" s="51" t="s">
        <v>9</v>
      </c>
      <c r="X963" s="35" t="s">
        <v>8</v>
      </c>
      <c r="Y963" s="40" t="s">
        <v>7</v>
      </c>
      <c r="Z963" s="5"/>
    </row>
    <row r="964" spans="1:26" s="59" customFormat="1" ht="25.5" hidden="1" customHeight="1" outlineLevel="1" thickBot="1" x14ac:dyDescent="0.25">
      <c r="A964" s="14">
        <v>1</v>
      </c>
      <c r="B964" s="23">
        <v>143.84</v>
      </c>
      <c r="C964" s="23">
        <v>146</v>
      </c>
      <c r="D964" s="23">
        <v>147.63999999999999</v>
      </c>
      <c r="E964" s="23">
        <v>147.51</v>
      </c>
      <c r="F964" s="23">
        <v>149.24</v>
      </c>
      <c r="G964" s="23">
        <v>149.38999999999999</v>
      </c>
      <c r="H964" s="23">
        <v>147.08000000000001</v>
      </c>
      <c r="I964" s="23">
        <v>148.88</v>
      </c>
      <c r="J964" s="23">
        <v>153.97</v>
      </c>
      <c r="K964" s="23">
        <v>155.97</v>
      </c>
      <c r="L964" s="23">
        <v>155.96</v>
      </c>
      <c r="M964" s="23">
        <v>155.6</v>
      </c>
      <c r="N964" s="23">
        <v>155.01</v>
      </c>
      <c r="O964" s="23">
        <v>155.77000000000001</v>
      </c>
      <c r="P964" s="23">
        <v>156.13999999999999</v>
      </c>
      <c r="Q964" s="23">
        <v>156.76</v>
      </c>
      <c r="R964" s="23">
        <v>155.12</v>
      </c>
      <c r="S964" s="23">
        <v>154.01</v>
      </c>
      <c r="T964" s="23">
        <v>154.69</v>
      </c>
      <c r="U964" s="23">
        <v>155.18</v>
      </c>
      <c r="V964" s="23">
        <v>156.35</v>
      </c>
      <c r="W964" s="23">
        <v>156.76</v>
      </c>
      <c r="X964" s="23">
        <v>153.88999999999999</v>
      </c>
      <c r="Y964" s="23">
        <v>144</v>
      </c>
    </row>
    <row r="965" spans="1:26" s="59" customFormat="1" ht="51.75" hidden="1" outlineLevel="1" thickBot="1" x14ac:dyDescent="0.25">
      <c r="A965" s="54" t="s">
        <v>38</v>
      </c>
      <c r="B965" s="91">
        <v>143.84280781999999</v>
      </c>
      <c r="C965" s="91">
        <v>146.0016004</v>
      </c>
      <c r="D965" s="91">
        <v>147.63908240000001</v>
      </c>
      <c r="E965" s="91">
        <v>147.51498778000001</v>
      </c>
      <c r="F965" s="91">
        <v>149.23710506</v>
      </c>
      <c r="G965" s="91">
        <v>149.3944454</v>
      </c>
      <c r="H965" s="91">
        <v>147.08017939000001</v>
      </c>
      <c r="I965" s="91">
        <v>148.88199875999999</v>
      </c>
      <c r="J965" s="91">
        <v>153.96696775000001</v>
      </c>
      <c r="K965" s="91">
        <v>155.97139453</v>
      </c>
      <c r="L965" s="91">
        <v>155.96441100999999</v>
      </c>
      <c r="M965" s="91">
        <v>155.59824785999999</v>
      </c>
      <c r="N965" s="91">
        <v>155.01483608999999</v>
      </c>
      <c r="O965" s="91">
        <v>155.76712781000001</v>
      </c>
      <c r="P965" s="91">
        <v>156.14398718000001</v>
      </c>
      <c r="Q965" s="91">
        <v>156.75917644</v>
      </c>
      <c r="R965" s="91">
        <v>155.11844015</v>
      </c>
      <c r="S965" s="91">
        <v>154.01260134</v>
      </c>
      <c r="T965" s="91">
        <v>154.68667384</v>
      </c>
      <c r="U965" s="91">
        <v>155.18005138000001</v>
      </c>
      <c r="V965" s="91">
        <v>156.35027084000001</v>
      </c>
      <c r="W965" s="91">
        <v>156.75929127000001</v>
      </c>
      <c r="X965" s="91">
        <v>153.89180873999999</v>
      </c>
      <c r="Y965" s="91">
        <v>143.9976814</v>
      </c>
    </row>
    <row r="966" spans="1:26" s="59" customFormat="1" ht="25.5" customHeight="1" collapsed="1" thickBot="1" x14ac:dyDescent="0.25">
      <c r="A966" s="2" t="s">
        <v>3</v>
      </c>
      <c r="B966" s="29">
        <v>0</v>
      </c>
      <c r="C966" s="30">
        <v>0</v>
      </c>
      <c r="D966" s="30">
        <v>0</v>
      </c>
      <c r="E966" s="30">
        <v>0</v>
      </c>
      <c r="F966" s="30">
        <v>0</v>
      </c>
      <c r="G966" s="30">
        <v>0</v>
      </c>
      <c r="H966" s="30">
        <v>0</v>
      </c>
      <c r="I966" s="30">
        <v>0</v>
      </c>
      <c r="J966" s="30">
        <v>0</v>
      </c>
      <c r="K966" s="30">
        <v>0</v>
      </c>
      <c r="L966" s="30">
        <v>0</v>
      </c>
      <c r="M966" s="30">
        <v>0</v>
      </c>
      <c r="N966" s="30">
        <v>0</v>
      </c>
      <c r="O966" s="30">
        <v>0</v>
      </c>
      <c r="P966" s="30">
        <v>0</v>
      </c>
      <c r="Q966" s="30">
        <v>0</v>
      </c>
      <c r="R966" s="30">
        <v>0</v>
      </c>
      <c r="S966" s="30">
        <v>0</v>
      </c>
      <c r="T966" s="30">
        <v>0</v>
      </c>
      <c r="U966" s="30">
        <v>0</v>
      </c>
      <c r="V966" s="30">
        <v>0</v>
      </c>
      <c r="W966" s="30">
        <v>0</v>
      </c>
      <c r="X966" s="30">
        <v>0</v>
      </c>
      <c r="Y966" s="31">
        <v>0</v>
      </c>
    </row>
    <row r="967" spans="1:26" s="59" customFormat="1" ht="15" hidden="1" outlineLevel="1" thickBot="1" x14ac:dyDescent="0.25">
      <c r="A967" s="14">
        <v>2</v>
      </c>
      <c r="B967" s="23">
        <v>143.83000000000001</v>
      </c>
      <c r="C967" s="23">
        <v>143.19</v>
      </c>
      <c r="D967" s="23">
        <v>143.37</v>
      </c>
      <c r="E967" s="23">
        <v>143.19999999999999</v>
      </c>
      <c r="F967" s="23">
        <v>144.5</v>
      </c>
      <c r="G967" s="23">
        <v>144.19</v>
      </c>
      <c r="H967" s="23">
        <v>144.81</v>
      </c>
      <c r="I967" s="23">
        <v>149.1</v>
      </c>
      <c r="J967" s="23">
        <v>153.85</v>
      </c>
      <c r="K967" s="23">
        <v>155.58000000000001</v>
      </c>
      <c r="L967" s="23">
        <v>156.1</v>
      </c>
      <c r="M967" s="23">
        <v>155.82</v>
      </c>
      <c r="N967" s="23">
        <v>155.07</v>
      </c>
      <c r="O967" s="23">
        <v>155.72</v>
      </c>
      <c r="P967" s="23">
        <v>156.06</v>
      </c>
      <c r="Q967" s="23">
        <v>156.37</v>
      </c>
      <c r="R967" s="23">
        <v>154.97</v>
      </c>
      <c r="S967" s="23">
        <v>153.33000000000001</v>
      </c>
      <c r="T967" s="23">
        <v>153.88</v>
      </c>
      <c r="U967" s="23">
        <v>154.81</v>
      </c>
      <c r="V967" s="23">
        <v>156.13999999999999</v>
      </c>
      <c r="W967" s="23">
        <v>155.1</v>
      </c>
      <c r="X967" s="23">
        <v>152.13</v>
      </c>
      <c r="Y967" s="23">
        <v>142.79</v>
      </c>
    </row>
    <row r="968" spans="1:26" s="59" customFormat="1" ht="51.75" hidden="1" outlineLevel="1" thickBot="1" x14ac:dyDescent="0.25">
      <c r="A968" s="54" t="s">
        <v>38</v>
      </c>
      <c r="B968" s="91">
        <v>143.83214429</v>
      </c>
      <c r="C968" s="91">
        <v>143.19411940000001</v>
      </c>
      <c r="D968" s="91">
        <v>143.36903724999999</v>
      </c>
      <c r="E968" s="91">
        <v>143.19668329999999</v>
      </c>
      <c r="F968" s="91">
        <v>144.50065394000001</v>
      </c>
      <c r="G968" s="91">
        <v>144.19289455000001</v>
      </c>
      <c r="H968" s="91">
        <v>144.81408339999999</v>
      </c>
      <c r="I968" s="91">
        <v>149.09779064</v>
      </c>
      <c r="J968" s="91">
        <v>153.85159346</v>
      </c>
      <c r="K968" s="91">
        <v>155.58193021</v>
      </c>
      <c r="L968" s="91">
        <v>156.10102551</v>
      </c>
      <c r="M968" s="91">
        <v>155.82472573000001</v>
      </c>
      <c r="N968" s="91">
        <v>155.066484</v>
      </c>
      <c r="O968" s="91">
        <v>155.72393772000001</v>
      </c>
      <c r="P968" s="91">
        <v>156.06445704999999</v>
      </c>
      <c r="Q968" s="91">
        <v>156.36868415999999</v>
      </c>
      <c r="R968" s="91">
        <v>154.96917723999999</v>
      </c>
      <c r="S968" s="91">
        <v>153.33119590999999</v>
      </c>
      <c r="T968" s="91">
        <v>153.88067760999999</v>
      </c>
      <c r="U968" s="91">
        <v>154.80507777</v>
      </c>
      <c r="V968" s="91">
        <v>156.13840202</v>
      </c>
      <c r="W968" s="91">
        <v>155.10323929</v>
      </c>
      <c r="X968" s="91">
        <v>152.12685243000001</v>
      </c>
      <c r="Y968" s="91">
        <v>142.79018597999999</v>
      </c>
    </row>
    <row r="969" spans="1:26" s="59" customFormat="1" ht="25.5" customHeight="1" collapsed="1" thickBot="1" x14ac:dyDescent="0.25">
      <c r="A969" s="2" t="s">
        <v>3</v>
      </c>
      <c r="B969" s="29">
        <v>0</v>
      </c>
      <c r="C969" s="30">
        <v>0</v>
      </c>
      <c r="D969" s="30">
        <v>0</v>
      </c>
      <c r="E969" s="30">
        <v>0</v>
      </c>
      <c r="F969" s="30">
        <v>0</v>
      </c>
      <c r="G969" s="30">
        <v>0</v>
      </c>
      <c r="H969" s="30">
        <v>0</v>
      </c>
      <c r="I969" s="30">
        <v>0</v>
      </c>
      <c r="J969" s="30">
        <v>0</v>
      </c>
      <c r="K969" s="30">
        <v>0</v>
      </c>
      <c r="L969" s="30">
        <v>0</v>
      </c>
      <c r="M969" s="30">
        <v>0</v>
      </c>
      <c r="N969" s="30">
        <v>0</v>
      </c>
      <c r="O969" s="30">
        <v>0</v>
      </c>
      <c r="P969" s="30">
        <v>0</v>
      </c>
      <c r="Q969" s="30">
        <v>0</v>
      </c>
      <c r="R969" s="30">
        <v>0</v>
      </c>
      <c r="S969" s="30">
        <v>0</v>
      </c>
      <c r="T969" s="30">
        <v>0</v>
      </c>
      <c r="U969" s="30">
        <v>0</v>
      </c>
      <c r="V969" s="30">
        <v>0</v>
      </c>
      <c r="W969" s="30">
        <v>0</v>
      </c>
      <c r="X969" s="30">
        <v>0</v>
      </c>
      <c r="Y969" s="31">
        <v>0</v>
      </c>
    </row>
    <row r="970" spans="1:26" s="59" customFormat="1" ht="15" hidden="1" outlineLevel="1" thickBot="1" x14ac:dyDescent="0.25">
      <c r="A970" s="14">
        <v>3</v>
      </c>
      <c r="B970" s="23">
        <v>146.19</v>
      </c>
      <c r="C970" s="23">
        <v>147.74</v>
      </c>
      <c r="D970" s="23">
        <v>148.51</v>
      </c>
      <c r="E970" s="23">
        <v>148.02000000000001</v>
      </c>
      <c r="F970" s="23">
        <v>150.53</v>
      </c>
      <c r="G970" s="23">
        <v>150.68</v>
      </c>
      <c r="H970" s="23">
        <v>149.25</v>
      </c>
      <c r="I970" s="23">
        <v>147.88</v>
      </c>
      <c r="J970" s="23">
        <v>151.96</v>
      </c>
      <c r="K970" s="23">
        <v>153.97999999999999</v>
      </c>
      <c r="L970" s="23">
        <v>154.81</v>
      </c>
      <c r="M970" s="23">
        <v>155.86000000000001</v>
      </c>
      <c r="N970" s="23">
        <v>155.05000000000001</v>
      </c>
      <c r="O970" s="23">
        <v>154.28</v>
      </c>
      <c r="P970" s="23">
        <v>154.79</v>
      </c>
      <c r="Q970" s="23">
        <v>154.07</v>
      </c>
      <c r="R970" s="23">
        <v>154.62</v>
      </c>
      <c r="S970" s="23">
        <v>154.21</v>
      </c>
      <c r="T970" s="23">
        <v>155.13</v>
      </c>
      <c r="U970" s="23">
        <v>155.84</v>
      </c>
      <c r="V970" s="23">
        <v>156.97</v>
      </c>
      <c r="W970" s="23">
        <v>155.51</v>
      </c>
      <c r="X970" s="23">
        <v>151.93</v>
      </c>
      <c r="Y970" s="23">
        <v>147.30000000000001</v>
      </c>
    </row>
    <row r="971" spans="1:26" s="59" customFormat="1" ht="51.75" hidden="1" outlineLevel="1" thickBot="1" x14ac:dyDescent="0.25">
      <c r="A971" s="54" t="s">
        <v>38</v>
      </c>
      <c r="B971" s="91">
        <v>146.18716164</v>
      </c>
      <c r="C971" s="91">
        <v>147.73830670000001</v>
      </c>
      <c r="D971" s="91">
        <v>148.51371123999999</v>
      </c>
      <c r="E971" s="91">
        <v>148.01913350000001</v>
      </c>
      <c r="F971" s="91">
        <v>150.52743480000001</v>
      </c>
      <c r="G971" s="91">
        <v>150.67982369999999</v>
      </c>
      <c r="H971" s="91">
        <v>149.24646315999999</v>
      </c>
      <c r="I971" s="91">
        <v>147.88448812999999</v>
      </c>
      <c r="J971" s="91">
        <v>151.95713022000001</v>
      </c>
      <c r="K971" s="91">
        <v>153.97805658999999</v>
      </c>
      <c r="L971" s="91">
        <v>154.80681487000001</v>
      </c>
      <c r="M971" s="91">
        <v>155.85760691999999</v>
      </c>
      <c r="N971" s="91">
        <v>155.05369119</v>
      </c>
      <c r="O971" s="91">
        <v>154.28251030000001</v>
      </c>
      <c r="P971" s="91">
        <v>154.79009891000001</v>
      </c>
      <c r="Q971" s="91">
        <v>154.07117647000001</v>
      </c>
      <c r="R971" s="91">
        <v>154.62456051999999</v>
      </c>
      <c r="S971" s="91">
        <v>154.21216242</v>
      </c>
      <c r="T971" s="91">
        <v>155.13235900000001</v>
      </c>
      <c r="U971" s="91">
        <v>155.84347794999999</v>
      </c>
      <c r="V971" s="91">
        <v>156.97349414000001</v>
      </c>
      <c r="W971" s="91">
        <v>155.51138513000001</v>
      </c>
      <c r="X971" s="91">
        <v>151.93313494</v>
      </c>
      <c r="Y971" s="91">
        <v>147.29836299999999</v>
      </c>
    </row>
    <row r="972" spans="1:26" s="59" customFormat="1" ht="25.5" customHeight="1" collapsed="1" thickBot="1" x14ac:dyDescent="0.25">
      <c r="A972" s="2" t="s">
        <v>3</v>
      </c>
      <c r="B972" s="29">
        <v>0</v>
      </c>
      <c r="C972" s="30">
        <v>0</v>
      </c>
      <c r="D972" s="30">
        <v>0</v>
      </c>
      <c r="E972" s="30">
        <v>0</v>
      </c>
      <c r="F972" s="30">
        <v>0</v>
      </c>
      <c r="G972" s="30">
        <v>0</v>
      </c>
      <c r="H972" s="30">
        <v>0</v>
      </c>
      <c r="I972" s="30">
        <v>0</v>
      </c>
      <c r="J972" s="30">
        <v>0</v>
      </c>
      <c r="K972" s="30">
        <v>0</v>
      </c>
      <c r="L972" s="30">
        <v>0</v>
      </c>
      <c r="M972" s="30">
        <v>0</v>
      </c>
      <c r="N972" s="30">
        <v>0</v>
      </c>
      <c r="O972" s="30">
        <v>0</v>
      </c>
      <c r="P972" s="30">
        <v>0</v>
      </c>
      <c r="Q972" s="30">
        <v>0</v>
      </c>
      <c r="R972" s="30">
        <v>0</v>
      </c>
      <c r="S972" s="30">
        <v>0</v>
      </c>
      <c r="T972" s="30">
        <v>0</v>
      </c>
      <c r="U972" s="30">
        <v>0</v>
      </c>
      <c r="V972" s="30">
        <v>0</v>
      </c>
      <c r="W972" s="30">
        <v>0</v>
      </c>
      <c r="X972" s="30">
        <v>0</v>
      </c>
      <c r="Y972" s="31">
        <v>0</v>
      </c>
    </row>
    <row r="973" spans="1:26" s="59" customFormat="1" ht="15" hidden="1" outlineLevel="1" thickBot="1" x14ac:dyDescent="0.25">
      <c r="A973" s="14">
        <v>4</v>
      </c>
      <c r="B973" s="23">
        <v>148.68</v>
      </c>
      <c r="C973" s="23">
        <v>149</v>
      </c>
      <c r="D973" s="23">
        <v>150.01</v>
      </c>
      <c r="E973" s="23">
        <v>150.02000000000001</v>
      </c>
      <c r="F973" s="23">
        <v>149.84</v>
      </c>
      <c r="G973" s="23">
        <v>152.16999999999999</v>
      </c>
      <c r="H973" s="23">
        <v>150.96</v>
      </c>
      <c r="I973" s="23">
        <v>147.30000000000001</v>
      </c>
      <c r="J973" s="23">
        <v>145.59</v>
      </c>
      <c r="K973" s="23">
        <v>151</v>
      </c>
      <c r="L973" s="23">
        <v>153.03</v>
      </c>
      <c r="M973" s="23">
        <v>153.21</v>
      </c>
      <c r="N973" s="23">
        <v>152.36000000000001</v>
      </c>
      <c r="O973" s="23">
        <v>152.63999999999999</v>
      </c>
      <c r="P973" s="23">
        <v>152.68</v>
      </c>
      <c r="Q973" s="23">
        <v>152.66</v>
      </c>
      <c r="R973" s="23">
        <v>152.62</v>
      </c>
      <c r="S973" s="23">
        <v>152.72999999999999</v>
      </c>
      <c r="T973" s="23">
        <v>153.83000000000001</v>
      </c>
      <c r="U973" s="23">
        <v>156.69999999999999</v>
      </c>
      <c r="V973" s="23">
        <v>158.85</v>
      </c>
      <c r="W973" s="23">
        <v>157.65</v>
      </c>
      <c r="X973" s="23">
        <v>151.09</v>
      </c>
      <c r="Y973" s="23">
        <v>148.80000000000001</v>
      </c>
    </row>
    <row r="974" spans="1:26" s="59" customFormat="1" ht="51.75" hidden="1" outlineLevel="1" thickBot="1" x14ac:dyDescent="0.25">
      <c r="A974" s="54" t="s">
        <v>38</v>
      </c>
      <c r="B974" s="91">
        <v>148.67561900000001</v>
      </c>
      <c r="C974" s="91">
        <v>149.00000985</v>
      </c>
      <c r="D974" s="91">
        <v>150.0087145</v>
      </c>
      <c r="E974" s="91">
        <v>150.01656281999999</v>
      </c>
      <c r="F974" s="91">
        <v>149.83957090000001</v>
      </c>
      <c r="G974" s="91">
        <v>152.17393096999999</v>
      </c>
      <c r="H974" s="91">
        <v>150.96268946000001</v>
      </c>
      <c r="I974" s="91">
        <v>147.29936845</v>
      </c>
      <c r="J974" s="91">
        <v>145.58885018000001</v>
      </c>
      <c r="K974" s="91">
        <v>151.00026263000001</v>
      </c>
      <c r="L974" s="91">
        <v>153.03412233</v>
      </c>
      <c r="M974" s="91">
        <v>153.21249650999999</v>
      </c>
      <c r="N974" s="91">
        <v>152.36191436999999</v>
      </c>
      <c r="O974" s="91">
        <v>152.64160514</v>
      </c>
      <c r="P974" s="91">
        <v>152.68469514</v>
      </c>
      <c r="Q974" s="91">
        <v>152.66122883</v>
      </c>
      <c r="R974" s="91">
        <v>152.61977783</v>
      </c>
      <c r="S974" s="91">
        <v>152.73025838999999</v>
      </c>
      <c r="T974" s="91">
        <v>153.82567406000001</v>
      </c>
      <c r="U974" s="91">
        <v>156.70365783</v>
      </c>
      <c r="V974" s="91">
        <v>158.84733227999999</v>
      </c>
      <c r="W974" s="91">
        <v>157.64884538999999</v>
      </c>
      <c r="X974" s="91">
        <v>151.09453830000001</v>
      </c>
      <c r="Y974" s="91">
        <v>148.80149617999999</v>
      </c>
    </row>
    <row r="975" spans="1:26" s="59" customFormat="1" ht="25.5" customHeight="1" collapsed="1" thickBot="1" x14ac:dyDescent="0.25">
      <c r="A975" s="2" t="s">
        <v>3</v>
      </c>
      <c r="B975" s="29">
        <v>0</v>
      </c>
      <c r="C975" s="30">
        <v>0</v>
      </c>
      <c r="D975" s="30">
        <v>0</v>
      </c>
      <c r="E975" s="30">
        <v>0</v>
      </c>
      <c r="F975" s="30">
        <v>0</v>
      </c>
      <c r="G975" s="30">
        <v>0</v>
      </c>
      <c r="H975" s="30">
        <v>0</v>
      </c>
      <c r="I975" s="30">
        <v>0</v>
      </c>
      <c r="J975" s="30">
        <v>0</v>
      </c>
      <c r="K975" s="30">
        <v>0</v>
      </c>
      <c r="L975" s="30">
        <v>0</v>
      </c>
      <c r="M975" s="30">
        <v>0</v>
      </c>
      <c r="N975" s="30">
        <v>0</v>
      </c>
      <c r="O975" s="30">
        <v>0</v>
      </c>
      <c r="P975" s="30">
        <v>0</v>
      </c>
      <c r="Q975" s="30">
        <v>0</v>
      </c>
      <c r="R975" s="30">
        <v>0</v>
      </c>
      <c r="S975" s="30">
        <v>0</v>
      </c>
      <c r="T975" s="30">
        <v>0</v>
      </c>
      <c r="U975" s="30">
        <v>0</v>
      </c>
      <c r="V975" s="30">
        <v>0</v>
      </c>
      <c r="W975" s="30">
        <v>0</v>
      </c>
      <c r="X975" s="30">
        <v>0</v>
      </c>
      <c r="Y975" s="31">
        <v>0</v>
      </c>
    </row>
    <row r="976" spans="1:26" s="59" customFormat="1" ht="15" hidden="1" outlineLevel="1" thickBot="1" x14ac:dyDescent="0.25">
      <c r="A976" s="14">
        <v>5</v>
      </c>
      <c r="B976" s="23">
        <v>145.01</v>
      </c>
      <c r="C976" s="23">
        <v>144.15</v>
      </c>
      <c r="D976" s="23">
        <v>143.99</v>
      </c>
      <c r="E976" s="23">
        <v>143.76</v>
      </c>
      <c r="F976" s="23">
        <v>146.08000000000001</v>
      </c>
      <c r="G976" s="23">
        <v>145.88</v>
      </c>
      <c r="H976" s="23">
        <v>145</v>
      </c>
      <c r="I976" s="23">
        <v>150.86000000000001</v>
      </c>
      <c r="J976" s="23">
        <v>154.5</v>
      </c>
      <c r="K976" s="23">
        <v>157.58000000000001</v>
      </c>
      <c r="L976" s="23">
        <v>157.46</v>
      </c>
      <c r="M976" s="23">
        <v>157.28</v>
      </c>
      <c r="N976" s="23">
        <v>156.05000000000001</v>
      </c>
      <c r="O976" s="23">
        <v>156.54</v>
      </c>
      <c r="P976" s="23">
        <v>157.65</v>
      </c>
      <c r="Q976" s="23">
        <v>158.41</v>
      </c>
      <c r="R976" s="23">
        <v>157.28</v>
      </c>
      <c r="S976" s="23">
        <v>155.52000000000001</v>
      </c>
      <c r="T976" s="23">
        <v>155.71</v>
      </c>
      <c r="U976" s="23">
        <v>155.47</v>
      </c>
      <c r="V976" s="23">
        <v>157.52000000000001</v>
      </c>
      <c r="W976" s="23">
        <v>157.88</v>
      </c>
      <c r="X976" s="23">
        <v>152.66999999999999</v>
      </c>
      <c r="Y976" s="23">
        <v>145.43</v>
      </c>
    </row>
    <row r="977" spans="1:25" s="59" customFormat="1" ht="51.75" hidden="1" outlineLevel="1" thickBot="1" x14ac:dyDescent="0.25">
      <c r="A977" s="54" t="s">
        <v>38</v>
      </c>
      <c r="B977" s="91">
        <v>145.00918999999999</v>
      </c>
      <c r="C977" s="91">
        <v>144.15067927999999</v>
      </c>
      <c r="D977" s="91">
        <v>143.99346044999999</v>
      </c>
      <c r="E977" s="91">
        <v>143.76452032</v>
      </c>
      <c r="F977" s="91">
        <v>146.0808907</v>
      </c>
      <c r="G977" s="91">
        <v>145.87501695</v>
      </c>
      <c r="H977" s="91">
        <v>144.9990425</v>
      </c>
      <c r="I977" s="91">
        <v>150.86451038000001</v>
      </c>
      <c r="J977" s="91">
        <v>154.49661599999999</v>
      </c>
      <c r="K977" s="91">
        <v>157.57670726000001</v>
      </c>
      <c r="L977" s="91">
        <v>157.45764750000001</v>
      </c>
      <c r="M977" s="91">
        <v>157.28000784</v>
      </c>
      <c r="N977" s="91">
        <v>156.05440153000001</v>
      </c>
      <c r="O977" s="91">
        <v>156.53688163999999</v>
      </c>
      <c r="P977" s="91">
        <v>157.65418774</v>
      </c>
      <c r="Q977" s="91">
        <v>158.41373009</v>
      </c>
      <c r="R977" s="91">
        <v>157.27716715</v>
      </c>
      <c r="S977" s="91">
        <v>155.52142825000001</v>
      </c>
      <c r="T977" s="91">
        <v>155.70539389000001</v>
      </c>
      <c r="U977" s="91">
        <v>155.46816294000001</v>
      </c>
      <c r="V977" s="91">
        <v>157.51891395000001</v>
      </c>
      <c r="W977" s="91">
        <v>157.87891105</v>
      </c>
      <c r="X977" s="91">
        <v>152.66776913000001</v>
      </c>
      <c r="Y977" s="91">
        <v>145.43191723999999</v>
      </c>
    </row>
    <row r="978" spans="1:25" s="59" customFormat="1" ht="25.5" customHeight="1" collapsed="1" thickBot="1" x14ac:dyDescent="0.25">
      <c r="A978" s="2" t="s">
        <v>3</v>
      </c>
      <c r="B978" s="29">
        <v>0</v>
      </c>
      <c r="C978" s="30">
        <v>0</v>
      </c>
      <c r="D978" s="30">
        <v>0</v>
      </c>
      <c r="E978" s="30">
        <v>0</v>
      </c>
      <c r="F978" s="30">
        <v>0</v>
      </c>
      <c r="G978" s="30">
        <v>0</v>
      </c>
      <c r="H978" s="30">
        <v>0</v>
      </c>
      <c r="I978" s="30">
        <v>0</v>
      </c>
      <c r="J978" s="30">
        <v>0</v>
      </c>
      <c r="K978" s="30">
        <v>0</v>
      </c>
      <c r="L978" s="30">
        <v>0</v>
      </c>
      <c r="M978" s="30">
        <v>0</v>
      </c>
      <c r="N978" s="30">
        <v>0</v>
      </c>
      <c r="O978" s="30">
        <v>0</v>
      </c>
      <c r="P978" s="30">
        <v>0</v>
      </c>
      <c r="Q978" s="30">
        <v>0</v>
      </c>
      <c r="R978" s="30">
        <v>0</v>
      </c>
      <c r="S978" s="30">
        <v>0</v>
      </c>
      <c r="T978" s="30">
        <v>0</v>
      </c>
      <c r="U978" s="30">
        <v>0</v>
      </c>
      <c r="V978" s="30">
        <v>0</v>
      </c>
      <c r="W978" s="30">
        <v>0</v>
      </c>
      <c r="X978" s="30">
        <v>0</v>
      </c>
      <c r="Y978" s="31">
        <v>0</v>
      </c>
    </row>
    <row r="979" spans="1:25" s="59" customFormat="1" ht="15" hidden="1" outlineLevel="1" thickBot="1" x14ac:dyDescent="0.25">
      <c r="A979" s="14">
        <v>6</v>
      </c>
      <c r="B979" s="23">
        <v>143.15</v>
      </c>
      <c r="C979" s="23">
        <v>144.19</v>
      </c>
      <c r="D979" s="23">
        <v>144.37</v>
      </c>
      <c r="E979" s="23">
        <v>145.33000000000001</v>
      </c>
      <c r="F979" s="23">
        <v>146.31</v>
      </c>
      <c r="G979" s="23">
        <v>147.26</v>
      </c>
      <c r="H979" s="23">
        <v>147.13</v>
      </c>
      <c r="I979" s="23">
        <v>151.72</v>
      </c>
      <c r="J979" s="23">
        <v>154.81</v>
      </c>
      <c r="K979" s="23">
        <v>157.05000000000001</v>
      </c>
      <c r="L979" s="23">
        <v>157.37</v>
      </c>
      <c r="M979" s="23">
        <v>156.97999999999999</v>
      </c>
      <c r="N979" s="23">
        <v>155.44999999999999</v>
      </c>
      <c r="O979" s="23">
        <v>155.51</v>
      </c>
      <c r="P979" s="23">
        <v>155.35</v>
      </c>
      <c r="Q979" s="23">
        <v>156.24</v>
      </c>
      <c r="R979" s="23">
        <v>155.58000000000001</v>
      </c>
      <c r="S979" s="23">
        <v>153.77000000000001</v>
      </c>
      <c r="T979" s="23">
        <v>153.38999999999999</v>
      </c>
      <c r="U979" s="23">
        <v>155.43</v>
      </c>
      <c r="V979" s="23">
        <v>156.9</v>
      </c>
      <c r="W979" s="23">
        <v>157.08000000000001</v>
      </c>
      <c r="X979" s="23">
        <v>153.08000000000001</v>
      </c>
      <c r="Y979" s="23">
        <v>142.13</v>
      </c>
    </row>
    <row r="980" spans="1:25" s="59" customFormat="1" ht="51.75" hidden="1" outlineLevel="1" thickBot="1" x14ac:dyDescent="0.25">
      <c r="A980" s="54" t="s">
        <v>38</v>
      </c>
      <c r="B980" s="91">
        <v>143.14624757999999</v>
      </c>
      <c r="C980" s="91">
        <v>144.19152197</v>
      </c>
      <c r="D980" s="91">
        <v>144.36848097999999</v>
      </c>
      <c r="E980" s="91">
        <v>145.33241641999999</v>
      </c>
      <c r="F980" s="91">
        <v>146.30841437000001</v>
      </c>
      <c r="G980" s="91">
        <v>147.26049724000001</v>
      </c>
      <c r="H980" s="91">
        <v>147.13427769</v>
      </c>
      <c r="I980" s="91">
        <v>151.72321228000001</v>
      </c>
      <c r="J980" s="91">
        <v>154.80756353999999</v>
      </c>
      <c r="K980" s="91">
        <v>157.05257798</v>
      </c>
      <c r="L980" s="91">
        <v>157.36626004999999</v>
      </c>
      <c r="M980" s="91">
        <v>156.97798355</v>
      </c>
      <c r="N980" s="91">
        <v>155.44925782999999</v>
      </c>
      <c r="O980" s="91">
        <v>155.50702330999999</v>
      </c>
      <c r="P980" s="91">
        <v>155.34720908</v>
      </c>
      <c r="Q980" s="91">
        <v>156.23618314000001</v>
      </c>
      <c r="R980" s="91">
        <v>155.57783366000001</v>
      </c>
      <c r="S980" s="91">
        <v>153.76998115999999</v>
      </c>
      <c r="T980" s="91">
        <v>153.38962619</v>
      </c>
      <c r="U980" s="91">
        <v>155.42787924000001</v>
      </c>
      <c r="V980" s="91">
        <v>156.89967404000001</v>
      </c>
      <c r="W980" s="91">
        <v>157.08326127999999</v>
      </c>
      <c r="X980" s="91">
        <v>153.07634085999999</v>
      </c>
      <c r="Y980" s="91">
        <v>142.13302425000001</v>
      </c>
    </row>
    <row r="981" spans="1:25" s="59" customFormat="1" ht="25.5" customHeight="1" collapsed="1" thickBot="1" x14ac:dyDescent="0.25">
      <c r="A981" s="2" t="s">
        <v>3</v>
      </c>
      <c r="B981" s="29">
        <v>0</v>
      </c>
      <c r="C981" s="30">
        <v>0</v>
      </c>
      <c r="D981" s="30">
        <v>0</v>
      </c>
      <c r="E981" s="30">
        <v>0</v>
      </c>
      <c r="F981" s="30">
        <v>0</v>
      </c>
      <c r="G981" s="30">
        <v>0</v>
      </c>
      <c r="H981" s="30">
        <v>0</v>
      </c>
      <c r="I981" s="30">
        <v>0</v>
      </c>
      <c r="J981" s="30">
        <v>0</v>
      </c>
      <c r="K981" s="30">
        <v>0</v>
      </c>
      <c r="L981" s="30">
        <v>0</v>
      </c>
      <c r="M981" s="30">
        <v>0</v>
      </c>
      <c r="N981" s="30">
        <v>0</v>
      </c>
      <c r="O981" s="30">
        <v>0</v>
      </c>
      <c r="P981" s="30">
        <v>0</v>
      </c>
      <c r="Q981" s="30">
        <v>0</v>
      </c>
      <c r="R981" s="30">
        <v>0</v>
      </c>
      <c r="S981" s="30">
        <v>0</v>
      </c>
      <c r="T981" s="30">
        <v>0</v>
      </c>
      <c r="U981" s="30">
        <v>0</v>
      </c>
      <c r="V981" s="30">
        <v>0</v>
      </c>
      <c r="W981" s="30">
        <v>0</v>
      </c>
      <c r="X981" s="30">
        <v>0</v>
      </c>
      <c r="Y981" s="31">
        <v>0</v>
      </c>
    </row>
    <row r="982" spans="1:25" s="59" customFormat="1" ht="15" hidden="1" outlineLevel="1" thickBot="1" x14ac:dyDescent="0.25">
      <c r="A982" s="14">
        <v>7</v>
      </c>
      <c r="B982" s="23">
        <v>141.58000000000001</v>
      </c>
      <c r="C982" s="23">
        <v>142.69</v>
      </c>
      <c r="D982" s="23">
        <v>142.41999999999999</v>
      </c>
      <c r="E982" s="23">
        <v>143.76</v>
      </c>
      <c r="F982" s="23">
        <v>144.87</v>
      </c>
      <c r="G982" s="23">
        <v>145.63999999999999</v>
      </c>
      <c r="H982" s="23">
        <v>146.82</v>
      </c>
      <c r="I982" s="23">
        <v>151.52000000000001</v>
      </c>
      <c r="J982" s="23">
        <v>155.47</v>
      </c>
      <c r="K982" s="23">
        <v>158.9</v>
      </c>
      <c r="L982" s="23">
        <v>158.44999999999999</v>
      </c>
      <c r="M982" s="23">
        <v>157.46</v>
      </c>
      <c r="N982" s="23">
        <v>155.81</v>
      </c>
      <c r="O982" s="23">
        <v>156.74</v>
      </c>
      <c r="P982" s="23">
        <v>158.05000000000001</v>
      </c>
      <c r="Q982" s="23">
        <v>158.5</v>
      </c>
      <c r="R982" s="23">
        <v>156.81</v>
      </c>
      <c r="S982" s="23">
        <v>155.1</v>
      </c>
      <c r="T982" s="23">
        <v>155.51</v>
      </c>
      <c r="U982" s="23">
        <v>156.59</v>
      </c>
      <c r="V982" s="23">
        <v>158.76</v>
      </c>
      <c r="W982" s="23">
        <v>158.99</v>
      </c>
      <c r="X982" s="23">
        <v>156.01</v>
      </c>
      <c r="Y982" s="23">
        <v>148.87</v>
      </c>
    </row>
    <row r="983" spans="1:25" s="59" customFormat="1" ht="25.5" hidden="1" customHeight="1" outlineLevel="1" thickBot="1" x14ac:dyDescent="0.25">
      <c r="A983" s="54" t="s">
        <v>38</v>
      </c>
      <c r="B983" s="91">
        <v>141.58080704</v>
      </c>
      <c r="C983" s="91">
        <v>142.68560876999999</v>
      </c>
      <c r="D983" s="91">
        <v>142.42152924000001</v>
      </c>
      <c r="E983" s="91">
        <v>143.75883497999999</v>
      </c>
      <c r="F983" s="91">
        <v>144.86550367000001</v>
      </c>
      <c r="G983" s="91">
        <v>145.63510147</v>
      </c>
      <c r="H983" s="91">
        <v>146.81860613000001</v>
      </c>
      <c r="I983" s="91">
        <v>151.51922956999999</v>
      </c>
      <c r="J983" s="91">
        <v>155.47240077999999</v>
      </c>
      <c r="K983" s="91">
        <v>158.89777681999999</v>
      </c>
      <c r="L983" s="91">
        <v>158.44597286999999</v>
      </c>
      <c r="M983" s="91">
        <v>157.464653</v>
      </c>
      <c r="N983" s="91">
        <v>155.80524532999999</v>
      </c>
      <c r="O983" s="91">
        <v>156.73824554999999</v>
      </c>
      <c r="P983" s="91">
        <v>158.04752317000001</v>
      </c>
      <c r="Q983" s="91">
        <v>158.49960368000001</v>
      </c>
      <c r="R983" s="91">
        <v>156.80895090000001</v>
      </c>
      <c r="S983" s="91">
        <v>155.10286841999999</v>
      </c>
      <c r="T983" s="91">
        <v>155.50620271</v>
      </c>
      <c r="U983" s="91">
        <v>156.59366847999999</v>
      </c>
      <c r="V983" s="91">
        <v>158.76212512000001</v>
      </c>
      <c r="W983" s="91">
        <v>158.99186220999999</v>
      </c>
      <c r="X983" s="91">
        <v>156.00708177999999</v>
      </c>
      <c r="Y983" s="91">
        <v>148.87191235</v>
      </c>
    </row>
    <row r="984" spans="1:25" s="59" customFormat="1" ht="25.5" customHeight="1" collapsed="1" thickBot="1" x14ac:dyDescent="0.25">
      <c r="A984" s="2" t="s">
        <v>3</v>
      </c>
      <c r="B984" s="29">
        <v>0</v>
      </c>
      <c r="C984" s="30">
        <v>0</v>
      </c>
      <c r="D984" s="30">
        <v>0</v>
      </c>
      <c r="E984" s="30">
        <v>0</v>
      </c>
      <c r="F984" s="30">
        <v>0</v>
      </c>
      <c r="G984" s="30">
        <v>0</v>
      </c>
      <c r="H984" s="30">
        <v>0</v>
      </c>
      <c r="I984" s="30">
        <v>0</v>
      </c>
      <c r="J984" s="30">
        <v>0</v>
      </c>
      <c r="K984" s="30">
        <v>0</v>
      </c>
      <c r="L984" s="30">
        <v>0</v>
      </c>
      <c r="M984" s="30">
        <v>0</v>
      </c>
      <c r="N984" s="30">
        <v>0</v>
      </c>
      <c r="O984" s="30">
        <v>0</v>
      </c>
      <c r="P984" s="30">
        <v>0</v>
      </c>
      <c r="Q984" s="30">
        <v>0</v>
      </c>
      <c r="R984" s="30">
        <v>0</v>
      </c>
      <c r="S984" s="30">
        <v>0</v>
      </c>
      <c r="T984" s="30">
        <v>0</v>
      </c>
      <c r="U984" s="30">
        <v>0</v>
      </c>
      <c r="V984" s="30">
        <v>0</v>
      </c>
      <c r="W984" s="30">
        <v>0</v>
      </c>
      <c r="X984" s="30">
        <v>0</v>
      </c>
      <c r="Y984" s="31">
        <v>0</v>
      </c>
    </row>
    <row r="985" spans="1:25" s="59" customFormat="1" ht="15" hidden="1" outlineLevel="1" thickBot="1" x14ac:dyDescent="0.25">
      <c r="A985" s="14">
        <v>8</v>
      </c>
      <c r="B985" s="23">
        <v>142.87</v>
      </c>
      <c r="C985" s="23">
        <v>144.29</v>
      </c>
      <c r="D985" s="23">
        <v>144.34</v>
      </c>
      <c r="E985" s="23">
        <v>144.74</v>
      </c>
      <c r="F985" s="23">
        <v>145.99</v>
      </c>
      <c r="G985" s="23">
        <v>146.36000000000001</v>
      </c>
      <c r="H985" s="23">
        <v>148.02000000000001</v>
      </c>
      <c r="I985" s="23">
        <v>152.04</v>
      </c>
      <c r="J985" s="23">
        <v>156.26</v>
      </c>
      <c r="K985" s="23">
        <v>158.63999999999999</v>
      </c>
      <c r="L985" s="23">
        <v>158.6</v>
      </c>
      <c r="M985" s="23">
        <v>158.07</v>
      </c>
      <c r="N985" s="23">
        <v>156.57</v>
      </c>
      <c r="O985" s="23">
        <v>157.02000000000001</v>
      </c>
      <c r="P985" s="23">
        <v>157.62</v>
      </c>
      <c r="Q985" s="23">
        <v>157.87</v>
      </c>
      <c r="R985" s="23">
        <v>156.82</v>
      </c>
      <c r="S985" s="23">
        <v>155.44</v>
      </c>
      <c r="T985" s="23">
        <v>156.69</v>
      </c>
      <c r="U985" s="23">
        <v>158.41999999999999</v>
      </c>
      <c r="V985" s="23">
        <v>159.38999999999999</v>
      </c>
      <c r="W985" s="23">
        <v>159.81</v>
      </c>
      <c r="X985" s="23">
        <v>155.82</v>
      </c>
      <c r="Y985" s="23">
        <v>150.62</v>
      </c>
    </row>
    <row r="986" spans="1:25" s="59" customFormat="1" ht="51.75" hidden="1" outlineLevel="1" thickBot="1" x14ac:dyDescent="0.25">
      <c r="A986" s="54" t="s">
        <v>38</v>
      </c>
      <c r="B986" s="91">
        <v>142.87487934999999</v>
      </c>
      <c r="C986" s="91">
        <v>144.28769466</v>
      </c>
      <c r="D986" s="91">
        <v>144.34186614999999</v>
      </c>
      <c r="E986" s="91">
        <v>144.73932273</v>
      </c>
      <c r="F986" s="91">
        <v>145.98685207</v>
      </c>
      <c r="G986" s="91">
        <v>146.35523408</v>
      </c>
      <c r="H986" s="91">
        <v>148.01689837000001</v>
      </c>
      <c r="I986" s="91">
        <v>152.04030976000001</v>
      </c>
      <c r="J986" s="91">
        <v>156.25511838</v>
      </c>
      <c r="K986" s="91">
        <v>158.64455900999999</v>
      </c>
      <c r="L986" s="91">
        <v>158.5970082</v>
      </c>
      <c r="M986" s="91">
        <v>158.07135342000001</v>
      </c>
      <c r="N986" s="91">
        <v>156.56948650000001</v>
      </c>
      <c r="O986" s="91">
        <v>157.01902299</v>
      </c>
      <c r="P986" s="91">
        <v>157.61614981</v>
      </c>
      <c r="Q986" s="91">
        <v>157.86562063</v>
      </c>
      <c r="R986" s="91">
        <v>156.81928471000001</v>
      </c>
      <c r="S986" s="91">
        <v>155.43502912</v>
      </c>
      <c r="T986" s="91">
        <v>156.68579872000001</v>
      </c>
      <c r="U986" s="91">
        <v>158.4191817</v>
      </c>
      <c r="V986" s="91">
        <v>159.38702864999999</v>
      </c>
      <c r="W986" s="91">
        <v>159.80724585999999</v>
      </c>
      <c r="X986" s="91">
        <v>155.82057395999999</v>
      </c>
      <c r="Y986" s="91">
        <v>150.62046781999999</v>
      </c>
    </row>
    <row r="987" spans="1:25" s="59" customFormat="1" ht="25.5" customHeight="1" collapsed="1" thickBot="1" x14ac:dyDescent="0.25">
      <c r="A987" s="2" t="s">
        <v>3</v>
      </c>
      <c r="B987" s="29">
        <v>0</v>
      </c>
      <c r="C987" s="30">
        <v>0</v>
      </c>
      <c r="D987" s="30">
        <v>0</v>
      </c>
      <c r="E987" s="30">
        <v>0</v>
      </c>
      <c r="F987" s="30">
        <v>0</v>
      </c>
      <c r="G987" s="30">
        <v>0</v>
      </c>
      <c r="H987" s="30">
        <v>0</v>
      </c>
      <c r="I987" s="30">
        <v>0</v>
      </c>
      <c r="J987" s="30">
        <v>0</v>
      </c>
      <c r="K987" s="30">
        <v>0</v>
      </c>
      <c r="L987" s="30">
        <v>0</v>
      </c>
      <c r="M987" s="30">
        <v>0</v>
      </c>
      <c r="N987" s="30">
        <v>0</v>
      </c>
      <c r="O987" s="30">
        <v>0</v>
      </c>
      <c r="P987" s="30">
        <v>0</v>
      </c>
      <c r="Q987" s="30">
        <v>0</v>
      </c>
      <c r="R987" s="30">
        <v>0</v>
      </c>
      <c r="S987" s="30">
        <v>0</v>
      </c>
      <c r="T987" s="30">
        <v>0</v>
      </c>
      <c r="U987" s="30">
        <v>0</v>
      </c>
      <c r="V987" s="30">
        <v>0</v>
      </c>
      <c r="W987" s="30">
        <v>0</v>
      </c>
      <c r="X987" s="30">
        <v>0</v>
      </c>
      <c r="Y987" s="31">
        <v>0</v>
      </c>
    </row>
    <row r="988" spans="1:25" s="59" customFormat="1" ht="15" hidden="1" outlineLevel="1" thickBot="1" x14ac:dyDescent="0.25">
      <c r="A988" s="14">
        <v>9</v>
      </c>
      <c r="B988" s="23">
        <v>145.65</v>
      </c>
      <c r="C988" s="23">
        <v>146.69999999999999</v>
      </c>
      <c r="D988" s="23">
        <v>147.44</v>
      </c>
      <c r="E988" s="23">
        <v>147.52000000000001</v>
      </c>
      <c r="F988" s="23">
        <v>148.51</v>
      </c>
      <c r="G988" s="23">
        <v>147.5</v>
      </c>
      <c r="H988" s="23">
        <v>148.77000000000001</v>
      </c>
      <c r="I988" s="23">
        <v>151.43</v>
      </c>
      <c r="J988" s="23">
        <v>157.19</v>
      </c>
      <c r="K988" s="23">
        <v>160.21</v>
      </c>
      <c r="L988" s="23">
        <v>159.84</v>
      </c>
      <c r="M988" s="23">
        <v>159.44999999999999</v>
      </c>
      <c r="N988" s="23">
        <v>157.99</v>
      </c>
      <c r="O988" s="23">
        <v>158.6</v>
      </c>
      <c r="P988" s="23">
        <v>158.65</v>
      </c>
      <c r="Q988" s="23">
        <v>158.63</v>
      </c>
      <c r="R988" s="23">
        <v>157.88</v>
      </c>
      <c r="S988" s="23">
        <v>157.03</v>
      </c>
      <c r="T988" s="23">
        <v>157.69999999999999</v>
      </c>
      <c r="U988" s="23">
        <v>159.29</v>
      </c>
      <c r="V988" s="23">
        <v>159.85</v>
      </c>
      <c r="W988" s="23">
        <v>159.6</v>
      </c>
      <c r="X988" s="23">
        <v>155.47</v>
      </c>
      <c r="Y988" s="23">
        <v>148.97999999999999</v>
      </c>
    </row>
    <row r="989" spans="1:25" s="59" customFormat="1" ht="51.75" hidden="1" outlineLevel="1" thickBot="1" x14ac:dyDescent="0.25">
      <c r="A989" s="54" t="s">
        <v>38</v>
      </c>
      <c r="B989" s="91">
        <v>145.65469691000001</v>
      </c>
      <c r="C989" s="91">
        <v>146.70129166000001</v>
      </c>
      <c r="D989" s="91">
        <v>147.4431811</v>
      </c>
      <c r="E989" s="91">
        <v>147.52118969</v>
      </c>
      <c r="F989" s="91">
        <v>148.50729738999999</v>
      </c>
      <c r="G989" s="91">
        <v>147.50461077</v>
      </c>
      <c r="H989" s="91">
        <v>148.76897947</v>
      </c>
      <c r="I989" s="91">
        <v>151.42642454</v>
      </c>
      <c r="J989" s="91">
        <v>157.18674163</v>
      </c>
      <c r="K989" s="91">
        <v>160.20997208</v>
      </c>
      <c r="L989" s="91">
        <v>159.83575843</v>
      </c>
      <c r="M989" s="91">
        <v>159.44751496000001</v>
      </c>
      <c r="N989" s="91">
        <v>157.98662526000001</v>
      </c>
      <c r="O989" s="91">
        <v>158.59664380000001</v>
      </c>
      <c r="P989" s="91">
        <v>158.64569877</v>
      </c>
      <c r="Q989" s="91">
        <v>158.63256172999999</v>
      </c>
      <c r="R989" s="91">
        <v>157.88054245000001</v>
      </c>
      <c r="S989" s="91">
        <v>157.03157841999999</v>
      </c>
      <c r="T989" s="91">
        <v>157.69926899999999</v>
      </c>
      <c r="U989" s="91">
        <v>159.28672445000001</v>
      </c>
      <c r="V989" s="91">
        <v>159.85247421</v>
      </c>
      <c r="W989" s="91">
        <v>159.60186254000001</v>
      </c>
      <c r="X989" s="91">
        <v>155.47394782999999</v>
      </c>
      <c r="Y989" s="91">
        <v>148.97681935</v>
      </c>
    </row>
    <row r="990" spans="1:25" s="59" customFormat="1" ht="25.5" customHeight="1" collapsed="1" thickBot="1" x14ac:dyDescent="0.25">
      <c r="A990" s="2" t="s">
        <v>3</v>
      </c>
      <c r="B990" s="29">
        <v>0</v>
      </c>
      <c r="C990" s="30">
        <v>0</v>
      </c>
      <c r="D990" s="30">
        <v>0</v>
      </c>
      <c r="E990" s="30">
        <v>0</v>
      </c>
      <c r="F990" s="30">
        <v>0</v>
      </c>
      <c r="G990" s="30">
        <v>0</v>
      </c>
      <c r="H990" s="30">
        <v>0</v>
      </c>
      <c r="I990" s="30">
        <v>0</v>
      </c>
      <c r="J990" s="30">
        <v>0</v>
      </c>
      <c r="K990" s="30">
        <v>0</v>
      </c>
      <c r="L990" s="30">
        <v>0</v>
      </c>
      <c r="M990" s="30">
        <v>0</v>
      </c>
      <c r="N990" s="30">
        <v>0</v>
      </c>
      <c r="O990" s="30">
        <v>0</v>
      </c>
      <c r="P990" s="30">
        <v>0</v>
      </c>
      <c r="Q990" s="30">
        <v>0</v>
      </c>
      <c r="R990" s="30">
        <v>0</v>
      </c>
      <c r="S990" s="30">
        <v>0</v>
      </c>
      <c r="T990" s="30">
        <v>0</v>
      </c>
      <c r="U990" s="30">
        <v>0</v>
      </c>
      <c r="V990" s="30">
        <v>0</v>
      </c>
      <c r="W990" s="30">
        <v>0</v>
      </c>
      <c r="X990" s="30">
        <v>0</v>
      </c>
      <c r="Y990" s="31">
        <v>0</v>
      </c>
    </row>
    <row r="991" spans="1:25" s="59" customFormat="1" ht="15" hidden="1" outlineLevel="1" thickBot="1" x14ac:dyDescent="0.25">
      <c r="A991" s="14">
        <v>10</v>
      </c>
      <c r="B991" s="23">
        <v>146.82</v>
      </c>
      <c r="C991" s="23">
        <v>145.32</v>
      </c>
      <c r="D991" s="23">
        <v>147.4</v>
      </c>
      <c r="E991" s="23">
        <v>148.80000000000001</v>
      </c>
      <c r="F991" s="23">
        <v>150.82</v>
      </c>
      <c r="G991" s="23">
        <v>150.97</v>
      </c>
      <c r="H991" s="23">
        <v>150.31</v>
      </c>
      <c r="I991" s="23">
        <v>150.47999999999999</v>
      </c>
      <c r="J991" s="23">
        <v>150.36000000000001</v>
      </c>
      <c r="K991" s="23">
        <v>154.61000000000001</v>
      </c>
      <c r="L991" s="23">
        <v>154.49</v>
      </c>
      <c r="M991" s="23">
        <v>154.66999999999999</v>
      </c>
      <c r="N991" s="23">
        <v>154.44999999999999</v>
      </c>
      <c r="O991" s="23">
        <v>154.19</v>
      </c>
      <c r="P991" s="23">
        <v>154.83000000000001</v>
      </c>
      <c r="Q991" s="23">
        <v>155.03</v>
      </c>
      <c r="R991" s="23">
        <v>155.32</v>
      </c>
      <c r="S991" s="23">
        <v>155.41999999999999</v>
      </c>
      <c r="T991" s="23">
        <v>154.02000000000001</v>
      </c>
      <c r="U991" s="23">
        <v>155.07</v>
      </c>
      <c r="V991" s="23">
        <v>154.36000000000001</v>
      </c>
      <c r="W991" s="23">
        <v>153.94</v>
      </c>
      <c r="X991" s="23">
        <v>152.36000000000001</v>
      </c>
      <c r="Y991" s="23">
        <v>147.93</v>
      </c>
    </row>
    <row r="992" spans="1:25" s="59" customFormat="1" ht="51.75" hidden="1" outlineLevel="1" thickBot="1" x14ac:dyDescent="0.25">
      <c r="A992" s="54" t="s">
        <v>38</v>
      </c>
      <c r="B992" s="91">
        <v>146.82460103</v>
      </c>
      <c r="C992" s="91">
        <v>145.32463708</v>
      </c>
      <c r="D992" s="91">
        <v>147.40296294999999</v>
      </c>
      <c r="E992" s="91">
        <v>148.79963243</v>
      </c>
      <c r="F992" s="91">
        <v>150.81876543000001</v>
      </c>
      <c r="G992" s="91">
        <v>150.97074587</v>
      </c>
      <c r="H992" s="91">
        <v>150.31005343000001</v>
      </c>
      <c r="I992" s="91">
        <v>150.47738138</v>
      </c>
      <c r="J992" s="91">
        <v>150.36207915</v>
      </c>
      <c r="K992" s="91">
        <v>154.60997216999999</v>
      </c>
      <c r="L992" s="91">
        <v>154.48956853999999</v>
      </c>
      <c r="M992" s="91">
        <v>154.67178171</v>
      </c>
      <c r="N992" s="91">
        <v>154.44949474000001</v>
      </c>
      <c r="O992" s="91">
        <v>154.18751767000001</v>
      </c>
      <c r="P992" s="91">
        <v>154.83435410000001</v>
      </c>
      <c r="Q992" s="91">
        <v>155.02631826000001</v>
      </c>
      <c r="R992" s="91">
        <v>155.31739579000001</v>
      </c>
      <c r="S992" s="91">
        <v>155.42485815000001</v>
      </c>
      <c r="T992" s="91">
        <v>154.02470030000001</v>
      </c>
      <c r="U992" s="91">
        <v>155.06913022000001</v>
      </c>
      <c r="V992" s="91">
        <v>154.35604071</v>
      </c>
      <c r="W992" s="91">
        <v>153.94429425000001</v>
      </c>
      <c r="X992" s="91">
        <v>152.35928551999999</v>
      </c>
      <c r="Y992" s="91">
        <v>147.93224149</v>
      </c>
    </row>
    <row r="993" spans="1:25" s="59" customFormat="1" ht="25.5" customHeight="1" collapsed="1" thickBot="1" x14ac:dyDescent="0.25">
      <c r="A993" s="2" t="s">
        <v>3</v>
      </c>
      <c r="B993" s="29">
        <v>0</v>
      </c>
      <c r="C993" s="30">
        <v>0</v>
      </c>
      <c r="D993" s="30">
        <v>0</v>
      </c>
      <c r="E993" s="30">
        <v>0</v>
      </c>
      <c r="F993" s="30">
        <v>0</v>
      </c>
      <c r="G993" s="30">
        <v>0</v>
      </c>
      <c r="H993" s="30">
        <v>0</v>
      </c>
      <c r="I993" s="30">
        <v>0</v>
      </c>
      <c r="J993" s="30">
        <v>0</v>
      </c>
      <c r="K993" s="30">
        <v>0</v>
      </c>
      <c r="L993" s="30">
        <v>0</v>
      </c>
      <c r="M993" s="30">
        <v>0</v>
      </c>
      <c r="N993" s="30">
        <v>0</v>
      </c>
      <c r="O993" s="30">
        <v>0</v>
      </c>
      <c r="P993" s="30">
        <v>0</v>
      </c>
      <c r="Q993" s="30">
        <v>0</v>
      </c>
      <c r="R993" s="30">
        <v>0</v>
      </c>
      <c r="S993" s="30">
        <v>0</v>
      </c>
      <c r="T993" s="30">
        <v>0</v>
      </c>
      <c r="U993" s="30">
        <v>0</v>
      </c>
      <c r="V993" s="30">
        <v>0</v>
      </c>
      <c r="W993" s="30">
        <v>0</v>
      </c>
      <c r="X993" s="30">
        <v>0</v>
      </c>
      <c r="Y993" s="31">
        <v>0</v>
      </c>
    </row>
    <row r="994" spans="1:25" s="59" customFormat="1" ht="15" hidden="1" outlineLevel="1" thickBot="1" x14ac:dyDescent="0.25">
      <c r="A994" s="14">
        <v>11</v>
      </c>
      <c r="B994" s="23">
        <v>147</v>
      </c>
      <c r="C994" s="23">
        <v>147.65</v>
      </c>
      <c r="D994" s="23">
        <v>147.03</v>
      </c>
      <c r="E994" s="23">
        <v>146.96</v>
      </c>
      <c r="F994" s="23">
        <v>148.16999999999999</v>
      </c>
      <c r="G994" s="23">
        <v>149.26</v>
      </c>
      <c r="H994" s="23">
        <v>147.13</v>
      </c>
      <c r="I994" s="23">
        <v>146.47</v>
      </c>
      <c r="J994" s="23">
        <v>147.55000000000001</v>
      </c>
      <c r="K994" s="23">
        <v>148.91</v>
      </c>
      <c r="L994" s="23">
        <v>149.77000000000001</v>
      </c>
      <c r="M994" s="23">
        <v>150.27000000000001</v>
      </c>
      <c r="N994" s="23">
        <v>149.84</v>
      </c>
      <c r="O994" s="23">
        <v>149.72</v>
      </c>
      <c r="P994" s="23">
        <v>150.09</v>
      </c>
      <c r="Q994" s="23">
        <v>148.74</v>
      </c>
      <c r="R994" s="23">
        <v>148.9</v>
      </c>
      <c r="S994" s="23">
        <v>148.94999999999999</v>
      </c>
      <c r="T994" s="23">
        <v>150.68</v>
      </c>
      <c r="U994" s="23">
        <v>154.21</v>
      </c>
      <c r="V994" s="23">
        <v>155.47</v>
      </c>
      <c r="W994" s="23">
        <v>154.57</v>
      </c>
      <c r="X994" s="23">
        <v>150.41</v>
      </c>
      <c r="Y994" s="23">
        <v>147.28</v>
      </c>
    </row>
    <row r="995" spans="1:25" s="59" customFormat="1" ht="51.75" hidden="1" outlineLevel="1" thickBot="1" x14ac:dyDescent="0.25">
      <c r="A995" s="54" t="s">
        <v>38</v>
      </c>
      <c r="B995" s="91">
        <v>147.00316598000001</v>
      </c>
      <c r="C995" s="91">
        <v>147.65133614999999</v>
      </c>
      <c r="D995" s="91">
        <v>147.02752649000001</v>
      </c>
      <c r="E995" s="91">
        <v>146.96062993999999</v>
      </c>
      <c r="F995" s="91">
        <v>148.16874597</v>
      </c>
      <c r="G995" s="91">
        <v>149.25620305000001</v>
      </c>
      <c r="H995" s="91">
        <v>147.12861301999999</v>
      </c>
      <c r="I995" s="91">
        <v>146.46913509000001</v>
      </c>
      <c r="J995" s="91">
        <v>147.54848317</v>
      </c>
      <c r="K995" s="91">
        <v>148.90773561</v>
      </c>
      <c r="L995" s="91">
        <v>149.77458453</v>
      </c>
      <c r="M995" s="91">
        <v>150.2664068</v>
      </c>
      <c r="N995" s="91">
        <v>149.84120571</v>
      </c>
      <c r="O995" s="91">
        <v>149.72350268</v>
      </c>
      <c r="P995" s="91">
        <v>150.08903598000001</v>
      </c>
      <c r="Q995" s="91">
        <v>148.74265621999999</v>
      </c>
      <c r="R995" s="91">
        <v>148.89719448</v>
      </c>
      <c r="S995" s="91">
        <v>148.94525923</v>
      </c>
      <c r="T995" s="91">
        <v>150.68318056999999</v>
      </c>
      <c r="U995" s="91">
        <v>154.21141348</v>
      </c>
      <c r="V995" s="91">
        <v>155.46703593999999</v>
      </c>
      <c r="W995" s="91">
        <v>154.57407623</v>
      </c>
      <c r="X995" s="91">
        <v>150.41152715000001</v>
      </c>
      <c r="Y995" s="91">
        <v>147.27538827999999</v>
      </c>
    </row>
    <row r="996" spans="1:25" s="59" customFormat="1" ht="25.5" customHeight="1" collapsed="1" thickBot="1" x14ac:dyDescent="0.25">
      <c r="A996" s="2" t="s">
        <v>3</v>
      </c>
      <c r="B996" s="29">
        <v>0</v>
      </c>
      <c r="C996" s="30">
        <v>0</v>
      </c>
      <c r="D996" s="30">
        <v>0</v>
      </c>
      <c r="E996" s="30">
        <v>0</v>
      </c>
      <c r="F996" s="30">
        <v>0</v>
      </c>
      <c r="G996" s="30">
        <v>0</v>
      </c>
      <c r="H996" s="30">
        <v>0</v>
      </c>
      <c r="I996" s="30">
        <v>0</v>
      </c>
      <c r="J996" s="30">
        <v>0</v>
      </c>
      <c r="K996" s="30">
        <v>0</v>
      </c>
      <c r="L996" s="30">
        <v>0</v>
      </c>
      <c r="M996" s="30">
        <v>0</v>
      </c>
      <c r="N996" s="30">
        <v>0</v>
      </c>
      <c r="O996" s="30">
        <v>0</v>
      </c>
      <c r="P996" s="30">
        <v>0</v>
      </c>
      <c r="Q996" s="30">
        <v>0</v>
      </c>
      <c r="R996" s="30">
        <v>0</v>
      </c>
      <c r="S996" s="30">
        <v>0</v>
      </c>
      <c r="T996" s="30">
        <v>0</v>
      </c>
      <c r="U996" s="30">
        <v>0</v>
      </c>
      <c r="V996" s="30">
        <v>0</v>
      </c>
      <c r="W996" s="30">
        <v>0</v>
      </c>
      <c r="X996" s="30">
        <v>0</v>
      </c>
      <c r="Y996" s="31">
        <v>0</v>
      </c>
    </row>
    <row r="997" spans="1:25" s="59" customFormat="1" ht="15" hidden="1" outlineLevel="1" thickBot="1" x14ac:dyDescent="0.25">
      <c r="A997" s="14">
        <v>12</v>
      </c>
      <c r="B997" s="23">
        <v>146.16</v>
      </c>
      <c r="C997" s="23">
        <v>145.51</v>
      </c>
      <c r="D997" s="23">
        <v>145.72</v>
      </c>
      <c r="E997" s="23">
        <v>145.31</v>
      </c>
      <c r="F997" s="23">
        <v>146.5</v>
      </c>
      <c r="G997" s="23">
        <v>146.05000000000001</v>
      </c>
      <c r="H997" s="23">
        <v>146.86000000000001</v>
      </c>
      <c r="I997" s="23">
        <v>148.44</v>
      </c>
      <c r="J997" s="23">
        <v>153.87</v>
      </c>
      <c r="K997" s="23">
        <v>156</v>
      </c>
      <c r="L997" s="23">
        <v>156.15</v>
      </c>
      <c r="M997" s="23">
        <v>155.62</v>
      </c>
      <c r="N997" s="23">
        <v>154.57</v>
      </c>
      <c r="O997" s="23">
        <v>154.94</v>
      </c>
      <c r="P997" s="23">
        <v>155.33000000000001</v>
      </c>
      <c r="Q997" s="23">
        <v>155.99</v>
      </c>
      <c r="R997" s="23">
        <v>155</v>
      </c>
      <c r="S997" s="23">
        <v>154.12</v>
      </c>
      <c r="T997" s="23">
        <v>154.11000000000001</v>
      </c>
      <c r="U997" s="23">
        <v>155.13</v>
      </c>
      <c r="V997" s="23">
        <v>155.12</v>
      </c>
      <c r="W997" s="23">
        <v>154.08000000000001</v>
      </c>
      <c r="X997" s="23">
        <v>151.99</v>
      </c>
      <c r="Y997" s="23">
        <v>147.51</v>
      </c>
    </row>
    <row r="998" spans="1:25" s="59" customFormat="1" ht="51.75" hidden="1" outlineLevel="1" thickBot="1" x14ac:dyDescent="0.25">
      <c r="A998" s="54" t="s">
        <v>38</v>
      </c>
      <c r="B998" s="91">
        <v>146.16219993000001</v>
      </c>
      <c r="C998" s="91">
        <v>145.51205718</v>
      </c>
      <c r="D998" s="91">
        <v>145.72107475000001</v>
      </c>
      <c r="E998" s="91">
        <v>145.31454706</v>
      </c>
      <c r="F998" s="91">
        <v>146.49664055</v>
      </c>
      <c r="G998" s="91">
        <v>146.04847355999999</v>
      </c>
      <c r="H998" s="91">
        <v>146.85628120000001</v>
      </c>
      <c r="I998" s="91">
        <v>148.43506828</v>
      </c>
      <c r="J998" s="91">
        <v>153.86837439999999</v>
      </c>
      <c r="K998" s="91">
        <v>156.00173527999999</v>
      </c>
      <c r="L998" s="91">
        <v>156.15223179</v>
      </c>
      <c r="M998" s="91">
        <v>155.61797224</v>
      </c>
      <c r="N998" s="91">
        <v>154.56713497000001</v>
      </c>
      <c r="O998" s="91">
        <v>154.93971769000001</v>
      </c>
      <c r="P998" s="91">
        <v>155.33164421000001</v>
      </c>
      <c r="Q998" s="91">
        <v>155.98943792</v>
      </c>
      <c r="R998" s="91">
        <v>154.9966206</v>
      </c>
      <c r="S998" s="91">
        <v>154.12031390000001</v>
      </c>
      <c r="T998" s="91">
        <v>154.10665338999999</v>
      </c>
      <c r="U998" s="91">
        <v>155.12585884000001</v>
      </c>
      <c r="V998" s="91">
        <v>155.12014063999999</v>
      </c>
      <c r="W998" s="91">
        <v>154.08153799999999</v>
      </c>
      <c r="X998" s="91">
        <v>151.99044739999999</v>
      </c>
      <c r="Y998" s="91">
        <v>147.50975941999999</v>
      </c>
    </row>
    <row r="999" spans="1:25" s="59" customFormat="1" ht="25.5" customHeight="1" collapsed="1" thickBot="1" x14ac:dyDescent="0.25">
      <c r="A999" s="2" t="s">
        <v>3</v>
      </c>
      <c r="B999" s="29">
        <v>0</v>
      </c>
      <c r="C999" s="30">
        <v>0</v>
      </c>
      <c r="D999" s="30">
        <v>0</v>
      </c>
      <c r="E999" s="30">
        <v>0</v>
      </c>
      <c r="F999" s="30">
        <v>0</v>
      </c>
      <c r="G999" s="30">
        <v>0</v>
      </c>
      <c r="H999" s="30">
        <v>0</v>
      </c>
      <c r="I999" s="30">
        <v>0</v>
      </c>
      <c r="J999" s="30">
        <v>0</v>
      </c>
      <c r="K999" s="30">
        <v>0</v>
      </c>
      <c r="L999" s="30">
        <v>0</v>
      </c>
      <c r="M999" s="30">
        <v>0</v>
      </c>
      <c r="N999" s="30">
        <v>0</v>
      </c>
      <c r="O999" s="30">
        <v>0</v>
      </c>
      <c r="P999" s="30">
        <v>0</v>
      </c>
      <c r="Q999" s="30">
        <v>0</v>
      </c>
      <c r="R999" s="30">
        <v>0</v>
      </c>
      <c r="S999" s="30">
        <v>0</v>
      </c>
      <c r="T999" s="30">
        <v>0</v>
      </c>
      <c r="U999" s="30">
        <v>0</v>
      </c>
      <c r="V999" s="30">
        <v>0</v>
      </c>
      <c r="W999" s="30">
        <v>0</v>
      </c>
      <c r="X999" s="30">
        <v>0</v>
      </c>
      <c r="Y999" s="31">
        <v>0</v>
      </c>
    </row>
    <row r="1000" spans="1:25" s="59" customFormat="1" ht="15" hidden="1" outlineLevel="1" thickBot="1" x14ac:dyDescent="0.25">
      <c r="A1000" s="14">
        <v>13</v>
      </c>
      <c r="B1000" s="23">
        <v>144.58000000000001</v>
      </c>
      <c r="C1000" s="23">
        <v>145.58000000000001</v>
      </c>
      <c r="D1000" s="23">
        <v>145.46</v>
      </c>
      <c r="E1000" s="23">
        <v>145.66</v>
      </c>
      <c r="F1000" s="23">
        <v>147.25</v>
      </c>
      <c r="G1000" s="23">
        <v>147.86000000000001</v>
      </c>
      <c r="H1000" s="23">
        <v>147.56</v>
      </c>
      <c r="I1000" s="23">
        <v>149.99</v>
      </c>
      <c r="J1000" s="23">
        <v>154.09</v>
      </c>
      <c r="K1000" s="23">
        <v>155.66</v>
      </c>
      <c r="L1000" s="23">
        <v>155.44</v>
      </c>
      <c r="M1000" s="23">
        <v>154.65</v>
      </c>
      <c r="N1000" s="23">
        <v>153.79</v>
      </c>
      <c r="O1000" s="23">
        <v>154.15</v>
      </c>
      <c r="P1000" s="23">
        <v>154.43</v>
      </c>
      <c r="Q1000" s="23">
        <v>154.47</v>
      </c>
      <c r="R1000" s="23">
        <v>154.16</v>
      </c>
      <c r="S1000" s="23">
        <v>153.62</v>
      </c>
      <c r="T1000" s="23">
        <v>154.30000000000001</v>
      </c>
      <c r="U1000" s="23">
        <v>155.47</v>
      </c>
      <c r="V1000" s="23">
        <v>155.59</v>
      </c>
      <c r="W1000" s="23">
        <v>154.12</v>
      </c>
      <c r="X1000" s="23">
        <v>151.47999999999999</v>
      </c>
      <c r="Y1000" s="23">
        <v>146.66</v>
      </c>
    </row>
    <row r="1001" spans="1:25" s="59" customFormat="1" ht="25.5" hidden="1" customHeight="1" outlineLevel="1" thickBot="1" x14ac:dyDescent="0.25">
      <c r="A1001" s="54" t="s">
        <v>38</v>
      </c>
      <c r="B1001" s="91">
        <v>144.57820312000001</v>
      </c>
      <c r="C1001" s="91">
        <v>145.58164142999999</v>
      </c>
      <c r="D1001" s="91">
        <v>145.45780640999999</v>
      </c>
      <c r="E1001" s="91">
        <v>145.66161353000001</v>
      </c>
      <c r="F1001" s="91">
        <v>147.24966789999999</v>
      </c>
      <c r="G1001" s="91">
        <v>147.86153461000001</v>
      </c>
      <c r="H1001" s="91">
        <v>147.55950759000001</v>
      </c>
      <c r="I1001" s="91">
        <v>149.99108891</v>
      </c>
      <c r="J1001" s="91">
        <v>154.08907764</v>
      </c>
      <c r="K1001" s="91">
        <v>155.6570534</v>
      </c>
      <c r="L1001" s="91">
        <v>155.43675139000001</v>
      </c>
      <c r="M1001" s="91">
        <v>154.64827991000001</v>
      </c>
      <c r="N1001" s="91">
        <v>153.79425714000001</v>
      </c>
      <c r="O1001" s="91">
        <v>154.14599573999999</v>
      </c>
      <c r="P1001" s="91">
        <v>154.42933016000001</v>
      </c>
      <c r="Q1001" s="91">
        <v>154.46682224</v>
      </c>
      <c r="R1001" s="91">
        <v>154.16214649</v>
      </c>
      <c r="S1001" s="91">
        <v>153.62431118000001</v>
      </c>
      <c r="T1001" s="91">
        <v>154.30232008999999</v>
      </c>
      <c r="U1001" s="91">
        <v>155.46868301000001</v>
      </c>
      <c r="V1001" s="91">
        <v>155.59355088999999</v>
      </c>
      <c r="W1001" s="91">
        <v>154.11736696</v>
      </c>
      <c r="X1001" s="91">
        <v>151.48189678</v>
      </c>
      <c r="Y1001" s="91">
        <v>146.66254334999999</v>
      </c>
    </row>
    <row r="1002" spans="1:25" s="59" customFormat="1" ht="25.5" customHeight="1" collapsed="1" thickBot="1" x14ac:dyDescent="0.25">
      <c r="A1002" s="2" t="s">
        <v>3</v>
      </c>
      <c r="B1002" s="29">
        <v>0</v>
      </c>
      <c r="C1002" s="30">
        <v>0</v>
      </c>
      <c r="D1002" s="30">
        <v>0</v>
      </c>
      <c r="E1002" s="30">
        <v>0</v>
      </c>
      <c r="F1002" s="30">
        <v>0</v>
      </c>
      <c r="G1002" s="30">
        <v>0</v>
      </c>
      <c r="H1002" s="30">
        <v>0</v>
      </c>
      <c r="I1002" s="30">
        <v>0</v>
      </c>
      <c r="J1002" s="30">
        <v>0</v>
      </c>
      <c r="K1002" s="30">
        <v>0</v>
      </c>
      <c r="L1002" s="30">
        <v>0</v>
      </c>
      <c r="M1002" s="30">
        <v>0</v>
      </c>
      <c r="N1002" s="30">
        <v>0</v>
      </c>
      <c r="O1002" s="30">
        <v>0</v>
      </c>
      <c r="P1002" s="30">
        <v>0</v>
      </c>
      <c r="Q1002" s="30">
        <v>0</v>
      </c>
      <c r="R1002" s="30">
        <v>0</v>
      </c>
      <c r="S1002" s="30">
        <v>0</v>
      </c>
      <c r="T1002" s="30">
        <v>0</v>
      </c>
      <c r="U1002" s="30">
        <v>0</v>
      </c>
      <c r="V1002" s="30">
        <v>0</v>
      </c>
      <c r="W1002" s="30">
        <v>0</v>
      </c>
      <c r="X1002" s="30">
        <v>0</v>
      </c>
      <c r="Y1002" s="31">
        <v>0</v>
      </c>
    </row>
    <row r="1003" spans="1:25" s="59" customFormat="1" ht="15" hidden="1" outlineLevel="1" thickBot="1" x14ac:dyDescent="0.25">
      <c r="A1003" s="14">
        <v>14</v>
      </c>
      <c r="B1003" s="23">
        <v>142.79</v>
      </c>
      <c r="C1003" s="23">
        <v>144.88</v>
      </c>
      <c r="D1003" s="23">
        <v>144.93</v>
      </c>
      <c r="E1003" s="23">
        <v>146.19999999999999</v>
      </c>
      <c r="F1003" s="23">
        <v>145.82</v>
      </c>
      <c r="G1003" s="23">
        <v>145.71</v>
      </c>
      <c r="H1003" s="23">
        <v>146.03</v>
      </c>
      <c r="I1003" s="23">
        <v>150.36000000000001</v>
      </c>
      <c r="J1003" s="23">
        <v>155.05000000000001</v>
      </c>
      <c r="K1003" s="23">
        <v>156.38999999999999</v>
      </c>
      <c r="L1003" s="23">
        <v>156.43</v>
      </c>
      <c r="M1003" s="23">
        <v>156.27000000000001</v>
      </c>
      <c r="N1003" s="23">
        <v>155.87</v>
      </c>
      <c r="O1003" s="23">
        <v>156.11000000000001</v>
      </c>
      <c r="P1003" s="23">
        <v>155.62</v>
      </c>
      <c r="Q1003" s="23">
        <v>155.33000000000001</v>
      </c>
      <c r="R1003" s="23">
        <v>154.61000000000001</v>
      </c>
      <c r="S1003" s="23">
        <v>153.93</v>
      </c>
      <c r="T1003" s="23">
        <v>154.21</v>
      </c>
      <c r="U1003" s="23">
        <v>156.46</v>
      </c>
      <c r="V1003" s="23">
        <v>156.06</v>
      </c>
      <c r="W1003" s="23">
        <v>154.36000000000001</v>
      </c>
      <c r="X1003" s="23">
        <v>150.91999999999999</v>
      </c>
      <c r="Y1003" s="23">
        <v>143.85</v>
      </c>
    </row>
    <row r="1004" spans="1:25" s="59" customFormat="1" ht="51.75" hidden="1" outlineLevel="1" thickBot="1" x14ac:dyDescent="0.25">
      <c r="A1004" s="54" t="s">
        <v>38</v>
      </c>
      <c r="B1004" s="91">
        <v>142.78556938</v>
      </c>
      <c r="C1004" s="91">
        <v>144.88184010000001</v>
      </c>
      <c r="D1004" s="91">
        <v>144.92656966000001</v>
      </c>
      <c r="E1004" s="91">
        <v>146.20073239000001</v>
      </c>
      <c r="F1004" s="91">
        <v>145.82326807000001</v>
      </c>
      <c r="G1004" s="91">
        <v>145.70555211000001</v>
      </c>
      <c r="H1004" s="91">
        <v>146.02619883</v>
      </c>
      <c r="I1004" s="91">
        <v>150.36220236</v>
      </c>
      <c r="J1004" s="91">
        <v>155.04906174999999</v>
      </c>
      <c r="K1004" s="91">
        <v>156.39493143999999</v>
      </c>
      <c r="L1004" s="91">
        <v>156.43159428000001</v>
      </c>
      <c r="M1004" s="91">
        <v>156.27393766</v>
      </c>
      <c r="N1004" s="91">
        <v>155.87069543000001</v>
      </c>
      <c r="O1004" s="91">
        <v>156.10675067</v>
      </c>
      <c r="P1004" s="91">
        <v>155.61699873000001</v>
      </c>
      <c r="Q1004" s="91">
        <v>155.32839064000001</v>
      </c>
      <c r="R1004" s="91">
        <v>154.61343823999999</v>
      </c>
      <c r="S1004" s="91">
        <v>153.93446606000001</v>
      </c>
      <c r="T1004" s="91">
        <v>154.20853201</v>
      </c>
      <c r="U1004" s="91">
        <v>156.45658270000001</v>
      </c>
      <c r="V1004" s="91">
        <v>156.06219963000001</v>
      </c>
      <c r="W1004" s="91">
        <v>154.35824342999999</v>
      </c>
      <c r="X1004" s="91">
        <v>150.92268117</v>
      </c>
      <c r="Y1004" s="91">
        <v>143.85189467999999</v>
      </c>
    </row>
    <row r="1005" spans="1:25" s="59" customFormat="1" ht="25.5" customHeight="1" collapsed="1" thickBot="1" x14ac:dyDescent="0.25">
      <c r="A1005" s="2" t="s">
        <v>3</v>
      </c>
      <c r="B1005" s="29">
        <v>0</v>
      </c>
      <c r="C1005" s="30">
        <v>0</v>
      </c>
      <c r="D1005" s="30">
        <v>0</v>
      </c>
      <c r="E1005" s="30">
        <v>0</v>
      </c>
      <c r="F1005" s="30">
        <v>0</v>
      </c>
      <c r="G1005" s="30">
        <v>0</v>
      </c>
      <c r="H1005" s="30">
        <v>0</v>
      </c>
      <c r="I1005" s="30">
        <v>0</v>
      </c>
      <c r="J1005" s="30">
        <v>0</v>
      </c>
      <c r="K1005" s="30">
        <v>0</v>
      </c>
      <c r="L1005" s="30">
        <v>0</v>
      </c>
      <c r="M1005" s="30">
        <v>0</v>
      </c>
      <c r="N1005" s="30">
        <v>0</v>
      </c>
      <c r="O1005" s="30">
        <v>0</v>
      </c>
      <c r="P1005" s="30">
        <v>0</v>
      </c>
      <c r="Q1005" s="30">
        <v>0</v>
      </c>
      <c r="R1005" s="30">
        <v>0</v>
      </c>
      <c r="S1005" s="30">
        <v>0</v>
      </c>
      <c r="T1005" s="30">
        <v>0</v>
      </c>
      <c r="U1005" s="30">
        <v>0</v>
      </c>
      <c r="V1005" s="30">
        <v>0</v>
      </c>
      <c r="W1005" s="30">
        <v>0</v>
      </c>
      <c r="X1005" s="30">
        <v>0</v>
      </c>
      <c r="Y1005" s="31">
        <v>0</v>
      </c>
    </row>
    <row r="1006" spans="1:25" s="59" customFormat="1" ht="15" hidden="1" outlineLevel="1" thickBot="1" x14ac:dyDescent="0.25">
      <c r="A1006" s="14">
        <v>15</v>
      </c>
      <c r="B1006" s="23">
        <v>141.58000000000001</v>
      </c>
      <c r="C1006" s="23">
        <v>143.72</v>
      </c>
      <c r="D1006" s="23">
        <v>143.33000000000001</v>
      </c>
      <c r="E1006" s="23">
        <v>144.21</v>
      </c>
      <c r="F1006" s="23">
        <v>143.01</v>
      </c>
      <c r="G1006" s="23">
        <v>143.97999999999999</v>
      </c>
      <c r="H1006" s="23">
        <v>145.24</v>
      </c>
      <c r="I1006" s="23">
        <v>148.9</v>
      </c>
      <c r="J1006" s="23">
        <v>152.66</v>
      </c>
      <c r="K1006" s="23">
        <v>154.06</v>
      </c>
      <c r="L1006" s="23">
        <v>153.54</v>
      </c>
      <c r="M1006" s="23">
        <v>153.26</v>
      </c>
      <c r="N1006" s="23">
        <v>154.49</v>
      </c>
      <c r="O1006" s="23">
        <v>154.49</v>
      </c>
      <c r="P1006" s="23">
        <v>154.06</v>
      </c>
      <c r="Q1006" s="23">
        <v>154.26</v>
      </c>
      <c r="R1006" s="23">
        <v>153.43</v>
      </c>
      <c r="S1006" s="23">
        <v>153.29</v>
      </c>
      <c r="T1006" s="23">
        <v>154.79</v>
      </c>
      <c r="U1006" s="23">
        <v>156.87</v>
      </c>
      <c r="V1006" s="23">
        <v>154.80000000000001</v>
      </c>
      <c r="W1006" s="23">
        <v>154.29</v>
      </c>
      <c r="X1006" s="23">
        <v>151.16</v>
      </c>
      <c r="Y1006" s="23">
        <v>146.41999999999999</v>
      </c>
    </row>
    <row r="1007" spans="1:25" s="59" customFormat="1" ht="25.5" hidden="1" customHeight="1" outlineLevel="1" thickBot="1" x14ac:dyDescent="0.25">
      <c r="A1007" s="54" t="s">
        <v>38</v>
      </c>
      <c r="B1007" s="91">
        <v>141.58073730000001</v>
      </c>
      <c r="C1007" s="91">
        <v>143.72082942</v>
      </c>
      <c r="D1007" s="91">
        <v>143.3310109</v>
      </c>
      <c r="E1007" s="91">
        <v>144.21078004</v>
      </c>
      <c r="F1007" s="91">
        <v>143.01282129000001</v>
      </c>
      <c r="G1007" s="91">
        <v>143.97598045999999</v>
      </c>
      <c r="H1007" s="91">
        <v>145.24273930999999</v>
      </c>
      <c r="I1007" s="91">
        <v>148.9000331</v>
      </c>
      <c r="J1007" s="91">
        <v>152.65666179999999</v>
      </c>
      <c r="K1007" s="91">
        <v>154.06082845</v>
      </c>
      <c r="L1007" s="91">
        <v>153.5380394</v>
      </c>
      <c r="M1007" s="91">
        <v>153.26439447999999</v>
      </c>
      <c r="N1007" s="91">
        <v>154.49211012999999</v>
      </c>
      <c r="O1007" s="91">
        <v>154.48880301</v>
      </c>
      <c r="P1007" s="91">
        <v>154.05709553</v>
      </c>
      <c r="Q1007" s="91">
        <v>154.26444089</v>
      </c>
      <c r="R1007" s="91">
        <v>153.42885558</v>
      </c>
      <c r="S1007" s="91">
        <v>153.29407259999999</v>
      </c>
      <c r="T1007" s="91">
        <v>154.78843979999999</v>
      </c>
      <c r="U1007" s="91">
        <v>156.86708727000001</v>
      </c>
      <c r="V1007" s="91">
        <v>154.80434131999999</v>
      </c>
      <c r="W1007" s="91">
        <v>154.28875310000001</v>
      </c>
      <c r="X1007" s="91">
        <v>151.15810092000001</v>
      </c>
      <c r="Y1007" s="91">
        <v>146.41564281999999</v>
      </c>
    </row>
    <row r="1008" spans="1:25" s="59" customFormat="1" ht="25.5" customHeight="1" collapsed="1" thickBot="1" x14ac:dyDescent="0.25">
      <c r="A1008" s="2" t="s">
        <v>3</v>
      </c>
      <c r="B1008" s="29">
        <v>0</v>
      </c>
      <c r="C1008" s="30">
        <v>0</v>
      </c>
      <c r="D1008" s="30">
        <v>0</v>
      </c>
      <c r="E1008" s="30">
        <v>0</v>
      </c>
      <c r="F1008" s="30">
        <v>0</v>
      </c>
      <c r="G1008" s="30">
        <v>0</v>
      </c>
      <c r="H1008" s="30">
        <v>0</v>
      </c>
      <c r="I1008" s="30">
        <v>0</v>
      </c>
      <c r="J1008" s="30">
        <v>0</v>
      </c>
      <c r="K1008" s="30">
        <v>0</v>
      </c>
      <c r="L1008" s="30">
        <v>0</v>
      </c>
      <c r="M1008" s="30">
        <v>0</v>
      </c>
      <c r="N1008" s="30">
        <v>0</v>
      </c>
      <c r="O1008" s="30">
        <v>0</v>
      </c>
      <c r="P1008" s="30">
        <v>0</v>
      </c>
      <c r="Q1008" s="30">
        <v>0</v>
      </c>
      <c r="R1008" s="30">
        <v>0</v>
      </c>
      <c r="S1008" s="30">
        <v>0</v>
      </c>
      <c r="T1008" s="30">
        <v>0</v>
      </c>
      <c r="U1008" s="30">
        <v>0</v>
      </c>
      <c r="V1008" s="30">
        <v>0</v>
      </c>
      <c r="W1008" s="30">
        <v>0</v>
      </c>
      <c r="X1008" s="30">
        <v>0</v>
      </c>
      <c r="Y1008" s="31">
        <v>0</v>
      </c>
    </row>
    <row r="1009" spans="1:25" s="59" customFormat="1" ht="15" hidden="1" outlineLevel="1" thickBot="1" x14ac:dyDescent="0.25">
      <c r="A1009" s="14">
        <v>16</v>
      </c>
      <c r="B1009" s="23">
        <v>141.44999999999999</v>
      </c>
      <c r="C1009" s="23">
        <v>143.16</v>
      </c>
      <c r="D1009" s="23">
        <v>142.29</v>
      </c>
      <c r="E1009" s="23">
        <v>142.79</v>
      </c>
      <c r="F1009" s="23">
        <v>143.66</v>
      </c>
      <c r="G1009" s="23">
        <v>144.03</v>
      </c>
      <c r="H1009" s="23">
        <v>144.69999999999999</v>
      </c>
      <c r="I1009" s="23">
        <v>149.38999999999999</v>
      </c>
      <c r="J1009" s="23">
        <v>153.80000000000001</v>
      </c>
      <c r="K1009" s="23">
        <v>154.94999999999999</v>
      </c>
      <c r="L1009" s="23">
        <v>155.11000000000001</v>
      </c>
      <c r="M1009" s="23">
        <v>154.88</v>
      </c>
      <c r="N1009" s="23">
        <v>154.47999999999999</v>
      </c>
      <c r="O1009" s="23">
        <v>154.84</v>
      </c>
      <c r="P1009" s="23">
        <v>154.66</v>
      </c>
      <c r="Q1009" s="23">
        <v>154.63999999999999</v>
      </c>
      <c r="R1009" s="23">
        <v>154.22</v>
      </c>
      <c r="S1009" s="23">
        <v>153.32</v>
      </c>
      <c r="T1009" s="23">
        <v>153.94999999999999</v>
      </c>
      <c r="U1009" s="23">
        <v>155.33000000000001</v>
      </c>
      <c r="V1009" s="23">
        <v>155.83000000000001</v>
      </c>
      <c r="W1009" s="23">
        <v>155.1</v>
      </c>
      <c r="X1009" s="23">
        <v>151.22</v>
      </c>
      <c r="Y1009" s="23">
        <v>146.96</v>
      </c>
    </row>
    <row r="1010" spans="1:25" s="59" customFormat="1" ht="51.75" hidden="1" outlineLevel="1" thickBot="1" x14ac:dyDescent="0.25">
      <c r="A1010" s="54" t="s">
        <v>38</v>
      </c>
      <c r="B1010" s="91">
        <v>141.44960079000001</v>
      </c>
      <c r="C1010" s="91">
        <v>143.16288091999999</v>
      </c>
      <c r="D1010" s="91">
        <v>142.2864984</v>
      </c>
      <c r="E1010" s="91">
        <v>142.78887956</v>
      </c>
      <c r="F1010" s="91">
        <v>143.65616014</v>
      </c>
      <c r="G1010" s="91">
        <v>144.02929227000001</v>
      </c>
      <c r="H1010" s="91">
        <v>144.69850867</v>
      </c>
      <c r="I1010" s="91">
        <v>149.38789990999999</v>
      </c>
      <c r="J1010" s="91">
        <v>153.8003697</v>
      </c>
      <c r="K1010" s="91">
        <v>154.95166904999999</v>
      </c>
      <c r="L1010" s="91">
        <v>155.11403289</v>
      </c>
      <c r="M1010" s="91">
        <v>154.87728458000001</v>
      </c>
      <c r="N1010" s="91">
        <v>154.48030638</v>
      </c>
      <c r="O1010" s="91">
        <v>154.84035535999999</v>
      </c>
      <c r="P1010" s="91">
        <v>154.65779470000001</v>
      </c>
      <c r="Q1010" s="91">
        <v>154.64088179000001</v>
      </c>
      <c r="R1010" s="91">
        <v>154.22235972999999</v>
      </c>
      <c r="S1010" s="91">
        <v>153.32331859000001</v>
      </c>
      <c r="T1010" s="91">
        <v>153.94969090999999</v>
      </c>
      <c r="U1010" s="91">
        <v>155.32562159</v>
      </c>
      <c r="V1010" s="91">
        <v>155.82962037999999</v>
      </c>
      <c r="W1010" s="91">
        <v>155.09891203000001</v>
      </c>
      <c r="X1010" s="91">
        <v>151.21685246999999</v>
      </c>
      <c r="Y1010" s="91">
        <v>146.95506473</v>
      </c>
    </row>
    <row r="1011" spans="1:25" s="59" customFormat="1" ht="25.5" customHeight="1" collapsed="1" thickBot="1" x14ac:dyDescent="0.25">
      <c r="A1011" s="2" t="s">
        <v>3</v>
      </c>
      <c r="B1011" s="29">
        <v>0</v>
      </c>
      <c r="C1011" s="30">
        <v>0</v>
      </c>
      <c r="D1011" s="30">
        <v>0</v>
      </c>
      <c r="E1011" s="30">
        <v>0</v>
      </c>
      <c r="F1011" s="30">
        <v>0</v>
      </c>
      <c r="G1011" s="30">
        <v>0</v>
      </c>
      <c r="H1011" s="30">
        <v>0</v>
      </c>
      <c r="I1011" s="30">
        <v>0</v>
      </c>
      <c r="J1011" s="30">
        <v>0</v>
      </c>
      <c r="K1011" s="30">
        <v>0</v>
      </c>
      <c r="L1011" s="30">
        <v>0</v>
      </c>
      <c r="M1011" s="30">
        <v>0</v>
      </c>
      <c r="N1011" s="30">
        <v>0</v>
      </c>
      <c r="O1011" s="30">
        <v>0</v>
      </c>
      <c r="P1011" s="30">
        <v>0</v>
      </c>
      <c r="Q1011" s="30">
        <v>0</v>
      </c>
      <c r="R1011" s="30">
        <v>0</v>
      </c>
      <c r="S1011" s="30">
        <v>0</v>
      </c>
      <c r="T1011" s="30">
        <v>0</v>
      </c>
      <c r="U1011" s="30">
        <v>0</v>
      </c>
      <c r="V1011" s="30">
        <v>0</v>
      </c>
      <c r="W1011" s="30">
        <v>0</v>
      </c>
      <c r="X1011" s="30">
        <v>0</v>
      </c>
      <c r="Y1011" s="31">
        <v>0</v>
      </c>
    </row>
    <row r="1012" spans="1:25" s="59" customFormat="1" ht="15" hidden="1" outlineLevel="1" thickBot="1" x14ac:dyDescent="0.25">
      <c r="A1012" s="14">
        <v>17</v>
      </c>
      <c r="B1012" s="23">
        <v>145.47</v>
      </c>
      <c r="C1012" s="23">
        <v>144.69</v>
      </c>
      <c r="D1012" s="23">
        <v>144.72999999999999</v>
      </c>
      <c r="E1012" s="23">
        <v>145.22</v>
      </c>
      <c r="F1012" s="23">
        <v>146.19999999999999</v>
      </c>
      <c r="G1012" s="23">
        <v>147.19999999999999</v>
      </c>
      <c r="H1012" s="23">
        <v>146.51</v>
      </c>
      <c r="I1012" s="23">
        <v>145.97</v>
      </c>
      <c r="J1012" s="23">
        <v>149.91</v>
      </c>
      <c r="K1012" s="23">
        <v>151.87</v>
      </c>
      <c r="L1012" s="23">
        <v>152.44</v>
      </c>
      <c r="M1012" s="23">
        <v>153.44999999999999</v>
      </c>
      <c r="N1012" s="23">
        <v>152.72</v>
      </c>
      <c r="O1012" s="23">
        <v>152.36000000000001</v>
      </c>
      <c r="P1012" s="23">
        <v>151.84</v>
      </c>
      <c r="Q1012" s="23">
        <v>151.57</v>
      </c>
      <c r="R1012" s="23">
        <v>151.76</v>
      </c>
      <c r="S1012" s="23">
        <v>150.12</v>
      </c>
      <c r="T1012" s="23">
        <v>152.65</v>
      </c>
      <c r="U1012" s="23">
        <v>154.33000000000001</v>
      </c>
      <c r="V1012" s="23">
        <v>154.61000000000001</v>
      </c>
      <c r="W1012" s="23">
        <v>153.44999999999999</v>
      </c>
      <c r="X1012" s="23">
        <v>149.49</v>
      </c>
      <c r="Y1012" s="23">
        <v>142.94999999999999</v>
      </c>
    </row>
    <row r="1013" spans="1:25" s="59" customFormat="1" ht="51.75" hidden="1" outlineLevel="1" thickBot="1" x14ac:dyDescent="0.25">
      <c r="A1013" s="54" t="s">
        <v>38</v>
      </c>
      <c r="B1013" s="91">
        <v>145.47286880999999</v>
      </c>
      <c r="C1013" s="91">
        <v>144.69033131</v>
      </c>
      <c r="D1013" s="91">
        <v>144.72543504999999</v>
      </c>
      <c r="E1013" s="91">
        <v>145.2192823</v>
      </c>
      <c r="F1013" s="91">
        <v>146.19622000999999</v>
      </c>
      <c r="G1013" s="91">
        <v>147.19757984</v>
      </c>
      <c r="H1013" s="91">
        <v>146.51115676000001</v>
      </c>
      <c r="I1013" s="91">
        <v>145.96778806</v>
      </c>
      <c r="J1013" s="91">
        <v>149.90985609000001</v>
      </c>
      <c r="K1013" s="91">
        <v>151.87232872999999</v>
      </c>
      <c r="L1013" s="91">
        <v>152.44184304999999</v>
      </c>
      <c r="M1013" s="91">
        <v>153.44843603000001</v>
      </c>
      <c r="N1013" s="91">
        <v>152.72195328000001</v>
      </c>
      <c r="O1013" s="91">
        <v>152.35568112999999</v>
      </c>
      <c r="P1013" s="91">
        <v>151.83768535999999</v>
      </c>
      <c r="Q1013" s="91">
        <v>151.56500489999999</v>
      </c>
      <c r="R1013" s="91">
        <v>151.75786722999999</v>
      </c>
      <c r="S1013" s="91">
        <v>150.11663562000001</v>
      </c>
      <c r="T1013" s="91">
        <v>152.65353511000001</v>
      </c>
      <c r="U1013" s="91">
        <v>154.32613327000001</v>
      </c>
      <c r="V1013" s="91">
        <v>154.61324855000001</v>
      </c>
      <c r="W1013" s="91">
        <v>153.45286813000001</v>
      </c>
      <c r="X1013" s="91">
        <v>149.48859734999999</v>
      </c>
      <c r="Y1013" s="91">
        <v>142.95054128000001</v>
      </c>
    </row>
    <row r="1014" spans="1:25" s="59" customFormat="1" ht="25.5" customHeight="1" collapsed="1" thickBot="1" x14ac:dyDescent="0.25">
      <c r="A1014" s="2" t="s">
        <v>3</v>
      </c>
      <c r="B1014" s="29">
        <v>0</v>
      </c>
      <c r="C1014" s="30">
        <v>0</v>
      </c>
      <c r="D1014" s="30">
        <v>0</v>
      </c>
      <c r="E1014" s="30">
        <v>0</v>
      </c>
      <c r="F1014" s="30">
        <v>0</v>
      </c>
      <c r="G1014" s="30">
        <v>0</v>
      </c>
      <c r="H1014" s="30">
        <v>0</v>
      </c>
      <c r="I1014" s="30">
        <v>0</v>
      </c>
      <c r="J1014" s="30">
        <v>0</v>
      </c>
      <c r="K1014" s="30">
        <v>0</v>
      </c>
      <c r="L1014" s="30">
        <v>0</v>
      </c>
      <c r="M1014" s="30">
        <v>0</v>
      </c>
      <c r="N1014" s="30">
        <v>0</v>
      </c>
      <c r="O1014" s="30">
        <v>0</v>
      </c>
      <c r="P1014" s="30">
        <v>0</v>
      </c>
      <c r="Q1014" s="30">
        <v>0</v>
      </c>
      <c r="R1014" s="30">
        <v>0</v>
      </c>
      <c r="S1014" s="30">
        <v>0</v>
      </c>
      <c r="T1014" s="30">
        <v>0</v>
      </c>
      <c r="U1014" s="30">
        <v>0</v>
      </c>
      <c r="V1014" s="30">
        <v>0</v>
      </c>
      <c r="W1014" s="30">
        <v>0</v>
      </c>
      <c r="X1014" s="30">
        <v>0</v>
      </c>
      <c r="Y1014" s="31">
        <v>0</v>
      </c>
    </row>
    <row r="1015" spans="1:25" s="59" customFormat="1" ht="25.5" hidden="1" customHeight="1" outlineLevel="1" thickBot="1" x14ac:dyDescent="0.25">
      <c r="A1015" s="14">
        <v>18</v>
      </c>
      <c r="B1015" s="23">
        <v>144.37</v>
      </c>
      <c r="C1015" s="23">
        <v>143.86000000000001</v>
      </c>
      <c r="D1015" s="23">
        <v>144.47</v>
      </c>
      <c r="E1015" s="23">
        <v>144.69</v>
      </c>
      <c r="F1015" s="23">
        <v>145.11000000000001</v>
      </c>
      <c r="G1015" s="23">
        <v>145.99</v>
      </c>
      <c r="H1015" s="23">
        <v>144.88</v>
      </c>
      <c r="I1015" s="23">
        <v>143.80000000000001</v>
      </c>
      <c r="J1015" s="23">
        <v>145.82</v>
      </c>
      <c r="K1015" s="23">
        <v>148.82</v>
      </c>
      <c r="L1015" s="23">
        <v>149.41</v>
      </c>
      <c r="M1015" s="23">
        <v>149.66999999999999</v>
      </c>
      <c r="N1015" s="23">
        <v>149.29</v>
      </c>
      <c r="O1015" s="23">
        <v>149.26</v>
      </c>
      <c r="P1015" s="23">
        <v>149.33000000000001</v>
      </c>
      <c r="Q1015" s="23">
        <v>149.05000000000001</v>
      </c>
      <c r="R1015" s="23">
        <v>149.57</v>
      </c>
      <c r="S1015" s="23">
        <v>149.80000000000001</v>
      </c>
      <c r="T1015" s="23">
        <v>152.57</v>
      </c>
      <c r="U1015" s="23">
        <v>155.82</v>
      </c>
      <c r="V1015" s="23">
        <v>156.78</v>
      </c>
      <c r="W1015" s="23">
        <v>154.71</v>
      </c>
      <c r="X1015" s="23">
        <v>149.57</v>
      </c>
      <c r="Y1015" s="23">
        <v>145.38</v>
      </c>
    </row>
    <row r="1016" spans="1:25" s="59" customFormat="1" ht="51.75" hidden="1" outlineLevel="1" thickBot="1" x14ac:dyDescent="0.25">
      <c r="A1016" s="54" t="s">
        <v>38</v>
      </c>
      <c r="B1016" s="91">
        <v>144.37019902</v>
      </c>
      <c r="C1016" s="91">
        <v>143.85817542999999</v>
      </c>
      <c r="D1016" s="91">
        <v>144.47079807</v>
      </c>
      <c r="E1016" s="91">
        <v>144.69474015</v>
      </c>
      <c r="F1016" s="91">
        <v>145.11374369999999</v>
      </c>
      <c r="G1016" s="91">
        <v>145.98996635</v>
      </c>
      <c r="H1016" s="91">
        <v>144.87818229000001</v>
      </c>
      <c r="I1016" s="91">
        <v>143.8043638</v>
      </c>
      <c r="J1016" s="91">
        <v>145.81681279</v>
      </c>
      <c r="K1016" s="91">
        <v>148.82242059000001</v>
      </c>
      <c r="L1016" s="91">
        <v>149.40909619999999</v>
      </c>
      <c r="M1016" s="91">
        <v>149.6676559</v>
      </c>
      <c r="N1016" s="91">
        <v>149.28940979000001</v>
      </c>
      <c r="O1016" s="91">
        <v>149.26269497999999</v>
      </c>
      <c r="P1016" s="91">
        <v>149.33009078000001</v>
      </c>
      <c r="Q1016" s="91">
        <v>149.04831132000001</v>
      </c>
      <c r="R1016" s="91">
        <v>149.57038151</v>
      </c>
      <c r="S1016" s="91">
        <v>149.79512664000001</v>
      </c>
      <c r="T1016" s="91">
        <v>152.56691218</v>
      </c>
      <c r="U1016" s="91">
        <v>155.82041011999999</v>
      </c>
      <c r="V1016" s="91">
        <v>156.77541113000001</v>
      </c>
      <c r="W1016" s="91">
        <v>154.71152486</v>
      </c>
      <c r="X1016" s="91">
        <v>149.56813543999999</v>
      </c>
      <c r="Y1016" s="91">
        <v>145.37537261</v>
      </c>
    </row>
    <row r="1017" spans="1:25" s="59" customFormat="1" ht="25.5" customHeight="1" collapsed="1" thickBot="1" x14ac:dyDescent="0.25">
      <c r="A1017" s="2" t="s">
        <v>3</v>
      </c>
      <c r="B1017" s="29">
        <v>0</v>
      </c>
      <c r="C1017" s="30">
        <v>0</v>
      </c>
      <c r="D1017" s="30">
        <v>0</v>
      </c>
      <c r="E1017" s="30">
        <v>0</v>
      </c>
      <c r="F1017" s="30">
        <v>0</v>
      </c>
      <c r="G1017" s="30">
        <v>0</v>
      </c>
      <c r="H1017" s="30">
        <v>0</v>
      </c>
      <c r="I1017" s="30">
        <v>0</v>
      </c>
      <c r="J1017" s="30">
        <v>0</v>
      </c>
      <c r="K1017" s="30">
        <v>0</v>
      </c>
      <c r="L1017" s="30">
        <v>0</v>
      </c>
      <c r="M1017" s="30">
        <v>0</v>
      </c>
      <c r="N1017" s="30">
        <v>0</v>
      </c>
      <c r="O1017" s="30">
        <v>0</v>
      </c>
      <c r="P1017" s="30">
        <v>0</v>
      </c>
      <c r="Q1017" s="30">
        <v>0</v>
      </c>
      <c r="R1017" s="30">
        <v>0</v>
      </c>
      <c r="S1017" s="30">
        <v>0</v>
      </c>
      <c r="T1017" s="30">
        <v>0</v>
      </c>
      <c r="U1017" s="30">
        <v>0</v>
      </c>
      <c r="V1017" s="30">
        <v>0</v>
      </c>
      <c r="W1017" s="30">
        <v>0</v>
      </c>
      <c r="X1017" s="30">
        <v>0</v>
      </c>
      <c r="Y1017" s="31">
        <v>0</v>
      </c>
    </row>
    <row r="1018" spans="1:25" s="59" customFormat="1" ht="15" hidden="1" outlineLevel="1" thickBot="1" x14ac:dyDescent="0.25">
      <c r="A1018" s="14">
        <v>19</v>
      </c>
      <c r="B1018" s="23">
        <v>142.6</v>
      </c>
      <c r="C1018" s="23">
        <v>144.13</v>
      </c>
      <c r="D1018" s="23">
        <v>143.65</v>
      </c>
      <c r="E1018" s="23">
        <v>144.41</v>
      </c>
      <c r="F1018" s="23">
        <v>144.75</v>
      </c>
      <c r="G1018" s="23">
        <v>144.82</v>
      </c>
      <c r="H1018" s="23">
        <v>146.29</v>
      </c>
      <c r="I1018" s="23">
        <v>151.84</v>
      </c>
      <c r="J1018" s="23">
        <v>154.63999999999999</v>
      </c>
      <c r="K1018" s="23">
        <v>156.5</v>
      </c>
      <c r="L1018" s="23">
        <v>156.69999999999999</v>
      </c>
      <c r="M1018" s="23">
        <v>157.01</v>
      </c>
      <c r="N1018" s="23">
        <v>156.12</v>
      </c>
      <c r="O1018" s="23">
        <v>156.1</v>
      </c>
      <c r="P1018" s="23">
        <v>155.47999999999999</v>
      </c>
      <c r="Q1018" s="23">
        <v>155.29</v>
      </c>
      <c r="R1018" s="23">
        <v>154.80000000000001</v>
      </c>
      <c r="S1018" s="23">
        <v>154.56</v>
      </c>
      <c r="T1018" s="23">
        <v>154.91999999999999</v>
      </c>
      <c r="U1018" s="23">
        <v>156.47999999999999</v>
      </c>
      <c r="V1018" s="23">
        <v>155.85</v>
      </c>
      <c r="W1018" s="23">
        <v>154.33000000000001</v>
      </c>
      <c r="X1018" s="23">
        <v>151.82</v>
      </c>
      <c r="Y1018" s="23">
        <v>146.99</v>
      </c>
    </row>
    <row r="1019" spans="1:25" s="59" customFormat="1" ht="51.75" hidden="1" outlineLevel="1" thickBot="1" x14ac:dyDescent="0.25">
      <c r="A1019" s="54" t="s">
        <v>38</v>
      </c>
      <c r="B1019" s="91">
        <v>142.60009733999999</v>
      </c>
      <c r="C1019" s="91">
        <v>144.12601233000001</v>
      </c>
      <c r="D1019" s="91">
        <v>143.64589099</v>
      </c>
      <c r="E1019" s="91">
        <v>144.40940318</v>
      </c>
      <c r="F1019" s="91">
        <v>144.7485901</v>
      </c>
      <c r="G1019" s="91">
        <v>144.82408808</v>
      </c>
      <c r="H1019" s="91">
        <v>146.29058777</v>
      </c>
      <c r="I1019" s="91">
        <v>151.83711423</v>
      </c>
      <c r="J1019" s="91">
        <v>154.64263600999999</v>
      </c>
      <c r="K1019" s="91">
        <v>156.49779226999999</v>
      </c>
      <c r="L1019" s="91">
        <v>156.69868205</v>
      </c>
      <c r="M1019" s="91">
        <v>157.01402264999999</v>
      </c>
      <c r="N1019" s="91">
        <v>156.11826421999999</v>
      </c>
      <c r="O1019" s="91">
        <v>156.09859750999999</v>
      </c>
      <c r="P1019" s="91">
        <v>155.48327763</v>
      </c>
      <c r="Q1019" s="91">
        <v>155.29182241000001</v>
      </c>
      <c r="R1019" s="91">
        <v>154.79578251000001</v>
      </c>
      <c r="S1019" s="91">
        <v>154.55833744</v>
      </c>
      <c r="T1019" s="91">
        <v>154.92457277</v>
      </c>
      <c r="U1019" s="91">
        <v>156.48211136</v>
      </c>
      <c r="V1019" s="91">
        <v>155.84840763</v>
      </c>
      <c r="W1019" s="91">
        <v>154.33195860999999</v>
      </c>
      <c r="X1019" s="91">
        <v>151.82211407</v>
      </c>
      <c r="Y1019" s="91">
        <v>146.99217392</v>
      </c>
    </row>
    <row r="1020" spans="1:25" s="59" customFormat="1" ht="25.5" customHeight="1" collapsed="1" thickBot="1" x14ac:dyDescent="0.25">
      <c r="A1020" s="2" t="s">
        <v>3</v>
      </c>
      <c r="B1020" s="29">
        <v>0</v>
      </c>
      <c r="C1020" s="30">
        <v>0</v>
      </c>
      <c r="D1020" s="30">
        <v>0</v>
      </c>
      <c r="E1020" s="30">
        <v>0</v>
      </c>
      <c r="F1020" s="30">
        <v>0</v>
      </c>
      <c r="G1020" s="30">
        <v>0</v>
      </c>
      <c r="H1020" s="30">
        <v>0</v>
      </c>
      <c r="I1020" s="30">
        <v>0</v>
      </c>
      <c r="J1020" s="30">
        <v>0</v>
      </c>
      <c r="K1020" s="30">
        <v>0</v>
      </c>
      <c r="L1020" s="30">
        <v>0</v>
      </c>
      <c r="M1020" s="30">
        <v>0</v>
      </c>
      <c r="N1020" s="30">
        <v>0</v>
      </c>
      <c r="O1020" s="30">
        <v>0</v>
      </c>
      <c r="P1020" s="30">
        <v>0</v>
      </c>
      <c r="Q1020" s="30">
        <v>0</v>
      </c>
      <c r="R1020" s="30">
        <v>0</v>
      </c>
      <c r="S1020" s="30">
        <v>0</v>
      </c>
      <c r="T1020" s="30">
        <v>0</v>
      </c>
      <c r="U1020" s="30">
        <v>0</v>
      </c>
      <c r="V1020" s="30">
        <v>0</v>
      </c>
      <c r="W1020" s="30">
        <v>0</v>
      </c>
      <c r="X1020" s="30">
        <v>0</v>
      </c>
      <c r="Y1020" s="31">
        <v>0</v>
      </c>
    </row>
    <row r="1021" spans="1:25" s="59" customFormat="1" ht="15" hidden="1" outlineLevel="1" thickBot="1" x14ac:dyDescent="0.25">
      <c r="A1021" s="14">
        <v>20</v>
      </c>
      <c r="B1021" s="23">
        <v>144.6</v>
      </c>
      <c r="C1021" s="23">
        <v>144.19999999999999</v>
      </c>
      <c r="D1021" s="23">
        <v>144.86000000000001</v>
      </c>
      <c r="E1021" s="23">
        <v>144.72999999999999</v>
      </c>
      <c r="F1021" s="23">
        <v>145.49</v>
      </c>
      <c r="G1021" s="23">
        <v>146.19</v>
      </c>
      <c r="H1021" s="23">
        <v>148.36000000000001</v>
      </c>
      <c r="I1021" s="23">
        <v>151.02000000000001</v>
      </c>
      <c r="J1021" s="23">
        <v>155.13999999999999</v>
      </c>
      <c r="K1021" s="23">
        <v>156.93</v>
      </c>
      <c r="L1021" s="23">
        <v>157.24</v>
      </c>
      <c r="M1021" s="23">
        <v>156.46</v>
      </c>
      <c r="N1021" s="23">
        <v>155.71</v>
      </c>
      <c r="O1021" s="23">
        <v>156.34</v>
      </c>
      <c r="P1021" s="23">
        <v>155.78</v>
      </c>
      <c r="Q1021" s="23">
        <v>155.78</v>
      </c>
      <c r="R1021" s="23">
        <v>155.56</v>
      </c>
      <c r="S1021" s="23">
        <v>154.74</v>
      </c>
      <c r="T1021" s="23">
        <v>154.94</v>
      </c>
      <c r="U1021" s="23">
        <v>156.34</v>
      </c>
      <c r="V1021" s="23">
        <v>156.21</v>
      </c>
      <c r="W1021" s="23">
        <v>154.96</v>
      </c>
      <c r="X1021" s="23">
        <v>151.69999999999999</v>
      </c>
      <c r="Y1021" s="23">
        <v>146.93</v>
      </c>
    </row>
    <row r="1022" spans="1:25" s="59" customFormat="1" ht="25.5" hidden="1" customHeight="1" outlineLevel="1" thickBot="1" x14ac:dyDescent="0.25">
      <c r="A1022" s="54" t="s">
        <v>38</v>
      </c>
      <c r="B1022" s="91">
        <v>144.60448685</v>
      </c>
      <c r="C1022" s="91">
        <v>144.20267769</v>
      </c>
      <c r="D1022" s="91">
        <v>144.86117401999999</v>
      </c>
      <c r="E1022" s="91">
        <v>144.73031481000001</v>
      </c>
      <c r="F1022" s="91">
        <v>145.49198806000001</v>
      </c>
      <c r="G1022" s="91">
        <v>146.19435188</v>
      </c>
      <c r="H1022" s="91">
        <v>148.36110135999999</v>
      </c>
      <c r="I1022" s="91">
        <v>151.02277366999999</v>
      </c>
      <c r="J1022" s="91">
        <v>155.13746302999999</v>
      </c>
      <c r="K1022" s="91">
        <v>156.93343492</v>
      </c>
      <c r="L1022" s="91">
        <v>157.23857684000001</v>
      </c>
      <c r="M1022" s="91">
        <v>156.4586098</v>
      </c>
      <c r="N1022" s="91">
        <v>155.71115734</v>
      </c>
      <c r="O1022" s="91">
        <v>156.3387142</v>
      </c>
      <c r="P1022" s="91">
        <v>155.78029025999999</v>
      </c>
      <c r="Q1022" s="91">
        <v>155.7837299</v>
      </c>
      <c r="R1022" s="91">
        <v>155.56318175999999</v>
      </c>
      <c r="S1022" s="91">
        <v>154.73854539999999</v>
      </c>
      <c r="T1022" s="91">
        <v>154.94210620000001</v>
      </c>
      <c r="U1022" s="91">
        <v>156.33615465</v>
      </c>
      <c r="V1022" s="91">
        <v>156.21398009999999</v>
      </c>
      <c r="W1022" s="91">
        <v>154.95912561</v>
      </c>
      <c r="X1022" s="91">
        <v>151.70051853999999</v>
      </c>
      <c r="Y1022" s="91">
        <v>146.92927642000001</v>
      </c>
    </row>
    <row r="1023" spans="1:25" s="59" customFormat="1" ht="25.5" customHeight="1" collapsed="1" thickBot="1" x14ac:dyDescent="0.25">
      <c r="A1023" s="2" t="s">
        <v>3</v>
      </c>
      <c r="B1023" s="29">
        <v>0</v>
      </c>
      <c r="C1023" s="30">
        <v>0</v>
      </c>
      <c r="D1023" s="30">
        <v>0</v>
      </c>
      <c r="E1023" s="30">
        <v>0</v>
      </c>
      <c r="F1023" s="30">
        <v>0</v>
      </c>
      <c r="G1023" s="30">
        <v>0</v>
      </c>
      <c r="H1023" s="30">
        <v>0</v>
      </c>
      <c r="I1023" s="30">
        <v>0</v>
      </c>
      <c r="J1023" s="30">
        <v>0</v>
      </c>
      <c r="K1023" s="30">
        <v>0</v>
      </c>
      <c r="L1023" s="30">
        <v>0</v>
      </c>
      <c r="M1023" s="30">
        <v>0</v>
      </c>
      <c r="N1023" s="30">
        <v>0</v>
      </c>
      <c r="O1023" s="30">
        <v>0</v>
      </c>
      <c r="P1023" s="30">
        <v>0</v>
      </c>
      <c r="Q1023" s="30">
        <v>0</v>
      </c>
      <c r="R1023" s="30">
        <v>0</v>
      </c>
      <c r="S1023" s="30">
        <v>0</v>
      </c>
      <c r="T1023" s="30">
        <v>0</v>
      </c>
      <c r="U1023" s="30">
        <v>0</v>
      </c>
      <c r="V1023" s="30">
        <v>0</v>
      </c>
      <c r="W1023" s="30">
        <v>0</v>
      </c>
      <c r="X1023" s="30">
        <v>0</v>
      </c>
      <c r="Y1023" s="31">
        <v>0</v>
      </c>
    </row>
    <row r="1024" spans="1:25" s="59" customFormat="1" ht="15" hidden="1" outlineLevel="1" thickBot="1" x14ac:dyDescent="0.25">
      <c r="A1024" s="14">
        <v>21</v>
      </c>
      <c r="B1024" s="23">
        <v>142.5</v>
      </c>
      <c r="C1024" s="23">
        <v>143.88999999999999</v>
      </c>
      <c r="D1024" s="23">
        <v>144.13999999999999</v>
      </c>
      <c r="E1024" s="23">
        <v>145.01</v>
      </c>
      <c r="F1024" s="23">
        <v>145.78</v>
      </c>
      <c r="G1024" s="23">
        <v>145.71</v>
      </c>
      <c r="H1024" s="23">
        <v>147.59</v>
      </c>
      <c r="I1024" s="23">
        <v>150.24</v>
      </c>
      <c r="J1024" s="23">
        <v>153.59</v>
      </c>
      <c r="K1024" s="23">
        <v>154.62</v>
      </c>
      <c r="L1024" s="23">
        <v>154.9</v>
      </c>
      <c r="M1024" s="23">
        <v>155.01</v>
      </c>
      <c r="N1024" s="23">
        <v>154.44999999999999</v>
      </c>
      <c r="O1024" s="23">
        <v>154.54</v>
      </c>
      <c r="P1024" s="23">
        <v>154.19999999999999</v>
      </c>
      <c r="Q1024" s="23">
        <v>153.91</v>
      </c>
      <c r="R1024" s="23">
        <v>153.02000000000001</v>
      </c>
      <c r="S1024" s="23">
        <v>152.75</v>
      </c>
      <c r="T1024" s="23">
        <v>154.5</v>
      </c>
      <c r="U1024" s="23">
        <v>154.94</v>
      </c>
      <c r="V1024" s="23">
        <v>154.83000000000001</v>
      </c>
      <c r="W1024" s="23">
        <v>154.19999999999999</v>
      </c>
      <c r="X1024" s="23">
        <v>150.49</v>
      </c>
      <c r="Y1024" s="23">
        <v>147.29</v>
      </c>
    </row>
    <row r="1025" spans="1:25" s="60" customFormat="1" ht="51.75" hidden="1" outlineLevel="1" thickBot="1" x14ac:dyDescent="0.25">
      <c r="A1025" s="54" t="s">
        <v>38</v>
      </c>
      <c r="B1025" s="91">
        <v>142.49637107999999</v>
      </c>
      <c r="C1025" s="91">
        <v>143.88995584</v>
      </c>
      <c r="D1025" s="91">
        <v>144.13729183000001</v>
      </c>
      <c r="E1025" s="91">
        <v>145.01383161000001</v>
      </c>
      <c r="F1025" s="91">
        <v>145.77562495999999</v>
      </c>
      <c r="G1025" s="91">
        <v>145.71003972</v>
      </c>
      <c r="H1025" s="91">
        <v>147.58731839000001</v>
      </c>
      <c r="I1025" s="91">
        <v>150.24254590999999</v>
      </c>
      <c r="J1025" s="91">
        <v>153.59115147</v>
      </c>
      <c r="K1025" s="91">
        <v>154.61652247000001</v>
      </c>
      <c r="L1025" s="91">
        <v>154.90148060999999</v>
      </c>
      <c r="M1025" s="91">
        <v>155.00545600999999</v>
      </c>
      <c r="N1025" s="91">
        <v>154.45482396</v>
      </c>
      <c r="O1025" s="91">
        <v>154.53651219</v>
      </c>
      <c r="P1025" s="91">
        <v>154.20339676</v>
      </c>
      <c r="Q1025" s="91">
        <v>153.91329286000001</v>
      </c>
      <c r="R1025" s="91">
        <v>153.0192677</v>
      </c>
      <c r="S1025" s="91">
        <v>152.75428421000001</v>
      </c>
      <c r="T1025" s="91">
        <v>154.49966039</v>
      </c>
      <c r="U1025" s="91">
        <v>154.94131114000001</v>
      </c>
      <c r="V1025" s="91">
        <v>154.82549327000001</v>
      </c>
      <c r="W1025" s="91">
        <v>154.20354677</v>
      </c>
      <c r="X1025" s="91">
        <v>150.48705903000001</v>
      </c>
      <c r="Y1025" s="91">
        <v>147.29363806999999</v>
      </c>
    </row>
    <row r="1026" spans="1:25" ht="15" collapsed="1" thickBot="1" x14ac:dyDescent="0.25">
      <c r="A1026" s="2" t="s">
        <v>3</v>
      </c>
      <c r="B1026" s="29">
        <v>0</v>
      </c>
      <c r="C1026" s="30">
        <v>0</v>
      </c>
      <c r="D1026" s="30">
        <v>0</v>
      </c>
      <c r="E1026" s="30">
        <v>0</v>
      </c>
      <c r="F1026" s="30">
        <v>0</v>
      </c>
      <c r="G1026" s="30">
        <v>0</v>
      </c>
      <c r="H1026" s="30">
        <v>0</v>
      </c>
      <c r="I1026" s="30">
        <v>0</v>
      </c>
      <c r="J1026" s="30">
        <v>0</v>
      </c>
      <c r="K1026" s="30">
        <v>0</v>
      </c>
      <c r="L1026" s="30">
        <v>0</v>
      </c>
      <c r="M1026" s="30">
        <v>0</v>
      </c>
      <c r="N1026" s="30">
        <v>0</v>
      </c>
      <c r="O1026" s="30">
        <v>0</v>
      </c>
      <c r="P1026" s="30">
        <v>0</v>
      </c>
      <c r="Q1026" s="30">
        <v>0</v>
      </c>
      <c r="R1026" s="30">
        <v>0</v>
      </c>
      <c r="S1026" s="30">
        <v>0</v>
      </c>
      <c r="T1026" s="30">
        <v>0</v>
      </c>
      <c r="U1026" s="30">
        <v>0</v>
      </c>
      <c r="V1026" s="30">
        <v>0</v>
      </c>
      <c r="W1026" s="30">
        <v>0</v>
      </c>
      <c r="X1026" s="30">
        <v>0</v>
      </c>
      <c r="Y1026" s="31">
        <v>0</v>
      </c>
    </row>
    <row r="1027" spans="1:25" s="58" customFormat="1" ht="15" thickBot="1" x14ac:dyDescent="0.25">
      <c r="A1027" s="14">
        <v>22</v>
      </c>
      <c r="B1027" s="23">
        <v>143.85</v>
      </c>
      <c r="C1027" s="23">
        <v>144.99</v>
      </c>
      <c r="D1027" s="23">
        <v>144.85</v>
      </c>
      <c r="E1027" s="23">
        <v>146.05000000000001</v>
      </c>
      <c r="F1027" s="23">
        <v>145.46</v>
      </c>
      <c r="G1027" s="23">
        <v>144.77000000000001</v>
      </c>
      <c r="H1027" s="23">
        <v>149.78</v>
      </c>
      <c r="I1027" s="23">
        <v>150.38</v>
      </c>
      <c r="J1027" s="23">
        <v>153.83000000000001</v>
      </c>
      <c r="K1027" s="23">
        <v>155.29</v>
      </c>
      <c r="L1027" s="23">
        <v>155.82</v>
      </c>
      <c r="M1027" s="23">
        <v>155.77000000000001</v>
      </c>
      <c r="N1027" s="23">
        <v>155.02000000000001</v>
      </c>
      <c r="O1027" s="23">
        <v>155.16999999999999</v>
      </c>
      <c r="P1027" s="23">
        <v>154.85</v>
      </c>
      <c r="Q1027" s="23">
        <v>153.9</v>
      </c>
      <c r="R1027" s="23">
        <v>152.74</v>
      </c>
      <c r="S1027" s="23">
        <v>151.47999999999999</v>
      </c>
      <c r="T1027" s="23">
        <v>153.25</v>
      </c>
      <c r="U1027" s="23">
        <v>154.30000000000001</v>
      </c>
      <c r="V1027" s="23">
        <v>153.25</v>
      </c>
      <c r="W1027" s="23">
        <v>152.77000000000001</v>
      </c>
      <c r="X1027" s="23">
        <v>148.66999999999999</v>
      </c>
      <c r="Y1027" s="23">
        <v>145.55000000000001</v>
      </c>
    </row>
    <row r="1028" spans="1:25" s="59" customFormat="1" ht="51.75" thickBot="1" x14ac:dyDescent="0.25">
      <c r="A1028" s="54" t="s">
        <v>38</v>
      </c>
      <c r="B1028" s="91">
        <v>143.8531289</v>
      </c>
      <c r="C1028" s="91">
        <v>144.98980354</v>
      </c>
      <c r="D1028" s="91">
        <v>144.84753999</v>
      </c>
      <c r="E1028" s="91">
        <v>146.05157260999999</v>
      </c>
      <c r="F1028" s="91">
        <v>145.45785713999999</v>
      </c>
      <c r="G1028" s="91">
        <v>144.76745868</v>
      </c>
      <c r="H1028" s="91">
        <v>149.78287288000001</v>
      </c>
      <c r="I1028" s="91">
        <v>150.37710419000001</v>
      </c>
      <c r="J1028" s="91">
        <v>153.82992558999999</v>
      </c>
      <c r="K1028" s="91">
        <v>155.28542526000001</v>
      </c>
      <c r="L1028" s="91">
        <v>155.81555241999999</v>
      </c>
      <c r="M1028" s="91">
        <v>155.77002962</v>
      </c>
      <c r="N1028" s="91">
        <v>155.02487425000001</v>
      </c>
      <c r="O1028" s="91">
        <v>155.16538093</v>
      </c>
      <c r="P1028" s="91">
        <v>154.85280415</v>
      </c>
      <c r="Q1028" s="91">
        <v>153.90470314999999</v>
      </c>
      <c r="R1028" s="91">
        <v>152.74499925000001</v>
      </c>
      <c r="S1028" s="91">
        <v>151.48263797000001</v>
      </c>
      <c r="T1028" s="91">
        <v>153.24862665000001</v>
      </c>
      <c r="U1028" s="91">
        <v>154.29559986000001</v>
      </c>
      <c r="V1028" s="91">
        <v>153.25089346999999</v>
      </c>
      <c r="W1028" s="91">
        <v>152.76991426000001</v>
      </c>
      <c r="X1028" s="91">
        <v>148.67139754999999</v>
      </c>
      <c r="Y1028" s="91">
        <v>145.54869980000001</v>
      </c>
    </row>
    <row r="1029" spans="1:25" s="59" customFormat="1" ht="18.75" customHeight="1" thickBot="1" x14ac:dyDescent="0.25">
      <c r="A1029" s="2" t="s">
        <v>3</v>
      </c>
      <c r="B1029" s="29">
        <v>0</v>
      </c>
      <c r="C1029" s="30">
        <v>0</v>
      </c>
      <c r="D1029" s="30">
        <v>0</v>
      </c>
      <c r="E1029" s="30">
        <v>0</v>
      </c>
      <c r="F1029" s="30">
        <v>0</v>
      </c>
      <c r="G1029" s="30">
        <v>0</v>
      </c>
      <c r="H1029" s="30">
        <v>0</v>
      </c>
      <c r="I1029" s="30">
        <v>0</v>
      </c>
      <c r="J1029" s="30">
        <v>0</v>
      </c>
      <c r="K1029" s="30">
        <v>0</v>
      </c>
      <c r="L1029" s="30">
        <v>0</v>
      </c>
      <c r="M1029" s="30">
        <v>0</v>
      </c>
      <c r="N1029" s="30">
        <v>0</v>
      </c>
      <c r="O1029" s="30">
        <v>0</v>
      </c>
      <c r="P1029" s="30">
        <v>0</v>
      </c>
      <c r="Q1029" s="30">
        <v>0</v>
      </c>
      <c r="R1029" s="30">
        <v>0</v>
      </c>
      <c r="S1029" s="30">
        <v>0</v>
      </c>
      <c r="T1029" s="30">
        <v>0</v>
      </c>
      <c r="U1029" s="30">
        <v>0</v>
      </c>
      <c r="V1029" s="30">
        <v>0</v>
      </c>
      <c r="W1029" s="30">
        <v>0</v>
      </c>
      <c r="X1029" s="30">
        <v>0</v>
      </c>
      <c r="Y1029" s="31">
        <v>0</v>
      </c>
    </row>
    <row r="1030" spans="1:25" s="59" customFormat="1" ht="25.5" hidden="1" customHeight="1" outlineLevel="1" thickBot="1" x14ac:dyDescent="0.25">
      <c r="A1030" s="14">
        <v>23</v>
      </c>
      <c r="B1030" s="23">
        <v>135.47999999999999</v>
      </c>
      <c r="C1030" s="23">
        <v>136.25</v>
      </c>
      <c r="D1030" s="23">
        <v>135.07</v>
      </c>
      <c r="E1030" s="23">
        <v>135.68</v>
      </c>
      <c r="F1030" s="23">
        <v>137.03</v>
      </c>
      <c r="G1030" s="23">
        <v>138.06</v>
      </c>
      <c r="H1030" s="23">
        <v>143.5</v>
      </c>
      <c r="I1030" s="23">
        <v>146.29</v>
      </c>
      <c r="J1030" s="23">
        <v>150.86000000000001</v>
      </c>
      <c r="K1030" s="23">
        <v>152.54</v>
      </c>
      <c r="L1030" s="23">
        <v>153.01</v>
      </c>
      <c r="M1030" s="23">
        <v>154.07</v>
      </c>
      <c r="N1030" s="23">
        <v>153.11000000000001</v>
      </c>
      <c r="O1030" s="23">
        <v>154.1</v>
      </c>
      <c r="P1030" s="23">
        <v>154.05000000000001</v>
      </c>
      <c r="Q1030" s="23">
        <v>153.36000000000001</v>
      </c>
      <c r="R1030" s="23">
        <v>152.82</v>
      </c>
      <c r="S1030" s="23">
        <v>152.26</v>
      </c>
      <c r="T1030" s="23">
        <v>153.9</v>
      </c>
      <c r="U1030" s="23">
        <v>154.57</v>
      </c>
      <c r="V1030" s="23">
        <v>153.21</v>
      </c>
      <c r="W1030" s="23">
        <v>151.18</v>
      </c>
      <c r="X1030" s="23">
        <v>148.52000000000001</v>
      </c>
      <c r="Y1030" s="23">
        <v>146.30000000000001</v>
      </c>
    </row>
    <row r="1031" spans="1:25" s="59" customFormat="1" ht="51.75" hidden="1" outlineLevel="1" thickBot="1" x14ac:dyDescent="0.25">
      <c r="A1031" s="54" t="s">
        <v>38</v>
      </c>
      <c r="B1031" s="91">
        <v>135.47886410000001</v>
      </c>
      <c r="C1031" s="91">
        <v>136.24916021000001</v>
      </c>
      <c r="D1031" s="91">
        <v>135.07485233</v>
      </c>
      <c r="E1031" s="91">
        <v>135.68429065000001</v>
      </c>
      <c r="F1031" s="91">
        <v>137.02622428999999</v>
      </c>
      <c r="G1031" s="91">
        <v>138.05834206</v>
      </c>
      <c r="H1031" s="91">
        <v>143.49857686999999</v>
      </c>
      <c r="I1031" s="91">
        <v>146.28823381999999</v>
      </c>
      <c r="J1031" s="91">
        <v>150.86073977000001</v>
      </c>
      <c r="K1031" s="91">
        <v>152.53622734000001</v>
      </c>
      <c r="L1031" s="91">
        <v>153.00876736000001</v>
      </c>
      <c r="M1031" s="91">
        <v>154.0670427</v>
      </c>
      <c r="N1031" s="91">
        <v>153.10778160000001</v>
      </c>
      <c r="O1031" s="91">
        <v>154.10040670000001</v>
      </c>
      <c r="P1031" s="91">
        <v>154.04617440000001</v>
      </c>
      <c r="Q1031" s="91">
        <v>153.36081933</v>
      </c>
      <c r="R1031" s="91">
        <v>152.81692928000001</v>
      </c>
      <c r="S1031" s="91">
        <v>152.25749535</v>
      </c>
      <c r="T1031" s="91">
        <v>153.89657349000001</v>
      </c>
      <c r="U1031" s="91">
        <v>154.56509969000001</v>
      </c>
      <c r="V1031" s="91">
        <v>153.21152379</v>
      </c>
      <c r="W1031" s="91">
        <v>151.17567460999999</v>
      </c>
      <c r="X1031" s="91">
        <v>148.52305461</v>
      </c>
      <c r="Y1031" s="91">
        <v>146.30446581999999</v>
      </c>
    </row>
    <row r="1032" spans="1:25" s="59" customFormat="1" ht="25.5" customHeight="1" collapsed="1" thickBot="1" x14ac:dyDescent="0.25">
      <c r="A1032" s="2" t="s">
        <v>3</v>
      </c>
      <c r="B1032" s="29">
        <v>0</v>
      </c>
      <c r="C1032" s="30">
        <v>0</v>
      </c>
      <c r="D1032" s="30">
        <v>0</v>
      </c>
      <c r="E1032" s="30">
        <v>0</v>
      </c>
      <c r="F1032" s="30">
        <v>0</v>
      </c>
      <c r="G1032" s="30">
        <v>0</v>
      </c>
      <c r="H1032" s="30">
        <v>0</v>
      </c>
      <c r="I1032" s="30">
        <v>0</v>
      </c>
      <c r="J1032" s="30">
        <v>0</v>
      </c>
      <c r="K1032" s="30">
        <v>0</v>
      </c>
      <c r="L1032" s="30">
        <v>0</v>
      </c>
      <c r="M1032" s="30">
        <v>0</v>
      </c>
      <c r="N1032" s="30">
        <v>0</v>
      </c>
      <c r="O1032" s="30">
        <v>0</v>
      </c>
      <c r="P1032" s="30">
        <v>0</v>
      </c>
      <c r="Q1032" s="30">
        <v>0</v>
      </c>
      <c r="R1032" s="30">
        <v>0</v>
      </c>
      <c r="S1032" s="30">
        <v>0</v>
      </c>
      <c r="T1032" s="30">
        <v>0</v>
      </c>
      <c r="U1032" s="30">
        <v>0</v>
      </c>
      <c r="V1032" s="30">
        <v>0</v>
      </c>
      <c r="W1032" s="30">
        <v>0</v>
      </c>
      <c r="X1032" s="30">
        <v>0</v>
      </c>
      <c r="Y1032" s="31">
        <v>0</v>
      </c>
    </row>
    <row r="1033" spans="1:25" s="59" customFormat="1" ht="15" hidden="1" outlineLevel="1" thickBot="1" x14ac:dyDescent="0.25">
      <c r="A1033" s="14">
        <v>24</v>
      </c>
      <c r="B1033" s="23">
        <v>145.44999999999999</v>
      </c>
      <c r="C1033" s="23">
        <v>143.47999999999999</v>
      </c>
      <c r="D1033" s="23">
        <v>141.94999999999999</v>
      </c>
      <c r="E1033" s="23">
        <v>141.87</v>
      </c>
      <c r="F1033" s="23">
        <v>142.82</v>
      </c>
      <c r="G1033" s="23">
        <v>143.49</v>
      </c>
      <c r="H1033" s="23">
        <v>144.38999999999999</v>
      </c>
      <c r="I1033" s="23">
        <v>146.80000000000001</v>
      </c>
      <c r="J1033" s="23">
        <v>148.93</v>
      </c>
      <c r="K1033" s="23">
        <v>150.61000000000001</v>
      </c>
      <c r="L1033" s="23">
        <v>150.80000000000001</v>
      </c>
      <c r="M1033" s="23">
        <v>151.69</v>
      </c>
      <c r="N1033" s="23">
        <v>151.37</v>
      </c>
      <c r="O1033" s="23">
        <v>151.21</v>
      </c>
      <c r="P1033" s="23">
        <v>150.62</v>
      </c>
      <c r="Q1033" s="23">
        <v>150.47</v>
      </c>
      <c r="R1033" s="23">
        <v>150.99</v>
      </c>
      <c r="S1033" s="23">
        <v>150.81</v>
      </c>
      <c r="T1033" s="23">
        <v>152.04</v>
      </c>
      <c r="U1033" s="23">
        <v>153.25</v>
      </c>
      <c r="V1033" s="23">
        <v>152.34</v>
      </c>
      <c r="W1033" s="23">
        <v>151.94</v>
      </c>
      <c r="X1033" s="23">
        <v>148.22</v>
      </c>
      <c r="Y1033" s="23">
        <v>142.29</v>
      </c>
    </row>
    <row r="1034" spans="1:25" s="59" customFormat="1" ht="51.75" hidden="1" outlineLevel="1" thickBot="1" x14ac:dyDescent="0.25">
      <c r="A1034" s="54" t="s">
        <v>38</v>
      </c>
      <c r="B1034" s="91">
        <v>145.45022097</v>
      </c>
      <c r="C1034" s="91">
        <v>143.48454495999999</v>
      </c>
      <c r="D1034" s="91">
        <v>141.95175003</v>
      </c>
      <c r="E1034" s="91">
        <v>141.87115746000001</v>
      </c>
      <c r="F1034" s="91">
        <v>142.82243197</v>
      </c>
      <c r="G1034" s="91">
        <v>143.49102654000001</v>
      </c>
      <c r="H1034" s="91">
        <v>144.39419106</v>
      </c>
      <c r="I1034" s="91">
        <v>146.80052462</v>
      </c>
      <c r="J1034" s="91">
        <v>148.93338256999999</v>
      </c>
      <c r="K1034" s="91">
        <v>150.60624142</v>
      </c>
      <c r="L1034" s="91">
        <v>150.80149639999999</v>
      </c>
      <c r="M1034" s="91">
        <v>151.68778108999999</v>
      </c>
      <c r="N1034" s="91">
        <v>151.37076378</v>
      </c>
      <c r="O1034" s="91">
        <v>151.21054143999999</v>
      </c>
      <c r="P1034" s="91">
        <v>150.62352680999999</v>
      </c>
      <c r="Q1034" s="91">
        <v>150.47361179999999</v>
      </c>
      <c r="R1034" s="91">
        <v>150.98515731000001</v>
      </c>
      <c r="S1034" s="91">
        <v>150.80908646</v>
      </c>
      <c r="T1034" s="91">
        <v>152.04312182999999</v>
      </c>
      <c r="U1034" s="91">
        <v>153.25315096</v>
      </c>
      <c r="V1034" s="91">
        <v>152.33838782999999</v>
      </c>
      <c r="W1034" s="91">
        <v>151.93941206</v>
      </c>
      <c r="X1034" s="91">
        <v>148.2155515</v>
      </c>
      <c r="Y1034" s="91">
        <v>142.28547257</v>
      </c>
    </row>
    <row r="1035" spans="1:25" s="59" customFormat="1" ht="25.5" customHeight="1" collapsed="1" thickBot="1" x14ac:dyDescent="0.25">
      <c r="A1035" s="2" t="s">
        <v>3</v>
      </c>
      <c r="B1035" s="29">
        <v>0</v>
      </c>
      <c r="C1035" s="30">
        <v>0</v>
      </c>
      <c r="D1035" s="30">
        <v>0</v>
      </c>
      <c r="E1035" s="30">
        <v>0</v>
      </c>
      <c r="F1035" s="30">
        <v>0</v>
      </c>
      <c r="G1035" s="30">
        <v>0</v>
      </c>
      <c r="H1035" s="30">
        <v>0</v>
      </c>
      <c r="I1035" s="30">
        <v>0</v>
      </c>
      <c r="J1035" s="30">
        <v>0</v>
      </c>
      <c r="K1035" s="30">
        <v>0</v>
      </c>
      <c r="L1035" s="30">
        <v>0</v>
      </c>
      <c r="M1035" s="30">
        <v>0</v>
      </c>
      <c r="N1035" s="30">
        <v>0</v>
      </c>
      <c r="O1035" s="30">
        <v>0</v>
      </c>
      <c r="P1035" s="30">
        <v>0</v>
      </c>
      <c r="Q1035" s="30">
        <v>0</v>
      </c>
      <c r="R1035" s="30">
        <v>0</v>
      </c>
      <c r="S1035" s="30">
        <v>0</v>
      </c>
      <c r="T1035" s="30">
        <v>0</v>
      </c>
      <c r="U1035" s="30">
        <v>0</v>
      </c>
      <c r="V1035" s="30">
        <v>0</v>
      </c>
      <c r="W1035" s="30">
        <v>0</v>
      </c>
      <c r="X1035" s="30">
        <v>0</v>
      </c>
      <c r="Y1035" s="31">
        <v>0</v>
      </c>
    </row>
    <row r="1036" spans="1:25" s="59" customFormat="1" ht="15" hidden="1" outlineLevel="1" thickBot="1" x14ac:dyDescent="0.25">
      <c r="A1036" s="14">
        <v>25</v>
      </c>
      <c r="B1036" s="23">
        <v>143.03</v>
      </c>
      <c r="C1036" s="23">
        <v>142.06</v>
      </c>
      <c r="D1036" s="23">
        <v>142.83000000000001</v>
      </c>
      <c r="E1036" s="23">
        <v>143.13</v>
      </c>
      <c r="F1036" s="23">
        <v>143.31</v>
      </c>
      <c r="G1036" s="23">
        <v>142.33000000000001</v>
      </c>
      <c r="H1036" s="23">
        <v>142.19999999999999</v>
      </c>
      <c r="I1036" s="23">
        <v>141.78</v>
      </c>
      <c r="J1036" s="23">
        <v>144.31</v>
      </c>
      <c r="K1036" s="23">
        <v>147.19999999999999</v>
      </c>
      <c r="L1036" s="23">
        <v>148.08000000000001</v>
      </c>
      <c r="M1036" s="23">
        <v>148.5</v>
      </c>
      <c r="N1036" s="23">
        <v>148.59</v>
      </c>
      <c r="O1036" s="23">
        <v>148.54</v>
      </c>
      <c r="P1036" s="23">
        <v>148.22</v>
      </c>
      <c r="Q1036" s="23">
        <v>148.25</v>
      </c>
      <c r="R1036" s="23">
        <v>148.44999999999999</v>
      </c>
      <c r="S1036" s="23">
        <v>148.9</v>
      </c>
      <c r="T1036" s="23">
        <v>150.53</v>
      </c>
      <c r="U1036" s="23">
        <v>152.69999999999999</v>
      </c>
      <c r="V1036" s="23">
        <v>153.21</v>
      </c>
      <c r="W1036" s="23">
        <v>151.44</v>
      </c>
      <c r="X1036" s="23">
        <v>147.71</v>
      </c>
      <c r="Y1036" s="23">
        <v>142.99</v>
      </c>
    </row>
    <row r="1037" spans="1:25" s="59" customFormat="1" ht="25.5" hidden="1" customHeight="1" outlineLevel="1" thickBot="1" x14ac:dyDescent="0.25">
      <c r="A1037" s="54" t="s">
        <v>38</v>
      </c>
      <c r="B1037" s="91">
        <v>143.03327046000001</v>
      </c>
      <c r="C1037" s="91">
        <v>142.05774406</v>
      </c>
      <c r="D1037" s="91">
        <v>142.82722156</v>
      </c>
      <c r="E1037" s="91">
        <v>143.12681029999999</v>
      </c>
      <c r="F1037" s="91">
        <v>143.30953425999999</v>
      </c>
      <c r="G1037" s="91">
        <v>142.32956658000001</v>
      </c>
      <c r="H1037" s="91">
        <v>142.19763952</v>
      </c>
      <c r="I1037" s="91">
        <v>141.77713790000001</v>
      </c>
      <c r="J1037" s="91">
        <v>144.30720251</v>
      </c>
      <c r="K1037" s="91">
        <v>147.20462556000001</v>
      </c>
      <c r="L1037" s="91">
        <v>148.08302062999999</v>
      </c>
      <c r="M1037" s="91">
        <v>148.50328425000001</v>
      </c>
      <c r="N1037" s="91">
        <v>148.58703964</v>
      </c>
      <c r="O1037" s="91">
        <v>148.54117022</v>
      </c>
      <c r="P1037" s="91">
        <v>148.21583762</v>
      </c>
      <c r="Q1037" s="91">
        <v>148.24681254000001</v>
      </c>
      <c r="R1037" s="91">
        <v>148.44538313999999</v>
      </c>
      <c r="S1037" s="91">
        <v>148.89940798000001</v>
      </c>
      <c r="T1037" s="91">
        <v>150.52810262</v>
      </c>
      <c r="U1037" s="91">
        <v>152.70277795000001</v>
      </c>
      <c r="V1037" s="91">
        <v>153.21007696999999</v>
      </c>
      <c r="W1037" s="91">
        <v>151.44032910000001</v>
      </c>
      <c r="X1037" s="91">
        <v>147.71069309999999</v>
      </c>
      <c r="Y1037" s="91">
        <v>142.99395751</v>
      </c>
    </row>
    <row r="1038" spans="1:25" s="59" customFormat="1" ht="25.5" customHeight="1" collapsed="1" thickBot="1" x14ac:dyDescent="0.25">
      <c r="A1038" s="2" t="s">
        <v>3</v>
      </c>
      <c r="B1038" s="29">
        <v>0</v>
      </c>
      <c r="C1038" s="30">
        <v>0</v>
      </c>
      <c r="D1038" s="30">
        <v>0</v>
      </c>
      <c r="E1038" s="30">
        <v>0</v>
      </c>
      <c r="F1038" s="30">
        <v>0</v>
      </c>
      <c r="G1038" s="30">
        <v>0</v>
      </c>
      <c r="H1038" s="30">
        <v>0</v>
      </c>
      <c r="I1038" s="30">
        <v>0</v>
      </c>
      <c r="J1038" s="30">
        <v>0</v>
      </c>
      <c r="K1038" s="30">
        <v>0</v>
      </c>
      <c r="L1038" s="30">
        <v>0</v>
      </c>
      <c r="M1038" s="30">
        <v>0</v>
      </c>
      <c r="N1038" s="30">
        <v>0</v>
      </c>
      <c r="O1038" s="30">
        <v>0</v>
      </c>
      <c r="P1038" s="30">
        <v>0</v>
      </c>
      <c r="Q1038" s="30">
        <v>0</v>
      </c>
      <c r="R1038" s="30">
        <v>0</v>
      </c>
      <c r="S1038" s="30">
        <v>0</v>
      </c>
      <c r="T1038" s="30">
        <v>0</v>
      </c>
      <c r="U1038" s="30">
        <v>0</v>
      </c>
      <c r="V1038" s="30">
        <v>0</v>
      </c>
      <c r="W1038" s="30">
        <v>0</v>
      </c>
      <c r="X1038" s="30">
        <v>0</v>
      </c>
      <c r="Y1038" s="31">
        <v>0</v>
      </c>
    </row>
    <row r="1039" spans="1:25" s="59" customFormat="1" ht="15" hidden="1" outlineLevel="1" thickBot="1" x14ac:dyDescent="0.25">
      <c r="A1039" s="14">
        <v>26</v>
      </c>
      <c r="B1039" s="23">
        <v>138.83000000000001</v>
      </c>
      <c r="C1039" s="23">
        <v>139.83000000000001</v>
      </c>
      <c r="D1039" s="23">
        <v>139.86000000000001</v>
      </c>
      <c r="E1039" s="23">
        <v>139.96</v>
      </c>
      <c r="F1039" s="23">
        <v>139.78</v>
      </c>
      <c r="G1039" s="23">
        <v>141.01</v>
      </c>
      <c r="H1039" s="23">
        <v>142.6</v>
      </c>
      <c r="I1039" s="23">
        <v>149.5</v>
      </c>
      <c r="J1039" s="23">
        <v>152.71</v>
      </c>
      <c r="K1039" s="23">
        <v>153.87</v>
      </c>
      <c r="L1039" s="23">
        <v>154.13</v>
      </c>
      <c r="M1039" s="23">
        <v>154.43</v>
      </c>
      <c r="N1039" s="23">
        <v>154.11000000000001</v>
      </c>
      <c r="O1039" s="23">
        <v>154.18</v>
      </c>
      <c r="P1039" s="23">
        <v>154.05000000000001</v>
      </c>
      <c r="Q1039" s="23">
        <v>154.19</v>
      </c>
      <c r="R1039" s="23">
        <v>153.61000000000001</v>
      </c>
      <c r="S1039" s="23">
        <v>152.19999999999999</v>
      </c>
      <c r="T1039" s="23">
        <v>153.28</v>
      </c>
      <c r="U1039" s="23">
        <v>154.55000000000001</v>
      </c>
      <c r="V1039" s="23">
        <v>153.57</v>
      </c>
      <c r="W1039" s="23">
        <v>153.87</v>
      </c>
      <c r="X1039" s="23">
        <v>149.77000000000001</v>
      </c>
      <c r="Y1039" s="23">
        <v>142.94999999999999</v>
      </c>
    </row>
    <row r="1040" spans="1:25" s="59" customFormat="1" ht="51.75" hidden="1" outlineLevel="1" thickBot="1" x14ac:dyDescent="0.25">
      <c r="A1040" s="54" t="s">
        <v>38</v>
      </c>
      <c r="B1040" s="91">
        <v>138.82837595000001</v>
      </c>
      <c r="C1040" s="91">
        <v>139.83429328</v>
      </c>
      <c r="D1040" s="91">
        <v>139.85999627999999</v>
      </c>
      <c r="E1040" s="91">
        <v>139.95532993</v>
      </c>
      <c r="F1040" s="91">
        <v>139.77535229</v>
      </c>
      <c r="G1040" s="91">
        <v>141.0112207</v>
      </c>
      <c r="H1040" s="91">
        <v>142.59752867</v>
      </c>
      <c r="I1040" s="91">
        <v>149.50462039000001</v>
      </c>
      <c r="J1040" s="91">
        <v>152.71249075</v>
      </c>
      <c r="K1040" s="91">
        <v>153.86766068</v>
      </c>
      <c r="L1040" s="91">
        <v>154.13333481000001</v>
      </c>
      <c r="M1040" s="91">
        <v>154.42680623000001</v>
      </c>
      <c r="N1040" s="91">
        <v>154.10699538</v>
      </c>
      <c r="O1040" s="91">
        <v>154.1773029</v>
      </c>
      <c r="P1040" s="91">
        <v>154.05459798999999</v>
      </c>
      <c r="Q1040" s="91">
        <v>154.18576461000001</v>
      </c>
      <c r="R1040" s="91">
        <v>153.61191527</v>
      </c>
      <c r="S1040" s="91">
        <v>152.19523000000001</v>
      </c>
      <c r="T1040" s="91">
        <v>153.28404176000001</v>
      </c>
      <c r="U1040" s="91">
        <v>154.54611982</v>
      </c>
      <c r="V1040" s="91">
        <v>153.56860608</v>
      </c>
      <c r="W1040" s="91">
        <v>153.87383052999999</v>
      </c>
      <c r="X1040" s="91">
        <v>149.76879635</v>
      </c>
      <c r="Y1040" s="91">
        <v>142.95117546</v>
      </c>
    </row>
    <row r="1041" spans="1:25" s="59" customFormat="1" ht="25.5" customHeight="1" collapsed="1" thickBot="1" x14ac:dyDescent="0.25">
      <c r="A1041" s="2" t="s">
        <v>3</v>
      </c>
      <c r="B1041" s="29">
        <v>0</v>
      </c>
      <c r="C1041" s="30">
        <v>0</v>
      </c>
      <c r="D1041" s="30">
        <v>0</v>
      </c>
      <c r="E1041" s="30">
        <v>0</v>
      </c>
      <c r="F1041" s="30">
        <v>0</v>
      </c>
      <c r="G1041" s="30">
        <v>0</v>
      </c>
      <c r="H1041" s="30">
        <v>0</v>
      </c>
      <c r="I1041" s="30">
        <v>0</v>
      </c>
      <c r="J1041" s="30">
        <v>0</v>
      </c>
      <c r="K1041" s="30">
        <v>0</v>
      </c>
      <c r="L1041" s="30">
        <v>0</v>
      </c>
      <c r="M1041" s="30">
        <v>0</v>
      </c>
      <c r="N1041" s="30">
        <v>0</v>
      </c>
      <c r="O1041" s="30">
        <v>0</v>
      </c>
      <c r="P1041" s="30">
        <v>0</v>
      </c>
      <c r="Q1041" s="30">
        <v>0</v>
      </c>
      <c r="R1041" s="30">
        <v>0</v>
      </c>
      <c r="S1041" s="30">
        <v>0</v>
      </c>
      <c r="T1041" s="30">
        <v>0</v>
      </c>
      <c r="U1041" s="30">
        <v>0</v>
      </c>
      <c r="V1041" s="30">
        <v>0</v>
      </c>
      <c r="W1041" s="30">
        <v>0</v>
      </c>
      <c r="X1041" s="30">
        <v>0</v>
      </c>
      <c r="Y1041" s="31">
        <v>0</v>
      </c>
    </row>
    <row r="1042" spans="1:25" s="59" customFormat="1" ht="15" hidden="1" outlineLevel="1" thickBot="1" x14ac:dyDescent="0.25">
      <c r="A1042" s="14">
        <v>27</v>
      </c>
      <c r="B1042" s="23">
        <v>136.66</v>
      </c>
      <c r="C1042" s="23">
        <v>137.32</v>
      </c>
      <c r="D1042" s="23">
        <v>136.94999999999999</v>
      </c>
      <c r="E1042" s="23">
        <v>136.68</v>
      </c>
      <c r="F1042" s="23">
        <v>138.94</v>
      </c>
      <c r="G1042" s="23">
        <v>139.91999999999999</v>
      </c>
      <c r="H1042" s="23">
        <v>143.47999999999999</v>
      </c>
      <c r="I1042" s="23">
        <v>149.66</v>
      </c>
      <c r="J1042" s="23">
        <v>151.88</v>
      </c>
      <c r="K1042" s="23">
        <v>153.32</v>
      </c>
      <c r="L1042" s="23">
        <v>153.77000000000001</v>
      </c>
      <c r="M1042" s="23">
        <v>154.12</v>
      </c>
      <c r="N1042" s="23">
        <v>153.77000000000001</v>
      </c>
      <c r="O1042" s="23">
        <v>154.27000000000001</v>
      </c>
      <c r="P1042" s="23">
        <v>152.83000000000001</v>
      </c>
      <c r="Q1042" s="23">
        <v>153.03</v>
      </c>
      <c r="R1042" s="23">
        <v>152.44</v>
      </c>
      <c r="S1042" s="23">
        <v>151.38999999999999</v>
      </c>
      <c r="T1042" s="23">
        <v>152.65</v>
      </c>
      <c r="U1042" s="23">
        <v>153.56</v>
      </c>
      <c r="V1042" s="23">
        <v>153.55000000000001</v>
      </c>
      <c r="W1042" s="23">
        <v>152.71</v>
      </c>
      <c r="X1042" s="23">
        <v>149.6</v>
      </c>
      <c r="Y1042" s="23">
        <v>141.54</v>
      </c>
    </row>
    <row r="1043" spans="1:25" s="59" customFormat="1" ht="51.75" hidden="1" outlineLevel="1" thickBot="1" x14ac:dyDescent="0.25">
      <c r="A1043" s="54" t="s">
        <v>38</v>
      </c>
      <c r="B1043" s="91">
        <v>136.66479373999999</v>
      </c>
      <c r="C1043" s="91">
        <v>137.32275534999999</v>
      </c>
      <c r="D1043" s="91">
        <v>136.94867697000001</v>
      </c>
      <c r="E1043" s="91">
        <v>136.68284091999999</v>
      </c>
      <c r="F1043" s="91">
        <v>138.94332900000001</v>
      </c>
      <c r="G1043" s="91">
        <v>139.92134916000001</v>
      </c>
      <c r="H1043" s="91">
        <v>143.4815638</v>
      </c>
      <c r="I1043" s="91">
        <v>149.6568685</v>
      </c>
      <c r="J1043" s="91">
        <v>151.88053441</v>
      </c>
      <c r="K1043" s="91">
        <v>153.32473632</v>
      </c>
      <c r="L1043" s="91">
        <v>153.76577906</v>
      </c>
      <c r="M1043" s="91">
        <v>154.12364049000001</v>
      </c>
      <c r="N1043" s="91">
        <v>153.76664550999999</v>
      </c>
      <c r="O1043" s="91">
        <v>154.27189064000001</v>
      </c>
      <c r="P1043" s="91">
        <v>152.83345141000001</v>
      </c>
      <c r="Q1043" s="91">
        <v>153.03238913000001</v>
      </c>
      <c r="R1043" s="91">
        <v>152.43833393</v>
      </c>
      <c r="S1043" s="91">
        <v>151.38748509000001</v>
      </c>
      <c r="T1043" s="91">
        <v>152.64675872999999</v>
      </c>
      <c r="U1043" s="91">
        <v>153.56495773</v>
      </c>
      <c r="V1043" s="91">
        <v>153.55269577999999</v>
      </c>
      <c r="W1043" s="91">
        <v>152.70802230000001</v>
      </c>
      <c r="X1043" s="91">
        <v>149.59734863</v>
      </c>
      <c r="Y1043" s="91">
        <v>141.53740418999999</v>
      </c>
    </row>
    <row r="1044" spans="1:25" s="59" customFormat="1" ht="25.5" customHeight="1" collapsed="1" thickBot="1" x14ac:dyDescent="0.25">
      <c r="A1044" s="2" t="s">
        <v>3</v>
      </c>
      <c r="B1044" s="29">
        <v>0</v>
      </c>
      <c r="C1044" s="30">
        <v>0</v>
      </c>
      <c r="D1044" s="30">
        <v>0</v>
      </c>
      <c r="E1044" s="30">
        <v>0</v>
      </c>
      <c r="F1044" s="30">
        <v>0</v>
      </c>
      <c r="G1044" s="30">
        <v>0</v>
      </c>
      <c r="H1044" s="30">
        <v>0</v>
      </c>
      <c r="I1044" s="30">
        <v>0</v>
      </c>
      <c r="J1044" s="30">
        <v>0</v>
      </c>
      <c r="K1044" s="30">
        <v>0</v>
      </c>
      <c r="L1044" s="30">
        <v>0</v>
      </c>
      <c r="M1044" s="30">
        <v>0</v>
      </c>
      <c r="N1044" s="30">
        <v>0</v>
      </c>
      <c r="O1044" s="30">
        <v>0</v>
      </c>
      <c r="P1044" s="30">
        <v>0</v>
      </c>
      <c r="Q1044" s="30">
        <v>0</v>
      </c>
      <c r="R1044" s="30">
        <v>0</v>
      </c>
      <c r="S1044" s="30">
        <v>0</v>
      </c>
      <c r="T1044" s="30">
        <v>0</v>
      </c>
      <c r="U1044" s="30">
        <v>0</v>
      </c>
      <c r="V1044" s="30">
        <v>0</v>
      </c>
      <c r="W1044" s="30">
        <v>0</v>
      </c>
      <c r="X1044" s="30">
        <v>0</v>
      </c>
      <c r="Y1044" s="31">
        <v>0</v>
      </c>
    </row>
    <row r="1045" spans="1:25" s="59" customFormat="1" ht="15" hidden="1" outlineLevel="1" thickBot="1" x14ac:dyDescent="0.25">
      <c r="A1045" s="14">
        <v>28</v>
      </c>
      <c r="B1045" s="23">
        <v>137.35</v>
      </c>
      <c r="C1045" s="23">
        <v>137.34</v>
      </c>
      <c r="D1045" s="23">
        <v>138.01</v>
      </c>
      <c r="E1045" s="23">
        <v>138.68</v>
      </c>
      <c r="F1045" s="23">
        <v>142.77000000000001</v>
      </c>
      <c r="G1045" s="23">
        <v>142.22</v>
      </c>
      <c r="H1045" s="23">
        <v>142.16999999999999</v>
      </c>
      <c r="I1045" s="23">
        <v>149.72999999999999</v>
      </c>
      <c r="J1045" s="23">
        <v>152.97</v>
      </c>
      <c r="K1045" s="23">
        <v>154.09</v>
      </c>
      <c r="L1045" s="23">
        <v>154.12</v>
      </c>
      <c r="M1045" s="23">
        <v>154.15</v>
      </c>
      <c r="N1045" s="23">
        <v>153.69999999999999</v>
      </c>
      <c r="O1045" s="23">
        <v>154.02000000000001</v>
      </c>
      <c r="P1045" s="23">
        <v>153.69999999999999</v>
      </c>
      <c r="Q1045" s="23">
        <v>153.94</v>
      </c>
      <c r="R1045" s="23">
        <v>152.82</v>
      </c>
      <c r="S1045" s="23">
        <v>151.9</v>
      </c>
      <c r="T1045" s="23">
        <v>153.97</v>
      </c>
      <c r="U1045" s="23">
        <v>154.37</v>
      </c>
      <c r="V1045" s="23">
        <v>153.94999999999999</v>
      </c>
      <c r="W1045" s="23">
        <v>153.91</v>
      </c>
      <c r="X1045" s="23">
        <v>149.72</v>
      </c>
      <c r="Y1045" s="23">
        <v>140.34</v>
      </c>
    </row>
    <row r="1046" spans="1:25" s="59" customFormat="1" ht="51.75" hidden="1" outlineLevel="1" thickBot="1" x14ac:dyDescent="0.25">
      <c r="A1046" s="54" t="s">
        <v>38</v>
      </c>
      <c r="B1046" s="91">
        <v>137.34848726000001</v>
      </c>
      <c r="C1046" s="91">
        <v>137.33694482000001</v>
      </c>
      <c r="D1046" s="91">
        <v>138.00808774999999</v>
      </c>
      <c r="E1046" s="91">
        <v>138.67613105999999</v>
      </c>
      <c r="F1046" s="91">
        <v>142.77246417000001</v>
      </c>
      <c r="G1046" s="91">
        <v>142.21790978000001</v>
      </c>
      <c r="H1046" s="91">
        <v>142.16844080999999</v>
      </c>
      <c r="I1046" s="91">
        <v>149.73034831999999</v>
      </c>
      <c r="J1046" s="91">
        <v>152.96728136999999</v>
      </c>
      <c r="K1046" s="91">
        <v>154.08545534999999</v>
      </c>
      <c r="L1046" s="91">
        <v>154.12078632999999</v>
      </c>
      <c r="M1046" s="91">
        <v>154.15238485</v>
      </c>
      <c r="N1046" s="91">
        <v>153.70333583999999</v>
      </c>
      <c r="O1046" s="91">
        <v>154.02039565999999</v>
      </c>
      <c r="P1046" s="91">
        <v>153.69542645999999</v>
      </c>
      <c r="Q1046" s="91">
        <v>153.94259779999999</v>
      </c>
      <c r="R1046" s="91">
        <v>152.81993172</v>
      </c>
      <c r="S1046" s="91">
        <v>151.89586513</v>
      </c>
      <c r="T1046" s="91">
        <v>153.96937897999999</v>
      </c>
      <c r="U1046" s="91">
        <v>154.36806257000001</v>
      </c>
      <c r="V1046" s="91">
        <v>153.94785680000001</v>
      </c>
      <c r="W1046" s="91">
        <v>153.90782454000001</v>
      </c>
      <c r="X1046" s="91">
        <v>149.72479275000001</v>
      </c>
      <c r="Y1046" s="91">
        <v>140.33730926000001</v>
      </c>
    </row>
    <row r="1047" spans="1:25" s="59" customFormat="1" ht="25.5" customHeight="1" collapsed="1" thickBot="1" x14ac:dyDescent="0.25">
      <c r="A1047" s="2" t="s">
        <v>3</v>
      </c>
      <c r="B1047" s="29">
        <v>0</v>
      </c>
      <c r="C1047" s="30">
        <v>0</v>
      </c>
      <c r="D1047" s="30">
        <v>0</v>
      </c>
      <c r="E1047" s="30">
        <v>0</v>
      </c>
      <c r="F1047" s="30">
        <v>0</v>
      </c>
      <c r="G1047" s="30">
        <v>0</v>
      </c>
      <c r="H1047" s="30">
        <v>0</v>
      </c>
      <c r="I1047" s="30">
        <v>0</v>
      </c>
      <c r="J1047" s="30">
        <v>0</v>
      </c>
      <c r="K1047" s="30">
        <v>0</v>
      </c>
      <c r="L1047" s="30">
        <v>0</v>
      </c>
      <c r="M1047" s="30">
        <v>0</v>
      </c>
      <c r="N1047" s="30">
        <v>0</v>
      </c>
      <c r="O1047" s="30">
        <v>0</v>
      </c>
      <c r="P1047" s="30">
        <v>0</v>
      </c>
      <c r="Q1047" s="30">
        <v>0</v>
      </c>
      <c r="R1047" s="30">
        <v>0</v>
      </c>
      <c r="S1047" s="30">
        <v>0</v>
      </c>
      <c r="T1047" s="30">
        <v>0</v>
      </c>
      <c r="U1047" s="30">
        <v>0</v>
      </c>
      <c r="V1047" s="30">
        <v>0</v>
      </c>
      <c r="W1047" s="30">
        <v>0</v>
      </c>
      <c r="X1047" s="30">
        <v>0</v>
      </c>
      <c r="Y1047" s="31">
        <v>0</v>
      </c>
    </row>
    <row r="1048" spans="1:25" s="59" customFormat="1" ht="15" hidden="1" outlineLevel="1" thickBot="1" x14ac:dyDescent="0.25">
      <c r="A1048" s="14">
        <v>29</v>
      </c>
      <c r="B1048" s="23">
        <v>134.82</v>
      </c>
      <c r="C1048" s="23">
        <v>134.52000000000001</v>
      </c>
      <c r="D1048" s="23">
        <v>134.61000000000001</v>
      </c>
      <c r="E1048" s="23">
        <v>135.52000000000001</v>
      </c>
      <c r="F1048" s="23">
        <v>135.96</v>
      </c>
      <c r="G1048" s="23">
        <v>136.12</v>
      </c>
      <c r="H1048" s="23">
        <v>138.4</v>
      </c>
      <c r="I1048" s="23">
        <v>155.34</v>
      </c>
      <c r="J1048" s="23">
        <v>151.1</v>
      </c>
      <c r="K1048" s="23">
        <v>151.78</v>
      </c>
      <c r="L1048" s="23">
        <v>151.86000000000001</v>
      </c>
      <c r="M1048" s="23">
        <v>152.41999999999999</v>
      </c>
      <c r="N1048" s="23">
        <v>151.41999999999999</v>
      </c>
      <c r="O1048" s="23">
        <v>152.01</v>
      </c>
      <c r="P1048" s="23">
        <v>152</v>
      </c>
      <c r="Q1048" s="23">
        <v>152.34</v>
      </c>
      <c r="R1048" s="23">
        <v>151.37</v>
      </c>
      <c r="S1048" s="23">
        <v>150.72999999999999</v>
      </c>
      <c r="T1048" s="23">
        <v>152.97999999999999</v>
      </c>
      <c r="U1048" s="23">
        <v>154.12</v>
      </c>
      <c r="V1048" s="23">
        <v>153.18</v>
      </c>
      <c r="W1048" s="23">
        <v>152.44999999999999</v>
      </c>
      <c r="X1048" s="23">
        <v>150.01</v>
      </c>
      <c r="Y1048" s="23">
        <v>138.97</v>
      </c>
    </row>
    <row r="1049" spans="1:25" s="59" customFormat="1" ht="51.75" hidden="1" outlineLevel="1" thickBot="1" x14ac:dyDescent="0.25">
      <c r="A1049" s="54" t="s">
        <v>38</v>
      </c>
      <c r="B1049" s="91">
        <v>134.81698313999999</v>
      </c>
      <c r="C1049" s="91">
        <v>134.5241231</v>
      </c>
      <c r="D1049" s="91">
        <v>134.610264</v>
      </c>
      <c r="E1049" s="91">
        <v>135.51916180000001</v>
      </c>
      <c r="F1049" s="91">
        <v>135.95858995</v>
      </c>
      <c r="G1049" s="91">
        <v>136.11589816</v>
      </c>
      <c r="H1049" s="91">
        <v>138.40108419000001</v>
      </c>
      <c r="I1049" s="91">
        <v>155.34387673000001</v>
      </c>
      <c r="J1049" s="91">
        <v>151.10240408000001</v>
      </c>
      <c r="K1049" s="91">
        <v>151.77704327000001</v>
      </c>
      <c r="L1049" s="91">
        <v>151.85654328999999</v>
      </c>
      <c r="M1049" s="91">
        <v>152.42280024999999</v>
      </c>
      <c r="N1049" s="91">
        <v>151.41996626</v>
      </c>
      <c r="O1049" s="91">
        <v>152.01396828</v>
      </c>
      <c r="P1049" s="91">
        <v>152.00122049999999</v>
      </c>
      <c r="Q1049" s="91">
        <v>152.33741486</v>
      </c>
      <c r="R1049" s="91">
        <v>151.37397118999999</v>
      </c>
      <c r="S1049" s="91">
        <v>150.73281428999999</v>
      </c>
      <c r="T1049" s="91">
        <v>152.97759672999999</v>
      </c>
      <c r="U1049" s="91">
        <v>154.11799999999999</v>
      </c>
      <c r="V1049" s="91">
        <v>153.17914694000001</v>
      </c>
      <c r="W1049" s="91">
        <v>152.44973894</v>
      </c>
      <c r="X1049" s="91">
        <v>150.01324736999999</v>
      </c>
      <c r="Y1049" s="91">
        <v>138.97180445000001</v>
      </c>
    </row>
    <row r="1050" spans="1:25" s="59" customFormat="1" ht="25.5" customHeight="1" collapsed="1" thickBot="1" x14ac:dyDescent="0.25">
      <c r="A1050" s="2" t="s">
        <v>3</v>
      </c>
      <c r="B1050" s="29">
        <v>0</v>
      </c>
      <c r="C1050" s="30">
        <v>0</v>
      </c>
      <c r="D1050" s="30">
        <v>0</v>
      </c>
      <c r="E1050" s="30">
        <v>0</v>
      </c>
      <c r="F1050" s="30">
        <v>0</v>
      </c>
      <c r="G1050" s="30">
        <v>0</v>
      </c>
      <c r="H1050" s="30">
        <v>0</v>
      </c>
      <c r="I1050" s="30">
        <v>0</v>
      </c>
      <c r="J1050" s="30">
        <v>0</v>
      </c>
      <c r="K1050" s="30">
        <v>0</v>
      </c>
      <c r="L1050" s="30">
        <v>0</v>
      </c>
      <c r="M1050" s="30">
        <v>0</v>
      </c>
      <c r="N1050" s="30">
        <v>0</v>
      </c>
      <c r="O1050" s="30">
        <v>0</v>
      </c>
      <c r="P1050" s="30">
        <v>0</v>
      </c>
      <c r="Q1050" s="30">
        <v>0</v>
      </c>
      <c r="R1050" s="30">
        <v>0</v>
      </c>
      <c r="S1050" s="30">
        <v>0</v>
      </c>
      <c r="T1050" s="30">
        <v>0</v>
      </c>
      <c r="U1050" s="30">
        <v>0</v>
      </c>
      <c r="V1050" s="30">
        <v>0</v>
      </c>
      <c r="W1050" s="30">
        <v>0</v>
      </c>
      <c r="X1050" s="30">
        <v>0</v>
      </c>
      <c r="Y1050" s="31">
        <v>0</v>
      </c>
    </row>
    <row r="1051" spans="1:25" s="59" customFormat="1" ht="15" hidden="1" outlineLevel="1" thickBot="1" x14ac:dyDescent="0.25">
      <c r="A1051" s="14">
        <v>30</v>
      </c>
      <c r="B1051" s="23">
        <v>136.36000000000001</v>
      </c>
      <c r="C1051" s="23">
        <v>136.66</v>
      </c>
      <c r="D1051" s="23">
        <v>136.21</v>
      </c>
      <c r="E1051" s="23">
        <v>136.66999999999999</v>
      </c>
      <c r="F1051" s="23">
        <v>137.15</v>
      </c>
      <c r="G1051" s="23">
        <v>138.63999999999999</v>
      </c>
      <c r="H1051" s="23">
        <v>144.18</v>
      </c>
      <c r="I1051" s="23">
        <v>151.16</v>
      </c>
      <c r="J1051" s="23">
        <v>152.94999999999999</v>
      </c>
      <c r="K1051" s="23">
        <v>153.69</v>
      </c>
      <c r="L1051" s="23">
        <v>153.51</v>
      </c>
      <c r="M1051" s="23">
        <v>153.79</v>
      </c>
      <c r="N1051" s="23">
        <v>153.38</v>
      </c>
      <c r="O1051" s="23">
        <v>153.71</v>
      </c>
      <c r="P1051" s="23">
        <v>153.57</v>
      </c>
      <c r="Q1051" s="23">
        <v>153.84</v>
      </c>
      <c r="R1051" s="23">
        <v>152.97999999999999</v>
      </c>
      <c r="S1051" s="23">
        <v>151.94</v>
      </c>
      <c r="T1051" s="23">
        <v>153.54</v>
      </c>
      <c r="U1051" s="23">
        <v>153.79</v>
      </c>
      <c r="V1051" s="23">
        <v>153.19</v>
      </c>
      <c r="W1051" s="23">
        <v>152.55000000000001</v>
      </c>
      <c r="X1051" s="23">
        <v>150.29</v>
      </c>
      <c r="Y1051" s="23">
        <v>140.59</v>
      </c>
    </row>
    <row r="1052" spans="1:25" s="59" customFormat="1" ht="51.75" hidden="1" outlineLevel="1" thickBot="1" x14ac:dyDescent="0.25">
      <c r="A1052" s="54" t="s">
        <v>38</v>
      </c>
      <c r="B1052" s="91">
        <v>136.35679553</v>
      </c>
      <c r="C1052" s="91">
        <v>136.65697932</v>
      </c>
      <c r="D1052" s="91">
        <v>136.21317479999999</v>
      </c>
      <c r="E1052" s="91">
        <v>136.67020636000001</v>
      </c>
      <c r="F1052" s="91">
        <v>137.14729014</v>
      </c>
      <c r="G1052" s="91">
        <v>138.63833111</v>
      </c>
      <c r="H1052" s="91">
        <v>144.18181269999999</v>
      </c>
      <c r="I1052" s="91">
        <v>151.16262802</v>
      </c>
      <c r="J1052" s="91">
        <v>152.95392468</v>
      </c>
      <c r="K1052" s="91">
        <v>153.69062575999999</v>
      </c>
      <c r="L1052" s="91">
        <v>153.51331782</v>
      </c>
      <c r="M1052" s="91">
        <v>153.78821712000001</v>
      </c>
      <c r="N1052" s="91">
        <v>153.38402945000001</v>
      </c>
      <c r="O1052" s="91">
        <v>153.70526794</v>
      </c>
      <c r="P1052" s="91">
        <v>153.56642747000001</v>
      </c>
      <c r="Q1052" s="91">
        <v>153.84237496</v>
      </c>
      <c r="R1052" s="91">
        <v>152.98140144999999</v>
      </c>
      <c r="S1052" s="91">
        <v>151.93504432</v>
      </c>
      <c r="T1052" s="91">
        <v>153.54178511999999</v>
      </c>
      <c r="U1052" s="91">
        <v>153.79381364</v>
      </c>
      <c r="V1052" s="91">
        <v>153.18961160000001</v>
      </c>
      <c r="W1052" s="91">
        <v>152.55008265000001</v>
      </c>
      <c r="X1052" s="91">
        <v>150.2850747</v>
      </c>
      <c r="Y1052" s="91">
        <v>140.58651445000001</v>
      </c>
    </row>
    <row r="1053" spans="1:25" s="59" customFormat="1" ht="25.5" customHeight="1" collapsed="1" thickBot="1" x14ac:dyDescent="0.25">
      <c r="A1053" s="2" t="s">
        <v>3</v>
      </c>
      <c r="B1053" s="29">
        <v>0</v>
      </c>
      <c r="C1053" s="30">
        <v>0</v>
      </c>
      <c r="D1053" s="30">
        <v>0</v>
      </c>
      <c r="E1053" s="30">
        <v>0</v>
      </c>
      <c r="F1053" s="30">
        <v>0</v>
      </c>
      <c r="G1053" s="30">
        <v>0</v>
      </c>
      <c r="H1053" s="30">
        <v>0</v>
      </c>
      <c r="I1053" s="30">
        <v>0</v>
      </c>
      <c r="J1053" s="30">
        <v>0</v>
      </c>
      <c r="K1053" s="30">
        <v>0</v>
      </c>
      <c r="L1053" s="30">
        <v>0</v>
      </c>
      <c r="M1053" s="30">
        <v>0</v>
      </c>
      <c r="N1053" s="30">
        <v>0</v>
      </c>
      <c r="O1053" s="30">
        <v>0</v>
      </c>
      <c r="P1053" s="30">
        <v>0</v>
      </c>
      <c r="Q1053" s="30">
        <v>0</v>
      </c>
      <c r="R1053" s="30">
        <v>0</v>
      </c>
      <c r="S1053" s="30">
        <v>0</v>
      </c>
      <c r="T1053" s="30">
        <v>0</v>
      </c>
      <c r="U1053" s="30">
        <v>0</v>
      </c>
      <c r="V1053" s="30">
        <v>0</v>
      </c>
      <c r="W1053" s="30">
        <v>0</v>
      </c>
      <c r="X1053" s="30">
        <v>0</v>
      </c>
      <c r="Y1053" s="31">
        <v>0</v>
      </c>
    </row>
    <row r="1054" spans="1:25" s="59" customFormat="1" ht="15" hidden="1" outlineLevel="1" thickBot="1" x14ac:dyDescent="0.25">
      <c r="A1054" s="14">
        <v>31</v>
      </c>
      <c r="B1054" s="23">
        <v>0</v>
      </c>
      <c r="C1054" s="23">
        <v>0</v>
      </c>
      <c r="D1054" s="23">
        <v>0</v>
      </c>
      <c r="E1054" s="23">
        <v>0</v>
      </c>
      <c r="F1054" s="23">
        <v>0</v>
      </c>
      <c r="G1054" s="23">
        <v>0</v>
      </c>
      <c r="H1054" s="23">
        <v>0</v>
      </c>
      <c r="I1054" s="23">
        <v>0</v>
      </c>
      <c r="J1054" s="23">
        <v>0</v>
      </c>
      <c r="K1054" s="23">
        <v>0</v>
      </c>
      <c r="L1054" s="23">
        <v>0</v>
      </c>
      <c r="M1054" s="23">
        <v>0</v>
      </c>
      <c r="N1054" s="23">
        <v>0</v>
      </c>
      <c r="O1054" s="23">
        <v>0</v>
      </c>
      <c r="P1054" s="23">
        <v>0</v>
      </c>
      <c r="Q1054" s="23">
        <v>0</v>
      </c>
      <c r="R1054" s="23">
        <v>0</v>
      </c>
      <c r="S1054" s="23">
        <v>0</v>
      </c>
      <c r="T1054" s="23">
        <v>0</v>
      </c>
      <c r="U1054" s="23">
        <v>0</v>
      </c>
      <c r="V1054" s="23">
        <v>0</v>
      </c>
      <c r="W1054" s="23">
        <v>0</v>
      </c>
      <c r="X1054" s="23">
        <v>0</v>
      </c>
      <c r="Y1054" s="23">
        <v>0</v>
      </c>
    </row>
    <row r="1055" spans="1:25" s="59" customFormat="1" ht="51.75" hidden="1" outlineLevel="1" thickBot="1" x14ac:dyDescent="0.25">
      <c r="A1055" s="54" t="s">
        <v>38</v>
      </c>
      <c r="B1055" s="91">
        <v>0</v>
      </c>
      <c r="C1055" s="91">
        <v>0</v>
      </c>
      <c r="D1055" s="91">
        <v>0</v>
      </c>
      <c r="E1055" s="91">
        <v>0</v>
      </c>
      <c r="F1055" s="91">
        <v>0</v>
      </c>
      <c r="G1055" s="91">
        <v>0</v>
      </c>
      <c r="H1055" s="91">
        <v>0</v>
      </c>
      <c r="I1055" s="91">
        <v>0</v>
      </c>
      <c r="J1055" s="91">
        <v>0</v>
      </c>
      <c r="K1055" s="91">
        <v>0</v>
      </c>
      <c r="L1055" s="91">
        <v>0</v>
      </c>
      <c r="M1055" s="91">
        <v>0</v>
      </c>
      <c r="N1055" s="91">
        <v>0</v>
      </c>
      <c r="O1055" s="91">
        <v>0</v>
      </c>
      <c r="P1055" s="91">
        <v>0</v>
      </c>
      <c r="Q1055" s="91">
        <v>0</v>
      </c>
      <c r="R1055" s="91">
        <v>0</v>
      </c>
      <c r="S1055" s="91">
        <v>0</v>
      </c>
      <c r="T1055" s="91">
        <v>0</v>
      </c>
      <c r="U1055" s="91">
        <v>0</v>
      </c>
      <c r="V1055" s="91">
        <v>0</v>
      </c>
      <c r="W1055" s="91">
        <v>0</v>
      </c>
      <c r="X1055" s="91">
        <v>0</v>
      </c>
      <c r="Y1055" s="91">
        <v>0</v>
      </c>
    </row>
    <row r="1056" spans="1:25" s="59" customFormat="1" ht="25.5" customHeight="1" collapsed="1" thickBot="1" x14ac:dyDescent="0.25">
      <c r="A1056" s="24" t="s">
        <v>3</v>
      </c>
      <c r="B1056" s="29">
        <v>0</v>
      </c>
      <c r="C1056" s="30">
        <v>0</v>
      </c>
      <c r="D1056" s="30">
        <v>0</v>
      </c>
      <c r="E1056" s="30">
        <v>0</v>
      </c>
      <c r="F1056" s="30">
        <v>0</v>
      </c>
      <c r="G1056" s="30">
        <v>0</v>
      </c>
      <c r="H1056" s="30">
        <v>0</v>
      </c>
      <c r="I1056" s="30">
        <v>0</v>
      </c>
      <c r="J1056" s="30">
        <v>0</v>
      </c>
      <c r="K1056" s="30">
        <v>0</v>
      </c>
      <c r="L1056" s="30">
        <v>0</v>
      </c>
      <c r="M1056" s="30">
        <v>0</v>
      </c>
      <c r="N1056" s="30">
        <v>0</v>
      </c>
      <c r="O1056" s="30">
        <v>0</v>
      </c>
      <c r="P1056" s="30">
        <v>0</v>
      </c>
      <c r="Q1056" s="30">
        <v>0</v>
      </c>
      <c r="R1056" s="30">
        <v>0</v>
      </c>
      <c r="S1056" s="30">
        <v>0</v>
      </c>
      <c r="T1056" s="30">
        <v>0</v>
      </c>
      <c r="U1056" s="30">
        <v>0</v>
      </c>
      <c r="V1056" s="30">
        <v>0</v>
      </c>
      <c r="W1056" s="30">
        <v>0</v>
      </c>
      <c r="X1056" s="30">
        <v>0</v>
      </c>
      <c r="Y1056" s="31">
        <v>0</v>
      </c>
    </row>
    <row r="1057" spans="1:26" s="59" customFormat="1" ht="25.5" hidden="1" customHeight="1" outlineLevel="1" thickBot="1" x14ac:dyDescent="0.25">
      <c r="A1057" s="21"/>
      <c r="B1057" s="5"/>
      <c r="C1057" s="5"/>
      <c r="D1057" s="5"/>
      <c r="E1057" s="5"/>
      <c r="F1057" s="5"/>
      <c r="G1057" s="5"/>
      <c r="H1057" s="5"/>
      <c r="I1057" s="5"/>
      <c r="J1057" s="5"/>
      <c r="K1057" s="5"/>
      <c r="L1057" s="5"/>
      <c r="M1057" s="5"/>
      <c r="N1057" s="5"/>
      <c r="O1057" s="5"/>
      <c r="P1057" s="5"/>
      <c r="Q1057" s="5"/>
      <c r="R1057" s="5"/>
      <c r="S1057" s="5"/>
      <c r="T1057" s="5"/>
      <c r="U1057" s="5"/>
      <c r="V1057" s="5"/>
      <c r="W1057" s="5"/>
      <c r="X1057" s="5"/>
      <c r="Y1057" s="5"/>
    </row>
    <row r="1058" spans="1:26" s="59" customFormat="1" ht="25.5" hidden="1" customHeight="1" outlineLevel="1" thickBot="1" x14ac:dyDescent="0.25">
      <c r="A1058" s="136" t="s">
        <v>31</v>
      </c>
      <c r="B1058" s="138" t="s">
        <v>58</v>
      </c>
      <c r="C1058" s="139"/>
      <c r="D1058" s="139"/>
      <c r="E1058" s="139"/>
      <c r="F1058" s="139"/>
      <c r="G1058" s="139"/>
      <c r="H1058" s="139"/>
      <c r="I1058" s="139"/>
      <c r="J1058" s="139"/>
      <c r="K1058" s="139"/>
      <c r="L1058" s="139"/>
      <c r="M1058" s="139"/>
      <c r="N1058" s="139"/>
      <c r="O1058" s="139"/>
      <c r="P1058" s="139"/>
      <c r="Q1058" s="139"/>
      <c r="R1058" s="139"/>
      <c r="S1058" s="139"/>
      <c r="T1058" s="139"/>
      <c r="U1058" s="139"/>
      <c r="V1058" s="139"/>
      <c r="W1058" s="139"/>
      <c r="X1058" s="139"/>
      <c r="Y1058" s="140"/>
      <c r="Z1058" s="5"/>
    </row>
    <row r="1059" spans="1:26" s="59" customFormat="1" ht="25.5" customHeight="1" collapsed="1" x14ac:dyDescent="0.2">
      <c r="A1059" s="137"/>
      <c r="B1059" s="52" t="s">
        <v>30</v>
      </c>
      <c r="C1059" s="35" t="s">
        <v>29</v>
      </c>
      <c r="D1059" s="51" t="s">
        <v>28</v>
      </c>
      <c r="E1059" s="35" t="s">
        <v>27</v>
      </c>
      <c r="F1059" s="35" t="s">
        <v>26</v>
      </c>
      <c r="G1059" s="35" t="s">
        <v>25</v>
      </c>
      <c r="H1059" s="35" t="s">
        <v>24</v>
      </c>
      <c r="I1059" s="35" t="s">
        <v>23</v>
      </c>
      <c r="J1059" s="35" t="s">
        <v>22</v>
      </c>
      <c r="K1059" s="37" t="s">
        <v>21</v>
      </c>
      <c r="L1059" s="35" t="s">
        <v>20</v>
      </c>
      <c r="M1059" s="38" t="s">
        <v>19</v>
      </c>
      <c r="N1059" s="37" t="s">
        <v>18</v>
      </c>
      <c r="O1059" s="35" t="s">
        <v>17</v>
      </c>
      <c r="P1059" s="38" t="s">
        <v>16</v>
      </c>
      <c r="Q1059" s="51" t="s">
        <v>15</v>
      </c>
      <c r="R1059" s="35" t="s">
        <v>14</v>
      </c>
      <c r="S1059" s="51" t="s">
        <v>13</v>
      </c>
      <c r="T1059" s="35" t="s">
        <v>12</v>
      </c>
      <c r="U1059" s="51" t="s">
        <v>11</v>
      </c>
      <c r="V1059" s="35" t="s">
        <v>10</v>
      </c>
      <c r="W1059" s="51" t="s">
        <v>9</v>
      </c>
      <c r="X1059" s="35" t="s">
        <v>8</v>
      </c>
      <c r="Y1059" s="40" t="s">
        <v>7</v>
      </c>
      <c r="Z1059" s="5"/>
    </row>
    <row r="1060" spans="1:26" s="59" customFormat="1" ht="15" hidden="1" outlineLevel="1" thickBot="1" x14ac:dyDescent="0.25">
      <c r="A1060" s="14">
        <v>1</v>
      </c>
      <c r="B1060" s="23">
        <v>359.61</v>
      </c>
      <c r="C1060" s="23">
        <v>365</v>
      </c>
      <c r="D1060" s="23">
        <v>369.1</v>
      </c>
      <c r="E1060" s="23">
        <v>368.79</v>
      </c>
      <c r="F1060" s="23">
        <v>373.09</v>
      </c>
      <c r="G1060" s="23">
        <v>373.49</v>
      </c>
      <c r="H1060" s="23">
        <v>367.7</v>
      </c>
      <c r="I1060" s="23">
        <v>372.2</v>
      </c>
      <c r="J1060" s="23">
        <v>384.92</v>
      </c>
      <c r="K1060" s="23">
        <v>389.93</v>
      </c>
      <c r="L1060" s="23">
        <v>389.91</v>
      </c>
      <c r="M1060" s="23">
        <v>389</v>
      </c>
      <c r="N1060" s="23">
        <v>387.54</v>
      </c>
      <c r="O1060" s="23">
        <v>389.42</v>
      </c>
      <c r="P1060" s="23">
        <v>390.36</v>
      </c>
      <c r="Q1060" s="23">
        <v>391.9</v>
      </c>
      <c r="R1060" s="23">
        <v>387.8</v>
      </c>
      <c r="S1060" s="23">
        <v>385.03</v>
      </c>
      <c r="T1060" s="23">
        <v>386.72</v>
      </c>
      <c r="U1060" s="23">
        <v>387.95</v>
      </c>
      <c r="V1060" s="23">
        <v>390.88</v>
      </c>
      <c r="W1060" s="23">
        <v>391.9</v>
      </c>
      <c r="X1060" s="23">
        <v>384.73</v>
      </c>
      <c r="Y1060" s="23">
        <v>359.99</v>
      </c>
    </row>
    <row r="1061" spans="1:26" s="59" customFormat="1" ht="51.75" hidden="1" outlineLevel="1" thickBot="1" x14ac:dyDescent="0.25">
      <c r="A1061" s="54" t="s">
        <v>38</v>
      </c>
      <c r="B1061" s="91">
        <v>359.60701956000003</v>
      </c>
      <c r="C1061" s="91">
        <v>365.00400100000002</v>
      </c>
      <c r="D1061" s="91">
        <v>369.09770600000002</v>
      </c>
      <c r="E1061" s="91">
        <v>368.78746944</v>
      </c>
      <c r="F1061" s="91">
        <v>373.09276266000001</v>
      </c>
      <c r="G1061" s="91">
        <v>373.48611349999999</v>
      </c>
      <c r="H1061" s="91">
        <v>367.70044846000002</v>
      </c>
      <c r="I1061" s="91">
        <v>372.20499690000003</v>
      </c>
      <c r="J1061" s="91">
        <v>384.91741938000001</v>
      </c>
      <c r="K1061" s="91">
        <v>389.92848630999998</v>
      </c>
      <c r="L1061" s="91">
        <v>389.91102751</v>
      </c>
      <c r="M1061" s="91">
        <v>388.99561963999997</v>
      </c>
      <c r="N1061" s="91">
        <v>387.53709021999998</v>
      </c>
      <c r="O1061" s="91">
        <v>389.41781952999997</v>
      </c>
      <c r="P1061" s="91">
        <v>390.35996796000001</v>
      </c>
      <c r="Q1061" s="91">
        <v>391.89794110999998</v>
      </c>
      <c r="R1061" s="91">
        <v>387.79610036999998</v>
      </c>
      <c r="S1061" s="91">
        <v>385.03150334999998</v>
      </c>
      <c r="T1061" s="91">
        <v>386.71668459</v>
      </c>
      <c r="U1061" s="91">
        <v>387.95012845000002</v>
      </c>
      <c r="V1061" s="91">
        <v>390.87567710000002</v>
      </c>
      <c r="W1061" s="91">
        <v>391.89822817999999</v>
      </c>
      <c r="X1061" s="91">
        <v>384.72952184000002</v>
      </c>
      <c r="Y1061" s="91">
        <v>359.99420350000003</v>
      </c>
    </row>
    <row r="1062" spans="1:26" s="59" customFormat="1" ht="25.5" customHeight="1" collapsed="1" thickBot="1" x14ac:dyDescent="0.25">
      <c r="A1062" s="2" t="s">
        <v>3</v>
      </c>
      <c r="B1062" s="29">
        <v>0</v>
      </c>
      <c r="C1062" s="30">
        <v>0</v>
      </c>
      <c r="D1062" s="30">
        <v>0</v>
      </c>
      <c r="E1062" s="30">
        <v>0</v>
      </c>
      <c r="F1062" s="30">
        <v>0</v>
      </c>
      <c r="G1062" s="30">
        <v>0</v>
      </c>
      <c r="H1062" s="30">
        <v>0</v>
      </c>
      <c r="I1062" s="30">
        <v>0</v>
      </c>
      <c r="J1062" s="30">
        <v>0</v>
      </c>
      <c r="K1062" s="30">
        <v>0</v>
      </c>
      <c r="L1062" s="30">
        <v>0</v>
      </c>
      <c r="M1062" s="30">
        <v>0</v>
      </c>
      <c r="N1062" s="30">
        <v>0</v>
      </c>
      <c r="O1062" s="30">
        <v>0</v>
      </c>
      <c r="P1062" s="30">
        <v>0</v>
      </c>
      <c r="Q1062" s="30">
        <v>0</v>
      </c>
      <c r="R1062" s="30">
        <v>0</v>
      </c>
      <c r="S1062" s="30">
        <v>0</v>
      </c>
      <c r="T1062" s="30">
        <v>0</v>
      </c>
      <c r="U1062" s="30">
        <v>0</v>
      </c>
      <c r="V1062" s="30">
        <v>0</v>
      </c>
      <c r="W1062" s="30">
        <v>0</v>
      </c>
      <c r="X1062" s="30">
        <v>0</v>
      </c>
      <c r="Y1062" s="31">
        <v>0</v>
      </c>
    </row>
    <row r="1063" spans="1:26" s="59" customFormat="1" ht="15" hidden="1" outlineLevel="1" thickBot="1" x14ac:dyDescent="0.25">
      <c r="A1063" s="14">
        <v>2</v>
      </c>
      <c r="B1063" s="23">
        <v>359.58</v>
      </c>
      <c r="C1063" s="23">
        <v>357.99</v>
      </c>
      <c r="D1063" s="23">
        <v>358.42</v>
      </c>
      <c r="E1063" s="23">
        <v>357.99</v>
      </c>
      <c r="F1063" s="23">
        <v>361.25</v>
      </c>
      <c r="G1063" s="23">
        <v>360.48</v>
      </c>
      <c r="H1063" s="23">
        <v>362.04</v>
      </c>
      <c r="I1063" s="23">
        <v>372.74</v>
      </c>
      <c r="J1063" s="23">
        <v>384.63</v>
      </c>
      <c r="K1063" s="23">
        <v>388.95</v>
      </c>
      <c r="L1063" s="23">
        <v>390.25</v>
      </c>
      <c r="M1063" s="23">
        <v>389.56</v>
      </c>
      <c r="N1063" s="23">
        <v>387.67</v>
      </c>
      <c r="O1063" s="23">
        <v>389.31</v>
      </c>
      <c r="P1063" s="23">
        <v>390.16</v>
      </c>
      <c r="Q1063" s="23">
        <v>390.92</v>
      </c>
      <c r="R1063" s="23">
        <v>387.42</v>
      </c>
      <c r="S1063" s="23">
        <v>383.33</v>
      </c>
      <c r="T1063" s="23">
        <v>384.7</v>
      </c>
      <c r="U1063" s="23">
        <v>387.01</v>
      </c>
      <c r="V1063" s="23">
        <v>390.35</v>
      </c>
      <c r="W1063" s="23">
        <v>387.76</v>
      </c>
      <c r="X1063" s="23">
        <v>380.32</v>
      </c>
      <c r="Y1063" s="23">
        <v>356.98</v>
      </c>
    </row>
    <row r="1064" spans="1:26" s="59" customFormat="1" ht="25.5" hidden="1" customHeight="1" outlineLevel="1" thickBot="1" x14ac:dyDescent="0.25">
      <c r="A1064" s="54" t="s">
        <v>38</v>
      </c>
      <c r="B1064" s="91">
        <v>359.58036073</v>
      </c>
      <c r="C1064" s="91">
        <v>357.9852985</v>
      </c>
      <c r="D1064" s="91">
        <v>358.42259311999999</v>
      </c>
      <c r="E1064" s="91">
        <v>357.99170824999999</v>
      </c>
      <c r="F1064" s="91">
        <v>361.25163486000002</v>
      </c>
      <c r="G1064" s="91">
        <v>360.48223639000003</v>
      </c>
      <c r="H1064" s="91">
        <v>362.03520851000002</v>
      </c>
      <c r="I1064" s="91">
        <v>372.74447659999998</v>
      </c>
      <c r="J1064" s="91">
        <v>384.62898365000001</v>
      </c>
      <c r="K1064" s="91">
        <v>388.95482551999999</v>
      </c>
      <c r="L1064" s="91">
        <v>390.25256379000001</v>
      </c>
      <c r="M1064" s="91">
        <v>389.56181433</v>
      </c>
      <c r="N1064" s="91">
        <v>387.66620999000003</v>
      </c>
      <c r="O1064" s="91">
        <v>389.30984431000002</v>
      </c>
      <c r="P1064" s="91">
        <v>390.16114262999997</v>
      </c>
      <c r="Q1064" s="91">
        <v>390.92171038999999</v>
      </c>
      <c r="R1064" s="91">
        <v>387.4229431</v>
      </c>
      <c r="S1064" s="91">
        <v>383.32798976999999</v>
      </c>
      <c r="T1064" s="91">
        <v>384.70169404000001</v>
      </c>
      <c r="U1064" s="91">
        <v>387.01269442</v>
      </c>
      <c r="V1064" s="91">
        <v>390.34600504999997</v>
      </c>
      <c r="W1064" s="91">
        <v>387.75809821000001</v>
      </c>
      <c r="X1064" s="91">
        <v>380.31713108000002</v>
      </c>
      <c r="Y1064" s="91">
        <v>356.97546495</v>
      </c>
    </row>
    <row r="1065" spans="1:26" s="59" customFormat="1" ht="25.5" customHeight="1" collapsed="1" thickBot="1" x14ac:dyDescent="0.25">
      <c r="A1065" s="2" t="s">
        <v>3</v>
      </c>
      <c r="B1065" s="29">
        <v>0</v>
      </c>
      <c r="C1065" s="30">
        <v>0</v>
      </c>
      <c r="D1065" s="30">
        <v>0</v>
      </c>
      <c r="E1065" s="30">
        <v>0</v>
      </c>
      <c r="F1065" s="30">
        <v>0</v>
      </c>
      <c r="G1065" s="30">
        <v>0</v>
      </c>
      <c r="H1065" s="30">
        <v>0</v>
      </c>
      <c r="I1065" s="30">
        <v>0</v>
      </c>
      <c r="J1065" s="30">
        <v>0</v>
      </c>
      <c r="K1065" s="30">
        <v>0</v>
      </c>
      <c r="L1065" s="30">
        <v>0</v>
      </c>
      <c r="M1065" s="30">
        <v>0</v>
      </c>
      <c r="N1065" s="30">
        <v>0</v>
      </c>
      <c r="O1065" s="30">
        <v>0</v>
      </c>
      <c r="P1065" s="30">
        <v>0</v>
      </c>
      <c r="Q1065" s="30">
        <v>0</v>
      </c>
      <c r="R1065" s="30">
        <v>0</v>
      </c>
      <c r="S1065" s="30">
        <v>0</v>
      </c>
      <c r="T1065" s="30">
        <v>0</v>
      </c>
      <c r="U1065" s="30">
        <v>0</v>
      </c>
      <c r="V1065" s="30">
        <v>0</v>
      </c>
      <c r="W1065" s="30">
        <v>0</v>
      </c>
      <c r="X1065" s="30">
        <v>0</v>
      </c>
      <c r="Y1065" s="31">
        <v>0</v>
      </c>
    </row>
    <row r="1066" spans="1:26" s="59" customFormat="1" ht="15" hidden="1" outlineLevel="1" thickBot="1" x14ac:dyDescent="0.25">
      <c r="A1066" s="14">
        <v>3</v>
      </c>
      <c r="B1066" s="23">
        <v>365.47</v>
      </c>
      <c r="C1066" s="23">
        <v>369.35</v>
      </c>
      <c r="D1066" s="23">
        <v>371.28</v>
      </c>
      <c r="E1066" s="23">
        <v>370.05</v>
      </c>
      <c r="F1066" s="23">
        <v>376.32</v>
      </c>
      <c r="G1066" s="23">
        <v>376.7</v>
      </c>
      <c r="H1066" s="23">
        <v>373.12</v>
      </c>
      <c r="I1066" s="23">
        <v>369.71</v>
      </c>
      <c r="J1066" s="23">
        <v>379.89</v>
      </c>
      <c r="K1066" s="23">
        <v>384.95</v>
      </c>
      <c r="L1066" s="23">
        <v>387.02</v>
      </c>
      <c r="M1066" s="23">
        <v>389.64</v>
      </c>
      <c r="N1066" s="23">
        <v>387.63</v>
      </c>
      <c r="O1066" s="23">
        <v>385.71</v>
      </c>
      <c r="P1066" s="23">
        <v>386.98</v>
      </c>
      <c r="Q1066" s="23">
        <v>385.18</v>
      </c>
      <c r="R1066" s="23">
        <v>386.56</v>
      </c>
      <c r="S1066" s="23">
        <v>385.53</v>
      </c>
      <c r="T1066" s="23">
        <v>387.83</v>
      </c>
      <c r="U1066" s="23">
        <v>389.61</v>
      </c>
      <c r="V1066" s="23">
        <v>392.43</v>
      </c>
      <c r="W1066" s="23">
        <v>388.78</v>
      </c>
      <c r="X1066" s="23">
        <v>379.83</v>
      </c>
      <c r="Y1066" s="23">
        <v>368.25</v>
      </c>
    </row>
    <row r="1067" spans="1:26" s="59" customFormat="1" ht="51.75" hidden="1" outlineLevel="1" thickBot="1" x14ac:dyDescent="0.25">
      <c r="A1067" s="54" t="s">
        <v>38</v>
      </c>
      <c r="B1067" s="91">
        <v>365.46790411000001</v>
      </c>
      <c r="C1067" s="91">
        <v>369.34576676</v>
      </c>
      <c r="D1067" s="91">
        <v>371.28427809999999</v>
      </c>
      <c r="E1067" s="91">
        <v>370.04783375</v>
      </c>
      <c r="F1067" s="91">
        <v>376.31858699999998</v>
      </c>
      <c r="G1067" s="91">
        <v>376.69955923999999</v>
      </c>
      <c r="H1067" s="91">
        <v>373.11615791000003</v>
      </c>
      <c r="I1067" s="91">
        <v>369.71122033</v>
      </c>
      <c r="J1067" s="91">
        <v>379.89282555</v>
      </c>
      <c r="K1067" s="91">
        <v>384.94514148000002</v>
      </c>
      <c r="L1067" s="91">
        <v>387.01703719</v>
      </c>
      <c r="M1067" s="91">
        <v>389.64401729999997</v>
      </c>
      <c r="N1067" s="91">
        <v>387.63422797999999</v>
      </c>
      <c r="O1067" s="91">
        <v>385.70627575999998</v>
      </c>
      <c r="P1067" s="91">
        <v>386.97524727000001</v>
      </c>
      <c r="Q1067" s="91">
        <v>385.17794118</v>
      </c>
      <c r="R1067" s="91">
        <v>386.56140131000001</v>
      </c>
      <c r="S1067" s="91">
        <v>385.53040606000002</v>
      </c>
      <c r="T1067" s="91">
        <v>387.83089751</v>
      </c>
      <c r="U1067" s="91">
        <v>389.60869487999997</v>
      </c>
      <c r="V1067" s="91">
        <v>392.43373535000001</v>
      </c>
      <c r="W1067" s="91">
        <v>388.77846283000002</v>
      </c>
      <c r="X1067" s="91">
        <v>379.83283734000003</v>
      </c>
      <c r="Y1067" s="91">
        <v>368.24590750999999</v>
      </c>
    </row>
    <row r="1068" spans="1:26" s="59" customFormat="1" ht="25.5" customHeight="1" collapsed="1" thickBot="1" x14ac:dyDescent="0.25">
      <c r="A1068" s="2" t="s">
        <v>3</v>
      </c>
      <c r="B1068" s="29">
        <v>0</v>
      </c>
      <c r="C1068" s="30">
        <v>0</v>
      </c>
      <c r="D1068" s="30">
        <v>0</v>
      </c>
      <c r="E1068" s="30">
        <v>0</v>
      </c>
      <c r="F1068" s="30">
        <v>0</v>
      </c>
      <c r="G1068" s="30">
        <v>0</v>
      </c>
      <c r="H1068" s="30">
        <v>0</v>
      </c>
      <c r="I1068" s="30">
        <v>0</v>
      </c>
      <c r="J1068" s="30">
        <v>0</v>
      </c>
      <c r="K1068" s="30">
        <v>0</v>
      </c>
      <c r="L1068" s="30">
        <v>0</v>
      </c>
      <c r="M1068" s="30">
        <v>0</v>
      </c>
      <c r="N1068" s="30">
        <v>0</v>
      </c>
      <c r="O1068" s="30">
        <v>0</v>
      </c>
      <c r="P1068" s="30">
        <v>0</v>
      </c>
      <c r="Q1068" s="30">
        <v>0</v>
      </c>
      <c r="R1068" s="30">
        <v>0</v>
      </c>
      <c r="S1068" s="30">
        <v>0</v>
      </c>
      <c r="T1068" s="30">
        <v>0</v>
      </c>
      <c r="U1068" s="30">
        <v>0</v>
      </c>
      <c r="V1068" s="30">
        <v>0</v>
      </c>
      <c r="W1068" s="30">
        <v>0</v>
      </c>
      <c r="X1068" s="30">
        <v>0</v>
      </c>
      <c r="Y1068" s="31">
        <v>0</v>
      </c>
    </row>
    <row r="1069" spans="1:26" s="59" customFormat="1" ht="25.5" hidden="1" customHeight="1" outlineLevel="1" thickBot="1" x14ac:dyDescent="0.25">
      <c r="A1069" s="14">
        <v>4</v>
      </c>
      <c r="B1069" s="23">
        <v>371.69</v>
      </c>
      <c r="C1069" s="23">
        <v>372.5</v>
      </c>
      <c r="D1069" s="23">
        <v>375.02</v>
      </c>
      <c r="E1069" s="23">
        <v>375.04</v>
      </c>
      <c r="F1069" s="23">
        <v>374.6</v>
      </c>
      <c r="G1069" s="23">
        <v>380.43</v>
      </c>
      <c r="H1069" s="23">
        <v>377.41</v>
      </c>
      <c r="I1069" s="23">
        <v>368.25</v>
      </c>
      <c r="J1069" s="23">
        <v>363.97</v>
      </c>
      <c r="K1069" s="23">
        <v>377.5</v>
      </c>
      <c r="L1069" s="23">
        <v>382.59</v>
      </c>
      <c r="M1069" s="23">
        <v>383.03</v>
      </c>
      <c r="N1069" s="23">
        <v>380.9</v>
      </c>
      <c r="O1069" s="23">
        <v>381.6</v>
      </c>
      <c r="P1069" s="23">
        <v>381.71</v>
      </c>
      <c r="Q1069" s="23">
        <v>381.65</v>
      </c>
      <c r="R1069" s="23">
        <v>381.55</v>
      </c>
      <c r="S1069" s="23">
        <v>381.83</v>
      </c>
      <c r="T1069" s="23">
        <v>384.56</v>
      </c>
      <c r="U1069" s="23">
        <v>391.76</v>
      </c>
      <c r="V1069" s="23">
        <v>397.12</v>
      </c>
      <c r="W1069" s="23">
        <v>394.12</v>
      </c>
      <c r="X1069" s="23">
        <v>377.74</v>
      </c>
      <c r="Y1069" s="23">
        <v>372</v>
      </c>
    </row>
    <row r="1070" spans="1:26" s="59" customFormat="1" ht="51.75" hidden="1" outlineLevel="1" thickBot="1" x14ac:dyDescent="0.25">
      <c r="A1070" s="54" t="s">
        <v>38</v>
      </c>
      <c r="B1070" s="91">
        <v>371.68904750000002</v>
      </c>
      <c r="C1070" s="91">
        <v>372.50002462999998</v>
      </c>
      <c r="D1070" s="91">
        <v>375.02178623999998</v>
      </c>
      <c r="E1070" s="91">
        <v>375.04140705999998</v>
      </c>
      <c r="F1070" s="91">
        <v>374.59892725999998</v>
      </c>
      <c r="G1070" s="91">
        <v>380.43482742999998</v>
      </c>
      <c r="H1070" s="91">
        <v>377.40672365</v>
      </c>
      <c r="I1070" s="91">
        <v>368.24842111999999</v>
      </c>
      <c r="J1070" s="91">
        <v>363.97212545000002</v>
      </c>
      <c r="K1070" s="91">
        <v>377.50065658</v>
      </c>
      <c r="L1070" s="91">
        <v>382.58530583999999</v>
      </c>
      <c r="M1070" s="91">
        <v>383.03124127000001</v>
      </c>
      <c r="N1070" s="91">
        <v>380.90478591999999</v>
      </c>
      <c r="O1070" s="91">
        <v>381.60401285</v>
      </c>
      <c r="P1070" s="91">
        <v>381.71173785000002</v>
      </c>
      <c r="Q1070" s="91">
        <v>381.65307206</v>
      </c>
      <c r="R1070" s="91">
        <v>381.54944456999999</v>
      </c>
      <c r="S1070" s="91">
        <v>381.82564596999998</v>
      </c>
      <c r="T1070" s="91">
        <v>384.56418514000001</v>
      </c>
      <c r="U1070" s="91">
        <v>391.75914456999999</v>
      </c>
      <c r="V1070" s="91">
        <v>397.1183307</v>
      </c>
      <c r="W1070" s="91">
        <v>394.12211349</v>
      </c>
      <c r="X1070" s="91">
        <v>377.73634576000001</v>
      </c>
      <c r="Y1070" s="91">
        <v>372.00374046000002</v>
      </c>
    </row>
    <row r="1071" spans="1:26" s="59" customFormat="1" ht="25.5" customHeight="1" collapsed="1" thickBot="1" x14ac:dyDescent="0.25">
      <c r="A1071" s="2" t="s">
        <v>3</v>
      </c>
      <c r="B1071" s="29">
        <v>0</v>
      </c>
      <c r="C1071" s="30">
        <v>0</v>
      </c>
      <c r="D1071" s="30">
        <v>0</v>
      </c>
      <c r="E1071" s="30">
        <v>0</v>
      </c>
      <c r="F1071" s="30">
        <v>0</v>
      </c>
      <c r="G1071" s="30">
        <v>0</v>
      </c>
      <c r="H1071" s="30">
        <v>0</v>
      </c>
      <c r="I1071" s="30">
        <v>0</v>
      </c>
      <c r="J1071" s="30">
        <v>0</v>
      </c>
      <c r="K1071" s="30">
        <v>0</v>
      </c>
      <c r="L1071" s="30">
        <v>0</v>
      </c>
      <c r="M1071" s="30">
        <v>0</v>
      </c>
      <c r="N1071" s="30">
        <v>0</v>
      </c>
      <c r="O1071" s="30">
        <v>0</v>
      </c>
      <c r="P1071" s="30">
        <v>0</v>
      </c>
      <c r="Q1071" s="30">
        <v>0</v>
      </c>
      <c r="R1071" s="30">
        <v>0</v>
      </c>
      <c r="S1071" s="30">
        <v>0</v>
      </c>
      <c r="T1071" s="30">
        <v>0</v>
      </c>
      <c r="U1071" s="30">
        <v>0</v>
      </c>
      <c r="V1071" s="30">
        <v>0</v>
      </c>
      <c r="W1071" s="30">
        <v>0</v>
      </c>
      <c r="X1071" s="30">
        <v>0</v>
      </c>
      <c r="Y1071" s="31">
        <v>0</v>
      </c>
    </row>
    <row r="1072" spans="1:26" s="59" customFormat="1" ht="15" hidden="1" outlineLevel="1" thickBot="1" x14ac:dyDescent="0.25">
      <c r="A1072" s="14">
        <v>5</v>
      </c>
      <c r="B1072" s="23">
        <v>362.52</v>
      </c>
      <c r="C1072" s="23">
        <v>360.38</v>
      </c>
      <c r="D1072" s="23">
        <v>359.98</v>
      </c>
      <c r="E1072" s="23">
        <v>359.41</v>
      </c>
      <c r="F1072" s="23">
        <v>365.2</v>
      </c>
      <c r="G1072" s="23">
        <v>364.69</v>
      </c>
      <c r="H1072" s="23">
        <v>362.5</v>
      </c>
      <c r="I1072" s="23">
        <v>377.16</v>
      </c>
      <c r="J1072" s="23">
        <v>386.24</v>
      </c>
      <c r="K1072" s="23">
        <v>393.94</v>
      </c>
      <c r="L1072" s="23">
        <v>393.64</v>
      </c>
      <c r="M1072" s="23">
        <v>393.2</v>
      </c>
      <c r="N1072" s="23">
        <v>390.14</v>
      </c>
      <c r="O1072" s="23">
        <v>391.34</v>
      </c>
      <c r="P1072" s="23">
        <v>394.14</v>
      </c>
      <c r="Q1072" s="23">
        <v>396.03</v>
      </c>
      <c r="R1072" s="23">
        <v>393.19</v>
      </c>
      <c r="S1072" s="23">
        <v>388.8</v>
      </c>
      <c r="T1072" s="23">
        <v>389.26</v>
      </c>
      <c r="U1072" s="23">
        <v>388.67</v>
      </c>
      <c r="V1072" s="23">
        <v>393.8</v>
      </c>
      <c r="W1072" s="23">
        <v>394.7</v>
      </c>
      <c r="X1072" s="23">
        <v>381.67</v>
      </c>
      <c r="Y1072" s="23">
        <v>363.58</v>
      </c>
    </row>
    <row r="1073" spans="1:25" s="59" customFormat="1" ht="25.5" hidden="1" customHeight="1" outlineLevel="1" thickBot="1" x14ac:dyDescent="0.25">
      <c r="A1073" s="54" t="s">
        <v>38</v>
      </c>
      <c r="B1073" s="91">
        <v>362.52297500999998</v>
      </c>
      <c r="C1073" s="91">
        <v>360.37669819000001</v>
      </c>
      <c r="D1073" s="91">
        <v>359.98365113</v>
      </c>
      <c r="E1073" s="91">
        <v>359.41130081</v>
      </c>
      <c r="F1073" s="91">
        <v>365.20222675000002</v>
      </c>
      <c r="G1073" s="91">
        <v>364.68754237000002</v>
      </c>
      <c r="H1073" s="91">
        <v>362.49760624999999</v>
      </c>
      <c r="I1073" s="91">
        <v>377.16127594</v>
      </c>
      <c r="J1073" s="91">
        <v>386.24154000999999</v>
      </c>
      <c r="K1073" s="91">
        <v>393.94176814000002</v>
      </c>
      <c r="L1073" s="91">
        <v>393.64411875000002</v>
      </c>
      <c r="M1073" s="91">
        <v>393.20001961000003</v>
      </c>
      <c r="N1073" s="91">
        <v>390.13600382999999</v>
      </c>
      <c r="O1073" s="91">
        <v>391.34220411000001</v>
      </c>
      <c r="P1073" s="91">
        <v>394.13546933999999</v>
      </c>
      <c r="Q1073" s="91">
        <v>396.03432522999998</v>
      </c>
      <c r="R1073" s="91">
        <v>393.19291787999998</v>
      </c>
      <c r="S1073" s="91">
        <v>388.80357062000002</v>
      </c>
      <c r="T1073" s="91">
        <v>389.26348474000002</v>
      </c>
      <c r="U1073" s="91">
        <v>388.67040735</v>
      </c>
      <c r="V1073" s="91">
        <v>393.79728487</v>
      </c>
      <c r="W1073" s="91">
        <v>394.69727762000002</v>
      </c>
      <c r="X1073" s="91">
        <v>381.66942282999997</v>
      </c>
      <c r="Y1073" s="91">
        <v>363.57979309000001</v>
      </c>
    </row>
    <row r="1074" spans="1:25" s="59" customFormat="1" ht="25.5" customHeight="1" collapsed="1" thickBot="1" x14ac:dyDescent="0.25">
      <c r="A1074" s="2" t="s">
        <v>3</v>
      </c>
      <c r="B1074" s="29">
        <v>0</v>
      </c>
      <c r="C1074" s="30">
        <v>0</v>
      </c>
      <c r="D1074" s="30">
        <v>0</v>
      </c>
      <c r="E1074" s="30">
        <v>0</v>
      </c>
      <c r="F1074" s="30">
        <v>0</v>
      </c>
      <c r="G1074" s="30">
        <v>0</v>
      </c>
      <c r="H1074" s="30">
        <v>0</v>
      </c>
      <c r="I1074" s="30">
        <v>0</v>
      </c>
      <c r="J1074" s="30">
        <v>0</v>
      </c>
      <c r="K1074" s="30">
        <v>0</v>
      </c>
      <c r="L1074" s="30">
        <v>0</v>
      </c>
      <c r="M1074" s="30">
        <v>0</v>
      </c>
      <c r="N1074" s="30">
        <v>0</v>
      </c>
      <c r="O1074" s="30">
        <v>0</v>
      </c>
      <c r="P1074" s="30">
        <v>0</v>
      </c>
      <c r="Q1074" s="30">
        <v>0</v>
      </c>
      <c r="R1074" s="30">
        <v>0</v>
      </c>
      <c r="S1074" s="30">
        <v>0</v>
      </c>
      <c r="T1074" s="30">
        <v>0</v>
      </c>
      <c r="U1074" s="30">
        <v>0</v>
      </c>
      <c r="V1074" s="30">
        <v>0</v>
      </c>
      <c r="W1074" s="30">
        <v>0</v>
      </c>
      <c r="X1074" s="30">
        <v>0</v>
      </c>
      <c r="Y1074" s="31">
        <v>0</v>
      </c>
    </row>
    <row r="1075" spans="1:25" s="59" customFormat="1" ht="15" hidden="1" outlineLevel="1" thickBot="1" x14ac:dyDescent="0.25">
      <c r="A1075" s="14">
        <v>6</v>
      </c>
      <c r="B1075" s="23">
        <v>357.87</v>
      </c>
      <c r="C1075" s="23">
        <v>360.48</v>
      </c>
      <c r="D1075" s="23">
        <v>360.92</v>
      </c>
      <c r="E1075" s="23">
        <v>363.33</v>
      </c>
      <c r="F1075" s="23">
        <v>365.77</v>
      </c>
      <c r="G1075" s="23">
        <v>368.15</v>
      </c>
      <c r="H1075" s="23">
        <v>367.84</v>
      </c>
      <c r="I1075" s="23">
        <v>379.31</v>
      </c>
      <c r="J1075" s="23">
        <v>387.02</v>
      </c>
      <c r="K1075" s="23">
        <v>392.63</v>
      </c>
      <c r="L1075" s="23">
        <v>393.42</v>
      </c>
      <c r="M1075" s="23">
        <v>392.44</v>
      </c>
      <c r="N1075" s="23">
        <v>388.62</v>
      </c>
      <c r="O1075" s="23">
        <v>388.77</v>
      </c>
      <c r="P1075" s="23">
        <v>388.37</v>
      </c>
      <c r="Q1075" s="23">
        <v>390.59</v>
      </c>
      <c r="R1075" s="23">
        <v>388.94</v>
      </c>
      <c r="S1075" s="23">
        <v>384.42</v>
      </c>
      <c r="T1075" s="23">
        <v>383.47</v>
      </c>
      <c r="U1075" s="23">
        <v>388.57</v>
      </c>
      <c r="V1075" s="23">
        <v>392.25</v>
      </c>
      <c r="W1075" s="23">
        <v>392.71</v>
      </c>
      <c r="X1075" s="23">
        <v>382.69</v>
      </c>
      <c r="Y1075" s="23">
        <v>355.33</v>
      </c>
    </row>
    <row r="1076" spans="1:25" s="59" customFormat="1" ht="25.5" hidden="1" customHeight="1" outlineLevel="1" thickBot="1" x14ac:dyDescent="0.25">
      <c r="A1076" s="54" t="s">
        <v>38</v>
      </c>
      <c r="B1076" s="91">
        <v>357.86561896000001</v>
      </c>
      <c r="C1076" s="91">
        <v>360.47880493000002</v>
      </c>
      <c r="D1076" s="91">
        <v>360.92120245000001</v>
      </c>
      <c r="E1076" s="91">
        <v>363.33104105000001</v>
      </c>
      <c r="F1076" s="91">
        <v>365.77103592999998</v>
      </c>
      <c r="G1076" s="91">
        <v>368.15124311</v>
      </c>
      <c r="H1076" s="91">
        <v>367.83569421999999</v>
      </c>
      <c r="I1076" s="91">
        <v>379.30803071000003</v>
      </c>
      <c r="J1076" s="91">
        <v>387.01890885</v>
      </c>
      <c r="K1076" s="91">
        <v>392.63144496000001</v>
      </c>
      <c r="L1076" s="91">
        <v>393.41565012000001</v>
      </c>
      <c r="M1076" s="91">
        <v>392.44495888</v>
      </c>
      <c r="N1076" s="91">
        <v>388.62314457000002</v>
      </c>
      <c r="O1076" s="91">
        <v>388.76755828</v>
      </c>
      <c r="P1076" s="91">
        <v>388.36802269999998</v>
      </c>
      <c r="Q1076" s="91">
        <v>390.59045784</v>
      </c>
      <c r="R1076" s="91">
        <v>388.94458415000003</v>
      </c>
      <c r="S1076" s="91">
        <v>384.42495288999999</v>
      </c>
      <c r="T1076" s="91">
        <v>383.47406546000002</v>
      </c>
      <c r="U1076" s="91">
        <v>388.56969809999998</v>
      </c>
      <c r="V1076" s="91">
        <v>392.24918509000003</v>
      </c>
      <c r="W1076" s="91">
        <v>392.70815320999998</v>
      </c>
      <c r="X1076" s="91">
        <v>382.69085214</v>
      </c>
      <c r="Y1076" s="91">
        <v>355.33256061999998</v>
      </c>
    </row>
    <row r="1077" spans="1:25" s="59" customFormat="1" ht="25.5" customHeight="1" collapsed="1" thickBot="1" x14ac:dyDescent="0.25">
      <c r="A1077" s="2" t="s">
        <v>3</v>
      </c>
      <c r="B1077" s="29">
        <v>0</v>
      </c>
      <c r="C1077" s="30">
        <v>0</v>
      </c>
      <c r="D1077" s="30">
        <v>0</v>
      </c>
      <c r="E1077" s="30">
        <v>0</v>
      </c>
      <c r="F1077" s="30">
        <v>0</v>
      </c>
      <c r="G1077" s="30">
        <v>0</v>
      </c>
      <c r="H1077" s="30">
        <v>0</v>
      </c>
      <c r="I1077" s="30">
        <v>0</v>
      </c>
      <c r="J1077" s="30">
        <v>0</v>
      </c>
      <c r="K1077" s="30">
        <v>0</v>
      </c>
      <c r="L1077" s="30">
        <v>0</v>
      </c>
      <c r="M1077" s="30">
        <v>0</v>
      </c>
      <c r="N1077" s="30">
        <v>0</v>
      </c>
      <c r="O1077" s="30">
        <v>0</v>
      </c>
      <c r="P1077" s="30">
        <v>0</v>
      </c>
      <c r="Q1077" s="30">
        <v>0</v>
      </c>
      <c r="R1077" s="30">
        <v>0</v>
      </c>
      <c r="S1077" s="30">
        <v>0</v>
      </c>
      <c r="T1077" s="30">
        <v>0</v>
      </c>
      <c r="U1077" s="30">
        <v>0</v>
      </c>
      <c r="V1077" s="30">
        <v>0</v>
      </c>
      <c r="W1077" s="30">
        <v>0</v>
      </c>
      <c r="X1077" s="30">
        <v>0</v>
      </c>
      <c r="Y1077" s="31">
        <v>0</v>
      </c>
    </row>
    <row r="1078" spans="1:25" s="59" customFormat="1" ht="15" hidden="1" outlineLevel="1" thickBot="1" x14ac:dyDescent="0.25">
      <c r="A1078" s="14">
        <v>7</v>
      </c>
      <c r="B1078" s="23">
        <v>353.95</v>
      </c>
      <c r="C1078" s="23">
        <v>356.71</v>
      </c>
      <c r="D1078" s="23">
        <v>356.05</v>
      </c>
      <c r="E1078" s="23">
        <v>359.4</v>
      </c>
      <c r="F1078" s="23">
        <v>362.16</v>
      </c>
      <c r="G1078" s="23">
        <v>364.09</v>
      </c>
      <c r="H1078" s="23">
        <v>367.05</v>
      </c>
      <c r="I1078" s="23">
        <v>378.8</v>
      </c>
      <c r="J1078" s="23">
        <v>388.68</v>
      </c>
      <c r="K1078" s="23">
        <v>397.24</v>
      </c>
      <c r="L1078" s="23">
        <v>396.11</v>
      </c>
      <c r="M1078" s="23">
        <v>393.66</v>
      </c>
      <c r="N1078" s="23">
        <v>389.51</v>
      </c>
      <c r="O1078" s="23">
        <v>391.85</v>
      </c>
      <c r="P1078" s="23">
        <v>395.12</v>
      </c>
      <c r="Q1078" s="23">
        <v>396.25</v>
      </c>
      <c r="R1078" s="23">
        <v>392.02</v>
      </c>
      <c r="S1078" s="23">
        <v>387.76</v>
      </c>
      <c r="T1078" s="23">
        <v>388.77</v>
      </c>
      <c r="U1078" s="23">
        <v>391.48</v>
      </c>
      <c r="V1078" s="23">
        <v>396.91</v>
      </c>
      <c r="W1078" s="23">
        <v>397.48</v>
      </c>
      <c r="X1078" s="23">
        <v>390.02</v>
      </c>
      <c r="Y1078" s="23">
        <v>372.18</v>
      </c>
    </row>
    <row r="1079" spans="1:25" s="59" customFormat="1" ht="51.75" hidden="1" outlineLevel="1" thickBot="1" x14ac:dyDescent="0.25">
      <c r="A1079" s="54" t="s">
        <v>38</v>
      </c>
      <c r="B1079" s="91">
        <v>353.95201759999998</v>
      </c>
      <c r="C1079" s="91">
        <v>356.71402193</v>
      </c>
      <c r="D1079" s="91">
        <v>356.05382308999998</v>
      </c>
      <c r="E1079" s="91">
        <v>359.39708746000002</v>
      </c>
      <c r="F1079" s="91">
        <v>362.16375916999999</v>
      </c>
      <c r="G1079" s="91">
        <v>364.08775366999998</v>
      </c>
      <c r="H1079" s="91">
        <v>367.04651532000003</v>
      </c>
      <c r="I1079" s="91">
        <v>378.79807391999998</v>
      </c>
      <c r="J1079" s="91">
        <v>388.68100196</v>
      </c>
      <c r="K1079" s="91">
        <v>397.24444205999998</v>
      </c>
      <c r="L1079" s="91">
        <v>396.11493216999997</v>
      </c>
      <c r="M1079" s="91">
        <v>393.66163251</v>
      </c>
      <c r="N1079" s="91">
        <v>389.51311332</v>
      </c>
      <c r="O1079" s="91">
        <v>391.84561387999997</v>
      </c>
      <c r="P1079" s="91">
        <v>395.11880793</v>
      </c>
      <c r="Q1079" s="91">
        <v>396.24900921</v>
      </c>
      <c r="R1079" s="91">
        <v>392.02237724999998</v>
      </c>
      <c r="S1079" s="91">
        <v>387.75717104</v>
      </c>
      <c r="T1079" s="91">
        <v>388.76550679000002</v>
      </c>
      <c r="U1079" s="91">
        <v>391.48417121</v>
      </c>
      <c r="V1079" s="91">
        <v>396.90531279999999</v>
      </c>
      <c r="W1079" s="91">
        <v>397.47965554000001</v>
      </c>
      <c r="X1079" s="91">
        <v>390.01770446</v>
      </c>
      <c r="Y1079" s="91">
        <v>372.17978088000001</v>
      </c>
    </row>
    <row r="1080" spans="1:25" s="59" customFormat="1" ht="25.5" customHeight="1" collapsed="1" thickBot="1" x14ac:dyDescent="0.25">
      <c r="A1080" s="2" t="s">
        <v>3</v>
      </c>
      <c r="B1080" s="29">
        <v>0</v>
      </c>
      <c r="C1080" s="30">
        <v>0</v>
      </c>
      <c r="D1080" s="30">
        <v>0</v>
      </c>
      <c r="E1080" s="30">
        <v>0</v>
      </c>
      <c r="F1080" s="30">
        <v>0</v>
      </c>
      <c r="G1080" s="30">
        <v>0</v>
      </c>
      <c r="H1080" s="30">
        <v>0</v>
      </c>
      <c r="I1080" s="30">
        <v>0</v>
      </c>
      <c r="J1080" s="30">
        <v>0</v>
      </c>
      <c r="K1080" s="30">
        <v>0</v>
      </c>
      <c r="L1080" s="30">
        <v>0</v>
      </c>
      <c r="M1080" s="30">
        <v>0</v>
      </c>
      <c r="N1080" s="30">
        <v>0</v>
      </c>
      <c r="O1080" s="30">
        <v>0</v>
      </c>
      <c r="P1080" s="30">
        <v>0</v>
      </c>
      <c r="Q1080" s="30">
        <v>0</v>
      </c>
      <c r="R1080" s="30">
        <v>0</v>
      </c>
      <c r="S1080" s="30">
        <v>0</v>
      </c>
      <c r="T1080" s="30">
        <v>0</v>
      </c>
      <c r="U1080" s="30">
        <v>0</v>
      </c>
      <c r="V1080" s="30">
        <v>0</v>
      </c>
      <c r="W1080" s="30">
        <v>0</v>
      </c>
      <c r="X1080" s="30">
        <v>0</v>
      </c>
      <c r="Y1080" s="31">
        <v>0</v>
      </c>
    </row>
    <row r="1081" spans="1:25" s="59" customFormat="1" ht="25.5" hidden="1" customHeight="1" outlineLevel="1" thickBot="1" x14ac:dyDescent="0.25">
      <c r="A1081" s="14">
        <v>8</v>
      </c>
      <c r="B1081" s="23">
        <v>357.19</v>
      </c>
      <c r="C1081" s="23">
        <v>360.72</v>
      </c>
      <c r="D1081" s="23">
        <v>360.85</v>
      </c>
      <c r="E1081" s="23">
        <v>361.85</v>
      </c>
      <c r="F1081" s="23">
        <v>364.97</v>
      </c>
      <c r="G1081" s="23">
        <v>365.89</v>
      </c>
      <c r="H1081" s="23">
        <v>370.04</v>
      </c>
      <c r="I1081" s="23">
        <v>380.1</v>
      </c>
      <c r="J1081" s="23">
        <v>390.64</v>
      </c>
      <c r="K1081" s="23">
        <v>396.61</v>
      </c>
      <c r="L1081" s="23">
        <v>396.49</v>
      </c>
      <c r="M1081" s="23">
        <v>395.18</v>
      </c>
      <c r="N1081" s="23">
        <v>391.42</v>
      </c>
      <c r="O1081" s="23">
        <v>392.55</v>
      </c>
      <c r="P1081" s="23">
        <v>394.04</v>
      </c>
      <c r="Q1081" s="23">
        <v>394.66</v>
      </c>
      <c r="R1081" s="23">
        <v>392.05</v>
      </c>
      <c r="S1081" s="23">
        <v>388.59</v>
      </c>
      <c r="T1081" s="23">
        <v>391.71</v>
      </c>
      <c r="U1081" s="23">
        <v>396.05</v>
      </c>
      <c r="V1081" s="23">
        <v>398.47</v>
      </c>
      <c r="W1081" s="23">
        <v>399.52</v>
      </c>
      <c r="X1081" s="23">
        <v>389.55</v>
      </c>
      <c r="Y1081" s="23">
        <v>376.55</v>
      </c>
    </row>
    <row r="1082" spans="1:25" s="59" customFormat="1" ht="25.5" hidden="1" customHeight="1" outlineLevel="1" thickBot="1" x14ac:dyDescent="0.25">
      <c r="A1082" s="54" t="s">
        <v>38</v>
      </c>
      <c r="B1082" s="91">
        <v>357.18719836999998</v>
      </c>
      <c r="C1082" s="91">
        <v>360.71923665000003</v>
      </c>
      <c r="D1082" s="91">
        <v>360.85466536000001</v>
      </c>
      <c r="E1082" s="91">
        <v>361.84830683000001</v>
      </c>
      <c r="F1082" s="91">
        <v>364.96713018000003</v>
      </c>
      <c r="G1082" s="91">
        <v>365.88808520999999</v>
      </c>
      <c r="H1082" s="91">
        <v>370.04224592000003</v>
      </c>
      <c r="I1082" s="91">
        <v>380.10077439999998</v>
      </c>
      <c r="J1082" s="91">
        <v>390.63779595</v>
      </c>
      <c r="K1082" s="91">
        <v>396.61139752000003</v>
      </c>
      <c r="L1082" s="91">
        <v>396.49252050000001</v>
      </c>
      <c r="M1082" s="91">
        <v>395.17838354999998</v>
      </c>
      <c r="N1082" s="91">
        <v>391.42371625999999</v>
      </c>
      <c r="O1082" s="91">
        <v>392.54755748000002</v>
      </c>
      <c r="P1082" s="91">
        <v>394.04037454000002</v>
      </c>
      <c r="Q1082" s="91">
        <v>394.66405157999998</v>
      </c>
      <c r="R1082" s="91">
        <v>392.04821177000002</v>
      </c>
      <c r="S1082" s="91">
        <v>388.58757279999998</v>
      </c>
      <c r="T1082" s="91">
        <v>391.71449680000001</v>
      </c>
      <c r="U1082" s="91">
        <v>396.04795424999998</v>
      </c>
      <c r="V1082" s="91">
        <v>398.46757162</v>
      </c>
      <c r="W1082" s="91">
        <v>399.51811464000002</v>
      </c>
      <c r="X1082" s="91">
        <v>389.55143489</v>
      </c>
      <c r="Y1082" s="91">
        <v>376.55116956000001</v>
      </c>
    </row>
    <row r="1083" spans="1:25" s="59" customFormat="1" ht="25.5" customHeight="1" collapsed="1" thickBot="1" x14ac:dyDescent="0.25">
      <c r="A1083" s="2" t="s">
        <v>3</v>
      </c>
      <c r="B1083" s="29">
        <v>0</v>
      </c>
      <c r="C1083" s="30">
        <v>0</v>
      </c>
      <c r="D1083" s="30">
        <v>0</v>
      </c>
      <c r="E1083" s="30">
        <v>0</v>
      </c>
      <c r="F1083" s="30">
        <v>0</v>
      </c>
      <c r="G1083" s="30">
        <v>0</v>
      </c>
      <c r="H1083" s="30">
        <v>0</v>
      </c>
      <c r="I1083" s="30">
        <v>0</v>
      </c>
      <c r="J1083" s="30">
        <v>0</v>
      </c>
      <c r="K1083" s="30">
        <v>0</v>
      </c>
      <c r="L1083" s="30">
        <v>0</v>
      </c>
      <c r="M1083" s="30">
        <v>0</v>
      </c>
      <c r="N1083" s="30">
        <v>0</v>
      </c>
      <c r="O1083" s="30">
        <v>0</v>
      </c>
      <c r="P1083" s="30">
        <v>0</v>
      </c>
      <c r="Q1083" s="30">
        <v>0</v>
      </c>
      <c r="R1083" s="30">
        <v>0</v>
      </c>
      <c r="S1083" s="30">
        <v>0</v>
      </c>
      <c r="T1083" s="30">
        <v>0</v>
      </c>
      <c r="U1083" s="30">
        <v>0</v>
      </c>
      <c r="V1083" s="30">
        <v>0</v>
      </c>
      <c r="W1083" s="30">
        <v>0</v>
      </c>
      <c r="X1083" s="30">
        <v>0</v>
      </c>
      <c r="Y1083" s="31">
        <v>0</v>
      </c>
    </row>
    <row r="1084" spans="1:25" s="59" customFormat="1" ht="15" hidden="1" outlineLevel="1" thickBot="1" x14ac:dyDescent="0.25">
      <c r="A1084" s="14">
        <v>9</v>
      </c>
      <c r="B1084" s="23">
        <v>364.14</v>
      </c>
      <c r="C1084" s="23">
        <v>366.75</v>
      </c>
      <c r="D1084" s="23">
        <v>368.61</v>
      </c>
      <c r="E1084" s="23">
        <v>368.8</v>
      </c>
      <c r="F1084" s="23">
        <v>371.27</v>
      </c>
      <c r="G1084" s="23">
        <v>368.76</v>
      </c>
      <c r="H1084" s="23">
        <v>371.92</v>
      </c>
      <c r="I1084" s="23">
        <v>378.57</v>
      </c>
      <c r="J1084" s="23">
        <v>392.97</v>
      </c>
      <c r="K1084" s="23">
        <v>400.52</v>
      </c>
      <c r="L1084" s="23">
        <v>399.59</v>
      </c>
      <c r="M1084" s="23">
        <v>398.62</v>
      </c>
      <c r="N1084" s="23">
        <v>394.97</v>
      </c>
      <c r="O1084" s="23">
        <v>396.49</v>
      </c>
      <c r="P1084" s="23">
        <v>396.61</v>
      </c>
      <c r="Q1084" s="23">
        <v>396.58</v>
      </c>
      <c r="R1084" s="23">
        <v>394.7</v>
      </c>
      <c r="S1084" s="23">
        <v>392.58</v>
      </c>
      <c r="T1084" s="23">
        <v>394.25</v>
      </c>
      <c r="U1084" s="23">
        <v>398.22</v>
      </c>
      <c r="V1084" s="23">
        <v>399.63</v>
      </c>
      <c r="W1084" s="23">
        <v>399</v>
      </c>
      <c r="X1084" s="23">
        <v>388.68</v>
      </c>
      <c r="Y1084" s="23">
        <v>372.44</v>
      </c>
    </row>
    <row r="1085" spans="1:25" s="59" customFormat="1" ht="51.75" hidden="1" outlineLevel="1" thickBot="1" x14ac:dyDescent="0.25">
      <c r="A1085" s="54" t="s">
        <v>38</v>
      </c>
      <c r="B1085" s="91">
        <v>364.13674227000001</v>
      </c>
      <c r="C1085" s="91">
        <v>366.75322915999999</v>
      </c>
      <c r="D1085" s="91">
        <v>368.60795275999999</v>
      </c>
      <c r="E1085" s="91">
        <v>368.80297423000002</v>
      </c>
      <c r="F1085" s="91">
        <v>371.26824347000002</v>
      </c>
      <c r="G1085" s="91">
        <v>368.76152690999999</v>
      </c>
      <c r="H1085" s="91">
        <v>371.92244866999999</v>
      </c>
      <c r="I1085" s="91">
        <v>378.56606135999999</v>
      </c>
      <c r="J1085" s="91">
        <v>392.96685409000003</v>
      </c>
      <c r="K1085" s="91">
        <v>400.52493019999997</v>
      </c>
      <c r="L1085" s="91">
        <v>399.58939607999997</v>
      </c>
      <c r="M1085" s="91">
        <v>398.61878739999997</v>
      </c>
      <c r="N1085" s="91">
        <v>394.96656316000002</v>
      </c>
      <c r="O1085" s="91">
        <v>396.49160950999999</v>
      </c>
      <c r="P1085" s="91">
        <v>396.61424692999998</v>
      </c>
      <c r="Q1085" s="91">
        <v>396.58140431999999</v>
      </c>
      <c r="R1085" s="91">
        <v>394.70135613000002</v>
      </c>
      <c r="S1085" s="91">
        <v>392.57894604000001</v>
      </c>
      <c r="T1085" s="91">
        <v>394.24817250000001</v>
      </c>
      <c r="U1085" s="91">
        <v>398.21681113</v>
      </c>
      <c r="V1085" s="91">
        <v>399.63118551999997</v>
      </c>
      <c r="W1085" s="91">
        <v>399.00465636000001</v>
      </c>
      <c r="X1085" s="91">
        <v>388.68486956999999</v>
      </c>
      <c r="Y1085" s="91">
        <v>372.44204837000001</v>
      </c>
    </row>
    <row r="1086" spans="1:25" s="59" customFormat="1" ht="25.5" customHeight="1" collapsed="1" thickBot="1" x14ac:dyDescent="0.25">
      <c r="A1086" s="2" t="s">
        <v>3</v>
      </c>
      <c r="B1086" s="29">
        <v>0</v>
      </c>
      <c r="C1086" s="30">
        <v>0</v>
      </c>
      <c r="D1086" s="30">
        <v>0</v>
      </c>
      <c r="E1086" s="30">
        <v>0</v>
      </c>
      <c r="F1086" s="30">
        <v>0</v>
      </c>
      <c r="G1086" s="30">
        <v>0</v>
      </c>
      <c r="H1086" s="30">
        <v>0</v>
      </c>
      <c r="I1086" s="30">
        <v>0</v>
      </c>
      <c r="J1086" s="30">
        <v>0</v>
      </c>
      <c r="K1086" s="30">
        <v>0</v>
      </c>
      <c r="L1086" s="30">
        <v>0</v>
      </c>
      <c r="M1086" s="30">
        <v>0</v>
      </c>
      <c r="N1086" s="30">
        <v>0</v>
      </c>
      <c r="O1086" s="30">
        <v>0</v>
      </c>
      <c r="P1086" s="30">
        <v>0</v>
      </c>
      <c r="Q1086" s="30">
        <v>0</v>
      </c>
      <c r="R1086" s="30">
        <v>0</v>
      </c>
      <c r="S1086" s="30">
        <v>0</v>
      </c>
      <c r="T1086" s="30">
        <v>0</v>
      </c>
      <c r="U1086" s="30">
        <v>0</v>
      </c>
      <c r="V1086" s="30">
        <v>0</v>
      </c>
      <c r="W1086" s="30">
        <v>0</v>
      </c>
      <c r="X1086" s="30">
        <v>0</v>
      </c>
      <c r="Y1086" s="31">
        <v>0</v>
      </c>
    </row>
    <row r="1087" spans="1:25" s="59" customFormat="1" ht="15" hidden="1" outlineLevel="1" thickBot="1" x14ac:dyDescent="0.25">
      <c r="A1087" s="14">
        <v>10</v>
      </c>
      <c r="B1087" s="23">
        <v>367.06</v>
      </c>
      <c r="C1087" s="23">
        <v>363.31</v>
      </c>
      <c r="D1087" s="23">
        <v>368.51</v>
      </c>
      <c r="E1087" s="23">
        <v>372</v>
      </c>
      <c r="F1087" s="23">
        <v>377.05</v>
      </c>
      <c r="G1087" s="23">
        <v>377.43</v>
      </c>
      <c r="H1087" s="23">
        <v>375.78</v>
      </c>
      <c r="I1087" s="23">
        <v>376.19</v>
      </c>
      <c r="J1087" s="23">
        <v>375.91</v>
      </c>
      <c r="K1087" s="23">
        <v>386.52</v>
      </c>
      <c r="L1087" s="23">
        <v>386.22</v>
      </c>
      <c r="M1087" s="23">
        <v>386.68</v>
      </c>
      <c r="N1087" s="23">
        <v>386.12</v>
      </c>
      <c r="O1087" s="23">
        <v>385.47</v>
      </c>
      <c r="P1087" s="23">
        <v>387.09</v>
      </c>
      <c r="Q1087" s="23">
        <v>387.57</v>
      </c>
      <c r="R1087" s="23">
        <v>388.29</v>
      </c>
      <c r="S1087" s="23">
        <v>388.56</v>
      </c>
      <c r="T1087" s="23">
        <v>385.06</v>
      </c>
      <c r="U1087" s="23">
        <v>387.67</v>
      </c>
      <c r="V1087" s="23">
        <v>385.89</v>
      </c>
      <c r="W1087" s="23">
        <v>384.86</v>
      </c>
      <c r="X1087" s="23">
        <v>380.9</v>
      </c>
      <c r="Y1087" s="23">
        <v>369.83</v>
      </c>
    </row>
    <row r="1088" spans="1:25" s="59" customFormat="1" ht="25.5" hidden="1" customHeight="1" outlineLevel="1" thickBot="1" x14ac:dyDescent="0.25">
      <c r="A1088" s="54" t="s">
        <v>38</v>
      </c>
      <c r="B1088" s="91">
        <v>367.06150258000002</v>
      </c>
      <c r="C1088" s="91">
        <v>363.31159271000001</v>
      </c>
      <c r="D1088" s="91">
        <v>368.50740738000002</v>
      </c>
      <c r="E1088" s="91">
        <v>371.99908106999999</v>
      </c>
      <c r="F1088" s="91">
        <v>377.04691358000002</v>
      </c>
      <c r="G1088" s="91">
        <v>377.42686466999999</v>
      </c>
      <c r="H1088" s="91">
        <v>375.77513356999998</v>
      </c>
      <c r="I1088" s="91">
        <v>376.19345343999998</v>
      </c>
      <c r="J1088" s="91">
        <v>375.90519789000001</v>
      </c>
      <c r="K1088" s="91">
        <v>386.52493042999998</v>
      </c>
      <c r="L1088" s="91">
        <v>386.22392134</v>
      </c>
      <c r="M1088" s="91">
        <v>386.67945428000002</v>
      </c>
      <c r="N1088" s="91">
        <v>386.12373683999999</v>
      </c>
      <c r="O1088" s="91">
        <v>385.46879417000002</v>
      </c>
      <c r="P1088" s="91">
        <v>387.08588523999998</v>
      </c>
      <c r="Q1088" s="91">
        <v>387.56579564999998</v>
      </c>
      <c r="R1088" s="91">
        <v>388.29348947</v>
      </c>
      <c r="S1088" s="91">
        <v>388.56214538</v>
      </c>
      <c r="T1088" s="91">
        <v>385.06175074999999</v>
      </c>
      <c r="U1088" s="91">
        <v>387.67282555999998</v>
      </c>
      <c r="V1088" s="91">
        <v>385.89010177</v>
      </c>
      <c r="W1088" s="91">
        <v>384.86073562000001</v>
      </c>
      <c r="X1088" s="91">
        <v>380.89821379</v>
      </c>
      <c r="Y1088" s="91">
        <v>369.83060372</v>
      </c>
    </row>
    <row r="1089" spans="1:25" s="59" customFormat="1" ht="25.5" customHeight="1" collapsed="1" thickBot="1" x14ac:dyDescent="0.25">
      <c r="A1089" s="2" t="s">
        <v>3</v>
      </c>
      <c r="B1089" s="29">
        <v>0</v>
      </c>
      <c r="C1089" s="30">
        <v>0</v>
      </c>
      <c r="D1089" s="30">
        <v>0</v>
      </c>
      <c r="E1089" s="30">
        <v>0</v>
      </c>
      <c r="F1089" s="30">
        <v>0</v>
      </c>
      <c r="G1089" s="30">
        <v>0</v>
      </c>
      <c r="H1089" s="30">
        <v>0</v>
      </c>
      <c r="I1089" s="30">
        <v>0</v>
      </c>
      <c r="J1089" s="30">
        <v>0</v>
      </c>
      <c r="K1089" s="30">
        <v>0</v>
      </c>
      <c r="L1089" s="30">
        <v>0</v>
      </c>
      <c r="M1089" s="30">
        <v>0</v>
      </c>
      <c r="N1089" s="30">
        <v>0</v>
      </c>
      <c r="O1089" s="30">
        <v>0</v>
      </c>
      <c r="P1089" s="30">
        <v>0</v>
      </c>
      <c r="Q1089" s="30">
        <v>0</v>
      </c>
      <c r="R1089" s="30">
        <v>0</v>
      </c>
      <c r="S1089" s="30">
        <v>0</v>
      </c>
      <c r="T1089" s="30">
        <v>0</v>
      </c>
      <c r="U1089" s="30">
        <v>0</v>
      </c>
      <c r="V1089" s="30">
        <v>0</v>
      </c>
      <c r="W1089" s="30">
        <v>0</v>
      </c>
      <c r="X1089" s="30">
        <v>0</v>
      </c>
      <c r="Y1089" s="31">
        <v>0</v>
      </c>
    </row>
    <row r="1090" spans="1:25" s="59" customFormat="1" ht="15" hidden="1" outlineLevel="1" thickBot="1" x14ac:dyDescent="0.25">
      <c r="A1090" s="14">
        <v>11</v>
      </c>
      <c r="B1090" s="23">
        <v>367.51</v>
      </c>
      <c r="C1090" s="23">
        <v>369.13</v>
      </c>
      <c r="D1090" s="23">
        <v>367.57</v>
      </c>
      <c r="E1090" s="23">
        <v>367.4</v>
      </c>
      <c r="F1090" s="23">
        <v>370.42</v>
      </c>
      <c r="G1090" s="23">
        <v>373.14</v>
      </c>
      <c r="H1090" s="23">
        <v>367.82</v>
      </c>
      <c r="I1090" s="23">
        <v>366.17</v>
      </c>
      <c r="J1090" s="23">
        <v>368.87</v>
      </c>
      <c r="K1090" s="23">
        <v>372.27</v>
      </c>
      <c r="L1090" s="23">
        <v>374.44</v>
      </c>
      <c r="M1090" s="23">
        <v>375.67</v>
      </c>
      <c r="N1090" s="23">
        <v>374.6</v>
      </c>
      <c r="O1090" s="23">
        <v>374.31</v>
      </c>
      <c r="P1090" s="23">
        <v>375.22</v>
      </c>
      <c r="Q1090" s="23">
        <v>371.86</v>
      </c>
      <c r="R1090" s="23">
        <v>372.24</v>
      </c>
      <c r="S1090" s="23">
        <v>372.36</v>
      </c>
      <c r="T1090" s="23">
        <v>376.71</v>
      </c>
      <c r="U1090" s="23">
        <v>385.53</v>
      </c>
      <c r="V1090" s="23">
        <v>388.67</v>
      </c>
      <c r="W1090" s="23">
        <v>386.44</v>
      </c>
      <c r="X1090" s="23">
        <v>376.03</v>
      </c>
      <c r="Y1090" s="23">
        <v>368.19</v>
      </c>
    </row>
    <row r="1091" spans="1:25" s="59" customFormat="1" ht="51.75" hidden="1" outlineLevel="1" thickBot="1" x14ac:dyDescent="0.25">
      <c r="A1091" s="54" t="s">
        <v>38</v>
      </c>
      <c r="B1091" s="91">
        <v>367.50791493999998</v>
      </c>
      <c r="C1091" s="91">
        <v>369.12834036999999</v>
      </c>
      <c r="D1091" s="91">
        <v>367.56881621999997</v>
      </c>
      <c r="E1091" s="91">
        <v>367.40157484000002</v>
      </c>
      <c r="F1091" s="91">
        <v>370.42186493000003</v>
      </c>
      <c r="G1091" s="91">
        <v>373.14050764000001</v>
      </c>
      <c r="H1091" s="91">
        <v>367.82153254000002</v>
      </c>
      <c r="I1091" s="91">
        <v>366.17283773000003</v>
      </c>
      <c r="J1091" s="91">
        <v>368.87120792000002</v>
      </c>
      <c r="K1091" s="91">
        <v>372.26933902000002</v>
      </c>
      <c r="L1091" s="91">
        <v>374.43646131000003</v>
      </c>
      <c r="M1091" s="91">
        <v>375.66601701000002</v>
      </c>
      <c r="N1091" s="91">
        <v>374.60301428000002</v>
      </c>
      <c r="O1091" s="91">
        <v>374.30875669</v>
      </c>
      <c r="P1091" s="91">
        <v>375.22258993999998</v>
      </c>
      <c r="Q1091" s="91">
        <v>371.85664054</v>
      </c>
      <c r="R1091" s="91">
        <v>372.24298619000001</v>
      </c>
      <c r="S1091" s="91">
        <v>372.36314806000001</v>
      </c>
      <c r="T1091" s="91">
        <v>376.70795142999998</v>
      </c>
      <c r="U1091" s="91">
        <v>385.52853370000003</v>
      </c>
      <c r="V1091" s="91">
        <v>388.66758984000001</v>
      </c>
      <c r="W1091" s="91">
        <v>386.43519057999998</v>
      </c>
      <c r="X1091" s="91">
        <v>376.02881787000001</v>
      </c>
      <c r="Y1091" s="91">
        <v>368.18847069999998</v>
      </c>
    </row>
    <row r="1092" spans="1:25" s="59" customFormat="1" ht="25.5" customHeight="1" collapsed="1" thickBot="1" x14ac:dyDescent="0.25">
      <c r="A1092" s="2" t="s">
        <v>3</v>
      </c>
      <c r="B1092" s="29">
        <v>0</v>
      </c>
      <c r="C1092" s="30">
        <v>0</v>
      </c>
      <c r="D1092" s="30">
        <v>0</v>
      </c>
      <c r="E1092" s="30">
        <v>0</v>
      </c>
      <c r="F1092" s="30">
        <v>0</v>
      </c>
      <c r="G1092" s="30">
        <v>0</v>
      </c>
      <c r="H1092" s="30">
        <v>0</v>
      </c>
      <c r="I1092" s="30">
        <v>0</v>
      </c>
      <c r="J1092" s="30">
        <v>0</v>
      </c>
      <c r="K1092" s="30">
        <v>0</v>
      </c>
      <c r="L1092" s="30">
        <v>0</v>
      </c>
      <c r="M1092" s="30">
        <v>0</v>
      </c>
      <c r="N1092" s="30">
        <v>0</v>
      </c>
      <c r="O1092" s="30">
        <v>0</v>
      </c>
      <c r="P1092" s="30">
        <v>0</v>
      </c>
      <c r="Q1092" s="30">
        <v>0</v>
      </c>
      <c r="R1092" s="30">
        <v>0</v>
      </c>
      <c r="S1092" s="30">
        <v>0</v>
      </c>
      <c r="T1092" s="30">
        <v>0</v>
      </c>
      <c r="U1092" s="30">
        <v>0</v>
      </c>
      <c r="V1092" s="30">
        <v>0</v>
      </c>
      <c r="W1092" s="30">
        <v>0</v>
      </c>
      <c r="X1092" s="30">
        <v>0</v>
      </c>
      <c r="Y1092" s="31">
        <v>0</v>
      </c>
    </row>
    <row r="1093" spans="1:25" s="59" customFormat="1" ht="15" hidden="1" outlineLevel="1" thickBot="1" x14ac:dyDescent="0.25">
      <c r="A1093" s="14">
        <v>12</v>
      </c>
      <c r="B1093" s="23">
        <v>365.41</v>
      </c>
      <c r="C1093" s="23">
        <v>363.78</v>
      </c>
      <c r="D1093" s="23">
        <v>364.3</v>
      </c>
      <c r="E1093" s="23">
        <v>363.29</v>
      </c>
      <c r="F1093" s="23">
        <v>366.24</v>
      </c>
      <c r="G1093" s="23">
        <v>365.12</v>
      </c>
      <c r="H1093" s="23">
        <v>367.14</v>
      </c>
      <c r="I1093" s="23">
        <v>371.09</v>
      </c>
      <c r="J1093" s="23">
        <v>384.67</v>
      </c>
      <c r="K1093" s="23">
        <v>390</v>
      </c>
      <c r="L1093" s="23">
        <v>390.38</v>
      </c>
      <c r="M1093" s="23">
        <v>389.04</v>
      </c>
      <c r="N1093" s="23">
        <v>386.42</v>
      </c>
      <c r="O1093" s="23">
        <v>387.35</v>
      </c>
      <c r="P1093" s="23">
        <v>388.33</v>
      </c>
      <c r="Q1093" s="23">
        <v>389.97</v>
      </c>
      <c r="R1093" s="23">
        <v>387.49</v>
      </c>
      <c r="S1093" s="23">
        <v>385.3</v>
      </c>
      <c r="T1093" s="23">
        <v>385.27</v>
      </c>
      <c r="U1093" s="23">
        <v>387.81</v>
      </c>
      <c r="V1093" s="23">
        <v>387.8</v>
      </c>
      <c r="W1093" s="23">
        <v>385.2</v>
      </c>
      <c r="X1093" s="23">
        <v>379.98</v>
      </c>
      <c r="Y1093" s="23">
        <v>368.77</v>
      </c>
    </row>
    <row r="1094" spans="1:25" s="59" customFormat="1" ht="51.75" hidden="1" outlineLevel="1" thickBot="1" x14ac:dyDescent="0.25">
      <c r="A1094" s="54" t="s">
        <v>38</v>
      </c>
      <c r="B1094" s="91">
        <v>365.40549984</v>
      </c>
      <c r="C1094" s="91">
        <v>363.78014294000002</v>
      </c>
      <c r="D1094" s="91">
        <v>364.30268687</v>
      </c>
      <c r="E1094" s="91">
        <v>363.28636764999999</v>
      </c>
      <c r="F1094" s="91">
        <v>366.24160137000001</v>
      </c>
      <c r="G1094" s="91">
        <v>365.12118390000001</v>
      </c>
      <c r="H1094" s="91">
        <v>367.14070299000002</v>
      </c>
      <c r="I1094" s="91">
        <v>371.08767069999999</v>
      </c>
      <c r="J1094" s="91">
        <v>384.67093600999999</v>
      </c>
      <c r="K1094" s="91">
        <v>390.00433820000001</v>
      </c>
      <c r="L1094" s="91">
        <v>390.38057947999999</v>
      </c>
      <c r="M1094" s="91">
        <v>389.04493059999999</v>
      </c>
      <c r="N1094" s="91">
        <v>386.41783742000001</v>
      </c>
      <c r="O1094" s="91">
        <v>387.34929421999999</v>
      </c>
      <c r="P1094" s="91">
        <v>388.32911052999998</v>
      </c>
      <c r="Q1094" s="91">
        <v>389.9735948</v>
      </c>
      <c r="R1094" s="91">
        <v>387.49155149000001</v>
      </c>
      <c r="S1094" s="91">
        <v>385.30078474999999</v>
      </c>
      <c r="T1094" s="91">
        <v>385.26663348</v>
      </c>
      <c r="U1094" s="91">
        <v>387.81464711000001</v>
      </c>
      <c r="V1094" s="91">
        <v>387.80035158999999</v>
      </c>
      <c r="W1094" s="91">
        <v>385.20384501000001</v>
      </c>
      <c r="X1094" s="91">
        <v>379.97611849999998</v>
      </c>
      <c r="Y1094" s="91">
        <v>368.77439856000001</v>
      </c>
    </row>
    <row r="1095" spans="1:25" s="59" customFormat="1" ht="25.5" customHeight="1" collapsed="1" thickBot="1" x14ac:dyDescent="0.25">
      <c r="A1095" s="2" t="s">
        <v>3</v>
      </c>
      <c r="B1095" s="29">
        <v>0</v>
      </c>
      <c r="C1095" s="30">
        <v>0</v>
      </c>
      <c r="D1095" s="30">
        <v>0</v>
      </c>
      <c r="E1095" s="30">
        <v>0</v>
      </c>
      <c r="F1095" s="30">
        <v>0</v>
      </c>
      <c r="G1095" s="30">
        <v>0</v>
      </c>
      <c r="H1095" s="30">
        <v>0</v>
      </c>
      <c r="I1095" s="30">
        <v>0</v>
      </c>
      <c r="J1095" s="30">
        <v>0</v>
      </c>
      <c r="K1095" s="30">
        <v>0</v>
      </c>
      <c r="L1095" s="30">
        <v>0</v>
      </c>
      <c r="M1095" s="30">
        <v>0</v>
      </c>
      <c r="N1095" s="30">
        <v>0</v>
      </c>
      <c r="O1095" s="30">
        <v>0</v>
      </c>
      <c r="P1095" s="30">
        <v>0</v>
      </c>
      <c r="Q1095" s="30">
        <v>0</v>
      </c>
      <c r="R1095" s="30">
        <v>0</v>
      </c>
      <c r="S1095" s="30">
        <v>0</v>
      </c>
      <c r="T1095" s="30">
        <v>0</v>
      </c>
      <c r="U1095" s="30">
        <v>0</v>
      </c>
      <c r="V1095" s="30">
        <v>0</v>
      </c>
      <c r="W1095" s="30">
        <v>0</v>
      </c>
      <c r="X1095" s="30">
        <v>0</v>
      </c>
      <c r="Y1095" s="31">
        <v>0</v>
      </c>
    </row>
    <row r="1096" spans="1:25" s="59" customFormat="1" ht="15" hidden="1" outlineLevel="1" thickBot="1" x14ac:dyDescent="0.25">
      <c r="A1096" s="14">
        <v>13</v>
      </c>
      <c r="B1096" s="23">
        <v>361.45</v>
      </c>
      <c r="C1096" s="23">
        <v>363.95</v>
      </c>
      <c r="D1096" s="23">
        <v>363.64</v>
      </c>
      <c r="E1096" s="23">
        <v>364.15</v>
      </c>
      <c r="F1096" s="23">
        <v>368.12</v>
      </c>
      <c r="G1096" s="23">
        <v>369.65</v>
      </c>
      <c r="H1096" s="23">
        <v>368.9</v>
      </c>
      <c r="I1096" s="23">
        <v>374.98</v>
      </c>
      <c r="J1096" s="23">
        <v>385.22</v>
      </c>
      <c r="K1096" s="23">
        <v>389.14</v>
      </c>
      <c r="L1096" s="23">
        <v>388.59</v>
      </c>
      <c r="M1096" s="23">
        <v>386.62</v>
      </c>
      <c r="N1096" s="23">
        <v>384.49</v>
      </c>
      <c r="O1096" s="23">
        <v>385.36</v>
      </c>
      <c r="P1096" s="23">
        <v>386.07</v>
      </c>
      <c r="Q1096" s="23">
        <v>386.17</v>
      </c>
      <c r="R1096" s="23">
        <v>385.41</v>
      </c>
      <c r="S1096" s="23">
        <v>384.06</v>
      </c>
      <c r="T1096" s="23">
        <v>385.76</v>
      </c>
      <c r="U1096" s="23">
        <v>388.67</v>
      </c>
      <c r="V1096" s="23">
        <v>388.98</v>
      </c>
      <c r="W1096" s="23">
        <v>385.29</v>
      </c>
      <c r="X1096" s="23">
        <v>378.7</v>
      </c>
      <c r="Y1096" s="23">
        <v>366.66</v>
      </c>
    </row>
    <row r="1097" spans="1:25" s="59" customFormat="1" ht="51.75" hidden="1" outlineLevel="1" thickBot="1" x14ac:dyDescent="0.25">
      <c r="A1097" s="54" t="s">
        <v>38</v>
      </c>
      <c r="B1097" s="91">
        <v>361.44550779999997</v>
      </c>
      <c r="C1097" s="91">
        <v>363.95410357999998</v>
      </c>
      <c r="D1097" s="91">
        <v>363.64451601000002</v>
      </c>
      <c r="E1097" s="91">
        <v>364.15403383</v>
      </c>
      <c r="F1097" s="91">
        <v>368.12416974000001</v>
      </c>
      <c r="G1097" s="91">
        <v>369.65383652000003</v>
      </c>
      <c r="H1097" s="91">
        <v>368.89876898</v>
      </c>
      <c r="I1097" s="91">
        <v>374.97772227000002</v>
      </c>
      <c r="J1097" s="91">
        <v>385.22269409</v>
      </c>
      <c r="K1097" s="91">
        <v>389.14263348999998</v>
      </c>
      <c r="L1097" s="91">
        <v>388.59187849</v>
      </c>
      <c r="M1097" s="91">
        <v>386.62069976999999</v>
      </c>
      <c r="N1097" s="91">
        <v>384.48564284000003</v>
      </c>
      <c r="O1097" s="91">
        <v>385.36498934999997</v>
      </c>
      <c r="P1097" s="91">
        <v>386.07332539999999</v>
      </c>
      <c r="Q1097" s="91">
        <v>386.16705560999998</v>
      </c>
      <c r="R1097" s="91">
        <v>385.40536622000002</v>
      </c>
      <c r="S1097" s="91">
        <v>384.06077793999998</v>
      </c>
      <c r="T1097" s="91">
        <v>385.75580022000003</v>
      </c>
      <c r="U1097" s="91">
        <v>388.67170751999998</v>
      </c>
      <c r="V1097" s="91">
        <v>388.98387721</v>
      </c>
      <c r="W1097" s="91">
        <v>385.29341741000002</v>
      </c>
      <c r="X1097" s="91">
        <v>378.70474195999998</v>
      </c>
      <c r="Y1097" s="91">
        <v>366.65635837000002</v>
      </c>
    </row>
    <row r="1098" spans="1:25" s="59" customFormat="1" ht="25.5" customHeight="1" collapsed="1" thickBot="1" x14ac:dyDescent="0.25">
      <c r="A1098" s="2" t="s">
        <v>3</v>
      </c>
      <c r="B1098" s="29">
        <v>0</v>
      </c>
      <c r="C1098" s="30">
        <v>0</v>
      </c>
      <c r="D1098" s="30">
        <v>0</v>
      </c>
      <c r="E1098" s="30">
        <v>0</v>
      </c>
      <c r="F1098" s="30">
        <v>0</v>
      </c>
      <c r="G1098" s="30">
        <v>0</v>
      </c>
      <c r="H1098" s="30">
        <v>0</v>
      </c>
      <c r="I1098" s="30">
        <v>0</v>
      </c>
      <c r="J1098" s="30">
        <v>0</v>
      </c>
      <c r="K1098" s="30">
        <v>0</v>
      </c>
      <c r="L1098" s="30">
        <v>0</v>
      </c>
      <c r="M1098" s="30">
        <v>0</v>
      </c>
      <c r="N1098" s="30">
        <v>0</v>
      </c>
      <c r="O1098" s="30">
        <v>0</v>
      </c>
      <c r="P1098" s="30">
        <v>0</v>
      </c>
      <c r="Q1098" s="30">
        <v>0</v>
      </c>
      <c r="R1098" s="30">
        <v>0</v>
      </c>
      <c r="S1098" s="30">
        <v>0</v>
      </c>
      <c r="T1098" s="30">
        <v>0</v>
      </c>
      <c r="U1098" s="30">
        <v>0</v>
      </c>
      <c r="V1098" s="30">
        <v>0</v>
      </c>
      <c r="W1098" s="30">
        <v>0</v>
      </c>
      <c r="X1098" s="30">
        <v>0</v>
      </c>
      <c r="Y1098" s="31">
        <v>0</v>
      </c>
    </row>
    <row r="1099" spans="1:25" s="59" customFormat="1" ht="15" hidden="1" outlineLevel="1" thickBot="1" x14ac:dyDescent="0.25">
      <c r="A1099" s="14">
        <v>14</v>
      </c>
      <c r="B1099" s="23">
        <v>356.96</v>
      </c>
      <c r="C1099" s="23">
        <v>362.2</v>
      </c>
      <c r="D1099" s="23">
        <v>362.32</v>
      </c>
      <c r="E1099" s="23">
        <v>365.5</v>
      </c>
      <c r="F1099" s="23">
        <v>364.56</v>
      </c>
      <c r="G1099" s="23">
        <v>364.26</v>
      </c>
      <c r="H1099" s="23">
        <v>365.07</v>
      </c>
      <c r="I1099" s="23">
        <v>375.91</v>
      </c>
      <c r="J1099" s="23">
        <v>387.62</v>
      </c>
      <c r="K1099" s="23">
        <v>390.99</v>
      </c>
      <c r="L1099" s="23">
        <v>391.08</v>
      </c>
      <c r="M1099" s="23">
        <v>390.68</v>
      </c>
      <c r="N1099" s="23">
        <v>389.68</v>
      </c>
      <c r="O1099" s="23">
        <v>390.27</v>
      </c>
      <c r="P1099" s="23">
        <v>389.04</v>
      </c>
      <c r="Q1099" s="23">
        <v>388.32</v>
      </c>
      <c r="R1099" s="23">
        <v>386.53</v>
      </c>
      <c r="S1099" s="23">
        <v>384.84</v>
      </c>
      <c r="T1099" s="23">
        <v>385.52</v>
      </c>
      <c r="U1099" s="23">
        <v>391.14</v>
      </c>
      <c r="V1099" s="23">
        <v>390.16</v>
      </c>
      <c r="W1099" s="23">
        <v>385.9</v>
      </c>
      <c r="X1099" s="23">
        <v>377.31</v>
      </c>
      <c r="Y1099" s="23">
        <v>359.63</v>
      </c>
    </row>
    <row r="1100" spans="1:25" s="59" customFormat="1" ht="51.75" hidden="1" outlineLevel="1" thickBot="1" x14ac:dyDescent="0.25">
      <c r="A1100" s="54" t="s">
        <v>38</v>
      </c>
      <c r="B1100" s="91">
        <v>356.96392344999998</v>
      </c>
      <c r="C1100" s="91">
        <v>362.20460023999999</v>
      </c>
      <c r="D1100" s="91">
        <v>362.31642416</v>
      </c>
      <c r="E1100" s="91">
        <v>365.50183097000001</v>
      </c>
      <c r="F1100" s="91">
        <v>364.55817016999998</v>
      </c>
      <c r="G1100" s="91">
        <v>364.26388028000002</v>
      </c>
      <c r="H1100" s="91">
        <v>365.06549708</v>
      </c>
      <c r="I1100" s="91">
        <v>375.90550589999998</v>
      </c>
      <c r="J1100" s="91">
        <v>387.62265437999997</v>
      </c>
      <c r="K1100" s="91">
        <v>390.98732860000001</v>
      </c>
      <c r="L1100" s="91">
        <v>391.07898569999998</v>
      </c>
      <c r="M1100" s="91">
        <v>390.68484414</v>
      </c>
      <c r="N1100" s="91">
        <v>389.67673857</v>
      </c>
      <c r="O1100" s="91">
        <v>390.26687666999999</v>
      </c>
      <c r="P1100" s="91">
        <v>389.04249680999999</v>
      </c>
      <c r="Q1100" s="91">
        <v>388.32097661</v>
      </c>
      <c r="R1100" s="91">
        <v>386.53359560000001</v>
      </c>
      <c r="S1100" s="91">
        <v>384.83616515</v>
      </c>
      <c r="T1100" s="91">
        <v>385.52133001999999</v>
      </c>
      <c r="U1100" s="91">
        <v>391.14145675999998</v>
      </c>
      <c r="V1100" s="91">
        <v>390.15549908000003</v>
      </c>
      <c r="W1100" s="91">
        <v>385.89560857999999</v>
      </c>
      <c r="X1100" s="91">
        <v>377.30670293999998</v>
      </c>
      <c r="Y1100" s="91">
        <v>359.62973670000002</v>
      </c>
    </row>
    <row r="1101" spans="1:25" s="59" customFormat="1" ht="25.5" customHeight="1" collapsed="1" thickBot="1" x14ac:dyDescent="0.25">
      <c r="A1101" s="2" t="s">
        <v>3</v>
      </c>
      <c r="B1101" s="29">
        <v>0</v>
      </c>
      <c r="C1101" s="30">
        <v>0</v>
      </c>
      <c r="D1101" s="30">
        <v>0</v>
      </c>
      <c r="E1101" s="30">
        <v>0</v>
      </c>
      <c r="F1101" s="30">
        <v>0</v>
      </c>
      <c r="G1101" s="30">
        <v>0</v>
      </c>
      <c r="H1101" s="30">
        <v>0</v>
      </c>
      <c r="I1101" s="30">
        <v>0</v>
      </c>
      <c r="J1101" s="30">
        <v>0</v>
      </c>
      <c r="K1101" s="30">
        <v>0</v>
      </c>
      <c r="L1101" s="30">
        <v>0</v>
      </c>
      <c r="M1101" s="30">
        <v>0</v>
      </c>
      <c r="N1101" s="30">
        <v>0</v>
      </c>
      <c r="O1101" s="30">
        <v>0</v>
      </c>
      <c r="P1101" s="30">
        <v>0</v>
      </c>
      <c r="Q1101" s="30">
        <v>0</v>
      </c>
      <c r="R1101" s="30">
        <v>0</v>
      </c>
      <c r="S1101" s="30">
        <v>0</v>
      </c>
      <c r="T1101" s="30">
        <v>0</v>
      </c>
      <c r="U1101" s="30">
        <v>0</v>
      </c>
      <c r="V1101" s="30">
        <v>0</v>
      </c>
      <c r="W1101" s="30">
        <v>0</v>
      </c>
      <c r="X1101" s="30">
        <v>0</v>
      </c>
      <c r="Y1101" s="31">
        <v>0</v>
      </c>
    </row>
    <row r="1102" spans="1:25" s="59" customFormat="1" ht="15" hidden="1" outlineLevel="1" thickBot="1" x14ac:dyDescent="0.25">
      <c r="A1102" s="14">
        <v>15</v>
      </c>
      <c r="B1102" s="23">
        <v>353.95</v>
      </c>
      <c r="C1102" s="23">
        <v>359.3</v>
      </c>
      <c r="D1102" s="23">
        <v>358.33</v>
      </c>
      <c r="E1102" s="23">
        <v>360.53</v>
      </c>
      <c r="F1102" s="23">
        <v>357.53</v>
      </c>
      <c r="G1102" s="23">
        <v>359.94</v>
      </c>
      <c r="H1102" s="23">
        <v>363.11</v>
      </c>
      <c r="I1102" s="23">
        <v>372.25</v>
      </c>
      <c r="J1102" s="23">
        <v>381.64</v>
      </c>
      <c r="K1102" s="23">
        <v>385.15</v>
      </c>
      <c r="L1102" s="23">
        <v>383.85</v>
      </c>
      <c r="M1102" s="23">
        <v>383.16</v>
      </c>
      <c r="N1102" s="23">
        <v>386.23</v>
      </c>
      <c r="O1102" s="23">
        <v>386.22</v>
      </c>
      <c r="P1102" s="23">
        <v>385.14</v>
      </c>
      <c r="Q1102" s="23">
        <v>385.66</v>
      </c>
      <c r="R1102" s="23">
        <v>383.57</v>
      </c>
      <c r="S1102" s="23">
        <v>383.24</v>
      </c>
      <c r="T1102" s="23">
        <v>386.97</v>
      </c>
      <c r="U1102" s="23">
        <v>392.17</v>
      </c>
      <c r="V1102" s="23">
        <v>387.01</v>
      </c>
      <c r="W1102" s="23">
        <v>385.72</v>
      </c>
      <c r="X1102" s="23">
        <v>377.9</v>
      </c>
      <c r="Y1102" s="23">
        <v>366.04</v>
      </c>
    </row>
    <row r="1103" spans="1:25" s="59" customFormat="1" ht="51.75" hidden="1" outlineLevel="1" thickBot="1" x14ac:dyDescent="0.25">
      <c r="A1103" s="54" t="s">
        <v>38</v>
      </c>
      <c r="B1103" s="91">
        <v>353.95184325999998</v>
      </c>
      <c r="C1103" s="91">
        <v>359.30207353999998</v>
      </c>
      <c r="D1103" s="91">
        <v>358.32752726000001</v>
      </c>
      <c r="E1103" s="91">
        <v>360.52695010000002</v>
      </c>
      <c r="F1103" s="91">
        <v>357.53205322000002</v>
      </c>
      <c r="G1103" s="91">
        <v>359.93995115000001</v>
      </c>
      <c r="H1103" s="91">
        <v>363.10684825999999</v>
      </c>
      <c r="I1103" s="91">
        <v>372.25008273999998</v>
      </c>
      <c r="J1103" s="91">
        <v>381.64165449000001</v>
      </c>
      <c r="K1103" s="91">
        <v>385.15207112000002</v>
      </c>
      <c r="L1103" s="91">
        <v>383.84509850000001</v>
      </c>
      <c r="M1103" s="91">
        <v>383.16098620999998</v>
      </c>
      <c r="N1103" s="91">
        <v>386.23027532999998</v>
      </c>
      <c r="O1103" s="91">
        <v>386.22200751999998</v>
      </c>
      <c r="P1103" s="91">
        <v>385.14273882999998</v>
      </c>
      <c r="Q1103" s="91">
        <v>385.66110222999998</v>
      </c>
      <c r="R1103" s="91">
        <v>383.57213896000002</v>
      </c>
      <c r="S1103" s="91">
        <v>383.23518150000001</v>
      </c>
      <c r="T1103" s="91">
        <v>386.97109948999997</v>
      </c>
      <c r="U1103" s="91">
        <v>392.16771818000001</v>
      </c>
      <c r="V1103" s="91">
        <v>387.01085329</v>
      </c>
      <c r="W1103" s="91">
        <v>385.72188276000003</v>
      </c>
      <c r="X1103" s="91">
        <v>377.89525228999997</v>
      </c>
      <c r="Y1103" s="91">
        <v>366.03910703999998</v>
      </c>
    </row>
    <row r="1104" spans="1:25" s="59" customFormat="1" ht="25.5" customHeight="1" collapsed="1" thickBot="1" x14ac:dyDescent="0.25">
      <c r="A1104" s="2" t="s">
        <v>3</v>
      </c>
      <c r="B1104" s="29">
        <v>0</v>
      </c>
      <c r="C1104" s="30">
        <v>0</v>
      </c>
      <c r="D1104" s="30">
        <v>0</v>
      </c>
      <c r="E1104" s="30">
        <v>0</v>
      </c>
      <c r="F1104" s="30">
        <v>0</v>
      </c>
      <c r="G1104" s="30">
        <v>0</v>
      </c>
      <c r="H1104" s="30">
        <v>0</v>
      </c>
      <c r="I1104" s="30">
        <v>0</v>
      </c>
      <c r="J1104" s="30">
        <v>0</v>
      </c>
      <c r="K1104" s="30">
        <v>0</v>
      </c>
      <c r="L1104" s="30">
        <v>0</v>
      </c>
      <c r="M1104" s="30">
        <v>0</v>
      </c>
      <c r="N1104" s="30">
        <v>0</v>
      </c>
      <c r="O1104" s="30">
        <v>0</v>
      </c>
      <c r="P1104" s="30">
        <v>0</v>
      </c>
      <c r="Q1104" s="30">
        <v>0</v>
      </c>
      <c r="R1104" s="30">
        <v>0</v>
      </c>
      <c r="S1104" s="30">
        <v>0</v>
      </c>
      <c r="T1104" s="30">
        <v>0</v>
      </c>
      <c r="U1104" s="30">
        <v>0</v>
      </c>
      <c r="V1104" s="30">
        <v>0</v>
      </c>
      <c r="W1104" s="30">
        <v>0</v>
      </c>
      <c r="X1104" s="30">
        <v>0</v>
      </c>
      <c r="Y1104" s="31">
        <v>0</v>
      </c>
    </row>
    <row r="1105" spans="1:25" s="59" customFormat="1" ht="25.5" hidden="1" customHeight="1" outlineLevel="1" thickBot="1" x14ac:dyDescent="0.25">
      <c r="A1105" s="14">
        <v>16</v>
      </c>
      <c r="B1105" s="23">
        <v>353.62</v>
      </c>
      <c r="C1105" s="23">
        <v>357.91</v>
      </c>
      <c r="D1105" s="23">
        <v>355.72</v>
      </c>
      <c r="E1105" s="23">
        <v>356.97</v>
      </c>
      <c r="F1105" s="23">
        <v>359.14</v>
      </c>
      <c r="G1105" s="23">
        <v>360.07</v>
      </c>
      <c r="H1105" s="23">
        <v>361.75</v>
      </c>
      <c r="I1105" s="23">
        <v>373.47</v>
      </c>
      <c r="J1105" s="23">
        <v>384.5</v>
      </c>
      <c r="K1105" s="23">
        <v>387.38</v>
      </c>
      <c r="L1105" s="23">
        <v>387.79</v>
      </c>
      <c r="M1105" s="23">
        <v>387.19</v>
      </c>
      <c r="N1105" s="23">
        <v>386.2</v>
      </c>
      <c r="O1105" s="23">
        <v>387.1</v>
      </c>
      <c r="P1105" s="23">
        <v>386.64</v>
      </c>
      <c r="Q1105" s="23">
        <v>386.6</v>
      </c>
      <c r="R1105" s="23">
        <v>385.56</v>
      </c>
      <c r="S1105" s="23">
        <v>383.31</v>
      </c>
      <c r="T1105" s="23">
        <v>384.87</v>
      </c>
      <c r="U1105" s="23">
        <v>388.31</v>
      </c>
      <c r="V1105" s="23">
        <v>389.57</v>
      </c>
      <c r="W1105" s="23">
        <v>387.75</v>
      </c>
      <c r="X1105" s="23">
        <v>378.04</v>
      </c>
      <c r="Y1105" s="23">
        <v>367.39</v>
      </c>
    </row>
    <row r="1106" spans="1:25" s="59" customFormat="1" ht="25.5" hidden="1" customHeight="1" outlineLevel="1" thickBot="1" x14ac:dyDescent="0.25">
      <c r="A1106" s="54" t="s">
        <v>38</v>
      </c>
      <c r="B1106" s="91">
        <v>353.62400198</v>
      </c>
      <c r="C1106" s="91">
        <v>357.90720229999999</v>
      </c>
      <c r="D1106" s="91">
        <v>355.71624599</v>
      </c>
      <c r="E1106" s="91">
        <v>356.97219890999997</v>
      </c>
      <c r="F1106" s="91">
        <v>359.14040034999999</v>
      </c>
      <c r="G1106" s="91">
        <v>360.07323065999998</v>
      </c>
      <c r="H1106" s="91">
        <v>361.74627168000001</v>
      </c>
      <c r="I1106" s="91">
        <v>373.46974977999997</v>
      </c>
      <c r="J1106" s="91">
        <v>384.50092425999998</v>
      </c>
      <c r="K1106" s="91">
        <v>387.37917262000002</v>
      </c>
      <c r="L1106" s="91">
        <v>387.78508221999999</v>
      </c>
      <c r="M1106" s="91">
        <v>387.19321144999998</v>
      </c>
      <c r="N1106" s="91">
        <v>386.20076595</v>
      </c>
      <c r="O1106" s="91">
        <v>387.10088839999997</v>
      </c>
      <c r="P1106" s="91">
        <v>386.64448676000001</v>
      </c>
      <c r="Q1106" s="91">
        <v>386.60220448000001</v>
      </c>
      <c r="R1106" s="91">
        <v>385.55589932999999</v>
      </c>
      <c r="S1106" s="91">
        <v>383.30829648000002</v>
      </c>
      <c r="T1106" s="91">
        <v>384.87422727000001</v>
      </c>
      <c r="U1106" s="91">
        <v>388.31405397999998</v>
      </c>
      <c r="V1106" s="91">
        <v>389.57405095000001</v>
      </c>
      <c r="W1106" s="91">
        <v>387.74728006999999</v>
      </c>
      <c r="X1106" s="91">
        <v>378.04213118000001</v>
      </c>
      <c r="Y1106" s="91">
        <v>367.38766183000001</v>
      </c>
    </row>
    <row r="1107" spans="1:25" s="59" customFormat="1" ht="25.5" customHeight="1" collapsed="1" thickBot="1" x14ac:dyDescent="0.25">
      <c r="A1107" s="2" t="s">
        <v>3</v>
      </c>
      <c r="B1107" s="29">
        <v>0</v>
      </c>
      <c r="C1107" s="30">
        <v>0</v>
      </c>
      <c r="D1107" s="30">
        <v>0</v>
      </c>
      <c r="E1107" s="30">
        <v>0</v>
      </c>
      <c r="F1107" s="30">
        <v>0</v>
      </c>
      <c r="G1107" s="30">
        <v>0</v>
      </c>
      <c r="H1107" s="30">
        <v>0</v>
      </c>
      <c r="I1107" s="30">
        <v>0</v>
      </c>
      <c r="J1107" s="30">
        <v>0</v>
      </c>
      <c r="K1107" s="30">
        <v>0</v>
      </c>
      <c r="L1107" s="30">
        <v>0</v>
      </c>
      <c r="M1107" s="30">
        <v>0</v>
      </c>
      <c r="N1107" s="30">
        <v>0</v>
      </c>
      <c r="O1107" s="30">
        <v>0</v>
      </c>
      <c r="P1107" s="30">
        <v>0</v>
      </c>
      <c r="Q1107" s="30">
        <v>0</v>
      </c>
      <c r="R1107" s="30">
        <v>0</v>
      </c>
      <c r="S1107" s="30">
        <v>0</v>
      </c>
      <c r="T1107" s="30">
        <v>0</v>
      </c>
      <c r="U1107" s="30">
        <v>0</v>
      </c>
      <c r="V1107" s="30">
        <v>0</v>
      </c>
      <c r="W1107" s="30">
        <v>0</v>
      </c>
      <c r="X1107" s="30">
        <v>0</v>
      </c>
      <c r="Y1107" s="31">
        <v>0</v>
      </c>
    </row>
    <row r="1108" spans="1:25" s="59" customFormat="1" ht="15" hidden="1" outlineLevel="1" thickBot="1" x14ac:dyDescent="0.25">
      <c r="A1108" s="14">
        <v>17</v>
      </c>
      <c r="B1108" s="23">
        <v>363.68</v>
      </c>
      <c r="C1108" s="23">
        <v>361.73</v>
      </c>
      <c r="D1108" s="23">
        <v>361.81</v>
      </c>
      <c r="E1108" s="23">
        <v>363.05</v>
      </c>
      <c r="F1108" s="23">
        <v>365.49</v>
      </c>
      <c r="G1108" s="23">
        <v>367.99</v>
      </c>
      <c r="H1108" s="23">
        <v>366.28</v>
      </c>
      <c r="I1108" s="23">
        <v>364.92</v>
      </c>
      <c r="J1108" s="23">
        <v>374.77</v>
      </c>
      <c r="K1108" s="23">
        <v>379.68</v>
      </c>
      <c r="L1108" s="23">
        <v>381.1</v>
      </c>
      <c r="M1108" s="23">
        <v>383.62</v>
      </c>
      <c r="N1108" s="23">
        <v>381.8</v>
      </c>
      <c r="O1108" s="23">
        <v>380.89</v>
      </c>
      <c r="P1108" s="23">
        <v>379.59</v>
      </c>
      <c r="Q1108" s="23">
        <v>378.91</v>
      </c>
      <c r="R1108" s="23">
        <v>379.39</v>
      </c>
      <c r="S1108" s="23">
        <v>375.29</v>
      </c>
      <c r="T1108" s="23">
        <v>381.63</v>
      </c>
      <c r="U1108" s="23">
        <v>385.82</v>
      </c>
      <c r="V1108" s="23">
        <v>386.53</v>
      </c>
      <c r="W1108" s="23">
        <v>383.63</v>
      </c>
      <c r="X1108" s="23">
        <v>373.72</v>
      </c>
      <c r="Y1108" s="23">
        <v>357.38</v>
      </c>
    </row>
    <row r="1109" spans="1:25" s="59" customFormat="1" ht="51.75" hidden="1" outlineLevel="1" thickBot="1" x14ac:dyDescent="0.25">
      <c r="A1109" s="54" t="s">
        <v>38</v>
      </c>
      <c r="B1109" s="91">
        <v>363.68217203</v>
      </c>
      <c r="C1109" s="91">
        <v>361.72582826000001</v>
      </c>
      <c r="D1109" s="91">
        <v>361.81358761000001</v>
      </c>
      <c r="E1109" s="91">
        <v>363.04820575000002</v>
      </c>
      <c r="F1109" s="91">
        <v>365.49055003000001</v>
      </c>
      <c r="G1109" s="91">
        <v>367.99394961000002</v>
      </c>
      <c r="H1109" s="91">
        <v>366.27789189999999</v>
      </c>
      <c r="I1109" s="91">
        <v>364.91947015</v>
      </c>
      <c r="J1109" s="91">
        <v>374.77464021999998</v>
      </c>
      <c r="K1109" s="91">
        <v>379.68082182000001</v>
      </c>
      <c r="L1109" s="91">
        <v>381.10460762999998</v>
      </c>
      <c r="M1109" s="91">
        <v>383.62109006999998</v>
      </c>
      <c r="N1109" s="91">
        <v>381.80488319</v>
      </c>
      <c r="O1109" s="91">
        <v>380.88920281999998</v>
      </c>
      <c r="P1109" s="91">
        <v>379.5942134</v>
      </c>
      <c r="Q1109" s="91">
        <v>378.91251224000001</v>
      </c>
      <c r="R1109" s="91">
        <v>379.39466807000002</v>
      </c>
      <c r="S1109" s="91">
        <v>375.29158904000002</v>
      </c>
      <c r="T1109" s="91">
        <v>381.63383778000002</v>
      </c>
      <c r="U1109" s="91">
        <v>385.81533316999997</v>
      </c>
      <c r="V1109" s="91">
        <v>386.53312138000001</v>
      </c>
      <c r="W1109" s="91">
        <v>383.63217030999999</v>
      </c>
      <c r="X1109" s="91">
        <v>373.72149338000003</v>
      </c>
      <c r="Y1109" s="91">
        <v>357.37635319999998</v>
      </c>
    </row>
    <row r="1110" spans="1:25" s="59" customFormat="1" ht="25.5" customHeight="1" collapsed="1" thickBot="1" x14ac:dyDescent="0.25">
      <c r="A1110" s="2" t="s">
        <v>3</v>
      </c>
      <c r="B1110" s="29">
        <v>0</v>
      </c>
      <c r="C1110" s="30">
        <v>0</v>
      </c>
      <c r="D1110" s="30">
        <v>0</v>
      </c>
      <c r="E1110" s="30">
        <v>0</v>
      </c>
      <c r="F1110" s="30">
        <v>0</v>
      </c>
      <c r="G1110" s="30">
        <v>0</v>
      </c>
      <c r="H1110" s="30">
        <v>0</v>
      </c>
      <c r="I1110" s="30">
        <v>0</v>
      </c>
      <c r="J1110" s="30">
        <v>0</v>
      </c>
      <c r="K1110" s="30">
        <v>0</v>
      </c>
      <c r="L1110" s="30">
        <v>0</v>
      </c>
      <c r="M1110" s="30">
        <v>0</v>
      </c>
      <c r="N1110" s="30">
        <v>0</v>
      </c>
      <c r="O1110" s="30">
        <v>0</v>
      </c>
      <c r="P1110" s="30">
        <v>0</v>
      </c>
      <c r="Q1110" s="30">
        <v>0</v>
      </c>
      <c r="R1110" s="30">
        <v>0</v>
      </c>
      <c r="S1110" s="30">
        <v>0</v>
      </c>
      <c r="T1110" s="30">
        <v>0</v>
      </c>
      <c r="U1110" s="30">
        <v>0</v>
      </c>
      <c r="V1110" s="30">
        <v>0</v>
      </c>
      <c r="W1110" s="30">
        <v>0</v>
      </c>
      <c r="X1110" s="30">
        <v>0</v>
      </c>
      <c r="Y1110" s="31">
        <v>0</v>
      </c>
    </row>
    <row r="1111" spans="1:25" s="59" customFormat="1" ht="15" hidden="1" outlineLevel="1" thickBot="1" x14ac:dyDescent="0.25">
      <c r="A1111" s="14">
        <v>18</v>
      </c>
      <c r="B1111" s="23">
        <v>360.93</v>
      </c>
      <c r="C1111" s="23">
        <v>359.65</v>
      </c>
      <c r="D1111" s="23">
        <v>361.18</v>
      </c>
      <c r="E1111" s="23">
        <v>361.74</v>
      </c>
      <c r="F1111" s="23">
        <v>362.78</v>
      </c>
      <c r="G1111" s="23">
        <v>364.97</v>
      </c>
      <c r="H1111" s="23">
        <v>362.2</v>
      </c>
      <c r="I1111" s="23">
        <v>359.51</v>
      </c>
      <c r="J1111" s="23">
        <v>364.54</v>
      </c>
      <c r="K1111" s="23">
        <v>372.06</v>
      </c>
      <c r="L1111" s="23">
        <v>373.52</v>
      </c>
      <c r="M1111" s="23">
        <v>374.17</v>
      </c>
      <c r="N1111" s="23">
        <v>373.22</v>
      </c>
      <c r="O1111" s="23">
        <v>373.16</v>
      </c>
      <c r="P1111" s="23">
        <v>373.33</v>
      </c>
      <c r="Q1111" s="23">
        <v>372.62</v>
      </c>
      <c r="R1111" s="23">
        <v>373.93</v>
      </c>
      <c r="S1111" s="23">
        <v>374.49</v>
      </c>
      <c r="T1111" s="23">
        <v>381.42</v>
      </c>
      <c r="U1111" s="23">
        <v>389.55</v>
      </c>
      <c r="V1111" s="23">
        <v>391.94</v>
      </c>
      <c r="W1111" s="23">
        <v>386.78</v>
      </c>
      <c r="X1111" s="23">
        <v>373.92</v>
      </c>
      <c r="Y1111" s="23">
        <v>363.44</v>
      </c>
    </row>
    <row r="1112" spans="1:25" s="59" customFormat="1" ht="51.75" hidden="1" outlineLevel="1" thickBot="1" x14ac:dyDescent="0.25">
      <c r="A1112" s="54" t="s">
        <v>38</v>
      </c>
      <c r="B1112" s="91">
        <v>360.92549754999999</v>
      </c>
      <c r="C1112" s="91">
        <v>359.64543858000002</v>
      </c>
      <c r="D1112" s="91">
        <v>361.17699517</v>
      </c>
      <c r="E1112" s="91">
        <v>361.73685037000001</v>
      </c>
      <c r="F1112" s="91">
        <v>362.78435924000001</v>
      </c>
      <c r="G1112" s="91">
        <v>364.97491587000002</v>
      </c>
      <c r="H1112" s="91">
        <v>362.19545571999998</v>
      </c>
      <c r="I1112" s="91">
        <v>359.51090950000003</v>
      </c>
      <c r="J1112" s="91">
        <v>364.54203196999998</v>
      </c>
      <c r="K1112" s="91">
        <v>372.05605148000001</v>
      </c>
      <c r="L1112" s="91">
        <v>373.5227405</v>
      </c>
      <c r="M1112" s="91">
        <v>374.16913973999999</v>
      </c>
      <c r="N1112" s="91">
        <v>373.22352448999999</v>
      </c>
      <c r="O1112" s="91">
        <v>373.15673745999999</v>
      </c>
      <c r="P1112" s="91">
        <v>373.32522696000001</v>
      </c>
      <c r="Q1112" s="91">
        <v>372.62077828999998</v>
      </c>
      <c r="R1112" s="91">
        <v>373.92595376999998</v>
      </c>
      <c r="S1112" s="91">
        <v>374.48781659000002</v>
      </c>
      <c r="T1112" s="91">
        <v>381.41728045999997</v>
      </c>
      <c r="U1112" s="91">
        <v>389.55102528999998</v>
      </c>
      <c r="V1112" s="91">
        <v>391.93852780999998</v>
      </c>
      <c r="W1112" s="91">
        <v>386.77881215999997</v>
      </c>
      <c r="X1112" s="91">
        <v>373.92033858999997</v>
      </c>
      <c r="Y1112" s="91">
        <v>363.43843154000001</v>
      </c>
    </row>
    <row r="1113" spans="1:25" s="59" customFormat="1" ht="25.5" customHeight="1" collapsed="1" thickBot="1" x14ac:dyDescent="0.25">
      <c r="A1113" s="2" t="s">
        <v>3</v>
      </c>
      <c r="B1113" s="29">
        <v>0</v>
      </c>
      <c r="C1113" s="30">
        <v>0</v>
      </c>
      <c r="D1113" s="30">
        <v>0</v>
      </c>
      <c r="E1113" s="30">
        <v>0</v>
      </c>
      <c r="F1113" s="30">
        <v>0</v>
      </c>
      <c r="G1113" s="30">
        <v>0</v>
      </c>
      <c r="H1113" s="30">
        <v>0</v>
      </c>
      <c r="I1113" s="30">
        <v>0</v>
      </c>
      <c r="J1113" s="30">
        <v>0</v>
      </c>
      <c r="K1113" s="30">
        <v>0</v>
      </c>
      <c r="L1113" s="30">
        <v>0</v>
      </c>
      <c r="M1113" s="30">
        <v>0</v>
      </c>
      <c r="N1113" s="30">
        <v>0</v>
      </c>
      <c r="O1113" s="30">
        <v>0</v>
      </c>
      <c r="P1113" s="30">
        <v>0</v>
      </c>
      <c r="Q1113" s="30">
        <v>0</v>
      </c>
      <c r="R1113" s="30">
        <v>0</v>
      </c>
      <c r="S1113" s="30">
        <v>0</v>
      </c>
      <c r="T1113" s="30">
        <v>0</v>
      </c>
      <c r="U1113" s="30">
        <v>0</v>
      </c>
      <c r="V1113" s="30">
        <v>0</v>
      </c>
      <c r="W1113" s="30">
        <v>0</v>
      </c>
      <c r="X1113" s="30">
        <v>0</v>
      </c>
      <c r="Y1113" s="31">
        <v>0</v>
      </c>
    </row>
    <row r="1114" spans="1:25" s="59" customFormat="1" ht="15" hidden="1" outlineLevel="1" thickBot="1" x14ac:dyDescent="0.25">
      <c r="A1114" s="14">
        <v>19</v>
      </c>
      <c r="B1114" s="23">
        <v>356.5</v>
      </c>
      <c r="C1114" s="23">
        <v>360.32</v>
      </c>
      <c r="D1114" s="23">
        <v>359.11</v>
      </c>
      <c r="E1114" s="23">
        <v>361.02</v>
      </c>
      <c r="F1114" s="23">
        <v>361.87</v>
      </c>
      <c r="G1114" s="23">
        <v>362.06</v>
      </c>
      <c r="H1114" s="23">
        <v>365.73</v>
      </c>
      <c r="I1114" s="23">
        <v>379.59</v>
      </c>
      <c r="J1114" s="23">
        <v>386.61</v>
      </c>
      <c r="K1114" s="23">
        <v>391.24</v>
      </c>
      <c r="L1114" s="23">
        <v>391.75</v>
      </c>
      <c r="M1114" s="23">
        <v>392.54</v>
      </c>
      <c r="N1114" s="23">
        <v>390.3</v>
      </c>
      <c r="O1114" s="23">
        <v>390.25</v>
      </c>
      <c r="P1114" s="23">
        <v>388.71</v>
      </c>
      <c r="Q1114" s="23">
        <v>388.23</v>
      </c>
      <c r="R1114" s="23">
        <v>386.99</v>
      </c>
      <c r="S1114" s="23">
        <v>386.4</v>
      </c>
      <c r="T1114" s="23">
        <v>387.31</v>
      </c>
      <c r="U1114" s="23">
        <v>391.21</v>
      </c>
      <c r="V1114" s="23">
        <v>389.62</v>
      </c>
      <c r="W1114" s="23">
        <v>385.83</v>
      </c>
      <c r="X1114" s="23">
        <v>379.56</v>
      </c>
      <c r="Y1114" s="23">
        <v>367.48</v>
      </c>
    </row>
    <row r="1115" spans="1:25" s="59" customFormat="1" ht="51.75" hidden="1" outlineLevel="1" thickBot="1" x14ac:dyDescent="0.25">
      <c r="A1115" s="54" t="s">
        <v>38</v>
      </c>
      <c r="B1115" s="91">
        <v>356.50024334</v>
      </c>
      <c r="C1115" s="91">
        <v>360.31503083000001</v>
      </c>
      <c r="D1115" s="91">
        <v>359.11472746999999</v>
      </c>
      <c r="E1115" s="91">
        <v>361.02350795000001</v>
      </c>
      <c r="F1115" s="91">
        <v>361.87147524</v>
      </c>
      <c r="G1115" s="91">
        <v>362.06022021000001</v>
      </c>
      <c r="H1115" s="91">
        <v>365.72646943000001</v>
      </c>
      <c r="I1115" s="91">
        <v>379.59278556999999</v>
      </c>
      <c r="J1115" s="91">
        <v>386.60659004000001</v>
      </c>
      <c r="K1115" s="91">
        <v>391.24448067999998</v>
      </c>
      <c r="L1115" s="91">
        <v>391.74670512</v>
      </c>
      <c r="M1115" s="91">
        <v>392.53505662999999</v>
      </c>
      <c r="N1115" s="91">
        <v>390.29566054999998</v>
      </c>
      <c r="O1115" s="91">
        <v>390.24649376999997</v>
      </c>
      <c r="P1115" s="91">
        <v>388.70819408</v>
      </c>
      <c r="Q1115" s="91">
        <v>388.22955603000003</v>
      </c>
      <c r="R1115" s="91">
        <v>386.98945627000001</v>
      </c>
      <c r="S1115" s="91">
        <v>386.39584360999999</v>
      </c>
      <c r="T1115" s="91">
        <v>387.31143192000002</v>
      </c>
      <c r="U1115" s="91">
        <v>391.20527841000001</v>
      </c>
      <c r="V1115" s="91">
        <v>389.62101909</v>
      </c>
      <c r="W1115" s="91">
        <v>385.82989652999998</v>
      </c>
      <c r="X1115" s="91">
        <v>379.55528516999999</v>
      </c>
      <c r="Y1115" s="91">
        <v>367.48043481000002</v>
      </c>
    </row>
    <row r="1116" spans="1:25" s="59" customFormat="1" ht="25.5" customHeight="1" collapsed="1" thickBot="1" x14ac:dyDescent="0.25">
      <c r="A1116" s="2" t="s">
        <v>3</v>
      </c>
      <c r="B1116" s="29">
        <v>0</v>
      </c>
      <c r="C1116" s="30">
        <v>0</v>
      </c>
      <c r="D1116" s="30">
        <v>0</v>
      </c>
      <c r="E1116" s="30">
        <v>0</v>
      </c>
      <c r="F1116" s="30">
        <v>0</v>
      </c>
      <c r="G1116" s="30">
        <v>0</v>
      </c>
      <c r="H1116" s="30">
        <v>0</v>
      </c>
      <c r="I1116" s="30">
        <v>0</v>
      </c>
      <c r="J1116" s="30">
        <v>0</v>
      </c>
      <c r="K1116" s="30">
        <v>0</v>
      </c>
      <c r="L1116" s="30">
        <v>0</v>
      </c>
      <c r="M1116" s="30">
        <v>0</v>
      </c>
      <c r="N1116" s="30">
        <v>0</v>
      </c>
      <c r="O1116" s="30">
        <v>0</v>
      </c>
      <c r="P1116" s="30">
        <v>0</v>
      </c>
      <c r="Q1116" s="30">
        <v>0</v>
      </c>
      <c r="R1116" s="30">
        <v>0</v>
      </c>
      <c r="S1116" s="30">
        <v>0</v>
      </c>
      <c r="T1116" s="30">
        <v>0</v>
      </c>
      <c r="U1116" s="30">
        <v>0</v>
      </c>
      <c r="V1116" s="30">
        <v>0</v>
      </c>
      <c r="W1116" s="30">
        <v>0</v>
      </c>
      <c r="X1116" s="30">
        <v>0</v>
      </c>
      <c r="Y1116" s="31">
        <v>0</v>
      </c>
    </row>
    <row r="1117" spans="1:25" s="59" customFormat="1" ht="15" hidden="1" outlineLevel="1" thickBot="1" x14ac:dyDescent="0.25">
      <c r="A1117" s="14">
        <v>20</v>
      </c>
      <c r="B1117" s="23">
        <v>361.51</v>
      </c>
      <c r="C1117" s="23">
        <v>360.51</v>
      </c>
      <c r="D1117" s="23">
        <v>362.15</v>
      </c>
      <c r="E1117" s="23">
        <v>361.83</v>
      </c>
      <c r="F1117" s="23">
        <v>363.73</v>
      </c>
      <c r="G1117" s="23">
        <v>365.49</v>
      </c>
      <c r="H1117" s="23">
        <v>370.9</v>
      </c>
      <c r="I1117" s="23">
        <v>377.56</v>
      </c>
      <c r="J1117" s="23">
        <v>387.84</v>
      </c>
      <c r="K1117" s="23">
        <v>392.33</v>
      </c>
      <c r="L1117" s="23">
        <v>393.1</v>
      </c>
      <c r="M1117" s="23">
        <v>391.15</v>
      </c>
      <c r="N1117" s="23">
        <v>389.28</v>
      </c>
      <c r="O1117" s="23">
        <v>390.85</v>
      </c>
      <c r="P1117" s="23">
        <v>389.45</v>
      </c>
      <c r="Q1117" s="23">
        <v>389.46</v>
      </c>
      <c r="R1117" s="23">
        <v>388.91</v>
      </c>
      <c r="S1117" s="23">
        <v>386.85</v>
      </c>
      <c r="T1117" s="23">
        <v>387.36</v>
      </c>
      <c r="U1117" s="23">
        <v>390.84</v>
      </c>
      <c r="V1117" s="23">
        <v>390.53</v>
      </c>
      <c r="W1117" s="23">
        <v>387.4</v>
      </c>
      <c r="X1117" s="23">
        <v>379.25</v>
      </c>
      <c r="Y1117" s="23">
        <v>367.32</v>
      </c>
    </row>
    <row r="1118" spans="1:25" s="59" customFormat="1" ht="25.5" hidden="1" customHeight="1" outlineLevel="1" thickBot="1" x14ac:dyDescent="0.25">
      <c r="A1118" s="54" t="s">
        <v>38</v>
      </c>
      <c r="B1118" s="91">
        <v>361.51121712999998</v>
      </c>
      <c r="C1118" s="91">
        <v>360.50669421999999</v>
      </c>
      <c r="D1118" s="91">
        <v>362.15293505</v>
      </c>
      <c r="E1118" s="91">
        <v>361.82578702000001</v>
      </c>
      <c r="F1118" s="91">
        <v>363.72997013999998</v>
      </c>
      <c r="G1118" s="91">
        <v>365.4858797</v>
      </c>
      <c r="H1118" s="91">
        <v>370.90275339999999</v>
      </c>
      <c r="I1118" s="91">
        <v>377.55693416999998</v>
      </c>
      <c r="J1118" s="91">
        <v>387.84365758000001</v>
      </c>
      <c r="K1118" s="91">
        <v>392.33358730999998</v>
      </c>
      <c r="L1118" s="91">
        <v>393.09644211</v>
      </c>
      <c r="M1118" s="91">
        <v>391.1465245</v>
      </c>
      <c r="N1118" s="91">
        <v>389.27789336000001</v>
      </c>
      <c r="O1118" s="91">
        <v>390.84678550000001</v>
      </c>
      <c r="P1118" s="91">
        <v>389.45072563999997</v>
      </c>
      <c r="Q1118" s="91">
        <v>389.45932476000002</v>
      </c>
      <c r="R1118" s="91">
        <v>388.90795438999999</v>
      </c>
      <c r="S1118" s="91">
        <v>386.84636351</v>
      </c>
      <c r="T1118" s="91">
        <v>387.35526549000002</v>
      </c>
      <c r="U1118" s="91">
        <v>390.84038662</v>
      </c>
      <c r="V1118" s="91">
        <v>390.53495025000001</v>
      </c>
      <c r="W1118" s="91">
        <v>387.39781402</v>
      </c>
      <c r="X1118" s="91">
        <v>379.25129636000003</v>
      </c>
      <c r="Y1118" s="91">
        <v>367.32319103999998</v>
      </c>
    </row>
    <row r="1119" spans="1:25" s="59" customFormat="1" ht="25.5" customHeight="1" collapsed="1" thickBot="1" x14ac:dyDescent="0.25">
      <c r="A1119" s="2" t="s">
        <v>3</v>
      </c>
      <c r="B1119" s="29">
        <v>0</v>
      </c>
      <c r="C1119" s="30">
        <v>0</v>
      </c>
      <c r="D1119" s="30">
        <v>0</v>
      </c>
      <c r="E1119" s="30">
        <v>0</v>
      </c>
      <c r="F1119" s="30">
        <v>0</v>
      </c>
      <c r="G1119" s="30">
        <v>0</v>
      </c>
      <c r="H1119" s="30">
        <v>0</v>
      </c>
      <c r="I1119" s="30">
        <v>0</v>
      </c>
      <c r="J1119" s="30">
        <v>0</v>
      </c>
      <c r="K1119" s="30">
        <v>0</v>
      </c>
      <c r="L1119" s="30">
        <v>0</v>
      </c>
      <c r="M1119" s="30">
        <v>0</v>
      </c>
      <c r="N1119" s="30">
        <v>0</v>
      </c>
      <c r="O1119" s="30">
        <v>0</v>
      </c>
      <c r="P1119" s="30">
        <v>0</v>
      </c>
      <c r="Q1119" s="30">
        <v>0</v>
      </c>
      <c r="R1119" s="30">
        <v>0</v>
      </c>
      <c r="S1119" s="30">
        <v>0</v>
      </c>
      <c r="T1119" s="30">
        <v>0</v>
      </c>
      <c r="U1119" s="30">
        <v>0</v>
      </c>
      <c r="V1119" s="30">
        <v>0</v>
      </c>
      <c r="W1119" s="30">
        <v>0</v>
      </c>
      <c r="X1119" s="30">
        <v>0</v>
      </c>
      <c r="Y1119" s="31">
        <v>0</v>
      </c>
    </row>
    <row r="1120" spans="1:25" s="59" customFormat="1" ht="15" hidden="1" outlineLevel="1" thickBot="1" x14ac:dyDescent="0.25">
      <c r="A1120" s="14">
        <v>21</v>
      </c>
      <c r="B1120" s="23">
        <v>356.24</v>
      </c>
      <c r="C1120" s="23">
        <v>359.72</v>
      </c>
      <c r="D1120" s="23">
        <v>360.34</v>
      </c>
      <c r="E1120" s="23">
        <v>362.53</v>
      </c>
      <c r="F1120" s="23">
        <v>364.44</v>
      </c>
      <c r="G1120" s="23">
        <v>364.28</v>
      </c>
      <c r="H1120" s="23">
        <v>368.97</v>
      </c>
      <c r="I1120" s="23">
        <v>375.61</v>
      </c>
      <c r="J1120" s="23">
        <v>383.98</v>
      </c>
      <c r="K1120" s="23">
        <v>386.54</v>
      </c>
      <c r="L1120" s="23">
        <v>387.25</v>
      </c>
      <c r="M1120" s="23">
        <v>387.51</v>
      </c>
      <c r="N1120" s="23">
        <v>386.14</v>
      </c>
      <c r="O1120" s="23">
        <v>386.34</v>
      </c>
      <c r="P1120" s="23">
        <v>385.51</v>
      </c>
      <c r="Q1120" s="23">
        <v>384.78</v>
      </c>
      <c r="R1120" s="23">
        <v>382.55</v>
      </c>
      <c r="S1120" s="23">
        <v>381.89</v>
      </c>
      <c r="T1120" s="23">
        <v>386.25</v>
      </c>
      <c r="U1120" s="23">
        <v>387.35</v>
      </c>
      <c r="V1120" s="23">
        <v>387.06</v>
      </c>
      <c r="W1120" s="23">
        <v>385.51</v>
      </c>
      <c r="X1120" s="23">
        <v>376.22</v>
      </c>
      <c r="Y1120" s="23">
        <v>368.23</v>
      </c>
    </row>
    <row r="1121" spans="1:25" s="60" customFormat="1" ht="51.75" hidden="1" outlineLevel="1" thickBot="1" x14ac:dyDescent="0.25">
      <c r="A1121" s="54" t="s">
        <v>38</v>
      </c>
      <c r="B1121" s="91">
        <v>356.24092770999999</v>
      </c>
      <c r="C1121" s="91">
        <v>359.72488959999998</v>
      </c>
      <c r="D1121" s="91">
        <v>360.34322956</v>
      </c>
      <c r="E1121" s="91">
        <v>362.53457902999997</v>
      </c>
      <c r="F1121" s="91">
        <v>364.43906239</v>
      </c>
      <c r="G1121" s="91">
        <v>364.27509930000002</v>
      </c>
      <c r="H1121" s="91">
        <v>368.96829597999999</v>
      </c>
      <c r="I1121" s="91">
        <v>375.60636477000003</v>
      </c>
      <c r="J1121" s="91">
        <v>383.97787867</v>
      </c>
      <c r="K1121" s="91">
        <v>386.54130616999998</v>
      </c>
      <c r="L1121" s="91">
        <v>387.25370153</v>
      </c>
      <c r="M1121" s="91">
        <v>387.51364001000002</v>
      </c>
      <c r="N1121" s="91">
        <v>386.13705991</v>
      </c>
      <c r="O1121" s="91">
        <v>386.34128048000002</v>
      </c>
      <c r="P1121" s="91">
        <v>385.50849190000002</v>
      </c>
      <c r="Q1121" s="91">
        <v>384.78323215</v>
      </c>
      <c r="R1121" s="91">
        <v>382.54816925</v>
      </c>
      <c r="S1121" s="91">
        <v>381.88571052999998</v>
      </c>
      <c r="T1121" s="91">
        <v>386.24915098000002</v>
      </c>
      <c r="U1121" s="91">
        <v>387.35327783999998</v>
      </c>
      <c r="V1121" s="91">
        <v>387.06373317999999</v>
      </c>
      <c r="W1121" s="91">
        <v>385.50886692</v>
      </c>
      <c r="X1121" s="91">
        <v>376.21764759000001</v>
      </c>
      <c r="Y1121" s="91">
        <v>368.23409519000001</v>
      </c>
    </row>
    <row r="1122" spans="1:25" ht="15" collapsed="1" thickBot="1" x14ac:dyDescent="0.25">
      <c r="A1122" s="2" t="s">
        <v>3</v>
      </c>
      <c r="B1122" s="29">
        <v>0</v>
      </c>
      <c r="C1122" s="30">
        <v>0</v>
      </c>
      <c r="D1122" s="30">
        <v>0</v>
      </c>
      <c r="E1122" s="30">
        <v>0</v>
      </c>
      <c r="F1122" s="30">
        <v>0</v>
      </c>
      <c r="G1122" s="30">
        <v>0</v>
      </c>
      <c r="H1122" s="30">
        <v>0</v>
      </c>
      <c r="I1122" s="30">
        <v>0</v>
      </c>
      <c r="J1122" s="30">
        <v>0</v>
      </c>
      <c r="K1122" s="30">
        <v>0</v>
      </c>
      <c r="L1122" s="30">
        <v>0</v>
      </c>
      <c r="M1122" s="30">
        <v>0</v>
      </c>
      <c r="N1122" s="30">
        <v>0</v>
      </c>
      <c r="O1122" s="30">
        <v>0</v>
      </c>
      <c r="P1122" s="30">
        <v>0</v>
      </c>
      <c r="Q1122" s="30">
        <v>0</v>
      </c>
      <c r="R1122" s="30">
        <v>0</v>
      </c>
      <c r="S1122" s="30">
        <v>0</v>
      </c>
      <c r="T1122" s="30">
        <v>0</v>
      </c>
      <c r="U1122" s="30">
        <v>0</v>
      </c>
      <c r="V1122" s="30">
        <v>0</v>
      </c>
      <c r="W1122" s="30">
        <v>0</v>
      </c>
      <c r="X1122" s="30">
        <v>0</v>
      </c>
      <c r="Y1122" s="31">
        <v>0</v>
      </c>
    </row>
    <row r="1123" spans="1:25" ht="15" thickBot="1" x14ac:dyDescent="0.25">
      <c r="A1123" s="14">
        <v>22</v>
      </c>
      <c r="B1123" s="23">
        <v>359.63</v>
      </c>
      <c r="C1123" s="23">
        <v>362.47</v>
      </c>
      <c r="D1123" s="23">
        <v>362.12</v>
      </c>
      <c r="E1123" s="23">
        <v>365.13</v>
      </c>
      <c r="F1123" s="23">
        <v>363.64</v>
      </c>
      <c r="G1123" s="23">
        <v>361.92</v>
      </c>
      <c r="H1123" s="23">
        <v>374.46</v>
      </c>
      <c r="I1123" s="23">
        <v>375.94</v>
      </c>
      <c r="J1123" s="23">
        <v>384.57</v>
      </c>
      <c r="K1123" s="23">
        <v>388.21</v>
      </c>
      <c r="L1123" s="23">
        <v>389.54</v>
      </c>
      <c r="M1123" s="23">
        <v>389.43</v>
      </c>
      <c r="N1123" s="23">
        <v>387.56</v>
      </c>
      <c r="O1123" s="23">
        <v>387.91</v>
      </c>
      <c r="P1123" s="23">
        <v>387.13</v>
      </c>
      <c r="Q1123" s="23">
        <v>384.76</v>
      </c>
      <c r="R1123" s="23">
        <v>381.86</v>
      </c>
      <c r="S1123" s="23">
        <v>378.71</v>
      </c>
      <c r="T1123" s="23">
        <v>383.12</v>
      </c>
      <c r="U1123" s="23">
        <v>385.74</v>
      </c>
      <c r="V1123" s="23">
        <v>383.13</v>
      </c>
      <c r="W1123" s="23">
        <v>381.92</v>
      </c>
      <c r="X1123" s="23">
        <v>371.68</v>
      </c>
      <c r="Y1123" s="23">
        <v>363.87</v>
      </c>
    </row>
    <row r="1124" spans="1:25" ht="51.75" thickBot="1" x14ac:dyDescent="0.25">
      <c r="A1124" s="54" t="s">
        <v>38</v>
      </c>
      <c r="B1124" s="91">
        <v>359.63282224</v>
      </c>
      <c r="C1124" s="91">
        <v>362.47450884</v>
      </c>
      <c r="D1124" s="91">
        <v>362.11884996999999</v>
      </c>
      <c r="E1124" s="91">
        <v>365.12893151999998</v>
      </c>
      <c r="F1124" s="91">
        <v>363.64464285999998</v>
      </c>
      <c r="G1124" s="91">
        <v>361.91864670000001</v>
      </c>
      <c r="H1124" s="91">
        <v>374.45718219999998</v>
      </c>
      <c r="I1124" s="91">
        <v>375.94276048</v>
      </c>
      <c r="J1124" s="91">
        <v>384.57481396999998</v>
      </c>
      <c r="K1124" s="91">
        <v>388.21356314000002</v>
      </c>
      <c r="L1124" s="91">
        <v>389.53888104999999</v>
      </c>
      <c r="M1124" s="91">
        <v>389.42507404000003</v>
      </c>
      <c r="N1124" s="91">
        <v>387.56218562999999</v>
      </c>
      <c r="O1124" s="91">
        <v>387.91345232999998</v>
      </c>
      <c r="P1124" s="91">
        <v>387.13201038</v>
      </c>
      <c r="Q1124" s="91">
        <v>384.76175787</v>
      </c>
      <c r="R1124" s="91">
        <v>381.86249813000001</v>
      </c>
      <c r="S1124" s="91">
        <v>378.70659492999999</v>
      </c>
      <c r="T1124" s="91">
        <v>383.12156663000002</v>
      </c>
      <c r="U1124" s="91">
        <v>385.73899964999998</v>
      </c>
      <c r="V1124" s="91">
        <v>383.12723369000003</v>
      </c>
      <c r="W1124" s="91">
        <v>381.92478563999998</v>
      </c>
      <c r="X1124" s="91">
        <v>371.67849388000002</v>
      </c>
      <c r="Y1124" s="91">
        <v>363.87174950999997</v>
      </c>
    </row>
    <row r="1125" spans="1:25" s="6" customFormat="1" ht="36" customHeight="1" thickBot="1" x14ac:dyDescent="0.25">
      <c r="A1125" s="2" t="s">
        <v>3</v>
      </c>
      <c r="B1125" s="29">
        <v>0</v>
      </c>
      <c r="C1125" s="30">
        <v>0</v>
      </c>
      <c r="D1125" s="30">
        <v>0</v>
      </c>
      <c r="E1125" s="30">
        <v>0</v>
      </c>
      <c r="F1125" s="30">
        <v>0</v>
      </c>
      <c r="G1125" s="30">
        <v>0</v>
      </c>
      <c r="H1125" s="30">
        <v>0</v>
      </c>
      <c r="I1125" s="30">
        <v>0</v>
      </c>
      <c r="J1125" s="30">
        <v>0</v>
      </c>
      <c r="K1125" s="30">
        <v>0</v>
      </c>
      <c r="L1125" s="30">
        <v>0</v>
      </c>
      <c r="M1125" s="30">
        <v>0</v>
      </c>
      <c r="N1125" s="30">
        <v>0</v>
      </c>
      <c r="O1125" s="30">
        <v>0</v>
      </c>
      <c r="P1125" s="30">
        <v>0</v>
      </c>
      <c r="Q1125" s="30">
        <v>0</v>
      </c>
      <c r="R1125" s="30">
        <v>0</v>
      </c>
      <c r="S1125" s="30">
        <v>0</v>
      </c>
      <c r="T1125" s="30">
        <v>0</v>
      </c>
      <c r="U1125" s="30">
        <v>0</v>
      </c>
      <c r="V1125" s="30">
        <v>0</v>
      </c>
      <c r="W1125" s="30">
        <v>0</v>
      </c>
      <c r="X1125" s="30">
        <v>0</v>
      </c>
      <c r="Y1125" s="31">
        <v>0</v>
      </c>
    </row>
    <row r="1126" spans="1:25" s="6" customFormat="1" ht="22.5" customHeight="1" thickBot="1" x14ac:dyDescent="0.25">
      <c r="A1126" s="14">
        <v>23</v>
      </c>
      <c r="B1126" s="23">
        <v>338.7</v>
      </c>
      <c r="C1126" s="23">
        <v>340.62</v>
      </c>
      <c r="D1126" s="23">
        <v>337.69</v>
      </c>
      <c r="E1126" s="23">
        <v>339.21</v>
      </c>
      <c r="F1126" s="23">
        <v>342.57</v>
      </c>
      <c r="G1126" s="23">
        <v>345.15</v>
      </c>
      <c r="H1126" s="23">
        <v>358.75</v>
      </c>
      <c r="I1126" s="23">
        <v>365.72</v>
      </c>
      <c r="J1126" s="23">
        <v>377.15</v>
      </c>
      <c r="K1126" s="23">
        <v>381.34</v>
      </c>
      <c r="L1126" s="23">
        <v>382.52</v>
      </c>
      <c r="M1126" s="23">
        <v>385.17</v>
      </c>
      <c r="N1126" s="23">
        <v>382.77</v>
      </c>
      <c r="O1126" s="23">
        <v>385.25</v>
      </c>
      <c r="P1126" s="23">
        <v>385.12</v>
      </c>
      <c r="Q1126" s="23">
        <v>383.4</v>
      </c>
      <c r="R1126" s="23">
        <v>382.04</v>
      </c>
      <c r="S1126" s="23">
        <v>380.64</v>
      </c>
      <c r="T1126" s="23">
        <v>384.74</v>
      </c>
      <c r="U1126" s="23">
        <v>386.41</v>
      </c>
      <c r="V1126" s="23">
        <v>383.03</v>
      </c>
      <c r="W1126" s="23">
        <v>377.94</v>
      </c>
      <c r="X1126" s="23">
        <v>371.31</v>
      </c>
      <c r="Y1126" s="23">
        <v>365.76</v>
      </c>
    </row>
    <row r="1127" spans="1:25" s="6" customFormat="1" ht="51.75" thickBot="1" x14ac:dyDescent="0.25">
      <c r="A1127" s="54" t="s">
        <v>38</v>
      </c>
      <c r="B1127" s="91">
        <v>338.69716024000002</v>
      </c>
      <c r="C1127" s="91">
        <v>340.62290052999998</v>
      </c>
      <c r="D1127" s="91">
        <v>337.68713084000001</v>
      </c>
      <c r="E1127" s="91">
        <v>339.21072664000002</v>
      </c>
      <c r="F1127" s="91">
        <v>342.56556073000002</v>
      </c>
      <c r="G1127" s="91">
        <v>345.14585513999998</v>
      </c>
      <c r="H1127" s="91">
        <v>358.74644217999997</v>
      </c>
      <c r="I1127" s="91">
        <v>365.72058456000002</v>
      </c>
      <c r="J1127" s="91">
        <v>377.15184942000002</v>
      </c>
      <c r="K1127" s="91">
        <v>381.34056834</v>
      </c>
      <c r="L1127" s="91">
        <v>382.5219184</v>
      </c>
      <c r="M1127" s="91">
        <v>385.16760675</v>
      </c>
      <c r="N1127" s="91">
        <v>382.76945398999999</v>
      </c>
      <c r="O1127" s="91">
        <v>385.25101674000001</v>
      </c>
      <c r="P1127" s="91">
        <v>385.11543598999998</v>
      </c>
      <c r="Q1127" s="91">
        <v>383.40204832000001</v>
      </c>
      <c r="R1127" s="91">
        <v>382.04232318999999</v>
      </c>
      <c r="S1127" s="91">
        <v>380.64373836999999</v>
      </c>
      <c r="T1127" s="91">
        <v>384.74143373999999</v>
      </c>
      <c r="U1127" s="91">
        <v>386.41274921000002</v>
      </c>
      <c r="V1127" s="91">
        <v>383.02880947</v>
      </c>
      <c r="W1127" s="91">
        <v>377.93918652999997</v>
      </c>
      <c r="X1127" s="91">
        <v>371.30763652000002</v>
      </c>
      <c r="Y1127" s="91">
        <v>365.76116456</v>
      </c>
    </row>
    <row r="1128" spans="1:25" s="6" customFormat="1" ht="32.25" hidden="1" customHeight="1" outlineLevel="1" thickBot="1" x14ac:dyDescent="0.25">
      <c r="A1128" s="2" t="s">
        <v>3</v>
      </c>
      <c r="B1128" s="29">
        <v>0</v>
      </c>
      <c r="C1128" s="30">
        <v>0</v>
      </c>
      <c r="D1128" s="30">
        <v>0</v>
      </c>
      <c r="E1128" s="30">
        <v>0</v>
      </c>
      <c r="F1128" s="30">
        <v>0</v>
      </c>
      <c r="G1128" s="30">
        <v>0</v>
      </c>
      <c r="H1128" s="30">
        <v>0</v>
      </c>
      <c r="I1128" s="30">
        <v>0</v>
      </c>
      <c r="J1128" s="30">
        <v>0</v>
      </c>
      <c r="K1128" s="30">
        <v>0</v>
      </c>
      <c r="L1128" s="30">
        <v>0</v>
      </c>
      <c r="M1128" s="30">
        <v>0</v>
      </c>
      <c r="N1128" s="30">
        <v>0</v>
      </c>
      <c r="O1128" s="30">
        <v>0</v>
      </c>
      <c r="P1128" s="30">
        <v>0</v>
      </c>
      <c r="Q1128" s="30">
        <v>0</v>
      </c>
      <c r="R1128" s="30">
        <v>0</v>
      </c>
      <c r="S1128" s="30">
        <v>0</v>
      </c>
      <c r="T1128" s="30">
        <v>0</v>
      </c>
      <c r="U1128" s="30">
        <v>0</v>
      </c>
      <c r="V1128" s="30">
        <v>0</v>
      </c>
      <c r="W1128" s="30">
        <v>0</v>
      </c>
      <c r="X1128" s="30">
        <v>0</v>
      </c>
      <c r="Y1128" s="31">
        <v>0</v>
      </c>
    </row>
    <row r="1129" spans="1:25" s="6" customFormat="1" ht="21.75" hidden="1" customHeight="1" outlineLevel="1" thickBot="1" x14ac:dyDescent="0.25">
      <c r="A1129" s="14">
        <v>24</v>
      </c>
      <c r="B1129" s="23">
        <v>363.63</v>
      </c>
      <c r="C1129" s="23">
        <v>358.71</v>
      </c>
      <c r="D1129" s="23">
        <v>354.88</v>
      </c>
      <c r="E1129" s="23">
        <v>354.68</v>
      </c>
      <c r="F1129" s="23">
        <v>357.06</v>
      </c>
      <c r="G1129" s="23">
        <v>358.73</v>
      </c>
      <c r="H1129" s="23">
        <v>360.99</v>
      </c>
      <c r="I1129" s="23">
        <v>367</v>
      </c>
      <c r="J1129" s="23">
        <v>372.33</v>
      </c>
      <c r="K1129" s="23">
        <v>376.52</v>
      </c>
      <c r="L1129" s="23">
        <v>377</v>
      </c>
      <c r="M1129" s="23">
        <v>379.22</v>
      </c>
      <c r="N1129" s="23">
        <v>378.43</v>
      </c>
      <c r="O1129" s="23">
        <v>378.03</v>
      </c>
      <c r="P1129" s="23">
        <v>376.56</v>
      </c>
      <c r="Q1129" s="23">
        <v>376.18</v>
      </c>
      <c r="R1129" s="23">
        <v>377.46</v>
      </c>
      <c r="S1129" s="23">
        <v>377.02</v>
      </c>
      <c r="T1129" s="23">
        <v>380.11</v>
      </c>
      <c r="U1129" s="23">
        <v>383.13</v>
      </c>
      <c r="V1129" s="23">
        <v>380.85</v>
      </c>
      <c r="W1129" s="23">
        <v>379.85</v>
      </c>
      <c r="X1129" s="23">
        <v>370.54</v>
      </c>
      <c r="Y1129" s="23">
        <v>355.71</v>
      </c>
    </row>
    <row r="1130" spans="1:25" s="6" customFormat="1" ht="51.75" collapsed="1" thickBot="1" x14ac:dyDescent="0.25">
      <c r="A1130" s="54" t="s">
        <v>38</v>
      </c>
      <c r="B1130" s="91">
        <v>363.62555243000003</v>
      </c>
      <c r="C1130" s="91">
        <v>358.71136239999998</v>
      </c>
      <c r="D1130" s="91">
        <v>354.87937509</v>
      </c>
      <c r="E1130" s="91">
        <v>354.67789363999998</v>
      </c>
      <c r="F1130" s="91">
        <v>357.05607992</v>
      </c>
      <c r="G1130" s="91">
        <v>358.72756634000001</v>
      </c>
      <c r="H1130" s="91">
        <v>360.98547765000001</v>
      </c>
      <c r="I1130" s="91">
        <v>367.00131155000003</v>
      </c>
      <c r="J1130" s="91">
        <v>372.33345642</v>
      </c>
      <c r="K1130" s="91">
        <v>376.51560353999997</v>
      </c>
      <c r="L1130" s="91">
        <v>377.00374098999998</v>
      </c>
      <c r="M1130" s="91">
        <v>379.21945273</v>
      </c>
      <c r="N1130" s="91">
        <v>378.42690944999998</v>
      </c>
      <c r="O1130" s="91">
        <v>378.02635358999999</v>
      </c>
      <c r="P1130" s="91">
        <v>376.55881701999999</v>
      </c>
      <c r="Q1130" s="91">
        <v>376.18402950000001</v>
      </c>
      <c r="R1130" s="91">
        <v>377.46289327</v>
      </c>
      <c r="S1130" s="91">
        <v>377.02271615000001</v>
      </c>
      <c r="T1130" s="91">
        <v>380.10780457999999</v>
      </c>
      <c r="U1130" s="91">
        <v>383.13287738999998</v>
      </c>
      <c r="V1130" s="91">
        <v>380.84596957999997</v>
      </c>
      <c r="W1130" s="91">
        <v>379.84853014999999</v>
      </c>
      <c r="X1130" s="91">
        <v>370.53887874999998</v>
      </c>
      <c r="Y1130" s="91">
        <v>355.71368143000001</v>
      </c>
    </row>
    <row r="1131" spans="1:25" s="6" customFormat="1" ht="18.75" customHeight="1" thickBot="1" x14ac:dyDescent="0.25">
      <c r="A1131" s="2" t="s">
        <v>3</v>
      </c>
      <c r="B1131" s="29">
        <v>0</v>
      </c>
      <c r="C1131" s="30">
        <v>0</v>
      </c>
      <c r="D1131" s="30">
        <v>0</v>
      </c>
      <c r="E1131" s="30">
        <v>0</v>
      </c>
      <c r="F1131" s="30">
        <v>0</v>
      </c>
      <c r="G1131" s="30">
        <v>0</v>
      </c>
      <c r="H1131" s="30">
        <v>0</v>
      </c>
      <c r="I1131" s="30">
        <v>0</v>
      </c>
      <c r="J1131" s="30">
        <v>0</v>
      </c>
      <c r="K1131" s="30">
        <v>0</v>
      </c>
      <c r="L1131" s="30">
        <v>0</v>
      </c>
      <c r="M1131" s="30">
        <v>0</v>
      </c>
      <c r="N1131" s="30">
        <v>0</v>
      </c>
      <c r="O1131" s="30">
        <v>0</v>
      </c>
      <c r="P1131" s="30">
        <v>0</v>
      </c>
      <c r="Q1131" s="30">
        <v>0</v>
      </c>
      <c r="R1131" s="30">
        <v>0</v>
      </c>
      <c r="S1131" s="30">
        <v>0</v>
      </c>
      <c r="T1131" s="30">
        <v>0</v>
      </c>
      <c r="U1131" s="30">
        <v>0</v>
      </c>
      <c r="V1131" s="30">
        <v>0</v>
      </c>
      <c r="W1131" s="30">
        <v>0</v>
      </c>
      <c r="X1131" s="30">
        <v>0</v>
      </c>
      <c r="Y1131" s="31">
        <v>0</v>
      </c>
    </row>
    <row r="1132" spans="1:25" s="6" customFormat="1" ht="18.75" customHeight="1" thickBot="1" x14ac:dyDescent="0.25">
      <c r="A1132" s="14">
        <v>25</v>
      </c>
      <c r="B1132" s="23">
        <v>357.58</v>
      </c>
      <c r="C1132" s="23">
        <v>355.14</v>
      </c>
      <c r="D1132" s="23">
        <v>357.07</v>
      </c>
      <c r="E1132" s="23">
        <v>357.82</v>
      </c>
      <c r="F1132" s="23">
        <v>358.27</v>
      </c>
      <c r="G1132" s="23">
        <v>355.82</v>
      </c>
      <c r="H1132" s="23">
        <v>355.49</v>
      </c>
      <c r="I1132" s="23">
        <v>354.44</v>
      </c>
      <c r="J1132" s="23">
        <v>360.77</v>
      </c>
      <c r="K1132" s="23">
        <v>368.01</v>
      </c>
      <c r="L1132" s="23">
        <v>370.21</v>
      </c>
      <c r="M1132" s="23">
        <v>371.26</v>
      </c>
      <c r="N1132" s="23">
        <v>371.47</v>
      </c>
      <c r="O1132" s="23">
        <v>371.35</v>
      </c>
      <c r="P1132" s="23">
        <v>370.54</v>
      </c>
      <c r="Q1132" s="23">
        <v>370.62</v>
      </c>
      <c r="R1132" s="23">
        <v>371.11</v>
      </c>
      <c r="S1132" s="23">
        <v>372.25</v>
      </c>
      <c r="T1132" s="23">
        <v>376.32</v>
      </c>
      <c r="U1132" s="23">
        <v>381.76</v>
      </c>
      <c r="V1132" s="23">
        <v>383.03</v>
      </c>
      <c r="W1132" s="23">
        <v>378.6</v>
      </c>
      <c r="X1132" s="23">
        <v>369.28</v>
      </c>
      <c r="Y1132" s="23">
        <v>357.48</v>
      </c>
    </row>
    <row r="1133" spans="1:25" s="11" customFormat="1" ht="51.75" thickBot="1" x14ac:dyDescent="0.3">
      <c r="A1133" s="54" t="s">
        <v>38</v>
      </c>
      <c r="B1133" s="91">
        <v>357.58317614999999</v>
      </c>
      <c r="C1133" s="91">
        <v>355.14436014</v>
      </c>
      <c r="D1133" s="91">
        <v>357.06805388999999</v>
      </c>
      <c r="E1133" s="91">
        <v>357.81702575000003</v>
      </c>
      <c r="F1133" s="91">
        <v>358.27383565000002</v>
      </c>
      <c r="G1133" s="91">
        <v>355.82391645000001</v>
      </c>
      <c r="H1133" s="91">
        <v>355.49409880000002</v>
      </c>
      <c r="I1133" s="91">
        <v>354.44284475000001</v>
      </c>
      <c r="J1133" s="91">
        <v>360.76800627</v>
      </c>
      <c r="K1133" s="91">
        <v>368.0115639</v>
      </c>
      <c r="L1133" s="91">
        <v>370.20755157999997</v>
      </c>
      <c r="M1133" s="91">
        <v>371.25821062</v>
      </c>
      <c r="N1133" s="91">
        <v>371.46759910999998</v>
      </c>
      <c r="O1133" s="91">
        <v>371.35292554</v>
      </c>
      <c r="P1133" s="91">
        <v>370.53959404</v>
      </c>
      <c r="Q1133" s="91">
        <v>370.61703133999998</v>
      </c>
      <c r="R1133" s="91">
        <v>371.11345784999997</v>
      </c>
      <c r="S1133" s="91">
        <v>372.24851996000001</v>
      </c>
      <c r="T1133" s="91">
        <v>376.32025655000001</v>
      </c>
      <c r="U1133" s="91">
        <v>381.75694487999999</v>
      </c>
      <c r="V1133" s="91">
        <v>383.02519243</v>
      </c>
      <c r="W1133" s="91">
        <v>378.60082275000002</v>
      </c>
      <c r="X1133" s="91">
        <v>369.27673275000001</v>
      </c>
      <c r="Y1133" s="91">
        <v>357.48489375999998</v>
      </c>
    </row>
    <row r="1134" spans="1:25" s="11" customFormat="1" ht="15" customHeight="1" thickBot="1" x14ac:dyDescent="0.3">
      <c r="A1134" s="2" t="s">
        <v>3</v>
      </c>
      <c r="B1134" s="29">
        <v>0</v>
      </c>
      <c r="C1134" s="30">
        <v>0</v>
      </c>
      <c r="D1134" s="30">
        <v>0</v>
      </c>
      <c r="E1134" s="30">
        <v>0</v>
      </c>
      <c r="F1134" s="30">
        <v>0</v>
      </c>
      <c r="G1134" s="30">
        <v>0</v>
      </c>
      <c r="H1134" s="30">
        <v>0</v>
      </c>
      <c r="I1134" s="30">
        <v>0</v>
      </c>
      <c r="J1134" s="30">
        <v>0</v>
      </c>
      <c r="K1134" s="30">
        <v>0</v>
      </c>
      <c r="L1134" s="30">
        <v>0</v>
      </c>
      <c r="M1134" s="30">
        <v>0</v>
      </c>
      <c r="N1134" s="30">
        <v>0</v>
      </c>
      <c r="O1134" s="30">
        <v>0</v>
      </c>
      <c r="P1134" s="30">
        <v>0</v>
      </c>
      <c r="Q1134" s="30">
        <v>0</v>
      </c>
      <c r="R1134" s="30">
        <v>0</v>
      </c>
      <c r="S1134" s="30">
        <v>0</v>
      </c>
      <c r="T1134" s="30">
        <v>0</v>
      </c>
      <c r="U1134" s="30">
        <v>0</v>
      </c>
      <c r="V1134" s="30">
        <v>0</v>
      </c>
      <c r="W1134" s="30">
        <v>0</v>
      </c>
      <c r="X1134" s="30">
        <v>0</v>
      </c>
      <c r="Y1134" s="31">
        <v>0</v>
      </c>
    </row>
    <row r="1135" spans="1:25" s="1" customFormat="1" ht="15" thickBot="1" x14ac:dyDescent="0.25">
      <c r="A1135" s="14">
        <v>26</v>
      </c>
      <c r="B1135" s="23">
        <v>347.07</v>
      </c>
      <c r="C1135" s="23">
        <v>349.59</v>
      </c>
      <c r="D1135" s="23">
        <v>349.65</v>
      </c>
      <c r="E1135" s="23">
        <v>349.89</v>
      </c>
      <c r="F1135" s="23">
        <v>349.44</v>
      </c>
      <c r="G1135" s="23">
        <v>352.53</v>
      </c>
      <c r="H1135" s="23">
        <v>356.49</v>
      </c>
      <c r="I1135" s="23">
        <v>373.76</v>
      </c>
      <c r="J1135" s="23">
        <v>381.78</v>
      </c>
      <c r="K1135" s="23">
        <v>384.67</v>
      </c>
      <c r="L1135" s="23">
        <v>385.33</v>
      </c>
      <c r="M1135" s="23">
        <v>386.07</v>
      </c>
      <c r="N1135" s="23">
        <v>385.27</v>
      </c>
      <c r="O1135" s="23">
        <v>385.44</v>
      </c>
      <c r="P1135" s="23">
        <v>385.14</v>
      </c>
      <c r="Q1135" s="23">
        <v>385.46</v>
      </c>
      <c r="R1135" s="23">
        <v>384.03</v>
      </c>
      <c r="S1135" s="23">
        <v>380.49</v>
      </c>
      <c r="T1135" s="23">
        <v>383.21</v>
      </c>
      <c r="U1135" s="23">
        <v>386.37</v>
      </c>
      <c r="V1135" s="23">
        <v>383.92</v>
      </c>
      <c r="W1135" s="23">
        <v>384.68</v>
      </c>
      <c r="X1135" s="23">
        <v>374.42</v>
      </c>
      <c r="Y1135" s="23">
        <v>357.38</v>
      </c>
    </row>
    <row r="1136" spans="1:25" s="1" customFormat="1" ht="51.75" thickBot="1" x14ac:dyDescent="0.25">
      <c r="A1136" s="54" t="s">
        <v>38</v>
      </c>
      <c r="B1136" s="91">
        <v>347.07093987000002</v>
      </c>
      <c r="C1136" s="91">
        <v>349.58573318999998</v>
      </c>
      <c r="D1136" s="91">
        <v>349.64999071</v>
      </c>
      <c r="E1136" s="91">
        <v>349.88832482999999</v>
      </c>
      <c r="F1136" s="91">
        <v>349.43838072</v>
      </c>
      <c r="G1136" s="91">
        <v>352.52805174000002</v>
      </c>
      <c r="H1136" s="91">
        <v>356.49382168</v>
      </c>
      <c r="I1136" s="91">
        <v>373.76155096999997</v>
      </c>
      <c r="J1136" s="91">
        <v>381.78122688000002</v>
      </c>
      <c r="K1136" s="91">
        <v>384.66915170999999</v>
      </c>
      <c r="L1136" s="91">
        <v>385.33333701999999</v>
      </c>
      <c r="M1136" s="91">
        <v>386.06701557000002</v>
      </c>
      <c r="N1136" s="91">
        <v>385.26748844999997</v>
      </c>
      <c r="O1136" s="91">
        <v>385.44325726</v>
      </c>
      <c r="P1136" s="91">
        <v>385.13649497</v>
      </c>
      <c r="Q1136" s="91">
        <v>385.46441152</v>
      </c>
      <c r="R1136" s="91">
        <v>384.02978818999998</v>
      </c>
      <c r="S1136" s="91">
        <v>380.48807498999997</v>
      </c>
      <c r="T1136" s="91">
        <v>383.21010439000003</v>
      </c>
      <c r="U1136" s="91">
        <v>386.36529954000002</v>
      </c>
      <c r="V1136" s="91">
        <v>383.92151519999999</v>
      </c>
      <c r="W1136" s="91">
        <v>384.68457632000002</v>
      </c>
      <c r="X1136" s="91">
        <v>374.42199087</v>
      </c>
      <c r="Y1136" s="91">
        <v>357.37793864999998</v>
      </c>
    </row>
    <row r="1137" spans="1:25" s="17" customFormat="1" ht="21.75" hidden="1" customHeight="1" outlineLevel="1" thickBot="1" x14ac:dyDescent="0.25">
      <c r="A1137" s="2" t="s">
        <v>3</v>
      </c>
      <c r="B1137" s="29">
        <v>0</v>
      </c>
      <c r="C1137" s="30">
        <v>0</v>
      </c>
      <c r="D1137" s="30">
        <v>0</v>
      </c>
      <c r="E1137" s="30">
        <v>0</v>
      </c>
      <c r="F1137" s="30">
        <v>0</v>
      </c>
      <c r="G1137" s="30">
        <v>0</v>
      </c>
      <c r="H1137" s="30">
        <v>0</v>
      </c>
      <c r="I1137" s="30">
        <v>0</v>
      </c>
      <c r="J1137" s="30">
        <v>0</v>
      </c>
      <c r="K1137" s="30">
        <v>0</v>
      </c>
      <c r="L1137" s="30">
        <v>0</v>
      </c>
      <c r="M1137" s="30">
        <v>0</v>
      </c>
      <c r="N1137" s="30">
        <v>0</v>
      </c>
      <c r="O1137" s="30">
        <v>0</v>
      </c>
      <c r="P1137" s="30">
        <v>0</v>
      </c>
      <c r="Q1137" s="30">
        <v>0</v>
      </c>
      <c r="R1137" s="30">
        <v>0</v>
      </c>
      <c r="S1137" s="30">
        <v>0</v>
      </c>
      <c r="T1137" s="30">
        <v>0</v>
      </c>
      <c r="U1137" s="30">
        <v>0</v>
      </c>
      <c r="V1137" s="30">
        <v>0</v>
      </c>
      <c r="W1137" s="30">
        <v>0</v>
      </c>
      <c r="X1137" s="30">
        <v>0</v>
      </c>
      <c r="Y1137" s="31">
        <v>0</v>
      </c>
    </row>
    <row r="1138" spans="1:25" s="6" customFormat="1" ht="21.75" hidden="1" customHeight="1" outlineLevel="1" thickBot="1" x14ac:dyDescent="0.25">
      <c r="A1138" s="14">
        <v>27</v>
      </c>
      <c r="B1138" s="23">
        <v>341.66</v>
      </c>
      <c r="C1138" s="23">
        <v>343.31</v>
      </c>
      <c r="D1138" s="23">
        <v>342.37</v>
      </c>
      <c r="E1138" s="23">
        <v>341.71</v>
      </c>
      <c r="F1138" s="23">
        <v>347.36</v>
      </c>
      <c r="G1138" s="23">
        <v>349.8</v>
      </c>
      <c r="H1138" s="23">
        <v>358.7</v>
      </c>
      <c r="I1138" s="23">
        <v>374.14</v>
      </c>
      <c r="J1138" s="23">
        <v>379.7</v>
      </c>
      <c r="K1138" s="23">
        <v>383.31</v>
      </c>
      <c r="L1138" s="23">
        <v>384.41</v>
      </c>
      <c r="M1138" s="23">
        <v>385.31</v>
      </c>
      <c r="N1138" s="23">
        <v>384.42</v>
      </c>
      <c r="O1138" s="23">
        <v>385.68</v>
      </c>
      <c r="P1138" s="23">
        <v>382.08</v>
      </c>
      <c r="Q1138" s="23">
        <v>382.58</v>
      </c>
      <c r="R1138" s="23">
        <v>381.1</v>
      </c>
      <c r="S1138" s="23">
        <v>378.47</v>
      </c>
      <c r="T1138" s="23">
        <v>381.62</v>
      </c>
      <c r="U1138" s="23">
        <v>383.91</v>
      </c>
      <c r="V1138" s="23">
        <v>383.88</v>
      </c>
      <c r="W1138" s="23">
        <v>381.77</v>
      </c>
      <c r="X1138" s="23">
        <v>373.99</v>
      </c>
      <c r="Y1138" s="23">
        <v>353.84</v>
      </c>
    </row>
    <row r="1139" spans="1:25" ht="51.75" collapsed="1" thickBot="1" x14ac:dyDescent="0.25">
      <c r="A1139" s="54" t="s">
        <v>38</v>
      </c>
      <c r="B1139" s="91">
        <v>341.66198436000002</v>
      </c>
      <c r="C1139" s="91">
        <v>343.30688837000002</v>
      </c>
      <c r="D1139" s="91">
        <v>342.37169241999999</v>
      </c>
      <c r="E1139" s="91">
        <v>341.70710229000002</v>
      </c>
      <c r="F1139" s="91">
        <v>347.35832249999999</v>
      </c>
      <c r="G1139" s="91">
        <v>349.8033729</v>
      </c>
      <c r="H1139" s="91">
        <v>358.70390951000002</v>
      </c>
      <c r="I1139" s="91">
        <v>374.14217123999998</v>
      </c>
      <c r="J1139" s="91">
        <v>379.70133600999998</v>
      </c>
      <c r="K1139" s="91">
        <v>383.31184079000002</v>
      </c>
      <c r="L1139" s="91">
        <v>384.41444763999999</v>
      </c>
      <c r="M1139" s="91">
        <v>385.30910124000002</v>
      </c>
      <c r="N1139" s="91">
        <v>384.41661378999999</v>
      </c>
      <c r="O1139" s="91">
        <v>385.67972660999999</v>
      </c>
      <c r="P1139" s="91">
        <v>382.08362851999999</v>
      </c>
      <c r="Q1139" s="91">
        <v>382.58097283000001</v>
      </c>
      <c r="R1139" s="91">
        <v>381.09583480999999</v>
      </c>
      <c r="S1139" s="91">
        <v>378.46871271999998</v>
      </c>
      <c r="T1139" s="91">
        <v>381.61689682999997</v>
      </c>
      <c r="U1139" s="91">
        <v>383.91239432999998</v>
      </c>
      <c r="V1139" s="91">
        <v>383.88173946000001</v>
      </c>
      <c r="W1139" s="91">
        <v>381.77005573999998</v>
      </c>
      <c r="X1139" s="91">
        <v>373.99337157999997</v>
      </c>
      <c r="Y1139" s="91">
        <v>353.84351049000003</v>
      </c>
    </row>
    <row r="1140" spans="1:25" ht="15" thickBot="1" x14ac:dyDescent="0.25">
      <c r="A1140" s="2" t="s">
        <v>3</v>
      </c>
      <c r="B1140" s="29">
        <v>0</v>
      </c>
      <c r="C1140" s="30">
        <v>0</v>
      </c>
      <c r="D1140" s="30">
        <v>0</v>
      </c>
      <c r="E1140" s="30">
        <v>0</v>
      </c>
      <c r="F1140" s="30">
        <v>0</v>
      </c>
      <c r="G1140" s="30">
        <v>0</v>
      </c>
      <c r="H1140" s="30">
        <v>0</v>
      </c>
      <c r="I1140" s="30">
        <v>0</v>
      </c>
      <c r="J1140" s="30">
        <v>0</v>
      </c>
      <c r="K1140" s="30">
        <v>0</v>
      </c>
      <c r="L1140" s="30">
        <v>0</v>
      </c>
      <c r="M1140" s="30">
        <v>0</v>
      </c>
      <c r="N1140" s="30">
        <v>0</v>
      </c>
      <c r="O1140" s="30">
        <v>0</v>
      </c>
      <c r="P1140" s="30">
        <v>0</v>
      </c>
      <c r="Q1140" s="30">
        <v>0</v>
      </c>
      <c r="R1140" s="30">
        <v>0</v>
      </c>
      <c r="S1140" s="30">
        <v>0</v>
      </c>
      <c r="T1140" s="30">
        <v>0</v>
      </c>
      <c r="U1140" s="30">
        <v>0</v>
      </c>
      <c r="V1140" s="30">
        <v>0</v>
      </c>
      <c r="W1140" s="30">
        <v>0</v>
      </c>
      <c r="X1140" s="30">
        <v>0</v>
      </c>
      <c r="Y1140" s="31">
        <v>0</v>
      </c>
    </row>
    <row r="1141" spans="1:25" ht="15" thickBot="1" x14ac:dyDescent="0.25">
      <c r="A1141" s="14">
        <v>28</v>
      </c>
      <c r="B1141" s="23">
        <v>343.37</v>
      </c>
      <c r="C1141" s="23">
        <v>343.34</v>
      </c>
      <c r="D1141" s="23">
        <v>345.02</v>
      </c>
      <c r="E1141" s="23">
        <v>346.69</v>
      </c>
      <c r="F1141" s="23">
        <v>356.93</v>
      </c>
      <c r="G1141" s="23">
        <v>355.54</v>
      </c>
      <c r="H1141" s="23">
        <v>355.42</v>
      </c>
      <c r="I1141" s="23">
        <v>374.33</v>
      </c>
      <c r="J1141" s="23">
        <v>382.42</v>
      </c>
      <c r="K1141" s="23">
        <v>385.21</v>
      </c>
      <c r="L1141" s="23">
        <v>385.3</v>
      </c>
      <c r="M1141" s="23">
        <v>385.38</v>
      </c>
      <c r="N1141" s="23">
        <v>384.26</v>
      </c>
      <c r="O1141" s="23">
        <v>385.05</v>
      </c>
      <c r="P1141" s="23">
        <v>384.24</v>
      </c>
      <c r="Q1141" s="23">
        <v>384.86</v>
      </c>
      <c r="R1141" s="23">
        <v>382.05</v>
      </c>
      <c r="S1141" s="23">
        <v>379.74</v>
      </c>
      <c r="T1141" s="23">
        <v>384.92</v>
      </c>
      <c r="U1141" s="23">
        <v>385.92</v>
      </c>
      <c r="V1141" s="23">
        <v>384.87</v>
      </c>
      <c r="W1141" s="23">
        <v>384.77</v>
      </c>
      <c r="X1141" s="23">
        <v>374.31</v>
      </c>
      <c r="Y1141" s="23">
        <v>350.84</v>
      </c>
    </row>
    <row r="1142" spans="1:25" ht="30" customHeight="1" thickBot="1" x14ac:dyDescent="0.25">
      <c r="A1142" s="54" t="s">
        <v>38</v>
      </c>
      <c r="B1142" s="91">
        <v>343.37121814</v>
      </c>
      <c r="C1142" s="91">
        <v>343.34236206000003</v>
      </c>
      <c r="D1142" s="91">
        <v>345.02021938000001</v>
      </c>
      <c r="E1142" s="91">
        <v>346.69032764000002</v>
      </c>
      <c r="F1142" s="91">
        <v>356.93116042999998</v>
      </c>
      <c r="G1142" s="91">
        <v>355.54477444999998</v>
      </c>
      <c r="H1142" s="91">
        <v>355.42110201999998</v>
      </c>
      <c r="I1142" s="91">
        <v>374.32587081000003</v>
      </c>
      <c r="J1142" s="91">
        <v>382.41820342</v>
      </c>
      <c r="K1142" s="91">
        <v>385.21363837000001</v>
      </c>
      <c r="L1142" s="91">
        <v>385.30196582000002</v>
      </c>
      <c r="M1142" s="91">
        <v>385.38096213</v>
      </c>
      <c r="N1142" s="91">
        <v>384.25833961000001</v>
      </c>
      <c r="O1142" s="91">
        <v>385.05098915000002</v>
      </c>
      <c r="P1142" s="91">
        <v>384.23856613999999</v>
      </c>
      <c r="Q1142" s="91">
        <v>384.8564945</v>
      </c>
      <c r="R1142" s="91">
        <v>382.0498293</v>
      </c>
      <c r="S1142" s="91">
        <v>379.73966282999999</v>
      </c>
      <c r="T1142" s="91">
        <v>384.92344744000002</v>
      </c>
      <c r="U1142" s="91">
        <v>385.92015642000001</v>
      </c>
      <c r="V1142" s="91">
        <v>384.869642</v>
      </c>
      <c r="W1142" s="91">
        <v>384.76956135</v>
      </c>
      <c r="X1142" s="91">
        <v>374.31198188000002</v>
      </c>
      <c r="Y1142" s="91">
        <v>350.84327314000001</v>
      </c>
    </row>
    <row r="1143" spans="1:25" ht="15" thickBot="1" x14ac:dyDescent="0.25">
      <c r="A1143" s="2" t="s">
        <v>3</v>
      </c>
      <c r="B1143" s="29">
        <v>0</v>
      </c>
      <c r="C1143" s="30">
        <v>0</v>
      </c>
      <c r="D1143" s="30">
        <v>0</v>
      </c>
      <c r="E1143" s="30">
        <v>0</v>
      </c>
      <c r="F1143" s="30">
        <v>0</v>
      </c>
      <c r="G1143" s="30">
        <v>0</v>
      </c>
      <c r="H1143" s="30">
        <v>0</v>
      </c>
      <c r="I1143" s="30">
        <v>0</v>
      </c>
      <c r="J1143" s="30">
        <v>0</v>
      </c>
      <c r="K1143" s="30">
        <v>0</v>
      </c>
      <c r="L1143" s="30">
        <v>0</v>
      </c>
      <c r="M1143" s="30">
        <v>0</v>
      </c>
      <c r="N1143" s="30">
        <v>0</v>
      </c>
      <c r="O1143" s="30">
        <v>0</v>
      </c>
      <c r="P1143" s="30">
        <v>0</v>
      </c>
      <c r="Q1143" s="30">
        <v>0</v>
      </c>
      <c r="R1143" s="30">
        <v>0</v>
      </c>
      <c r="S1143" s="30">
        <v>0</v>
      </c>
      <c r="T1143" s="30">
        <v>0</v>
      </c>
      <c r="U1143" s="30">
        <v>0</v>
      </c>
      <c r="V1143" s="30">
        <v>0</v>
      </c>
      <c r="W1143" s="30">
        <v>0</v>
      </c>
      <c r="X1143" s="30">
        <v>0</v>
      </c>
      <c r="Y1143" s="31">
        <v>0</v>
      </c>
    </row>
    <row r="1144" spans="1:25" ht="15" thickBot="1" x14ac:dyDescent="0.25">
      <c r="A1144" s="14">
        <v>29</v>
      </c>
      <c r="B1144" s="23">
        <v>337.04</v>
      </c>
      <c r="C1144" s="23">
        <v>336.31</v>
      </c>
      <c r="D1144" s="23">
        <v>336.53</v>
      </c>
      <c r="E1144" s="23">
        <v>338.8</v>
      </c>
      <c r="F1144" s="23">
        <v>339.9</v>
      </c>
      <c r="G1144" s="23">
        <v>340.29</v>
      </c>
      <c r="H1144" s="23">
        <v>346</v>
      </c>
      <c r="I1144" s="23">
        <v>388.36</v>
      </c>
      <c r="J1144" s="23">
        <v>377.76</v>
      </c>
      <c r="K1144" s="23">
        <v>379.44</v>
      </c>
      <c r="L1144" s="23">
        <v>379.64</v>
      </c>
      <c r="M1144" s="23">
        <v>381.06</v>
      </c>
      <c r="N1144" s="23">
        <v>378.55</v>
      </c>
      <c r="O1144" s="23">
        <v>380.03</v>
      </c>
      <c r="P1144" s="23">
        <v>380</v>
      </c>
      <c r="Q1144" s="23">
        <v>380.84</v>
      </c>
      <c r="R1144" s="23">
        <v>378.43</v>
      </c>
      <c r="S1144" s="23">
        <v>376.83</v>
      </c>
      <c r="T1144" s="23">
        <v>382.44</v>
      </c>
      <c r="U1144" s="23">
        <v>385.29</v>
      </c>
      <c r="V1144" s="23">
        <v>382.95</v>
      </c>
      <c r="W1144" s="23">
        <v>381.12</v>
      </c>
      <c r="X1144" s="23">
        <v>375.03</v>
      </c>
      <c r="Y1144" s="23">
        <v>347.43</v>
      </c>
    </row>
    <row r="1145" spans="1:25" ht="51.75" thickBot="1" x14ac:dyDescent="0.25">
      <c r="A1145" s="54" t="s">
        <v>38</v>
      </c>
      <c r="B1145" s="91">
        <v>337.04245785000001</v>
      </c>
      <c r="C1145" s="91">
        <v>336.31030773999998</v>
      </c>
      <c r="D1145" s="91">
        <v>336.52566001000002</v>
      </c>
      <c r="E1145" s="91">
        <v>338.79790450000002</v>
      </c>
      <c r="F1145" s="91">
        <v>339.89647488999998</v>
      </c>
      <c r="G1145" s="91">
        <v>340.28974539000001</v>
      </c>
      <c r="H1145" s="91">
        <v>346.00271049000003</v>
      </c>
      <c r="I1145" s="91">
        <v>388.35969182000002</v>
      </c>
      <c r="J1145" s="91">
        <v>377.75601021</v>
      </c>
      <c r="K1145" s="91">
        <v>379.44260817000003</v>
      </c>
      <c r="L1145" s="91">
        <v>379.64135821999997</v>
      </c>
      <c r="M1145" s="91">
        <v>381.05700062</v>
      </c>
      <c r="N1145" s="91">
        <v>378.54991565</v>
      </c>
      <c r="O1145" s="91">
        <v>380.03492068999998</v>
      </c>
      <c r="P1145" s="91">
        <v>380.00305123999999</v>
      </c>
      <c r="Q1145" s="91">
        <v>380.84353715999998</v>
      </c>
      <c r="R1145" s="91">
        <v>378.43492796999999</v>
      </c>
      <c r="S1145" s="91">
        <v>376.83203571000001</v>
      </c>
      <c r="T1145" s="91">
        <v>382.44399184000002</v>
      </c>
      <c r="U1145" s="91">
        <v>385.29499999000001</v>
      </c>
      <c r="V1145" s="91">
        <v>382.94786735000002</v>
      </c>
      <c r="W1145" s="91">
        <v>381.12434733999999</v>
      </c>
      <c r="X1145" s="91">
        <v>375.03311843</v>
      </c>
      <c r="Y1145" s="91">
        <v>347.42951111999997</v>
      </c>
    </row>
    <row r="1146" spans="1:25" ht="15" thickBot="1" x14ac:dyDescent="0.25">
      <c r="A1146" s="2" t="s">
        <v>3</v>
      </c>
      <c r="B1146" s="29">
        <v>0</v>
      </c>
      <c r="C1146" s="30">
        <v>0</v>
      </c>
      <c r="D1146" s="30">
        <v>0</v>
      </c>
      <c r="E1146" s="30">
        <v>0</v>
      </c>
      <c r="F1146" s="30">
        <v>0</v>
      </c>
      <c r="G1146" s="30">
        <v>0</v>
      </c>
      <c r="H1146" s="30">
        <v>0</v>
      </c>
      <c r="I1146" s="30">
        <v>0</v>
      </c>
      <c r="J1146" s="30">
        <v>0</v>
      </c>
      <c r="K1146" s="30">
        <v>0</v>
      </c>
      <c r="L1146" s="30">
        <v>0</v>
      </c>
      <c r="M1146" s="30">
        <v>0</v>
      </c>
      <c r="N1146" s="30">
        <v>0</v>
      </c>
      <c r="O1146" s="30">
        <v>0</v>
      </c>
      <c r="P1146" s="30">
        <v>0</v>
      </c>
      <c r="Q1146" s="30">
        <v>0</v>
      </c>
      <c r="R1146" s="30">
        <v>0</v>
      </c>
      <c r="S1146" s="30">
        <v>0</v>
      </c>
      <c r="T1146" s="30">
        <v>0</v>
      </c>
      <c r="U1146" s="30">
        <v>0</v>
      </c>
      <c r="V1146" s="30">
        <v>0</v>
      </c>
      <c r="W1146" s="30">
        <v>0</v>
      </c>
      <c r="X1146" s="30">
        <v>0</v>
      </c>
      <c r="Y1146" s="31">
        <v>0</v>
      </c>
    </row>
    <row r="1147" spans="1:25" ht="15" thickBot="1" x14ac:dyDescent="0.25">
      <c r="A1147" s="14">
        <v>30</v>
      </c>
      <c r="B1147" s="23">
        <v>340.89</v>
      </c>
      <c r="C1147" s="23">
        <v>341.64</v>
      </c>
      <c r="D1147" s="23">
        <v>340.53</v>
      </c>
      <c r="E1147" s="23">
        <v>341.68</v>
      </c>
      <c r="F1147" s="23">
        <v>342.87</v>
      </c>
      <c r="G1147" s="23">
        <v>346.6</v>
      </c>
      <c r="H1147" s="23">
        <v>360.45</v>
      </c>
      <c r="I1147" s="23">
        <v>377.91</v>
      </c>
      <c r="J1147" s="23">
        <v>382.38</v>
      </c>
      <c r="K1147" s="23">
        <v>384.23</v>
      </c>
      <c r="L1147" s="23">
        <v>383.78</v>
      </c>
      <c r="M1147" s="23">
        <v>384.47</v>
      </c>
      <c r="N1147" s="23">
        <v>383.46</v>
      </c>
      <c r="O1147" s="23">
        <v>384.26</v>
      </c>
      <c r="P1147" s="23">
        <v>383.92</v>
      </c>
      <c r="Q1147" s="23">
        <v>384.61</v>
      </c>
      <c r="R1147" s="23">
        <v>382.45</v>
      </c>
      <c r="S1147" s="23">
        <v>379.84</v>
      </c>
      <c r="T1147" s="23">
        <v>383.85</v>
      </c>
      <c r="U1147" s="23">
        <v>384.48</v>
      </c>
      <c r="V1147" s="23">
        <v>382.97</v>
      </c>
      <c r="W1147" s="23">
        <v>381.38</v>
      </c>
      <c r="X1147" s="23">
        <v>375.71</v>
      </c>
      <c r="Y1147" s="23">
        <v>351.47</v>
      </c>
    </row>
    <row r="1148" spans="1:25" ht="51.75" thickBot="1" x14ac:dyDescent="0.25">
      <c r="A1148" s="54" t="s">
        <v>38</v>
      </c>
      <c r="B1148" s="91">
        <v>340.89198883</v>
      </c>
      <c r="C1148" s="91">
        <v>341.64244829</v>
      </c>
      <c r="D1148" s="91">
        <v>340.53293701000001</v>
      </c>
      <c r="E1148" s="91">
        <v>341.67551591</v>
      </c>
      <c r="F1148" s="91">
        <v>342.86822536</v>
      </c>
      <c r="G1148" s="91">
        <v>346.59582776000002</v>
      </c>
      <c r="H1148" s="91">
        <v>360.45453176000001</v>
      </c>
      <c r="I1148" s="91">
        <v>377.90657005999998</v>
      </c>
      <c r="J1148" s="91">
        <v>382.3848117</v>
      </c>
      <c r="K1148" s="91">
        <v>384.22656440999998</v>
      </c>
      <c r="L1148" s="91">
        <v>383.78329454999999</v>
      </c>
      <c r="M1148" s="91">
        <v>384.47054279999998</v>
      </c>
      <c r="N1148" s="91">
        <v>383.46007362</v>
      </c>
      <c r="O1148" s="91">
        <v>384.26316983999999</v>
      </c>
      <c r="P1148" s="91">
        <v>383.91606868000002</v>
      </c>
      <c r="Q1148" s="91">
        <v>384.60593740000002</v>
      </c>
      <c r="R1148" s="91">
        <v>382.45350363</v>
      </c>
      <c r="S1148" s="91">
        <v>379.83761081</v>
      </c>
      <c r="T1148" s="91">
        <v>383.85446280000002</v>
      </c>
      <c r="U1148" s="91">
        <v>384.48453410000002</v>
      </c>
      <c r="V1148" s="91">
        <v>382.97402899999997</v>
      </c>
      <c r="W1148" s="91">
        <v>381.37520661000002</v>
      </c>
      <c r="X1148" s="91">
        <v>375.71268673999998</v>
      </c>
      <c r="Y1148" s="91">
        <v>351.46628612000001</v>
      </c>
    </row>
    <row r="1149" spans="1:25" ht="15" thickBot="1" x14ac:dyDescent="0.25">
      <c r="A1149" s="2" t="s">
        <v>3</v>
      </c>
      <c r="B1149" s="29">
        <v>0</v>
      </c>
      <c r="C1149" s="30">
        <v>0</v>
      </c>
      <c r="D1149" s="30">
        <v>0</v>
      </c>
      <c r="E1149" s="30">
        <v>0</v>
      </c>
      <c r="F1149" s="30">
        <v>0</v>
      </c>
      <c r="G1149" s="30">
        <v>0</v>
      </c>
      <c r="H1149" s="30">
        <v>0</v>
      </c>
      <c r="I1149" s="30">
        <v>0</v>
      </c>
      <c r="J1149" s="30">
        <v>0</v>
      </c>
      <c r="K1149" s="30">
        <v>0</v>
      </c>
      <c r="L1149" s="30">
        <v>0</v>
      </c>
      <c r="M1149" s="30">
        <v>0</v>
      </c>
      <c r="N1149" s="30">
        <v>0</v>
      </c>
      <c r="O1149" s="30">
        <v>0</v>
      </c>
      <c r="P1149" s="30">
        <v>0</v>
      </c>
      <c r="Q1149" s="30">
        <v>0</v>
      </c>
      <c r="R1149" s="30">
        <v>0</v>
      </c>
      <c r="S1149" s="30">
        <v>0</v>
      </c>
      <c r="T1149" s="30">
        <v>0</v>
      </c>
      <c r="U1149" s="30">
        <v>0</v>
      </c>
      <c r="V1149" s="30">
        <v>0</v>
      </c>
      <c r="W1149" s="30">
        <v>0</v>
      </c>
      <c r="X1149" s="30">
        <v>0</v>
      </c>
      <c r="Y1149" s="31">
        <v>0</v>
      </c>
    </row>
    <row r="1150" spans="1:25" ht="15" hidden="1" thickBot="1" x14ac:dyDescent="0.25">
      <c r="A1150" s="14">
        <v>31</v>
      </c>
      <c r="B1150" s="23">
        <v>0</v>
      </c>
      <c r="C1150" s="23">
        <v>0</v>
      </c>
      <c r="D1150" s="23">
        <v>0</v>
      </c>
      <c r="E1150" s="23">
        <v>0</v>
      </c>
      <c r="F1150" s="23">
        <v>0</v>
      </c>
      <c r="G1150" s="23">
        <v>0</v>
      </c>
      <c r="H1150" s="23">
        <v>0</v>
      </c>
      <c r="I1150" s="23">
        <v>0</v>
      </c>
      <c r="J1150" s="23">
        <v>0</v>
      </c>
      <c r="K1150" s="23">
        <v>0</v>
      </c>
      <c r="L1150" s="23">
        <v>0</v>
      </c>
      <c r="M1150" s="23">
        <v>0</v>
      </c>
      <c r="N1150" s="23">
        <v>0</v>
      </c>
      <c r="O1150" s="23">
        <v>0</v>
      </c>
      <c r="P1150" s="23">
        <v>0</v>
      </c>
      <c r="Q1150" s="23">
        <v>0</v>
      </c>
      <c r="R1150" s="23">
        <v>0</v>
      </c>
      <c r="S1150" s="23">
        <v>0</v>
      </c>
      <c r="T1150" s="23">
        <v>0</v>
      </c>
      <c r="U1150" s="23">
        <v>0</v>
      </c>
      <c r="V1150" s="23">
        <v>0</v>
      </c>
      <c r="W1150" s="23">
        <v>0</v>
      </c>
      <c r="X1150" s="23">
        <v>0</v>
      </c>
      <c r="Y1150" s="23">
        <v>0</v>
      </c>
    </row>
    <row r="1151" spans="1:25" ht="51.75" hidden="1" thickBot="1" x14ac:dyDescent="0.25">
      <c r="A1151" s="54" t="s">
        <v>38</v>
      </c>
      <c r="B1151" s="91">
        <v>0</v>
      </c>
      <c r="C1151" s="91">
        <v>0</v>
      </c>
      <c r="D1151" s="91">
        <v>0</v>
      </c>
      <c r="E1151" s="91">
        <v>0</v>
      </c>
      <c r="F1151" s="91">
        <v>0</v>
      </c>
      <c r="G1151" s="91">
        <v>0</v>
      </c>
      <c r="H1151" s="91">
        <v>0</v>
      </c>
      <c r="I1151" s="91">
        <v>0</v>
      </c>
      <c r="J1151" s="91">
        <v>0</v>
      </c>
      <c r="K1151" s="91">
        <v>0</v>
      </c>
      <c r="L1151" s="91">
        <v>0</v>
      </c>
      <c r="M1151" s="91">
        <v>0</v>
      </c>
      <c r="N1151" s="91">
        <v>0</v>
      </c>
      <c r="O1151" s="91">
        <v>0</v>
      </c>
      <c r="P1151" s="91">
        <v>0</v>
      </c>
      <c r="Q1151" s="91">
        <v>0</v>
      </c>
      <c r="R1151" s="91">
        <v>0</v>
      </c>
      <c r="S1151" s="91">
        <v>0</v>
      </c>
      <c r="T1151" s="91">
        <v>0</v>
      </c>
      <c r="U1151" s="91">
        <v>0</v>
      </c>
      <c r="V1151" s="91">
        <v>0</v>
      </c>
      <c r="W1151" s="91">
        <v>0</v>
      </c>
      <c r="X1151" s="91">
        <v>0</v>
      </c>
      <c r="Y1151" s="91">
        <v>0</v>
      </c>
    </row>
    <row r="1152" spans="1:25" ht="15" hidden="1" thickBot="1" x14ac:dyDescent="0.25">
      <c r="A1152" s="24" t="s">
        <v>3</v>
      </c>
      <c r="B1152" s="29">
        <v>0</v>
      </c>
      <c r="C1152" s="30">
        <v>0</v>
      </c>
      <c r="D1152" s="30">
        <v>0</v>
      </c>
      <c r="E1152" s="30">
        <v>0</v>
      </c>
      <c r="F1152" s="30">
        <v>0</v>
      </c>
      <c r="G1152" s="30">
        <v>0</v>
      </c>
      <c r="H1152" s="30">
        <v>0</v>
      </c>
      <c r="I1152" s="30">
        <v>0</v>
      </c>
      <c r="J1152" s="30">
        <v>0</v>
      </c>
      <c r="K1152" s="30">
        <v>0</v>
      </c>
      <c r="L1152" s="30">
        <v>0</v>
      </c>
      <c r="M1152" s="30">
        <v>0</v>
      </c>
      <c r="N1152" s="30">
        <v>0</v>
      </c>
      <c r="O1152" s="30">
        <v>0</v>
      </c>
      <c r="P1152" s="30">
        <v>0</v>
      </c>
      <c r="Q1152" s="30">
        <v>0</v>
      </c>
      <c r="R1152" s="30">
        <v>0</v>
      </c>
      <c r="S1152" s="30">
        <v>0</v>
      </c>
      <c r="T1152" s="30">
        <v>0</v>
      </c>
      <c r="U1152" s="30">
        <v>0</v>
      </c>
      <c r="V1152" s="30">
        <v>0</v>
      </c>
      <c r="W1152" s="30">
        <v>0</v>
      </c>
      <c r="X1152" s="30">
        <v>0</v>
      </c>
      <c r="Y1152" s="31">
        <v>0</v>
      </c>
    </row>
    <row r="1153" spans="1:25" ht="15" thickBot="1" x14ac:dyDescent="0.25"/>
    <row r="1154" spans="1:25" ht="15" thickBot="1" x14ac:dyDescent="0.25">
      <c r="A1154" s="136" t="s">
        <v>31</v>
      </c>
      <c r="B1154" s="138" t="s">
        <v>59</v>
      </c>
      <c r="C1154" s="139"/>
      <c r="D1154" s="139"/>
      <c r="E1154" s="139"/>
      <c r="F1154" s="139"/>
      <c r="G1154" s="139"/>
      <c r="H1154" s="139"/>
      <c r="I1154" s="139"/>
      <c r="J1154" s="139"/>
      <c r="K1154" s="139"/>
      <c r="L1154" s="139"/>
      <c r="M1154" s="139"/>
      <c r="N1154" s="139"/>
      <c r="O1154" s="139"/>
      <c r="P1154" s="139"/>
      <c r="Q1154" s="139"/>
      <c r="R1154" s="139"/>
      <c r="S1154" s="139"/>
      <c r="T1154" s="139"/>
      <c r="U1154" s="139"/>
      <c r="V1154" s="139"/>
      <c r="W1154" s="139"/>
      <c r="X1154" s="139"/>
      <c r="Y1154" s="140"/>
    </row>
    <row r="1155" spans="1:25" ht="26.25" thickBot="1" x14ac:dyDescent="0.25">
      <c r="A1155" s="137"/>
      <c r="B1155" s="52" t="s">
        <v>30</v>
      </c>
      <c r="C1155" s="35" t="s">
        <v>29</v>
      </c>
      <c r="D1155" s="51" t="s">
        <v>28</v>
      </c>
      <c r="E1155" s="35" t="s">
        <v>27</v>
      </c>
      <c r="F1155" s="35" t="s">
        <v>26</v>
      </c>
      <c r="G1155" s="35" t="s">
        <v>25</v>
      </c>
      <c r="H1155" s="35" t="s">
        <v>24</v>
      </c>
      <c r="I1155" s="35" t="s">
        <v>23</v>
      </c>
      <c r="J1155" s="35" t="s">
        <v>22</v>
      </c>
      <c r="K1155" s="37" t="s">
        <v>21</v>
      </c>
      <c r="L1155" s="35" t="s">
        <v>20</v>
      </c>
      <c r="M1155" s="38" t="s">
        <v>19</v>
      </c>
      <c r="N1155" s="37" t="s">
        <v>18</v>
      </c>
      <c r="O1155" s="35" t="s">
        <v>17</v>
      </c>
      <c r="P1155" s="38" t="s">
        <v>16</v>
      </c>
      <c r="Q1155" s="51" t="s">
        <v>15</v>
      </c>
      <c r="R1155" s="35" t="s">
        <v>14</v>
      </c>
      <c r="S1155" s="51" t="s">
        <v>13</v>
      </c>
      <c r="T1155" s="35" t="s">
        <v>12</v>
      </c>
      <c r="U1155" s="51" t="s">
        <v>11</v>
      </c>
      <c r="V1155" s="35" t="s">
        <v>10</v>
      </c>
      <c r="W1155" s="51" t="s">
        <v>9</v>
      </c>
      <c r="X1155" s="35" t="s">
        <v>8</v>
      </c>
      <c r="Y1155" s="40" t="s">
        <v>7</v>
      </c>
    </row>
    <row r="1156" spans="1:25" ht="15" thickBot="1" x14ac:dyDescent="0.25">
      <c r="A1156" s="14">
        <v>1</v>
      </c>
      <c r="B1156" s="23">
        <v>719.21</v>
      </c>
      <c r="C1156" s="23">
        <v>730.01</v>
      </c>
      <c r="D1156" s="23">
        <v>738.2</v>
      </c>
      <c r="E1156" s="23">
        <v>737.57</v>
      </c>
      <c r="F1156" s="23">
        <v>746.19</v>
      </c>
      <c r="G1156" s="23">
        <v>746.97</v>
      </c>
      <c r="H1156" s="23">
        <v>735.4</v>
      </c>
      <c r="I1156" s="23">
        <v>744.41</v>
      </c>
      <c r="J1156" s="23">
        <v>769.83</v>
      </c>
      <c r="K1156" s="23">
        <v>779.86</v>
      </c>
      <c r="L1156" s="23">
        <v>779.82</v>
      </c>
      <c r="M1156" s="23">
        <v>777.99</v>
      </c>
      <c r="N1156" s="23">
        <v>775.07</v>
      </c>
      <c r="O1156" s="23">
        <v>778.84</v>
      </c>
      <c r="P1156" s="23">
        <v>780.72</v>
      </c>
      <c r="Q1156" s="23">
        <v>783.8</v>
      </c>
      <c r="R1156" s="23">
        <v>775.59</v>
      </c>
      <c r="S1156" s="23">
        <v>770.06</v>
      </c>
      <c r="T1156" s="23">
        <v>773.43</v>
      </c>
      <c r="U1156" s="23">
        <v>775.9</v>
      </c>
      <c r="V1156" s="23">
        <v>781.75</v>
      </c>
      <c r="W1156" s="23">
        <v>783.8</v>
      </c>
      <c r="X1156" s="23">
        <v>769.46</v>
      </c>
      <c r="Y1156" s="23">
        <v>719.99</v>
      </c>
    </row>
    <row r="1157" spans="1:25" ht="51.75" thickBot="1" x14ac:dyDescent="0.25">
      <c r="A1157" s="54" t="s">
        <v>38</v>
      </c>
      <c r="B1157" s="91">
        <v>719.21403912000005</v>
      </c>
      <c r="C1157" s="91">
        <v>730.00800200000003</v>
      </c>
      <c r="D1157" s="91">
        <v>738.19541200000003</v>
      </c>
      <c r="E1157" s="91">
        <v>737.57493887999999</v>
      </c>
      <c r="F1157" s="91">
        <v>746.18552532000001</v>
      </c>
      <c r="G1157" s="91">
        <v>746.97222699999998</v>
      </c>
      <c r="H1157" s="91">
        <v>735.40089693000004</v>
      </c>
      <c r="I1157" s="91">
        <v>744.40999380000005</v>
      </c>
      <c r="J1157" s="91">
        <v>769.83483877000003</v>
      </c>
      <c r="K1157" s="91">
        <v>779.85697262999997</v>
      </c>
      <c r="L1157" s="91">
        <v>779.82205503</v>
      </c>
      <c r="M1157" s="91">
        <v>777.99123928999995</v>
      </c>
      <c r="N1157" s="91">
        <v>775.07418042999996</v>
      </c>
      <c r="O1157" s="91">
        <v>778.83563905999995</v>
      </c>
      <c r="P1157" s="91">
        <v>780.71993591</v>
      </c>
      <c r="Q1157" s="91">
        <v>783.79588220999995</v>
      </c>
      <c r="R1157" s="91">
        <v>775.59220073999995</v>
      </c>
      <c r="S1157" s="91">
        <v>770.06300668999995</v>
      </c>
      <c r="T1157" s="91">
        <v>773.43336918</v>
      </c>
      <c r="U1157" s="91">
        <v>775.90025690000004</v>
      </c>
      <c r="V1157" s="91">
        <v>781.75135421000004</v>
      </c>
      <c r="W1157" s="91">
        <v>783.79645634999997</v>
      </c>
      <c r="X1157" s="91">
        <v>769.45904368000004</v>
      </c>
      <c r="Y1157" s="91">
        <v>719.98840700000005</v>
      </c>
    </row>
    <row r="1158" spans="1:25" ht="15" thickBot="1" x14ac:dyDescent="0.25">
      <c r="A1158" s="2" t="s">
        <v>3</v>
      </c>
      <c r="B1158" s="29">
        <v>0</v>
      </c>
      <c r="C1158" s="30">
        <v>0</v>
      </c>
      <c r="D1158" s="30">
        <v>0</v>
      </c>
      <c r="E1158" s="30">
        <v>0</v>
      </c>
      <c r="F1158" s="30">
        <v>0</v>
      </c>
      <c r="G1158" s="30">
        <v>0</v>
      </c>
      <c r="H1158" s="30">
        <v>0</v>
      </c>
      <c r="I1158" s="30">
        <v>0</v>
      </c>
      <c r="J1158" s="30">
        <v>0</v>
      </c>
      <c r="K1158" s="30">
        <v>0</v>
      </c>
      <c r="L1158" s="30">
        <v>0</v>
      </c>
      <c r="M1158" s="30">
        <v>0</v>
      </c>
      <c r="N1158" s="30">
        <v>0</v>
      </c>
      <c r="O1158" s="30">
        <v>0</v>
      </c>
      <c r="P1158" s="30">
        <v>0</v>
      </c>
      <c r="Q1158" s="30">
        <v>0</v>
      </c>
      <c r="R1158" s="30">
        <v>0</v>
      </c>
      <c r="S1158" s="30">
        <v>0</v>
      </c>
      <c r="T1158" s="30">
        <v>0</v>
      </c>
      <c r="U1158" s="30">
        <v>0</v>
      </c>
      <c r="V1158" s="30">
        <v>0</v>
      </c>
      <c r="W1158" s="30">
        <v>0</v>
      </c>
      <c r="X1158" s="30">
        <v>0</v>
      </c>
      <c r="Y1158" s="31">
        <v>0</v>
      </c>
    </row>
    <row r="1159" spans="1:25" ht="15" thickBot="1" x14ac:dyDescent="0.25">
      <c r="A1159" s="14">
        <v>2</v>
      </c>
      <c r="B1159" s="23">
        <v>719.16</v>
      </c>
      <c r="C1159" s="23">
        <v>715.97</v>
      </c>
      <c r="D1159" s="23">
        <v>716.85</v>
      </c>
      <c r="E1159" s="23">
        <v>715.98</v>
      </c>
      <c r="F1159" s="23">
        <v>722.5</v>
      </c>
      <c r="G1159" s="23">
        <v>720.96</v>
      </c>
      <c r="H1159" s="23">
        <v>724.07</v>
      </c>
      <c r="I1159" s="23">
        <v>745.49</v>
      </c>
      <c r="J1159" s="23">
        <v>769.26</v>
      </c>
      <c r="K1159" s="23">
        <v>777.91</v>
      </c>
      <c r="L1159" s="23">
        <v>780.51</v>
      </c>
      <c r="M1159" s="23">
        <v>779.12</v>
      </c>
      <c r="N1159" s="23">
        <v>775.33</v>
      </c>
      <c r="O1159" s="23">
        <v>778.62</v>
      </c>
      <c r="P1159" s="23">
        <v>780.32</v>
      </c>
      <c r="Q1159" s="23">
        <v>781.84</v>
      </c>
      <c r="R1159" s="23">
        <v>774.85</v>
      </c>
      <c r="S1159" s="23">
        <v>766.66</v>
      </c>
      <c r="T1159" s="23">
        <v>769.4</v>
      </c>
      <c r="U1159" s="23">
        <v>774.03</v>
      </c>
      <c r="V1159" s="23">
        <v>780.69</v>
      </c>
      <c r="W1159" s="23">
        <v>775.52</v>
      </c>
      <c r="X1159" s="23">
        <v>760.63</v>
      </c>
      <c r="Y1159" s="23">
        <v>713.95</v>
      </c>
    </row>
    <row r="1160" spans="1:25" ht="51.75" thickBot="1" x14ac:dyDescent="0.25">
      <c r="A1160" s="54" t="s">
        <v>38</v>
      </c>
      <c r="B1160" s="91">
        <v>719.16072144999998</v>
      </c>
      <c r="C1160" s="91">
        <v>715.97059701000001</v>
      </c>
      <c r="D1160" s="91">
        <v>716.84518623999998</v>
      </c>
      <c r="E1160" s="91">
        <v>715.98341649999998</v>
      </c>
      <c r="F1160" s="91">
        <v>722.50326971000004</v>
      </c>
      <c r="G1160" s="91">
        <v>720.96447277000004</v>
      </c>
      <c r="H1160" s="91">
        <v>724.07041702000004</v>
      </c>
      <c r="I1160" s="91">
        <v>745.48895319999997</v>
      </c>
      <c r="J1160" s="91">
        <v>769.25796730000002</v>
      </c>
      <c r="K1160" s="91">
        <v>777.90965103999997</v>
      </c>
      <c r="L1160" s="91">
        <v>780.50512757000001</v>
      </c>
      <c r="M1160" s="91">
        <v>779.12362866000001</v>
      </c>
      <c r="N1160" s="91">
        <v>775.33241998000005</v>
      </c>
      <c r="O1160" s="91">
        <v>778.61968862000003</v>
      </c>
      <c r="P1160" s="91">
        <v>780.32228525999994</v>
      </c>
      <c r="Q1160" s="91">
        <v>781.84342078999998</v>
      </c>
      <c r="R1160" s="91">
        <v>774.8458862</v>
      </c>
      <c r="S1160" s="91">
        <v>766.65597953999998</v>
      </c>
      <c r="T1160" s="91">
        <v>769.40338807000001</v>
      </c>
      <c r="U1160" s="91">
        <v>774.02538884000001</v>
      </c>
      <c r="V1160" s="91">
        <v>780.69201009999995</v>
      </c>
      <c r="W1160" s="91">
        <v>775.51619643000004</v>
      </c>
      <c r="X1160" s="91">
        <v>760.63426216000005</v>
      </c>
      <c r="Y1160" s="91">
        <v>713.95092990000001</v>
      </c>
    </row>
    <row r="1161" spans="1:25" ht="15" thickBot="1" x14ac:dyDescent="0.25">
      <c r="A1161" s="2" t="s">
        <v>3</v>
      </c>
      <c r="B1161" s="29">
        <v>0</v>
      </c>
      <c r="C1161" s="30">
        <v>0</v>
      </c>
      <c r="D1161" s="30">
        <v>0</v>
      </c>
      <c r="E1161" s="30">
        <v>0</v>
      </c>
      <c r="F1161" s="30">
        <v>0</v>
      </c>
      <c r="G1161" s="30">
        <v>0</v>
      </c>
      <c r="H1161" s="30">
        <v>0</v>
      </c>
      <c r="I1161" s="30">
        <v>0</v>
      </c>
      <c r="J1161" s="30">
        <v>0</v>
      </c>
      <c r="K1161" s="30">
        <v>0</v>
      </c>
      <c r="L1161" s="30">
        <v>0</v>
      </c>
      <c r="M1161" s="30">
        <v>0</v>
      </c>
      <c r="N1161" s="30">
        <v>0</v>
      </c>
      <c r="O1161" s="30">
        <v>0</v>
      </c>
      <c r="P1161" s="30">
        <v>0</v>
      </c>
      <c r="Q1161" s="30">
        <v>0</v>
      </c>
      <c r="R1161" s="30">
        <v>0</v>
      </c>
      <c r="S1161" s="30">
        <v>0</v>
      </c>
      <c r="T1161" s="30">
        <v>0</v>
      </c>
      <c r="U1161" s="30">
        <v>0</v>
      </c>
      <c r="V1161" s="30">
        <v>0</v>
      </c>
      <c r="W1161" s="30">
        <v>0</v>
      </c>
      <c r="X1161" s="30">
        <v>0</v>
      </c>
      <c r="Y1161" s="31">
        <v>0</v>
      </c>
    </row>
    <row r="1162" spans="1:25" ht="15" thickBot="1" x14ac:dyDescent="0.25">
      <c r="A1162" s="14">
        <v>3</v>
      </c>
      <c r="B1162" s="23">
        <v>730.94</v>
      </c>
      <c r="C1162" s="23">
        <v>738.69</v>
      </c>
      <c r="D1162" s="23">
        <v>742.57</v>
      </c>
      <c r="E1162" s="23">
        <v>740.1</v>
      </c>
      <c r="F1162" s="23">
        <v>752.64</v>
      </c>
      <c r="G1162" s="23">
        <v>753.4</v>
      </c>
      <c r="H1162" s="23">
        <v>746.23</v>
      </c>
      <c r="I1162" s="23">
        <v>739.42</v>
      </c>
      <c r="J1162" s="23">
        <v>759.79</v>
      </c>
      <c r="K1162" s="23">
        <v>769.89</v>
      </c>
      <c r="L1162" s="23">
        <v>774.03</v>
      </c>
      <c r="M1162" s="23">
        <v>779.29</v>
      </c>
      <c r="N1162" s="23">
        <v>775.27</v>
      </c>
      <c r="O1162" s="23">
        <v>771.41</v>
      </c>
      <c r="P1162" s="23">
        <v>773.95</v>
      </c>
      <c r="Q1162" s="23">
        <v>770.36</v>
      </c>
      <c r="R1162" s="23">
        <v>773.12</v>
      </c>
      <c r="S1162" s="23">
        <v>771.06</v>
      </c>
      <c r="T1162" s="23">
        <v>775.66</v>
      </c>
      <c r="U1162" s="23">
        <v>779.22</v>
      </c>
      <c r="V1162" s="23">
        <v>784.87</v>
      </c>
      <c r="W1162" s="23">
        <v>777.56</v>
      </c>
      <c r="X1162" s="23">
        <v>759.67</v>
      </c>
      <c r="Y1162" s="23">
        <v>736.49</v>
      </c>
    </row>
    <row r="1163" spans="1:25" ht="51.75" thickBot="1" x14ac:dyDescent="0.25">
      <c r="A1163" s="54" t="s">
        <v>38</v>
      </c>
      <c r="B1163" s="91">
        <v>730.93580821</v>
      </c>
      <c r="C1163" s="91">
        <v>738.69153352000001</v>
      </c>
      <c r="D1163" s="91">
        <v>742.56855618999998</v>
      </c>
      <c r="E1163" s="91">
        <v>740.09566749999999</v>
      </c>
      <c r="F1163" s="91">
        <v>752.63717399999996</v>
      </c>
      <c r="G1163" s="91">
        <v>753.39911848999998</v>
      </c>
      <c r="H1163" s="91">
        <v>746.23231582000005</v>
      </c>
      <c r="I1163" s="91">
        <v>739.42244066000001</v>
      </c>
      <c r="J1163" s="91">
        <v>759.7856511</v>
      </c>
      <c r="K1163" s="91">
        <v>769.89028297000004</v>
      </c>
      <c r="L1163" s="91">
        <v>774.03407436999998</v>
      </c>
      <c r="M1163" s="91">
        <v>779.28803459000005</v>
      </c>
      <c r="N1163" s="91">
        <v>775.26845594999998</v>
      </c>
      <c r="O1163" s="91">
        <v>771.41255151999997</v>
      </c>
      <c r="P1163" s="91">
        <v>773.95049455000003</v>
      </c>
      <c r="Q1163" s="91">
        <v>770.35588237000002</v>
      </c>
      <c r="R1163" s="91">
        <v>773.12280261000001</v>
      </c>
      <c r="S1163" s="91">
        <v>771.06081211000003</v>
      </c>
      <c r="T1163" s="91">
        <v>775.66179502</v>
      </c>
      <c r="U1163" s="91">
        <v>779.21738975999995</v>
      </c>
      <c r="V1163" s="91">
        <v>784.86747069</v>
      </c>
      <c r="W1163" s="91">
        <v>777.55692567000006</v>
      </c>
      <c r="X1163" s="91">
        <v>759.66567468999995</v>
      </c>
      <c r="Y1163" s="91">
        <v>736.49181500999998</v>
      </c>
    </row>
    <row r="1164" spans="1:25" ht="15" thickBot="1" x14ac:dyDescent="0.25">
      <c r="A1164" s="2" t="s">
        <v>3</v>
      </c>
      <c r="B1164" s="29">
        <v>0</v>
      </c>
      <c r="C1164" s="30">
        <v>0</v>
      </c>
      <c r="D1164" s="30">
        <v>0</v>
      </c>
      <c r="E1164" s="30">
        <v>0</v>
      </c>
      <c r="F1164" s="30">
        <v>0</v>
      </c>
      <c r="G1164" s="30">
        <v>0</v>
      </c>
      <c r="H1164" s="30">
        <v>0</v>
      </c>
      <c r="I1164" s="30">
        <v>0</v>
      </c>
      <c r="J1164" s="30">
        <v>0</v>
      </c>
      <c r="K1164" s="30">
        <v>0</v>
      </c>
      <c r="L1164" s="30">
        <v>0</v>
      </c>
      <c r="M1164" s="30">
        <v>0</v>
      </c>
      <c r="N1164" s="30">
        <v>0</v>
      </c>
      <c r="O1164" s="30">
        <v>0</v>
      </c>
      <c r="P1164" s="30">
        <v>0</v>
      </c>
      <c r="Q1164" s="30">
        <v>0</v>
      </c>
      <c r="R1164" s="30">
        <v>0</v>
      </c>
      <c r="S1164" s="30">
        <v>0</v>
      </c>
      <c r="T1164" s="30">
        <v>0</v>
      </c>
      <c r="U1164" s="30">
        <v>0</v>
      </c>
      <c r="V1164" s="30">
        <v>0</v>
      </c>
      <c r="W1164" s="30">
        <v>0</v>
      </c>
      <c r="X1164" s="30">
        <v>0</v>
      </c>
      <c r="Y1164" s="31">
        <v>0</v>
      </c>
    </row>
    <row r="1165" spans="1:25" ht="15" thickBot="1" x14ac:dyDescent="0.25">
      <c r="A1165" s="14">
        <v>4</v>
      </c>
      <c r="B1165" s="23">
        <v>743.38</v>
      </c>
      <c r="C1165" s="23">
        <v>745</v>
      </c>
      <c r="D1165" s="23">
        <v>750.04</v>
      </c>
      <c r="E1165" s="23">
        <v>750.08</v>
      </c>
      <c r="F1165" s="23">
        <v>749.2</v>
      </c>
      <c r="G1165" s="23">
        <v>760.87</v>
      </c>
      <c r="H1165" s="23">
        <v>754.81</v>
      </c>
      <c r="I1165" s="23">
        <v>736.5</v>
      </c>
      <c r="J1165" s="23">
        <v>727.94</v>
      </c>
      <c r="K1165" s="23">
        <v>755</v>
      </c>
      <c r="L1165" s="23">
        <v>765.17</v>
      </c>
      <c r="M1165" s="23">
        <v>766.06</v>
      </c>
      <c r="N1165" s="23">
        <v>761.81</v>
      </c>
      <c r="O1165" s="23">
        <v>763.21</v>
      </c>
      <c r="P1165" s="23">
        <v>763.42</v>
      </c>
      <c r="Q1165" s="23">
        <v>763.31</v>
      </c>
      <c r="R1165" s="23">
        <v>763.1</v>
      </c>
      <c r="S1165" s="23">
        <v>763.65</v>
      </c>
      <c r="T1165" s="23">
        <v>769.13</v>
      </c>
      <c r="U1165" s="23">
        <v>783.52</v>
      </c>
      <c r="V1165" s="23">
        <v>794.24</v>
      </c>
      <c r="W1165" s="23">
        <v>788.24</v>
      </c>
      <c r="X1165" s="23">
        <v>755.47</v>
      </c>
      <c r="Y1165" s="23">
        <v>744.01</v>
      </c>
    </row>
    <row r="1166" spans="1:25" ht="51.75" thickBot="1" x14ac:dyDescent="0.25">
      <c r="A1166" s="54" t="s">
        <v>38</v>
      </c>
      <c r="B1166" s="91">
        <v>743.37809499000002</v>
      </c>
      <c r="C1166" s="91">
        <v>745.00004924999996</v>
      </c>
      <c r="D1166" s="91">
        <v>750.04357247999997</v>
      </c>
      <c r="E1166" s="91">
        <v>750.08281410999996</v>
      </c>
      <c r="F1166" s="91">
        <v>749.19785450999996</v>
      </c>
      <c r="G1166" s="91">
        <v>760.86965485999997</v>
      </c>
      <c r="H1166" s="91">
        <v>754.81344729</v>
      </c>
      <c r="I1166" s="91">
        <v>736.49684224999999</v>
      </c>
      <c r="J1166" s="91">
        <v>727.94425090000004</v>
      </c>
      <c r="K1166" s="91">
        <v>755.00131316</v>
      </c>
      <c r="L1166" s="91">
        <v>765.17061166999997</v>
      </c>
      <c r="M1166" s="91">
        <v>766.06248253000001</v>
      </c>
      <c r="N1166" s="91">
        <v>761.80957183999999</v>
      </c>
      <c r="O1166" s="91">
        <v>763.20802569</v>
      </c>
      <c r="P1166" s="91">
        <v>763.42347571000005</v>
      </c>
      <c r="Q1166" s="91">
        <v>763.30614413000001</v>
      </c>
      <c r="R1166" s="91">
        <v>763.09888913999998</v>
      </c>
      <c r="S1166" s="91">
        <v>763.65129194999997</v>
      </c>
      <c r="T1166" s="91">
        <v>769.12837029000002</v>
      </c>
      <c r="U1166" s="91">
        <v>783.51828913999998</v>
      </c>
      <c r="V1166" s="91">
        <v>794.23666138999999</v>
      </c>
      <c r="W1166" s="91">
        <v>788.24422697</v>
      </c>
      <c r="X1166" s="91">
        <v>755.47269151</v>
      </c>
      <c r="Y1166" s="91">
        <v>744.00748092000003</v>
      </c>
    </row>
    <row r="1167" spans="1:25" ht="15" thickBot="1" x14ac:dyDescent="0.25">
      <c r="A1167" s="2" t="s">
        <v>3</v>
      </c>
      <c r="B1167" s="29">
        <v>0</v>
      </c>
      <c r="C1167" s="30">
        <v>0</v>
      </c>
      <c r="D1167" s="30">
        <v>0</v>
      </c>
      <c r="E1167" s="30">
        <v>0</v>
      </c>
      <c r="F1167" s="30">
        <v>0</v>
      </c>
      <c r="G1167" s="30">
        <v>0</v>
      </c>
      <c r="H1167" s="30">
        <v>0</v>
      </c>
      <c r="I1167" s="30">
        <v>0</v>
      </c>
      <c r="J1167" s="30">
        <v>0</v>
      </c>
      <c r="K1167" s="30">
        <v>0</v>
      </c>
      <c r="L1167" s="30">
        <v>0</v>
      </c>
      <c r="M1167" s="30">
        <v>0</v>
      </c>
      <c r="N1167" s="30">
        <v>0</v>
      </c>
      <c r="O1167" s="30">
        <v>0</v>
      </c>
      <c r="P1167" s="30">
        <v>0</v>
      </c>
      <c r="Q1167" s="30">
        <v>0</v>
      </c>
      <c r="R1167" s="30">
        <v>0</v>
      </c>
      <c r="S1167" s="30">
        <v>0</v>
      </c>
      <c r="T1167" s="30">
        <v>0</v>
      </c>
      <c r="U1167" s="30">
        <v>0</v>
      </c>
      <c r="V1167" s="30">
        <v>0</v>
      </c>
      <c r="W1167" s="30">
        <v>0</v>
      </c>
      <c r="X1167" s="30">
        <v>0</v>
      </c>
      <c r="Y1167" s="31">
        <v>0</v>
      </c>
    </row>
    <row r="1168" spans="1:25" ht="15" thickBot="1" x14ac:dyDescent="0.25">
      <c r="A1168" s="14">
        <v>5</v>
      </c>
      <c r="B1168" s="23">
        <v>725.05</v>
      </c>
      <c r="C1168" s="23">
        <v>720.75</v>
      </c>
      <c r="D1168" s="23">
        <v>719.97</v>
      </c>
      <c r="E1168" s="23">
        <v>718.82</v>
      </c>
      <c r="F1168" s="23">
        <v>730.4</v>
      </c>
      <c r="G1168" s="23">
        <v>729.38</v>
      </c>
      <c r="H1168" s="23">
        <v>725</v>
      </c>
      <c r="I1168" s="23">
        <v>754.32</v>
      </c>
      <c r="J1168" s="23">
        <v>772.48</v>
      </c>
      <c r="K1168" s="23">
        <v>787.88</v>
      </c>
      <c r="L1168" s="23">
        <v>787.29</v>
      </c>
      <c r="M1168" s="23">
        <v>786.4</v>
      </c>
      <c r="N1168" s="23">
        <v>780.27</v>
      </c>
      <c r="O1168" s="23">
        <v>782.68</v>
      </c>
      <c r="P1168" s="23">
        <v>788.27</v>
      </c>
      <c r="Q1168" s="23">
        <v>792.07</v>
      </c>
      <c r="R1168" s="23">
        <v>786.39</v>
      </c>
      <c r="S1168" s="23">
        <v>777.61</v>
      </c>
      <c r="T1168" s="23">
        <v>778.53</v>
      </c>
      <c r="U1168" s="23">
        <v>777.34</v>
      </c>
      <c r="V1168" s="23">
        <v>787.59</v>
      </c>
      <c r="W1168" s="23">
        <v>789.39</v>
      </c>
      <c r="X1168" s="23">
        <v>763.34</v>
      </c>
      <c r="Y1168" s="23">
        <v>727.16</v>
      </c>
    </row>
    <row r="1169" spans="1:25" ht="51.75" thickBot="1" x14ac:dyDescent="0.25">
      <c r="A1169" s="54" t="s">
        <v>38</v>
      </c>
      <c r="B1169" s="91">
        <v>725.04595000999996</v>
      </c>
      <c r="C1169" s="91">
        <v>720.75339638000003</v>
      </c>
      <c r="D1169" s="91">
        <v>719.96730226</v>
      </c>
      <c r="E1169" s="91">
        <v>718.82260162</v>
      </c>
      <c r="F1169" s="91">
        <v>730.40445350000005</v>
      </c>
      <c r="G1169" s="91">
        <v>729.37508475000004</v>
      </c>
      <c r="H1169" s="91">
        <v>724.99521248999997</v>
      </c>
      <c r="I1169" s="91">
        <v>754.32255189</v>
      </c>
      <c r="J1169" s="91">
        <v>772.48308000999998</v>
      </c>
      <c r="K1169" s="91">
        <v>787.88353628000004</v>
      </c>
      <c r="L1169" s="91">
        <v>787.28823751000004</v>
      </c>
      <c r="M1169" s="91">
        <v>786.40003922000005</v>
      </c>
      <c r="N1169" s="91">
        <v>780.27200765999999</v>
      </c>
      <c r="O1169" s="91">
        <v>782.68440822000002</v>
      </c>
      <c r="P1169" s="91">
        <v>788.27093867999997</v>
      </c>
      <c r="Q1169" s="91">
        <v>792.06865045999996</v>
      </c>
      <c r="R1169" s="91">
        <v>786.38583576999997</v>
      </c>
      <c r="S1169" s="91">
        <v>777.60714125000004</v>
      </c>
      <c r="T1169" s="91">
        <v>778.52696947000004</v>
      </c>
      <c r="U1169" s="91">
        <v>777.34081470000001</v>
      </c>
      <c r="V1169" s="91">
        <v>787.59456975000001</v>
      </c>
      <c r="W1169" s="91">
        <v>789.39455523000004</v>
      </c>
      <c r="X1169" s="91">
        <v>763.33884565999995</v>
      </c>
      <c r="Y1169" s="91">
        <v>727.15958618000002</v>
      </c>
    </row>
    <row r="1170" spans="1:25" ht="15" thickBot="1" x14ac:dyDescent="0.25">
      <c r="A1170" s="2" t="s">
        <v>3</v>
      </c>
      <c r="B1170" s="29">
        <v>0</v>
      </c>
      <c r="C1170" s="30">
        <v>0</v>
      </c>
      <c r="D1170" s="30">
        <v>0</v>
      </c>
      <c r="E1170" s="30">
        <v>0</v>
      </c>
      <c r="F1170" s="30">
        <v>0</v>
      </c>
      <c r="G1170" s="30">
        <v>0</v>
      </c>
      <c r="H1170" s="30">
        <v>0</v>
      </c>
      <c r="I1170" s="30">
        <v>0</v>
      </c>
      <c r="J1170" s="30">
        <v>0</v>
      </c>
      <c r="K1170" s="30">
        <v>0</v>
      </c>
      <c r="L1170" s="30">
        <v>0</v>
      </c>
      <c r="M1170" s="30">
        <v>0</v>
      </c>
      <c r="N1170" s="30">
        <v>0</v>
      </c>
      <c r="O1170" s="30">
        <v>0</v>
      </c>
      <c r="P1170" s="30">
        <v>0</v>
      </c>
      <c r="Q1170" s="30">
        <v>0</v>
      </c>
      <c r="R1170" s="30">
        <v>0</v>
      </c>
      <c r="S1170" s="30">
        <v>0</v>
      </c>
      <c r="T1170" s="30">
        <v>0</v>
      </c>
      <c r="U1170" s="30">
        <v>0</v>
      </c>
      <c r="V1170" s="30">
        <v>0</v>
      </c>
      <c r="W1170" s="30">
        <v>0</v>
      </c>
      <c r="X1170" s="30">
        <v>0</v>
      </c>
      <c r="Y1170" s="31">
        <v>0</v>
      </c>
    </row>
    <row r="1171" spans="1:25" ht="15" thickBot="1" x14ac:dyDescent="0.25">
      <c r="A1171" s="14">
        <v>6</v>
      </c>
      <c r="B1171" s="23">
        <v>715.73</v>
      </c>
      <c r="C1171" s="23">
        <v>720.96</v>
      </c>
      <c r="D1171" s="23">
        <v>721.84</v>
      </c>
      <c r="E1171" s="23">
        <v>726.66</v>
      </c>
      <c r="F1171" s="23">
        <v>731.54</v>
      </c>
      <c r="G1171" s="23">
        <v>736.3</v>
      </c>
      <c r="H1171" s="23">
        <v>735.67</v>
      </c>
      <c r="I1171" s="23">
        <v>758.62</v>
      </c>
      <c r="J1171" s="23">
        <v>774.04</v>
      </c>
      <c r="K1171" s="23">
        <v>785.26</v>
      </c>
      <c r="L1171" s="23">
        <v>786.83</v>
      </c>
      <c r="M1171" s="23">
        <v>784.89</v>
      </c>
      <c r="N1171" s="23">
        <v>777.25</v>
      </c>
      <c r="O1171" s="23">
        <v>777.54</v>
      </c>
      <c r="P1171" s="23">
        <v>776.74</v>
      </c>
      <c r="Q1171" s="23">
        <v>781.18</v>
      </c>
      <c r="R1171" s="23">
        <v>777.89</v>
      </c>
      <c r="S1171" s="23">
        <v>768.85</v>
      </c>
      <c r="T1171" s="23">
        <v>766.95</v>
      </c>
      <c r="U1171" s="23">
        <v>777.14</v>
      </c>
      <c r="V1171" s="23">
        <v>784.5</v>
      </c>
      <c r="W1171" s="23">
        <v>785.42</v>
      </c>
      <c r="X1171" s="23">
        <v>765.38</v>
      </c>
      <c r="Y1171" s="23">
        <v>710.67</v>
      </c>
    </row>
    <row r="1172" spans="1:25" ht="51.75" thickBot="1" x14ac:dyDescent="0.25">
      <c r="A1172" s="54" t="s">
        <v>38</v>
      </c>
      <c r="B1172" s="91">
        <v>715.73123792000001</v>
      </c>
      <c r="C1172" s="91">
        <v>720.95760986000005</v>
      </c>
      <c r="D1172" s="91">
        <v>721.84240489000001</v>
      </c>
      <c r="E1172" s="91">
        <v>726.66208210000002</v>
      </c>
      <c r="F1172" s="91">
        <v>731.54207185999996</v>
      </c>
      <c r="G1172" s="91">
        <v>736.30248621999999</v>
      </c>
      <c r="H1172" s="91">
        <v>735.67138843999999</v>
      </c>
      <c r="I1172" s="91">
        <v>758.61606141000004</v>
      </c>
      <c r="J1172" s="91">
        <v>774.03781769</v>
      </c>
      <c r="K1172" s="91">
        <v>785.26288991000001</v>
      </c>
      <c r="L1172" s="91">
        <v>786.83130024000002</v>
      </c>
      <c r="M1172" s="91">
        <v>784.88991776</v>
      </c>
      <c r="N1172" s="91">
        <v>777.24628913000004</v>
      </c>
      <c r="O1172" s="91">
        <v>777.53511656000001</v>
      </c>
      <c r="P1172" s="91">
        <v>776.73604539999997</v>
      </c>
      <c r="Q1172" s="91">
        <v>781.18091569000001</v>
      </c>
      <c r="R1172" s="91">
        <v>777.88916830000005</v>
      </c>
      <c r="S1172" s="91">
        <v>768.84990577999997</v>
      </c>
      <c r="T1172" s="91">
        <v>766.94813093000005</v>
      </c>
      <c r="U1172" s="91">
        <v>777.13939619999996</v>
      </c>
      <c r="V1172" s="91">
        <v>784.49837018999995</v>
      </c>
      <c r="W1172" s="91">
        <v>785.41630641999996</v>
      </c>
      <c r="X1172" s="91">
        <v>765.38170428000001</v>
      </c>
      <c r="Y1172" s="91">
        <v>710.66512122999995</v>
      </c>
    </row>
    <row r="1173" spans="1:25" ht="15" thickBot="1" x14ac:dyDescent="0.25">
      <c r="A1173" s="2" t="s">
        <v>3</v>
      </c>
      <c r="B1173" s="29">
        <v>0</v>
      </c>
      <c r="C1173" s="30">
        <v>0</v>
      </c>
      <c r="D1173" s="30">
        <v>0</v>
      </c>
      <c r="E1173" s="30">
        <v>0</v>
      </c>
      <c r="F1173" s="30">
        <v>0</v>
      </c>
      <c r="G1173" s="30">
        <v>0</v>
      </c>
      <c r="H1173" s="30">
        <v>0</v>
      </c>
      <c r="I1173" s="30">
        <v>0</v>
      </c>
      <c r="J1173" s="30">
        <v>0</v>
      </c>
      <c r="K1173" s="30">
        <v>0</v>
      </c>
      <c r="L1173" s="30">
        <v>0</v>
      </c>
      <c r="M1173" s="30">
        <v>0</v>
      </c>
      <c r="N1173" s="30">
        <v>0</v>
      </c>
      <c r="O1173" s="30">
        <v>0</v>
      </c>
      <c r="P1173" s="30">
        <v>0</v>
      </c>
      <c r="Q1173" s="30">
        <v>0</v>
      </c>
      <c r="R1173" s="30">
        <v>0</v>
      </c>
      <c r="S1173" s="30">
        <v>0</v>
      </c>
      <c r="T1173" s="30">
        <v>0</v>
      </c>
      <c r="U1173" s="30">
        <v>0</v>
      </c>
      <c r="V1173" s="30">
        <v>0</v>
      </c>
      <c r="W1173" s="30">
        <v>0</v>
      </c>
      <c r="X1173" s="30">
        <v>0</v>
      </c>
      <c r="Y1173" s="31">
        <v>0</v>
      </c>
    </row>
    <row r="1174" spans="1:25" ht="15" thickBot="1" x14ac:dyDescent="0.25">
      <c r="A1174" s="14">
        <v>7</v>
      </c>
      <c r="B1174" s="23">
        <v>707.9</v>
      </c>
      <c r="C1174" s="23">
        <v>713.43</v>
      </c>
      <c r="D1174" s="23">
        <v>712.11</v>
      </c>
      <c r="E1174" s="23">
        <v>718.79</v>
      </c>
      <c r="F1174" s="23">
        <v>724.33</v>
      </c>
      <c r="G1174" s="23">
        <v>728.18</v>
      </c>
      <c r="H1174" s="23">
        <v>734.09</v>
      </c>
      <c r="I1174" s="23">
        <v>757.6</v>
      </c>
      <c r="J1174" s="23">
        <v>777.36</v>
      </c>
      <c r="K1174" s="23">
        <v>794.49</v>
      </c>
      <c r="L1174" s="23">
        <v>792.23</v>
      </c>
      <c r="M1174" s="23">
        <v>787.32</v>
      </c>
      <c r="N1174" s="23">
        <v>779.03</v>
      </c>
      <c r="O1174" s="23">
        <v>783.69</v>
      </c>
      <c r="P1174" s="23">
        <v>790.24</v>
      </c>
      <c r="Q1174" s="23">
        <v>792.5</v>
      </c>
      <c r="R1174" s="23">
        <v>784.04</v>
      </c>
      <c r="S1174" s="23">
        <v>775.51</v>
      </c>
      <c r="T1174" s="23">
        <v>777.53</v>
      </c>
      <c r="U1174" s="23">
        <v>782.97</v>
      </c>
      <c r="V1174" s="23">
        <v>793.81</v>
      </c>
      <c r="W1174" s="23">
        <v>794.96</v>
      </c>
      <c r="X1174" s="23">
        <v>780.04</v>
      </c>
      <c r="Y1174" s="23">
        <v>744.36</v>
      </c>
    </row>
    <row r="1175" spans="1:25" ht="51.75" thickBot="1" x14ac:dyDescent="0.25">
      <c r="A1175" s="54" t="s">
        <v>38</v>
      </c>
      <c r="B1175" s="91">
        <v>707.90403519999995</v>
      </c>
      <c r="C1175" s="91">
        <v>713.42804386</v>
      </c>
      <c r="D1175" s="91">
        <v>712.10764618999997</v>
      </c>
      <c r="E1175" s="91">
        <v>718.79417492000005</v>
      </c>
      <c r="F1175" s="91">
        <v>724.32751833999998</v>
      </c>
      <c r="G1175" s="91">
        <v>728.17550733999997</v>
      </c>
      <c r="H1175" s="91">
        <v>734.09303063000004</v>
      </c>
      <c r="I1175" s="91">
        <v>757.59614783999996</v>
      </c>
      <c r="J1175" s="91">
        <v>777.36200391</v>
      </c>
      <c r="K1175" s="91">
        <v>794.48888411999997</v>
      </c>
      <c r="L1175" s="91">
        <v>792.22986433000005</v>
      </c>
      <c r="M1175" s="91">
        <v>787.32326502000001</v>
      </c>
      <c r="N1175" s="91">
        <v>779.02622664</v>
      </c>
      <c r="O1175" s="91">
        <v>783.69122776999995</v>
      </c>
      <c r="P1175" s="91">
        <v>790.23761585</v>
      </c>
      <c r="Q1175" s="91">
        <v>792.49801841999999</v>
      </c>
      <c r="R1175" s="91">
        <v>784.04475449999995</v>
      </c>
      <c r="S1175" s="91">
        <v>775.51434208000001</v>
      </c>
      <c r="T1175" s="91">
        <v>777.53101357000003</v>
      </c>
      <c r="U1175" s="91">
        <v>782.96834242</v>
      </c>
      <c r="V1175" s="91">
        <v>793.81062560999999</v>
      </c>
      <c r="W1175" s="91">
        <v>794.95931107000001</v>
      </c>
      <c r="X1175" s="91">
        <v>780.03540892000001</v>
      </c>
      <c r="Y1175" s="91">
        <v>744.35956175000001</v>
      </c>
    </row>
    <row r="1176" spans="1:25" ht="15" thickBot="1" x14ac:dyDescent="0.25">
      <c r="A1176" s="2" t="s">
        <v>3</v>
      </c>
      <c r="B1176" s="29">
        <v>0</v>
      </c>
      <c r="C1176" s="30">
        <v>0</v>
      </c>
      <c r="D1176" s="30">
        <v>0</v>
      </c>
      <c r="E1176" s="30">
        <v>0</v>
      </c>
      <c r="F1176" s="30">
        <v>0</v>
      </c>
      <c r="G1176" s="30">
        <v>0</v>
      </c>
      <c r="H1176" s="30">
        <v>0</v>
      </c>
      <c r="I1176" s="30">
        <v>0</v>
      </c>
      <c r="J1176" s="30">
        <v>0</v>
      </c>
      <c r="K1176" s="30">
        <v>0</v>
      </c>
      <c r="L1176" s="30">
        <v>0</v>
      </c>
      <c r="M1176" s="30">
        <v>0</v>
      </c>
      <c r="N1176" s="30">
        <v>0</v>
      </c>
      <c r="O1176" s="30">
        <v>0</v>
      </c>
      <c r="P1176" s="30">
        <v>0</v>
      </c>
      <c r="Q1176" s="30">
        <v>0</v>
      </c>
      <c r="R1176" s="30">
        <v>0</v>
      </c>
      <c r="S1176" s="30">
        <v>0</v>
      </c>
      <c r="T1176" s="30">
        <v>0</v>
      </c>
      <c r="U1176" s="30">
        <v>0</v>
      </c>
      <c r="V1176" s="30">
        <v>0</v>
      </c>
      <c r="W1176" s="30">
        <v>0</v>
      </c>
      <c r="X1176" s="30">
        <v>0</v>
      </c>
      <c r="Y1176" s="31">
        <v>0</v>
      </c>
    </row>
    <row r="1177" spans="1:25" ht="15" thickBot="1" x14ac:dyDescent="0.25">
      <c r="A1177" s="14">
        <v>8</v>
      </c>
      <c r="B1177" s="23">
        <v>714.37</v>
      </c>
      <c r="C1177" s="23">
        <v>721.44</v>
      </c>
      <c r="D1177" s="23">
        <v>721.71</v>
      </c>
      <c r="E1177" s="23">
        <v>723.7</v>
      </c>
      <c r="F1177" s="23">
        <v>729.93</v>
      </c>
      <c r="G1177" s="23">
        <v>731.78</v>
      </c>
      <c r="H1177" s="23">
        <v>740.08</v>
      </c>
      <c r="I1177" s="23">
        <v>760.2</v>
      </c>
      <c r="J1177" s="23">
        <v>781.28</v>
      </c>
      <c r="K1177" s="23">
        <v>793.22</v>
      </c>
      <c r="L1177" s="23">
        <v>792.99</v>
      </c>
      <c r="M1177" s="23">
        <v>790.36</v>
      </c>
      <c r="N1177" s="23">
        <v>782.85</v>
      </c>
      <c r="O1177" s="23">
        <v>785.1</v>
      </c>
      <c r="P1177" s="23">
        <v>788.08</v>
      </c>
      <c r="Q1177" s="23">
        <v>789.33</v>
      </c>
      <c r="R1177" s="23">
        <v>784.1</v>
      </c>
      <c r="S1177" s="23">
        <v>777.18</v>
      </c>
      <c r="T1177" s="23">
        <v>783.43</v>
      </c>
      <c r="U1177" s="23">
        <v>792.1</v>
      </c>
      <c r="V1177" s="23">
        <v>796.94</v>
      </c>
      <c r="W1177" s="23">
        <v>799.04</v>
      </c>
      <c r="X1177" s="23">
        <v>779.1</v>
      </c>
      <c r="Y1177" s="23">
        <v>753.1</v>
      </c>
    </row>
    <row r="1178" spans="1:25" ht="51.75" thickBot="1" x14ac:dyDescent="0.25">
      <c r="A1178" s="54" t="s">
        <v>38</v>
      </c>
      <c r="B1178" s="91">
        <v>714.37439673999995</v>
      </c>
      <c r="C1178" s="91">
        <v>721.43847330000006</v>
      </c>
      <c r="D1178" s="91">
        <v>721.70933073000003</v>
      </c>
      <c r="E1178" s="91">
        <v>723.69661365000002</v>
      </c>
      <c r="F1178" s="91">
        <v>729.93426036999995</v>
      </c>
      <c r="G1178" s="91">
        <v>731.77617041999997</v>
      </c>
      <c r="H1178" s="91">
        <v>740.08449184000006</v>
      </c>
      <c r="I1178" s="91">
        <v>760.20154879999996</v>
      </c>
      <c r="J1178" s="91">
        <v>781.27559189999999</v>
      </c>
      <c r="K1178" s="91">
        <v>793.22279504999995</v>
      </c>
      <c r="L1178" s="91">
        <v>792.98504100000002</v>
      </c>
      <c r="M1178" s="91">
        <v>790.35676709999996</v>
      </c>
      <c r="N1178" s="91">
        <v>782.84743251999998</v>
      </c>
      <c r="O1178" s="91">
        <v>785.09511496000005</v>
      </c>
      <c r="P1178" s="91">
        <v>788.08074907000002</v>
      </c>
      <c r="Q1178" s="91">
        <v>789.32810315999996</v>
      </c>
      <c r="R1178" s="91">
        <v>784.09642353000004</v>
      </c>
      <c r="S1178" s="91">
        <v>777.17514559999995</v>
      </c>
      <c r="T1178" s="91">
        <v>783.42899361000002</v>
      </c>
      <c r="U1178" s="91">
        <v>792.09590850999996</v>
      </c>
      <c r="V1178" s="91">
        <v>796.93514325000001</v>
      </c>
      <c r="W1178" s="91">
        <v>799.03622929000005</v>
      </c>
      <c r="X1178" s="91">
        <v>779.10286977999999</v>
      </c>
      <c r="Y1178" s="91">
        <v>753.10233912000001</v>
      </c>
    </row>
    <row r="1179" spans="1:25" ht="15" thickBot="1" x14ac:dyDescent="0.25">
      <c r="A1179" s="2" t="s">
        <v>3</v>
      </c>
      <c r="B1179" s="29">
        <v>0</v>
      </c>
      <c r="C1179" s="30">
        <v>0</v>
      </c>
      <c r="D1179" s="30">
        <v>0</v>
      </c>
      <c r="E1179" s="30">
        <v>0</v>
      </c>
      <c r="F1179" s="30">
        <v>0</v>
      </c>
      <c r="G1179" s="30">
        <v>0</v>
      </c>
      <c r="H1179" s="30">
        <v>0</v>
      </c>
      <c r="I1179" s="30">
        <v>0</v>
      </c>
      <c r="J1179" s="30">
        <v>0</v>
      </c>
      <c r="K1179" s="30">
        <v>0</v>
      </c>
      <c r="L1179" s="30">
        <v>0</v>
      </c>
      <c r="M1179" s="30">
        <v>0</v>
      </c>
      <c r="N1179" s="30">
        <v>0</v>
      </c>
      <c r="O1179" s="30">
        <v>0</v>
      </c>
      <c r="P1179" s="30">
        <v>0</v>
      </c>
      <c r="Q1179" s="30">
        <v>0</v>
      </c>
      <c r="R1179" s="30">
        <v>0</v>
      </c>
      <c r="S1179" s="30">
        <v>0</v>
      </c>
      <c r="T1179" s="30">
        <v>0</v>
      </c>
      <c r="U1179" s="30">
        <v>0</v>
      </c>
      <c r="V1179" s="30">
        <v>0</v>
      </c>
      <c r="W1179" s="30">
        <v>0</v>
      </c>
      <c r="X1179" s="30">
        <v>0</v>
      </c>
      <c r="Y1179" s="31">
        <v>0</v>
      </c>
    </row>
    <row r="1180" spans="1:25" ht="15" thickBot="1" x14ac:dyDescent="0.25">
      <c r="A1180" s="14">
        <v>9</v>
      </c>
      <c r="B1180" s="23">
        <v>728.27</v>
      </c>
      <c r="C1180" s="23">
        <v>733.51</v>
      </c>
      <c r="D1180" s="23">
        <v>737.22</v>
      </c>
      <c r="E1180" s="23">
        <v>737.61</v>
      </c>
      <c r="F1180" s="23">
        <v>742.54</v>
      </c>
      <c r="G1180" s="23">
        <v>737.52</v>
      </c>
      <c r="H1180" s="23">
        <v>743.84</v>
      </c>
      <c r="I1180" s="23">
        <v>757.13</v>
      </c>
      <c r="J1180" s="23">
        <v>785.93</v>
      </c>
      <c r="K1180" s="23">
        <v>801.05</v>
      </c>
      <c r="L1180" s="23">
        <v>799.18</v>
      </c>
      <c r="M1180" s="23">
        <v>797.24</v>
      </c>
      <c r="N1180" s="23">
        <v>789.93</v>
      </c>
      <c r="O1180" s="23">
        <v>792.98</v>
      </c>
      <c r="P1180" s="23">
        <v>793.23</v>
      </c>
      <c r="Q1180" s="23">
        <v>793.16</v>
      </c>
      <c r="R1180" s="23">
        <v>789.4</v>
      </c>
      <c r="S1180" s="23">
        <v>785.16</v>
      </c>
      <c r="T1180" s="23">
        <v>788.5</v>
      </c>
      <c r="U1180" s="23">
        <v>796.43</v>
      </c>
      <c r="V1180" s="23">
        <v>799.26</v>
      </c>
      <c r="W1180" s="23">
        <v>798.01</v>
      </c>
      <c r="X1180" s="23">
        <v>777.37</v>
      </c>
      <c r="Y1180" s="23">
        <v>744.88</v>
      </c>
    </row>
    <row r="1181" spans="1:25" ht="51.75" thickBot="1" x14ac:dyDescent="0.25">
      <c r="A1181" s="54" t="s">
        <v>38</v>
      </c>
      <c r="B1181" s="91">
        <v>728.27348453000002</v>
      </c>
      <c r="C1181" s="91">
        <v>733.50645830999997</v>
      </c>
      <c r="D1181" s="91">
        <v>737.21590551999998</v>
      </c>
      <c r="E1181" s="91">
        <v>737.60594846000004</v>
      </c>
      <c r="F1181" s="91">
        <v>742.53648693000002</v>
      </c>
      <c r="G1181" s="91">
        <v>737.52305382999998</v>
      </c>
      <c r="H1181" s="91">
        <v>743.84489732999998</v>
      </c>
      <c r="I1181" s="91">
        <v>757.13212271999998</v>
      </c>
      <c r="J1181" s="91">
        <v>785.93370817000005</v>
      </c>
      <c r="K1181" s="91">
        <v>801.04986039000005</v>
      </c>
      <c r="L1181" s="91">
        <v>799.17879215999994</v>
      </c>
      <c r="M1181" s="91">
        <v>797.23757479999995</v>
      </c>
      <c r="N1181" s="91">
        <v>789.93312632000004</v>
      </c>
      <c r="O1181" s="91">
        <v>792.98321900999997</v>
      </c>
      <c r="P1181" s="91">
        <v>793.22849385999996</v>
      </c>
      <c r="Q1181" s="91">
        <v>793.16280863999998</v>
      </c>
      <c r="R1181" s="91">
        <v>789.40271227000005</v>
      </c>
      <c r="S1181" s="91">
        <v>785.15789209000002</v>
      </c>
      <c r="T1181" s="91">
        <v>788.49634500000002</v>
      </c>
      <c r="U1181" s="91">
        <v>796.43362225999999</v>
      </c>
      <c r="V1181" s="91">
        <v>799.26237103999995</v>
      </c>
      <c r="W1181" s="91">
        <v>798.00931272000003</v>
      </c>
      <c r="X1181" s="91">
        <v>777.36973914999999</v>
      </c>
      <c r="Y1181" s="91">
        <v>744.88409674000002</v>
      </c>
    </row>
    <row r="1182" spans="1:25" ht="15" thickBot="1" x14ac:dyDescent="0.25">
      <c r="A1182" s="2" t="s">
        <v>3</v>
      </c>
      <c r="B1182" s="29">
        <v>0</v>
      </c>
      <c r="C1182" s="30">
        <v>0</v>
      </c>
      <c r="D1182" s="30">
        <v>0</v>
      </c>
      <c r="E1182" s="30">
        <v>0</v>
      </c>
      <c r="F1182" s="30">
        <v>0</v>
      </c>
      <c r="G1182" s="30">
        <v>0</v>
      </c>
      <c r="H1182" s="30">
        <v>0</v>
      </c>
      <c r="I1182" s="30">
        <v>0</v>
      </c>
      <c r="J1182" s="30">
        <v>0</v>
      </c>
      <c r="K1182" s="30">
        <v>0</v>
      </c>
      <c r="L1182" s="30">
        <v>0</v>
      </c>
      <c r="M1182" s="30">
        <v>0</v>
      </c>
      <c r="N1182" s="30">
        <v>0</v>
      </c>
      <c r="O1182" s="30">
        <v>0</v>
      </c>
      <c r="P1182" s="30">
        <v>0</v>
      </c>
      <c r="Q1182" s="30">
        <v>0</v>
      </c>
      <c r="R1182" s="30">
        <v>0</v>
      </c>
      <c r="S1182" s="30">
        <v>0</v>
      </c>
      <c r="T1182" s="30">
        <v>0</v>
      </c>
      <c r="U1182" s="30">
        <v>0</v>
      </c>
      <c r="V1182" s="30">
        <v>0</v>
      </c>
      <c r="W1182" s="30">
        <v>0</v>
      </c>
      <c r="X1182" s="30">
        <v>0</v>
      </c>
      <c r="Y1182" s="31">
        <v>0</v>
      </c>
    </row>
    <row r="1183" spans="1:25" ht="15" thickBot="1" x14ac:dyDescent="0.25">
      <c r="A1183" s="14">
        <v>10</v>
      </c>
      <c r="B1183" s="23">
        <v>734.12</v>
      </c>
      <c r="C1183" s="23">
        <v>726.62</v>
      </c>
      <c r="D1183" s="23">
        <v>737.01</v>
      </c>
      <c r="E1183" s="23">
        <v>744</v>
      </c>
      <c r="F1183" s="23">
        <v>754.09</v>
      </c>
      <c r="G1183" s="23">
        <v>754.85</v>
      </c>
      <c r="H1183" s="23">
        <v>751.55</v>
      </c>
      <c r="I1183" s="23">
        <v>752.39</v>
      </c>
      <c r="J1183" s="23">
        <v>751.81</v>
      </c>
      <c r="K1183" s="23">
        <v>773.05</v>
      </c>
      <c r="L1183" s="23">
        <v>772.45</v>
      </c>
      <c r="M1183" s="23">
        <v>773.36</v>
      </c>
      <c r="N1183" s="23">
        <v>772.25</v>
      </c>
      <c r="O1183" s="23">
        <v>770.94</v>
      </c>
      <c r="P1183" s="23">
        <v>774.17</v>
      </c>
      <c r="Q1183" s="23">
        <v>775.13</v>
      </c>
      <c r="R1183" s="23">
        <v>776.59</v>
      </c>
      <c r="S1183" s="23">
        <v>777.12</v>
      </c>
      <c r="T1183" s="23">
        <v>770.12</v>
      </c>
      <c r="U1183" s="23">
        <v>775.35</v>
      </c>
      <c r="V1183" s="23">
        <v>771.78</v>
      </c>
      <c r="W1183" s="23">
        <v>769.72</v>
      </c>
      <c r="X1183" s="23">
        <v>761.8</v>
      </c>
      <c r="Y1183" s="23">
        <v>739.66</v>
      </c>
    </row>
    <row r="1184" spans="1:25" ht="51.75" thickBot="1" x14ac:dyDescent="0.25">
      <c r="A1184" s="54" t="s">
        <v>38</v>
      </c>
      <c r="B1184" s="91">
        <v>734.12300516000005</v>
      </c>
      <c r="C1184" s="91">
        <v>726.62318541000002</v>
      </c>
      <c r="D1184" s="91">
        <v>737.01481476000004</v>
      </c>
      <c r="E1184" s="91">
        <v>743.99816213999998</v>
      </c>
      <c r="F1184" s="91">
        <v>754.09382715000004</v>
      </c>
      <c r="G1184" s="91">
        <v>754.85372933999997</v>
      </c>
      <c r="H1184" s="91">
        <v>751.55026714999997</v>
      </c>
      <c r="I1184" s="91">
        <v>752.38690688999998</v>
      </c>
      <c r="J1184" s="91">
        <v>751.81039577000001</v>
      </c>
      <c r="K1184" s="91">
        <v>773.04986084999996</v>
      </c>
      <c r="L1184" s="91">
        <v>772.44784268000001</v>
      </c>
      <c r="M1184" s="91">
        <v>773.35890857000004</v>
      </c>
      <c r="N1184" s="91">
        <v>772.24747367999998</v>
      </c>
      <c r="O1184" s="91">
        <v>770.93758834000005</v>
      </c>
      <c r="P1184" s="91">
        <v>774.17177047999996</v>
      </c>
      <c r="Q1184" s="91">
        <v>775.13159130999998</v>
      </c>
      <c r="R1184" s="91">
        <v>776.58697893999999</v>
      </c>
      <c r="S1184" s="91">
        <v>777.12429076000001</v>
      </c>
      <c r="T1184" s="91">
        <v>770.12350149999997</v>
      </c>
      <c r="U1184" s="91">
        <v>775.34565110999995</v>
      </c>
      <c r="V1184" s="91">
        <v>771.78020355000001</v>
      </c>
      <c r="W1184" s="91">
        <v>769.72147125000004</v>
      </c>
      <c r="X1184" s="91">
        <v>761.79642758</v>
      </c>
      <c r="Y1184" s="91">
        <v>739.66120742999999</v>
      </c>
    </row>
    <row r="1185" spans="1:25" ht="15" thickBot="1" x14ac:dyDescent="0.25">
      <c r="A1185" s="2" t="s">
        <v>3</v>
      </c>
      <c r="B1185" s="29">
        <v>0</v>
      </c>
      <c r="C1185" s="30">
        <v>0</v>
      </c>
      <c r="D1185" s="30">
        <v>0</v>
      </c>
      <c r="E1185" s="30">
        <v>0</v>
      </c>
      <c r="F1185" s="30">
        <v>0</v>
      </c>
      <c r="G1185" s="30">
        <v>0</v>
      </c>
      <c r="H1185" s="30">
        <v>0</v>
      </c>
      <c r="I1185" s="30">
        <v>0</v>
      </c>
      <c r="J1185" s="30">
        <v>0</v>
      </c>
      <c r="K1185" s="30">
        <v>0</v>
      </c>
      <c r="L1185" s="30">
        <v>0</v>
      </c>
      <c r="M1185" s="30">
        <v>0</v>
      </c>
      <c r="N1185" s="30">
        <v>0</v>
      </c>
      <c r="O1185" s="30">
        <v>0</v>
      </c>
      <c r="P1185" s="30">
        <v>0</v>
      </c>
      <c r="Q1185" s="30">
        <v>0</v>
      </c>
      <c r="R1185" s="30">
        <v>0</v>
      </c>
      <c r="S1185" s="30">
        <v>0</v>
      </c>
      <c r="T1185" s="30">
        <v>0</v>
      </c>
      <c r="U1185" s="30">
        <v>0</v>
      </c>
      <c r="V1185" s="30">
        <v>0</v>
      </c>
      <c r="W1185" s="30">
        <v>0</v>
      </c>
      <c r="X1185" s="30">
        <v>0</v>
      </c>
      <c r="Y1185" s="31">
        <v>0</v>
      </c>
    </row>
    <row r="1186" spans="1:25" ht="15" thickBot="1" x14ac:dyDescent="0.25">
      <c r="A1186" s="14">
        <v>11</v>
      </c>
      <c r="B1186" s="23">
        <v>735.02</v>
      </c>
      <c r="C1186" s="23">
        <v>738.26</v>
      </c>
      <c r="D1186" s="23">
        <v>735.14</v>
      </c>
      <c r="E1186" s="23">
        <v>734.8</v>
      </c>
      <c r="F1186" s="23">
        <v>740.84</v>
      </c>
      <c r="G1186" s="23">
        <v>746.28</v>
      </c>
      <c r="H1186" s="23">
        <v>735.64</v>
      </c>
      <c r="I1186" s="23">
        <v>732.35</v>
      </c>
      <c r="J1186" s="23">
        <v>737.74</v>
      </c>
      <c r="K1186" s="23">
        <v>744.54</v>
      </c>
      <c r="L1186" s="23">
        <v>748.87</v>
      </c>
      <c r="M1186" s="23">
        <v>751.33</v>
      </c>
      <c r="N1186" s="23">
        <v>749.21</v>
      </c>
      <c r="O1186" s="23">
        <v>748.62</v>
      </c>
      <c r="P1186" s="23">
        <v>750.45</v>
      </c>
      <c r="Q1186" s="23">
        <v>743.71</v>
      </c>
      <c r="R1186" s="23">
        <v>744.49</v>
      </c>
      <c r="S1186" s="23">
        <v>744.73</v>
      </c>
      <c r="T1186" s="23">
        <v>753.42</v>
      </c>
      <c r="U1186" s="23">
        <v>771.06</v>
      </c>
      <c r="V1186" s="23">
        <v>777.34</v>
      </c>
      <c r="W1186" s="23">
        <v>772.87</v>
      </c>
      <c r="X1186" s="23">
        <v>752.06</v>
      </c>
      <c r="Y1186" s="23">
        <v>736.38</v>
      </c>
    </row>
    <row r="1187" spans="1:25" ht="51.75" thickBot="1" x14ac:dyDescent="0.25">
      <c r="A1187" s="54" t="s">
        <v>38</v>
      </c>
      <c r="B1187" s="91">
        <v>735.01582987999996</v>
      </c>
      <c r="C1187" s="91">
        <v>738.25668074999999</v>
      </c>
      <c r="D1187" s="91">
        <v>735.13763243999995</v>
      </c>
      <c r="E1187" s="91">
        <v>734.80314968000005</v>
      </c>
      <c r="F1187" s="91">
        <v>740.84372986000005</v>
      </c>
      <c r="G1187" s="91">
        <v>746.28101527000001</v>
      </c>
      <c r="H1187" s="91">
        <v>735.64306508000004</v>
      </c>
      <c r="I1187" s="91">
        <v>732.34567546000005</v>
      </c>
      <c r="J1187" s="91">
        <v>737.74241585000004</v>
      </c>
      <c r="K1187" s="91">
        <v>744.53867803000003</v>
      </c>
      <c r="L1187" s="91">
        <v>748.87292262999995</v>
      </c>
      <c r="M1187" s="91">
        <v>751.33203402000004</v>
      </c>
      <c r="N1187" s="91">
        <v>749.20602855000004</v>
      </c>
      <c r="O1187" s="91">
        <v>748.61751337999999</v>
      </c>
      <c r="P1187" s="91">
        <v>750.44517988999996</v>
      </c>
      <c r="Q1187" s="91">
        <v>743.71328108</v>
      </c>
      <c r="R1187" s="91">
        <v>744.48597239000003</v>
      </c>
      <c r="S1187" s="91">
        <v>744.72629613000004</v>
      </c>
      <c r="T1187" s="91">
        <v>753.41590285999996</v>
      </c>
      <c r="U1187" s="91">
        <v>771.05706740000005</v>
      </c>
      <c r="V1187" s="91">
        <v>777.33517969000002</v>
      </c>
      <c r="W1187" s="91">
        <v>772.87038114999996</v>
      </c>
      <c r="X1187" s="91">
        <v>752.05763574000002</v>
      </c>
      <c r="Y1187" s="91">
        <v>736.37694139999996</v>
      </c>
    </row>
    <row r="1188" spans="1:25" ht="15" thickBot="1" x14ac:dyDescent="0.25">
      <c r="A1188" s="2" t="s">
        <v>3</v>
      </c>
      <c r="B1188" s="29">
        <v>0</v>
      </c>
      <c r="C1188" s="30">
        <v>0</v>
      </c>
      <c r="D1188" s="30">
        <v>0</v>
      </c>
      <c r="E1188" s="30">
        <v>0</v>
      </c>
      <c r="F1188" s="30">
        <v>0</v>
      </c>
      <c r="G1188" s="30">
        <v>0</v>
      </c>
      <c r="H1188" s="30">
        <v>0</v>
      </c>
      <c r="I1188" s="30">
        <v>0</v>
      </c>
      <c r="J1188" s="30">
        <v>0</v>
      </c>
      <c r="K1188" s="30">
        <v>0</v>
      </c>
      <c r="L1188" s="30">
        <v>0</v>
      </c>
      <c r="M1188" s="30">
        <v>0</v>
      </c>
      <c r="N1188" s="30">
        <v>0</v>
      </c>
      <c r="O1188" s="30">
        <v>0</v>
      </c>
      <c r="P1188" s="30">
        <v>0</v>
      </c>
      <c r="Q1188" s="30">
        <v>0</v>
      </c>
      <c r="R1188" s="30">
        <v>0</v>
      </c>
      <c r="S1188" s="30">
        <v>0</v>
      </c>
      <c r="T1188" s="30">
        <v>0</v>
      </c>
      <c r="U1188" s="30">
        <v>0</v>
      </c>
      <c r="V1188" s="30">
        <v>0</v>
      </c>
      <c r="W1188" s="30">
        <v>0</v>
      </c>
      <c r="X1188" s="30">
        <v>0</v>
      </c>
      <c r="Y1188" s="31">
        <v>0</v>
      </c>
    </row>
    <row r="1189" spans="1:25" ht="15" thickBot="1" x14ac:dyDescent="0.25">
      <c r="A1189" s="14">
        <v>12</v>
      </c>
      <c r="B1189" s="23">
        <v>730.81</v>
      </c>
      <c r="C1189" s="23">
        <v>727.56</v>
      </c>
      <c r="D1189" s="23">
        <v>728.61</v>
      </c>
      <c r="E1189" s="23">
        <v>726.57</v>
      </c>
      <c r="F1189" s="23">
        <v>732.48</v>
      </c>
      <c r="G1189" s="23">
        <v>730.24</v>
      </c>
      <c r="H1189" s="23">
        <v>734.28</v>
      </c>
      <c r="I1189" s="23">
        <v>742.18</v>
      </c>
      <c r="J1189" s="23">
        <v>769.34</v>
      </c>
      <c r="K1189" s="23">
        <v>780.01</v>
      </c>
      <c r="L1189" s="23">
        <v>780.76</v>
      </c>
      <c r="M1189" s="23">
        <v>778.09</v>
      </c>
      <c r="N1189" s="23">
        <v>772.84</v>
      </c>
      <c r="O1189" s="23">
        <v>774.7</v>
      </c>
      <c r="P1189" s="23">
        <v>776.66</v>
      </c>
      <c r="Q1189" s="23">
        <v>779.95</v>
      </c>
      <c r="R1189" s="23">
        <v>774.98</v>
      </c>
      <c r="S1189" s="23">
        <v>770.6</v>
      </c>
      <c r="T1189" s="23">
        <v>770.53</v>
      </c>
      <c r="U1189" s="23">
        <v>775.63</v>
      </c>
      <c r="V1189" s="23">
        <v>775.6</v>
      </c>
      <c r="W1189" s="23">
        <v>770.41</v>
      </c>
      <c r="X1189" s="23">
        <v>759.95</v>
      </c>
      <c r="Y1189" s="23">
        <v>737.55</v>
      </c>
    </row>
    <row r="1190" spans="1:25" ht="51.75" thickBot="1" x14ac:dyDescent="0.25">
      <c r="A1190" s="54" t="s">
        <v>38</v>
      </c>
      <c r="B1190" s="91">
        <v>730.81099967</v>
      </c>
      <c r="C1190" s="91">
        <v>727.56028589000005</v>
      </c>
      <c r="D1190" s="91">
        <v>728.60537374</v>
      </c>
      <c r="E1190" s="91">
        <v>726.57273530999998</v>
      </c>
      <c r="F1190" s="91">
        <v>732.48320275000003</v>
      </c>
      <c r="G1190" s="91">
        <v>730.24236780000001</v>
      </c>
      <c r="H1190" s="91">
        <v>734.28140598000005</v>
      </c>
      <c r="I1190" s="91">
        <v>742.17534138999997</v>
      </c>
      <c r="J1190" s="91">
        <v>769.34187200999997</v>
      </c>
      <c r="K1190" s="91">
        <v>780.00867640000001</v>
      </c>
      <c r="L1190" s="91">
        <v>780.76115895999999</v>
      </c>
      <c r="M1190" s="91">
        <v>778.08986119999997</v>
      </c>
      <c r="N1190" s="91">
        <v>772.83567485000003</v>
      </c>
      <c r="O1190" s="91">
        <v>774.69858843999998</v>
      </c>
      <c r="P1190" s="91">
        <v>776.65822104999995</v>
      </c>
      <c r="Q1190" s="91">
        <v>779.94718958999999</v>
      </c>
      <c r="R1190" s="91">
        <v>774.98310299000002</v>
      </c>
      <c r="S1190" s="91">
        <v>770.60156949999998</v>
      </c>
      <c r="T1190" s="91">
        <v>770.53326697</v>
      </c>
      <c r="U1190" s="91">
        <v>775.62929422000002</v>
      </c>
      <c r="V1190" s="91">
        <v>775.60070317999998</v>
      </c>
      <c r="W1190" s="91">
        <v>770.40769002000002</v>
      </c>
      <c r="X1190" s="91">
        <v>759.95223699999997</v>
      </c>
      <c r="Y1190" s="91">
        <v>737.54879711000001</v>
      </c>
    </row>
    <row r="1191" spans="1:25" ht="15" thickBot="1" x14ac:dyDescent="0.25">
      <c r="A1191" s="2" t="s">
        <v>3</v>
      </c>
      <c r="B1191" s="29">
        <v>0</v>
      </c>
      <c r="C1191" s="30">
        <v>0</v>
      </c>
      <c r="D1191" s="30">
        <v>0</v>
      </c>
      <c r="E1191" s="30">
        <v>0</v>
      </c>
      <c r="F1191" s="30">
        <v>0</v>
      </c>
      <c r="G1191" s="30">
        <v>0</v>
      </c>
      <c r="H1191" s="30">
        <v>0</v>
      </c>
      <c r="I1191" s="30">
        <v>0</v>
      </c>
      <c r="J1191" s="30">
        <v>0</v>
      </c>
      <c r="K1191" s="30">
        <v>0</v>
      </c>
      <c r="L1191" s="30">
        <v>0</v>
      </c>
      <c r="M1191" s="30">
        <v>0</v>
      </c>
      <c r="N1191" s="30">
        <v>0</v>
      </c>
      <c r="O1191" s="30">
        <v>0</v>
      </c>
      <c r="P1191" s="30">
        <v>0</v>
      </c>
      <c r="Q1191" s="30">
        <v>0</v>
      </c>
      <c r="R1191" s="30">
        <v>0</v>
      </c>
      <c r="S1191" s="30">
        <v>0</v>
      </c>
      <c r="T1191" s="30">
        <v>0</v>
      </c>
      <c r="U1191" s="30">
        <v>0</v>
      </c>
      <c r="V1191" s="30">
        <v>0</v>
      </c>
      <c r="W1191" s="30">
        <v>0</v>
      </c>
      <c r="X1191" s="30">
        <v>0</v>
      </c>
      <c r="Y1191" s="31">
        <v>0</v>
      </c>
    </row>
    <row r="1192" spans="1:25" ht="15" thickBot="1" x14ac:dyDescent="0.25">
      <c r="A1192" s="14">
        <v>13</v>
      </c>
      <c r="B1192" s="23">
        <v>722.89</v>
      </c>
      <c r="C1192" s="23">
        <v>727.91</v>
      </c>
      <c r="D1192" s="23">
        <v>727.29</v>
      </c>
      <c r="E1192" s="23">
        <v>728.31</v>
      </c>
      <c r="F1192" s="23">
        <v>736.25</v>
      </c>
      <c r="G1192" s="23">
        <v>739.31</v>
      </c>
      <c r="H1192" s="23">
        <v>737.8</v>
      </c>
      <c r="I1192" s="23">
        <v>749.96</v>
      </c>
      <c r="J1192" s="23">
        <v>770.45</v>
      </c>
      <c r="K1192" s="23">
        <v>778.29</v>
      </c>
      <c r="L1192" s="23">
        <v>777.18</v>
      </c>
      <c r="M1192" s="23">
        <v>773.24</v>
      </c>
      <c r="N1192" s="23">
        <v>768.97</v>
      </c>
      <c r="O1192" s="23">
        <v>770.73</v>
      </c>
      <c r="P1192" s="23">
        <v>772.15</v>
      </c>
      <c r="Q1192" s="23">
        <v>772.33</v>
      </c>
      <c r="R1192" s="23">
        <v>770.81</v>
      </c>
      <c r="S1192" s="23">
        <v>768.12</v>
      </c>
      <c r="T1192" s="23">
        <v>771.51</v>
      </c>
      <c r="U1192" s="23">
        <v>777.34</v>
      </c>
      <c r="V1192" s="23">
        <v>777.97</v>
      </c>
      <c r="W1192" s="23">
        <v>770.59</v>
      </c>
      <c r="X1192" s="23">
        <v>757.41</v>
      </c>
      <c r="Y1192" s="23">
        <v>733.31</v>
      </c>
    </row>
    <row r="1193" spans="1:25" ht="51.75" thickBot="1" x14ac:dyDescent="0.25">
      <c r="A1193" s="54" t="s">
        <v>38</v>
      </c>
      <c r="B1193" s="91">
        <v>722.89101559999995</v>
      </c>
      <c r="C1193" s="91">
        <v>727.90820715999996</v>
      </c>
      <c r="D1193" s="91">
        <v>727.28903203000004</v>
      </c>
      <c r="E1193" s="91">
        <v>728.30806766000001</v>
      </c>
      <c r="F1193" s="91">
        <v>736.24833948000003</v>
      </c>
      <c r="G1193" s="91">
        <v>739.30767303000005</v>
      </c>
      <c r="H1193" s="91">
        <v>737.79753796</v>
      </c>
      <c r="I1193" s="91">
        <v>749.95544454000003</v>
      </c>
      <c r="J1193" s="91">
        <v>770.44538819000002</v>
      </c>
      <c r="K1193" s="91">
        <v>778.28526697999996</v>
      </c>
      <c r="L1193" s="91">
        <v>777.18375696999999</v>
      </c>
      <c r="M1193" s="91">
        <v>773.24139952999997</v>
      </c>
      <c r="N1193" s="91">
        <v>768.97128568999995</v>
      </c>
      <c r="O1193" s="91">
        <v>770.72997870999995</v>
      </c>
      <c r="P1193" s="91">
        <v>772.14665079999997</v>
      </c>
      <c r="Q1193" s="91">
        <v>772.33411120999995</v>
      </c>
      <c r="R1193" s="91">
        <v>770.81073244000004</v>
      </c>
      <c r="S1193" s="91">
        <v>768.12155587999996</v>
      </c>
      <c r="T1193" s="91">
        <v>771.51160044000005</v>
      </c>
      <c r="U1193" s="91">
        <v>777.34341503999997</v>
      </c>
      <c r="V1193" s="91">
        <v>777.96775443000001</v>
      </c>
      <c r="W1193" s="91">
        <v>770.58683481000003</v>
      </c>
      <c r="X1193" s="91">
        <v>757.40948391999996</v>
      </c>
      <c r="Y1193" s="91">
        <v>733.31271675000005</v>
      </c>
    </row>
    <row r="1194" spans="1:25" ht="15" thickBot="1" x14ac:dyDescent="0.25">
      <c r="A1194" s="2" t="s">
        <v>3</v>
      </c>
      <c r="B1194" s="29">
        <v>0</v>
      </c>
      <c r="C1194" s="30">
        <v>0</v>
      </c>
      <c r="D1194" s="30">
        <v>0</v>
      </c>
      <c r="E1194" s="30">
        <v>0</v>
      </c>
      <c r="F1194" s="30">
        <v>0</v>
      </c>
      <c r="G1194" s="30">
        <v>0</v>
      </c>
      <c r="H1194" s="30">
        <v>0</v>
      </c>
      <c r="I1194" s="30">
        <v>0</v>
      </c>
      <c r="J1194" s="30">
        <v>0</v>
      </c>
      <c r="K1194" s="30">
        <v>0</v>
      </c>
      <c r="L1194" s="30">
        <v>0</v>
      </c>
      <c r="M1194" s="30">
        <v>0</v>
      </c>
      <c r="N1194" s="30">
        <v>0</v>
      </c>
      <c r="O1194" s="30">
        <v>0</v>
      </c>
      <c r="P1194" s="30">
        <v>0</v>
      </c>
      <c r="Q1194" s="30">
        <v>0</v>
      </c>
      <c r="R1194" s="30">
        <v>0</v>
      </c>
      <c r="S1194" s="30">
        <v>0</v>
      </c>
      <c r="T1194" s="30">
        <v>0</v>
      </c>
      <c r="U1194" s="30">
        <v>0</v>
      </c>
      <c r="V1194" s="30">
        <v>0</v>
      </c>
      <c r="W1194" s="30">
        <v>0</v>
      </c>
      <c r="X1194" s="30">
        <v>0</v>
      </c>
      <c r="Y1194" s="31">
        <v>0</v>
      </c>
    </row>
    <row r="1195" spans="1:25" ht="15" thickBot="1" x14ac:dyDescent="0.25">
      <c r="A1195" s="14">
        <v>14</v>
      </c>
      <c r="B1195" s="23">
        <v>713.93</v>
      </c>
      <c r="C1195" s="23">
        <v>724.41</v>
      </c>
      <c r="D1195" s="23">
        <v>724.63</v>
      </c>
      <c r="E1195" s="23">
        <v>731</v>
      </c>
      <c r="F1195" s="23">
        <v>729.12</v>
      </c>
      <c r="G1195" s="23">
        <v>728.53</v>
      </c>
      <c r="H1195" s="23">
        <v>730.13</v>
      </c>
      <c r="I1195" s="23">
        <v>751.81</v>
      </c>
      <c r="J1195" s="23">
        <v>775.25</v>
      </c>
      <c r="K1195" s="23">
        <v>781.97</v>
      </c>
      <c r="L1195" s="23">
        <v>782.16</v>
      </c>
      <c r="M1195" s="23">
        <v>781.37</v>
      </c>
      <c r="N1195" s="23">
        <v>779.35</v>
      </c>
      <c r="O1195" s="23">
        <v>780.53</v>
      </c>
      <c r="P1195" s="23">
        <v>778.08</v>
      </c>
      <c r="Q1195" s="23">
        <v>776.64</v>
      </c>
      <c r="R1195" s="23">
        <v>773.07</v>
      </c>
      <c r="S1195" s="23">
        <v>769.67</v>
      </c>
      <c r="T1195" s="23">
        <v>771.04</v>
      </c>
      <c r="U1195" s="23">
        <v>782.28</v>
      </c>
      <c r="V1195" s="23">
        <v>780.31</v>
      </c>
      <c r="W1195" s="23">
        <v>771.79</v>
      </c>
      <c r="X1195" s="23">
        <v>754.61</v>
      </c>
      <c r="Y1195" s="23">
        <v>719.26</v>
      </c>
    </row>
    <row r="1196" spans="1:25" ht="51.75" thickBot="1" x14ac:dyDescent="0.25">
      <c r="A1196" s="54" t="s">
        <v>38</v>
      </c>
      <c r="B1196" s="91">
        <v>713.92784688999996</v>
      </c>
      <c r="C1196" s="91">
        <v>724.40920047999998</v>
      </c>
      <c r="D1196" s="91">
        <v>724.63284831999999</v>
      </c>
      <c r="E1196" s="91">
        <v>731.00366195000004</v>
      </c>
      <c r="F1196" s="91">
        <v>729.11634034999997</v>
      </c>
      <c r="G1196" s="91">
        <v>728.52776055000004</v>
      </c>
      <c r="H1196" s="91">
        <v>730.13099416</v>
      </c>
      <c r="I1196" s="91">
        <v>751.81101178999995</v>
      </c>
      <c r="J1196" s="91">
        <v>775.24530876999995</v>
      </c>
      <c r="K1196" s="91">
        <v>781.97465720000002</v>
      </c>
      <c r="L1196" s="91">
        <v>782.15797139999995</v>
      </c>
      <c r="M1196" s="91">
        <v>781.36968827999999</v>
      </c>
      <c r="N1196" s="91">
        <v>779.35347715</v>
      </c>
      <c r="O1196" s="91">
        <v>780.53375332999997</v>
      </c>
      <c r="P1196" s="91">
        <v>778.08499362999999</v>
      </c>
      <c r="Q1196" s="91">
        <v>776.64195322</v>
      </c>
      <c r="R1196" s="91">
        <v>773.06719119000002</v>
      </c>
      <c r="S1196" s="91">
        <v>769.6723303</v>
      </c>
      <c r="T1196" s="91">
        <v>771.04266002999998</v>
      </c>
      <c r="U1196" s="91">
        <v>782.28291351999997</v>
      </c>
      <c r="V1196" s="91">
        <v>780.31099816000005</v>
      </c>
      <c r="W1196" s="91">
        <v>771.79121715999997</v>
      </c>
      <c r="X1196" s="91">
        <v>754.61340586999995</v>
      </c>
      <c r="Y1196" s="91">
        <v>719.25947339000004</v>
      </c>
    </row>
    <row r="1197" spans="1:25" ht="15" thickBot="1" x14ac:dyDescent="0.25">
      <c r="A1197" s="2" t="s">
        <v>3</v>
      </c>
      <c r="B1197" s="29">
        <v>0</v>
      </c>
      <c r="C1197" s="30">
        <v>0</v>
      </c>
      <c r="D1197" s="30">
        <v>0</v>
      </c>
      <c r="E1197" s="30">
        <v>0</v>
      </c>
      <c r="F1197" s="30">
        <v>0</v>
      </c>
      <c r="G1197" s="30">
        <v>0</v>
      </c>
      <c r="H1197" s="30">
        <v>0</v>
      </c>
      <c r="I1197" s="30">
        <v>0</v>
      </c>
      <c r="J1197" s="30">
        <v>0</v>
      </c>
      <c r="K1197" s="30">
        <v>0</v>
      </c>
      <c r="L1197" s="30">
        <v>0</v>
      </c>
      <c r="M1197" s="30">
        <v>0</v>
      </c>
      <c r="N1197" s="30">
        <v>0</v>
      </c>
      <c r="O1197" s="30">
        <v>0</v>
      </c>
      <c r="P1197" s="30">
        <v>0</v>
      </c>
      <c r="Q1197" s="30">
        <v>0</v>
      </c>
      <c r="R1197" s="30">
        <v>0</v>
      </c>
      <c r="S1197" s="30">
        <v>0</v>
      </c>
      <c r="T1197" s="30">
        <v>0</v>
      </c>
      <c r="U1197" s="30">
        <v>0</v>
      </c>
      <c r="V1197" s="30">
        <v>0</v>
      </c>
      <c r="W1197" s="30">
        <v>0</v>
      </c>
      <c r="X1197" s="30">
        <v>0</v>
      </c>
      <c r="Y1197" s="31">
        <v>0</v>
      </c>
    </row>
    <row r="1198" spans="1:25" ht="15" thickBot="1" x14ac:dyDescent="0.25">
      <c r="A1198" s="14">
        <v>15</v>
      </c>
      <c r="B1198" s="23">
        <v>707.9</v>
      </c>
      <c r="C1198" s="23">
        <v>718.6</v>
      </c>
      <c r="D1198" s="23">
        <v>716.66</v>
      </c>
      <c r="E1198" s="23">
        <v>721.05</v>
      </c>
      <c r="F1198" s="23">
        <v>715.06</v>
      </c>
      <c r="G1198" s="23">
        <v>719.88</v>
      </c>
      <c r="H1198" s="23">
        <v>726.21</v>
      </c>
      <c r="I1198" s="23">
        <v>744.5</v>
      </c>
      <c r="J1198" s="23">
        <v>763.28</v>
      </c>
      <c r="K1198" s="23">
        <v>770.3</v>
      </c>
      <c r="L1198" s="23">
        <v>767.69</v>
      </c>
      <c r="M1198" s="23">
        <v>766.32</v>
      </c>
      <c r="N1198" s="23">
        <v>772.46</v>
      </c>
      <c r="O1198" s="23">
        <v>772.44</v>
      </c>
      <c r="P1198" s="23">
        <v>770.29</v>
      </c>
      <c r="Q1198" s="23">
        <v>771.32</v>
      </c>
      <c r="R1198" s="23">
        <v>767.14</v>
      </c>
      <c r="S1198" s="23">
        <v>766.47</v>
      </c>
      <c r="T1198" s="23">
        <v>773.94</v>
      </c>
      <c r="U1198" s="23">
        <v>784.34</v>
      </c>
      <c r="V1198" s="23">
        <v>774.02</v>
      </c>
      <c r="W1198" s="23">
        <v>771.44</v>
      </c>
      <c r="X1198" s="23">
        <v>755.79</v>
      </c>
      <c r="Y1198" s="23">
        <v>732.08</v>
      </c>
    </row>
    <row r="1199" spans="1:25" ht="51.75" thickBot="1" x14ac:dyDescent="0.25">
      <c r="A1199" s="54" t="s">
        <v>38</v>
      </c>
      <c r="B1199" s="91">
        <v>707.90368651999995</v>
      </c>
      <c r="C1199" s="91">
        <v>718.60414708999997</v>
      </c>
      <c r="D1199" s="91">
        <v>716.65505452000002</v>
      </c>
      <c r="E1199" s="91">
        <v>721.05390019000004</v>
      </c>
      <c r="F1199" s="91">
        <v>715.06410644000005</v>
      </c>
      <c r="G1199" s="91">
        <v>719.87990230000003</v>
      </c>
      <c r="H1199" s="91">
        <v>726.21369652999999</v>
      </c>
      <c r="I1199" s="91">
        <v>744.50016547999996</v>
      </c>
      <c r="J1199" s="91">
        <v>763.28330898000002</v>
      </c>
      <c r="K1199" s="91">
        <v>770.30414225000004</v>
      </c>
      <c r="L1199" s="91">
        <v>767.69019700000001</v>
      </c>
      <c r="M1199" s="91">
        <v>766.32197241999995</v>
      </c>
      <c r="N1199" s="91">
        <v>772.46055065999997</v>
      </c>
      <c r="O1199" s="91">
        <v>772.44401503999995</v>
      </c>
      <c r="P1199" s="91">
        <v>770.28547766999998</v>
      </c>
      <c r="Q1199" s="91">
        <v>771.32220445999997</v>
      </c>
      <c r="R1199" s="91">
        <v>767.14427791000003</v>
      </c>
      <c r="S1199" s="91">
        <v>766.47036301000003</v>
      </c>
      <c r="T1199" s="91">
        <v>773.94219897999994</v>
      </c>
      <c r="U1199" s="91">
        <v>784.33543635000001</v>
      </c>
      <c r="V1199" s="91">
        <v>774.02170658</v>
      </c>
      <c r="W1199" s="91">
        <v>771.44376552000006</v>
      </c>
      <c r="X1199" s="91">
        <v>755.79050457999995</v>
      </c>
      <c r="Y1199" s="91">
        <v>732.07821407999995</v>
      </c>
    </row>
    <row r="1200" spans="1:25" ht="15" thickBot="1" x14ac:dyDescent="0.25">
      <c r="A1200" s="2" t="s">
        <v>3</v>
      </c>
      <c r="B1200" s="29">
        <v>0</v>
      </c>
      <c r="C1200" s="30">
        <v>0</v>
      </c>
      <c r="D1200" s="30">
        <v>0</v>
      </c>
      <c r="E1200" s="30">
        <v>0</v>
      </c>
      <c r="F1200" s="30">
        <v>0</v>
      </c>
      <c r="G1200" s="30">
        <v>0</v>
      </c>
      <c r="H1200" s="30">
        <v>0</v>
      </c>
      <c r="I1200" s="30">
        <v>0</v>
      </c>
      <c r="J1200" s="30">
        <v>0</v>
      </c>
      <c r="K1200" s="30">
        <v>0</v>
      </c>
      <c r="L1200" s="30">
        <v>0</v>
      </c>
      <c r="M1200" s="30">
        <v>0</v>
      </c>
      <c r="N1200" s="30">
        <v>0</v>
      </c>
      <c r="O1200" s="30">
        <v>0</v>
      </c>
      <c r="P1200" s="30">
        <v>0</v>
      </c>
      <c r="Q1200" s="30">
        <v>0</v>
      </c>
      <c r="R1200" s="30">
        <v>0</v>
      </c>
      <c r="S1200" s="30">
        <v>0</v>
      </c>
      <c r="T1200" s="30">
        <v>0</v>
      </c>
      <c r="U1200" s="30">
        <v>0</v>
      </c>
      <c r="V1200" s="30">
        <v>0</v>
      </c>
      <c r="W1200" s="30">
        <v>0</v>
      </c>
      <c r="X1200" s="30">
        <v>0</v>
      </c>
      <c r="Y1200" s="31">
        <v>0</v>
      </c>
    </row>
    <row r="1201" spans="1:25" ht="15" thickBot="1" x14ac:dyDescent="0.25">
      <c r="A1201" s="14">
        <v>16</v>
      </c>
      <c r="B1201" s="23">
        <v>707.25</v>
      </c>
      <c r="C1201" s="23">
        <v>715.81</v>
      </c>
      <c r="D1201" s="23">
        <v>711.43</v>
      </c>
      <c r="E1201" s="23">
        <v>713.94</v>
      </c>
      <c r="F1201" s="23">
        <v>718.28</v>
      </c>
      <c r="G1201" s="23">
        <v>720.15</v>
      </c>
      <c r="H1201" s="23">
        <v>723.49</v>
      </c>
      <c r="I1201" s="23">
        <v>746.94</v>
      </c>
      <c r="J1201" s="23">
        <v>769</v>
      </c>
      <c r="K1201" s="23">
        <v>774.76</v>
      </c>
      <c r="L1201" s="23">
        <v>775.57</v>
      </c>
      <c r="M1201" s="23">
        <v>774.39</v>
      </c>
      <c r="N1201" s="23">
        <v>772.4</v>
      </c>
      <c r="O1201" s="23">
        <v>774.2</v>
      </c>
      <c r="P1201" s="23">
        <v>773.29</v>
      </c>
      <c r="Q1201" s="23">
        <v>773.2</v>
      </c>
      <c r="R1201" s="23">
        <v>771.11</v>
      </c>
      <c r="S1201" s="23">
        <v>766.62</v>
      </c>
      <c r="T1201" s="23">
        <v>769.75</v>
      </c>
      <c r="U1201" s="23">
        <v>776.63</v>
      </c>
      <c r="V1201" s="23">
        <v>779.15</v>
      </c>
      <c r="W1201" s="23">
        <v>775.49</v>
      </c>
      <c r="X1201" s="23">
        <v>756.08</v>
      </c>
      <c r="Y1201" s="23">
        <v>734.78</v>
      </c>
    </row>
    <row r="1202" spans="1:25" ht="51.75" thickBot="1" x14ac:dyDescent="0.25">
      <c r="A1202" s="54" t="s">
        <v>38</v>
      </c>
      <c r="B1202" s="91">
        <v>707.24800395</v>
      </c>
      <c r="C1202" s="91">
        <v>715.81440461</v>
      </c>
      <c r="D1202" s="91">
        <v>711.43249199000002</v>
      </c>
      <c r="E1202" s="91">
        <v>713.94439781999995</v>
      </c>
      <c r="F1202" s="91">
        <v>718.28080070999999</v>
      </c>
      <c r="G1202" s="91">
        <v>720.14646132999997</v>
      </c>
      <c r="H1202" s="91">
        <v>723.49254336000001</v>
      </c>
      <c r="I1202" s="91">
        <v>746.93949955999994</v>
      </c>
      <c r="J1202" s="91">
        <v>769.00184851999995</v>
      </c>
      <c r="K1202" s="91">
        <v>774.75834525000005</v>
      </c>
      <c r="L1202" s="91">
        <v>775.57016444999999</v>
      </c>
      <c r="M1202" s="91">
        <v>774.38642290999996</v>
      </c>
      <c r="N1202" s="91">
        <v>772.40153190000001</v>
      </c>
      <c r="O1202" s="91">
        <v>774.20177679000005</v>
      </c>
      <c r="P1202" s="91">
        <v>773.28897352000001</v>
      </c>
      <c r="Q1202" s="91">
        <v>773.20440896000002</v>
      </c>
      <c r="R1202" s="91">
        <v>771.11179864999997</v>
      </c>
      <c r="S1202" s="91">
        <v>766.61659295000004</v>
      </c>
      <c r="T1202" s="91">
        <v>769.74845454000001</v>
      </c>
      <c r="U1202" s="91">
        <v>776.62810794999996</v>
      </c>
      <c r="V1202" s="91">
        <v>779.14810190000003</v>
      </c>
      <c r="W1202" s="91">
        <v>775.49456014999998</v>
      </c>
      <c r="X1202" s="91">
        <v>756.08426237000003</v>
      </c>
      <c r="Y1202" s="91">
        <v>734.77532367000003</v>
      </c>
    </row>
    <row r="1203" spans="1:25" ht="15" thickBot="1" x14ac:dyDescent="0.25">
      <c r="A1203" s="2" t="s">
        <v>3</v>
      </c>
      <c r="B1203" s="29">
        <v>0</v>
      </c>
      <c r="C1203" s="30">
        <v>0</v>
      </c>
      <c r="D1203" s="30">
        <v>0</v>
      </c>
      <c r="E1203" s="30">
        <v>0</v>
      </c>
      <c r="F1203" s="30">
        <v>0</v>
      </c>
      <c r="G1203" s="30">
        <v>0</v>
      </c>
      <c r="H1203" s="30">
        <v>0</v>
      </c>
      <c r="I1203" s="30">
        <v>0</v>
      </c>
      <c r="J1203" s="30">
        <v>0</v>
      </c>
      <c r="K1203" s="30">
        <v>0</v>
      </c>
      <c r="L1203" s="30">
        <v>0</v>
      </c>
      <c r="M1203" s="30">
        <v>0</v>
      </c>
      <c r="N1203" s="30">
        <v>0</v>
      </c>
      <c r="O1203" s="30">
        <v>0</v>
      </c>
      <c r="P1203" s="30">
        <v>0</v>
      </c>
      <c r="Q1203" s="30">
        <v>0</v>
      </c>
      <c r="R1203" s="30">
        <v>0</v>
      </c>
      <c r="S1203" s="30">
        <v>0</v>
      </c>
      <c r="T1203" s="30">
        <v>0</v>
      </c>
      <c r="U1203" s="30">
        <v>0</v>
      </c>
      <c r="V1203" s="30">
        <v>0</v>
      </c>
      <c r="W1203" s="30">
        <v>0</v>
      </c>
      <c r="X1203" s="30">
        <v>0</v>
      </c>
      <c r="Y1203" s="31">
        <v>0</v>
      </c>
    </row>
    <row r="1204" spans="1:25" ht="15" thickBot="1" x14ac:dyDescent="0.25">
      <c r="A1204" s="14">
        <v>17</v>
      </c>
      <c r="B1204" s="23">
        <v>727.36</v>
      </c>
      <c r="C1204" s="23">
        <v>723.45</v>
      </c>
      <c r="D1204" s="23">
        <v>723.63</v>
      </c>
      <c r="E1204" s="23">
        <v>726.1</v>
      </c>
      <c r="F1204" s="23">
        <v>730.98</v>
      </c>
      <c r="G1204" s="23">
        <v>735.99</v>
      </c>
      <c r="H1204" s="23">
        <v>732.56</v>
      </c>
      <c r="I1204" s="23">
        <v>729.84</v>
      </c>
      <c r="J1204" s="23">
        <v>749.55</v>
      </c>
      <c r="K1204" s="23">
        <v>759.36</v>
      </c>
      <c r="L1204" s="23">
        <v>762.21</v>
      </c>
      <c r="M1204" s="23">
        <v>767.24</v>
      </c>
      <c r="N1204" s="23">
        <v>763.61</v>
      </c>
      <c r="O1204" s="23">
        <v>761.78</v>
      </c>
      <c r="P1204" s="23">
        <v>759.19</v>
      </c>
      <c r="Q1204" s="23">
        <v>757.83</v>
      </c>
      <c r="R1204" s="23">
        <v>758.79</v>
      </c>
      <c r="S1204" s="23">
        <v>750.58</v>
      </c>
      <c r="T1204" s="23">
        <v>763.27</v>
      </c>
      <c r="U1204" s="23">
        <v>771.63</v>
      </c>
      <c r="V1204" s="23">
        <v>773.07</v>
      </c>
      <c r="W1204" s="23">
        <v>767.26</v>
      </c>
      <c r="X1204" s="23">
        <v>747.44</v>
      </c>
      <c r="Y1204" s="23">
        <v>714.75</v>
      </c>
    </row>
    <row r="1205" spans="1:25" ht="51.75" thickBot="1" x14ac:dyDescent="0.25">
      <c r="A1205" s="54" t="s">
        <v>38</v>
      </c>
      <c r="B1205" s="91">
        <v>727.36434406000001</v>
      </c>
      <c r="C1205" s="91">
        <v>723.45165653000004</v>
      </c>
      <c r="D1205" s="91">
        <v>723.62717523000003</v>
      </c>
      <c r="E1205" s="91">
        <v>726.09641150000004</v>
      </c>
      <c r="F1205" s="91">
        <v>730.98110006000002</v>
      </c>
      <c r="G1205" s="91">
        <v>735.98789921000002</v>
      </c>
      <c r="H1205" s="91">
        <v>732.55578379999997</v>
      </c>
      <c r="I1205" s="91">
        <v>729.83894031</v>
      </c>
      <c r="J1205" s="91">
        <v>749.54928043999996</v>
      </c>
      <c r="K1205" s="91">
        <v>759.36164364000001</v>
      </c>
      <c r="L1205" s="91">
        <v>762.20921526999996</v>
      </c>
      <c r="M1205" s="91">
        <v>767.24218013999996</v>
      </c>
      <c r="N1205" s="91">
        <v>763.60976638</v>
      </c>
      <c r="O1205" s="91">
        <v>761.77840563999996</v>
      </c>
      <c r="P1205" s="91">
        <v>759.18842681000001</v>
      </c>
      <c r="Q1205" s="91">
        <v>757.82502448000002</v>
      </c>
      <c r="R1205" s="91">
        <v>758.78933613000004</v>
      </c>
      <c r="S1205" s="91">
        <v>750.58317808000004</v>
      </c>
      <c r="T1205" s="91">
        <v>763.26767556000004</v>
      </c>
      <c r="U1205" s="91">
        <v>771.63066633999995</v>
      </c>
      <c r="V1205" s="91">
        <v>773.06624276000002</v>
      </c>
      <c r="W1205" s="91">
        <v>767.26434062999999</v>
      </c>
      <c r="X1205" s="91">
        <v>747.44298676999995</v>
      </c>
      <c r="Y1205" s="91">
        <v>714.75270639999997</v>
      </c>
    </row>
    <row r="1206" spans="1:25" ht="15" thickBot="1" x14ac:dyDescent="0.25">
      <c r="A1206" s="2" t="s">
        <v>3</v>
      </c>
      <c r="B1206" s="29">
        <v>0</v>
      </c>
      <c r="C1206" s="30">
        <v>0</v>
      </c>
      <c r="D1206" s="30">
        <v>0</v>
      </c>
      <c r="E1206" s="30">
        <v>0</v>
      </c>
      <c r="F1206" s="30">
        <v>0</v>
      </c>
      <c r="G1206" s="30">
        <v>0</v>
      </c>
      <c r="H1206" s="30">
        <v>0</v>
      </c>
      <c r="I1206" s="30">
        <v>0</v>
      </c>
      <c r="J1206" s="30">
        <v>0</v>
      </c>
      <c r="K1206" s="30">
        <v>0</v>
      </c>
      <c r="L1206" s="30">
        <v>0</v>
      </c>
      <c r="M1206" s="30">
        <v>0</v>
      </c>
      <c r="N1206" s="30">
        <v>0</v>
      </c>
      <c r="O1206" s="30">
        <v>0</v>
      </c>
      <c r="P1206" s="30">
        <v>0</v>
      </c>
      <c r="Q1206" s="30">
        <v>0</v>
      </c>
      <c r="R1206" s="30">
        <v>0</v>
      </c>
      <c r="S1206" s="30">
        <v>0</v>
      </c>
      <c r="T1206" s="30">
        <v>0</v>
      </c>
      <c r="U1206" s="30">
        <v>0</v>
      </c>
      <c r="V1206" s="30">
        <v>0</v>
      </c>
      <c r="W1206" s="30">
        <v>0</v>
      </c>
      <c r="X1206" s="30">
        <v>0</v>
      </c>
      <c r="Y1206" s="31">
        <v>0</v>
      </c>
    </row>
    <row r="1207" spans="1:25" ht="15" thickBot="1" x14ac:dyDescent="0.25">
      <c r="A1207" s="14">
        <v>18</v>
      </c>
      <c r="B1207" s="23">
        <v>721.85</v>
      </c>
      <c r="C1207" s="23">
        <v>719.29</v>
      </c>
      <c r="D1207" s="23">
        <v>722.35</v>
      </c>
      <c r="E1207" s="23">
        <v>723.47</v>
      </c>
      <c r="F1207" s="23">
        <v>725.57</v>
      </c>
      <c r="G1207" s="23">
        <v>729.95</v>
      </c>
      <c r="H1207" s="23">
        <v>724.39</v>
      </c>
      <c r="I1207" s="23">
        <v>719.02</v>
      </c>
      <c r="J1207" s="23">
        <v>729.08</v>
      </c>
      <c r="K1207" s="23">
        <v>744.11</v>
      </c>
      <c r="L1207" s="23">
        <v>747.05</v>
      </c>
      <c r="M1207" s="23">
        <v>748.34</v>
      </c>
      <c r="N1207" s="23">
        <v>746.45</v>
      </c>
      <c r="O1207" s="23">
        <v>746.31</v>
      </c>
      <c r="P1207" s="23">
        <v>746.65</v>
      </c>
      <c r="Q1207" s="23">
        <v>745.24</v>
      </c>
      <c r="R1207" s="23">
        <v>747.85</v>
      </c>
      <c r="S1207" s="23">
        <v>748.98</v>
      </c>
      <c r="T1207" s="23">
        <v>762.83</v>
      </c>
      <c r="U1207" s="23">
        <v>779.1</v>
      </c>
      <c r="V1207" s="23">
        <v>783.88</v>
      </c>
      <c r="W1207" s="23">
        <v>773.56</v>
      </c>
      <c r="X1207" s="23">
        <v>747.84</v>
      </c>
      <c r="Y1207" s="23">
        <v>726.88</v>
      </c>
    </row>
    <row r="1208" spans="1:25" ht="51.75" thickBot="1" x14ac:dyDescent="0.25">
      <c r="A1208" s="54" t="s">
        <v>38</v>
      </c>
      <c r="B1208" s="91">
        <v>721.85099509999998</v>
      </c>
      <c r="C1208" s="91">
        <v>719.29087716000004</v>
      </c>
      <c r="D1208" s="91">
        <v>722.35399032999999</v>
      </c>
      <c r="E1208" s="91">
        <v>723.47370074000003</v>
      </c>
      <c r="F1208" s="91">
        <v>725.56871849000004</v>
      </c>
      <c r="G1208" s="91">
        <v>729.94983174000004</v>
      </c>
      <c r="H1208" s="91">
        <v>724.39091142999996</v>
      </c>
      <c r="I1208" s="91">
        <v>719.02181900000005</v>
      </c>
      <c r="J1208" s="91">
        <v>729.08406394999997</v>
      </c>
      <c r="K1208" s="91">
        <v>744.11210296000002</v>
      </c>
      <c r="L1208" s="91">
        <v>747.045481</v>
      </c>
      <c r="M1208" s="91">
        <v>748.33827948999999</v>
      </c>
      <c r="N1208" s="91">
        <v>746.44704896999997</v>
      </c>
      <c r="O1208" s="91">
        <v>746.31347490999997</v>
      </c>
      <c r="P1208" s="91">
        <v>746.65045391000001</v>
      </c>
      <c r="Q1208" s="91">
        <v>745.24155657999995</v>
      </c>
      <c r="R1208" s="91">
        <v>747.85190752999995</v>
      </c>
      <c r="S1208" s="91">
        <v>748.97563318000005</v>
      </c>
      <c r="T1208" s="91">
        <v>762.83456091000005</v>
      </c>
      <c r="U1208" s="91">
        <v>779.10205057999997</v>
      </c>
      <c r="V1208" s="91">
        <v>783.87705562999997</v>
      </c>
      <c r="W1208" s="91">
        <v>773.55762431999995</v>
      </c>
      <c r="X1208" s="91">
        <v>747.84067717999994</v>
      </c>
      <c r="Y1208" s="91">
        <v>726.87686307000001</v>
      </c>
    </row>
    <row r="1209" spans="1:25" ht="15" thickBot="1" x14ac:dyDescent="0.25">
      <c r="A1209" s="2" t="s">
        <v>3</v>
      </c>
      <c r="B1209" s="29">
        <v>0</v>
      </c>
      <c r="C1209" s="30">
        <v>0</v>
      </c>
      <c r="D1209" s="30">
        <v>0</v>
      </c>
      <c r="E1209" s="30">
        <v>0</v>
      </c>
      <c r="F1209" s="30">
        <v>0</v>
      </c>
      <c r="G1209" s="30">
        <v>0</v>
      </c>
      <c r="H1209" s="30">
        <v>0</v>
      </c>
      <c r="I1209" s="30">
        <v>0</v>
      </c>
      <c r="J1209" s="30">
        <v>0</v>
      </c>
      <c r="K1209" s="30">
        <v>0</v>
      </c>
      <c r="L1209" s="30">
        <v>0</v>
      </c>
      <c r="M1209" s="30">
        <v>0</v>
      </c>
      <c r="N1209" s="30">
        <v>0</v>
      </c>
      <c r="O1209" s="30">
        <v>0</v>
      </c>
      <c r="P1209" s="30">
        <v>0</v>
      </c>
      <c r="Q1209" s="30">
        <v>0</v>
      </c>
      <c r="R1209" s="30">
        <v>0</v>
      </c>
      <c r="S1209" s="30">
        <v>0</v>
      </c>
      <c r="T1209" s="30">
        <v>0</v>
      </c>
      <c r="U1209" s="30">
        <v>0</v>
      </c>
      <c r="V1209" s="30">
        <v>0</v>
      </c>
      <c r="W1209" s="30">
        <v>0</v>
      </c>
      <c r="X1209" s="30">
        <v>0</v>
      </c>
      <c r="Y1209" s="31">
        <v>0</v>
      </c>
    </row>
    <row r="1210" spans="1:25" ht="15" thickBot="1" x14ac:dyDescent="0.25">
      <c r="A1210" s="14">
        <v>19</v>
      </c>
      <c r="B1210" s="23">
        <v>713</v>
      </c>
      <c r="C1210" s="23">
        <v>720.63</v>
      </c>
      <c r="D1210" s="23">
        <v>718.23</v>
      </c>
      <c r="E1210" s="23">
        <v>722.05</v>
      </c>
      <c r="F1210" s="23">
        <v>723.74</v>
      </c>
      <c r="G1210" s="23">
        <v>724.12</v>
      </c>
      <c r="H1210" s="23">
        <v>731.45</v>
      </c>
      <c r="I1210" s="23">
        <v>759.19</v>
      </c>
      <c r="J1210" s="23">
        <v>773.21</v>
      </c>
      <c r="K1210" s="23">
        <v>782.49</v>
      </c>
      <c r="L1210" s="23">
        <v>783.49</v>
      </c>
      <c r="M1210" s="23">
        <v>785.07</v>
      </c>
      <c r="N1210" s="23">
        <v>780.59</v>
      </c>
      <c r="O1210" s="23">
        <v>780.49</v>
      </c>
      <c r="P1210" s="23">
        <v>777.42</v>
      </c>
      <c r="Q1210" s="23">
        <v>776.46</v>
      </c>
      <c r="R1210" s="23">
        <v>773.98</v>
      </c>
      <c r="S1210" s="23">
        <v>772.79</v>
      </c>
      <c r="T1210" s="23">
        <v>774.62</v>
      </c>
      <c r="U1210" s="23">
        <v>782.41</v>
      </c>
      <c r="V1210" s="23">
        <v>779.24</v>
      </c>
      <c r="W1210" s="23">
        <v>771.66</v>
      </c>
      <c r="X1210" s="23">
        <v>759.11</v>
      </c>
      <c r="Y1210" s="23">
        <v>734.96</v>
      </c>
    </row>
    <row r="1211" spans="1:25" ht="51.75" thickBot="1" x14ac:dyDescent="0.25">
      <c r="A1211" s="54" t="s">
        <v>38</v>
      </c>
      <c r="B1211" s="91">
        <v>713.00048669</v>
      </c>
      <c r="C1211" s="91">
        <v>720.63006167000003</v>
      </c>
      <c r="D1211" s="91">
        <v>718.22945493999998</v>
      </c>
      <c r="E1211" s="91">
        <v>722.04701591000003</v>
      </c>
      <c r="F1211" s="91">
        <v>723.74295047999999</v>
      </c>
      <c r="G1211" s="91">
        <v>724.12044042000002</v>
      </c>
      <c r="H1211" s="91">
        <v>731.45293886000002</v>
      </c>
      <c r="I1211" s="91">
        <v>759.18557112999997</v>
      </c>
      <c r="J1211" s="91">
        <v>773.21318007000002</v>
      </c>
      <c r="K1211" s="91">
        <v>782.48896136999997</v>
      </c>
      <c r="L1211" s="91">
        <v>783.49341024</v>
      </c>
      <c r="M1211" s="91">
        <v>785.07011326999998</v>
      </c>
      <c r="N1211" s="91">
        <v>780.59132108999995</v>
      </c>
      <c r="O1211" s="91">
        <v>780.49298753999994</v>
      </c>
      <c r="P1211" s="91">
        <v>777.41638817</v>
      </c>
      <c r="Q1211" s="91">
        <v>776.45911205000004</v>
      </c>
      <c r="R1211" s="91">
        <v>773.97891253</v>
      </c>
      <c r="S1211" s="91">
        <v>772.79168721999997</v>
      </c>
      <c r="T1211" s="91">
        <v>774.62286384000004</v>
      </c>
      <c r="U1211" s="91">
        <v>782.41055681</v>
      </c>
      <c r="V1211" s="91">
        <v>779.24203817</v>
      </c>
      <c r="W1211" s="91">
        <v>771.65979304999996</v>
      </c>
      <c r="X1211" s="91">
        <v>759.11057034999999</v>
      </c>
      <c r="Y1211" s="91">
        <v>734.96086962000004</v>
      </c>
    </row>
    <row r="1212" spans="1:25" ht="15" thickBot="1" x14ac:dyDescent="0.25">
      <c r="A1212" s="2" t="s">
        <v>3</v>
      </c>
      <c r="B1212" s="29">
        <v>0</v>
      </c>
      <c r="C1212" s="30">
        <v>0</v>
      </c>
      <c r="D1212" s="30">
        <v>0</v>
      </c>
      <c r="E1212" s="30">
        <v>0</v>
      </c>
      <c r="F1212" s="30">
        <v>0</v>
      </c>
      <c r="G1212" s="30">
        <v>0</v>
      </c>
      <c r="H1212" s="30">
        <v>0</v>
      </c>
      <c r="I1212" s="30">
        <v>0</v>
      </c>
      <c r="J1212" s="30">
        <v>0</v>
      </c>
      <c r="K1212" s="30">
        <v>0</v>
      </c>
      <c r="L1212" s="30">
        <v>0</v>
      </c>
      <c r="M1212" s="30">
        <v>0</v>
      </c>
      <c r="N1212" s="30">
        <v>0</v>
      </c>
      <c r="O1212" s="30">
        <v>0</v>
      </c>
      <c r="P1212" s="30">
        <v>0</v>
      </c>
      <c r="Q1212" s="30">
        <v>0</v>
      </c>
      <c r="R1212" s="30">
        <v>0</v>
      </c>
      <c r="S1212" s="30">
        <v>0</v>
      </c>
      <c r="T1212" s="30">
        <v>0</v>
      </c>
      <c r="U1212" s="30">
        <v>0</v>
      </c>
      <c r="V1212" s="30">
        <v>0</v>
      </c>
      <c r="W1212" s="30">
        <v>0</v>
      </c>
      <c r="X1212" s="30">
        <v>0</v>
      </c>
      <c r="Y1212" s="31">
        <v>0</v>
      </c>
    </row>
    <row r="1213" spans="1:25" ht="15" thickBot="1" x14ac:dyDescent="0.25">
      <c r="A1213" s="14">
        <v>20</v>
      </c>
      <c r="B1213" s="23">
        <v>723.02</v>
      </c>
      <c r="C1213" s="23">
        <v>721.01</v>
      </c>
      <c r="D1213" s="23">
        <v>724.31</v>
      </c>
      <c r="E1213" s="23">
        <v>723.65</v>
      </c>
      <c r="F1213" s="23">
        <v>727.46</v>
      </c>
      <c r="G1213" s="23">
        <v>730.97</v>
      </c>
      <c r="H1213" s="23">
        <v>741.81</v>
      </c>
      <c r="I1213" s="23">
        <v>755.11</v>
      </c>
      <c r="J1213" s="23">
        <v>775.69</v>
      </c>
      <c r="K1213" s="23">
        <v>784.67</v>
      </c>
      <c r="L1213" s="23">
        <v>786.19</v>
      </c>
      <c r="M1213" s="23">
        <v>782.29</v>
      </c>
      <c r="N1213" s="23">
        <v>778.56</v>
      </c>
      <c r="O1213" s="23">
        <v>781.69</v>
      </c>
      <c r="P1213" s="23">
        <v>778.9</v>
      </c>
      <c r="Q1213" s="23">
        <v>778.92</v>
      </c>
      <c r="R1213" s="23">
        <v>777.82</v>
      </c>
      <c r="S1213" s="23">
        <v>773.69</v>
      </c>
      <c r="T1213" s="23">
        <v>774.71</v>
      </c>
      <c r="U1213" s="23">
        <v>781.68</v>
      </c>
      <c r="V1213" s="23">
        <v>781.07</v>
      </c>
      <c r="W1213" s="23">
        <v>774.8</v>
      </c>
      <c r="X1213" s="23">
        <v>758.5</v>
      </c>
      <c r="Y1213" s="23">
        <v>734.65</v>
      </c>
    </row>
    <row r="1214" spans="1:25" ht="51.75" thickBot="1" x14ac:dyDescent="0.25">
      <c r="A1214" s="54" t="s">
        <v>38</v>
      </c>
      <c r="B1214" s="91">
        <v>723.02243424999995</v>
      </c>
      <c r="C1214" s="91">
        <v>721.01338844999998</v>
      </c>
      <c r="D1214" s="91">
        <v>724.30587009999999</v>
      </c>
      <c r="E1214" s="91">
        <v>723.65157405000002</v>
      </c>
      <c r="F1214" s="91">
        <v>727.45994028999996</v>
      </c>
      <c r="G1214" s="91">
        <v>730.97175941</v>
      </c>
      <c r="H1214" s="91">
        <v>741.80550679999999</v>
      </c>
      <c r="I1214" s="91">
        <v>755.11386834999996</v>
      </c>
      <c r="J1214" s="91">
        <v>775.68731517000003</v>
      </c>
      <c r="K1214" s="91">
        <v>784.66717461999997</v>
      </c>
      <c r="L1214" s="91">
        <v>786.19288422</v>
      </c>
      <c r="M1214" s="91">
        <v>782.293049</v>
      </c>
      <c r="N1214" s="91">
        <v>778.55578672000001</v>
      </c>
      <c r="O1214" s="91">
        <v>781.69357101000003</v>
      </c>
      <c r="P1214" s="91">
        <v>778.90145127999995</v>
      </c>
      <c r="Q1214" s="91">
        <v>778.91864952000003</v>
      </c>
      <c r="R1214" s="91">
        <v>777.81590877999997</v>
      </c>
      <c r="S1214" s="91">
        <v>773.69272701</v>
      </c>
      <c r="T1214" s="91">
        <v>774.71053098000004</v>
      </c>
      <c r="U1214" s="91">
        <v>781.68077324000001</v>
      </c>
      <c r="V1214" s="91">
        <v>781.06990050000002</v>
      </c>
      <c r="W1214" s="91">
        <v>774.79562804</v>
      </c>
      <c r="X1214" s="91">
        <v>758.50259272000005</v>
      </c>
      <c r="Y1214" s="91">
        <v>734.64638207999997</v>
      </c>
    </row>
    <row r="1215" spans="1:25" ht="15" thickBot="1" x14ac:dyDescent="0.25">
      <c r="A1215" s="2" t="s">
        <v>3</v>
      </c>
      <c r="B1215" s="29">
        <v>0</v>
      </c>
      <c r="C1215" s="30">
        <v>0</v>
      </c>
      <c r="D1215" s="30">
        <v>0</v>
      </c>
      <c r="E1215" s="30">
        <v>0</v>
      </c>
      <c r="F1215" s="30">
        <v>0</v>
      </c>
      <c r="G1215" s="30">
        <v>0</v>
      </c>
      <c r="H1215" s="30">
        <v>0</v>
      </c>
      <c r="I1215" s="30">
        <v>0</v>
      </c>
      <c r="J1215" s="30">
        <v>0</v>
      </c>
      <c r="K1215" s="30">
        <v>0</v>
      </c>
      <c r="L1215" s="30">
        <v>0</v>
      </c>
      <c r="M1215" s="30">
        <v>0</v>
      </c>
      <c r="N1215" s="30">
        <v>0</v>
      </c>
      <c r="O1215" s="30">
        <v>0</v>
      </c>
      <c r="P1215" s="30">
        <v>0</v>
      </c>
      <c r="Q1215" s="30">
        <v>0</v>
      </c>
      <c r="R1215" s="30">
        <v>0</v>
      </c>
      <c r="S1215" s="30">
        <v>0</v>
      </c>
      <c r="T1215" s="30">
        <v>0</v>
      </c>
      <c r="U1215" s="30">
        <v>0</v>
      </c>
      <c r="V1215" s="30">
        <v>0</v>
      </c>
      <c r="W1215" s="30">
        <v>0</v>
      </c>
      <c r="X1215" s="30">
        <v>0</v>
      </c>
      <c r="Y1215" s="31">
        <v>0</v>
      </c>
    </row>
    <row r="1216" spans="1:25" ht="15" thickBot="1" x14ac:dyDescent="0.25">
      <c r="A1216" s="14">
        <v>21</v>
      </c>
      <c r="B1216" s="23">
        <v>712.48</v>
      </c>
      <c r="C1216" s="23">
        <v>719.45</v>
      </c>
      <c r="D1216" s="23">
        <v>720.69</v>
      </c>
      <c r="E1216" s="23">
        <v>725.07</v>
      </c>
      <c r="F1216" s="23">
        <v>728.88</v>
      </c>
      <c r="G1216" s="23">
        <v>728.55</v>
      </c>
      <c r="H1216" s="23">
        <v>737.94</v>
      </c>
      <c r="I1216" s="23">
        <v>751.21</v>
      </c>
      <c r="J1216" s="23">
        <v>767.96</v>
      </c>
      <c r="K1216" s="23">
        <v>773.08</v>
      </c>
      <c r="L1216" s="23">
        <v>774.51</v>
      </c>
      <c r="M1216" s="23">
        <v>775.03</v>
      </c>
      <c r="N1216" s="23">
        <v>772.27</v>
      </c>
      <c r="O1216" s="23">
        <v>772.68</v>
      </c>
      <c r="P1216" s="23">
        <v>771.02</v>
      </c>
      <c r="Q1216" s="23">
        <v>769.57</v>
      </c>
      <c r="R1216" s="23">
        <v>765.1</v>
      </c>
      <c r="S1216" s="23">
        <v>763.77</v>
      </c>
      <c r="T1216" s="23">
        <v>772.5</v>
      </c>
      <c r="U1216" s="23">
        <v>774.71</v>
      </c>
      <c r="V1216" s="23">
        <v>774.13</v>
      </c>
      <c r="W1216" s="23">
        <v>771.02</v>
      </c>
      <c r="X1216" s="23">
        <v>752.44</v>
      </c>
      <c r="Y1216" s="23">
        <v>736.47</v>
      </c>
    </row>
    <row r="1217" spans="1:25" ht="51.75" thickBot="1" x14ac:dyDescent="0.25">
      <c r="A1217" s="54" t="s">
        <v>38</v>
      </c>
      <c r="B1217" s="91">
        <v>712.48185541999999</v>
      </c>
      <c r="C1217" s="91">
        <v>719.44977919999997</v>
      </c>
      <c r="D1217" s="91">
        <v>720.68645913</v>
      </c>
      <c r="E1217" s="91">
        <v>725.06915805999995</v>
      </c>
      <c r="F1217" s="91">
        <v>728.87812479000002</v>
      </c>
      <c r="G1217" s="91">
        <v>728.55019860000004</v>
      </c>
      <c r="H1217" s="91">
        <v>737.93659194999998</v>
      </c>
      <c r="I1217" s="91">
        <v>751.21272954999995</v>
      </c>
      <c r="J1217" s="91">
        <v>767.95575733999999</v>
      </c>
      <c r="K1217" s="91">
        <v>773.08261234999998</v>
      </c>
      <c r="L1217" s="91">
        <v>774.50740304999999</v>
      </c>
      <c r="M1217" s="91">
        <v>775.02728003000004</v>
      </c>
      <c r="N1217" s="91">
        <v>772.27411982000001</v>
      </c>
      <c r="O1217" s="91">
        <v>772.68256097000005</v>
      </c>
      <c r="P1217" s="91">
        <v>771.01698380000005</v>
      </c>
      <c r="Q1217" s="91">
        <v>769.56646431000001</v>
      </c>
      <c r="R1217" s="91">
        <v>765.09633848999999</v>
      </c>
      <c r="S1217" s="91">
        <v>763.77142106999997</v>
      </c>
      <c r="T1217" s="91">
        <v>772.49830197000006</v>
      </c>
      <c r="U1217" s="91">
        <v>774.70655567999995</v>
      </c>
      <c r="V1217" s="91">
        <v>774.12746635999997</v>
      </c>
      <c r="W1217" s="91">
        <v>771.01773383</v>
      </c>
      <c r="X1217" s="91">
        <v>752.43529517000002</v>
      </c>
      <c r="Y1217" s="91">
        <v>736.46819037</v>
      </c>
    </row>
    <row r="1218" spans="1:25" ht="15" thickBot="1" x14ac:dyDescent="0.25">
      <c r="A1218" s="2" t="s">
        <v>3</v>
      </c>
      <c r="B1218" s="29">
        <v>0</v>
      </c>
      <c r="C1218" s="30">
        <v>0</v>
      </c>
      <c r="D1218" s="30">
        <v>0</v>
      </c>
      <c r="E1218" s="30">
        <v>0</v>
      </c>
      <c r="F1218" s="30">
        <v>0</v>
      </c>
      <c r="G1218" s="30">
        <v>0</v>
      </c>
      <c r="H1218" s="30">
        <v>0</v>
      </c>
      <c r="I1218" s="30">
        <v>0</v>
      </c>
      <c r="J1218" s="30">
        <v>0</v>
      </c>
      <c r="K1218" s="30">
        <v>0</v>
      </c>
      <c r="L1218" s="30">
        <v>0</v>
      </c>
      <c r="M1218" s="30">
        <v>0</v>
      </c>
      <c r="N1218" s="30">
        <v>0</v>
      </c>
      <c r="O1218" s="30">
        <v>0</v>
      </c>
      <c r="P1218" s="30">
        <v>0</v>
      </c>
      <c r="Q1218" s="30">
        <v>0</v>
      </c>
      <c r="R1218" s="30">
        <v>0</v>
      </c>
      <c r="S1218" s="30">
        <v>0</v>
      </c>
      <c r="T1218" s="30">
        <v>0</v>
      </c>
      <c r="U1218" s="30">
        <v>0</v>
      </c>
      <c r="V1218" s="30">
        <v>0</v>
      </c>
      <c r="W1218" s="30">
        <v>0</v>
      </c>
      <c r="X1218" s="30">
        <v>0</v>
      </c>
      <c r="Y1218" s="31">
        <v>0</v>
      </c>
    </row>
    <row r="1219" spans="1:25" ht="15" thickBot="1" x14ac:dyDescent="0.25">
      <c r="A1219" s="14">
        <v>22</v>
      </c>
      <c r="B1219" s="23">
        <v>719.27</v>
      </c>
      <c r="C1219" s="23">
        <v>724.95</v>
      </c>
      <c r="D1219" s="23">
        <v>724.24</v>
      </c>
      <c r="E1219" s="23">
        <v>730.26</v>
      </c>
      <c r="F1219" s="23">
        <v>727.29</v>
      </c>
      <c r="G1219" s="23">
        <v>723.84</v>
      </c>
      <c r="H1219" s="23">
        <v>748.91</v>
      </c>
      <c r="I1219" s="23">
        <v>751.89</v>
      </c>
      <c r="J1219" s="23">
        <v>769.15</v>
      </c>
      <c r="K1219" s="23">
        <v>776.43</v>
      </c>
      <c r="L1219" s="23">
        <v>779.08</v>
      </c>
      <c r="M1219" s="23">
        <v>778.85</v>
      </c>
      <c r="N1219" s="23">
        <v>775.12</v>
      </c>
      <c r="O1219" s="23">
        <v>775.83</v>
      </c>
      <c r="P1219" s="23">
        <v>774.26</v>
      </c>
      <c r="Q1219" s="23">
        <v>769.52</v>
      </c>
      <c r="R1219" s="23">
        <v>763.72</v>
      </c>
      <c r="S1219" s="23">
        <v>757.41</v>
      </c>
      <c r="T1219" s="23">
        <v>766.24</v>
      </c>
      <c r="U1219" s="23">
        <v>771.48</v>
      </c>
      <c r="V1219" s="23">
        <v>766.25</v>
      </c>
      <c r="W1219" s="23">
        <v>763.85</v>
      </c>
      <c r="X1219" s="23">
        <v>743.36</v>
      </c>
      <c r="Y1219" s="23">
        <v>727.74</v>
      </c>
    </row>
    <row r="1220" spans="1:25" ht="51.75" thickBot="1" x14ac:dyDescent="0.25">
      <c r="A1220" s="54" t="s">
        <v>38</v>
      </c>
      <c r="B1220" s="91">
        <v>719.26564447999999</v>
      </c>
      <c r="C1220" s="91">
        <v>724.94901768</v>
      </c>
      <c r="D1220" s="91">
        <v>724.23769993999997</v>
      </c>
      <c r="E1220" s="91">
        <v>730.25786302999995</v>
      </c>
      <c r="F1220" s="91">
        <v>727.28928571999995</v>
      </c>
      <c r="G1220" s="91">
        <v>723.83729339000001</v>
      </c>
      <c r="H1220" s="91">
        <v>748.91436439999995</v>
      </c>
      <c r="I1220" s="91">
        <v>751.88552097000002</v>
      </c>
      <c r="J1220" s="91">
        <v>769.14962792999995</v>
      </c>
      <c r="K1220" s="91">
        <v>776.42712629000005</v>
      </c>
      <c r="L1220" s="91">
        <v>779.07776209999997</v>
      </c>
      <c r="M1220" s="91">
        <v>778.85014808999995</v>
      </c>
      <c r="N1220" s="91">
        <v>775.12437125999998</v>
      </c>
      <c r="O1220" s="91">
        <v>775.82690466999998</v>
      </c>
      <c r="P1220" s="91">
        <v>774.26402077</v>
      </c>
      <c r="Q1220" s="91">
        <v>769.52351572999999</v>
      </c>
      <c r="R1220" s="91">
        <v>763.72499627000002</v>
      </c>
      <c r="S1220" s="91">
        <v>757.41318987</v>
      </c>
      <c r="T1220" s="91">
        <v>766.24313327000004</v>
      </c>
      <c r="U1220" s="91">
        <v>771.47799930999997</v>
      </c>
      <c r="V1220" s="91">
        <v>766.25446737000004</v>
      </c>
      <c r="W1220" s="91">
        <v>763.84957128999997</v>
      </c>
      <c r="X1220" s="91">
        <v>743.35698775000003</v>
      </c>
      <c r="Y1220" s="91">
        <v>727.74349901999994</v>
      </c>
    </row>
    <row r="1221" spans="1:25" ht="15" thickBot="1" x14ac:dyDescent="0.25">
      <c r="A1221" s="2" t="s">
        <v>3</v>
      </c>
      <c r="B1221" s="29">
        <v>0</v>
      </c>
      <c r="C1221" s="30">
        <v>0</v>
      </c>
      <c r="D1221" s="30">
        <v>0</v>
      </c>
      <c r="E1221" s="30">
        <v>0</v>
      </c>
      <c r="F1221" s="30">
        <v>0</v>
      </c>
      <c r="G1221" s="30">
        <v>0</v>
      </c>
      <c r="H1221" s="30">
        <v>0</v>
      </c>
      <c r="I1221" s="30">
        <v>0</v>
      </c>
      <c r="J1221" s="30">
        <v>0</v>
      </c>
      <c r="K1221" s="30">
        <v>0</v>
      </c>
      <c r="L1221" s="30">
        <v>0</v>
      </c>
      <c r="M1221" s="30">
        <v>0</v>
      </c>
      <c r="N1221" s="30">
        <v>0</v>
      </c>
      <c r="O1221" s="30">
        <v>0</v>
      </c>
      <c r="P1221" s="30">
        <v>0</v>
      </c>
      <c r="Q1221" s="30">
        <v>0</v>
      </c>
      <c r="R1221" s="30">
        <v>0</v>
      </c>
      <c r="S1221" s="30">
        <v>0</v>
      </c>
      <c r="T1221" s="30">
        <v>0</v>
      </c>
      <c r="U1221" s="30">
        <v>0</v>
      </c>
      <c r="V1221" s="30">
        <v>0</v>
      </c>
      <c r="W1221" s="30">
        <v>0</v>
      </c>
      <c r="X1221" s="30">
        <v>0</v>
      </c>
      <c r="Y1221" s="31">
        <v>0</v>
      </c>
    </row>
    <row r="1222" spans="1:25" ht="15" thickBot="1" x14ac:dyDescent="0.25">
      <c r="A1222" s="14">
        <v>23</v>
      </c>
      <c r="B1222" s="23">
        <v>677.39</v>
      </c>
      <c r="C1222" s="23">
        <v>681.25</v>
      </c>
      <c r="D1222" s="23">
        <v>675.37</v>
      </c>
      <c r="E1222" s="23">
        <v>678.42</v>
      </c>
      <c r="F1222" s="23">
        <v>685.13</v>
      </c>
      <c r="G1222" s="23">
        <v>690.29</v>
      </c>
      <c r="H1222" s="23">
        <v>717.49</v>
      </c>
      <c r="I1222" s="23">
        <v>731.44</v>
      </c>
      <c r="J1222" s="23">
        <v>754.3</v>
      </c>
      <c r="K1222" s="23">
        <v>762.68</v>
      </c>
      <c r="L1222" s="23">
        <v>765.04</v>
      </c>
      <c r="M1222" s="23">
        <v>770.34</v>
      </c>
      <c r="N1222" s="23">
        <v>765.54</v>
      </c>
      <c r="O1222" s="23">
        <v>770.5</v>
      </c>
      <c r="P1222" s="23">
        <v>770.23</v>
      </c>
      <c r="Q1222" s="23">
        <v>766.8</v>
      </c>
      <c r="R1222" s="23">
        <v>764.08</v>
      </c>
      <c r="S1222" s="23">
        <v>761.29</v>
      </c>
      <c r="T1222" s="23">
        <v>769.48</v>
      </c>
      <c r="U1222" s="23">
        <v>772.83</v>
      </c>
      <c r="V1222" s="23">
        <v>766.06</v>
      </c>
      <c r="W1222" s="23">
        <v>755.88</v>
      </c>
      <c r="X1222" s="23">
        <v>742.62</v>
      </c>
      <c r="Y1222" s="23">
        <v>731.52</v>
      </c>
    </row>
    <row r="1223" spans="1:25" ht="51.75" thickBot="1" x14ac:dyDescent="0.25">
      <c r="A1223" s="54" t="s">
        <v>38</v>
      </c>
      <c r="B1223" s="91">
        <v>677.39432048000003</v>
      </c>
      <c r="C1223" s="91">
        <v>681.24580106999997</v>
      </c>
      <c r="D1223" s="91">
        <v>675.37426167000001</v>
      </c>
      <c r="E1223" s="91">
        <v>678.42145327000003</v>
      </c>
      <c r="F1223" s="91">
        <v>685.13112146000003</v>
      </c>
      <c r="G1223" s="91">
        <v>690.29171028999997</v>
      </c>
      <c r="H1223" s="91">
        <v>717.49288435999995</v>
      </c>
      <c r="I1223" s="91">
        <v>731.44116911000003</v>
      </c>
      <c r="J1223" s="91">
        <v>754.30369883000003</v>
      </c>
      <c r="K1223" s="91">
        <v>762.68113668000001</v>
      </c>
      <c r="L1223" s="91">
        <v>765.04383681000002</v>
      </c>
      <c r="M1223" s="91">
        <v>770.33521350000001</v>
      </c>
      <c r="N1223" s="91">
        <v>765.53890798999998</v>
      </c>
      <c r="O1223" s="91">
        <v>770.50203348000002</v>
      </c>
      <c r="P1223" s="91">
        <v>770.23087197999996</v>
      </c>
      <c r="Q1223" s="91">
        <v>766.80409664000001</v>
      </c>
      <c r="R1223" s="91">
        <v>764.08464637999998</v>
      </c>
      <c r="S1223" s="91">
        <v>761.28747675</v>
      </c>
      <c r="T1223" s="91">
        <v>769.48286746999997</v>
      </c>
      <c r="U1223" s="91">
        <v>772.82549843000004</v>
      </c>
      <c r="V1223" s="91">
        <v>766.05761894</v>
      </c>
      <c r="W1223" s="91">
        <v>755.87837305999994</v>
      </c>
      <c r="X1223" s="91">
        <v>742.61527304000003</v>
      </c>
      <c r="Y1223" s="91">
        <v>731.52232911999999</v>
      </c>
    </row>
    <row r="1224" spans="1:25" ht="15" thickBot="1" x14ac:dyDescent="0.25">
      <c r="A1224" s="2" t="s">
        <v>3</v>
      </c>
      <c r="B1224" s="29">
        <v>0</v>
      </c>
      <c r="C1224" s="30">
        <v>0</v>
      </c>
      <c r="D1224" s="30">
        <v>0</v>
      </c>
      <c r="E1224" s="30">
        <v>0</v>
      </c>
      <c r="F1224" s="30">
        <v>0</v>
      </c>
      <c r="G1224" s="30">
        <v>0</v>
      </c>
      <c r="H1224" s="30">
        <v>0</v>
      </c>
      <c r="I1224" s="30">
        <v>0</v>
      </c>
      <c r="J1224" s="30">
        <v>0</v>
      </c>
      <c r="K1224" s="30">
        <v>0</v>
      </c>
      <c r="L1224" s="30">
        <v>0</v>
      </c>
      <c r="M1224" s="30">
        <v>0</v>
      </c>
      <c r="N1224" s="30">
        <v>0</v>
      </c>
      <c r="O1224" s="30">
        <v>0</v>
      </c>
      <c r="P1224" s="30">
        <v>0</v>
      </c>
      <c r="Q1224" s="30">
        <v>0</v>
      </c>
      <c r="R1224" s="30">
        <v>0</v>
      </c>
      <c r="S1224" s="30">
        <v>0</v>
      </c>
      <c r="T1224" s="30">
        <v>0</v>
      </c>
      <c r="U1224" s="30">
        <v>0</v>
      </c>
      <c r="V1224" s="30">
        <v>0</v>
      </c>
      <c r="W1224" s="30">
        <v>0</v>
      </c>
      <c r="X1224" s="30">
        <v>0</v>
      </c>
      <c r="Y1224" s="31">
        <v>0</v>
      </c>
    </row>
    <row r="1225" spans="1:25" ht="15" thickBot="1" x14ac:dyDescent="0.25">
      <c r="A1225" s="14">
        <v>24</v>
      </c>
      <c r="B1225" s="23">
        <v>727.25</v>
      </c>
      <c r="C1225" s="23">
        <v>717.42</v>
      </c>
      <c r="D1225" s="23">
        <v>709.76</v>
      </c>
      <c r="E1225" s="23">
        <v>709.36</v>
      </c>
      <c r="F1225" s="23">
        <v>714.11</v>
      </c>
      <c r="G1225" s="23">
        <v>717.46</v>
      </c>
      <c r="H1225" s="23">
        <v>721.97</v>
      </c>
      <c r="I1225" s="23">
        <v>734</v>
      </c>
      <c r="J1225" s="23">
        <v>744.67</v>
      </c>
      <c r="K1225" s="23">
        <v>753.03</v>
      </c>
      <c r="L1225" s="23">
        <v>754.01</v>
      </c>
      <c r="M1225" s="23">
        <v>758.44</v>
      </c>
      <c r="N1225" s="23">
        <v>756.85</v>
      </c>
      <c r="O1225" s="23">
        <v>756.05</v>
      </c>
      <c r="P1225" s="23">
        <v>753.12</v>
      </c>
      <c r="Q1225" s="23">
        <v>752.37</v>
      </c>
      <c r="R1225" s="23">
        <v>754.93</v>
      </c>
      <c r="S1225" s="23">
        <v>754.05</v>
      </c>
      <c r="T1225" s="23">
        <v>760.22</v>
      </c>
      <c r="U1225" s="23">
        <v>766.27</v>
      </c>
      <c r="V1225" s="23">
        <v>761.69</v>
      </c>
      <c r="W1225" s="23">
        <v>759.7</v>
      </c>
      <c r="X1225" s="23">
        <v>741.08</v>
      </c>
      <c r="Y1225" s="23">
        <v>711.43</v>
      </c>
    </row>
    <row r="1226" spans="1:25" ht="51.75" thickBot="1" x14ac:dyDescent="0.25">
      <c r="A1226" s="54" t="s">
        <v>38</v>
      </c>
      <c r="B1226" s="91">
        <v>727.25110486000005</v>
      </c>
      <c r="C1226" s="91">
        <v>717.42272478999996</v>
      </c>
      <c r="D1226" s="91">
        <v>709.75875016999998</v>
      </c>
      <c r="E1226" s="91">
        <v>709.35578728999997</v>
      </c>
      <c r="F1226" s="91">
        <v>714.11215985000001</v>
      </c>
      <c r="G1226" s="91">
        <v>717.45513269000003</v>
      </c>
      <c r="H1226" s="91">
        <v>721.97095530000001</v>
      </c>
      <c r="I1226" s="91">
        <v>734.00262309000004</v>
      </c>
      <c r="J1226" s="91">
        <v>744.66691283</v>
      </c>
      <c r="K1226" s="91">
        <v>753.03120708999995</v>
      </c>
      <c r="L1226" s="91">
        <v>754.00748198999997</v>
      </c>
      <c r="M1226" s="91">
        <v>758.43890546</v>
      </c>
      <c r="N1226" s="91">
        <v>756.85381889999996</v>
      </c>
      <c r="O1226" s="91">
        <v>756.05270717999997</v>
      </c>
      <c r="P1226" s="91">
        <v>753.11763403999998</v>
      </c>
      <c r="Q1226" s="91">
        <v>752.36805900000002</v>
      </c>
      <c r="R1226" s="91">
        <v>754.92578653999999</v>
      </c>
      <c r="S1226" s="91">
        <v>754.04543230000002</v>
      </c>
      <c r="T1226" s="91">
        <v>760.21560915999999</v>
      </c>
      <c r="U1226" s="91">
        <v>766.26575477999995</v>
      </c>
      <c r="V1226" s="91">
        <v>761.69193916999996</v>
      </c>
      <c r="W1226" s="91">
        <v>759.69706029999998</v>
      </c>
      <c r="X1226" s="91">
        <v>741.07775749999996</v>
      </c>
      <c r="Y1226" s="91">
        <v>711.42736287000002</v>
      </c>
    </row>
    <row r="1227" spans="1:25" ht="15" thickBot="1" x14ac:dyDescent="0.25">
      <c r="A1227" s="2" t="s">
        <v>3</v>
      </c>
      <c r="B1227" s="29">
        <v>0</v>
      </c>
      <c r="C1227" s="30">
        <v>0</v>
      </c>
      <c r="D1227" s="30">
        <v>0</v>
      </c>
      <c r="E1227" s="30">
        <v>0</v>
      </c>
      <c r="F1227" s="30">
        <v>0</v>
      </c>
      <c r="G1227" s="30">
        <v>0</v>
      </c>
      <c r="H1227" s="30">
        <v>0</v>
      </c>
      <c r="I1227" s="30">
        <v>0</v>
      </c>
      <c r="J1227" s="30">
        <v>0</v>
      </c>
      <c r="K1227" s="30">
        <v>0</v>
      </c>
      <c r="L1227" s="30">
        <v>0</v>
      </c>
      <c r="M1227" s="30">
        <v>0</v>
      </c>
      <c r="N1227" s="30">
        <v>0</v>
      </c>
      <c r="O1227" s="30">
        <v>0</v>
      </c>
      <c r="P1227" s="30">
        <v>0</v>
      </c>
      <c r="Q1227" s="30">
        <v>0</v>
      </c>
      <c r="R1227" s="30">
        <v>0</v>
      </c>
      <c r="S1227" s="30">
        <v>0</v>
      </c>
      <c r="T1227" s="30">
        <v>0</v>
      </c>
      <c r="U1227" s="30">
        <v>0</v>
      </c>
      <c r="V1227" s="30">
        <v>0</v>
      </c>
      <c r="W1227" s="30">
        <v>0</v>
      </c>
      <c r="X1227" s="30">
        <v>0</v>
      </c>
      <c r="Y1227" s="31">
        <v>0</v>
      </c>
    </row>
    <row r="1228" spans="1:25" ht="15" thickBot="1" x14ac:dyDescent="0.25">
      <c r="A1228" s="14">
        <v>25</v>
      </c>
      <c r="B1228" s="23">
        <v>715.17</v>
      </c>
      <c r="C1228" s="23">
        <v>710.29</v>
      </c>
      <c r="D1228" s="23">
        <v>714.14</v>
      </c>
      <c r="E1228" s="23">
        <v>715.63</v>
      </c>
      <c r="F1228" s="23">
        <v>716.55</v>
      </c>
      <c r="G1228" s="23">
        <v>711.65</v>
      </c>
      <c r="H1228" s="23">
        <v>710.99</v>
      </c>
      <c r="I1228" s="23">
        <v>708.89</v>
      </c>
      <c r="J1228" s="23">
        <v>721.54</v>
      </c>
      <c r="K1228" s="23">
        <v>736.02</v>
      </c>
      <c r="L1228" s="23">
        <v>740.42</v>
      </c>
      <c r="M1228" s="23">
        <v>742.52</v>
      </c>
      <c r="N1228" s="23">
        <v>742.94</v>
      </c>
      <c r="O1228" s="23">
        <v>742.71</v>
      </c>
      <c r="P1228" s="23">
        <v>741.08</v>
      </c>
      <c r="Q1228" s="23">
        <v>741.23</v>
      </c>
      <c r="R1228" s="23">
        <v>742.23</v>
      </c>
      <c r="S1228" s="23">
        <v>744.5</v>
      </c>
      <c r="T1228" s="23">
        <v>752.64</v>
      </c>
      <c r="U1228" s="23">
        <v>763.51</v>
      </c>
      <c r="V1228" s="23">
        <v>766.05</v>
      </c>
      <c r="W1228" s="23">
        <v>757.2</v>
      </c>
      <c r="X1228" s="23">
        <v>738.55</v>
      </c>
      <c r="Y1228" s="23">
        <v>714.97</v>
      </c>
    </row>
    <row r="1229" spans="1:25" ht="51.75" thickBot="1" x14ac:dyDescent="0.25">
      <c r="A1229" s="54" t="s">
        <v>38</v>
      </c>
      <c r="B1229" s="91">
        <v>715.16635228999996</v>
      </c>
      <c r="C1229" s="91">
        <v>710.28872028000001</v>
      </c>
      <c r="D1229" s="91">
        <v>714.13610777999997</v>
      </c>
      <c r="E1229" s="91">
        <v>715.63405150000006</v>
      </c>
      <c r="F1229" s="91">
        <v>716.54767130000005</v>
      </c>
      <c r="G1229" s="91">
        <v>711.64783290000003</v>
      </c>
      <c r="H1229" s="91">
        <v>710.98819759000003</v>
      </c>
      <c r="I1229" s="91">
        <v>708.88568949</v>
      </c>
      <c r="J1229" s="91">
        <v>721.53601252999999</v>
      </c>
      <c r="K1229" s="91">
        <v>736.02312778999999</v>
      </c>
      <c r="L1229" s="91">
        <v>740.41510315999994</v>
      </c>
      <c r="M1229" s="91">
        <v>742.51642124</v>
      </c>
      <c r="N1229" s="91">
        <v>742.93519821999996</v>
      </c>
      <c r="O1229" s="91">
        <v>742.70585109000001</v>
      </c>
      <c r="P1229" s="91">
        <v>741.07918807999999</v>
      </c>
      <c r="Q1229" s="91">
        <v>741.23406267999997</v>
      </c>
      <c r="R1229" s="91">
        <v>742.22691569999995</v>
      </c>
      <c r="S1229" s="91">
        <v>744.49703991000001</v>
      </c>
      <c r="T1229" s="91">
        <v>752.64051311000003</v>
      </c>
      <c r="U1229" s="91">
        <v>763.51388976999999</v>
      </c>
      <c r="V1229" s="91">
        <v>766.05038487000002</v>
      </c>
      <c r="W1229" s="91">
        <v>757.20164550000004</v>
      </c>
      <c r="X1229" s="91">
        <v>738.55346550000002</v>
      </c>
      <c r="Y1229" s="91">
        <v>714.96978752999996</v>
      </c>
    </row>
    <row r="1230" spans="1:25" ht="15" thickBot="1" x14ac:dyDescent="0.25">
      <c r="A1230" s="2" t="s">
        <v>3</v>
      </c>
      <c r="B1230" s="29">
        <v>0</v>
      </c>
      <c r="C1230" s="30">
        <v>0</v>
      </c>
      <c r="D1230" s="30">
        <v>0</v>
      </c>
      <c r="E1230" s="30">
        <v>0</v>
      </c>
      <c r="F1230" s="30">
        <v>0</v>
      </c>
      <c r="G1230" s="30">
        <v>0</v>
      </c>
      <c r="H1230" s="30">
        <v>0</v>
      </c>
      <c r="I1230" s="30">
        <v>0</v>
      </c>
      <c r="J1230" s="30">
        <v>0</v>
      </c>
      <c r="K1230" s="30">
        <v>0</v>
      </c>
      <c r="L1230" s="30">
        <v>0</v>
      </c>
      <c r="M1230" s="30">
        <v>0</v>
      </c>
      <c r="N1230" s="30">
        <v>0</v>
      </c>
      <c r="O1230" s="30">
        <v>0</v>
      </c>
      <c r="P1230" s="30">
        <v>0</v>
      </c>
      <c r="Q1230" s="30">
        <v>0</v>
      </c>
      <c r="R1230" s="30">
        <v>0</v>
      </c>
      <c r="S1230" s="30">
        <v>0</v>
      </c>
      <c r="T1230" s="30">
        <v>0</v>
      </c>
      <c r="U1230" s="30">
        <v>0</v>
      </c>
      <c r="V1230" s="30">
        <v>0</v>
      </c>
      <c r="W1230" s="30">
        <v>0</v>
      </c>
      <c r="X1230" s="30">
        <v>0</v>
      </c>
      <c r="Y1230" s="31">
        <v>0</v>
      </c>
    </row>
    <row r="1231" spans="1:25" ht="15" thickBot="1" x14ac:dyDescent="0.25">
      <c r="A1231" s="14">
        <v>26</v>
      </c>
      <c r="B1231" s="23">
        <v>694.14</v>
      </c>
      <c r="C1231" s="23">
        <v>699.17</v>
      </c>
      <c r="D1231" s="23">
        <v>699.3</v>
      </c>
      <c r="E1231" s="23">
        <v>699.78</v>
      </c>
      <c r="F1231" s="23">
        <v>698.88</v>
      </c>
      <c r="G1231" s="23">
        <v>705.06</v>
      </c>
      <c r="H1231" s="23">
        <v>712.99</v>
      </c>
      <c r="I1231" s="23">
        <v>747.52</v>
      </c>
      <c r="J1231" s="23">
        <v>763.56</v>
      </c>
      <c r="K1231" s="23">
        <v>769.34</v>
      </c>
      <c r="L1231" s="23">
        <v>770.67</v>
      </c>
      <c r="M1231" s="23">
        <v>772.13</v>
      </c>
      <c r="N1231" s="23">
        <v>770.53</v>
      </c>
      <c r="O1231" s="23">
        <v>770.89</v>
      </c>
      <c r="P1231" s="23">
        <v>770.27</v>
      </c>
      <c r="Q1231" s="23">
        <v>770.93</v>
      </c>
      <c r="R1231" s="23">
        <v>768.06</v>
      </c>
      <c r="S1231" s="23">
        <v>760.98</v>
      </c>
      <c r="T1231" s="23">
        <v>766.42</v>
      </c>
      <c r="U1231" s="23">
        <v>772.73</v>
      </c>
      <c r="V1231" s="23">
        <v>767.84</v>
      </c>
      <c r="W1231" s="23">
        <v>769.37</v>
      </c>
      <c r="X1231" s="23">
        <v>748.84</v>
      </c>
      <c r="Y1231" s="23">
        <v>714.76</v>
      </c>
    </row>
    <row r="1232" spans="1:25" ht="51.75" thickBot="1" x14ac:dyDescent="0.25">
      <c r="A1232" s="54" t="s">
        <v>38</v>
      </c>
      <c r="B1232" s="91">
        <v>694.14187974000004</v>
      </c>
      <c r="C1232" s="91">
        <v>699.17146638999998</v>
      </c>
      <c r="D1232" s="91">
        <v>699.29998141999999</v>
      </c>
      <c r="E1232" s="91">
        <v>699.77664964999997</v>
      </c>
      <c r="F1232" s="91">
        <v>698.87676144</v>
      </c>
      <c r="G1232" s="91">
        <v>705.05610348000005</v>
      </c>
      <c r="H1232" s="91">
        <v>712.98764335999999</v>
      </c>
      <c r="I1232" s="91">
        <v>747.52310193999995</v>
      </c>
      <c r="J1232" s="91">
        <v>763.56245375000003</v>
      </c>
      <c r="K1232" s="91">
        <v>769.33830341999999</v>
      </c>
      <c r="L1232" s="91">
        <v>770.66667404999998</v>
      </c>
      <c r="M1232" s="91">
        <v>772.13403113000004</v>
      </c>
      <c r="N1232" s="91">
        <v>770.53497689999995</v>
      </c>
      <c r="O1232" s="91">
        <v>770.88651451999999</v>
      </c>
      <c r="P1232" s="91">
        <v>770.27298994</v>
      </c>
      <c r="Q1232" s="91">
        <v>770.92882305000001</v>
      </c>
      <c r="R1232" s="91">
        <v>768.05957636999995</v>
      </c>
      <c r="S1232" s="91">
        <v>760.97614997999995</v>
      </c>
      <c r="T1232" s="91">
        <v>766.42020878000005</v>
      </c>
      <c r="U1232" s="91">
        <v>772.73059908000005</v>
      </c>
      <c r="V1232" s="91">
        <v>767.84303039999998</v>
      </c>
      <c r="W1232" s="91">
        <v>769.36915264000004</v>
      </c>
      <c r="X1232" s="91">
        <v>748.84398174</v>
      </c>
      <c r="Y1232" s="91">
        <v>714.75587729999995</v>
      </c>
    </row>
    <row r="1233" spans="1:25" ht="15" thickBot="1" x14ac:dyDescent="0.25">
      <c r="A1233" s="2" t="s">
        <v>3</v>
      </c>
      <c r="B1233" s="29">
        <v>0</v>
      </c>
      <c r="C1233" s="30">
        <v>0</v>
      </c>
      <c r="D1233" s="30">
        <v>0</v>
      </c>
      <c r="E1233" s="30">
        <v>0</v>
      </c>
      <c r="F1233" s="30">
        <v>0</v>
      </c>
      <c r="G1233" s="30">
        <v>0</v>
      </c>
      <c r="H1233" s="30">
        <v>0</v>
      </c>
      <c r="I1233" s="30">
        <v>0</v>
      </c>
      <c r="J1233" s="30">
        <v>0</v>
      </c>
      <c r="K1233" s="30">
        <v>0</v>
      </c>
      <c r="L1233" s="30">
        <v>0</v>
      </c>
      <c r="M1233" s="30">
        <v>0</v>
      </c>
      <c r="N1233" s="30">
        <v>0</v>
      </c>
      <c r="O1233" s="30">
        <v>0</v>
      </c>
      <c r="P1233" s="30">
        <v>0</v>
      </c>
      <c r="Q1233" s="30">
        <v>0</v>
      </c>
      <c r="R1233" s="30">
        <v>0</v>
      </c>
      <c r="S1233" s="30">
        <v>0</v>
      </c>
      <c r="T1233" s="30">
        <v>0</v>
      </c>
      <c r="U1233" s="30">
        <v>0</v>
      </c>
      <c r="V1233" s="30">
        <v>0</v>
      </c>
      <c r="W1233" s="30">
        <v>0</v>
      </c>
      <c r="X1233" s="30">
        <v>0</v>
      </c>
      <c r="Y1233" s="31">
        <v>0</v>
      </c>
    </row>
    <row r="1234" spans="1:25" ht="15" thickBot="1" x14ac:dyDescent="0.25">
      <c r="A1234" s="14">
        <v>27</v>
      </c>
      <c r="B1234" s="23">
        <v>683.32</v>
      </c>
      <c r="C1234" s="23">
        <v>686.61</v>
      </c>
      <c r="D1234" s="23">
        <v>684.74</v>
      </c>
      <c r="E1234" s="23">
        <v>683.41</v>
      </c>
      <c r="F1234" s="23">
        <v>694.72</v>
      </c>
      <c r="G1234" s="23">
        <v>699.61</v>
      </c>
      <c r="H1234" s="23">
        <v>717.41</v>
      </c>
      <c r="I1234" s="23">
        <v>748.28</v>
      </c>
      <c r="J1234" s="23">
        <v>759.4</v>
      </c>
      <c r="K1234" s="23">
        <v>766.62</v>
      </c>
      <c r="L1234" s="23">
        <v>768.83</v>
      </c>
      <c r="M1234" s="23">
        <v>770.62</v>
      </c>
      <c r="N1234" s="23">
        <v>768.83</v>
      </c>
      <c r="O1234" s="23">
        <v>771.36</v>
      </c>
      <c r="P1234" s="23">
        <v>764.17</v>
      </c>
      <c r="Q1234" s="23">
        <v>765.16</v>
      </c>
      <c r="R1234" s="23">
        <v>762.19</v>
      </c>
      <c r="S1234" s="23">
        <v>756.94</v>
      </c>
      <c r="T1234" s="23">
        <v>763.23</v>
      </c>
      <c r="U1234" s="23">
        <v>767.82</v>
      </c>
      <c r="V1234" s="23">
        <v>767.76</v>
      </c>
      <c r="W1234" s="23">
        <v>763.54</v>
      </c>
      <c r="X1234" s="23">
        <v>747.99</v>
      </c>
      <c r="Y1234" s="23">
        <v>707.69</v>
      </c>
    </row>
    <row r="1235" spans="1:25" ht="51.75" thickBot="1" x14ac:dyDescent="0.25">
      <c r="A1235" s="54" t="s">
        <v>38</v>
      </c>
      <c r="B1235" s="91">
        <v>683.32396872000004</v>
      </c>
      <c r="C1235" s="91">
        <v>686.61377675000006</v>
      </c>
      <c r="D1235" s="91">
        <v>684.74338484999998</v>
      </c>
      <c r="E1235" s="91">
        <v>683.41420459000005</v>
      </c>
      <c r="F1235" s="91">
        <v>694.71664498999996</v>
      </c>
      <c r="G1235" s="91">
        <v>699.6067458</v>
      </c>
      <c r="H1235" s="91">
        <v>717.40781902000003</v>
      </c>
      <c r="I1235" s="91">
        <v>748.28434248999997</v>
      </c>
      <c r="J1235" s="91">
        <v>759.40267202999996</v>
      </c>
      <c r="K1235" s="91">
        <v>766.62368158000004</v>
      </c>
      <c r="L1235" s="91">
        <v>768.82889527999998</v>
      </c>
      <c r="M1235" s="91">
        <v>770.61820247000003</v>
      </c>
      <c r="N1235" s="91">
        <v>768.83322756999996</v>
      </c>
      <c r="O1235" s="91">
        <v>771.35945320999997</v>
      </c>
      <c r="P1235" s="91">
        <v>764.16725704999999</v>
      </c>
      <c r="Q1235" s="91">
        <v>765.16194567000002</v>
      </c>
      <c r="R1235" s="91">
        <v>762.19166962999998</v>
      </c>
      <c r="S1235" s="91">
        <v>756.93742544999998</v>
      </c>
      <c r="T1235" s="91">
        <v>763.23379365999995</v>
      </c>
      <c r="U1235" s="91">
        <v>767.82478865999997</v>
      </c>
      <c r="V1235" s="91">
        <v>767.76347892000001</v>
      </c>
      <c r="W1235" s="91">
        <v>763.54011147999995</v>
      </c>
      <c r="X1235" s="91">
        <v>747.98674315000005</v>
      </c>
      <c r="Y1235" s="91">
        <v>707.68702097000005</v>
      </c>
    </row>
    <row r="1236" spans="1:25" ht="15" thickBot="1" x14ac:dyDescent="0.25">
      <c r="A1236" s="2" t="s">
        <v>3</v>
      </c>
      <c r="B1236" s="29">
        <v>0</v>
      </c>
      <c r="C1236" s="30">
        <v>0</v>
      </c>
      <c r="D1236" s="30">
        <v>0</v>
      </c>
      <c r="E1236" s="30">
        <v>0</v>
      </c>
      <c r="F1236" s="30">
        <v>0</v>
      </c>
      <c r="G1236" s="30">
        <v>0</v>
      </c>
      <c r="H1236" s="30">
        <v>0</v>
      </c>
      <c r="I1236" s="30">
        <v>0</v>
      </c>
      <c r="J1236" s="30">
        <v>0</v>
      </c>
      <c r="K1236" s="30">
        <v>0</v>
      </c>
      <c r="L1236" s="30">
        <v>0</v>
      </c>
      <c r="M1236" s="30">
        <v>0</v>
      </c>
      <c r="N1236" s="30">
        <v>0</v>
      </c>
      <c r="O1236" s="30">
        <v>0</v>
      </c>
      <c r="P1236" s="30">
        <v>0</v>
      </c>
      <c r="Q1236" s="30">
        <v>0</v>
      </c>
      <c r="R1236" s="30">
        <v>0</v>
      </c>
      <c r="S1236" s="30">
        <v>0</v>
      </c>
      <c r="T1236" s="30">
        <v>0</v>
      </c>
      <c r="U1236" s="30">
        <v>0</v>
      </c>
      <c r="V1236" s="30">
        <v>0</v>
      </c>
      <c r="W1236" s="30">
        <v>0</v>
      </c>
      <c r="X1236" s="30">
        <v>0</v>
      </c>
      <c r="Y1236" s="31">
        <v>0</v>
      </c>
    </row>
    <row r="1237" spans="1:25" ht="15" thickBot="1" x14ac:dyDescent="0.25">
      <c r="A1237" s="14">
        <v>28</v>
      </c>
      <c r="B1237" s="23">
        <v>686.74</v>
      </c>
      <c r="C1237" s="23">
        <v>686.68</v>
      </c>
      <c r="D1237" s="23">
        <v>690.04</v>
      </c>
      <c r="E1237" s="23">
        <v>693.38</v>
      </c>
      <c r="F1237" s="23">
        <v>713.86</v>
      </c>
      <c r="G1237" s="23">
        <v>711.09</v>
      </c>
      <c r="H1237" s="23">
        <v>710.84</v>
      </c>
      <c r="I1237" s="23">
        <v>748.65</v>
      </c>
      <c r="J1237" s="23">
        <v>764.84</v>
      </c>
      <c r="K1237" s="23">
        <v>770.43</v>
      </c>
      <c r="L1237" s="23">
        <v>770.6</v>
      </c>
      <c r="M1237" s="23">
        <v>770.76</v>
      </c>
      <c r="N1237" s="23">
        <v>768.52</v>
      </c>
      <c r="O1237" s="23">
        <v>770.1</v>
      </c>
      <c r="P1237" s="23">
        <v>768.48</v>
      </c>
      <c r="Q1237" s="23">
        <v>769.71</v>
      </c>
      <c r="R1237" s="23">
        <v>764.1</v>
      </c>
      <c r="S1237" s="23">
        <v>759.48</v>
      </c>
      <c r="T1237" s="23">
        <v>769.85</v>
      </c>
      <c r="U1237" s="23">
        <v>771.84</v>
      </c>
      <c r="V1237" s="23">
        <v>769.74</v>
      </c>
      <c r="W1237" s="23">
        <v>769.54</v>
      </c>
      <c r="X1237" s="23">
        <v>748.62</v>
      </c>
      <c r="Y1237" s="23">
        <v>701.69</v>
      </c>
    </row>
    <row r="1238" spans="1:25" ht="51.75" thickBot="1" x14ac:dyDescent="0.25">
      <c r="A1238" s="54" t="s">
        <v>38</v>
      </c>
      <c r="B1238" s="91">
        <v>686.74243627999999</v>
      </c>
      <c r="C1238" s="91">
        <v>686.68472412000006</v>
      </c>
      <c r="D1238" s="91">
        <v>690.04043877000004</v>
      </c>
      <c r="E1238" s="91">
        <v>693.38065528000004</v>
      </c>
      <c r="F1238" s="91">
        <v>713.86232086999996</v>
      </c>
      <c r="G1238" s="91">
        <v>711.08954888999995</v>
      </c>
      <c r="H1238" s="91">
        <v>710.84220403999996</v>
      </c>
      <c r="I1238" s="91">
        <v>748.65174162000005</v>
      </c>
      <c r="J1238" s="91">
        <v>764.83640685</v>
      </c>
      <c r="K1238" s="91">
        <v>770.42727675000003</v>
      </c>
      <c r="L1238" s="91">
        <v>770.60393164000004</v>
      </c>
      <c r="M1238" s="91">
        <v>770.76192426</v>
      </c>
      <c r="N1238" s="91">
        <v>768.51667922000001</v>
      </c>
      <c r="O1238" s="91">
        <v>770.10197829000003</v>
      </c>
      <c r="P1238" s="91">
        <v>768.47713227999998</v>
      </c>
      <c r="Q1238" s="91">
        <v>769.71298899999999</v>
      </c>
      <c r="R1238" s="91">
        <v>764.09965861000001</v>
      </c>
      <c r="S1238" s="91">
        <v>759.47932565999997</v>
      </c>
      <c r="T1238" s="91">
        <v>769.84689488000004</v>
      </c>
      <c r="U1238" s="91">
        <v>771.84031284000002</v>
      </c>
      <c r="V1238" s="91">
        <v>769.739284</v>
      </c>
      <c r="W1238" s="91">
        <v>769.53912271000002</v>
      </c>
      <c r="X1238" s="91">
        <v>748.62396376000004</v>
      </c>
      <c r="Y1238" s="91">
        <v>701.68654628000002</v>
      </c>
    </row>
    <row r="1239" spans="1:25" ht="15" thickBot="1" x14ac:dyDescent="0.25">
      <c r="A1239" s="2" t="s">
        <v>3</v>
      </c>
      <c r="B1239" s="29">
        <v>0</v>
      </c>
      <c r="C1239" s="30">
        <v>0</v>
      </c>
      <c r="D1239" s="30">
        <v>0</v>
      </c>
      <c r="E1239" s="30">
        <v>0</v>
      </c>
      <c r="F1239" s="30">
        <v>0</v>
      </c>
      <c r="G1239" s="30">
        <v>0</v>
      </c>
      <c r="H1239" s="30">
        <v>0</v>
      </c>
      <c r="I1239" s="30">
        <v>0</v>
      </c>
      <c r="J1239" s="30">
        <v>0</v>
      </c>
      <c r="K1239" s="30">
        <v>0</v>
      </c>
      <c r="L1239" s="30">
        <v>0</v>
      </c>
      <c r="M1239" s="30">
        <v>0</v>
      </c>
      <c r="N1239" s="30">
        <v>0</v>
      </c>
      <c r="O1239" s="30">
        <v>0</v>
      </c>
      <c r="P1239" s="30">
        <v>0</v>
      </c>
      <c r="Q1239" s="30">
        <v>0</v>
      </c>
      <c r="R1239" s="30">
        <v>0</v>
      </c>
      <c r="S1239" s="30">
        <v>0</v>
      </c>
      <c r="T1239" s="30">
        <v>0</v>
      </c>
      <c r="U1239" s="30">
        <v>0</v>
      </c>
      <c r="V1239" s="30">
        <v>0</v>
      </c>
      <c r="W1239" s="30">
        <v>0</v>
      </c>
      <c r="X1239" s="30">
        <v>0</v>
      </c>
      <c r="Y1239" s="31">
        <v>0</v>
      </c>
    </row>
    <row r="1240" spans="1:25" ht="15" thickBot="1" x14ac:dyDescent="0.25">
      <c r="A1240" s="14">
        <v>29</v>
      </c>
      <c r="B1240" s="23">
        <v>674.08</v>
      </c>
      <c r="C1240" s="23">
        <v>672.62</v>
      </c>
      <c r="D1240" s="23">
        <v>673.05</v>
      </c>
      <c r="E1240" s="23">
        <v>677.6</v>
      </c>
      <c r="F1240" s="23">
        <v>679.79</v>
      </c>
      <c r="G1240" s="23">
        <v>680.58</v>
      </c>
      <c r="H1240" s="23">
        <v>692.01</v>
      </c>
      <c r="I1240" s="23">
        <v>776.72</v>
      </c>
      <c r="J1240" s="23">
        <v>755.51</v>
      </c>
      <c r="K1240" s="23">
        <v>758.89</v>
      </c>
      <c r="L1240" s="23">
        <v>759.28</v>
      </c>
      <c r="M1240" s="23">
        <v>762.11</v>
      </c>
      <c r="N1240" s="23">
        <v>757.1</v>
      </c>
      <c r="O1240" s="23">
        <v>760.07</v>
      </c>
      <c r="P1240" s="23">
        <v>760.01</v>
      </c>
      <c r="Q1240" s="23">
        <v>761.69</v>
      </c>
      <c r="R1240" s="23">
        <v>756.87</v>
      </c>
      <c r="S1240" s="23">
        <v>753.66</v>
      </c>
      <c r="T1240" s="23">
        <v>764.89</v>
      </c>
      <c r="U1240" s="23">
        <v>770.59</v>
      </c>
      <c r="V1240" s="23">
        <v>765.9</v>
      </c>
      <c r="W1240" s="23">
        <v>762.25</v>
      </c>
      <c r="X1240" s="23">
        <v>750.07</v>
      </c>
      <c r="Y1240" s="23">
        <v>694.86</v>
      </c>
    </row>
    <row r="1241" spans="1:25" ht="51.75" thickBot="1" x14ac:dyDescent="0.25">
      <c r="A1241" s="54" t="s">
        <v>38</v>
      </c>
      <c r="B1241" s="91">
        <v>674.08491569</v>
      </c>
      <c r="C1241" s="91">
        <v>672.62061548999998</v>
      </c>
      <c r="D1241" s="91">
        <v>673.05132001000004</v>
      </c>
      <c r="E1241" s="91">
        <v>677.59580900000003</v>
      </c>
      <c r="F1241" s="91">
        <v>679.79294976999995</v>
      </c>
      <c r="G1241" s="91">
        <v>680.57949078000001</v>
      </c>
      <c r="H1241" s="91">
        <v>692.00542097000005</v>
      </c>
      <c r="I1241" s="91">
        <v>776.71938364000005</v>
      </c>
      <c r="J1241" s="91">
        <v>755.51202040999999</v>
      </c>
      <c r="K1241" s="91">
        <v>758.88521633000005</v>
      </c>
      <c r="L1241" s="91">
        <v>759.28271643999994</v>
      </c>
      <c r="M1241" s="91">
        <v>762.11400123999999</v>
      </c>
      <c r="N1241" s="91">
        <v>757.09983129</v>
      </c>
      <c r="O1241" s="91">
        <v>760.06984137999996</v>
      </c>
      <c r="P1241" s="91">
        <v>760.00610247999998</v>
      </c>
      <c r="Q1241" s="91">
        <v>761.68707430999996</v>
      </c>
      <c r="R1241" s="91">
        <v>756.86985594999999</v>
      </c>
      <c r="S1241" s="91">
        <v>753.66407143000004</v>
      </c>
      <c r="T1241" s="91">
        <v>764.88798367000004</v>
      </c>
      <c r="U1241" s="91">
        <v>770.58999998000002</v>
      </c>
      <c r="V1241" s="91">
        <v>765.89573470000005</v>
      </c>
      <c r="W1241" s="91">
        <v>762.24869467999997</v>
      </c>
      <c r="X1241" s="91">
        <v>750.06623687000001</v>
      </c>
      <c r="Y1241" s="91">
        <v>694.85902223000005</v>
      </c>
    </row>
    <row r="1242" spans="1:25" ht="15" thickBot="1" x14ac:dyDescent="0.25">
      <c r="A1242" s="2" t="s">
        <v>3</v>
      </c>
      <c r="B1242" s="29">
        <v>0</v>
      </c>
      <c r="C1242" s="30">
        <v>0</v>
      </c>
      <c r="D1242" s="30">
        <v>0</v>
      </c>
      <c r="E1242" s="30">
        <v>0</v>
      </c>
      <c r="F1242" s="30">
        <v>0</v>
      </c>
      <c r="G1242" s="30">
        <v>0</v>
      </c>
      <c r="H1242" s="30">
        <v>0</v>
      </c>
      <c r="I1242" s="30">
        <v>0</v>
      </c>
      <c r="J1242" s="30">
        <v>0</v>
      </c>
      <c r="K1242" s="30">
        <v>0</v>
      </c>
      <c r="L1242" s="30">
        <v>0</v>
      </c>
      <c r="M1242" s="30">
        <v>0</v>
      </c>
      <c r="N1242" s="30">
        <v>0</v>
      </c>
      <c r="O1242" s="30">
        <v>0</v>
      </c>
      <c r="P1242" s="30">
        <v>0</v>
      </c>
      <c r="Q1242" s="30">
        <v>0</v>
      </c>
      <c r="R1242" s="30">
        <v>0</v>
      </c>
      <c r="S1242" s="30">
        <v>0</v>
      </c>
      <c r="T1242" s="30">
        <v>0</v>
      </c>
      <c r="U1242" s="30">
        <v>0</v>
      </c>
      <c r="V1242" s="30">
        <v>0</v>
      </c>
      <c r="W1242" s="30">
        <v>0</v>
      </c>
      <c r="X1242" s="30">
        <v>0</v>
      </c>
      <c r="Y1242" s="31">
        <v>0</v>
      </c>
    </row>
    <row r="1243" spans="1:25" ht="15" thickBot="1" x14ac:dyDescent="0.25">
      <c r="A1243" s="14">
        <v>30</v>
      </c>
      <c r="B1243" s="23">
        <v>681.78</v>
      </c>
      <c r="C1243" s="23">
        <v>683.28</v>
      </c>
      <c r="D1243" s="23">
        <v>681.07</v>
      </c>
      <c r="E1243" s="23">
        <v>683.35</v>
      </c>
      <c r="F1243" s="23">
        <v>685.74</v>
      </c>
      <c r="G1243" s="23">
        <v>693.19</v>
      </c>
      <c r="H1243" s="23">
        <v>720.91</v>
      </c>
      <c r="I1243" s="23">
        <v>755.81</v>
      </c>
      <c r="J1243" s="23">
        <v>764.77</v>
      </c>
      <c r="K1243" s="23">
        <v>768.45</v>
      </c>
      <c r="L1243" s="23">
        <v>767.57</v>
      </c>
      <c r="M1243" s="23">
        <v>768.94</v>
      </c>
      <c r="N1243" s="23">
        <v>766.92</v>
      </c>
      <c r="O1243" s="23">
        <v>768.53</v>
      </c>
      <c r="P1243" s="23">
        <v>767.83</v>
      </c>
      <c r="Q1243" s="23">
        <v>769.21</v>
      </c>
      <c r="R1243" s="23">
        <v>764.91</v>
      </c>
      <c r="S1243" s="23">
        <v>759.68</v>
      </c>
      <c r="T1243" s="23">
        <v>767.71</v>
      </c>
      <c r="U1243" s="23">
        <v>768.97</v>
      </c>
      <c r="V1243" s="23">
        <v>765.95</v>
      </c>
      <c r="W1243" s="23">
        <v>762.75</v>
      </c>
      <c r="X1243" s="23">
        <v>751.43</v>
      </c>
      <c r="Y1243" s="23">
        <v>702.93</v>
      </c>
    </row>
    <row r="1244" spans="1:25" ht="51.75" thickBot="1" x14ac:dyDescent="0.25">
      <c r="A1244" s="54" t="s">
        <v>38</v>
      </c>
      <c r="B1244" s="91">
        <v>681.78397767000001</v>
      </c>
      <c r="C1244" s="91">
        <v>683.28489659000002</v>
      </c>
      <c r="D1244" s="91">
        <v>681.06587401000002</v>
      </c>
      <c r="E1244" s="91">
        <v>683.35103182</v>
      </c>
      <c r="F1244" s="91">
        <v>685.73645071999999</v>
      </c>
      <c r="G1244" s="91">
        <v>693.19165553000005</v>
      </c>
      <c r="H1244" s="91">
        <v>720.90906352000002</v>
      </c>
      <c r="I1244" s="91">
        <v>755.81314011999996</v>
      </c>
      <c r="J1244" s="91">
        <v>764.76962341000001</v>
      </c>
      <c r="K1244" s="91">
        <v>768.45312881999996</v>
      </c>
      <c r="L1244" s="91">
        <v>767.56658909999999</v>
      </c>
      <c r="M1244" s="91">
        <v>768.94108559999995</v>
      </c>
      <c r="N1244" s="91">
        <v>766.92014723</v>
      </c>
      <c r="O1244" s="91">
        <v>768.52633968999999</v>
      </c>
      <c r="P1244" s="91">
        <v>767.83213736000005</v>
      </c>
      <c r="Q1244" s="91">
        <v>769.21187479000002</v>
      </c>
      <c r="R1244" s="91">
        <v>764.90700724999999</v>
      </c>
      <c r="S1244" s="91">
        <v>759.67522162</v>
      </c>
      <c r="T1244" s="91">
        <v>767.70892559000004</v>
      </c>
      <c r="U1244" s="91">
        <v>768.96906821000005</v>
      </c>
      <c r="V1244" s="91">
        <v>765.94805799000005</v>
      </c>
      <c r="W1244" s="91">
        <v>762.75041323000005</v>
      </c>
      <c r="X1244" s="91">
        <v>751.42537348999997</v>
      </c>
      <c r="Y1244" s="91">
        <v>702.93257225000002</v>
      </c>
    </row>
    <row r="1245" spans="1:25" ht="15" thickBot="1" x14ac:dyDescent="0.25">
      <c r="A1245" s="2" t="s">
        <v>3</v>
      </c>
      <c r="B1245" s="29">
        <v>0</v>
      </c>
      <c r="C1245" s="30">
        <v>0</v>
      </c>
      <c r="D1245" s="30">
        <v>0</v>
      </c>
      <c r="E1245" s="30">
        <v>0</v>
      </c>
      <c r="F1245" s="30">
        <v>0</v>
      </c>
      <c r="G1245" s="30">
        <v>0</v>
      </c>
      <c r="H1245" s="30">
        <v>0</v>
      </c>
      <c r="I1245" s="30">
        <v>0</v>
      </c>
      <c r="J1245" s="30">
        <v>0</v>
      </c>
      <c r="K1245" s="30">
        <v>0</v>
      </c>
      <c r="L1245" s="30">
        <v>0</v>
      </c>
      <c r="M1245" s="30">
        <v>0</v>
      </c>
      <c r="N1245" s="30">
        <v>0</v>
      </c>
      <c r="O1245" s="30">
        <v>0</v>
      </c>
      <c r="P1245" s="30">
        <v>0</v>
      </c>
      <c r="Q1245" s="30">
        <v>0</v>
      </c>
      <c r="R1245" s="30">
        <v>0</v>
      </c>
      <c r="S1245" s="30">
        <v>0</v>
      </c>
      <c r="T1245" s="30">
        <v>0</v>
      </c>
      <c r="U1245" s="30">
        <v>0</v>
      </c>
      <c r="V1245" s="30">
        <v>0</v>
      </c>
      <c r="W1245" s="30">
        <v>0</v>
      </c>
      <c r="X1245" s="30">
        <v>0</v>
      </c>
      <c r="Y1245" s="31">
        <v>0</v>
      </c>
    </row>
    <row r="1246" spans="1:25" ht="15" hidden="1" thickBot="1" x14ac:dyDescent="0.25">
      <c r="A1246" s="14">
        <v>31</v>
      </c>
      <c r="B1246" s="23">
        <v>0</v>
      </c>
      <c r="C1246" s="23">
        <v>0</v>
      </c>
      <c r="D1246" s="23">
        <v>0</v>
      </c>
      <c r="E1246" s="23">
        <v>0</v>
      </c>
      <c r="F1246" s="23">
        <v>0</v>
      </c>
      <c r="G1246" s="23">
        <v>0</v>
      </c>
      <c r="H1246" s="23">
        <v>0</v>
      </c>
      <c r="I1246" s="23">
        <v>0</v>
      </c>
      <c r="J1246" s="23">
        <v>0</v>
      </c>
      <c r="K1246" s="23">
        <v>0</v>
      </c>
      <c r="L1246" s="23">
        <v>0</v>
      </c>
      <c r="M1246" s="23">
        <v>0</v>
      </c>
      <c r="N1246" s="23">
        <v>0</v>
      </c>
      <c r="O1246" s="23">
        <v>0</v>
      </c>
      <c r="P1246" s="23">
        <v>0</v>
      </c>
      <c r="Q1246" s="23">
        <v>0</v>
      </c>
      <c r="R1246" s="23">
        <v>0</v>
      </c>
      <c r="S1246" s="23">
        <v>0</v>
      </c>
      <c r="T1246" s="23">
        <v>0</v>
      </c>
      <c r="U1246" s="23">
        <v>0</v>
      </c>
      <c r="V1246" s="23">
        <v>0</v>
      </c>
      <c r="W1246" s="23">
        <v>0</v>
      </c>
      <c r="X1246" s="23">
        <v>0</v>
      </c>
      <c r="Y1246" s="23">
        <v>0</v>
      </c>
    </row>
    <row r="1247" spans="1:25" ht="51.75" hidden="1" thickBot="1" x14ac:dyDescent="0.25">
      <c r="A1247" s="54" t="s">
        <v>38</v>
      </c>
      <c r="B1247" s="91">
        <v>0</v>
      </c>
      <c r="C1247" s="91">
        <v>0</v>
      </c>
      <c r="D1247" s="91">
        <v>0</v>
      </c>
      <c r="E1247" s="91">
        <v>0</v>
      </c>
      <c r="F1247" s="91">
        <v>0</v>
      </c>
      <c r="G1247" s="91">
        <v>0</v>
      </c>
      <c r="H1247" s="91">
        <v>0</v>
      </c>
      <c r="I1247" s="91">
        <v>0</v>
      </c>
      <c r="J1247" s="91">
        <v>0</v>
      </c>
      <c r="K1247" s="91">
        <v>0</v>
      </c>
      <c r="L1247" s="91">
        <v>0</v>
      </c>
      <c r="M1247" s="91">
        <v>0</v>
      </c>
      <c r="N1247" s="91">
        <v>0</v>
      </c>
      <c r="O1247" s="91">
        <v>0</v>
      </c>
      <c r="P1247" s="91">
        <v>0</v>
      </c>
      <c r="Q1247" s="91">
        <v>0</v>
      </c>
      <c r="R1247" s="91">
        <v>0</v>
      </c>
      <c r="S1247" s="91">
        <v>0</v>
      </c>
      <c r="T1247" s="91">
        <v>0</v>
      </c>
      <c r="U1247" s="91">
        <v>0</v>
      </c>
      <c r="V1247" s="91">
        <v>0</v>
      </c>
      <c r="W1247" s="91">
        <v>0</v>
      </c>
      <c r="X1247" s="91">
        <v>0</v>
      </c>
      <c r="Y1247" s="91">
        <v>0</v>
      </c>
    </row>
    <row r="1248" spans="1:25" ht="15" hidden="1" thickBot="1" x14ac:dyDescent="0.25">
      <c r="A1248" s="24" t="s">
        <v>3</v>
      </c>
      <c r="B1248" s="29">
        <v>0</v>
      </c>
      <c r="C1248" s="30">
        <v>0</v>
      </c>
      <c r="D1248" s="30">
        <v>0</v>
      </c>
      <c r="E1248" s="30">
        <v>0</v>
      </c>
      <c r="F1248" s="30">
        <v>0</v>
      </c>
      <c r="G1248" s="30">
        <v>0</v>
      </c>
      <c r="H1248" s="30">
        <v>0</v>
      </c>
      <c r="I1248" s="30">
        <v>0</v>
      </c>
      <c r="J1248" s="30">
        <v>0</v>
      </c>
      <c r="K1248" s="30">
        <v>0</v>
      </c>
      <c r="L1248" s="30">
        <v>0</v>
      </c>
      <c r="M1248" s="30">
        <v>0</v>
      </c>
      <c r="N1248" s="30">
        <v>0</v>
      </c>
      <c r="O1248" s="30">
        <v>0</v>
      </c>
      <c r="P1248" s="30">
        <v>0</v>
      </c>
      <c r="Q1248" s="30">
        <v>0</v>
      </c>
      <c r="R1248" s="30">
        <v>0</v>
      </c>
      <c r="S1248" s="30">
        <v>0</v>
      </c>
      <c r="T1248" s="30">
        <v>0</v>
      </c>
      <c r="U1248" s="30">
        <v>0</v>
      </c>
      <c r="V1248" s="30">
        <v>0</v>
      </c>
      <c r="W1248" s="30">
        <v>0</v>
      </c>
      <c r="X1248" s="30">
        <v>0</v>
      </c>
      <c r="Y1248" s="31">
        <v>0</v>
      </c>
    </row>
    <row r="1250" spans="1:25" x14ac:dyDescent="0.2">
      <c r="A1250" s="189" t="s">
        <v>60</v>
      </c>
      <c r="B1250" s="189"/>
      <c r="C1250" s="189"/>
      <c r="D1250" s="189"/>
      <c r="E1250" s="189"/>
      <c r="F1250" s="189"/>
      <c r="G1250" s="189"/>
      <c r="H1250" s="189"/>
      <c r="I1250" s="189"/>
      <c r="J1250" s="189"/>
      <c r="K1250" s="189"/>
      <c r="L1250" s="189"/>
      <c r="M1250" s="189"/>
      <c r="N1250" s="189"/>
      <c r="O1250" s="189"/>
      <c r="P1250" s="189"/>
      <c r="Q1250" s="189"/>
      <c r="R1250" s="189"/>
      <c r="S1250" s="189"/>
      <c r="T1250" s="189"/>
      <c r="U1250" s="189"/>
      <c r="V1250" s="189"/>
      <c r="W1250" s="189"/>
      <c r="X1250" s="189"/>
      <c r="Y1250" s="190"/>
    </row>
    <row r="1251" spans="1:25" ht="15" thickBot="1" x14ac:dyDescent="0.25"/>
    <row r="1252" spans="1:25" ht="15" thickBot="1" x14ac:dyDescent="0.25">
      <c r="A1252" s="136" t="s">
        <v>31</v>
      </c>
      <c r="B1252" s="188" t="s">
        <v>61</v>
      </c>
      <c r="C1252" s="139"/>
      <c r="D1252" s="139"/>
      <c r="E1252" s="139"/>
      <c r="F1252" s="139"/>
      <c r="G1252" s="139"/>
      <c r="H1252" s="139"/>
      <c r="I1252" s="139"/>
      <c r="J1252" s="139"/>
      <c r="K1252" s="139"/>
      <c r="L1252" s="139"/>
      <c r="M1252" s="139"/>
      <c r="N1252" s="139"/>
      <c r="O1252" s="139"/>
      <c r="P1252" s="139"/>
      <c r="Q1252" s="139"/>
      <c r="R1252" s="139"/>
      <c r="S1252" s="139"/>
      <c r="T1252" s="139"/>
      <c r="U1252" s="139"/>
      <c r="V1252" s="139"/>
      <c r="W1252" s="139"/>
      <c r="X1252" s="139"/>
      <c r="Y1252" s="140"/>
    </row>
    <row r="1253" spans="1:25" ht="26.25" thickBot="1" x14ac:dyDescent="0.25">
      <c r="A1253" s="137"/>
      <c r="B1253" s="52" t="s">
        <v>30</v>
      </c>
      <c r="C1253" s="35" t="s">
        <v>29</v>
      </c>
      <c r="D1253" s="51" t="s">
        <v>28</v>
      </c>
      <c r="E1253" s="35" t="s">
        <v>27</v>
      </c>
      <c r="F1253" s="35" t="s">
        <v>26</v>
      </c>
      <c r="G1253" s="35" t="s">
        <v>25</v>
      </c>
      <c r="H1253" s="35" t="s">
        <v>24</v>
      </c>
      <c r="I1253" s="35" t="s">
        <v>23</v>
      </c>
      <c r="J1253" s="35" t="s">
        <v>22</v>
      </c>
      <c r="K1253" s="37" t="s">
        <v>21</v>
      </c>
      <c r="L1253" s="35" t="s">
        <v>20</v>
      </c>
      <c r="M1253" s="38" t="s">
        <v>19</v>
      </c>
      <c r="N1253" s="37" t="s">
        <v>18</v>
      </c>
      <c r="O1253" s="35" t="s">
        <v>17</v>
      </c>
      <c r="P1253" s="38" t="s">
        <v>16</v>
      </c>
      <c r="Q1253" s="51" t="s">
        <v>15</v>
      </c>
      <c r="R1253" s="35" t="s">
        <v>14</v>
      </c>
      <c r="S1253" s="51" t="s">
        <v>13</v>
      </c>
      <c r="T1253" s="35" t="s">
        <v>12</v>
      </c>
      <c r="U1253" s="51" t="s">
        <v>11</v>
      </c>
      <c r="V1253" s="35" t="s">
        <v>10</v>
      </c>
      <c r="W1253" s="51" t="s">
        <v>9</v>
      </c>
      <c r="X1253" s="35" t="s">
        <v>8</v>
      </c>
      <c r="Y1253" s="40" t="s">
        <v>7</v>
      </c>
    </row>
    <row r="1254" spans="1:25" ht="15" thickBot="1" x14ac:dyDescent="0.25">
      <c r="A1254" s="14">
        <v>1</v>
      </c>
      <c r="B1254" s="23">
        <v>791.14</v>
      </c>
      <c r="C1254" s="23">
        <v>803.01</v>
      </c>
      <c r="D1254" s="23">
        <v>812.01</v>
      </c>
      <c r="E1254" s="23">
        <v>811.33</v>
      </c>
      <c r="F1254" s="23">
        <v>820.8</v>
      </c>
      <c r="G1254" s="23">
        <v>821.67</v>
      </c>
      <c r="H1254" s="23">
        <v>808.94</v>
      </c>
      <c r="I1254" s="23">
        <v>818.85</v>
      </c>
      <c r="J1254" s="23">
        <v>846.82</v>
      </c>
      <c r="K1254" s="23">
        <v>857.84</v>
      </c>
      <c r="L1254" s="23">
        <v>857.8</v>
      </c>
      <c r="M1254" s="23">
        <v>855.79</v>
      </c>
      <c r="N1254" s="23">
        <v>852.58</v>
      </c>
      <c r="O1254" s="23">
        <v>856.72</v>
      </c>
      <c r="P1254" s="23">
        <v>858.79</v>
      </c>
      <c r="Q1254" s="23">
        <v>862.18</v>
      </c>
      <c r="R1254" s="23">
        <v>853.15</v>
      </c>
      <c r="S1254" s="23">
        <v>847.07</v>
      </c>
      <c r="T1254" s="23">
        <v>850.78</v>
      </c>
      <c r="U1254" s="23">
        <v>853.49</v>
      </c>
      <c r="V1254" s="23">
        <v>859.93</v>
      </c>
      <c r="W1254" s="23">
        <v>862.18</v>
      </c>
      <c r="X1254" s="23">
        <v>846.4</v>
      </c>
      <c r="Y1254" s="23">
        <v>791.99</v>
      </c>
    </row>
    <row r="1255" spans="1:25" ht="51.75" thickBot="1" x14ac:dyDescent="0.25">
      <c r="A1255" s="54" t="s">
        <v>38</v>
      </c>
      <c r="B1255" s="91">
        <v>791.13544303000003</v>
      </c>
      <c r="C1255" s="91">
        <v>803.00880219999999</v>
      </c>
      <c r="D1255" s="91">
        <v>812.01495319000003</v>
      </c>
      <c r="E1255" s="91">
        <v>811.33243276999997</v>
      </c>
      <c r="F1255" s="91">
        <v>820.80407785</v>
      </c>
      <c r="G1255" s="91">
        <v>821.66944968999996</v>
      </c>
      <c r="H1255" s="91">
        <v>808.94098661999999</v>
      </c>
      <c r="I1255" s="91">
        <v>818.85099317000004</v>
      </c>
      <c r="J1255" s="91">
        <v>846.81832264000002</v>
      </c>
      <c r="K1255" s="91">
        <v>857.84266989000002</v>
      </c>
      <c r="L1255" s="91">
        <v>857.80426052999997</v>
      </c>
      <c r="M1255" s="91">
        <v>855.79036321000001</v>
      </c>
      <c r="N1255" s="91">
        <v>852.58159847000002</v>
      </c>
      <c r="O1255" s="91">
        <v>856.71920296999997</v>
      </c>
      <c r="P1255" s="91">
        <v>858.79192950000004</v>
      </c>
      <c r="Q1255" s="91">
        <v>862.17547043000002</v>
      </c>
      <c r="R1255" s="91">
        <v>853.15142080999999</v>
      </c>
      <c r="S1255" s="91">
        <v>847.06930736000004</v>
      </c>
      <c r="T1255" s="91">
        <v>850.77670609999996</v>
      </c>
      <c r="U1255" s="91">
        <v>853.49028258999999</v>
      </c>
      <c r="V1255" s="91">
        <v>859.92648962999999</v>
      </c>
      <c r="W1255" s="91">
        <v>862.17610199000001</v>
      </c>
      <c r="X1255" s="91">
        <v>846.40494805000003</v>
      </c>
      <c r="Y1255" s="91">
        <v>791.98724769</v>
      </c>
    </row>
    <row r="1256" spans="1:25" ht="15" thickBot="1" x14ac:dyDescent="0.25">
      <c r="A1256" s="2" t="s">
        <v>3</v>
      </c>
      <c r="B1256" s="29">
        <v>0</v>
      </c>
      <c r="C1256" s="30">
        <v>0</v>
      </c>
      <c r="D1256" s="30">
        <v>0</v>
      </c>
      <c r="E1256" s="30">
        <v>0</v>
      </c>
      <c r="F1256" s="30">
        <v>0</v>
      </c>
      <c r="G1256" s="30">
        <v>0</v>
      </c>
      <c r="H1256" s="30">
        <v>0</v>
      </c>
      <c r="I1256" s="30">
        <v>0</v>
      </c>
      <c r="J1256" s="30">
        <v>0</v>
      </c>
      <c r="K1256" s="30">
        <v>0</v>
      </c>
      <c r="L1256" s="30">
        <v>0</v>
      </c>
      <c r="M1256" s="30">
        <v>0</v>
      </c>
      <c r="N1256" s="30">
        <v>0</v>
      </c>
      <c r="O1256" s="30">
        <v>0</v>
      </c>
      <c r="P1256" s="30">
        <v>0</v>
      </c>
      <c r="Q1256" s="30">
        <v>0</v>
      </c>
      <c r="R1256" s="30">
        <v>0</v>
      </c>
      <c r="S1256" s="30">
        <v>0</v>
      </c>
      <c r="T1256" s="30">
        <v>0</v>
      </c>
      <c r="U1256" s="30">
        <v>0</v>
      </c>
      <c r="V1256" s="30">
        <v>0</v>
      </c>
      <c r="W1256" s="30">
        <v>0</v>
      </c>
      <c r="X1256" s="30">
        <v>0</v>
      </c>
      <c r="Y1256" s="31">
        <v>0</v>
      </c>
    </row>
    <row r="1257" spans="1:25" ht="15" thickBot="1" x14ac:dyDescent="0.25">
      <c r="A1257" s="14">
        <v>2</v>
      </c>
      <c r="B1257" s="23">
        <v>791.08</v>
      </c>
      <c r="C1257" s="23">
        <v>787.57</v>
      </c>
      <c r="D1257" s="23">
        <v>788.53</v>
      </c>
      <c r="E1257" s="23">
        <v>787.58</v>
      </c>
      <c r="F1257" s="23">
        <v>794.75</v>
      </c>
      <c r="G1257" s="23">
        <v>793.06</v>
      </c>
      <c r="H1257" s="23">
        <v>796.48</v>
      </c>
      <c r="I1257" s="23">
        <v>820.04</v>
      </c>
      <c r="J1257" s="23">
        <v>846.18</v>
      </c>
      <c r="K1257" s="23">
        <v>855.7</v>
      </c>
      <c r="L1257" s="23">
        <v>858.56</v>
      </c>
      <c r="M1257" s="23">
        <v>857.04</v>
      </c>
      <c r="N1257" s="23">
        <v>852.87</v>
      </c>
      <c r="O1257" s="23">
        <v>856.48</v>
      </c>
      <c r="P1257" s="23">
        <v>858.35</v>
      </c>
      <c r="Q1257" s="23">
        <v>860.03</v>
      </c>
      <c r="R1257" s="23">
        <v>852.33</v>
      </c>
      <c r="S1257" s="23">
        <v>843.32</v>
      </c>
      <c r="T1257" s="23">
        <v>846.34</v>
      </c>
      <c r="U1257" s="23">
        <v>851.43</v>
      </c>
      <c r="V1257" s="23">
        <v>858.76</v>
      </c>
      <c r="W1257" s="23">
        <v>853.07</v>
      </c>
      <c r="X1257" s="23">
        <v>836.7</v>
      </c>
      <c r="Y1257" s="23">
        <v>785.35</v>
      </c>
    </row>
    <row r="1258" spans="1:25" ht="51.75" thickBot="1" x14ac:dyDescent="0.25">
      <c r="A1258" s="54" t="s">
        <v>38</v>
      </c>
      <c r="B1258" s="91">
        <v>791.07679359999997</v>
      </c>
      <c r="C1258" s="91">
        <v>787.56765671000005</v>
      </c>
      <c r="D1258" s="91">
        <v>788.52970486000004</v>
      </c>
      <c r="E1258" s="91">
        <v>787.58175814000003</v>
      </c>
      <c r="F1258" s="91">
        <v>794.75359667999999</v>
      </c>
      <c r="G1258" s="91">
        <v>793.06092005000005</v>
      </c>
      <c r="H1258" s="91">
        <v>796.47745871999996</v>
      </c>
      <c r="I1258" s="91">
        <v>820.03784852000001</v>
      </c>
      <c r="J1258" s="91">
        <v>846.18376402000001</v>
      </c>
      <c r="K1258" s="91">
        <v>855.70061613999997</v>
      </c>
      <c r="L1258" s="91">
        <v>858.55564032999996</v>
      </c>
      <c r="M1258" s="91">
        <v>857.03599152000004</v>
      </c>
      <c r="N1258" s="91">
        <v>852.86566197000002</v>
      </c>
      <c r="O1258" s="91">
        <v>856.48165747999997</v>
      </c>
      <c r="P1258" s="91">
        <v>858.35451378000005</v>
      </c>
      <c r="Q1258" s="91">
        <v>860.02776286000005</v>
      </c>
      <c r="R1258" s="91">
        <v>852.33047481000006</v>
      </c>
      <c r="S1258" s="91">
        <v>843.32157748999998</v>
      </c>
      <c r="T1258" s="91">
        <v>846.34372687999996</v>
      </c>
      <c r="U1258" s="91">
        <v>851.42792771999996</v>
      </c>
      <c r="V1258" s="91">
        <v>858.76121109999997</v>
      </c>
      <c r="W1258" s="91">
        <v>853.06781607000005</v>
      </c>
      <c r="X1258" s="91">
        <v>836.69768837000004</v>
      </c>
      <c r="Y1258" s="91">
        <v>785.34602287999996</v>
      </c>
    </row>
    <row r="1259" spans="1:25" ht="15" thickBot="1" x14ac:dyDescent="0.25">
      <c r="A1259" s="2" t="s">
        <v>3</v>
      </c>
      <c r="B1259" s="29">
        <v>0</v>
      </c>
      <c r="C1259" s="30">
        <v>0</v>
      </c>
      <c r="D1259" s="30">
        <v>0</v>
      </c>
      <c r="E1259" s="30">
        <v>0</v>
      </c>
      <c r="F1259" s="30">
        <v>0</v>
      </c>
      <c r="G1259" s="30">
        <v>0</v>
      </c>
      <c r="H1259" s="30">
        <v>0</v>
      </c>
      <c r="I1259" s="30">
        <v>0</v>
      </c>
      <c r="J1259" s="30">
        <v>0</v>
      </c>
      <c r="K1259" s="30">
        <v>0</v>
      </c>
      <c r="L1259" s="30">
        <v>0</v>
      </c>
      <c r="M1259" s="30">
        <v>0</v>
      </c>
      <c r="N1259" s="30">
        <v>0</v>
      </c>
      <c r="O1259" s="30">
        <v>0</v>
      </c>
      <c r="P1259" s="30">
        <v>0</v>
      </c>
      <c r="Q1259" s="30">
        <v>0</v>
      </c>
      <c r="R1259" s="30">
        <v>0</v>
      </c>
      <c r="S1259" s="30">
        <v>0</v>
      </c>
      <c r="T1259" s="30">
        <v>0</v>
      </c>
      <c r="U1259" s="30">
        <v>0</v>
      </c>
      <c r="V1259" s="30">
        <v>0</v>
      </c>
      <c r="W1259" s="30">
        <v>0</v>
      </c>
      <c r="X1259" s="30">
        <v>0</v>
      </c>
      <c r="Y1259" s="31">
        <v>0</v>
      </c>
    </row>
    <row r="1260" spans="1:25" ht="15" thickBot="1" x14ac:dyDescent="0.25">
      <c r="A1260" s="14">
        <v>3</v>
      </c>
      <c r="B1260" s="23">
        <v>804.03</v>
      </c>
      <c r="C1260" s="23">
        <v>812.56</v>
      </c>
      <c r="D1260" s="23">
        <v>816.83</v>
      </c>
      <c r="E1260" s="23">
        <v>814.11</v>
      </c>
      <c r="F1260" s="23">
        <v>827.9</v>
      </c>
      <c r="G1260" s="23">
        <v>828.74</v>
      </c>
      <c r="H1260" s="23">
        <v>820.86</v>
      </c>
      <c r="I1260" s="23">
        <v>813.36</v>
      </c>
      <c r="J1260" s="23">
        <v>835.76</v>
      </c>
      <c r="K1260" s="23">
        <v>846.88</v>
      </c>
      <c r="L1260" s="23">
        <v>851.44</v>
      </c>
      <c r="M1260" s="23">
        <v>857.22</v>
      </c>
      <c r="N1260" s="23">
        <v>852.8</v>
      </c>
      <c r="O1260" s="23">
        <v>848.55</v>
      </c>
      <c r="P1260" s="23">
        <v>851.35</v>
      </c>
      <c r="Q1260" s="23">
        <v>847.39</v>
      </c>
      <c r="R1260" s="23">
        <v>850.44</v>
      </c>
      <c r="S1260" s="23">
        <v>848.17</v>
      </c>
      <c r="T1260" s="23">
        <v>853.23</v>
      </c>
      <c r="U1260" s="23">
        <v>857.14</v>
      </c>
      <c r="V1260" s="23">
        <v>863.35</v>
      </c>
      <c r="W1260" s="23">
        <v>855.31</v>
      </c>
      <c r="X1260" s="23">
        <v>835.63</v>
      </c>
      <c r="Y1260" s="23">
        <v>810.14</v>
      </c>
    </row>
    <row r="1261" spans="1:25" ht="51.75" thickBot="1" x14ac:dyDescent="0.25">
      <c r="A1261" s="54" t="s">
        <v>38</v>
      </c>
      <c r="B1261" s="91">
        <v>804.02938902999995</v>
      </c>
      <c r="C1261" s="91">
        <v>812.56068687000004</v>
      </c>
      <c r="D1261" s="91">
        <v>816.82541180999999</v>
      </c>
      <c r="E1261" s="91">
        <v>814.10523424999997</v>
      </c>
      <c r="F1261" s="91">
        <v>827.90089139999998</v>
      </c>
      <c r="G1261" s="91">
        <v>828.73903032999999</v>
      </c>
      <c r="H1261" s="91">
        <v>820.85554739999998</v>
      </c>
      <c r="I1261" s="91">
        <v>813.36468472000001</v>
      </c>
      <c r="J1261" s="91">
        <v>835.76421619999996</v>
      </c>
      <c r="K1261" s="91">
        <v>846.87931126000001</v>
      </c>
      <c r="L1261" s="91">
        <v>851.43748181000001</v>
      </c>
      <c r="M1261" s="91">
        <v>857.21683804999998</v>
      </c>
      <c r="N1261" s="91">
        <v>852.79530154999998</v>
      </c>
      <c r="O1261" s="91">
        <v>848.55380666999997</v>
      </c>
      <c r="P1261" s="91">
        <v>851.34554400000002</v>
      </c>
      <c r="Q1261" s="91">
        <v>847.39147060000005</v>
      </c>
      <c r="R1261" s="91">
        <v>850.43508286999997</v>
      </c>
      <c r="S1261" s="91">
        <v>848.16689331999999</v>
      </c>
      <c r="T1261" s="91">
        <v>853.22797451999998</v>
      </c>
      <c r="U1261" s="91">
        <v>857.13912874000005</v>
      </c>
      <c r="V1261" s="91">
        <v>863.35421775999998</v>
      </c>
      <c r="W1261" s="91">
        <v>855.31261823</v>
      </c>
      <c r="X1261" s="91">
        <v>835.63224215000002</v>
      </c>
      <c r="Y1261" s="91">
        <v>810.14099651000004</v>
      </c>
    </row>
    <row r="1262" spans="1:25" ht="15" thickBot="1" x14ac:dyDescent="0.25">
      <c r="A1262" s="2" t="s">
        <v>3</v>
      </c>
      <c r="B1262" s="29">
        <v>0</v>
      </c>
      <c r="C1262" s="30">
        <v>0</v>
      </c>
      <c r="D1262" s="30">
        <v>0</v>
      </c>
      <c r="E1262" s="30">
        <v>0</v>
      </c>
      <c r="F1262" s="30">
        <v>0</v>
      </c>
      <c r="G1262" s="30">
        <v>0</v>
      </c>
      <c r="H1262" s="30">
        <v>0</v>
      </c>
      <c r="I1262" s="30">
        <v>0</v>
      </c>
      <c r="J1262" s="30">
        <v>0</v>
      </c>
      <c r="K1262" s="30">
        <v>0</v>
      </c>
      <c r="L1262" s="30">
        <v>0</v>
      </c>
      <c r="M1262" s="30">
        <v>0</v>
      </c>
      <c r="N1262" s="30">
        <v>0</v>
      </c>
      <c r="O1262" s="30">
        <v>0</v>
      </c>
      <c r="P1262" s="30">
        <v>0</v>
      </c>
      <c r="Q1262" s="30">
        <v>0</v>
      </c>
      <c r="R1262" s="30">
        <v>0</v>
      </c>
      <c r="S1262" s="30">
        <v>0</v>
      </c>
      <c r="T1262" s="30">
        <v>0</v>
      </c>
      <c r="U1262" s="30">
        <v>0</v>
      </c>
      <c r="V1262" s="30">
        <v>0</v>
      </c>
      <c r="W1262" s="30">
        <v>0</v>
      </c>
      <c r="X1262" s="30">
        <v>0</v>
      </c>
      <c r="Y1262" s="31">
        <v>0</v>
      </c>
    </row>
    <row r="1263" spans="1:25" ht="15" thickBot="1" x14ac:dyDescent="0.25">
      <c r="A1263" s="14">
        <v>4</v>
      </c>
      <c r="B1263" s="23">
        <v>817.72</v>
      </c>
      <c r="C1263" s="23">
        <v>819.5</v>
      </c>
      <c r="D1263" s="23">
        <v>825.05</v>
      </c>
      <c r="E1263" s="23">
        <v>825.09</v>
      </c>
      <c r="F1263" s="23">
        <v>824.12</v>
      </c>
      <c r="G1263" s="23">
        <v>836.96</v>
      </c>
      <c r="H1263" s="23">
        <v>830.29</v>
      </c>
      <c r="I1263" s="23">
        <v>810.15</v>
      </c>
      <c r="J1263" s="23">
        <v>800.74</v>
      </c>
      <c r="K1263" s="23">
        <v>830.5</v>
      </c>
      <c r="L1263" s="23">
        <v>841.69</v>
      </c>
      <c r="M1263" s="23">
        <v>842.67</v>
      </c>
      <c r="N1263" s="23">
        <v>837.99</v>
      </c>
      <c r="O1263" s="23">
        <v>839.53</v>
      </c>
      <c r="P1263" s="23">
        <v>839.77</v>
      </c>
      <c r="Q1263" s="23">
        <v>839.64</v>
      </c>
      <c r="R1263" s="23">
        <v>839.41</v>
      </c>
      <c r="S1263" s="23">
        <v>840.02</v>
      </c>
      <c r="T1263" s="23">
        <v>846.04</v>
      </c>
      <c r="U1263" s="23">
        <v>861.87</v>
      </c>
      <c r="V1263" s="23">
        <v>873.66</v>
      </c>
      <c r="W1263" s="23">
        <v>867.07</v>
      </c>
      <c r="X1263" s="23">
        <v>831.02</v>
      </c>
      <c r="Y1263" s="23">
        <v>818.41</v>
      </c>
    </row>
    <row r="1264" spans="1:25" ht="51.75" thickBot="1" x14ac:dyDescent="0.25">
      <c r="A1264" s="54" t="s">
        <v>38</v>
      </c>
      <c r="B1264" s="91">
        <v>817.71590448999996</v>
      </c>
      <c r="C1264" s="91">
        <v>819.50005418000001</v>
      </c>
      <c r="D1264" s="91">
        <v>825.04792972999996</v>
      </c>
      <c r="E1264" s="91">
        <v>825.09109551999995</v>
      </c>
      <c r="F1264" s="91">
        <v>824.11763996000002</v>
      </c>
      <c r="G1264" s="91">
        <v>836.95662034999998</v>
      </c>
      <c r="H1264" s="91">
        <v>830.29479202000005</v>
      </c>
      <c r="I1264" s="91">
        <v>810.14652647000003</v>
      </c>
      <c r="J1264" s="91">
        <v>800.73867599000005</v>
      </c>
      <c r="K1264" s="91">
        <v>830.50144448000003</v>
      </c>
      <c r="L1264" s="91">
        <v>841.68767284</v>
      </c>
      <c r="M1264" s="91">
        <v>842.66873078000003</v>
      </c>
      <c r="N1264" s="91">
        <v>837.99052902000005</v>
      </c>
      <c r="O1264" s="91">
        <v>839.52882825999995</v>
      </c>
      <c r="P1264" s="91">
        <v>839.76582327999995</v>
      </c>
      <c r="Q1264" s="91">
        <v>839.63675853999996</v>
      </c>
      <c r="R1264" s="91">
        <v>839.40877805000002</v>
      </c>
      <c r="S1264" s="91">
        <v>840.01642114000003</v>
      </c>
      <c r="T1264" s="91">
        <v>846.04120731</v>
      </c>
      <c r="U1264" s="91">
        <v>861.87011804999997</v>
      </c>
      <c r="V1264" s="91">
        <v>873.66032753000002</v>
      </c>
      <c r="W1264" s="91">
        <v>867.06864967000001</v>
      </c>
      <c r="X1264" s="91">
        <v>831.01996066000004</v>
      </c>
      <c r="Y1264" s="91">
        <v>818.40822901000001</v>
      </c>
    </row>
    <row r="1265" spans="1:25" ht="15" thickBot="1" x14ac:dyDescent="0.25">
      <c r="A1265" s="2" t="s">
        <v>3</v>
      </c>
      <c r="B1265" s="29">
        <v>0</v>
      </c>
      <c r="C1265" s="30">
        <v>0</v>
      </c>
      <c r="D1265" s="30">
        <v>0</v>
      </c>
      <c r="E1265" s="30">
        <v>0</v>
      </c>
      <c r="F1265" s="30">
        <v>0</v>
      </c>
      <c r="G1265" s="30">
        <v>0</v>
      </c>
      <c r="H1265" s="30">
        <v>0</v>
      </c>
      <c r="I1265" s="30">
        <v>0</v>
      </c>
      <c r="J1265" s="30">
        <v>0</v>
      </c>
      <c r="K1265" s="30">
        <v>0</v>
      </c>
      <c r="L1265" s="30">
        <v>0</v>
      </c>
      <c r="M1265" s="30">
        <v>0</v>
      </c>
      <c r="N1265" s="30">
        <v>0</v>
      </c>
      <c r="O1265" s="30">
        <v>0</v>
      </c>
      <c r="P1265" s="30">
        <v>0</v>
      </c>
      <c r="Q1265" s="30">
        <v>0</v>
      </c>
      <c r="R1265" s="30">
        <v>0</v>
      </c>
      <c r="S1265" s="30">
        <v>0</v>
      </c>
      <c r="T1265" s="30">
        <v>0</v>
      </c>
      <c r="U1265" s="30">
        <v>0</v>
      </c>
      <c r="V1265" s="30">
        <v>0</v>
      </c>
      <c r="W1265" s="30">
        <v>0</v>
      </c>
      <c r="X1265" s="30">
        <v>0</v>
      </c>
      <c r="Y1265" s="31">
        <v>0</v>
      </c>
    </row>
    <row r="1266" spans="1:25" ht="15" thickBot="1" x14ac:dyDescent="0.25">
      <c r="A1266" s="14">
        <v>5</v>
      </c>
      <c r="B1266" s="23">
        <v>797.55</v>
      </c>
      <c r="C1266" s="23">
        <v>792.83</v>
      </c>
      <c r="D1266" s="23">
        <v>791.96</v>
      </c>
      <c r="E1266" s="23">
        <v>790.7</v>
      </c>
      <c r="F1266" s="23">
        <v>803.44</v>
      </c>
      <c r="G1266" s="23">
        <v>802.31</v>
      </c>
      <c r="H1266" s="23">
        <v>797.49</v>
      </c>
      <c r="I1266" s="23">
        <v>829.75</v>
      </c>
      <c r="J1266" s="23">
        <v>849.73</v>
      </c>
      <c r="K1266" s="23">
        <v>866.67</v>
      </c>
      <c r="L1266" s="23">
        <v>866.02</v>
      </c>
      <c r="M1266" s="23">
        <v>865.04</v>
      </c>
      <c r="N1266" s="23">
        <v>858.3</v>
      </c>
      <c r="O1266" s="23">
        <v>860.95</v>
      </c>
      <c r="P1266" s="23">
        <v>867.1</v>
      </c>
      <c r="Q1266" s="23">
        <v>871.28</v>
      </c>
      <c r="R1266" s="23">
        <v>865.02</v>
      </c>
      <c r="S1266" s="23">
        <v>855.37</v>
      </c>
      <c r="T1266" s="23">
        <v>856.38</v>
      </c>
      <c r="U1266" s="23">
        <v>855.07</v>
      </c>
      <c r="V1266" s="23">
        <v>866.35</v>
      </c>
      <c r="W1266" s="23">
        <v>868.33</v>
      </c>
      <c r="X1266" s="23">
        <v>839.67</v>
      </c>
      <c r="Y1266" s="23">
        <v>799.88</v>
      </c>
    </row>
    <row r="1267" spans="1:25" ht="51.75" thickBot="1" x14ac:dyDescent="0.25">
      <c r="A1267" s="54" t="s">
        <v>38</v>
      </c>
      <c r="B1267" s="91">
        <v>797.55054500999995</v>
      </c>
      <c r="C1267" s="91">
        <v>792.82873600999994</v>
      </c>
      <c r="D1267" s="91">
        <v>791.96403248000001</v>
      </c>
      <c r="E1267" s="91">
        <v>790.70486177999999</v>
      </c>
      <c r="F1267" s="91">
        <v>803.44489884999996</v>
      </c>
      <c r="G1267" s="91">
        <v>802.31259322000005</v>
      </c>
      <c r="H1267" s="91">
        <v>797.49473374000002</v>
      </c>
      <c r="I1267" s="91">
        <v>829.75480706999997</v>
      </c>
      <c r="J1267" s="91">
        <v>849.73138801000005</v>
      </c>
      <c r="K1267" s="91">
        <v>866.67188991</v>
      </c>
      <c r="L1267" s="91">
        <v>866.01706125999999</v>
      </c>
      <c r="M1267" s="91">
        <v>865.04004313999997</v>
      </c>
      <c r="N1267" s="91">
        <v>858.29920843000002</v>
      </c>
      <c r="O1267" s="91">
        <v>860.95284904000005</v>
      </c>
      <c r="P1267" s="91">
        <v>867.09803253999996</v>
      </c>
      <c r="Q1267" s="91">
        <v>871.27551550999999</v>
      </c>
      <c r="R1267" s="91">
        <v>865.02441934000001</v>
      </c>
      <c r="S1267" s="91">
        <v>855.36785537000003</v>
      </c>
      <c r="T1267" s="91">
        <v>856.37966642000004</v>
      </c>
      <c r="U1267" s="91">
        <v>855.07489615999998</v>
      </c>
      <c r="V1267" s="91">
        <v>866.35402671999998</v>
      </c>
      <c r="W1267" s="91">
        <v>868.33401074999995</v>
      </c>
      <c r="X1267" s="91">
        <v>839.67273022999996</v>
      </c>
      <c r="Y1267" s="91">
        <v>799.87554479999994</v>
      </c>
    </row>
    <row r="1268" spans="1:25" ht="15" thickBot="1" x14ac:dyDescent="0.25">
      <c r="A1268" s="2" t="s">
        <v>3</v>
      </c>
      <c r="B1268" s="29">
        <v>0</v>
      </c>
      <c r="C1268" s="30">
        <v>0</v>
      </c>
      <c r="D1268" s="30">
        <v>0</v>
      </c>
      <c r="E1268" s="30">
        <v>0</v>
      </c>
      <c r="F1268" s="30">
        <v>0</v>
      </c>
      <c r="G1268" s="30">
        <v>0</v>
      </c>
      <c r="H1268" s="30">
        <v>0</v>
      </c>
      <c r="I1268" s="30">
        <v>0</v>
      </c>
      <c r="J1268" s="30">
        <v>0</v>
      </c>
      <c r="K1268" s="30">
        <v>0</v>
      </c>
      <c r="L1268" s="30">
        <v>0</v>
      </c>
      <c r="M1268" s="30">
        <v>0</v>
      </c>
      <c r="N1268" s="30">
        <v>0</v>
      </c>
      <c r="O1268" s="30">
        <v>0</v>
      </c>
      <c r="P1268" s="30">
        <v>0</v>
      </c>
      <c r="Q1268" s="30">
        <v>0</v>
      </c>
      <c r="R1268" s="30">
        <v>0</v>
      </c>
      <c r="S1268" s="30">
        <v>0</v>
      </c>
      <c r="T1268" s="30">
        <v>0</v>
      </c>
      <c r="U1268" s="30">
        <v>0</v>
      </c>
      <c r="V1268" s="30">
        <v>0</v>
      </c>
      <c r="W1268" s="30">
        <v>0</v>
      </c>
      <c r="X1268" s="30">
        <v>0</v>
      </c>
      <c r="Y1268" s="31">
        <v>0</v>
      </c>
    </row>
    <row r="1269" spans="1:25" ht="15" thickBot="1" x14ac:dyDescent="0.25">
      <c r="A1269" s="14">
        <v>6</v>
      </c>
      <c r="B1269" s="23">
        <v>787.3</v>
      </c>
      <c r="C1269" s="23">
        <v>793.05</v>
      </c>
      <c r="D1269" s="23">
        <v>794.03</v>
      </c>
      <c r="E1269" s="23">
        <v>799.33</v>
      </c>
      <c r="F1269" s="23">
        <v>804.7</v>
      </c>
      <c r="G1269" s="23">
        <v>809.93</v>
      </c>
      <c r="H1269" s="23">
        <v>809.24</v>
      </c>
      <c r="I1269" s="23">
        <v>834.48</v>
      </c>
      <c r="J1269" s="23">
        <v>851.44</v>
      </c>
      <c r="K1269" s="23">
        <v>863.79</v>
      </c>
      <c r="L1269" s="23">
        <v>865.51</v>
      </c>
      <c r="M1269" s="23">
        <v>863.38</v>
      </c>
      <c r="N1269" s="23">
        <v>854.97</v>
      </c>
      <c r="O1269" s="23">
        <v>855.29</v>
      </c>
      <c r="P1269" s="23">
        <v>854.41</v>
      </c>
      <c r="Q1269" s="23">
        <v>859.3</v>
      </c>
      <c r="R1269" s="23">
        <v>855.68</v>
      </c>
      <c r="S1269" s="23">
        <v>845.73</v>
      </c>
      <c r="T1269" s="23">
        <v>843.64</v>
      </c>
      <c r="U1269" s="23">
        <v>854.85</v>
      </c>
      <c r="V1269" s="23">
        <v>862.95</v>
      </c>
      <c r="W1269" s="23">
        <v>863.96</v>
      </c>
      <c r="X1269" s="23">
        <v>841.92</v>
      </c>
      <c r="Y1269" s="23">
        <v>781.73</v>
      </c>
    </row>
    <row r="1270" spans="1:25" ht="51.75" thickBot="1" x14ac:dyDescent="0.25">
      <c r="A1270" s="54" t="s">
        <v>38</v>
      </c>
      <c r="B1270" s="91">
        <v>787.30436170999997</v>
      </c>
      <c r="C1270" s="91">
        <v>793.05337083999996</v>
      </c>
      <c r="D1270" s="91">
        <v>794.02664537999999</v>
      </c>
      <c r="E1270" s="91">
        <v>799.32829031000006</v>
      </c>
      <c r="F1270" s="91">
        <v>804.69627905000004</v>
      </c>
      <c r="G1270" s="91">
        <v>809.93273483999997</v>
      </c>
      <c r="H1270" s="91">
        <v>809.23852727999997</v>
      </c>
      <c r="I1270" s="91">
        <v>834.47766754999998</v>
      </c>
      <c r="J1270" s="91">
        <v>851.44159946000002</v>
      </c>
      <c r="K1270" s="91">
        <v>863.78917890000002</v>
      </c>
      <c r="L1270" s="91">
        <v>865.51443026000004</v>
      </c>
      <c r="M1270" s="91">
        <v>863.37890954</v>
      </c>
      <c r="N1270" s="91">
        <v>854.97091804000002</v>
      </c>
      <c r="O1270" s="91">
        <v>855.28862821999996</v>
      </c>
      <c r="P1270" s="91">
        <v>854.40964994000001</v>
      </c>
      <c r="Q1270" s="91">
        <v>859.29900725000005</v>
      </c>
      <c r="R1270" s="91">
        <v>855.67808511999999</v>
      </c>
      <c r="S1270" s="91">
        <v>845.73489635999999</v>
      </c>
      <c r="T1270" s="91">
        <v>843.64294401999996</v>
      </c>
      <c r="U1270" s="91">
        <v>854.85333581999998</v>
      </c>
      <c r="V1270" s="91">
        <v>862.94820719999996</v>
      </c>
      <c r="W1270" s="91">
        <v>863.95793705999995</v>
      </c>
      <c r="X1270" s="91">
        <v>841.91987471000004</v>
      </c>
      <c r="Y1270" s="91">
        <v>781.73163335000004</v>
      </c>
    </row>
    <row r="1271" spans="1:25" ht="15" thickBot="1" x14ac:dyDescent="0.25">
      <c r="A1271" s="2" t="s">
        <v>3</v>
      </c>
      <c r="B1271" s="29">
        <v>0</v>
      </c>
      <c r="C1271" s="30">
        <v>0</v>
      </c>
      <c r="D1271" s="30">
        <v>0</v>
      </c>
      <c r="E1271" s="30">
        <v>0</v>
      </c>
      <c r="F1271" s="30">
        <v>0</v>
      </c>
      <c r="G1271" s="30">
        <v>0</v>
      </c>
      <c r="H1271" s="30">
        <v>0</v>
      </c>
      <c r="I1271" s="30">
        <v>0</v>
      </c>
      <c r="J1271" s="30">
        <v>0</v>
      </c>
      <c r="K1271" s="30">
        <v>0</v>
      </c>
      <c r="L1271" s="30">
        <v>0</v>
      </c>
      <c r="M1271" s="30">
        <v>0</v>
      </c>
      <c r="N1271" s="30">
        <v>0</v>
      </c>
      <c r="O1271" s="30">
        <v>0</v>
      </c>
      <c r="P1271" s="30">
        <v>0</v>
      </c>
      <c r="Q1271" s="30">
        <v>0</v>
      </c>
      <c r="R1271" s="30">
        <v>0</v>
      </c>
      <c r="S1271" s="30">
        <v>0</v>
      </c>
      <c r="T1271" s="30">
        <v>0</v>
      </c>
      <c r="U1271" s="30">
        <v>0</v>
      </c>
      <c r="V1271" s="30">
        <v>0</v>
      </c>
      <c r="W1271" s="30">
        <v>0</v>
      </c>
      <c r="X1271" s="30">
        <v>0</v>
      </c>
      <c r="Y1271" s="31">
        <v>0</v>
      </c>
    </row>
    <row r="1272" spans="1:25" ht="15" thickBot="1" x14ac:dyDescent="0.25">
      <c r="A1272" s="14">
        <v>7</v>
      </c>
      <c r="B1272" s="23">
        <v>778.69</v>
      </c>
      <c r="C1272" s="23">
        <v>784.77</v>
      </c>
      <c r="D1272" s="23">
        <v>783.32</v>
      </c>
      <c r="E1272" s="23">
        <v>790.67</v>
      </c>
      <c r="F1272" s="23">
        <v>796.76</v>
      </c>
      <c r="G1272" s="23">
        <v>800.99</v>
      </c>
      <c r="H1272" s="23">
        <v>807.5</v>
      </c>
      <c r="I1272" s="23">
        <v>833.36</v>
      </c>
      <c r="J1272" s="23">
        <v>855.1</v>
      </c>
      <c r="K1272" s="23">
        <v>873.94</v>
      </c>
      <c r="L1272" s="23">
        <v>871.45</v>
      </c>
      <c r="M1272" s="23">
        <v>866.06</v>
      </c>
      <c r="N1272" s="23">
        <v>856.93</v>
      </c>
      <c r="O1272" s="23">
        <v>862.06</v>
      </c>
      <c r="P1272" s="23">
        <v>869.26</v>
      </c>
      <c r="Q1272" s="23">
        <v>871.75</v>
      </c>
      <c r="R1272" s="23">
        <v>862.45</v>
      </c>
      <c r="S1272" s="23">
        <v>853.07</v>
      </c>
      <c r="T1272" s="23">
        <v>855.28</v>
      </c>
      <c r="U1272" s="23">
        <v>861.27</v>
      </c>
      <c r="V1272" s="23">
        <v>873.19</v>
      </c>
      <c r="W1272" s="23">
        <v>874.46</v>
      </c>
      <c r="X1272" s="23">
        <v>858.04</v>
      </c>
      <c r="Y1272" s="23">
        <v>818.8</v>
      </c>
    </row>
    <row r="1273" spans="1:25" ht="51.75" thickBot="1" x14ac:dyDescent="0.25">
      <c r="A1273" s="54" t="s">
        <v>38</v>
      </c>
      <c r="B1273" s="91">
        <v>778.69443870999999</v>
      </c>
      <c r="C1273" s="91">
        <v>784.77084824999997</v>
      </c>
      <c r="D1273" s="91">
        <v>783.31841080000004</v>
      </c>
      <c r="E1273" s="91">
        <v>790.67359240999997</v>
      </c>
      <c r="F1273" s="91">
        <v>796.76027017000001</v>
      </c>
      <c r="G1273" s="91">
        <v>800.99305806999996</v>
      </c>
      <c r="H1273" s="91">
        <v>807.50233369</v>
      </c>
      <c r="I1273" s="91">
        <v>833.35576261999995</v>
      </c>
      <c r="J1273" s="91">
        <v>855.09820430000002</v>
      </c>
      <c r="K1273" s="91">
        <v>873.93777252999996</v>
      </c>
      <c r="L1273" s="91">
        <v>871.45285076000005</v>
      </c>
      <c r="M1273" s="91">
        <v>866.05559152000001</v>
      </c>
      <c r="N1273" s="91">
        <v>856.92884930000002</v>
      </c>
      <c r="O1273" s="91">
        <v>862.06035053999994</v>
      </c>
      <c r="P1273" s="91">
        <v>869.26137744000005</v>
      </c>
      <c r="Q1273" s="91">
        <v>871.74782026000003</v>
      </c>
      <c r="R1273" s="91">
        <v>862.44922995000002</v>
      </c>
      <c r="S1273" s="91">
        <v>853.06577628000002</v>
      </c>
      <c r="T1273" s="91">
        <v>855.28411492999999</v>
      </c>
      <c r="U1273" s="91">
        <v>861.26517665999995</v>
      </c>
      <c r="V1273" s="91">
        <v>873.19168817000002</v>
      </c>
      <c r="W1273" s="91">
        <v>874.45524218000003</v>
      </c>
      <c r="X1273" s="91">
        <v>858.03894980999996</v>
      </c>
      <c r="Y1273" s="91">
        <v>818.79551792999996</v>
      </c>
    </row>
    <row r="1274" spans="1:25" ht="15" thickBot="1" x14ac:dyDescent="0.25">
      <c r="A1274" s="2" t="s">
        <v>3</v>
      </c>
      <c r="B1274" s="29">
        <v>0</v>
      </c>
      <c r="C1274" s="30">
        <v>0</v>
      </c>
      <c r="D1274" s="30">
        <v>0</v>
      </c>
      <c r="E1274" s="30">
        <v>0</v>
      </c>
      <c r="F1274" s="30">
        <v>0</v>
      </c>
      <c r="G1274" s="30">
        <v>0</v>
      </c>
      <c r="H1274" s="30">
        <v>0</v>
      </c>
      <c r="I1274" s="30">
        <v>0</v>
      </c>
      <c r="J1274" s="30">
        <v>0</v>
      </c>
      <c r="K1274" s="30">
        <v>0</v>
      </c>
      <c r="L1274" s="30">
        <v>0</v>
      </c>
      <c r="M1274" s="30">
        <v>0</v>
      </c>
      <c r="N1274" s="30">
        <v>0</v>
      </c>
      <c r="O1274" s="30">
        <v>0</v>
      </c>
      <c r="P1274" s="30">
        <v>0</v>
      </c>
      <c r="Q1274" s="30">
        <v>0</v>
      </c>
      <c r="R1274" s="30">
        <v>0</v>
      </c>
      <c r="S1274" s="30">
        <v>0</v>
      </c>
      <c r="T1274" s="30">
        <v>0</v>
      </c>
      <c r="U1274" s="30">
        <v>0</v>
      </c>
      <c r="V1274" s="30">
        <v>0</v>
      </c>
      <c r="W1274" s="30">
        <v>0</v>
      </c>
      <c r="X1274" s="30">
        <v>0</v>
      </c>
      <c r="Y1274" s="31">
        <v>0</v>
      </c>
    </row>
    <row r="1275" spans="1:25" ht="15" thickBot="1" x14ac:dyDescent="0.25">
      <c r="A1275" s="14">
        <v>8</v>
      </c>
      <c r="B1275" s="23">
        <v>785.81</v>
      </c>
      <c r="C1275" s="23">
        <v>793.58</v>
      </c>
      <c r="D1275" s="23">
        <v>793.88</v>
      </c>
      <c r="E1275" s="23">
        <v>796.07</v>
      </c>
      <c r="F1275" s="23">
        <v>802.93</v>
      </c>
      <c r="G1275" s="23">
        <v>804.95</v>
      </c>
      <c r="H1275" s="23">
        <v>814.09</v>
      </c>
      <c r="I1275" s="23">
        <v>836.22</v>
      </c>
      <c r="J1275" s="23">
        <v>859.4</v>
      </c>
      <c r="K1275" s="23">
        <v>872.55</v>
      </c>
      <c r="L1275" s="23">
        <v>872.28</v>
      </c>
      <c r="M1275" s="23">
        <v>869.39</v>
      </c>
      <c r="N1275" s="23">
        <v>861.13</v>
      </c>
      <c r="O1275" s="23">
        <v>863.6</v>
      </c>
      <c r="P1275" s="23">
        <v>866.89</v>
      </c>
      <c r="Q1275" s="23">
        <v>868.26</v>
      </c>
      <c r="R1275" s="23">
        <v>862.51</v>
      </c>
      <c r="S1275" s="23">
        <v>854.89</v>
      </c>
      <c r="T1275" s="23">
        <v>861.77</v>
      </c>
      <c r="U1275" s="23">
        <v>871.31</v>
      </c>
      <c r="V1275" s="23">
        <v>876.63</v>
      </c>
      <c r="W1275" s="23">
        <v>878.94</v>
      </c>
      <c r="X1275" s="23">
        <v>857.01</v>
      </c>
      <c r="Y1275" s="23">
        <v>828.41</v>
      </c>
    </row>
    <row r="1276" spans="1:25" ht="51.75" thickBot="1" x14ac:dyDescent="0.25">
      <c r="A1276" s="54" t="s">
        <v>38</v>
      </c>
      <c r="B1276" s="91">
        <v>785.81183640999996</v>
      </c>
      <c r="C1276" s="91">
        <v>793.58232063000003</v>
      </c>
      <c r="D1276" s="91">
        <v>793.88026379999997</v>
      </c>
      <c r="E1276" s="91">
        <v>796.06627502000003</v>
      </c>
      <c r="F1276" s="91">
        <v>802.92768639999997</v>
      </c>
      <c r="G1276" s="91">
        <v>804.95378745999994</v>
      </c>
      <c r="H1276" s="91">
        <v>814.09294102000001</v>
      </c>
      <c r="I1276" s="91">
        <v>836.22170367000001</v>
      </c>
      <c r="J1276" s="91">
        <v>859.40315109000005</v>
      </c>
      <c r="K1276" s="91">
        <v>872.54507454999998</v>
      </c>
      <c r="L1276" s="91">
        <v>872.28354508999996</v>
      </c>
      <c r="M1276" s="91">
        <v>869.39244380000002</v>
      </c>
      <c r="N1276" s="91">
        <v>861.13217577</v>
      </c>
      <c r="O1276" s="91">
        <v>863.60462644999996</v>
      </c>
      <c r="P1276" s="91">
        <v>866.88882397999998</v>
      </c>
      <c r="Q1276" s="91">
        <v>868.26091346999999</v>
      </c>
      <c r="R1276" s="91">
        <v>862.50606588000005</v>
      </c>
      <c r="S1276" s="91">
        <v>854.89266015999999</v>
      </c>
      <c r="T1276" s="91">
        <v>861.77189296999995</v>
      </c>
      <c r="U1276" s="91">
        <v>871.30549936</v>
      </c>
      <c r="V1276" s="91">
        <v>876.62865756999997</v>
      </c>
      <c r="W1276" s="91">
        <v>878.93985221000003</v>
      </c>
      <c r="X1276" s="91">
        <v>857.01315675000001</v>
      </c>
      <c r="Y1276" s="91">
        <v>828.41257302999998</v>
      </c>
    </row>
    <row r="1277" spans="1:25" ht="15" thickBot="1" x14ac:dyDescent="0.25">
      <c r="A1277" s="2" t="s">
        <v>3</v>
      </c>
      <c r="B1277" s="29">
        <v>0</v>
      </c>
      <c r="C1277" s="30">
        <v>0</v>
      </c>
      <c r="D1277" s="30">
        <v>0</v>
      </c>
      <c r="E1277" s="30">
        <v>0</v>
      </c>
      <c r="F1277" s="30">
        <v>0</v>
      </c>
      <c r="G1277" s="30">
        <v>0</v>
      </c>
      <c r="H1277" s="30">
        <v>0</v>
      </c>
      <c r="I1277" s="30">
        <v>0</v>
      </c>
      <c r="J1277" s="30">
        <v>0</v>
      </c>
      <c r="K1277" s="30">
        <v>0</v>
      </c>
      <c r="L1277" s="30">
        <v>0</v>
      </c>
      <c r="M1277" s="30">
        <v>0</v>
      </c>
      <c r="N1277" s="30">
        <v>0</v>
      </c>
      <c r="O1277" s="30">
        <v>0</v>
      </c>
      <c r="P1277" s="30">
        <v>0</v>
      </c>
      <c r="Q1277" s="30">
        <v>0</v>
      </c>
      <c r="R1277" s="30">
        <v>0</v>
      </c>
      <c r="S1277" s="30">
        <v>0</v>
      </c>
      <c r="T1277" s="30">
        <v>0</v>
      </c>
      <c r="U1277" s="30">
        <v>0</v>
      </c>
      <c r="V1277" s="30">
        <v>0</v>
      </c>
      <c r="W1277" s="30">
        <v>0</v>
      </c>
      <c r="X1277" s="30">
        <v>0</v>
      </c>
      <c r="Y1277" s="31">
        <v>0</v>
      </c>
    </row>
    <row r="1278" spans="1:25" ht="15" thickBot="1" x14ac:dyDescent="0.25">
      <c r="A1278" s="14">
        <v>9</v>
      </c>
      <c r="B1278" s="23">
        <v>801.1</v>
      </c>
      <c r="C1278" s="23">
        <v>806.86</v>
      </c>
      <c r="D1278" s="23">
        <v>810.94</v>
      </c>
      <c r="E1278" s="23">
        <v>811.37</v>
      </c>
      <c r="F1278" s="23">
        <v>816.79</v>
      </c>
      <c r="G1278" s="23">
        <v>811.28</v>
      </c>
      <c r="H1278" s="23">
        <v>818.23</v>
      </c>
      <c r="I1278" s="23">
        <v>832.85</v>
      </c>
      <c r="J1278" s="23">
        <v>864.53</v>
      </c>
      <c r="K1278" s="23">
        <v>881.15</v>
      </c>
      <c r="L1278" s="23">
        <v>879.1</v>
      </c>
      <c r="M1278" s="23">
        <v>876.96</v>
      </c>
      <c r="N1278" s="23">
        <v>868.93</v>
      </c>
      <c r="O1278" s="23">
        <v>872.28</v>
      </c>
      <c r="P1278" s="23">
        <v>872.55</v>
      </c>
      <c r="Q1278" s="23">
        <v>872.48</v>
      </c>
      <c r="R1278" s="23">
        <v>868.34</v>
      </c>
      <c r="S1278" s="23">
        <v>863.67</v>
      </c>
      <c r="T1278" s="23">
        <v>867.35</v>
      </c>
      <c r="U1278" s="23">
        <v>876.08</v>
      </c>
      <c r="V1278" s="23">
        <v>879.19</v>
      </c>
      <c r="W1278" s="23">
        <v>877.81</v>
      </c>
      <c r="X1278" s="23">
        <v>855.11</v>
      </c>
      <c r="Y1278" s="23">
        <v>819.37</v>
      </c>
    </row>
    <row r="1279" spans="1:25" ht="51.75" thickBot="1" x14ac:dyDescent="0.25">
      <c r="A1279" s="54" t="s">
        <v>38</v>
      </c>
      <c r="B1279" s="91">
        <v>801.10083297999995</v>
      </c>
      <c r="C1279" s="91">
        <v>806.85710414000005</v>
      </c>
      <c r="D1279" s="91">
        <v>810.93749606999995</v>
      </c>
      <c r="E1279" s="91">
        <v>811.36654329999999</v>
      </c>
      <c r="F1279" s="91">
        <v>816.79013562</v>
      </c>
      <c r="G1279" s="91">
        <v>811.27535921000003</v>
      </c>
      <c r="H1279" s="91">
        <v>818.22938706000002</v>
      </c>
      <c r="I1279" s="91">
        <v>832.84533498999997</v>
      </c>
      <c r="J1279" s="91">
        <v>864.52707898999995</v>
      </c>
      <c r="K1279" s="91">
        <v>881.15484643000002</v>
      </c>
      <c r="L1279" s="91">
        <v>879.09667137999998</v>
      </c>
      <c r="M1279" s="91">
        <v>876.96133226999996</v>
      </c>
      <c r="N1279" s="91">
        <v>868.92643895000003</v>
      </c>
      <c r="O1279" s="91">
        <v>872.28154090999999</v>
      </c>
      <c r="P1279" s="91">
        <v>872.55134324999995</v>
      </c>
      <c r="Q1279" s="91">
        <v>872.47908949999999</v>
      </c>
      <c r="R1279" s="91">
        <v>868.34298349000005</v>
      </c>
      <c r="S1279" s="91">
        <v>863.67368128999999</v>
      </c>
      <c r="T1279" s="91">
        <v>867.34597948999999</v>
      </c>
      <c r="U1279" s="91">
        <v>876.07698448999997</v>
      </c>
      <c r="V1279" s="91">
        <v>879.18860814000004</v>
      </c>
      <c r="W1279" s="91">
        <v>877.81024399</v>
      </c>
      <c r="X1279" s="91">
        <v>855.10671305999995</v>
      </c>
      <c r="Y1279" s="91">
        <v>819.37250641000003</v>
      </c>
    </row>
    <row r="1280" spans="1:25" ht="15" thickBot="1" x14ac:dyDescent="0.25">
      <c r="A1280" s="2" t="s">
        <v>3</v>
      </c>
      <c r="B1280" s="29">
        <v>0</v>
      </c>
      <c r="C1280" s="30">
        <v>0</v>
      </c>
      <c r="D1280" s="30">
        <v>0</v>
      </c>
      <c r="E1280" s="30">
        <v>0</v>
      </c>
      <c r="F1280" s="30">
        <v>0</v>
      </c>
      <c r="G1280" s="30">
        <v>0</v>
      </c>
      <c r="H1280" s="30">
        <v>0</v>
      </c>
      <c r="I1280" s="30">
        <v>0</v>
      </c>
      <c r="J1280" s="30">
        <v>0</v>
      </c>
      <c r="K1280" s="30">
        <v>0</v>
      </c>
      <c r="L1280" s="30">
        <v>0</v>
      </c>
      <c r="M1280" s="30">
        <v>0</v>
      </c>
      <c r="N1280" s="30">
        <v>0</v>
      </c>
      <c r="O1280" s="30">
        <v>0</v>
      </c>
      <c r="P1280" s="30">
        <v>0</v>
      </c>
      <c r="Q1280" s="30">
        <v>0</v>
      </c>
      <c r="R1280" s="30">
        <v>0</v>
      </c>
      <c r="S1280" s="30">
        <v>0</v>
      </c>
      <c r="T1280" s="30">
        <v>0</v>
      </c>
      <c r="U1280" s="30">
        <v>0</v>
      </c>
      <c r="V1280" s="30">
        <v>0</v>
      </c>
      <c r="W1280" s="30">
        <v>0</v>
      </c>
      <c r="X1280" s="30">
        <v>0</v>
      </c>
      <c r="Y1280" s="31">
        <v>0</v>
      </c>
    </row>
    <row r="1281" spans="1:25" ht="15" thickBot="1" x14ac:dyDescent="0.25">
      <c r="A1281" s="14">
        <v>10</v>
      </c>
      <c r="B1281" s="23">
        <v>807.54</v>
      </c>
      <c r="C1281" s="23">
        <v>799.29</v>
      </c>
      <c r="D1281" s="23">
        <v>810.72</v>
      </c>
      <c r="E1281" s="23">
        <v>818.4</v>
      </c>
      <c r="F1281" s="23">
        <v>829.5</v>
      </c>
      <c r="G1281" s="23">
        <v>830.34</v>
      </c>
      <c r="H1281" s="23">
        <v>826.71</v>
      </c>
      <c r="I1281" s="23">
        <v>827.63</v>
      </c>
      <c r="J1281" s="23">
        <v>826.99</v>
      </c>
      <c r="K1281" s="23">
        <v>850.35</v>
      </c>
      <c r="L1281" s="23">
        <v>849.69</v>
      </c>
      <c r="M1281" s="23">
        <v>850.69</v>
      </c>
      <c r="N1281" s="23">
        <v>849.47</v>
      </c>
      <c r="O1281" s="23">
        <v>848.03</v>
      </c>
      <c r="P1281" s="23">
        <v>851.59</v>
      </c>
      <c r="Q1281" s="23">
        <v>852.64</v>
      </c>
      <c r="R1281" s="23">
        <v>854.25</v>
      </c>
      <c r="S1281" s="23">
        <v>854.84</v>
      </c>
      <c r="T1281" s="23">
        <v>847.14</v>
      </c>
      <c r="U1281" s="23">
        <v>852.88</v>
      </c>
      <c r="V1281" s="23">
        <v>848.96</v>
      </c>
      <c r="W1281" s="23">
        <v>846.69</v>
      </c>
      <c r="X1281" s="23">
        <v>837.98</v>
      </c>
      <c r="Y1281" s="23">
        <v>813.63</v>
      </c>
    </row>
    <row r="1282" spans="1:25" ht="51.75" thickBot="1" x14ac:dyDescent="0.25">
      <c r="A1282" s="54" t="s">
        <v>38</v>
      </c>
      <c r="B1282" s="91">
        <v>807.53530566999996</v>
      </c>
      <c r="C1282" s="91">
        <v>799.28550395000002</v>
      </c>
      <c r="D1282" s="91">
        <v>810.71629624000002</v>
      </c>
      <c r="E1282" s="91">
        <v>818.39797835000002</v>
      </c>
      <c r="F1282" s="91">
        <v>829.50320986999998</v>
      </c>
      <c r="G1282" s="91">
        <v>830.33910227000001</v>
      </c>
      <c r="H1282" s="91">
        <v>826.70529385999998</v>
      </c>
      <c r="I1282" s="91">
        <v>827.62559756999997</v>
      </c>
      <c r="J1282" s="91">
        <v>826.99143534999996</v>
      </c>
      <c r="K1282" s="91">
        <v>850.35484694000002</v>
      </c>
      <c r="L1282" s="91">
        <v>849.69262694999998</v>
      </c>
      <c r="M1282" s="91">
        <v>850.69479941999998</v>
      </c>
      <c r="N1282" s="91">
        <v>849.47222104000002</v>
      </c>
      <c r="O1282" s="91">
        <v>848.03134717</v>
      </c>
      <c r="P1282" s="91">
        <v>851.58894752000003</v>
      </c>
      <c r="Q1282" s="91">
        <v>852.64475044000005</v>
      </c>
      <c r="R1282" s="91">
        <v>854.24567682999998</v>
      </c>
      <c r="S1282" s="91">
        <v>854.83671984</v>
      </c>
      <c r="T1282" s="91">
        <v>847.13585164000006</v>
      </c>
      <c r="U1282" s="91">
        <v>852.88021621999997</v>
      </c>
      <c r="V1282" s="91">
        <v>848.95822390000001</v>
      </c>
      <c r="W1282" s="91">
        <v>846.69361836999997</v>
      </c>
      <c r="X1282" s="91">
        <v>837.97607033999998</v>
      </c>
      <c r="Y1282" s="91">
        <v>813.62732817000006</v>
      </c>
    </row>
    <row r="1283" spans="1:25" ht="15" thickBot="1" x14ac:dyDescent="0.25">
      <c r="A1283" s="2" t="s">
        <v>3</v>
      </c>
      <c r="B1283" s="29">
        <v>0</v>
      </c>
      <c r="C1283" s="30">
        <v>0</v>
      </c>
      <c r="D1283" s="30">
        <v>0</v>
      </c>
      <c r="E1283" s="30">
        <v>0</v>
      </c>
      <c r="F1283" s="30">
        <v>0</v>
      </c>
      <c r="G1283" s="30">
        <v>0</v>
      </c>
      <c r="H1283" s="30">
        <v>0</v>
      </c>
      <c r="I1283" s="30">
        <v>0</v>
      </c>
      <c r="J1283" s="30">
        <v>0</v>
      </c>
      <c r="K1283" s="30">
        <v>0</v>
      </c>
      <c r="L1283" s="30">
        <v>0</v>
      </c>
      <c r="M1283" s="30">
        <v>0</v>
      </c>
      <c r="N1283" s="30">
        <v>0</v>
      </c>
      <c r="O1283" s="30">
        <v>0</v>
      </c>
      <c r="P1283" s="30">
        <v>0</v>
      </c>
      <c r="Q1283" s="30">
        <v>0</v>
      </c>
      <c r="R1283" s="30">
        <v>0</v>
      </c>
      <c r="S1283" s="30">
        <v>0</v>
      </c>
      <c r="T1283" s="30">
        <v>0</v>
      </c>
      <c r="U1283" s="30">
        <v>0</v>
      </c>
      <c r="V1283" s="30">
        <v>0</v>
      </c>
      <c r="W1283" s="30">
        <v>0</v>
      </c>
      <c r="X1283" s="30">
        <v>0</v>
      </c>
      <c r="Y1283" s="31">
        <v>0</v>
      </c>
    </row>
    <row r="1284" spans="1:25" ht="15" thickBot="1" x14ac:dyDescent="0.25">
      <c r="A1284" s="14">
        <v>11</v>
      </c>
      <c r="B1284" s="23">
        <v>808.52</v>
      </c>
      <c r="C1284" s="23">
        <v>812.08</v>
      </c>
      <c r="D1284" s="23">
        <v>808.65</v>
      </c>
      <c r="E1284" s="23">
        <v>808.28</v>
      </c>
      <c r="F1284" s="23">
        <v>814.93</v>
      </c>
      <c r="G1284" s="23">
        <v>820.91</v>
      </c>
      <c r="H1284" s="23">
        <v>809.21</v>
      </c>
      <c r="I1284" s="23">
        <v>805.58</v>
      </c>
      <c r="J1284" s="23">
        <v>811.52</v>
      </c>
      <c r="K1284" s="23">
        <v>818.99</v>
      </c>
      <c r="L1284" s="23">
        <v>823.76</v>
      </c>
      <c r="M1284" s="23">
        <v>826.47</v>
      </c>
      <c r="N1284" s="23">
        <v>824.13</v>
      </c>
      <c r="O1284" s="23">
        <v>823.48</v>
      </c>
      <c r="P1284" s="23">
        <v>825.49</v>
      </c>
      <c r="Q1284" s="23">
        <v>818.08</v>
      </c>
      <c r="R1284" s="23">
        <v>818.93</v>
      </c>
      <c r="S1284" s="23">
        <v>819.2</v>
      </c>
      <c r="T1284" s="23">
        <v>828.76</v>
      </c>
      <c r="U1284" s="23">
        <v>848.16</v>
      </c>
      <c r="V1284" s="23">
        <v>855.07</v>
      </c>
      <c r="W1284" s="23">
        <v>850.16</v>
      </c>
      <c r="X1284" s="23">
        <v>827.26</v>
      </c>
      <c r="Y1284" s="23">
        <v>810.01</v>
      </c>
    </row>
    <row r="1285" spans="1:25" ht="51.75" thickBot="1" x14ac:dyDescent="0.25">
      <c r="A1285" s="54" t="s">
        <v>38</v>
      </c>
      <c r="B1285" s="91">
        <v>808.51741286000004</v>
      </c>
      <c r="C1285" s="91">
        <v>812.08234881999999</v>
      </c>
      <c r="D1285" s="91">
        <v>808.65139567999995</v>
      </c>
      <c r="E1285" s="91">
        <v>808.28346465000004</v>
      </c>
      <c r="F1285" s="91">
        <v>814.92810284999996</v>
      </c>
      <c r="G1285" s="91">
        <v>820.90911679999999</v>
      </c>
      <c r="H1285" s="91">
        <v>809.20737158999998</v>
      </c>
      <c r="I1285" s="91">
        <v>805.58024301</v>
      </c>
      <c r="J1285" s="91">
        <v>811.51665743000001</v>
      </c>
      <c r="K1285" s="91">
        <v>818.99254583000004</v>
      </c>
      <c r="L1285" s="91">
        <v>823.76021489000004</v>
      </c>
      <c r="M1285" s="91">
        <v>826.46523741999999</v>
      </c>
      <c r="N1285" s="91">
        <v>824.12663140999996</v>
      </c>
      <c r="O1285" s="91">
        <v>823.47926471000005</v>
      </c>
      <c r="P1285" s="91">
        <v>825.48969786999999</v>
      </c>
      <c r="Q1285" s="91">
        <v>818.08460919000004</v>
      </c>
      <c r="R1285" s="91">
        <v>818.93456962000005</v>
      </c>
      <c r="S1285" s="91">
        <v>819.19892574000005</v>
      </c>
      <c r="T1285" s="91">
        <v>828.75749314999996</v>
      </c>
      <c r="U1285" s="91">
        <v>848.16277413</v>
      </c>
      <c r="V1285" s="91">
        <v>855.06869764999999</v>
      </c>
      <c r="W1285" s="91">
        <v>850.15741926999999</v>
      </c>
      <c r="X1285" s="91">
        <v>827.26339930999995</v>
      </c>
      <c r="Y1285" s="91">
        <v>810.01463552999996</v>
      </c>
    </row>
    <row r="1286" spans="1:25" ht="15" thickBot="1" x14ac:dyDescent="0.25">
      <c r="A1286" s="2" t="s">
        <v>3</v>
      </c>
      <c r="B1286" s="29">
        <v>0</v>
      </c>
      <c r="C1286" s="30">
        <v>0</v>
      </c>
      <c r="D1286" s="30">
        <v>0</v>
      </c>
      <c r="E1286" s="30">
        <v>0</v>
      </c>
      <c r="F1286" s="30">
        <v>0</v>
      </c>
      <c r="G1286" s="30">
        <v>0</v>
      </c>
      <c r="H1286" s="30">
        <v>0</v>
      </c>
      <c r="I1286" s="30">
        <v>0</v>
      </c>
      <c r="J1286" s="30">
        <v>0</v>
      </c>
      <c r="K1286" s="30">
        <v>0</v>
      </c>
      <c r="L1286" s="30">
        <v>0</v>
      </c>
      <c r="M1286" s="30">
        <v>0</v>
      </c>
      <c r="N1286" s="30">
        <v>0</v>
      </c>
      <c r="O1286" s="30">
        <v>0</v>
      </c>
      <c r="P1286" s="30">
        <v>0</v>
      </c>
      <c r="Q1286" s="30">
        <v>0</v>
      </c>
      <c r="R1286" s="30">
        <v>0</v>
      </c>
      <c r="S1286" s="30">
        <v>0</v>
      </c>
      <c r="T1286" s="30">
        <v>0</v>
      </c>
      <c r="U1286" s="30">
        <v>0</v>
      </c>
      <c r="V1286" s="30">
        <v>0</v>
      </c>
      <c r="W1286" s="30">
        <v>0</v>
      </c>
      <c r="X1286" s="30">
        <v>0</v>
      </c>
      <c r="Y1286" s="31">
        <v>0</v>
      </c>
    </row>
    <row r="1287" spans="1:25" ht="15" thickBot="1" x14ac:dyDescent="0.25">
      <c r="A1287" s="14">
        <v>12</v>
      </c>
      <c r="B1287" s="23">
        <v>803.89</v>
      </c>
      <c r="C1287" s="23">
        <v>800.32</v>
      </c>
      <c r="D1287" s="23">
        <v>801.47</v>
      </c>
      <c r="E1287" s="23">
        <v>799.23</v>
      </c>
      <c r="F1287" s="23">
        <v>805.73</v>
      </c>
      <c r="G1287" s="23">
        <v>803.27</v>
      </c>
      <c r="H1287" s="23">
        <v>807.71</v>
      </c>
      <c r="I1287" s="23">
        <v>816.39</v>
      </c>
      <c r="J1287" s="23">
        <v>846.28</v>
      </c>
      <c r="K1287" s="23">
        <v>858.01</v>
      </c>
      <c r="L1287" s="23">
        <v>858.84</v>
      </c>
      <c r="M1287" s="23">
        <v>855.9</v>
      </c>
      <c r="N1287" s="23">
        <v>850.12</v>
      </c>
      <c r="O1287" s="23">
        <v>852.17</v>
      </c>
      <c r="P1287" s="23">
        <v>854.32</v>
      </c>
      <c r="Q1287" s="23">
        <v>857.94</v>
      </c>
      <c r="R1287" s="23">
        <v>852.48</v>
      </c>
      <c r="S1287" s="23">
        <v>847.66</v>
      </c>
      <c r="T1287" s="23">
        <v>847.59</v>
      </c>
      <c r="U1287" s="23">
        <v>853.19</v>
      </c>
      <c r="V1287" s="23">
        <v>853.16</v>
      </c>
      <c r="W1287" s="23">
        <v>847.45</v>
      </c>
      <c r="X1287" s="23">
        <v>835.95</v>
      </c>
      <c r="Y1287" s="23">
        <v>811.3</v>
      </c>
    </row>
    <row r="1288" spans="1:25" ht="51.75" thickBot="1" x14ac:dyDescent="0.25">
      <c r="A1288" s="54" t="s">
        <v>38</v>
      </c>
      <c r="B1288" s="91">
        <v>803.89209963999997</v>
      </c>
      <c r="C1288" s="91">
        <v>800.31631446999995</v>
      </c>
      <c r="D1288" s="91">
        <v>801.46591110999998</v>
      </c>
      <c r="E1288" s="91">
        <v>799.23000883999998</v>
      </c>
      <c r="F1288" s="91">
        <v>805.73152302000005</v>
      </c>
      <c r="G1288" s="91">
        <v>803.26660458000003</v>
      </c>
      <c r="H1288" s="91">
        <v>807.70954658000005</v>
      </c>
      <c r="I1288" s="91">
        <v>816.39287552999997</v>
      </c>
      <c r="J1288" s="91">
        <v>846.27605920999997</v>
      </c>
      <c r="K1288" s="91">
        <v>858.00954404000004</v>
      </c>
      <c r="L1288" s="91">
        <v>858.83727485999998</v>
      </c>
      <c r="M1288" s="91">
        <v>855.89884730999995</v>
      </c>
      <c r="N1288" s="91">
        <v>850.11924233000002</v>
      </c>
      <c r="O1288" s="91">
        <v>852.16844728000001</v>
      </c>
      <c r="P1288" s="91">
        <v>854.32404315999997</v>
      </c>
      <c r="Q1288" s="91">
        <v>857.94190854999999</v>
      </c>
      <c r="R1288" s="91">
        <v>852.48141327999997</v>
      </c>
      <c r="S1288" s="91">
        <v>847.66172644999995</v>
      </c>
      <c r="T1288" s="91">
        <v>847.58659365999995</v>
      </c>
      <c r="U1288" s="91">
        <v>853.19222363999995</v>
      </c>
      <c r="V1288" s="91">
        <v>853.1607735</v>
      </c>
      <c r="W1288" s="91">
        <v>847.44845901999997</v>
      </c>
      <c r="X1288" s="91">
        <v>835.94746068999996</v>
      </c>
      <c r="Y1288" s="91">
        <v>811.30367681999996</v>
      </c>
    </row>
    <row r="1289" spans="1:25" ht="15" thickBot="1" x14ac:dyDescent="0.25">
      <c r="A1289" s="2" t="s">
        <v>3</v>
      </c>
      <c r="B1289" s="29">
        <v>0</v>
      </c>
      <c r="C1289" s="30">
        <v>0</v>
      </c>
      <c r="D1289" s="30">
        <v>0</v>
      </c>
      <c r="E1289" s="30">
        <v>0</v>
      </c>
      <c r="F1289" s="30">
        <v>0</v>
      </c>
      <c r="G1289" s="30">
        <v>0</v>
      </c>
      <c r="H1289" s="30">
        <v>0</v>
      </c>
      <c r="I1289" s="30">
        <v>0</v>
      </c>
      <c r="J1289" s="30">
        <v>0</v>
      </c>
      <c r="K1289" s="30">
        <v>0</v>
      </c>
      <c r="L1289" s="30">
        <v>0</v>
      </c>
      <c r="M1289" s="30">
        <v>0</v>
      </c>
      <c r="N1289" s="30">
        <v>0</v>
      </c>
      <c r="O1289" s="30">
        <v>0</v>
      </c>
      <c r="P1289" s="30">
        <v>0</v>
      </c>
      <c r="Q1289" s="30">
        <v>0</v>
      </c>
      <c r="R1289" s="30">
        <v>0</v>
      </c>
      <c r="S1289" s="30">
        <v>0</v>
      </c>
      <c r="T1289" s="30">
        <v>0</v>
      </c>
      <c r="U1289" s="30">
        <v>0</v>
      </c>
      <c r="V1289" s="30">
        <v>0</v>
      </c>
      <c r="W1289" s="30">
        <v>0</v>
      </c>
      <c r="X1289" s="30">
        <v>0</v>
      </c>
      <c r="Y1289" s="31">
        <v>0</v>
      </c>
    </row>
    <row r="1290" spans="1:25" ht="15" thickBot="1" x14ac:dyDescent="0.25">
      <c r="A1290" s="14">
        <v>13</v>
      </c>
      <c r="B1290" s="23">
        <v>795.18</v>
      </c>
      <c r="C1290" s="23">
        <v>800.7</v>
      </c>
      <c r="D1290" s="23">
        <v>800.02</v>
      </c>
      <c r="E1290" s="23">
        <v>801.14</v>
      </c>
      <c r="F1290" s="23">
        <v>809.87</v>
      </c>
      <c r="G1290" s="23">
        <v>813.24</v>
      </c>
      <c r="H1290" s="23">
        <v>811.58</v>
      </c>
      <c r="I1290" s="23">
        <v>824.95</v>
      </c>
      <c r="J1290" s="23">
        <v>847.49</v>
      </c>
      <c r="K1290" s="23">
        <v>856.11</v>
      </c>
      <c r="L1290" s="23">
        <v>854.9</v>
      </c>
      <c r="M1290" s="23">
        <v>850.57</v>
      </c>
      <c r="N1290" s="23">
        <v>845.87</v>
      </c>
      <c r="O1290" s="23">
        <v>847.8</v>
      </c>
      <c r="P1290" s="23">
        <v>849.36</v>
      </c>
      <c r="Q1290" s="23">
        <v>849.57</v>
      </c>
      <c r="R1290" s="23">
        <v>847.89</v>
      </c>
      <c r="S1290" s="23">
        <v>844.93</v>
      </c>
      <c r="T1290" s="23">
        <v>848.66</v>
      </c>
      <c r="U1290" s="23">
        <v>855.08</v>
      </c>
      <c r="V1290" s="23">
        <v>855.76</v>
      </c>
      <c r="W1290" s="23">
        <v>847.65</v>
      </c>
      <c r="X1290" s="23">
        <v>833.15</v>
      </c>
      <c r="Y1290" s="23">
        <v>806.64</v>
      </c>
    </row>
    <row r="1291" spans="1:25" ht="51.75" thickBot="1" x14ac:dyDescent="0.25">
      <c r="A1291" s="54" t="s">
        <v>38</v>
      </c>
      <c r="B1291" s="91">
        <v>795.18011715</v>
      </c>
      <c r="C1291" s="91">
        <v>800.69902788000002</v>
      </c>
      <c r="D1291" s="91">
        <v>800.01793523000003</v>
      </c>
      <c r="E1291" s="91">
        <v>801.13887442999999</v>
      </c>
      <c r="F1291" s="91">
        <v>809.87317341999994</v>
      </c>
      <c r="G1291" s="91">
        <v>813.23844033</v>
      </c>
      <c r="H1291" s="91">
        <v>811.57729174999997</v>
      </c>
      <c r="I1291" s="91">
        <v>824.95098899000004</v>
      </c>
      <c r="J1291" s="91">
        <v>847.48992699999997</v>
      </c>
      <c r="K1291" s="91">
        <v>856.11379367999996</v>
      </c>
      <c r="L1291" s="91">
        <v>854.90213267000001</v>
      </c>
      <c r="M1291" s="91">
        <v>850.56553947999998</v>
      </c>
      <c r="N1291" s="91">
        <v>845.86841425</v>
      </c>
      <c r="O1291" s="91">
        <v>847.80297657999995</v>
      </c>
      <c r="P1291" s="91">
        <v>849.36131588000001</v>
      </c>
      <c r="Q1291" s="91">
        <v>849.56752232999997</v>
      </c>
      <c r="R1291" s="91">
        <v>847.89180567999995</v>
      </c>
      <c r="S1291" s="91">
        <v>844.93371147000005</v>
      </c>
      <c r="T1291" s="91">
        <v>848.66276047999997</v>
      </c>
      <c r="U1291" s="91">
        <v>855.07775654</v>
      </c>
      <c r="V1291" s="91">
        <v>855.76452987000005</v>
      </c>
      <c r="W1291" s="91">
        <v>847.64551829000004</v>
      </c>
      <c r="X1291" s="91">
        <v>833.15043231000004</v>
      </c>
      <c r="Y1291" s="91">
        <v>806.64398842000003</v>
      </c>
    </row>
    <row r="1292" spans="1:25" ht="15" thickBot="1" x14ac:dyDescent="0.25">
      <c r="A1292" s="2" t="s">
        <v>3</v>
      </c>
      <c r="B1292" s="29">
        <v>0</v>
      </c>
      <c r="C1292" s="30">
        <v>0</v>
      </c>
      <c r="D1292" s="30">
        <v>0</v>
      </c>
      <c r="E1292" s="30">
        <v>0</v>
      </c>
      <c r="F1292" s="30">
        <v>0</v>
      </c>
      <c r="G1292" s="30">
        <v>0</v>
      </c>
      <c r="H1292" s="30">
        <v>0</v>
      </c>
      <c r="I1292" s="30">
        <v>0</v>
      </c>
      <c r="J1292" s="30">
        <v>0</v>
      </c>
      <c r="K1292" s="30">
        <v>0</v>
      </c>
      <c r="L1292" s="30">
        <v>0</v>
      </c>
      <c r="M1292" s="30">
        <v>0</v>
      </c>
      <c r="N1292" s="30">
        <v>0</v>
      </c>
      <c r="O1292" s="30">
        <v>0</v>
      </c>
      <c r="P1292" s="30">
        <v>0</v>
      </c>
      <c r="Q1292" s="30">
        <v>0</v>
      </c>
      <c r="R1292" s="30">
        <v>0</v>
      </c>
      <c r="S1292" s="30">
        <v>0</v>
      </c>
      <c r="T1292" s="30">
        <v>0</v>
      </c>
      <c r="U1292" s="30">
        <v>0</v>
      </c>
      <c r="V1292" s="30">
        <v>0</v>
      </c>
      <c r="W1292" s="30">
        <v>0</v>
      </c>
      <c r="X1292" s="30">
        <v>0</v>
      </c>
      <c r="Y1292" s="31">
        <v>0</v>
      </c>
    </row>
    <row r="1293" spans="1:25" ht="15" thickBot="1" x14ac:dyDescent="0.25">
      <c r="A1293" s="14">
        <v>14</v>
      </c>
      <c r="B1293" s="23">
        <v>785.32</v>
      </c>
      <c r="C1293" s="23">
        <v>796.85</v>
      </c>
      <c r="D1293" s="23">
        <v>797.1</v>
      </c>
      <c r="E1293" s="23">
        <v>804.1</v>
      </c>
      <c r="F1293" s="23">
        <v>802.03</v>
      </c>
      <c r="G1293" s="23">
        <v>801.38</v>
      </c>
      <c r="H1293" s="23">
        <v>803.14</v>
      </c>
      <c r="I1293" s="23">
        <v>826.99</v>
      </c>
      <c r="J1293" s="23">
        <v>852.77</v>
      </c>
      <c r="K1293" s="23">
        <v>860.17</v>
      </c>
      <c r="L1293" s="23">
        <v>860.37</v>
      </c>
      <c r="M1293" s="23">
        <v>859.51</v>
      </c>
      <c r="N1293" s="23">
        <v>857.29</v>
      </c>
      <c r="O1293" s="23">
        <v>858.59</v>
      </c>
      <c r="P1293" s="23">
        <v>855.89</v>
      </c>
      <c r="Q1293" s="23">
        <v>854.31</v>
      </c>
      <c r="R1293" s="23">
        <v>850.37</v>
      </c>
      <c r="S1293" s="23">
        <v>846.64</v>
      </c>
      <c r="T1293" s="23">
        <v>848.15</v>
      </c>
      <c r="U1293" s="23">
        <v>860.51</v>
      </c>
      <c r="V1293" s="23">
        <v>858.34</v>
      </c>
      <c r="W1293" s="23">
        <v>848.97</v>
      </c>
      <c r="X1293" s="23">
        <v>830.07</v>
      </c>
      <c r="Y1293" s="23">
        <v>791.19</v>
      </c>
    </row>
    <row r="1294" spans="1:25" ht="51.75" thickBot="1" x14ac:dyDescent="0.25">
      <c r="A1294" s="54" t="s">
        <v>38</v>
      </c>
      <c r="B1294" s="91">
        <v>785.32063158000005</v>
      </c>
      <c r="C1294" s="91">
        <v>796.85012053000003</v>
      </c>
      <c r="D1294" s="91">
        <v>797.09613315000001</v>
      </c>
      <c r="E1294" s="91">
        <v>804.10402813999997</v>
      </c>
      <c r="F1294" s="91">
        <v>802.02797438000005</v>
      </c>
      <c r="G1294" s="91">
        <v>801.38053661000004</v>
      </c>
      <c r="H1294" s="91">
        <v>803.14409357</v>
      </c>
      <c r="I1294" s="91">
        <v>826.99211296999999</v>
      </c>
      <c r="J1294" s="91">
        <v>852.76983963999999</v>
      </c>
      <c r="K1294" s="91">
        <v>860.17212291999999</v>
      </c>
      <c r="L1294" s="91">
        <v>860.37376854000001</v>
      </c>
      <c r="M1294" s="91">
        <v>859.50665710999999</v>
      </c>
      <c r="N1294" s="91">
        <v>857.28882485999998</v>
      </c>
      <c r="O1294" s="91">
        <v>858.58712865999996</v>
      </c>
      <c r="P1294" s="91">
        <v>855.89349299000003</v>
      </c>
      <c r="Q1294" s="91">
        <v>854.30614853999998</v>
      </c>
      <c r="R1294" s="91">
        <v>850.37391031000004</v>
      </c>
      <c r="S1294" s="91">
        <v>846.63956331999998</v>
      </c>
      <c r="T1294" s="91">
        <v>848.14692603000003</v>
      </c>
      <c r="U1294" s="91">
        <v>860.51120487000003</v>
      </c>
      <c r="V1294" s="91">
        <v>858.34209797999995</v>
      </c>
      <c r="W1294" s="91">
        <v>848.97033886999998</v>
      </c>
      <c r="X1294" s="91">
        <v>830.07474646000003</v>
      </c>
      <c r="Y1294" s="91">
        <v>791.18542073000003</v>
      </c>
    </row>
    <row r="1295" spans="1:25" ht="15" thickBot="1" x14ac:dyDescent="0.25">
      <c r="A1295" s="2" t="s">
        <v>3</v>
      </c>
      <c r="B1295" s="29">
        <v>0</v>
      </c>
      <c r="C1295" s="30">
        <v>0</v>
      </c>
      <c r="D1295" s="30">
        <v>0</v>
      </c>
      <c r="E1295" s="30">
        <v>0</v>
      </c>
      <c r="F1295" s="30">
        <v>0</v>
      </c>
      <c r="G1295" s="30">
        <v>0</v>
      </c>
      <c r="H1295" s="30">
        <v>0</v>
      </c>
      <c r="I1295" s="30">
        <v>0</v>
      </c>
      <c r="J1295" s="30">
        <v>0</v>
      </c>
      <c r="K1295" s="30">
        <v>0</v>
      </c>
      <c r="L1295" s="30">
        <v>0</v>
      </c>
      <c r="M1295" s="30">
        <v>0</v>
      </c>
      <c r="N1295" s="30">
        <v>0</v>
      </c>
      <c r="O1295" s="30">
        <v>0</v>
      </c>
      <c r="P1295" s="30">
        <v>0</v>
      </c>
      <c r="Q1295" s="30">
        <v>0</v>
      </c>
      <c r="R1295" s="30">
        <v>0</v>
      </c>
      <c r="S1295" s="30">
        <v>0</v>
      </c>
      <c r="T1295" s="30">
        <v>0</v>
      </c>
      <c r="U1295" s="30">
        <v>0</v>
      </c>
      <c r="V1295" s="30">
        <v>0</v>
      </c>
      <c r="W1295" s="30">
        <v>0</v>
      </c>
      <c r="X1295" s="30">
        <v>0</v>
      </c>
      <c r="Y1295" s="31">
        <v>0</v>
      </c>
    </row>
    <row r="1296" spans="1:25" ht="15" thickBot="1" x14ac:dyDescent="0.25">
      <c r="A1296" s="14">
        <v>15</v>
      </c>
      <c r="B1296" s="23">
        <v>778.69</v>
      </c>
      <c r="C1296" s="23">
        <v>790.46</v>
      </c>
      <c r="D1296" s="23">
        <v>788.32</v>
      </c>
      <c r="E1296" s="23">
        <v>793.16</v>
      </c>
      <c r="F1296" s="23">
        <v>786.57</v>
      </c>
      <c r="G1296" s="23">
        <v>791.87</v>
      </c>
      <c r="H1296" s="23">
        <v>798.84</v>
      </c>
      <c r="I1296" s="23">
        <v>818.95</v>
      </c>
      <c r="J1296" s="23">
        <v>839.61</v>
      </c>
      <c r="K1296" s="23">
        <v>847.33</v>
      </c>
      <c r="L1296" s="23">
        <v>844.46</v>
      </c>
      <c r="M1296" s="23">
        <v>842.95</v>
      </c>
      <c r="N1296" s="23">
        <v>849.71</v>
      </c>
      <c r="O1296" s="23">
        <v>849.69</v>
      </c>
      <c r="P1296" s="23">
        <v>847.31</v>
      </c>
      <c r="Q1296" s="23">
        <v>848.45</v>
      </c>
      <c r="R1296" s="23">
        <v>843.86</v>
      </c>
      <c r="S1296" s="23">
        <v>843.12</v>
      </c>
      <c r="T1296" s="23">
        <v>851.34</v>
      </c>
      <c r="U1296" s="23">
        <v>862.77</v>
      </c>
      <c r="V1296" s="23">
        <v>851.42</v>
      </c>
      <c r="W1296" s="23">
        <v>848.59</v>
      </c>
      <c r="X1296" s="23">
        <v>831.37</v>
      </c>
      <c r="Y1296" s="23">
        <v>805.29</v>
      </c>
    </row>
    <row r="1297" spans="1:25" ht="51.75" thickBot="1" x14ac:dyDescent="0.25">
      <c r="A1297" s="54" t="s">
        <v>38</v>
      </c>
      <c r="B1297" s="91">
        <v>778.69405516999996</v>
      </c>
      <c r="C1297" s="91">
        <v>790.46456178999995</v>
      </c>
      <c r="D1297" s="91">
        <v>788.32055996999998</v>
      </c>
      <c r="E1297" s="91">
        <v>793.15929020999999</v>
      </c>
      <c r="F1297" s="91">
        <v>786.57051707999995</v>
      </c>
      <c r="G1297" s="91">
        <v>791.86789252999995</v>
      </c>
      <c r="H1297" s="91">
        <v>798.83506618000001</v>
      </c>
      <c r="I1297" s="91">
        <v>818.95018202999995</v>
      </c>
      <c r="J1297" s="91">
        <v>839.61163987999998</v>
      </c>
      <c r="K1297" s="91">
        <v>847.33455647000005</v>
      </c>
      <c r="L1297" s="91">
        <v>844.45921669999996</v>
      </c>
      <c r="M1297" s="91">
        <v>842.95416966000005</v>
      </c>
      <c r="N1297" s="91">
        <v>849.70660572999998</v>
      </c>
      <c r="O1297" s="91">
        <v>849.68841654000005</v>
      </c>
      <c r="P1297" s="91">
        <v>847.31402543000002</v>
      </c>
      <c r="Q1297" s="91">
        <v>848.45442490000005</v>
      </c>
      <c r="R1297" s="91">
        <v>843.85870569999997</v>
      </c>
      <c r="S1297" s="91">
        <v>843.11739931</v>
      </c>
      <c r="T1297" s="91">
        <v>851.33641886999999</v>
      </c>
      <c r="U1297" s="91">
        <v>862.76897999000005</v>
      </c>
      <c r="V1297" s="91">
        <v>851.42387724000002</v>
      </c>
      <c r="W1297" s="91">
        <v>848.58814207</v>
      </c>
      <c r="X1297" s="91">
        <v>831.36955503000001</v>
      </c>
      <c r="Y1297" s="91">
        <v>805.28603548000001</v>
      </c>
    </row>
    <row r="1298" spans="1:25" ht="15" thickBot="1" x14ac:dyDescent="0.25">
      <c r="A1298" s="2" t="s">
        <v>3</v>
      </c>
      <c r="B1298" s="29">
        <v>0</v>
      </c>
      <c r="C1298" s="30">
        <v>0</v>
      </c>
      <c r="D1298" s="30">
        <v>0</v>
      </c>
      <c r="E1298" s="30">
        <v>0</v>
      </c>
      <c r="F1298" s="30">
        <v>0</v>
      </c>
      <c r="G1298" s="30">
        <v>0</v>
      </c>
      <c r="H1298" s="30">
        <v>0</v>
      </c>
      <c r="I1298" s="30">
        <v>0</v>
      </c>
      <c r="J1298" s="30">
        <v>0</v>
      </c>
      <c r="K1298" s="30">
        <v>0</v>
      </c>
      <c r="L1298" s="30">
        <v>0</v>
      </c>
      <c r="M1298" s="30">
        <v>0</v>
      </c>
      <c r="N1298" s="30">
        <v>0</v>
      </c>
      <c r="O1298" s="30">
        <v>0</v>
      </c>
      <c r="P1298" s="30">
        <v>0</v>
      </c>
      <c r="Q1298" s="30">
        <v>0</v>
      </c>
      <c r="R1298" s="30">
        <v>0</v>
      </c>
      <c r="S1298" s="30">
        <v>0</v>
      </c>
      <c r="T1298" s="30">
        <v>0</v>
      </c>
      <c r="U1298" s="30">
        <v>0</v>
      </c>
      <c r="V1298" s="30">
        <v>0</v>
      </c>
      <c r="W1298" s="30">
        <v>0</v>
      </c>
      <c r="X1298" s="30">
        <v>0</v>
      </c>
      <c r="Y1298" s="31">
        <v>0</v>
      </c>
    </row>
    <row r="1299" spans="1:25" ht="15" thickBot="1" x14ac:dyDescent="0.25">
      <c r="A1299" s="14">
        <v>16</v>
      </c>
      <c r="B1299" s="23">
        <v>777.97</v>
      </c>
      <c r="C1299" s="23">
        <v>787.4</v>
      </c>
      <c r="D1299" s="23">
        <v>782.58</v>
      </c>
      <c r="E1299" s="23">
        <v>785.34</v>
      </c>
      <c r="F1299" s="23">
        <v>790.11</v>
      </c>
      <c r="G1299" s="23">
        <v>792.16</v>
      </c>
      <c r="H1299" s="23">
        <v>795.84</v>
      </c>
      <c r="I1299" s="23">
        <v>821.63</v>
      </c>
      <c r="J1299" s="23">
        <v>845.9</v>
      </c>
      <c r="K1299" s="23">
        <v>852.23</v>
      </c>
      <c r="L1299" s="23">
        <v>853.13</v>
      </c>
      <c r="M1299" s="23">
        <v>851.83</v>
      </c>
      <c r="N1299" s="23">
        <v>849.64</v>
      </c>
      <c r="O1299" s="23">
        <v>851.62</v>
      </c>
      <c r="P1299" s="23">
        <v>850.62</v>
      </c>
      <c r="Q1299" s="23">
        <v>850.52</v>
      </c>
      <c r="R1299" s="23">
        <v>848.22</v>
      </c>
      <c r="S1299" s="23">
        <v>843.28</v>
      </c>
      <c r="T1299" s="23">
        <v>846.72</v>
      </c>
      <c r="U1299" s="23">
        <v>854.29</v>
      </c>
      <c r="V1299" s="23">
        <v>857.06</v>
      </c>
      <c r="W1299" s="23">
        <v>853.04</v>
      </c>
      <c r="X1299" s="23">
        <v>831.69</v>
      </c>
      <c r="Y1299" s="23">
        <v>808.25</v>
      </c>
    </row>
    <row r="1300" spans="1:25" ht="51.75" thickBot="1" x14ac:dyDescent="0.25">
      <c r="A1300" s="54" t="s">
        <v>38</v>
      </c>
      <c r="B1300" s="91">
        <v>777.97280435000005</v>
      </c>
      <c r="C1300" s="91">
        <v>787.39584506999995</v>
      </c>
      <c r="D1300" s="91">
        <v>782.57574118000002</v>
      </c>
      <c r="E1300" s="91">
        <v>785.33883760000003</v>
      </c>
      <c r="F1300" s="91">
        <v>790.10888078000005</v>
      </c>
      <c r="G1300" s="91">
        <v>792.16110746000004</v>
      </c>
      <c r="H1300" s="91">
        <v>795.84179770000003</v>
      </c>
      <c r="I1300" s="91">
        <v>821.63344952</v>
      </c>
      <c r="J1300" s="91">
        <v>845.90203337000003</v>
      </c>
      <c r="K1300" s="91">
        <v>852.23417976999997</v>
      </c>
      <c r="L1300" s="91">
        <v>853.12718088999998</v>
      </c>
      <c r="M1300" s="91">
        <v>851.82506520000004</v>
      </c>
      <c r="N1300" s="91">
        <v>849.64168509000001</v>
      </c>
      <c r="O1300" s="91">
        <v>851.62195446999999</v>
      </c>
      <c r="P1300" s="91">
        <v>850.61787087000005</v>
      </c>
      <c r="Q1300" s="91">
        <v>850.52484985000001</v>
      </c>
      <c r="R1300" s="91">
        <v>848.22297851999997</v>
      </c>
      <c r="S1300" s="91">
        <v>843.27825225000004</v>
      </c>
      <c r="T1300" s="91">
        <v>846.72329998999999</v>
      </c>
      <c r="U1300" s="91">
        <v>854.29091874999995</v>
      </c>
      <c r="V1300" s="91">
        <v>857.06291209000005</v>
      </c>
      <c r="W1300" s="91">
        <v>853.04401615999996</v>
      </c>
      <c r="X1300" s="91">
        <v>831.6926886</v>
      </c>
      <c r="Y1300" s="91">
        <v>808.25285602999998</v>
      </c>
    </row>
    <row r="1301" spans="1:25" ht="15" thickBot="1" x14ac:dyDescent="0.25">
      <c r="A1301" s="2" t="s">
        <v>3</v>
      </c>
      <c r="B1301" s="29">
        <v>0</v>
      </c>
      <c r="C1301" s="30">
        <v>0</v>
      </c>
      <c r="D1301" s="30">
        <v>0</v>
      </c>
      <c r="E1301" s="30">
        <v>0</v>
      </c>
      <c r="F1301" s="30">
        <v>0</v>
      </c>
      <c r="G1301" s="30">
        <v>0</v>
      </c>
      <c r="H1301" s="30">
        <v>0</v>
      </c>
      <c r="I1301" s="30">
        <v>0</v>
      </c>
      <c r="J1301" s="30">
        <v>0</v>
      </c>
      <c r="K1301" s="30">
        <v>0</v>
      </c>
      <c r="L1301" s="30">
        <v>0</v>
      </c>
      <c r="M1301" s="30">
        <v>0</v>
      </c>
      <c r="N1301" s="30">
        <v>0</v>
      </c>
      <c r="O1301" s="30">
        <v>0</v>
      </c>
      <c r="P1301" s="30">
        <v>0</v>
      </c>
      <c r="Q1301" s="30">
        <v>0</v>
      </c>
      <c r="R1301" s="30">
        <v>0</v>
      </c>
      <c r="S1301" s="30">
        <v>0</v>
      </c>
      <c r="T1301" s="30">
        <v>0</v>
      </c>
      <c r="U1301" s="30">
        <v>0</v>
      </c>
      <c r="V1301" s="30">
        <v>0</v>
      </c>
      <c r="W1301" s="30">
        <v>0</v>
      </c>
      <c r="X1301" s="30">
        <v>0</v>
      </c>
      <c r="Y1301" s="31">
        <v>0</v>
      </c>
    </row>
    <row r="1302" spans="1:25" ht="15" thickBot="1" x14ac:dyDescent="0.25">
      <c r="A1302" s="14">
        <v>17</v>
      </c>
      <c r="B1302" s="23">
        <v>800.1</v>
      </c>
      <c r="C1302" s="23">
        <v>795.8</v>
      </c>
      <c r="D1302" s="23">
        <v>795.99</v>
      </c>
      <c r="E1302" s="23">
        <v>798.71</v>
      </c>
      <c r="F1302" s="23">
        <v>804.08</v>
      </c>
      <c r="G1302" s="23">
        <v>809.59</v>
      </c>
      <c r="H1302" s="23">
        <v>805.81</v>
      </c>
      <c r="I1302" s="23">
        <v>802.82</v>
      </c>
      <c r="J1302" s="23">
        <v>824.5</v>
      </c>
      <c r="K1302" s="23">
        <v>835.3</v>
      </c>
      <c r="L1302" s="23">
        <v>838.43</v>
      </c>
      <c r="M1302" s="23">
        <v>843.97</v>
      </c>
      <c r="N1302" s="23">
        <v>839.97</v>
      </c>
      <c r="O1302" s="23">
        <v>837.96</v>
      </c>
      <c r="P1302" s="23">
        <v>835.11</v>
      </c>
      <c r="Q1302" s="23">
        <v>833.61</v>
      </c>
      <c r="R1302" s="23">
        <v>834.67</v>
      </c>
      <c r="S1302" s="23">
        <v>825.64</v>
      </c>
      <c r="T1302" s="23">
        <v>839.59</v>
      </c>
      <c r="U1302" s="23">
        <v>848.79</v>
      </c>
      <c r="V1302" s="23">
        <v>850.37</v>
      </c>
      <c r="W1302" s="23">
        <v>843.99</v>
      </c>
      <c r="X1302" s="23">
        <v>822.19</v>
      </c>
      <c r="Y1302" s="23">
        <v>786.23</v>
      </c>
    </row>
    <row r="1303" spans="1:25" ht="51.75" thickBot="1" x14ac:dyDescent="0.25">
      <c r="A1303" s="54" t="s">
        <v>38</v>
      </c>
      <c r="B1303" s="91">
        <v>800.10077846000002</v>
      </c>
      <c r="C1303" s="91">
        <v>795.79682218000005</v>
      </c>
      <c r="D1303" s="91">
        <v>795.98989274999997</v>
      </c>
      <c r="E1303" s="91">
        <v>798.70605264999995</v>
      </c>
      <c r="F1303" s="91">
        <v>804.07921007000004</v>
      </c>
      <c r="G1303" s="91">
        <v>809.58668912999997</v>
      </c>
      <c r="H1303" s="91">
        <v>805.81136217999995</v>
      </c>
      <c r="I1303" s="91">
        <v>802.82283433999999</v>
      </c>
      <c r="J1303" s="91">
        <v>824.50420847999999</v>
      </c>
      <c r="K1303" s="91">
        <v>835.29780800000003</v>
      </c>
      <c r="L1303" s="91">
        <v>838.43013679000001</v>
      </c>
      <c r="M1303" s="91">
        <v>843.96639815000003</v>
      </c>
      <c r="N1303" s="91">
        <v>839.97074300999998</v>
      </c>
      <c r="O1303" s="91">
        <v>837.95624620000001</v>
      </c>
      <c r="P1303" s="91">
        <v>835.10726949000002</v>
      </c>
      <c r="Q1303" s="91">
        <v>833.60752692000005</v>
      </c>
      <c r="R1303" s="91">
        <v>834.66826974000003</v>
      </c>
      <c r="S1303" s="91">
        <v>825.64149587999998</v>
      </c>
      <c r="T1303" s="91">
        <v>839.59444312000005</v>
      </c>
      <c r="U1303" s="91">
        <v>848.79373296999995</v>
      </c>
      <c r="V1303" s="91">
        <v>850.37286702999995</v>
      </c>
      <c r="W1303" s="91">
        <v>843.99077468999997</v>
      </c>
      <c r="X1303" s="91">
        <v>822.18728543999998</v>
      </c>
      <c r="Y1303" s="91">
        <v>786.22797703000003</v>
      </c>
    </row>
    <row r="1304" spans="1:25" ht="15" thickBot="1" x14ac:dyDescent="0.25">
      <c r="A1304" s="2" t="s">
        <v>3</v>
      </c>
      <c r="B1304" s="29">
        <v>0</v>
      </c>
      <c r="C1304" s="30">
        <v>0</v>
      </c>
      <c r="D1304" s="30">
        <v>0</v>
      </c>
      <c r="E1304" s="30">
        <v>0</v>
      </c>
      <c r="F1304" s="30">
        <v>0</v>
      </c>
      <c r="G1304" s="30">
        <v>0</v>
      </c>
      <c r="H1304" s="30">
        <v>0</v>
      </c>
      <c r="I1304" s="30">
        <v>0</v>
      </c>
      <c r="J1304" s="30">
        <v>0</v>
      </c>
      <c r="K1304" s="30">
        <v>0</v>
      </c>
      <c r="L1304" s="30">
        <v>0</v>
      </c>
      <c r="M1304" s="30">
        <v>0</v>
      </c>
      <c r="N1304" s="30">
        <v>0</v>
      </c>
      <c r="O1304" s="30">
        <v>0</v>
      </c>
      <c r="P1304" s="30">
        <v>0</v>
      </c>
      <c r="Q1304" s="30">
        <v>0</v>
      </c>
      <c r="R1304" s="30">
        <v>0</v>
      </c>
      <c r="S1304" s="30">
        <v>0</v>
      </c>
      <c r="T1304" s="30">
        <v>0</v>
      </c>
      <c r="U1304" s="30">
        <v>0</v>
      </c>
      <c r="V1304" s="30">
        <v>0</v>
      </c>
      <c r="W1304" s="30">
        <v>0</v>
      </c>
      <c r="X1304" s="30">
        <v>0</v>
      </c>
      <c r="Y1304" s="31">
        <v>0</v>
      </c>
    </row>
    <row r="1305" spans="1:25" ht="15" thickBot="1" x14ac:dyDescent="0.25">
      <c r="A1305" s="14">
        <v>18</v>
      </c>
      <c r="B1305" s="23">
        <v>794.04</v>
      </c>
      <c r="C1305" s="23">
        <v>791.22</v>
      </c>
      <c r="D1305" s="23">
        <v>794.59</v>
      </c>
      <c r="E1305" s="23">
        <v>795.82</v>
      </c>
      <c r="F1305" s="23">
        <v>798.13</v>
      </c>
      <c r="G1305" s="23">
        <v>802.94</v>
      </c>
      <c r="H1305" s="23">
        <v>796.83</v>
      </c>
      <c r="I1305" s="23">
        <v>790.92</v>
      </c>
      <c r="J1305" s="23">
        <v>801.99</v>
      </c>
      <c r="K1305" s="23">
        <v>818.52</v>
      </c>
      <c r="L1305" s="23">
        <v>821.75</v>
      </c>
      <c r="M1305" s="23">
        <v>823.17</v>
      </c>
      <c r="N1305" s="23">
        <v>821.09</v>
      </c>
      <c r="O1305" s="23">
        <v>820.94</v>
      </c>
      <c r="P1305" s="23">
        <v>821.32</v>
      </c>
      <c r="Q1305" s="23">
        <v>819.77</v>
      </c>
      <c r="R1305" s="23">
        <v>822.64</v>
      </c>
      <c r="S1305" s="23">
        <v>823.87</v>
      </c>
      <c r="T1305" s="23">
        <v>839.12</v>
      </c>
      <c r="U1305" s="23">
        <v>857.01</v>
      </c>
      <c r="V1305" s="23">
        <v>862.26</v>
      </c>
      <c r="W1305" s="23">
        <v>850.91</v>
      </c>
      <c r="X1305" s="23">
        <v>822.62</v>
      </c>
      <c r="Y1305" s="23">
        <v>799.56</v>
      </c>
    </row>
    <row r="1306" spans="1:25" ht="51.75" thickBot="1" x14ac:dyDescent="0.25">
      <c r="A1306" s="54" t="s">
        <v>38</v>
      </c>
      <c r="B1306" s="91">
        <v>794.03609460999996</v>
      </c>
      <c r="C1306" s="91">
        <v>791.21996487000001</v>
      </c>
      <c r="D1306" s="91">
        <v>794.58938936000004</v>
      </c>
      <c r="E1306" s="91">
        <v>795.82107081000004</v>
      </c>
      <c r="F1306" s="91">
        <v>798.12559033000002</v>
      </c>
      <c r="G1306" s="91">
        <v>802.94481490999999</v>
      </c>
      <c r="H1306" s="91">
        <v>796.83000257000003</v>
      </c>
      <c r="I1306" s="91">
        <v>790.92400089</v>
      </c>
      <c r="J1306" s="91">
        <v>801.99247033999995</v>
      </c>
      <c r="K1306" s="91">
        <v>818.52331326000001</v>
      </c>
      <c r="L1306" s="91">
        <v>821.75002910000001</v>
      </c>
      <c r="M1306" s="91">
        <v>823.17210742999998</v>
      </c>
      <c r="N1306" s="91">
        <v>821.09175387000005</v>
      </c>
      <c r="O1306" s="91">
        <v>820.94482240000002</v>
      </c>
      <c r="P1306" s="91">
        <v>821.31549930000006</v>
      </c>
      <c r="Q1306" s="91">
        <v>819.76571223999997</v>
      </c>
      <c r="R1306" s="91">
        <v>822.63709828000003</v>
      </c>
      <c r="S1306" s="91">
        <v>823.87319649999995</v>
      </c>
      <c r="T1306" s="91">
        <v>839.11801700000001</v>
      </c>
      <c r="U1306" s="91">
        <v>857.01225563000003</v>
      </c>
      <c r="V1306" s="91">
        <v>862.26476118999994</v>
      </c>
      <c r="W1306" s="91">
        <v>850.91338674999997</v>
      </c>
      <c r="X1306" s="91">
        <v>822.6247449</v>
      </c>
      <c r="Y1306" s="91">
        <v>799.56454938000002</v>
      </c>
    </row>
    <row r="1307" spans="1:25" ht="15" thickBot="1" x14ac:dyDescent="0.25">
      <c r="A1307" s="2" t="s">
        <v>3</v>
      </c>
      <c r="B1307" s="29">
        <v>0</v>
      </c>
      <c r="C1307" s="30">
        <v>0</v>
      </c>
      <c r="D1307" s="30">
        <v>0</v>
      </c>
      <c r="E1307" s="30">
        <v>0</v>
      </c>
      <c r="F1307" s="30">
        <v>0</v>
      </c>
      <c r="G1307" s="30">
        <v>0</v>
      </c>
      <c r="H1307" s="30">
        <v>0</v>
      </c>
      <c r="I1307" s="30">
        <v>0</v>
      </c>
      <c r="J1307" s="30">
        <v>0</v>
      </c>
      <c r="K1307" s="30">
        <v>0</v>
      </c>
      <c r="L1307" s="30">
        <v>0</v>
      </c>
      <c r="M1307" s="30">
        <v>0</v>
      </c>
      <c r="N1307" s="30">
        <v>0</v>
      </c>
      <c r="O1307" s="30">
        <v>0</v>
      </c>
      <c r="P1307" s="30">
        <v>0</v>
      </c>
      <c r="Q1307" s="30">
        <v>0</v>
      </c>
      <c r="R1307" s="30">
        <v>0</v>
      </c>
      <c r="S1307" s="30">
        <v>0</v>
      </c>
      <c r="T1307" s="30">
        <v>0</v>
      </c>
      <c r="U1307" s="30">
        <v>0</v>
      </c>
      <c r="V1307" s="30">
        <v>0</v>
      </c>
      <c r="W1307" s="30">
        <v>0</v>
      </c>
      <c r="X1307" s="30">
        <v>0</v>
      </c>
      <c r="Y1307" s="31">
        <v>0</v>
      </c>
    </row>
    <row r="1308" spans="1:25" ht="15" thickBot="1" x14ac:dyDescent="0.25">
      <c r="A1308" s="14">
        <v>19</v>
      </c>
      <c r="B1308" s="23">
        <v>784.3</v>
      </c>
      <c r="C1308" s="23">
        <v>792.69</v>
      </c>
      <c r="D1308" s="23">
        <v>790.05</v>
      </c>
      <c r="E1308" s="23">
        <v>794.25</v>
      </c>
      <c r="F1308" s="23">
        <v>796.12</v>
      </c>
      <c r="G1308" s="23">
        <v>796.53</v>
      </c>
      <c r="H1308" s="23">
        <v>804.6</v>
      </c>
      <c r="I1308" s="23">
        <v>835.1</v>
      </c>
      <c r="J1308" s="23">
        <v>850.53</v>
      </c>
      <c r="K1308" s="23">
        <v>860.74</v>
      </c>
      <c r="L1308" s="23">
        <v>861.84</v>
      </c>
      <c r="M1308" s="23">
        <v>863.58</v>
      </c>
      <c r="N1308" s="23">
        <v>858.65</v>
      </c>
      <c r="O1308" s="23">
        <v>858.54</v>
      </c>
      <c r="P1308" s="23">
        <v>855.16</v>
      </c>
      <c r="Q1308" s="23">
        <v>854.11</v>
      </c>
      <c r="R1308" s="23">
        <v>851.38</v>
      </c>
      <c r="S1308" s="23">
        <v>850.07</v>
      </c>
      <c r="T1308" s="23">
        <v>852.09</v>
      </c>
      <c r="U1308" s="23">
        <v>860.65</v>
      </c>
      <c r="V1308" s="23">
        <v>857.17</v>
      </c>
      <c r="W1308" s="23">
        <v>848.83</v>
      </c>
      <c r="X1308" s="23">
        <v>835.02</v>
      </c>
      <c r="Y1308" s="23">
        <v>808.46</v>
      </c>
    </row>
    <row r="1309" spans="1:25" ht="51.75" thickBot="1" x14ac:dyDescent="0.25">
      <c r="A1309" s="54" t="s">
        <v>38</v>
      </c>
      <c r="B1309" s="91">
        <v>784.30053535000002</v>
      </c>
      <c r="C1309" s="91">
        <v>792.69306783000002</v>
      </c>
      <c r="D1309" s="91">
        <v>790.05240043000003</v>
      </c>
      <c r="E1309" s="91">
        <v>794.25171750000004</v>
      </c>
      <c r="F1309" s="91">
        <v>796.11724551999998</v>
      </c>
      <c r="G1309" s="91">
        <v>796.53248445999998</v>
      </c>
      <c r="H1309" s="91">
        <v>804.59823274999997</v>
      </c>
      <c r="I1309" s="91">
        <v>835.10412824000002</v>
      </c>
      <c r="J1309" s="91">
        <v>850.53449808000005</v>
      </c>
      <c r="K1309" s="91">
        <v>860.73785750000002</v>
      </c>
      <c r="L1309" s="91">
        <v>861.84275126</v>
      </c>
      <c r="M1309" s="91">
        <v>863.57712459000004</v>
      </c>
      <c r="N1309" s="91">
        <v>858.65045320000002</v>
      </c>
      <c r="O1309" s="91">
        <v>858.54228628999999</v>
      </c>
      <c r="P1309" s="91">
        <v>855.15802698000005</v>
      </c>
      <c r="Q1309" s="91">
        <v>854.10502326000005</v>
      </c>
      <c r="R1309" s="91">
        <v>851.37680378000005</v>
      </c>
      <c r="S1309" s="91">
        <v>850.07085594</v>
      </c>
      <c r="T1309" s="91">
        <v>852.08515021999995</v>
      </c>
      <c r="U1309" s="91">
        <v>860.65161249000005</v>
      </c>
      <c r="V1309" s="91">
        <v>857.16624199</v>
      </c>
      <c r="W1309" s="91">
        <v>848.82577235999997</v>
      </c>
      <c r="X1309" s="91">
        <v>835.02162738000004</v>
      </c>
      <c r="Y1309" s="91">
        <v>808.45695658</v>
      </c>
    </row>
    <row r="1310" spans="1:25" ht="15" thickBot="1" x14ac:dyDescent="0.25">
      <c r="A1310" s="2" t="s">
        <v>3</v>
      </c>
      <c r="B1310" s="29">
        <v>0</v>
      </c>
      <c r="C1310" s="30">
        <v>0</v>
      </c>
      <c r="D1310" s="30">
        <v>0</v>
      </c>
      <c r="E1310" s="30">
        <v>0</v>
      </c>
      <c r="F1310" s="30">
        <v>0</v>
      </c>
      <c r="G1310" s="30">
        <v>0</v>
      </c>
      <c r="H1310" s="30">
        <v>0</v>
      </c>
      <c r="I1310" s="30">
        <v>0</v>
      </c>
      <c r="J1310" s="30">
        <v>0</v>
      </c>
      <c r="K1310" s="30">
        <v>0</v>
      </c>
      <c r="L1310" s="30">
        <v>0</v>
      </c>
      <c r="M1310" s="30">
        <v>0</v>
      </c>
      <c r="N1310" s="30">
        <v>0</v>
      </c>
      <c r="O1310" s="30">
        <v>0</v>
      </c>
      <c r="P1310" s="30">
        <v>0</v>
      </c>
      <c r="Q1310" s="30">
        <v>0</v>
      </c>
      <c r="R1310" s="30">
        <v>0</v>
      </c>
      <c r="S1310" s="30">
        <v>0</v>
      </c>
      <c r="T1310" s="30">
        <v>0</v>
      </c>
      <c r="U1310" s="30">
        <v>0</v>
      </c>
      <c r="V1310" s="30">
        <v>0</v>
      </c>
      <c r="W1310" s="30">
        <v>0</v>
      </c>
      <c r="X1310" s="30">
        <v>0</v>
      </c>
      <c r="Y1310" s="31">
        <v>0</v>
      </c>
    </row>
    <row r="1311" spans="1:25" ht="15" thickBot="1" x14ac:dyDescent="0.25">
      <c r="A1311" s="14">
        <v>20</v>
      </c>
      <c r="B1311" s="23">
        <v>795.32</v>
      </c>
      <c r="C1311" s="23">
        <v>793.11</v>
      </c>
      <c r="D1311" s="23">
        <v>796.74</v>
      </c>
      <c r="E1311" s="23">
        <v>796.02</v>
      </c>
      <c r="F1311" s="23">
        <v>800.21</v>
      </c>
      <c r="G1311" s="23">
        <v>804.07</v>
      </c>
      <c r="H1311" s="23">
        <v>815.99</v>
      </c>
      <c r="I1311" s="23">
        <v>830.63</v>
      </c>
      <c r="J1311" s="23">
        <v>853.26</v>
      </c>
      <c r="K1311" s="23">
        <v>863.13</v>
      </c>
      <c r="L1311" s="23">
        <v>864.81</v>
      </c>
      <c r="M1311" s="23">
        <v>860.52</v>
      </c>
      <c r="N1311" s="23">
        <v>856.41</v>
      </c>
      <c r="O1311" s="23">
        <v>859.86</v>
      </c>
      <c r="P1311" s="23">
        <v>856.79</v>
      </c>
      <c r="Q1311" s="23">
        <v>856.81</v>
      </c>
      <c r="R1311" s="23">
        <v>855.6</v>
      </c>
      <c r="S1311" s="23">
        <v>851.06</v>
      </c>
      <c r="T1311" s="23">
        <v>852.18</v>
      </c>
      <c r="U1311" s="23">
        <v>859.85</v>
      </c>
      <c r="V1311" s="23">
        <v>859.18</v>
      </c>
      <c r="W1311" s="23">
        <v>852.28</v>
      </c>
      <c r="X1311" s="23">
        <v>834.35</v>
      </c>
      <c r="Y1311" s="23">
        <v>808.11</v>
      </c>
    </row>
    <row r="1312" spans="1:25" ht="51.75" thickBot="1" x14ac:dyDescent="0.25">
      <c r="A1312" s="54" t="s">
        <v>38</v>
      </c>
      <c r="B1312" s="91">
        <v>795.32467768000004</v>
      </c>
      <c r="C1312" s="91">
        <v>793.11472729000002</v>
      </c>
      <c r="D1312" s="91">
        <v>796.73645710999995</v>
      </c>
      <c r="E1312" s="91">
        <v>796.01673144999995</v>
      </c>
      <c r="F1312" s="91">
        <v>800.20593430999998</v>
      </c>
      <c r="G1312" s="91">
        <v>804.06893534999995</v>
      </c>
      <c r="H1312" s="91">
        <v>815.98605748</v>
      </c>
      <c r="I1312" s="91">
        <v>830.62525517999995</v>
      </c>
      <c r="J1312" s="91">
        <v>853.25604668000005</v>
      </c>
      <c r="K1312" s="91">
        <v>863.13389208000001</v>
      </c>
      <c r="L1312" s="91">
        <v>864.81217263999997</v>
      </c>
      <c r="M1312" s="91">
        <v>860.52235389999998</v>
      </c>
      <c r="N1312" s="91">
        <v>856.41136539000001</v>
      </c>
      <c r="O1312" s="91">
        <v>859.86292810999998</v>
      </c>
      <c r="P1312" s="91">
        <v>856.7915964</v>
      </c>
      <c r="Q1312" s="91">
        <v>856.81051447000004</v>
      </c>
      <c r="R1312" s="91">
        <v>855.59749966000004</v>
      </c>
      <c r="S1312" s="91">
        <v>851.06199971000001</v>
      </c>
      <c r="T1312" s="91">
        <v>852.18158407999999</v>
      </c>
      <c r="U1312" s="91">
        <v>859.84885055999996</v>
      </c>
      <c r="V1312" s="91">
        <v>859.17689055000005</v>
      </c>
      <c r="W1312" s="91">
        <v>852.27519084000005</v>
      </c>
      <c r="X1312" s="91">
        <v>834.35285198999998</v>
      </c>
      <c r="Y1312" s="91">
        <v>808.11102028000005</v>
      </c>
    </row>
    <row r="1313" spans="1:25" ht="15" thickBot="1" x14ac:dyDescent="0.25">
      <c r="A1313" s="2" t="s">
        <v>3</v>
      </c>
      <c r="B1313" s="29">
        <v>0</v>
      </c>
      <c r="C1313" s="30">
        <v>0</v>
      </c>
      <c r="D1313" s="30">
        <v>0</v>
      </c>
      <c r="E1313" s="30">
        <v>0</v>
      </c>
      <c r="F1313" s="30">
        <v>0</v>
      </c>
      <c r="G1313" s="30">
        <v>0</v>
      </c>
      <c r="H1313" s="30">
        <v>0</v>
      </c>
      <c r="I1313" s="30">
        <v>0</v>
      </c>
      <c r="J1313" s="30">
        <v>0</v>
      </c>
      <c r="K1313" s="30">
        <v>0</v>
      </c>
      <c r="L1313" s="30">
        <v>0</v>
      </c>
      <c r="M1313" s="30">
        <v>0</v>
      </c>
      <c r="N1313" s="30">
        <v>0</v>
      </c>
      <c r="O1313" s="30">
        <v>0</v>
      </c>
      <c r="P1313" s="30">
        <v>0</v>
      </c>
      <c r="Q1313" s="30">
        <v>0</v>
      </c>
      <c r="R1313" s="30">
        <v>0</v>
      </c>
      <c r="S1313" s="30">
        <v>0</v>
      </c>
      <c r="T1313" s="30">
        <v>0</v>
      </c>
      <c r="U1313" s="30">
        <v>0</v>
      </c>
      <c r="V1313" s="30">
        <v>0</v>
      </c>
      <c r="W1313" s="30">
        <v>0</v>
      </c>
      <c r="X1313" s="30">
        <v>0</v>
      </c>
      <c r="Y1313" s="31">
        <v>0</v>
      </c>
    </row>
    <row r="1314" spans="1:25" ht="15" thickBot="1" x14ac:dyDescent="0.25">
      <c r="A1314" s="14">
        <v>21</v>
      </c>
      <c r="B1314" s="23">
        <v>783.73</v>
      </c>
      <c r="C1314" s="23">
        <v>791.39</v>
      </c>
      <c r="D1314" s="23">
        <v>792.76</v>
      </c>
      <c r="E1314" s="23">
        <v>797.58</v>
      </c>
      <c r="F1314" s="23">
        <v>801.77</v>
      </c>
      <c r="G1314" s="23">
        <v>801.41</v>
      </c>
      <c r="H1314" s="23">
        <v>811.73</v>
      </c>
      <c r="I1314" s="23">
        <v>826.33</v>
      </c>
      <c r="J1314" s="23">
        <v>844.75</v>
      </c>
      <c r="K1314" s="23">
        <v>850.39</v>
      </c>
      <c r="L1314" s="23">
        <v>851.96</v>
      </c>
      <c r="M1314" s="23">
        <v>852.53</v>
      </c>
      <c r="N1314" s="23">
        <v>849.5</v>
      </c>
      <c r="O1314" s="23">
        <v>849.95</v>
      </c>
      <c r="P1314" s="23">
        <v>848.12</v>
      </c>
      <c r="Q1314" s="23">
        <v>846.52</v>
      </c>
      <c r="R1314" s="23">
        <v>841.61</v>
      </c>
      <c r="S1314" s="23">
        <v>840.15</v>
      </c>
      <c r="T1314" s="23">
        <v>849.75</v>
      </c>
      <c r="U1314" s="23">
        <v>852.18</v>
      </c>
      <c r="V1314" s="23">
        <v>851.54</v>
      </c>
      <c r="W1314" s="23">
        <v>848.12</v>
      </c>
      <c r="X1314" s="23">
        <v>827.68</v>
      </c>
      <c r="Y1314" s="23">
        <v>810.12</v>
      </c>
    </row>
    <row r="1315" spans="1:25" ht="51.75" thickBot="1" x14ac:dyDescent="0.25">
      <c r="A1315" s="54" t="s">
        <v>38</v>
      </c>
      <c r="B1315" s="91">
        <v>783.73004096</v>
      </c>
      <c r="C1315" s="91">
        <v>791.39475712000001</v>
      </c>
      <c r="D1315" s="91">
        <v>792.75510503999999</v>
      </c>
      <c r="E1315" s="91">
        <v>797.57607386999996</v>
      </c>
      <c r="F1315" s="91">
        <v>801.76593725999999</v>
      </c>
      <c r="G1315" s="91">
        <v>801.40521845000001</v>
      </c>
      <c r="H1315" s="91">
        <v>811.73025114999996</v>
      </c>
      <c r="I1315" s="91">
        <v>826.3340025</v>
      </c>
      <c r="J1315" s="91">
        <v>844.75133306999999</v>
      </c>
      <c r="K1315" s="91">
        <v>850.39087357999995</v>
      </c>
      <c r="L1315" s="91">
        <v>851.95814336000001</v>
      </c>
      <c r="M1315" s="91">
        <v>852.53000802999998</v>
      </c>
      <c r="N1315" s="91">
        <v>849.50153179999995</v>
      </c>
      <c r="O1315" s="91">
        <v>849.95081705999996</v>
      </c>
      <c r="P1315" s="91">
        <v>848.11868217999995</v>
      </c>
      <c r="Q1315" s="91">
        <v>846.52311073999999</v>
      </c>
      <c r="R1315" s="91">
        <v>841.60597233999999</v>
      </c>
      <c r="S1315" s="91">
        <v>840.14856316999999</v>
      </c>
      <c r="T1315" s="91">
        <v>849.74813215999995</v>
      </c>
      <c r="U1315" s="91">
        <v>852.17721125000003</v>
      </c>
      <c r="V1315" s="91">
        <v>851.54021299999999</v>
      </c>
      <c r="W1315" s="91">
        <v>848.11950721000005</v>
      </c>
      <c r="X1315" s="91">
        <v>827.67882469000006</v>
      </c>
      <c r="Y1315" s="91">
        <v>810.11500940999997</v>
      </c>
    </row>
    <row r="1316" spans="1:25" ht="15" thickBot="1" x14ac:dyDescent="0.25">
      <c r="A1316" s="2" t="s">
        <v>3</v>
      </c>
      <c r="B1316" s="29">
        <v>0</v>
      </c>
      <c r="C1316" s="30">
        <v>0</v>
      </c>
      <c r="D1316" s="30">
        <v>0</v>
      </c>
      <c r="E1316" s="30">
        <v>0</v>
      </c>
      <c r="F1316" s="30">
        <v>0</v>
      </c>
      <c r="G1316" s="30">
        <v>0</v>
      </c>
      <c r="H1316" s="30">
        <v>0</v>
      </c>
      <c r="I1316" s="30">
        <v>0</v>
      </c>
      <c r="J1316" s="30">
        <v>0</v>
      </c>
      <c r="K1316" s="30">
        <v>0</v>
      </c>
      <c r="L1316" s="30">
        <v>0</v>
      </c>
      <c r="M1316" s="30">
        <v>0</v>
      </c>
      <c r="N1316" s="30">
        <v>0</v>
      </c>
      <c r="O1316" s="30">
        <v>0</v>
      </c>
      <c r="P1316" s="30">
        <v>0</v>
      </c>
      <c r="Q1316" s="30">
        <v>0</v>
      </c>
      <c r="R1316" s="30">
        <v>0</v>
      </c>
      <c r="S1316" s="30">
        <v>0</v>
      </c>
      <c r="T1316" s="30">
        <v>0</v>
      </c>
      <c r="U1316" s="30">
        <v>0</v>
      </c>
      <c r="V1316" s="30">
        <v>0</v>
      </c>
      <c r="W1316" s="30">
        <v>0</v>
      </c>
      <c r="X1316" s="30">
        <v>0</v>
      </c>
      <c r="Y1316" s="31">
        <v>0</v>
      </c>
    </row>
    <row r="1317" spans="1:25" ht="15" thickBot="1" x14ac:dyDescent="0.25">
      <c r="A1317" s="14">
        <v>22</v>
      </c>
      <c r="B1317" s="23">
        <v>791.19</v>
      </c>
      <c r="C1317" s="23">
        <v>797.44</v>
      </c>
      <c r="D1317" s="23">
        <v>796.66</v>
      </c>
      <c r="E1317" s="23">
        <v>803.28</v>
      </c>
      <c r="F1317" s="23">
        <v>800.02</v>
      </c>
      <c r="G1317" s="23">
        <v>796.22</v>
      </c>
      <c r="H1317" s="23">
        <v>823.81</v>
      </c>
      <c r="I1317" s="23">
        <v>827.07</v>
      </c>
      <c r="J1317" s="23">
        <v>846.06</v>
      </c>
      <c r="K1317" s="23">
        <v>854.07</v>
      </c>
      <c r="L1317" s="23">
        <v>856.99</v>
      </c>
      <c r="M1317" s="23">
        <v>856.74</v>
      </c>
      <c r="N1317" s="23">
        <v>852.64</v>
      </c>
      <c r="O1317" s="23">
        <v>853.41</v>
      </c>
      <c r="P1317" s="23">
        <v>851.69</v>
      </c>
      <c r="Q1317" s="23">
        <v>846.48</v>
      </c>
      <c r="R1317" s="23">
        <v>840.1</v>
      </c>
      <c r="S1317" s="23">
        <v>833.15</v>
      </c>
      <c r="T1317" s="23">
        <v>842.87</v>
      </c>
      <c r="U1317" s="23">
        <v>848.63</v>
      </c>
      <c r="V1317" s="23">
        <v>842.88</v>
      </c>
      <c r="W1317" s="23">
        <v>840.23</v>
      </c>
      <c r="X1317" s="23">
        <v>817.69</v>
      </c>
      <c r="Y1317" s="23">
        <v>800.52</v>
      </c>
    </row>
    <row r="1318" spans="1:25" ht="51.75" thickBot="1" x14ac:dyDescent="0.25">
      <c r="A1318" s="54" t="s">
        <v>38</v>
      </c>
      <c r="B1318" s="91">
        <v>791.19220891999998</v>
      </c>
      <c r="C1318" s="91">
        <v>797.44391944999995</v>
      </c>
      <c r="D1318" s="91">
        <v>796.66146992999995</v>
      </c>
      <c r="E1318" s="91">
        <v>803.28364933</v>
      </c>
      <c r="F1318" s="91">
        <v>800.01821428999995</v>
      </c>
      <c r="G1318" s="91">
        <v>796.22102272999996</v>
      </c>
      <c r="H1318" s="91">
        <v>823.80580082999995</v>
      </c>
      <c r="I1318" s="91">
        <v>827.07407306000005</v>
      </c>
      <c r="J1318" s="91">
        <v>846.06459071999996</v>
      </c>
      <c r="K1318" s="91">
        <v>854.06983891000004</v>
      </c>
      <c r="L1318" s="91">
        <v>856.98553831000004</v>
      </c>
      <c r="M1318" s="91">
        <v>856.73516288999997</v>
      </c>
      <c r="N1318" s="91">
        <v>852.63680838000005</v>
      </c>
      <c r="O1318" s="91">
        <v>853.40959512999996</v>
      </c>
      <c r="P1318" s="91">
        <v>851.69042284</v>
      </c>
      <c r="Q1318" s="91">
        <v>846.4758673</v>
      </c>
      <c r="R1318" s="91">
        <v>840.09749589</v>
      </c>
      <c r="S1318" s="91">
        <v>833.15450884999996</v>
      </c>
      <c r="T1318" s="91">
        <v>842.86744658999999</v>
      </c>
      <c r="U1318" s="91">
        <v>848.62579923999999</v>
      </c>
      <c r="V1318" s="91">
        <v>842.87991410999996</v>
      </c>
      <c r="W1318" s="91">
        <v>840.23452841000005</v>
      </c>
      <c r="X1318" s="91">
        <v>817.69268652999995</v>
      </c>
      <c r="Y1318" s="91">
        <v>800.51784892000001</v>
      </c>
    </row>
    <row r="1319" spans="1:25" ht="15" thickBot="1" x14ac:dyDescent="0.25">
      <c r="A1319" s="2" t="s">
        <v>3</v>
      </c>
      <c r="B1319" s="29">
        <v>0</v>
      </c>
      <c r="C1319" s="30">
        <v>0</v>
      </c>
      <c r="D1319" s="30">
        <v>0</v>
      </c>
      <c r="E1319" s="30">
        <v>0</v>
      </c>
      <c r="F1319" s="30">
        <v>0</v>
      </c>
      <c r="G1319" s="30">
        <v>0</v>
      </c>
      <c r="H1319" s="30">
        <v>0</v>
      </c>
      <c r="I1319" s="30">
        <v>0</v>
      </c>
      <c r="J1319" s="30">
        <v>0</v>
      </c>
      <c r="K1319" s="30">
        <v>0</v>
      </c>
      <c r="L1319" s="30">
        <v>0</v>
      </c>
      <c r="M1319" s="30">
        <v>0</v>
      </c>
      <c r="N1319" s="30">
        <v>0</v>
      </c>
      <c r="O1319" s="30">
        <v>0</v>
      </c>
      <c r="P1319" s="30">
        <v>0</v>
      </c>
      <c r="Q1319" s="30">
        <v>0</v>
      </c>
      <c r="R1319" s="30">
        <v>0</v>
      </c>
      <c r="S1319" s="30">
        <v>0</v>
      </c>
      <c r="T1319" s="30">
        <v>0</v>
      </c>
      <c r="U1319" s="30">
        <v>0</v>
      </c>
      <c r="V1319" s="30">
        <v>0</v>
      </c>
      <c r="W1319" s="30">
        <v>0</v>
      </c>
      <c r="X1319" s="30">
        <v>0</v>
      </c>
      <c r="Y1319" s="31">
        <v>0</v>
      </c>
    </row>
    <row r="1320" spans="1:25" ht="15" thickBot="1" x14ac:dyDescent="0.25">
      <c r="A1320" s="14">
        <v>23</v>
      </c>
      <c r="B1320" s="23">
        <v>745.13</v>
      </c>
      <c r="C1320" s="23">
        <v>749.37</v>
      </c>
      <c r="D1320" s="23">
        <v>742.91</v>
      </c>
      <c r="E1320" s="23">
        <v>746.26</v>
      </c>
      <c r="F1320" s="23">
        <v>753.64</v>
      </c>
      <c r="G1320" s="23">
        <v>759.32</v>
      </c>
      <c r="H1320" s="23">
        <v>789.24</v>
      </c>
      <c r="I1320" s="23">
        <v>804.59</v>
      </c>
      <c r="J1320" s="23">
        <v>829.73</v>
      </c>
      <c r="K1320" s="23">
        <v>838.95</v>
      </c>
      <c r="L1320" s="23">
        <v>841.55</v>
      </c>
      <c r="M1320" s="23">
        <v>847.37</v>
      </c>
      <c r="N1320" s="23">
        <v>842.09</v>
      </c>
      <c r="O1320" s="23">
        <v>847.55</v>
      </c>
      <c r="P1320" s="23">
        <v>847.25</v>
      </c>
      <c r="Q1320" s="23">
        <v>843.48</v>
      </c>
      <c r="R1320" s="23">
        <v>840.49</v>
      </c>
      <c r="S1320" s="23">
        <v>837.42</v>
      </c>
      <c r="T1320" s="23">
        <v>846.43</v>
      </c>
      <c r="U1320" s="23">
        <v>850.11</v>
      </c>
      <c r="V1320" s="23">
        <v>842.66</v>
      </c>
      <c r="W1320" s="23">
        <v>831.47</v>
      </c>
      <c r="X1320" s="23">
        <v>816.88</v>
      </c>
      <c r="Y1320" s="23">
        <v>804.67</v>
      </c>
    </row>
    <row r="1321" spans="1:25" ht="51.75" thickBot="1" x14ac:dyDescent="0.25">
      <c r="A1321" s="54" t="s">
        <v>38</v>
      </c>
      <c r="B1321" s="91">
        <v>745.13375253000004</v>
      </c>
      <c r="C1321" s="91">
        <v>749.37038116999997</v>
      </c>
      <c r="D1321" s="91">
        <v>742.91168784000001</v>
      </c>
      <c r="E1321" s="91">
        <v>746.26359860000002</v>
      </c>
      <c r="F1321" s="91">
        <v>753.64423361000001</v>
      </c>
      <c r="G1321" s="91">
        <v>759.32088131</v>
      </c>
      <c r="H1321" s="91">
        <v>789.24217280000005</v>
      </c>
      <c r="I1321" s="91">
        <v>804.58528602000001</v>
      </c>
      <c r="J1321" s="91">
        <v>829.73406870999997</v>
      </c>
      <c r="K1321" s="91">
        <v>838.94925035000006</v>
      </c>
      <c r="L1321" s="91">
        <v>841.54822048999995</v>
      </c>
      <c r="M1321" s="91">
        <v>847.36873484</v>
      </c>
      <c r="N1321" s="91">
        <v>842.09279877999995</v>
      </c>
      <c r="O1321" s="91">
        <v>847.55223681999996</v>
      </c>
      <c r="P1321" s="91">
        <v>847.25395917000003</v>
      </c>
      <c r="Q1321" s="91">
        <v>843.48450630000002</v>
      </c>
      <c r="R1321" s="91">
        <v>840.49311102000001</v>
      </c>
      <c r="S1321" s="91">
        <v>837.41622442000005</v>
      </c>
      <c r="T1321" s="91">
        <v>846.43115422000005</v>
      </c>
      <c r="U1321" s="91">
        <v>850.10804827000004</v>
      </c>
      <c r="V1321" s="91">
        <v>842.66338083000005</v>
      </c>
      <c r="W1321" s="91">
        <v>831.46621037</v>
      </c>
      <c r="X1321" s="91">
        <v>816.87680034000005</v>
      </c>
      <c r="Y1321" s="91">
        <v>804.67456202999995</v>
      </c>
    </row>
    <row r="1322" spans="1:25" ht="15" thickBot="1" x14ac:dyDescent="0.25">
      <c r="A1322" s="2" t="s">
        <v>3</v>
      </c>
      <c r="B1322" s="29">
        <v>0</v>
      </c>
      <c r="C1322" s="30">
        <v>0</v>
      </c>
      <c r="D1322" s="30">
        <v>0</v>
      </c>
      <c r="E1322" s="30">
        <v>0</v>
      </c>
      <c r="F1322" s="30">
        <v>0</v>
      </c>
      <c r="G1322" s="30">
        <v>0</v>
      </c>
      <c r="H1322" s="30">
        <v>0</v>
      </c>
      <c r="I1322" s="30">
        <v>0</v>
      </c>
      <c r="J1322" s="30">
        <v>0</v>
      </c>
      <c r="K1322" s="30">
        <v>0</v>
      </c>
      <c r="L1322" s="30">
        <v>0</v>
      </c>
      <c r="M1322" s="30">
        <v>0</v>
      </c>
      <c r="N1322" s="30">
        <v>0</v>
      </c>
      <c r="O1322" s="30">
        <v>0</v>
      </c>
      <c r="P1322" s="30">
        <v>0</v>
      </c>
      <c r="Q1322" s="30">
        <v>0</v>
      </c>
      <c r="R1322" s="30">
        <v>0</v>
      </c>
      <c r="S1322" s="30">
        <v>0</v>
      </c>
      <c r="T1322" s="30">
        <v>0</v>
      </c>
      <c r="U1322" s="30">
        <v>0</v>
      </c>
      <c r="V1322" s="30">
        <v>0</v>
      </c>
      <c r="W1322" s="30">
        <v>0</v>
      </c>
      <c r="X1322" s="30">
        <v>0</v>
      </c>
      <c r="Y1322" s="31">
        <v>0</v>
      </c>
    </row>
    <row r="1323" spans="1:25" ht="15" thickBot="1" x14ac:dyDescent="0.25">
      <c r="A1323" s="14">
        <v>24</v>
      </c>
      <c r="B1323" s="23">
        <v>799.98</v>
      </c>
      <c r="C1323" s="23">
        <v>789.16</v>
      </c>
      <c r="D1323" s="23">
        <v>780.73</v>
      </c>
      <c r="E1323" s="23">
        <v>780.29</v>
      </c>
      <c r="F1323" s="23">
        <v>785.52</v>
      </c>
      <c r="G1323" s="23">
        <v>789.2</v>
      </c>
      <c r="H1323" s="23">
        <v>794.17</v>
      </c>
      <c r="I1323" s="23">
        <v>807.4</v>
      </c>
      <c r="J1323" s="23">
        <v>819.13</v>
      </c>
      <c r="K1323" s="23">
        <v>828.33</v>
      </c>
      <c r="L1323" s="23">
        <v>829.41</v>
      </c>
      <c r="M1323" s="23">
        <v>834.28</v>
      </c>
      <c r="N1323" s="23">
        <v>832.54</v>
      </c>
      <c r="O1323" s="23">
        <v>831.66</v>
      </c>
      <c r="P1323" s="23">
        <v>828.43</v>
      </c>
      <c r="Q1323" s="23">
        <v>827.6</v>
      </c>
      <c r="R1323" s="23">
        <v>830.42</v>
      </c>
      <c r="S1323" s="23">
        <v>829.45</v>
      </c>
      <c r="T1323" s="23">
        <v>836.24</v>
      </c>
      <c r="U1323" s="23">
        <v>842.89</v>
      </c>
      <c r="V1323" s="23">
        <v>837.86</v>
      </c>
      <c r="W1323" s="23">
        <v>835.67</v>
      </c>
      <c r="X1323" s="23">
        <v>815.19</v>
      </c>
      <c r="Y1323" s="23">
        <v>782.57</v>
      </c>
    </row>
    <row r="1324" spans="1:25" ht="51.75" thickBot="1" x14ac:dyDescent="0.25">
      <c r="A1324" s="54" t="s">
        <v>38</v>
      </c>
      <c r="B1324" s="91">
        <v>799.97621533999995</v>
      </c>
      <c r="C1324" s="91">
        <v>789.16499726999996</v>
      </c>
      <c r="D1324" s="91">
        <v>780.73462518999997</v>
      </c>
      <c r="E1324" s="91">
        <v>780.29136601000005</v>
      </c>
      <c r="F1324" s="91">
        <v>785.52337582999996</v>
      </c>
      <c r="G1324" s="91">
        <v>789.20064594999997</v>
      </c>
      <c r="H1324" s="91">
        <v>794.16805082999997</v>
      </c>
      <c r="I1324" s="91">
        <v>807.40288539999995</v>
      </c>
      <c r="J1324" s="91">
        <v>819.13360410999996</v>
      </c>
      <c r="K1324" s="91">
        <v>828.33432778999997</v>
      </c>
      <c r="L1324" s="91">
        <v>829.40823018000003</v>
      </c>
      <c r="M1324" s="91">
        <v>834.28279600999997</v>
      </c>
      <c r="N1324" s="91">
        <v>832.53920079</v>
      </c>
      <c r="O1324" s="91">
        <v>831.65797788999998</v>
      </c>
      <c r="P1324" s="91">
        <v>828.42939744</v>
      </c>
      <c r="Q1324" s="91">
        <v>827.60486490000005</v>
      </c>
      <c r="R1324" s="91">
        <v>830.41836519000003</v>
      </c>
      <c r="S1324" s="91">
        <v>829.44997551999995</v>
      </c>
      <c r="T1324" s="91">
        <v>836.23717007000005</v>
      </c>
      <c r="U1324" s="91">
        <v>842.89233024999999</v>
      </c>
      <c r="V1324" s="91">
        <v>837.86113307999995</v>
      </c>
      <c r="W1324" s="91">
        <v>835.66676632999997</v>
      </c>
      <c r="X1324" s="91">
        <v>815.18553324000004</v>
      </c>
      <c r="Y1324" s="91">
        <v>782.57009915000003</v>
      </c>
    </row>
    <row r="1325" spans="1:25" ht="15" thickBot="1" x14ac:dyDescent="0.25">
      <c r="A1325" s="2" t="s">
        <v>3</v>
      </c>
      <c r="B1325" s="29">
        <v>0</v>
      </c>
      <c r="C1325" s="30">
        <v>0</v>
      </c>
      <c r="D1325" s="30">
        <v>0</v>
      </c>
      <c r="E1325" s="30">
        <v>0</v>
      </c>
      <c r="F1325" s="30">
        <v>0</v>
      </c>
      <c r="G1325" s="30">
        <v>0</v>
      </c>
      <c r="H1325" s="30">
        <v>0</v>
      </c>
      <c r="I1325" s="30">
        <v>0</v>
      </c>
      <c r="J1325" s="30">
        <v>0</v>
      </c>
      <c r="K1325" s="30">
        <v>0</v>
      </c>
      <c r="L1325" s="30">
        <v>0</v>
      </c>
      <c r="M1325" s="30">
        <v>0</v>
      </c>
      <c r="N1325" s="30">
        <v>0</v>
      </c>
      <c r="O1325" s="30">
        <v>0</v>
      </c>
      <c r="P1325" s="30">
        <v>0</v>
      </c>
      <c r="Q1325" s="30">
        <v>0</v>
      </c>
      <c r="R1325" s="30">
        <v>0</v>
      </c>
      <c r="S1325" s="30">
        <v>0</v>
      </c>
      <c r="T1325" s="30">
        <v>0</v>
      </c>
      <c r="U1325" s="30">
        <v>0</v>
      </c>
      <c r="V1325" s="30">
        <v>0</v>
      </c>
      <c r="W1325" s="30">
        <v>0</v>
      </c>
      <c r="X1325" s="30">
        <v>0</v>
      </c>
      <c r="Y1325" s="31">
        <v>0</v>
      </c>
    </row>
    <row r="1326" spans="1:25" ht="15" thickBot="1" x14ac:dyDescent="0.25">
      <c r="A1326" s="14">
        <v>25</v>
      </c>
      <c r="B1326" s="23">
        <v>786.68</v>
      </c>
      <c r="C1326" s="23">
        <v>781.32</v>
      </c>
      <c r="D1326" s="23">
        <v>785.55</v>
      </c>
      <c r="E1326" s="23">
        <v>787.2</v>
      </c>
      <c r="F1326" s="23">
        <v>788.2</v>
      </c>
      <c r="G1326" s="23">
        <v>782.81</v>
      </c>
      <c r="H1326" s="23">
        <v>782.09</v>
      </c>
      <c r="I1326" s="23">
        <v>779.77</v>
      </c>
      <c r="J1326" s="23">
        <v>793.69</v>
      </c>
      <c r="K1326" s="23">
        <v>809.63</v>
      </c>
      <c r="L1326" s="23">
        <v>814.46</v>
      </c>
      <c r="M1326" s="23">
        <v>816.77</v>
      </c>
      <c r="N1326" s="23">
        <v>817.23</v>
      </c>
      <c r="O1326" s="23">
        <v>816.98</v>
      </c>
      <c r="P1326" s="23">
        <v>815.19</v>
      </c>
      <c r="Q1326" s="23">
        <v>815.36</v>
      </c>
      <c r="R1326" s="23">
        <v>816.45</v>
      </c>
      <c r="S1326" s="23">
        <v>818.95</v>
      </c>
      <c r="T1326" s="23">
        <v>827.9</v>
      </c>
      <c r="U1326" s="23">
        <v>839.87</v>
      </c>
      <c r="V1326" s="23">
        <v>842.66</v>
      </c>
      <c r="W1326" s="23">
        <v>832.92</v>
      </c>
      <c r="X1326" s="23">
        <v>812.41</v>
      </c>
      <c r="Y1326" s="23">
        <v>786.47</v>
      </c>
    </row>
    <row r="1327" spans="1:25" ht="51.75" thickBot="1" x14ac:dyDescent="0.25">
      <c r="A1327" s="54" t="s">
        <v>38</v>
      </c>
      <c r="B1327" s="91">
        <v>786.68298751999998</v>
      </c>
      <c r="C1327" s="91">
        <v>781.3175923</v>
      </c>
      <c r="D1327" s="91">
        <v>785.54971855999997</v>
      </c>
      <c r="E1327" s="91">
        <v>787.19745664000004</v>
      </c>
      <c r="F1327" s="91">
        <v>788.20243842000002</v>
      </c>
      <c r="G1327" s="91">
        <v>782.81261618999997</v>
      </c>
      <c r="H1327" s="91">
        <v>782.08701735</v>
      </c>
      <c r="I1327" s="91">
        <v>779.77425844000004</v>
      </c>
      <c r="J1327" s="91">
        <v>793.68961377999995</v>
      </c>
      <c r="K1327" s="91">
        <v>809.62544057000002</v>
      </c>
      <c r="L1327" s="91">
        <v>814.45661346999998</v>
      </c>
      <c r="M1327" s="91">
        <v>816.76806336000004</v>
      </c>
      <c r="N1327" s="91">
        <v>817.22871803999999</v>
      </c>
      <c r="O1327" s="91">
        <v>816.97643618999996</v>
      </c>
      <c r="P1327" s="91">
        <v>815.18710687999999</v>
      </c>
      <c r="Q1327" s="91">
        <v>815.35746893999999</v>
      </c>
      <c r="R1327" s="91">
        <v>816.44960725999999</v>
      </c>
      <c r="S1327" s="91">
        <v>818.9467439</v>
      </c>
      <c r="T1327" s="91">
        <v>827.90456442000004</v>
      </c>
      <c r="U1327" s="91">
        <v>839.86527874000001</v>
      </c>
      <c r="V1327" s="91">
        <v>842.65542334999998</v>
      </c>
      <c r="W1327" s="91">
        <v>832.92181003999997</v>
      </c>
      <c r="X1327" s="91">
        <v>812.40881205000005</v>
      </c>
      <c r="Y1327" s="91">
        <v>786.46676628</v>
      </c>
    </row>
    <row r="1328" spans="1:25" ht="15" thickBot="1" x14ac:dyDescent="0.25">
      <c r="A1328" s="2" t="s">
        <v>3</v>
      </c>
      <c r="B1328" s="29">
        <v>0</v>
      </c>
      <c r="C1328" s="30">
        <v>0</v>
      </c>
      <c r="D1328" s="30">
        <v>0</v>
      </c>
      <c r="E1328" s="30">
        <v>0</v>
      </c>
      <c r="F1328" s="30">
        <v>0</v>
      </c>
      <c r="G1328" s="30">
        <v>0</v>
      </c>
      <c r="H1328" s="30">
        <v>0</v>
      </c>
      <c r="I1328" s="30">
        <v>0</v>
      </c>
      <c r="J1328" s="30">
        <v>0</v>
      </c>
      <c r="K1328" s="30">
        <v>0</v>
      </c>
      <c r="L1328" s="30">
        <v>0</v>
      </c>
      <c r="M1328" s="30">
        <v>0</v>
      </c>
      <c r="N1328" s="30">
        <v>0</v>
      </c>
      <c r="O1328" s="30">
        <v>0</v>
      </c>
      <c r="P1328" s="30">
        <v>0</v>
      </c>
      <c r="Q1328" s="30">
        <v>0</v>
      </c>
      <c r="R1328" s="30">
        <v>0</v>
      </c>
      <c r="S1328" s="30">
        <v>0</v>
      </c>
      <c r="T1328" s="30">
        <v>0</v>
      </c>
      <c r="U1328" s="30">
        <v>0</v>
      </c>
      <c r="V1328" s="30">
        <v>0</v>
      </c>
      <c r="W1328" s="30">
        <v>0</v>
      </c>
      <c r="X1328" s="30">
        <v>0</v>
      </c>
      <c r="Y1328" s="31">
        <v>0</v>
      </c>
    </row>
    <row r="1329" spans="1:25" ht="15" thickBot="1" x14ac:dyDescent="0.25">
      <c r="A1329" s="14">
        <v>26</v>
      </c>
      <c r="B1329" s="23">
        <v>763.56</v>
      </c>
      <c r="C1329" s="23">
        <v>769.09</v>
      </c>
      <c r="D1329" s="23">
        <v>769.23</v>
      </c>
      <c r="E1329" s="23">
        <v>769.75</v>
      </c>
      <c r="F1329" s="23">
        <v>768.76</v>
      </c>
      <c r="G1329" s="23">
        <v>775.56</v>
      </c>
      <c r="H1329" s="23">
        <v>784.29</v>
      </c>
      <c r="I1329" s="23">
        <v>822.28</v>
      </c>
      <c r="J1329" s="23">
        <v>839.92</v>
      </c>
      <c r="K1329" s="23">
        <v>846.27</v>
      </c>
      <c r="L1329" s="23">
        <v>847.73</v>
      </c>
      <c r="M1329" s="23">
        <v>849.35</v>
      </c>
      <c r="N1329" s="23">
        <v>847.59</v>
      </c>
      <c r="O1329" s="23">
        <v>847.98</v>
      </c>
      <c r="P1329" s="23">
        <v>847.3</v>
      </c>
      <c r="Q1329" s="23">
        <v>848.02</v>
      </c>
      <c r="R1329" s="23">
        <v>844.87</v>
      </c>
      <c r="S1329" s="23">
        <v>837.07</v>
      </c>
      <c r="T1329" s="23">
        <v>843.06</v>
      </c>
      <c r="U1329" s="23">
        <v>850</v>
      </c>
      <c r="V1329" s="23">
        <v>844.63</v>
      </c>
      <c r="W1329" s="23">
        <v>846.31</v>
      </c>
      <c r="X1329" s="23">
        <v>823.73</v>
      </c>
      <c r="Y1329" s="23">
        <v>786.23</v>
      </c>
    </row>
    <row r="1330" spans="1:25" ht="51.75" thickBot="1" x14ac:dyDescent="0.25">
      <c r="A1330" s="54" t="s">
        <v>38</v>
      </c>
      <c r="B1330" s="91">
        <v>763.55606770999998</v>
      </c>
      <c r="C1330" s="91">
        <v>769.08861302000003</v>
      </c>
      <c r="D1330" s="91">
        <v>769.22997955999995</v>
      </c>
      <c r="E1330" s="91">
        <v>769.75431461999995</v>
      </c>
      <c r="F1330" s="91">
        <v>768.76443758000005</v>
      </c>
      <c r="G1330" s="91">
        <v>775.56171383000003</v>
      </c>
      <c r="H1330" s="91">
        <v>784.28640769000003</v>
      </c>
      <c r="I1330" s="91">
        <v>822.27541212999995</v>
      </c>
      <c r="J1330" s="91">
        <v>839.91869913000005</v>
      </c>
      <c r="K1330" s="91">
        <v>846.27213375999997</v>
      </c>
      <c r="L1330" s="91">
        <v>847.73334145000001</v>
      </c>
      <c r="M1330" s="91">
        <v>849.34743423999998</v>
      </c>
      <c r="N1330" s="91">
        <v>847.58847459000003</v>
      </c>
      <c r="O1330" s="91">
        <v>847.97516597000003</v>
      </c>
      <c r="P1330" s="91">
        <v>847.30028892999997</v>
      </c>
      <c r="Q1330" s="91">
        <v>848.02170535000005</v>
      </c>
      <c r="R1330" s="91">
        <v>844.86553401000003</v>
      </c>
      <c r="S1330" s="91">
        <v>837.07376497999996</v>
      </c>
      <c r="T1330" s="91">
        <v>843.06222964999995</v>
      </c>
      <c r="U1330" s="91">
        <v>850.00365897999995</v>
      </c>
      <c r="V1330" s="91">
        <v>844.62733344000003</v>
      </c>
      <c r="W1330" s="91">
        <v>846.30606790000002</v>
      </c>
      <c r="X1330" s="91">
        <v>823.72837990999994</v>
      </c>
      <c r="Y1330" s="91">
        <v>786.23146502999998</v>
      </c>
    </row>
    <row r="1331" spans="1:25" ht="15" thickBot="1" x14ac:dyDescent="0.25">
      <c r="A1331" s="2" t="s">
        <v>3</v>
      </c>
      <c r="B1331" s="29">
        <v>0</v>
      </c>
      <c r="C1331" s="30">
        <v>0</v>
      </c>
      <c r="D1331" s="30">
        <v>0</v>
      </c>
      <c r="E1331" s="30">
        <v>0</v>
      </c>
      <c r="F1331" s="30">
        <v>0</v>
      </c>
      <c r="G1331" s="30">
        <v>0</v>
      </c>
      <c r="H1331" s="30">
        <v>0</v>
      </c>
      <c r="I1331" s="30">
        <v>0</v>
      </c>
      <c r="J1331" s="30">
        <v>0</v>
      </c>
      <c r="K1331" s="30">
        <v>0</v>
      </c>
      <c r="L1331" s="30">
        <v>0</v>
      </c>
      <c r="M1331" s="30">
        <v>0</v>
      </c>
      <c r="N1331" s="30">
        <v>0</v>
      </c>
      <c r="O1331" s="30">
        <v>0</v>
      </c>
      <c r="P1331" s="30">
        <v>0</v>
      </c>
      <c r="Q1331" s="30">
        <v>0</v>
      </c>
      <c r="R1331" s="30">
        <v>0</v>
      </c>
      <c r="S1331" s="30">
        <v>0</v>
      </c>
      <c r="T1331" s="30">
        <v>0</v>
      </c>
      <c r="U1331" s="30">
        <v>0</v>
      </c>
      <c r="V1331" s="30">
        <v>0</v>
      </c>
      <c r="W1331" s="30">
        <v>0</v>
      </c>
      <c r="X1331" s="30">
        <v>0</v>
      </c>
      <c r="Y1331" s="31">
        <v>0</v>
      </c>
    </row>
    <row r="1332" spans="1:25" ht="15" thickBot="1" x14ac:dyDescent="0.25">
      <c r="A1332" s="14">
        <v>27</v>
      </c>
      <c r="B1332" s="23">
        <v>751.66</v>
      </c>
      <c r="C1332" s="23">
        <v>755.28</v>
      </c>
      <c r="D1332" s="23">
        <v>753.22</v>
      </c>
      <c r="E1332" s="23">
        <v>751.76</v>
      </c>
      <c r="F1332" s="23">
        <v>764.19</v>
      </c>
      <c r="G1332" s="23">
        <v>769.57</v>
      </c>
      <c r="H1332" s="23">
        <v>789.15</v>
      </c>
      <c r="I1332" s="23">
        <v>823.11</v>
      </c>
      <c r="J1332" s="23">
        <v>835.34</v>
      </c>
      <c r="K1332" s="23">
        <v>843.29</v>
      </c>
      <c r="L1332" s="23">
        <v>845.71</v>
      </c>
      <c r="M1332" s="23">
        <v>847.68</v>
      </c>
      <c r="N1332" s="23">
        <v>845.72</v>
      </c>
      <c r="O1332" s="23">
        <v>848.5</v>
      </c>
      <c r="P1332" s="23">
        <v>840.58</v>
      </c>
      <c r="Q1332" s="23">
        <v>841.68</v>
      </c>
      <c r="R1332" s="23">
        <v>838.41</v>
      </c>
      <c r="S1332" s="23">
        <v>832.63</v>
      </c>
      <c r="T1332" s="23">
        <v>839.56</v>
      </c>
      <c r="U1332" s="23">
        <v>844.61</v>
      </c>
      <c r="V1332" s="23">
        <v>844.54</v>
      </c>
      <c r="W1332" s="23">
        <v>839.89</v>
      </c>
      <c r="X1332" s="23">
        <v>822.79</v>
      </c>
      <c r="Y1332" s="23">
        <v>778.46</v>
      </c>
    </row>
    <row r="1333" spans="1:25" ht="51.75" thickBot="1" x14ac:dyDescent="0.25">
      <c r="A1333" s="54" t="s">
        <v>38</v>
      </c>
      <c r="B1333" s="91">
        <v>751.65636558999995</v>
      </c>
      <c r="C1333" s="91">
        <v>755.27515442000004</v>
      </c>
      <c r="D1333" s="91">
        <v>753.21772333000001</v>
      </c>
      <c r="E1333" s="91">
        <v>751.75562504000004</v>
      </c>
      <c r="F1333" s="91">
        <v>764.18830949000005</v>
      </c>
      <c r="G1333" s="91">
        <v>769.56742038000004</v>
      </c>
      <c r="H1333" s="91">
        <v>789.14860092000004</v>
      </c>
      <c r="I1333" s="91">
        <v>823.11277672999995</v>
      </c>
      <c r="J1333" s="91">
        <v>835.34293922999996</v>
      </c>
      <c r="K1333" s="91">
        <v>843.28604972999995</v>
      </c>
      <c r="L1333" s="91">
        <v>845.71178480000003</v>
      </c>
      <c r="M1333" s="91">
        <v>847.68002272000001</v>
      </c>
      <c r="N1333" s="91">
        <v>845.71655033000002</v>
      </c>
      <c r="O1333" s="91">
        <v>848.49539852999999</v>
      </c>
      <c r="P1333" s="91">
        <v>840.58398275000002</v>
      </c>
      <c r="Q1333" s="91">
        <v>841.67814023000005</v>
      </c>
      <c r="R1333" s="91">
        <v>838.41083659000003</v>
      </c>
      <c r="S1333" s="91">
        <v>832.63116798999999</v>
      </c>
      <c r="T1333" s="91">
        <v>839.55717302000005</v>
      </c>
      <c r="U1333" s="91">
        <v>844.60726752999994</v>
      </c>
      <c r="V1333" s="91">
        <v>844.53982681000002</v>
      </c>
      <c r="W1333" s="91">
        <v>839.89412262999997</v>
      </c>
      <c r="X1333" s="91">
        <v>822.78541746999997</v>
      </c>
      <c r="Y1333" s="91">
        <v>778.45572306999998</v>
      </c>
    </row>
    <row r="1334" spans="1:25" ht="15" thickBot="1" x14ac:dyDescent="0.25">
      <c r="A1334" s="2" t="s">
        <v>3</v>
      </c>
      <c r="B1334" s="29">
        <v>0</v>
      </c>
      <c r="C1334" s="30">
        <v>0</v>
      </c>
      <c r="D1334" s="30">
        <v>0</v>
      </c>
      <c r="E1334" s="30">
        <v>0</v>
      </c>
      <c r="F1334" s="30">
        <v>0</v>
      </c>
      <c r="G1334" s="30">
        <v>0</v>
      </c>
      <c r="H1334" s="30">
        <v>0</v>
      </c>
      <c r="I1334" s="30">
        <v>0</v>
      </c>
      <c r="J1334" s="30">
        <v>0</v>
      </c>
      <c r="K1334" s="30">
        <v>0</v>
      </c>
      <c r="L1334" s="30">
        <v>0</v>
      </c>
      <c r="M1334" s="30">
        <v>0</v>
      </c>
      <c r="N1334" s="30">
        <v>0</v>
      </c>
      <c r="O1334" s="30">
        <v>0</v>
      </c>
      <c r="P1334" s="30">
        <v>0</v>
      </c>
      <c r="Q1334" s="30">
        <v>0</v>
      </c>
      <c r="R1334" s="30">
        <v>0</v>
      </c>
      <c r="S1334" s="30">
        <v>0</v>
      </c>
      <c r="T1334" s="30">
        <v>0</v>
      </c>
      <c r="U1334" s="30">
        <v>0</v>
      </c>
      <c r="V1334" s="30">
        <v>0</v>
      </c>
      <c r="W1334" s="30">
        <v>0</v>
      </c>
      <c r="X1334" s="30">
        <v>0</v>
      </c>
      <c r="Y1334" s="31">
        <v>0</v>
      </c>
    </row>
    <row r="1335" spans="1:25" ht="15" thickBot="1" x14ac:dyDescent="0.25">
      <c r="A1335" s="14">
        <v>28</v>
      </c>
      <c r="B1335" s="23">
        <v>755.42</v>
      </c>
      <c r="C1335" s="23">
        <v>755.35</v>
      </c>
      <c r="D1335" s="23">
        <v>759.04</v>
      </c>
      <c r="E1335" s="23">
        <v>762.72</v>
      </c>
      <c r="F1335" s="23">
        <v>785.25</v>
      </c>
      <c r="G1335" s="23">
        <v>782.2</v>
      </c>
      <c r="H1335" s="23">
        <v>781.93</v>
      </c>
      <c r="I1335" s="23">
        <v>823.52</v>
      </c>
      <c r="J1335" s="23">
        <v>841.32</v>
      </c>
      <c r="K1335" s="23">
        <v>847.47</v>
      </c>
      <c r="L1335" s="23">
        <v>847.66</v>
      </c>
      <c r="M1335" s="23">
        <v>847.84</v>
      </c>
      <c r="N1335" s="23">
        <v>845.37</v>
      </c>
      <c r="O1335" s="23">
        <v>847.11</v>
      </c>
      <c r="P1335" s="23">
        <v>845.32</v>
      </c>
      <c r="Q1335" s="23">
        <v>846.68</v>
      </c>
      <c r="R1335" s="23">
        <v>840.51</v>
      </c>
      <c r="S1335" s="23">
        <v>835.43</v>
      </c>
      <c r="T1335" s="23">
        <v>846.83</v>
      </c>
      <c r="U1335" s="23">
        <v>849.02</v>
      </c>
      <c r="V1335" s="23">
        <v>846.71</v>
      </c>
      <c r="W1335" s="23">
        <v>846.49</v>
      </c>
      <c r="X1335" s="23">
        <v>823.49</v>
      </c>
      <c r="Y1335" s="23">
        <v>771.86</v>
      </c>
    </row>
    <row r="1336" spans="1:25" ht="51.75" thickBot="1" x14ac:dyDescent="0.25">
      <c r="A1336" s="54" t="s">
        <v>38</v>
      </c>
      <c r="B1336" s="91">
        <v>755.41667990999997</v>
      </c>
      <c r="C1336" s="91">
        <v>755.35319652999999</v>
      </c>
      <c r="D1336" s="91">
        <v>759.04448263999996</v>
      </c>
      <c r="E1336" s="91">
        <v>762.71872081000004</v>
      </c>
      <c r="F1336" s="91">
        <v>785.24855294999998</v>
      </c>
      <c r="G1336" s="91">
        <v>782.19850378000001</v>
      </c>
      <c r="H1336" s="91">
        <v>781.92642444000001</v>
      </c>
      <c r="I1336" s="91">
        <v>823.51691577999998</v>
      </c>
      <c r="J1336" s="91">
        <v>841.32004753000001</v>
      </c>
      <c r="K1336" s="91">
        <v>847.47000442000001</v>
      </c>
      <c r="L1336" s="91">
        <v>847.66432480000003</v>
      </c>
      <c r="M1336" s="91">
        <v>847.83811667999998</v>
      </c>
      <c r="N1336" s="91">
        <v>845.36834713999997</v>
      </c>
      <c r="O1336" s="91">
        <v>847.11217611999996</v>
      </c>
      <c r="P1336" s="91">
        <v>845.32484551000005</v>
      </c>
      <c r="Q1336" s="91">
        <v>846.68428789999996</v>
      </c>
      <c r="R1336" s="91">
        <v>840.50962446999995</v>
      </c>
      <c r="S1336" s="91">
        <v>835.42725823000001</v>
      </c>
      <c r="T1336" s="91">
        <v>846.83158436999997</v>
      </c>
      <c r="U1336" s="91">
        <v>849.02434412000002</v>
      </c>
      <c r="V1336" s="91">
        <v>846.71321239999997</v>
      </c>
      <c r="W1336" s="91">
        <v>846.49303497999995</v>
      </c>
      <c r="X1336" s="91">
        <v>823.48636013999999</v>
      </c>
      <c r="Y1336" s="91">
        <v>771.8552009</v>
      </c>
    </row>
    <row r="1337" spans="1:25" ht="15" thickBot="1" x14ac:dyDescent="0.25">
      <c r="A1337" s="2" t="s">
        <v>3</v>
      </c>
      <c r="B1337" s="29">
        <v>0</v>
      </c>
      <c r="C1337" s="30">
        <v>0</v>
      </c>
      <c r="D1337" s="30">
        <v>0</v>
      </c>
      <c r="E1337" s="30">
        <v>0</v>
      </c>
      <c r="F1337" s="30">
        <v>0</v>
      </c>
      <c r="G1337" s="30">
        <v>0</v>
      </c>
      <c r="H1337" s="30">
        <v>0</v>
      </c>
      <c r="I1337" s="30">
        <v>0</v>
      </c>
      <c r="J1337" s="30">
        <v>0</v>
      </c>
      <c r="K1337" s="30">
        <v>0</v>
      </c>
      <c r="L1337" s="30">
        <v>0</v>
      </c>
      <c r="M1337" s="30">
        <v>0</v>
      </c>
      <c r="N1337" s="30">
        <v>0</v>
      </c>
      <c r="O1337" s="30">
        <v>0</v>
      </c>
      <c r="P1337" s="30">
        <v>0</v>
      </c>
      <c r="Q1337" s="30">
        <v>0</v>
      </c>
      <c r="R1337" s="30">
        <v>0</v>
      </c>
      <c r="S1337" s="30">
        <v>0</v>
      </c>
      <c r="T1337" s="30">
        <v>0</v>
      </c>
      <c r="U1337" s="30">
        <v>0</v>
      </c>
      <c r="V1337" s="30">
        <v>0</v>
      </c>
      <c r="W1337" s="30">
        <v>0</v>
      </c>
      <c r="X1337" s="30">
        <v>0</v>
      </c>
      <c r="Y1337" s="31">
        <v>0</v>
      </c>
    </row>
    <row r="1338" spans="1:25" ht="15" thickBot="1" x14ac:dyDescent="0.25">
      <c r="A1338" s="14">
        <v>29</v>
      </c>
      <c r="B1338" s="23">
        <v>741.49</v>
      </c>
      <c r="C1338" s="23">
        <v>739.88</v>
      </c>
      <c r="D1338" s="23">
        <v>740.36</v>
      </c>
      <c r="E1338" s="23">
        <v>745.36</v>
      </c>
      <c r="F1338" s="23">
        <v>747.77</v>
      </c>
      <c r="G1338" s="23">
        <v>748.64</v>
      </c>
      <c r="H1338" s="23">
        <v>761.21</v>
      </c>
      <c r="I1338" s="23">
        <v>854.39</v>
      </c>
      <c r="J1338" s="23">
        <v>831.06</v>
      </c>
      <c r="K1338" s="23">
        <v>834.77</v>
      </c>
      <c r="L1338" s="23">
        <v>835.21</v>
      </c>
      <c r="M1338" s="23">
        <v>838.33</v>
      </c>
      <c r="N1338" s="23">
        <v>832.81</v>
      </c>
      <c r="O1338" s="23">
        <v>836.08</v>
      </c>
      <c r="P1338" s="23">
        <v>836.01</v>
      </c>
      <c r="Q1338" s="23">
        <v>837.86</v>
      </c>
      <c r="R1338" s="23">
        <v>832.56</v>
      </c>
      <c r="S1338" s="23">
        <v>829.03</v>
      </c>
      <c r="T1338" s="23">
        <v>841.38</v>
      </c>
      <c r="U1338" s="23">
        <v>847.65</v>
      </c>
      <c r="V1338" s="23">
        <v>842.49</v>
      </c>
      <c r="W1338" s="23">
        <v>838.47</v>
      </c>
      <c r="X1338" s="23">
        <v>825.07</v>
      </c>
      <c r="Y1338" s="23">
        <v>764.34</v>
      </c>
    </row>
    <row r="1339" spans="1:25" ht="51.75" thickBot="1" x14ac:dyDescent="0.25">
      <c r="A1339" s="54" t="s">
        <v>38</v>
      </c>
      <c r="B1339" s="91">
        <v>741.49340726000003</v>
      </c>
      <c r="C1339" s="91">
        <v>739.88267702999997</v>
      </c>
      <c r="D1339" s="91">
        <v>740.35645201</v>
      </c>
      <c r="E1339" s="91">
        <v>745.35538988999997</v>
      </c>
      <c r="F1339" s="91">
        <v>747.77224475000003</v>
      </c>
      <c r="G1339" s="91">
        <v>748.63743985999997</v>
      </c>
      <c r="H1339" s="91">
        <v>761.20596307000005</v>
      </c>
      <c r="I1339" s="91">
        <v>854.39132199999995</v>
      </c>
      <c r="J1339" s="91">
        <v>831.06322245000001</v>
      </c>
      <c r="K1339" s="91">
        <v>834.77373795999995</v>
      </c>
      <c r="L1339" s="91">
        <v>835.21098807999999</v>
      </c>
      <c r="M1339" s="91">
        <v>838.32540136</v>
      </c>
      <c r="N1339" s="91">
        <v>832.80981441999995</v>
      </c>
      <c r="O1339" s="91">
        <v>836.07682552000006</v>
      </c>
      <c r="P1339" s="91">
        <v>836.00671273</v>
      </c>
      <c r="Q1339" s="91">
        <v>837.85578174</v>
      </c>
      <c r="R1339" s="91">
        <v>832.55684154000005</v>
      </c>
      <c r="S1339" s="91">
        <v>829.03047857000001</v>
      </c>
      <c r="T1339" s="91">
        <v>841.37678203999997</v>
      </c>
      <c r="U1339" s="91">
        <v>847.64899996999998</v>
      </c>
      <c r="V1339" s="91">
        <v>842.48530817000005</v>
      </c>
      <c r="W1339" s="91">
        <v>838.47356415000002</v>
      </c>
      <c r="X1339" s="91">
        <v>825.07286054999997</v>
      </c>
      <c r="Y1339" s="91">
        <v>764.34492445000001</v>
      </c>
    </row>
    <row r="1340" spans="1:25" ht="15" thickBot="1" x14ac:dyDescent="0.25">
      <c r="A1340" s="2" t="s">
        <v>3</v>
      </c>
      <c r="B1340" s="29">
        <v>0</v>
      </c>
      <c r="C1340" s="30">
        <v>0</v>
      </c>
      <c r="D1340" s="30">
        <v>0</v>
      </c>
      <c r="E1340" s="30">
        <v>0</v>
      </c>
      <c r="F1340" s="30">
        <v>0</v>
      </c>
      <c r="G1340" s="30">
        <v>0</v>
      </c>
      <c r="H1340" s="30">
        <v>0</v>
      </c>
      <c r="I1340" s="30">
        <v>0</v>
      </c>
      <c r="J1340" s="30">
        <v>0</v>
      </c>
      <c r="K1340" s="30">
        <v>0</v>
      </c>
      <c r="L1340" s="30">
        <v>0</v>
      </c>
      <c r="M1340" s="30">
        <v>0</v>
      </c>
      <c r="N1340" s="30">
        <v>0</v>
      </c>
      <c r="O1340" s="30">
        <v>0</v>
      </c>
      <c r="P1340" s="30">
        <v>0</v>
      </c>
      <c r="Q1340" s="30">
        <v>0</v>
      </c>
      <c r="R1340" s="30">
        <v>0</v>
      </c>
      <c r="S1340" s="30">
        <v>0</v>
      </c>
      <c r="T1340" s="30">
        <v>0</v>
      </c>
      <c r="U1340" s="30">
        <v>0</v>
      </c>
      <c r="V1340" s="30">
        <v>0</v>
      </c>
      <c r="W1340" s="30">
        <v>0</v>
      </c>
      <c r="X1340" s="30">
        <v>0</v>
      </c>
      <c r="Y1340" s="31">
        <v>0</v>
      </c>
    </row>
    <row r="1341" spans="1:25" ht="15" thickBot="1" x14ac:dyDescent="0.25">
      <c r="A1341" s="14">
        <v>30</v>
      </c>
      <c r="B1341" s="23">
        <v>749.96</v>
      </c>
      <c r="C1341" s="23">
        <v>751.61</v>
      </c>
      <c r="D1341" s="23">
        <v>749.17</v>
      </c>
      <c r="E1341" s="23">
        <v>751.69</v>
      </c>
      <c r="F1341" s="23">
        <v>754.31</v>
      </c>
      <c r="G1341" s="23">
        <v>762.51</v>
      </c>
      <c r="H1341" s="23">
        <v>793</v>
      </c>
      <c r="I1341" s="23">
        <v>831.39</v>
      </c>
      <c r="J1341" s="23">
        <v>841.25</v>
      </c>
      <c r="K1341" s="23">
        <v>845.3</v>
      </c>
      <c r="L1341" s="23">
        <v>844.32</v>
      </c>
      <c r="M1341" s="23">
        <v>845.84</v>
      </c>
      <c r="N1341" s="23">
        <v>843.61</v>
      </c>
      <c r="O1341" s="23">
        <v>845.38</v>
      </c>
      <c r="P1341" s="23">
        <v>844.62</v>
      </c>
      <c r="Q1341" s="23">
        <v>846.13</v>
      </c>
      <c r="R1341" s="23">
        <v>841.4</v>
      </c>
      <c r="S1341" s="23">
        <v>835.64</v>
      </c>
      <c r="T1341" s="23">
        <v>844.48</v>
      </c>
      <c r="U1341" s="23">
        <v>845.87</v>
      </c>
      <c r="V1341" s="23">
        <v>842.54</v>
      </c>
      <c r="W1341" s="23">
        <v>839.03</v>
      </c>
      <c r="X1341" s="23">
        <v>826.57</v>
      </c>
      <c r="Y1341" s="23">
        <v>773.23</v>
      </c>
    </row>
    <row r="1342" spans="1:25" ht="51.75" thickBot="1" x14ac:dyDescent="0.25">
      <c r="A1342" s="54" t="s">
        <v>38</v>
      </c>
      <c r="B1342" s="91">
        <v>749.96237542999995</v>
      </c>
      <c r="C1342" s="91">
        <v>751.61338623999995</v>
      </c>
      <c r="D1342" s="91">
        <v>749.17246140999998</v>
      </c>
      <c r="E1342" s="91">
        <v>751.68613500000004</v>
      </c>
      <c r="F1342" s="91">
        <v>754.31009578999999</v>
      </c>
      <c r="G1342" s="91">
        <v>762.51082108000003</v>
      </c>
      <c r="H1342" s="91">
        <v>792.99996986999997</v>
      </c>
      <c r="I1342" s="91">
        <v>831.39445412999999</v>
      </c>
      <c r="J1342" s="91">
        <v>841.24658575000001</v>
      </c>
      <c r="K1342" s="91">
        <v>845.29844170000001</v>
      </c>
      <c r="L1342" s="91">
        <v>844.32324800000004</v>
      </c>
      <c r="M1342" s="91">
        <v>845.83519416000001</v>
      </c>
      <c r="N1342" s="91">
        <v>843.61216194999997</v>
      </c>
      <c r="O1342" s="91">
        <v>845.37897365000003</v>
      </c>
      <c r="P1342" s="91">
        <v>844.61535108999999</v>
      </c>
      <c r="Q1342" s="91">
        <v>846.13306226999998</v>
      </c>
      <c r="R1342" s="91">
        <v>841.39770797999995</v>
      </c>
      <c r="S1342" s="91">
        <v>835.64274378000005</v>
      </c>
      <c r="T1342" s="91">
        <v>844.47981815000003</v>
      </c>
      <c r="U1342" s="91">
        <v>845.86597502999996</v>
      </c>
      <c r="V1342" s="91">
        <v>842.54286378999996</v>
      </c>
      <c r="W1342" s="91">
        <v>839.02545454999995</v>
      </c>
      <c r="X1342" s="91">
        <v>826.56791082999996</v>
      </c>
      <c r="Y1342" s="91">
        <v>773.22582947000001</v>
      </c>
    </row>
    <row r="1343" spans="1:25" ht="15" thickBot="1" x14ac:dyDescent="0.25">
      <c r="A1343" s="2" t="s">
        <v>3</v>
      </c>
      <c r="B1343" s="29">
        <v>0</v>
      </c>
      <c r="C1343" s="30">
        <v>0</v>
      </c>
      <c r="D1343" s="30">
        <v>0</v>
      </c>
      <c r="E1343" s="30">
        <v>0</v>
      </c>
      <c r="F1343" s="30">
        <v>0</v>
      </c>
      <c r="G1343" s="30">
        <v>0</v>
      </c>
      <c r="H1343" s="30">
        <v>0</v>
      </c>
      <c r="I1343" s="30">
        <v>0</v>
      </c>
      <c r="J1343" s="30">
        <v>0</v>
      </c>
      <c r="K1343" s="30">
        <v>0</v>
      </c>
      <c r="L1343" s="30">
        <v>0</v>
      </c>
      <c r="M1343" s="30">
        <v>0</v>
      </c>
      <c r="N1343" s="30">
        <v>0</v>
      </c>
      <c r="O1343" s="30">
        <v>0</v>
      </c>
      <c r="P1343" s="30">
        <v>0</v>
      </c>
      <c r="Q1343" s="30">
        <v>0</v>
      </c>
      <c r="R1343" s="30">
        <v>0</v>
      </c>
      <c r="S1343" s="30">
        <v>0</v>
      </c>
      <c r="T1343" s="30">
        <v>0</v>
      </c>
      <c r="U1343" s="30">
        <v>0</v>
      </c>
      <c r="V1343" s="30">
        <v>0</v>
      </c>
      <c r="W1343" s="30">
        <v>0</v>
      </c>
      <c r="X1343" s="30">
        <v>0</v>
      </c>
      <c r="Y1343" s="31">
        <v>0</v>
      </c>
    </row>
    <row r="1344" spans="1:25" ht="15" hidden="1" thickBot="1" x14ac:dyDescent="0.25">
      <c r="A1344" s="14">
        <v>31</v>
      </c>
      <c r="B1344" s="23">
        <v>0</v>
      </c>
      <c r="C1344" s="23">
        <v>0</v>
      </c>
      <c r="D1344" s="23">
        <v>0</v>
      </c>
      <c r="E1344" s="23">
        <v>0</v>
      </c>
      <c r="F1344" s="23">
        <v>0</v>
      </c>
      <c r="G1344" s="23">
        <v>0</v>
      </c>
      <c r="H1344" s="23">
        <v>0</v>
      </c>
      <c r="I1344" s="23">
        <v>0</v>
      </c>
      <c r="J1344" s="23">
        <v>0</v>
      </c>
      <c r="K1344" s="23">
        <v>0</v>
      </c>
      <c r="L1344" s="23">
        <v>0</v>
      </c>
      <c r="M1344" s="23">
        <v>0</v>
      </c>
      <c r="N1344" s="23">
        <v>0</v>
      </c>
      <c r="O1344" s="23">
        <v>0</v>
      </c>
      <c r="P1344" s="23">
        <v>0</v>
      </c>
      <c r="Q1344" s="23">
        <v>0</v>
      </c>
      <c r="R1344" s="23">
        <v>0</v>
      </c>
      <c r="S1344" s="23">
        <v>0</v>
      </c>
      <c r="T1344" s="23">
        <v>0</v>
      </c>
      <c r="U1344" s="23">
        <v>0</v>
      </c>
      <c r="V1344" s="23">
        <v>0</v>
      </c>
      <c r="W1344" s="23">
        <v>0</v>
      </c>
      <c r="X1344" s="23">
        <v>0</v>
      </c>
      <c r="Y1344" s="23">
        <v>0</v>
      </c>
    </row>
    <row r="1345" spans="1:25" ht="51.75" hidden="1" thickBot="1" x14ac:dyDescent="0.25">
      <c r="A1345" s="54" t="s">
        <v>38</v>
      </c>
      <c r="B1345" s="91">
        <v>0</v>
      </c>
      <c r="C1345" s="91">
        <v>0</v>
      </c>
      <c r="D1345" s="91">
        <v>0</v>
      </c>
      <c r="E1345" s="91">
        <v>0</v>
      </c>
      <c r="F1345" s="91">
        <v>0</v>
      </c>
      <c r="G1345" s="91">
        <v>0</v>
      </c>
      <c r="H1345" s="91">
        <v>0</v>
      </c>
      <c r="I1345" s="91">
        <v>0</v>
      </c>
      <c r="J1345" s="91">
        <v>0</v>
      </c>
      <c r="K1345" s="91">
        <v>0</v>
      </c>
      <c r="L1345" s="91">
        <v>0</v>
      </c>
      <c r="M1345" s="91">
        <v>0</v>
      </c>
      <c r="N1345" s="91">
        <v>0</v>
      </c>
      <c r="O1345" s="91">
        <v>0</v>
      </c>
      <c r="P1345" s="91">
        <v>0</v>
      </c>
      <c r="Q1345" s="91">
        <v>0</v>
      </c>
      <c r="R1345" s="91">
        <v>0</v>
      </c>
      <c r="S1345" s="91">
        <v>0</v>
      </c>
      <c r="T1345" s="91">
        <v>0</v>
      </c>
      <c r="U1345" s="91">
        <v>0</v>
      </c>
      <c r="V1345" s="91">
        <v>0</v>
      </c>
      <c r="W1345" s="91">
        <v>0</v>
      </c>
      <c r="X1345" s="91">
        <v>0</v>
      </c>
      <c r="Y1345" s="91">
        <v>0</v>
      </c>
    </row>
    <row r="1346" spans="1:25" ht="15" hidden="1" thickBot="1" x14ac:dyDescent="0.25">
      <c r="A1346" s="24" t="s">
        <v>3</v>
      </c>
      <c r="B1346" s="29">
        <v>0</v>
      </c>
      <c r="C1346" s="30">
        <v>0</v>
      </c>
      <c r="D1346" s="30">
        <v>0</v>
      </c>
      <c r="E1346" s="30">
        <v>0</v>
      </c>
      <c r="F1346" s="30">
        <v>0</v>
      </c>
      <c r="G1346" s="30">
        <v>0</v>
      </c>
      <c r="H1346" s="30">
        <v>0</v>
      </c>
      <c r="I1346" s="30">
        <v>0</v>
      </c>
      <c r="J1346" s="30">
        <v>0</v>
      </c>
      <c r="K1346" s="30">
        <v>0</v>
      </c>
      <c r="L1346" s="30">
        <v>0</v>
      </c>
      <c r="M1346" s="30">
        <v>0</v>
      </c>
      <c r="N1346" s="30">
        <v>0</v>
      </c>
      <c r="O1346" s="30">
        <v>0</v>
      </c>
      <c r="P1346" s="30">
        <v>0</v>
      </c>
      <c r="Q1346" s="30">
        <v>0</v>
      </c>
      <c r="R1346" s="30">
        <v>0</v>
      </c>
      <c r="S1346" s="30">
        <v>0</v>
      </c>
      <c r="T1346" s="30">
        <v>0</v>
      </c>
      <c r="U1346" s="30">
        <v>0</v>
      </c>
      <c r="V1346" s="30">
        <v>0</v>
      </c>
      <c r="W1346" s="30">
        <v>0</v>
      </c>
      <c r="X1346" s="30">
        <v>0</v>
      </c>
      <c r="Y1346" s="31">
        <v>0</v>
      </c>
    </row>
    <row r="1347" spans="1:25" ht="15" thickBot="1" x14ac:dyDescent="0.25">
      <c r="A1347" s="8"/>
      <c r="Y1347" s="8"/>
    </row>
    <row r="1348" spans="1:25" ht="15" thickBot="1" x14ac:dyDescent="0.25">
      <c r="A1348" s="136" t="s">
        <v>31</v>
      </c>
      <c r="B1348" s="188" t="s">
        <v>62</v>
      </c>
      <c r="C1348" s="139"/>
      <c r="D1348" s="139"/>
      <c r="E1348" s="139"/>
      <c r="F1348" s="139"/>
      <c r="G1348" s="139"/>
      <c r="H1348" s="139"/>
      <c r="I1348" s="139"/>
      <c r="J1348" s="139"/>
      <c r="K1348" s="139"/>
      <c r="L1348" s="139"/>
      <c r="M1348" s="139"/>
      <c r="N1348" s="139"/>
      <c r="O1348" s="139"/>
      <c r="P1348" s="139"/>
      <c r="Q1348" s="139"/>
      <c r="R1348" s="139"/>
      <c r="S1348" s="139"/>
      <c r="T1348" s="139"/>
      <c r="U1348" s="139"/>
      <c r="V1348" s="139"/>
      <c r="W1348" s="139"/>
      <c r="X1348" s="139"/>
      <c r="Y1348" s="140"/>
    </row>
    <row r="1349" spans="1:25" ht="26.25" thickBot="1" x14ac:dyDescent="0.25">
      <c r="A1349" s="137"/>
      <c r="B1349" s="52" t="s">
        <v>30</v>
      </c>
      <c r="C1349" s="35" t="s">
        <v>29</v>
      </c>
      <c r="D1349" s="51" t="s">
        <v>28</v>
      </c>
      <c r="E1349" s="35" t="s">
        <v>27</v>
      </c>
      <c r="F1349" s="35" t="s">
        <v>26</v>
      </c>
      <c r="G1349" s="35" t="s">
        <v>25</v>
      </c>
      <c r="H1349" s="35" t="s">
        <v>24</v>
      </c>
      <c r="I1349" s="35" t="s">
        <v>23</v>
      </c>
      <c r="J1349" s="35" t="s">
        <v>22</v>
      </c>
      <c r="K1349" s="37" t="s">
        <v>21</v>
      </c>
      <c r="L1349" s="35" t="s">
        <v>20</v>
      </c>
      <c r="M1349" s="38" t="s">
        <v>19</v>
      </c>
      <c r="N1349" s="37" t="s">
        <v>18</v>
      </c>
      <c r="O1349" s="35" t="s">
        <v>17</v>
      </c>
      <c r="P1349" s="38" t="s">
        <v>16</v>
      </c>
      <c r="Q1349" s="51" t="s">
        <v>15</v>
      </c>
      <c r="R1349" s="35" t="s">
        <v>14</v>
      </c>
      <c r="S1349" s="51" t="s">
        <v>13</v>
      </c>
      <c r="T1349" s="35" t="s">
        <v>12</v>
      </c>
      <c r="U1349" s="51" t="s">
        <v>11</v>
      </c>
      <c r="V1349" s="35" t="s">
        <v>10</v>
      </c>
      <c r="W1349" s="51" t="s">
        <v>9</v>
      </c>
      <c r="X1349" s="35" t="s">
        <v>8</v>
      </c>
      <c r="Y1349" s="40" t="s">
        <v>7</v>
      </c>
    </row>
    <row r="1350" spans="1:25" ht="15" thickBot="1" x14ac:dyDescent="0.25">
      <c r="A1350" s="14">
        <v>1</v>
      </c>
      <c r="B1350" s="23">
        <v>934.98</v>
      </c>
      <c r="C1350" s="23">
        <v>949.01</v>
      </c>
      <c r="D1350" s="23">
        <v>959.65</v>
      </c>
      <c r="E1350" s="23">
        <v>958.85</v>
      </c>
      <c r="F1350" s="23">
        <v>970.04</v>
      </c>
      <c r="G1350" s="23">
        <v>971.06</v>
      </c>
      <c r="H1350" s="23">
        <v>956.02</v>
      </c>
      <c r="I1350" s="23">
        <v>967.73</v>
      </c>
      <c r="J1350" s="23">
        <v>1000.79</v>
      </c>
      <c r="K1350" s="23">
        <v>1013.81</v>
      </c>
      <c r="L1350" s="23">
        <v>1013.77</v>
      </c>
      <c r="M1350" s="23">
        <v>1011.39</v>
      </c>
      <c r="N1350" s="23">
        <v>1007.6</v>
      </c>
      <c r="O1350" s="23">
        <v>1012.49</v>
      </c>
      <c r="P1350" s="23">
        <v>1014.94</v>
      </c>
      <c r="Q1350" s="23">
        <v>1018.93</v>
      </c>
      <c r="R1350" s="23">
        <v>1008.27</v>
      </c>
      <c r="S1350" s="23">
        <v>1001.08</v>
      </c>
      <c r="T1350" s="23">
        <v>1005.46</v>
      </c>
      <c r="U1350" s="23">
        <v>1008.67</v>
      </c>
      <c r="V1350" s="23">
        <v>1016.28</v>
      </c>
      <c r="W1350" s="23">
        <v>1018.94</v>
      </c>
      <c r="X1350" s="23">
        <v>1000.3</v>
      </c>
      <c r="Y1350" s="23">
        <v>935.98</v>
      </c>
    </row>
    <row r="1351" spans="1:25" ht="51.75" thickBot="1" x14ac:dyDescent="0.25">
      <c r="A1351" s="54" t="s">
        <v>38</v>
      </c>
      <c r="B1351" s="91">
        <v>934.97825084999999</v>
      </c>
      <c r="C1351" s="91">
        <v>949.01040260000002</v>
      </c>
      <c r="D1351" s="91">
        <v>959.65403559000003</v>
      </c>
      <c r="E1351" s="91">
        <v>958.84742054000003</v>
      </c>
      <c r="F1351" s="91">
        <v>970.04118291999998</v>
      </c>
      <c r="G1351" s="91">
        <v>971.06389508999996</v>
      </c>
      <c r="H1351" s="91">
        <v>956.02116599999999</v>
      </c>
      <c r="I1351" s="91">
        <v>967.73299193000003</v>
      </c>
      <c r="J1351" s="91">
        <v>1000.78529039</v>
      </c>
      <c r="K1351" s="91">
        <v>1013.81406441</v>
      </c>
      <c r="L1351" s="91">
        <v>1013.76867153</v>
      </c>
      <c r="M1351" s="91">
        <v>1011.38861107</v>
      </c>
      <c r="N1351" s="91">
        <v>1007.59643456</v>
      </c>
      <c r="O1351" s="91">
        <v>1012.48633078</v>
      </c>
      <c r="P1351" s="91">
        <v>1014.93591668</v>
      </c>
      <c r="Q1351" s="91">
        <v>1018.9346468700001</v>
      </c>
      <c r="R1351" s="91">
        <v>1008.26986096</v>
      </c>
      <c r="S1351" s="91">
        <v>1001.0819087</v>
      </c>
      <c r="T1351" s="91">
        <v>1005.46337993</v>
      </c>
      <c r="U1351" s="91">
        <v>1008.67033397</v>
      </c>
      <c r="V1351" s="91">
        <v>1016.27676047</v>
      </c>
      <c r="W1351" s="91">
        <v>1018.93539326</v>
      </c>
      <c r="X1351" s="91">
        <v>1000.29675678</v>
      </c>
      <c r="Y1351" s="91">
        <v>935.98492909000004</v>
      </c>
    </row>
    <row r="1352" spans="1:25" ht="15" thickBot="1" x14ac:dyDescent="0.25">
      <c r="A1352" s="2" t="s">
        <v>3</v>
      </c>
      <c r="B1352" s="29">
        <v>0</v>
      </c>
      <c r="C1352" s="30">
        <v>0</v>
      </c>
      <c r="D1352" s="30">
        <v>0</v>
      </c>
      <c r="E1352" s="30">
        <v>0</v>
      </c>
      <c r="F1352" s="30">
        <v>0</v>
      </c>
      <c r="G1352" s="30">
        <v>0</v>
      </c>
      <c r="H1352" s="30">
        <v>0</v>
      </c>
      <c r="I1352" s="30">
        <v>0</v>
      </c>
      <c r="J1352" s="30">
        <v>0</v>
      </c>
      <c r="K1352" s="30">
        <v>0</v>
      </c>
      <c r="L1352" s="30">
        <v>0</v>
      </c>
      <c r="M1352" s="30">
        <v>0</v>
      </c>
      <c r="N1352" s="30">
        <v>0</v>
      </c>
      <c r="O1352" s="30">
        <v>0</v>
      </c>
      <c r="P1352" s="30">
        <v>0</v>
      </c>
      <c r="Q1352" s="30">
        <v>0</v>
      </c>
      <c r="R1352" s="30">
        <v>0</v>
      </c>
      <c r="S1352" s="30">
        <v>0</v>
      </c>
      <c r="T1352" s="30">
        <v>0</v>
      </c>
      <c r="U1352" s="30">
        <v>0</v>
      </c>
      <c r="V1352" s="30">
        <v>0</v>
      </c>
      <c r="W1352" s="30">
        <v>0</v>
      </c>
      <c r="X1352" s="30">
        <v>0</v>
      </c>
      <c r="Y1352" s="31">
        <v>0</v>
      </c>
    </row>
    <row r="1353" spans="1:25" ht="15" thickBot="1" x14ac:dyDescent="0.25">
      <c r="A1353" s="14">
        <v>2</v>
      </c>
      <c r="B1353" s="23">
        <v>934.91</v>
      </c>
      <c r="C1353" s="23">
        <v>930.76</v>
      </c>
      <c r="D1353" s="23">
        <v>931.9</v>
      </c>
      <c r="E1353" s="23">
        <v>930.78</v>
      </c>
      <c r="F1353" s="23">
        <v>939.25</v>
      </c>
      <c r="G1353" s="23">
        <v>937.25</v>
      </c>
      <c r="H1353" s="23">
        <v>941.29</v>
      </c>
      <c r="I1353" s="23">
        <v>969.14</v>
      </c>
      <c r="J1353" s="23">
        <v>1000.04</v>
      </c>
      <c r="K1353" s="23">
        <v>1011.28</v>
      </c>
      <c r="L1353" s="23">
        <v>1014.66</v>
      </c>
      <c r="M1353" s="23">
        <v>1012.86</v>
      </c>
      <c r="N1353" s="23">
        <v>1007.93</v>
      </c>
      <c r="O1353" s="23">
        <v>1012.21</v>
      </c>
      <c r="P1353" s="23">
        <v>1014.42</v>
      </c>
      <c r="Q1353" s="23">
        <v>1016.4</v>
      </c>
      <c r="R1353" s="23">
        <v>1007.3</v>
      </c>
      <c r="S1353" s="23">
        <v>996.65</v>
      </c>
      <c r="T1353" s="23">
        <v>1000.22</v>
      </c>
      <c r="U1353" s="23">
        <v>1006.23</v>
      </c>
      <c r="V1353" s="23">
        <v>1014.9</v>
      </c>
      <c r="W1353" s="23">
        <v>1008.17</v>
      </c>
      <c r="X1353" s="23">
        <v>988.82</v>
      </c>
      <c r="Y1353" s="23">
        <v>928.14</v>
      </c>
    </row>
    <row r="1354" spans="1:25" ht="51.75" thickBot="1" x14ac:dyDescent="0.25">
      <c r="A1354" s="54" t="s">
        <v>38</v>
      </c>
      <c r="B1354" s="91">
        <v>934.90893788999995</v>
      </c>
      <c r="C1354" s="91">
        <v>930.76177611000003</v>
      </c>
      <c r="D1354" s="91">
        <v>931.89874210999994</v>
      </c>
      <c r="E1354" s="91">
        <v>930.77844144000005</v>
      </c>
      <c r="F1354" s="91">
        <v>939.25425061999999</v>
      </c>
      <c r="G1354" s="91">
        <v>937.25381460000006</v>
      </c>
      <c r="H1354" s="91">
        <v>941.29154212000003</v>
      </c>
      <c r="I1354" s="91">
        <v>969.13563915999998</v>
      </c>
      <c r="J1354" s="91">
        <v>1000.03535748</v>
      </c>
      <c r="K1354" s="91">
        <v>1011.28254635</v>
      </c>
      <c r="L1354" s="91">
        <v>1014.65666584</v>
      </c>
      <c r="M1354" s="91">
        <v>1012.86071725</v>
      </c>
      <c r="N1354" s="91">
        <v>1007.93214597</v>
      </c>
      <c r="O1354" s="91">
        <v>1012.20559521</v>
      </c>
      <c r="P1354" s="91">
        <v>1014.41897083</v>
      </c>
      <c r="Q1354" s="91">
        <v>1016.39644702</v>
      </c>
      <c r="R1354" s="91">
        <v>1007.29965205</v>
      </c>
      <c r="S1354" s="91">
        <v>996.6527734</v>
      </c>
      <c r="T1354" s="91">
        <v>1000.22440449</v>
      </c>
      <c r="U1354" s="91">
        <v>1006.23300549</v>
      </c>
      <c r="V1354" s="91">
        <v>1014.89961312</v>
      </c>
      <c r="W1354" s="91">
        <v>1008.17105535</v>
      </c>
      <c r="X1354" s="91">
        <v>988.82454080000002</v>
      </c>
      <c r="Y1354" s="91">
        <v>928.13620886000001</v>
      </c>
    </row>
    <row r="1355" spans="1:25" ht="15" thickBot="1" x14ac:dyDescent="0.25">
      <c r="A1355" s="2" t="s">
        <v>3</v>
      </c>
      <c r="B1355" s="29">
        <v>0</v>
      </c>
      <c r="C1355" s="30">
        <v>0</v>
      </c>
      <c r="D1355" s="30">
        <v>0</v>
      </c>
      <c r="E1355" s="30">
        <v>0</v>
      </c>
      <c r="F1355" s="30">
        <v>0</v>
      </c>
      <c r="G1355" s="30">
        <v>0</v>
      </c>
      <c r="H1355" s="30">
        <v>0</v>
      </c>
      <c r="I1355" s="30">
        <v>0</v>
      </c>
      <c r="J1355" s="30">
        <v>0</v>
      </c>
      <c r="K1355" s="30">
        <v>0</v>
      </c>
      <c r="L1355" s="30">
        <v>0</v>
      </c>
      <c r="M1355" s="30">
        <v>0</v>
      </c>
      <c r="N1355" s="30">
        <v>0</v>
      </c>
      <c r="O1355" s="30">
        <v>0</v>
      </c>
      <c r="P1355" s="30">
        <v>0</v>
      </c>
      <c r="Q1355" s="30">
        <v>0</v>
      </c>
      <c r="R1355" s="30">
        <v>0</v>
      </c>
      <c r="S1355" s="30">
        <v>0</v>
      </c>
      <c r="T1355" s="30">
        <v>0</v>
      </c>
      <c r="U1355" s="30">
        <v>0</v>
      </c>
      <c r="V1355" s="30">
        <v>0</v>
      </c>
      <c r="W1355" s="30">
        <v>0</v>
      </c>
      <c r="X1355" s="30">
        <v>0</v>
      </c>
      <c r="Y1355" s="31">
        <v>0</v>
      </c>
    </row>
    <row r="1356" spans="1:25" ht="15" thickBot="1" x14ac:dyDescent="0.25">
      <c r="A1356" s="14">
        <v>3</v>
      </c>
      <c r="B1356" s="23">
        <v>950.22</v>
      </c>
      <c r="C1356" s="23">
        <v>960.3</v>
      </c>
      <c r="D1356" s="23">
        <v>965.34</v>
      </c>
      <c r="E1356" s="23">
        <v>962.12</v>
      </c>
      <c r="F1356" s="23">
        <v>978.43</v>
      </c>
      <c r="G1356" s="23">
        <v>979.42</v>
      </c>
      <c r="H1356" s="23">
        <v>970.1</v>
      </c>
      <c r="I1356" s="23">
        <v>961.25</v>
      </c>
      <c r="J1356" s="23">
        <v>987.72</v>
      </c>
      <c r="K1356" s="23">
        <v>1000.86</v>
      </c>
      <c r="L1356" s="23">
        <v>1006.24</v>
      </c>
      <c r="M1356" s="23">
        <v>1013.07</v>
      </c>
      <c r="N1356" s="23">
        <v>1007.85</v>
      </c>
      <c r="O1356" s="23">
        <v>1002.84</v>
      </c>
      <c r="P1356" s="23">
        <v>1006.14</v>
      </c>
      <c r="Q1356" s="23">
        <v>1001.46</v>
      </c>
      <c r="R1356" s="23">
        <v>1005.06</v>
      </c>
      <c r="S1356" s="23">
        <v>1002.38</v>
      </c>
      <c r="T1356" s="23">
        <v>1008.36</v>
      </c>
      <c r="U1356" s="23">
        <v>1012.98</v>
      </c>
      <c r="V1356" s="23">
        <v>1020.33</v>
      </c>
      <c r="W1356" s="23">
        <v>1010.82</v>
      </c>
      <c r="X1356" s="23">
        <v>987.57</v>
      </c>
      <c r="Y1356" s="23">
        <v>957.44</v>
      </c>
    </row>
    <row r="1357" spans="1:25" ht="51.75" thickBot="1" x14ac:dyDescent="0.25">
      <c r="A1357" s="54" t="s">
        <v>38</v>
      </c>
      <c r="B1357" s="91">
        <v>950.21655066999995</v>
      </c>
      <c r="C1357" s="91">
        <v>960.29899356999999</v>
      </c>
      <c r="D1357" s="91">
        <v>965.33912305000001</v>
      </c>
      <c r="E1357" s="91">
        <v>962.12436775000003</v>
      </c>
      <c r="F1357" s="91">
        <v>978.42832620000001</v>
      </c>
      <c r="G1357" s="91">
        <v>979.41885403000003</v>
      </c>
      <c r="H1357" s="91">
        <v>970.10201056999995</v>
      </c>
      <c r="I1357" s="91">
        <v>961.24917285000004</v>
      </c>
      <c r="J1357" s="91">
        <v>987.72134642000003</v>
      </c>
      <c r="K1357" s="91">
        <v>1000.8573678499999</v>
      </c>
      <c r="L1357" s="91">
        <v>1006.24429668</v>
      </c>
      <c r="M1357" s="91">
        <v>1013.0744449699999</v>
      </c>
      <c r="N1357" s="91">
        <v>1007.84899274</v>
      </c>
      <c r="O1357" s="91">
        <v>1002.83631697</v>
      </c>
      <c r="P1357" s="91">
        <v>1006.13564291</v>
      </c>
      <c r="Q1357" s="91">
        <v>1001.46264707</v>
      </c>
      <c r="R1357" s="91">
        <v>1005.05964339</v>
      </c>
      <c r="S1357" s="91">
        <v>1002.37905574</v>
      </c>
      <c r="T1357" s="91">
        <v>1008.36033352</v>
      </c>
      <c r="U1357" s="91">
        <v>1012.98260669</v>
      </c>
      <c r="V1357" s="91">
        <v>1020.3277119000001</v>
      </c>
      <c r="W1357" s="91">
        <v>1010.82400336</v>
      </c>
      <c r="X1357" s="91">
        <v>987.56537708999997</v>
      </c>
      <c r="Y1357" s="91">
        <v>957.43935951000003</v>
      </c>
    </row>
    <row r="1358" spans="1:25" ht="15" thickBot="1" x14ac:dyDescent="0.25">
      <c r="A1358" s="2" t="s">
        <v>3</v>
      </c>
      <c r="B1358" s="29">
        <v>0</v>
      </c>
      <c r="C1358" s="30">
        <v>0</v>
      </c>
      <c r="D1358" s="30">
        <v>0</v>
      </c>
      <c r="E1358" s="30">
        <v>0</v>
      </c>
      <c r="F1358" s="30">
        <v>0</v>
      </c>
      <c r="G1358" s="30">
        <v>0</v>
      </c>
      <c r="H1358" s="30">
        <v>0</v>
      </c>
      <c r="I1358" s="30">
        <v>0</v>
      </c>
      <c r="J1358" s="30">
        <v>0</v>
      </c>
      <c r="K1358" s="30">
        <v>0</v>
      </c>
      <c r="L1358" s="30">
        <v>0</v>
      </c>
      <c r="M1358" s="30">
        <v>0</v>
      </c>
      <c r="N1358" s="30">
        <v>0</v>
      </c>
      <c r="O1358" s="30">
        <v>0</v>
      </c>
      <c r="P1358" s="30">
        <v>0</v>
      </c>
      <c r="Q1358" s="30">
        <v>0</v>
      </c>
      <c r="R1358" s="30">
        <v>0</v>
      </c>
      <c r="S1358" s="30">
        <v>0</v>
      </c>
      <c r="T1358" s="30">
        <v>0</v>
      </c>
      <c r="U1358" s="30">
        <v>0</v>
      </c>
      <c r="V1358" s="30">
        <v>0</v>
      </c>
      <c r="W1358" s="30">
        <v>0</v>
      </c>
      <c r="X1358" s="30">
        <v>0</v>
      </c>
      <c r="Y1358" s="31">
        <v>0</v>
      </c>
    </row>
    <row r="1359" spans="1:25" ht="15" thickBot="1" x14ac:dyDescent="0.25">
      <c r="A1359" s="14">
        <v>4</v>
      </c>
      <c r="B1359" s="23">
        <v>966.39</v>
      </c>
      <c r="C1359" s="23">
        <v>968.5</v>
      </c>
      <c r="D1359" s="23">
        <v>975.06</v>
      </c>
      <c r="E1359" s="23">
        <v>975.11</v>
      </c>
      <c r="F1359" s="23">
        <v>973.96</v>
      </c>
      <c r="G1359" s="23">
        <v>989.13</v>
      </c>
      <c r="H1359" s="23">
        <v>981.26</v>
      </c>
      <c r="I1359" s="23">
        <v>957.45</v>
      </c>
      <c r="J1359" s="23">
        <v>946.33</v>
      </c>
      <c r="K1359" s="23">
        <v>981.5</v>
      </c>
      <c r="L1359" s="23">
        <v>994.72</v>
      </c>
      <c r="M1359" s="23">
        <v>995.88</v>
      </c>
      <c r="N1359" s="23">
        <v>990.35</v>
      </c>
      <c r="O1359" s="23">
        <v>992.17</v>
      </c>
      <c r="P1359" s="23">
        <v>992.45</v>
      </c>
      <c r="Q1359" s="23">
        <v>992.3</v>
      </c>
      <c r="R1359" s="23">
        <v>992.03</v>
      </c>
      <c r="S1359" s="23">
        <v>992.75</v>
      </c>
      <c r="T1359" s="23">
        <v>999.87</v>
      </c>
      <c r="U1359" s="23">
        <v>1018.57</v>
      </c>
      <c r="V1359" s="23">
        <v>1032.51</v>
      </c>
      <c r="W1359" s="23">
        <v>1024.72</v>
      </c>
      <c r="X1359" s="23">
        <v>982.11</v>
      </c>
      <c r="Y1359" s="23">
        <v>967.21</v>
      </c>
    </row>
    <row r="1360" spans="1:25" ht="51.75" thickBot="1" x14ac:dyDescent="0.25">
      <c r="A1360" s="54" t="s">
        <v>38</v>
      </c>
      <c r="B1360" s="91">
        <v>966.39152349000005</v>
      </c>
      <c r="C1360" s="91">
        <v>968.50006402999998</v>
      </c>
      <c r="D1360" s="91">
        <v>975.05664421999995</v>
      </c>
      <c r="E1360" s="91">
        <v>975.10765833999994</v>
      </c>
      <c r="F1360" s="91">
        <v>973.95721086000003</v>
      </c>
      <c r="G1360" s="91">
        <v>989.13055132</v>
      </c>
      <c r="H1360" s="91">
        <v>981.25748148000002</v>
      </c>
      <c r="I1360" s="91">
        <v>957.44589492</v>
      </c>
      <c r="J1360" s="91">
        <v>946.32752617000006</v>
      </c>
      <c r="K1360" s="91">
        <v>981.50170710999998</v>
      </c>
      <c r="L1360" s="91">
        <v>994.72179516999995</v>
      </c>
      <c r="M1360" s="91">
        <v>995.88122728999997</v>
      </c>
      <c r="N1360" s="91">
        <v>990.35244338999996</v>
      </c>
      <c r="O1360" s="91">
        <v>992.17043339999998</v>
      </c>
      <c r="P1360" s="91">
        <v>992.45051841999998</v>
      </c>
      <c r="Q1360" s="91">
        <v>992.29798735999998</v>
      </c>
      <c r="R1360" s="91">
        <v>992.02855588</v>
      </c>
      <c r="S1360" s="91">
        <v>992.74667953000005</v>
      </c>
      <c r="T1360" s="91">
        <v>999.86688136999999</v>
      </c>
      <c r="U1360" s="91">
        <v>1018.57377588</v>
      </c>
      <c r="V1360" s="91">
        <v>1032.50765981</v>
      </c>
      <c r="W1360" s="91">
        <v>1024.7174950599999</v>
      </c>
      <c r="X1360" s="91">
        <v>982.11449895999999</v>
      </c>
      <c r="Y1360" s="91">
        <v>967.20972518999997</v>
      </c>
    </row>
    <row r="1361" spans="1:25" ht="15" thickBot="1" x14ac:dyDescent="0.25">
      <c r="A1361" s="2" t="s">
        <v>3</v>
      </c>
      <c r="B1361" s="29">
        <v>0</v>
      </c>
      <c r="C1361" s="30">
        <v>0</v>
      </c>
      <c r="D1361" s="30">
        <v>0</v>
      </c>
      <c r="E1361" s="30">
        <v>0</v>
      </c>
      <c r="F1361" s="30">
        <v>0</v>
      </c>
      <c r="G1361" s="30">
        <v>0</v>
      </c>
      <c r="H1361" s="30">
        <v>0</v>
      </c>
      <c r="I1361" s="30">
        <v>0</v>
      </c>
      <c r="J1361" s="30">
        <v>0</v>
      </c>
      <c r="K1361" s="30">
        <v>0</v>
      </c>
      <c r="L1361" s="30">
        <v>0</v>
      </c>
      <c r="M1361" s="30">
        <v>0</v>
      </c>
      <c r="N1361" s="30">
        <v>0</v>
      </c>
      <c r="O1361" s="30">
        <v>0</v>
      </c>
      <c r="P1361" s="30">
        <v>0</v>
      </c>
      <c r="Q1361" s="30">
        <v>0</v>
      </c>
      <c r="R1361" s="30">
        <v>0</v>
      </c>
      <c r="S1361" s="30">
        <v>0</v>
      </c>
      <c r="T1361" s="30">
        <v>0</v>
      </c>
      <c r="U1361" s="30">
        <v>0</v>
      </c>
      <c r="V1361" s="30">
        <v>0</v>
      </c>
      <c r="W1361" s="30">
        <v>0</v>
      </c>
      <c r="X1361" s="30">
        <v>0</v>
      </c>
      <c r="Y1361" s="31">
        <v>0</v>
      </c>
    </row>
    <row r="1362" spans="1:25" ht="15" thickBot="1" x14ac:dyDescent="0.25">
      <c r="A1362" s="14">
        <v>5</v>
      </c>
      <c r="B1362" s="23">
        <v>942.56</v>
      </c>
      <c r="C1362" s="23">
        <v>936.98</v>
      </c>
      <c r="D1362" s="23">
        <v>935.96</v>
      </c>
      <c r="E1362" s="23">
        <v>934.47</v>
      </c>
      <c r="F1362" s="23">
        <v>949.53</v>
      </c>
      <c r="G1362" s="23">
        <v>948.19</v>
      </c>
      <c r="H1362" s="23">
        <v>942.49</v>
      </c>
      <c r="I1362" s="23">
        <v>980.62</v>
      </c>
      <c r="J1362" s="23">
        <v>1004.23</v>
      </c>
      <c r="K1362" s="23">
        <v>1024.25</v>
      </c>
      <c r="L1362" s="23">
        <v>1023.47</v>
      </c>
      <c r="M1362" s="23">
        <v>1022.32</v>
      </c>
      <c r="N1362" s="23">
        <v>1014.35</v>
      </c>
      <c r="O1362" s="23">
        <v>1017.49</v>
      </c>
      <c r="P1362" s="23">
        <v>1024.75</v>
      </c>
      <c r="Q1362" s="23">
        <v>1029.69</v>
      </c>
      <c r="R1362" s="23">
        <v>1022.3</v>
      </c>
      <c r="S1362" s="23">
        <v>1010.89</v>
      </c>
      <c r="T1362" s="23">
        <v>1012.09</v>
      </c>
      <c r="U1362" s="23">
        <v>1010.54</v>
      </c>
      <c r="V1362" s="23">
        <v>1023.87</v>
      </c>
      <c r="W1362" s="23">
        <v>1026.21</v>
      </c>
      <c r="X1362" s="23">
        <v>992.34</v>
      </c>
      <c r="Y1362" s="23">
        <v>945.31</v>
      </c>
    </row>
    <row r="1363" spans="1:25" ht="51.75" thickBot="1" x14ac:dyDescent="0.25">
      <c r="A1363" s="54" t="s">
        <v>38</v>
      </c>
      <c r="B1363" s="91">
        <v>942.55973501000005</v>
      </c>
      <c r="C1363" s="91">
        <v>936.97941529000002</v>
      </c>
      <c r="D1363" s="91">
        <v>935.95749292999994</v>
      </c>
      <c r="E1363" s="91">
        <v>934.46938210999997</v>
      </c>
      <c r="F1363" s="91">
        <v>949.52578955000001</v>
      </c>
      <c r="G1363" s="91">
        <v>948.18761016999997</v>
      </c>
      <c r="H1363" s="91">
        <v>942.49377623999999</v>
      </c>
      <c r="I1363" s="91">
        <v>980.61931745000004</v>
      </c>
      <c r="J1363" s="91">
        <v>1004.2280040099999</v>
      </c>
      <c r="K1363" s="91">
        <v>1024.2485971599999</v>
      </c>
      <c r="L1363" s="91">
        <v>1023.47470876</v>
      </c>
      <c r="M1363" s="91">
        <v>1022.32005099</v>
      </c>
      <c r="N1363" s="91">
        <v>1014.35360996</v>
      </c>
      <c r="O1363" s="91">
        <v>1017.48973069</v>
      </c>
      <c r="P1363" s="91">
        <v>1024.7522202800001</v>
      </c>
      <c r="Q1363" s="91">
        <v>1029.6892456</v>
      </c>
      <c r="R1363" s="91">
        <v>1022.30158649</v>
      </c>
      <c r="S1363" s="91">
        <v>1010.88928362</v>
      </c>
      <c r="T1363" s="91">
        <v>1012.08506031</v>
      </c>
      <c r="U1363" s="91">
        <v>1010.5430591000001</v>
      </c>
      <c r="V1363" s="91">
        <v>1023.87294067</v>
      </c>
      <c r="W1363" s="91">
        <v>1026.2129218</v>
      </c>
      <c r="X1363" s="91">
        <v>992.34049935999997</v>
      </c>
      <c r="Y1363" s="91">
        <v>945.30746203000001</v>
      </c>
    </row>
    <row r="1364" spans="1:25" ht="15" thickBot="1" x14ac:dyDescent="0.25">
      <c r="A1364" s="2" t="s">
        <v>3</v>
      </c>
      <c r="B1364" s="29">
        <v>0</v>
      </c>
      <c r="C1364" s="30">
        <v>0</v>
      </c>
      <c r="D1364" s="30">
        <v>0</v>
      </c>
      <c r="E1364" s="30">
        <v>0</v>
      </c>
      <c r="F1364" s="30">
        <v>0</v>
      </c>
      <c r="G1364" s="30">
        <v>0</v>
      </c>
      <c r="H1364" s="30">
        <v>0</v>
      </c>
      <c r="I1364" s="30">
        <v>0</v>
      </c>
      <c r="J1364" s="30">
        <v>0</v>
      </c>
      <c r="K1364" s="30">
        <v>0</v>
      </c>
      <c r="L1364" s="30">
        <v>0</v>
      </c>
      <c r="M1364" s="30">
        <v>0</v>
      </c>
      <c r="N1364" s="30">
        <v>0</v>
      </c>
      <c r="O1364" s="30">
        <v>0</v>
      </c>
      <c r="P1364" s="30">
        <v>0</v>
      </c>
      <c r="Q1364" s="30">
        <v>0</v>
      </c>
      <c r="R1364" s="30">
        <v>0</v>
      </c>
      <c r="S1364" s="30">
        <v>0</v>
      </c>
      <c r="T1364" s="30">
        <v>0</v>
      </c>
      <c r="U1364" s="30">
        <v>0</v>
      </c>
      <c r="V1364" s="30">
        <v>0</v>
      </c>
      <c r="W1364" s="30">
        <v>0</v>
      </c>
      <c r="X1364" s="30">
        <v>0</v>
      </c>
      <c r="Y1364" s="31">
        <v>0</v>
      </c>
    </row>
    <row r="1365" spans="1:25" ht="15" thickBot="1" x14ac:dyDescent="0.25">
      <c r="A1365" s="14">
        <v>6</v>
      </c>
      <c r="B1365" s="23">
        <v>930.45</v>
      </c>
      <c r="C1365" s="23">
        <v>937.24</v>
      </c>
      <c r="D1365" s="23">
        <v>938.4</v>
      </c>
      <c r="E1365" s="23">
        <v>944.66</v>
      </c>
      <c r="F1365" s="23">
        <v>951</v>
      </c>
      <c r="G1365" s="23">
        <v>957.19</v>
      </c>
      <c r="H1365" s="23">
        <v>956.37</v>
      </c>
      <c r="I1365" s="23">
        <v>986.2</v>
      </c>
      <c r="J1365" s="23">
        <v>1006.25</v>
      </c>
      <c r="K1365" s="23">
        <v>1020.84</v>
      </c>
      <c r="L1365" s="23">
        <v>1022.88</v>
      </c>
      <c r="M1365" s="23">
        <v>1020.36</v>
      </c>
      <c r="N1365" s="23">
        <v>1010.42</v>
      </c>
      <c r="O1365" s="23">
        <v>1010.8</v>
      </c>
      <c r="P1365" s="23">
        <v>1009.76</v>
      </c>
      <c r="Q1365" s="23">
        <v>1015.54</v>
      </c>
      <c r="R1365" s="23">
        <v>1011.26</v>
      </c>
      <c r="S1365" s="23">
        <v>999.5</v>
      </c>
      <c r="T1365" s="23">
        <v>997.03</v>
      </c>
      <c r="U1365" s="23">
        <v>1010.28</v>
      </c>
      <c r="V1365" s="23">
        <v>1019.85</v>
      </c>
      <c r="W1365" s="23">
        <v>1021.04</v>
      </c>
      <c r="X1365" s="23">
        <v>995</v>
      </c>
      <c r="Y1365" s="23">
        <v>923.86</v>
      </c>
    </row>
    <row r="1366" spans="1:25" ht="51.75" thickBot="1" x14ac:dyDescent="0.25">
      <c r="A1366" s="54" t="s">
        <v>38</v>
      </c>
      <c r="B1366" s="91">
        <v>930.45060928999999</v>
      </c>
      <c r="C1366" s="91">
        <v>937.24489281000001</v>
      </c>
      <c r="D1366" s="91">
        <v>938.39512635999995</v>
      </c>
      <c r="E1366" s="91">
        <v>944.66070673000002</v>
      </c>
      <c r="F1366" s="91">
        <v>951.00469341999997</v>
      </c>
      <c r="G1366" s="91">
        <v>957.19323208000003</v>
      </c>
      <c r="H1366" s="91">
        <v>956.37280496999995</v>
      </c>
      <c r="I1366" s="91">
        <v>986.20087982999996</v>
      </c>
      <c r="J1366" s="91">
        <v>1006.249163</v>
      </c>
      <c r="K1366" s="91">
        <v>1020.84175688</v>
      </c>
      <c r="L1366" s="91">
        <v>1022.88069031</v>
      </c>
      <c r="M1366" s="91">
        <v>1020.35689309</v>
      </c>
      <c r="N1366" s="91">
        <v>1010.42017587</v>
      </c>
      <c r="O1366" s="91">
        <v>1010.79565153</v>
      </c>
      <c r="P1366" s="91">
        <v>1009.75685902</v>
      </c>
      <c r="Q1366" s="91">
        <v>1015.53519039</v>
      </c>
      <c r="R1366" s="91">
        <v>1011.25591878</v>
      </c>
      <c r="S1366" s="91">
        <v>999.50487751000003</v>
      </c>
      <c r="T1366" s="91">
        <v>997.03257020000001</v>
      </c>
      <c r="U1366" s="91">
        <v>1010.28121506</v>
      </c>
      <c r="V1366" s="91">
        <v>1019.84788124</v>
      </c>
      <c r="W1366" s="91">
        <v>1021.0411983499999</v>
      </c>
      <c r="X1366" s="91">
        <v>994.99621556</v>
      </c>
      <c r="Y1366" s="91">
        <v>923.86465759999999</v>
      </c>
    </row>
    <row r="1367" spans="1:25" ht="15" thickBot="1" x14ac:dyDescent="0.25">
      <c r="A1367" s="2" t="s">
        <v>3</v>
      </c>
      <c r="B1367" s="29">
        <v>0</v>
      </c>
      <c r="C1367" s="30">
        <v>0</v>
      </c>
      <c r="D1367" s="30">
        <v>0</v>
      </c>
      <c r="E1367" s="30">
        <v>0</v>
      </c>
      <c r="F1367" s="30">
        <v>0</v>
      </c>
      <c r="G1367" s="30">
        <v>0</v>
      </c>
      <c r="H1367" s="30">
        <v>0</v>
      </c>
      <c r="I1367" s="30">
        <v>0</v>
      </c>
      <c r="J1367" s="30">
        <v>0</v>
      </c>
      <c r="K1367" s="30">
        <v>0</v>
      </c>
      <c r="L1367" s="30">
        <v>0</v>
      </c>
      <c r="M1367" s="30">
        <v>0</v>
      </c>
      <c r="N1367" s="30">
        <v>0</v>
      </c>
      <c r="O1367" s="30">
        <v>0</v>
      </c>
      <c r="P1367" s="30">
        <v>0</v>
      </c>
      <c r="Q1367" s="30">
        <v>0</v>
      </c>
      <c r="R1367" s="30">
        <v>0</v>
      </c>
      <c r="S1367" s="30">
        <v>0</v>
      </c>
      <c r="T1367" s="30">
        <v>0</v>
      </c>
      <c r="U1367" s="30">
        <v>0</v>
      </c>
      <c r="V1367" s="30">
        <v>0</v>
      </c>
      <c r="W1367" s="30">
        <v>0</v>
      </c>
      <c r="X1367" s="30">
        <v>0</v>
      </c>
      <c r="Y1367" s="31">
        <v>0</v>
      </c>
    </row>
    <row r="1368" spans="1:25" ht="15" thickBot="1" x14ac:dyDescent="0.25">
      <c r="A1368" s="14">
        <v>7</v>
      </c>
      <c r="B1368" s="23">
        <v>920.28</v>
      </c>
      <c r="C1368" s="23">
        <v>927.46</v>
      </c>
      <c r="D1368" s="23">
        <v>925.74</v>
      </c>
      <c r="E1368" s="23">
        <v>934.43</v>
      </c>
      <c r="F1368" s="23">
        <v>941.63</v>
      </c>
      <c r="G1368" s="23">
        <v>946.63</v>
      </c>
      <c r="H1368" s="23">
        <v>954.32</v>
      </c>
      <c r="I1368" s="23">
        <v>984.87</v>
      </c>
      <c r="J1368" s="23">
        <v>1010.57</v>
      </c>
      <c r="K1368" s="23">
        <v>1032.8399999999999</v>
      </c>
      <c r="L1368" s="23">
        <v>1029.9000000000001</v>
      </c>
      <c r="M1368" s="23">
        <v>1023.52</v>
      </c>
      <c r="N1368" s="23">
        <v>1012.73</v>
      </c>
      <c r="O1368" s="23">
        <v>1018.8</v>
      </c>
      <c r="P1368" s="23">
        <v>1027.31</v>
      </c>
      <c r="Q1368" s="23">
        <v>1030.25</v>
      </c>
      <c r="R1368" s="23">
        <v>1019.26</v>
      </c>
      <c r="S1368" s="23">
        <v>1008.17</v>
      </c>
      <c r="T1368" s="23">
        <v>1010.79</v>
      </c>
      <c r="U1368" s="23">
        <v>1017.86</v>
      </c>
      <c r="V1368" s="23">
        <v>1031.95</v>
      </c>
      <c r="W1368" s="23">
        <v>1033.45</v>
      </c>
      <c r="X1368" s="23">
        <v>1014.05</v>
      </c>
      <c r="Y1368" s="23">
        <v>967.67</v>
      </c>
    </row>
    <row r="1369" spans="1:25" ht="51.75" thickBot="1" x14ac:dyDescent="0.25">
      <c r="A1369" s="54" t="s">
        <v>38</v>
      </c>
      <c r="B1369" s="91">
        <v>920.27524574999995</v>
      </c>
      <c r="C1369" s="91">
        <v>927.45645702000002</v>
      </c>
      <c r="D1369" s="91">
        <v>925.73994003999996</v>
      </c>
      <c r="E1369" s="91">
        <v>934.43242739000004</v>
      </c>
      <c r="F1369" s="91">
        <v>941.62577383999997</v>
      </c>
      <c r="G1369" s="91">
        <v>946.62815953999996</v>
      </c>
      <c r="H1369" s="91">
        <v>954.32093982000004</v>
      </c>
      <c r="I1369" s="91">
        <v>984.87499218999994</v>
      </c>
      <c r="J1369" s="91">
        <v>1010.57060508</v>
      </c>
      <c r="K1369" s="91">
        <v>1032.83554936</v>
      </c>
      <c r="L1369" s="91">
        <v>1029.8988236299999</v>
      </c>
      <c r="M1369" s="91">
        <v>1023.52024453</v>
      </c>
      <c r="N1369" s="91">
        <v>1012.73409463</v>
      </c>
      <c r="O1369" s="91">
        <v>1018.79859609</v>
      </c>
      <c r="P1369" s="91">
        <v>1027.3089006099999</v>
      </c>
      <c r="Q1369" s="91">
        <v>1030.2474239400001</v>
      </c>
      <c r="R1369" s="91">
        <v>1019.25818085</v>
      </c>
      <c r="S1369" s="91">
        <v>1008.1686447</v>
      </c>
      <c r="T1369" s="91">
        <v>1010.79031764</v>
      </c>
      <c r="U1369" s="91">
        <v>1017.85884514</v>
      </c>
      <c r="V1369" s="91">
        <v>1031.95381329</v>
      </c>
      <c r="W1369" s="91">
        <v>1033.44710439</v>
      </c>
      <c r="X1369" s="91">
        <v>1014.0460316</v>
      </c>
      <c r="Y1369" s="91">
        <v>967.66743027999996</v>
      </c>
    </row>
    <row r="1370" spans="1:25" ht="15" thickBot="1" x14ac:dyDescent="0.25">
      <c r="A1370" s="2" t="s">
        <v>3</v>
      </c>
      <c r="B1370" s="29">
        <v>0</v>
      </c>
      <c r="C1370" s="30">
        <v>0</v>
      </c>
      <c r="D1370" s="30">
        <v>0</v>
      </c>
      <c r="E1370" s="30">
        <v>0</v>
      </c>
      <c r="F1370" s="30">
        <v>0</v>
      </c>
      <c r="G1370" s="30">
        <v>0</v>
      </c>
      <c r="H1370" s="30">
        <v>0</v>
      </c>
      <c r="I1370" s="30">
        <v>0</v>
      </c>
      <c r="J1370" s="30">
        <v>0</v>
      </c>
      <c r="K1370" s="30">
        <v>0</v>
      </c>
      <c r="L1370" s="30">
        <v>0</v>
      </c>
      <c r="M1370" s="30">
        <v>0</v>
      </c>
      <c r="N1370" s="30">
        <v>0</v>
      </c>
      <c r="O1370" s="30">
        <v>0</v>
      </c>
      <c r="P1370" s="30">
        <v>0</v>
      </c>
      <c r="Q1370" s="30">
        <v>0</v>
      </c>
      <c r="R1370" s="30">
        <v>0</v>
      </c>
      <c r="S1370" s="30">
        <v>0</v>
      </c>
      <c r="T1370" s="30">
        <v>0</v>
      </c>
      <c r="U1370" s="30">
        <v>0</v>
      </c>
      <c r="V1370" s="30">
        <v>0</v>
      </c>
      <c r="W1370" s="30">
        <v>0</v>
      </c>
      <c r="X1370" s="30">
        <v>0</v>
      </c>
      <c r="Y1370" s="31">
        <v>0</v>
      </c>
    </row>
    <row r="1371" spans="1:25" ht="15" thickBot="1" x14ac:dyDescent="0.25">
      <c r="A1371" s="14">
        <v>8</v>
      </c>
      <c r="B1371" s="23">
        <v>928.69</v>
      </c>
      <c r="C1371" s="23">
        <v>937.87</v>
      </c>
      <c r="D1371" s="23">
        <v>938.22</v>
      </c>
      <c r="E1371" s="23">
        <v>940.81</v>
      </c>
      <c r="F1371" s="23">
        <v>948.91</v>
      </c>
      <c r="G1371" s="23">
        <v>951.31</v>
      </c>
      <c r="H1371" s="23">
        <v>962.11</v>
      </c>
      <c r="I1371" s="23">
        <v>988.26</v>
      </c>
      <c r="J1371" s="23">
        <v>1015.66</v>
      </c>
      <c r="K1371" s="23">
        <v>1031.19</v>
      </c>
      <c r="L1371" s="23">
        <v>1030.8800000000001</v>
      </c>
      <c r="M1371" s="23">
        <v>1027.46</v>
      </c>
      <c r="N1371" s="23">
        <v>1017.7</v>
      </c>
      <c r="O1371" s="23">
        <v>1020.62</v>
      </c>
      <c r="P1371" s="23">
        <v>1024.5</v>
      </c>
      <c r="Q1371" s="23">
        <v>1026.1300000000001</v>
      </c>
      <c r="R1371" s="23">
        <v>1019.33</v>
      </c>
      <c r="S1371" s="23">
        <v>1010.33</v>
      </c>
      <c r="T1371" s="23">
        <v>1018.46</v>
      </c>
      <c r="U1371" s="23">
        <v>1029.72</v>
      </c>
      <c r="V1371" s="23">
        <v>1036.02</v>
      </c>
      <c r="W1371" s="23">
        <v>1038.75</v>
      </c>
      <c r="X1371" s="23">
        <v>1012.83</v>
      </c>
      <c r="Y1371" s="23">
        <v>979.03</v>
      </c>
    </row>
    <row r="1372" spans="1:25" ht="51.75" thickBot="1" x14ac:dyDescent="0.25">
      <c r="A1372" s="54" t="s">
        <v>38</v>
      </c>
      <c r="B1372" s="91">
        <v>928.68671575999997</v>
      </c>
      <c r="C1372" s="91">
        <v>937.87001528999997</v>
      </c>
      <c r="D1372" s="91">
        <v>938.22212993999995</v>
      </c>
      <c r="E1372" s="91">
        <v>940.80559774999995</v>
      </c>
      <c r="F1372" s="91">
        <v>948.91453847000002</v>
      </c>
      <c r="G1372" s="91">
        <v>951.30902155000001</v>
      </c>
      <c r="H1372" s="91">
        <v>962.10983939000005</v>
      </c>
      <c r="I1372" s="91">
        <v>988.26201343000002</v>
      </c>
      <c r="J1372" s="91">
        <v>1015.6582694700001</v>
      </c>
      <c r="K1372" s="91">
        <v>1031.1896335599999</v>
      </c>
      <c r="L1372" s="91">
        <v>1030.8805532900001</v>
      </c>
      <c r="M1372" s="91">
        <v>1027.4637972200001</v>
      </c>
      <c r="N1372" s="91">
        <v>1017.7016622800001</v>
      </c>
      <c r="O1372" s="91">
        <v>1020.62364944</v>
      </c>
      <c r="P1372" s="91">
        <v>1024.5049737899999</v>
      </c>
      <c r="Q1372" s="91">
        <v>1026.1265341000001</v>
      </c>
      <c r="R1372" s="91">
        <v>1019.32535059</v>
      </c>
      <c r="S1372" s="91">
        <v>1010.32768928</v>
      </c>
      <c r="T1372" s="91">
        <v>1018.45769169</v>
      </c>
      <c r="U1372" s="91">
        <v>1029.72468106</v>
      </c>
      <c r="V1372" s="91">
        <v>1036.0156862199999</v>
      </c>
      <c r="W1372" s="91">
        <v>1038.74709807</v>
      </c>
      <c r="X1372" s="91">
        <v>1012.8337307100001</v>
      </c>
      <c r="Y1372" s="91">
        <v>979.03304085000002</v>
      </c>
    </row>
    <row r="1373" spans="1:25" ht="15" thickBot="1" x14ac:dyDescent="0.25">
      <c r="A1373" s="2" t="s">
        <v>3</v>
      </c>
      <c r="B1373" s="29">
        <v>0</v>
      </c>
      <c r="C1373" s="30">
        <v>0</v>
      </c>
      <c r="D1373" s="30">
        <v>0</v>
      </c>
      <c r="E1373" s="30">
        <v>0</v>
      </c>
      <c r="F1373" s="30">
        <v>0</v>
      </c>
      <c r="G1373" s="30">
        <v>0</v>
      </c>
      <c r="H1373" s="30">
        <v>0</v>
      </c>
      <c r="I1373" s="30">
        <v>0</v>
      </c>
      <c r="J1373" s="30">
        <v>0</v>
      </c>
      <c r="K1373" s="30">
        <v>0</v>
      </c>
      <c r="L1373" s="30">
        <v>0</v>
      </c>
      <c r="M1373" s="30">
        <v>0</v>
      </c>
      <c r="N1373" s="30">
        <v>0</v>
      </c>
      <c r="O1373" s="30">
        <v>0</v>
      </c>
      <c r="P1373" s="30">
        <v>0</v>
      </c>
      <c r="Q1373" s="30">
        <v>0</v>
      </c>
      <c r="R1373" s="30">
        <v>0</v>
      </c>
      <c r="S1373" s="30">
        <v>0</v>
      </c>
      <c r="T1373" s="30">
        <v>0</v>
      </c>
      <c r="U1373" s="30">
        <v>0</v>
      </c>
      <c r="V1373" s="30">
        <v>0</v>
      </c>
      <c r="W1373" s="30">
        <v>0</v>
      </c>
      <c r="X1373" s="30">
        <v>0</v>
      </c>
      <c r="Y1373" s="31">
        <v>0</v>
      </c>
    </row>
    <row r="1374" spans="1:25" ht="15" thickBot="1" x14ac:dyDescent="0.25">
      <c r="A1374" s="14">
        <v>9</v>
      </c>
      <c r="B1374" s="23">
        <v>946.76</v>
      </c>
      <c r="C1374" s="23">
        <v>953.56</v>
      </c>
      <c r="D1374" s="23">
        <v>958.38</v>
      </c>
      <c r="E1374" s="23">
        <v>958.89</v>
      </c>
      <c r="F1374" s="23">
        <v>965.3</v>
      </c>
      <c r="G1374" s="23">
        <v>958.78</v>
      </c>
      <c r="H1374" s="23">
        <v>967</v>
      </c>
      <c r="I1374" s="23">
        <v>984.27</v>
      </c>
      <c r="J1374" s="23">
        <v>1021.71</v>
      </c>
      <c r="K1374" s="23">
        <v>1041.3599999999999</v>
      </c>
      <c r="L1374" s="23">
        <v>1038.93</v>
      </c>
      <c r="M1374" s="23">
        <v>1036.4100000000001</v>
      </c>
      <c r="N1374" s="23">
        <v>1026.9100000000001</v>
      </c>
      <c r="O1374" s="23">
        <v>1030.8800000000001</v>
      </c>
      <c r="P1374" s="23">
        <v>1031.2</v>
      </c>
      <c r="Q1374" s="23">
        <v>1031.1099999999999</v>
      </c>
      <c r="R1374" s="23">
        <v>1026.22</v>
      </c>
      <c r="S1374" s="23">
        <v>1020.71</v>
      </c>
      <c r="T1374" s="23">
        <v>1025.05</v>
      </c>
      <c r="U1374" s="23">
        <v>1035.3599999999999</v>
      </c>
      <c r="V1374" s="23">
        <v>1039.04</v>
      </c>
      <c r="W1374" s="23">
        <v>1037.4100000000001</v>
      </c>
      <c r="X1374" s="23">
        <v>1010.58</v>
      </c>
      <c r="Y1374" s="23">
        <v>968.35</v>
      </c>
    </row>
    <row r="1375" spans="1:25" ht="51.75" thickBot="1" x14ac:dyDescent="0.25">
      <c r="A1375" s="54" t="s">
        <v>38</v>
      </c>
      <c r="B1375" s="91">
        <v>946.75552989000005</v>
      </c>
      <c r="C1375" s="91">
        <v>953.55839579999997</v>
      </c>
      <c r="D1375" s="91">
        <v>958.38067717000001</v>
      </c>
      <c r="E1375" s="91">
        <v>958.88773299000002</v>
      </c>
      <c r="F1375" s="91">
        <v>965.29743300999996</v>
      </c>
      <c r="G1375" s="91">
        <v>958.77996997000002</v>
      </c>
      <c r="H1375" s="91">
        <v>966.99836653</v>
      </c>
      <c r="I1375" s="91">
        <v>984.27175953999995</v>
      </c>
      <c r="J1375" s="91">
        <v>1021.71382062</v>
      </c>
      <c r="K1375" s="91">
        <v>1041.3648185100001</v>
      </c>
      <c r="L1375" s="91">
        <v>1038.93242981</v>
      </c>
      <c r="M1375" s="91">
        <v>1036.40884723</v>
      </c>
      <c r="N1375" s="91">
        <v>1026.91306422</v>
      </c>
      <c r="O1375" s="91">
        <v>1030.8781847099999</v>
      </c>
      <c r="P1375" s="91">
        <v>1031.19704202</v>
      </c>
      <c r="Q1375" s="91">
        <v>1031.11165123</v>
      </c>
      <c r="R1375" s="91">
        <v>1026.2235259399999</v>
      </c>
      <c r="S1375" s="91">
        <v>1020.70525971</v>
      </c>
      <c r="T1375" s="91">
        <v>1025.0452484899999</v>
      </c>
      <c r="U1375" s="91">
        <v>1035.3637089399999</v>
      </c>
      <c r="V1375" s="91">
        <v>1039.0410823499999</v>
      </c>
      <c r="W1375" s="91">
        <v>1037.41210654</v>
      </c>
      <c r="X1375" s="91">
        <v>1010.58066089</v>
      </c>
      <c r="Y1375" s="91">
        <v>968.34932576000006</v>
      </c>
    </row>
    <row r="1376" spans="1:25" ht="15" thickBot="1" x14ac:dyDescent="0.25">
      <c r="A1376" s="2" t="s">
        <v>3</v>
      </c>
      <c r="B1376" s="29">
        <v>0</v>
      </c>
      <c r="C1376" s="30">
        <v>0</v>
      </c>
      <c r="D1376" s="30">
        <v>0</v>
      </c>
      <c r="E1376" s="30">
        <v>0</v>
      </c>
      <c r="F1376" s="30">
        <v>0</v>
      </c>
      <c r="G1376" s="30">
        <v>0</v>
      </c>
      <c r="H1376" s="30">
        <v>0</v>
      </c>
      <c r="I1376" s="30">
        <v>0</v>
      </c>
      <c r="J1376" s="30">
        <v>0</v>
      </c>
      <c r="K1376" s="30">
        <v>0</v>
      </c>
      <c r="L1376" s="30">
        <v>0</v>
      </c>
      <c r="M1376" s="30">
        <v>0</v>
      </c>
      <c r="N1376" s="30">
        <v>0</v>
      </c>
      <c r="O1376" s="30">
        <v>0</v>
      </c>
      <c r="P1376" s="30">
        <v>0</v>
      </c>
      <c r="Q1376" s="30">
        <v>0</v>
      </c>
      <c r="R1376" s="30">
        <v>0</v>
      </c>
      <c r="S1376" s="30">
        <v>0</v>
      </c>
      <c r="T1376" s="30">
        <v>0</v>
      </c>
      <c r="U1376" s="30">
        <v>0</v>
      </c>
      <c r="V1376" s="30">
        <v>0</v>
      </c>
      <c r="W1376" s="30">
        <v>0</v>
      </c>
      <c r="X1376" s="30">
        <v>0</v>
      </c>
      <c r="Y1376" s="31">
        <v>0</v>
      </c>
    </row>
    <row r="1377" spans="1:25" ht="15" thickBot="1" x14ac:dyDescent="0.25">
      <c r="A1377" s="14">
        <v>10</v>
      </c>
      <c r="B1377" s="23">
        <v>954.36</v>
      </c>
      <c r="C1377" s="23">
        <v>944.61</v>
      </c>
      <c r="D1377" s="23">
        <v>958.12</v>
      </c>
      <c r="E1377" s="23">
        <v>967.2</v>
      </c>
      <c r="F1377" s="23">
        <v>980.32</v>
      </c>
      <c r="G1377" s="23">
        <v>981.31</v>
      </c>
      <c r="H1377" s="23">
        <v>977.02</v>
      </c>
      <c r="I1377" s="23">
        <v>978.1</v>
      </c>
      <c r="J1377" s="23">
        <v>977.35</v>
      </c>
      <c r="K1377" s="23">
        <v>1004.96</v>
      </c>
      <c r="L1377" s="23">
        <v>1004.18</v>
      </c>
      <c r="M1377" s="23">
        <v>1005.37</v>
      </c>
      <c r="N1377" s="23">
        <v>1003.92</v>
      </c>
      <c r="O1377" s="23">
        <v>1002.22</v>
      </c>
      <c r="P1377" s="23">
        <v>1006.42</v>
      </c>
      <c r="Q1377" s="23">
        <v>1007.67</v>
      </c>
      <c r="R1377" s="23">
        <v>1009.56</v>
      </c>
      <c r="S1377" s="23">
        <v>1010.26</v>
      </c>
      <c r="T1377" s="23">
        <v>1001.16</v>
      </c>
      <c r="U1377" s="23">
        <v>1007.95</v>
      </c>
      <c r="V1377" s="23">
        <v>1003.31</v>
      </c>
      <c r="W1377" s="23">
        <v>1000.64</v>
      </c>
      <c r="X1377" s="23">
        <v>990.34</v>
      </c>
      <c r="Y1377" s="23">
        <v>961.56</v>
      </c>
    </row>
    <row r="1378" spans="1:25" ht="51.75" thickBot="1" x14ac:dyDescent="0.25">
      <c r="A1378" s="54" t="s">
        <v>38</v>
      </c>
      <c r="B1378" s="91">
        <v>954.35990670000001</v>
      </c>
      <c r="C1378" s="91">
        <v>944.61014103000002</v>
      </c>
      <c r="D1378" s="91">
        <v>958.11925918999998</v>
      </c>
      <c r="E1378" s="91">
        <v>967.19761077999999</v>
      </c>
      <c r="F1378" s="91">
        <v>980.32197529999996</v>
      </c>
      <c r="G1378" s="91">
        <v>981.30984813999999</v>
      </c>
      <c r="H1378" s="91">
        <v>977.01534729000002</v>
      </c>
      <c r="I1378" s="91">
        <v>978.10297894999997</v>
      </c>
      <c r="J1378" s="91">
        <v>977.35351449999996</v>
      </c>
      <c r="K1378" s="91">
        <v>1004.96481911</v>
      </c>
      <c r="L1378" s="91">
        <v>1004.18219548</v>
      </c>
      <c r="M1378" s="91">
        <v>1005.36658113</v>
      </c>
      <c r="N1378" s="91">
        <v>1003.92171578</v>
      </c>
      <c r="O1378" s="91">
        <v>1002.21886484</v>
      </c>
      <c r="P1378" s="91">
        <v>1006.42330162</v>
      </c>
      <c r="Q1378" s="91">
        <v>1007.6710687</v>
      </c>
      <c r="R1378" s="91">
        <v>1009.56307262</v>
      </c>
      <c r="S1378" s="91">
        <v>1010.26157799</v>
      </c>
      <c r="T1378" s="91">
        <v>1001.16055194</v>
      </c>
      <c r="U1378" s="91">
        <v>1007.94934644</v>
      </c>
      <c r="V1378" s="91">
        <v>1003.31426461</v>
      </c>
      <c r="W1378" s="91">
        <v>1000.63791262</v>
      </c>
      <c r="X1378" s="91">
        <v>990.33535585000004</v>
      </c>
      <c r="Y1378" s="91">
        <v>961.55956965999997</v>
      </c>
    </row>
    <row r="1379" spans="1:25" ht="15" thickBot="1" x14ac:dyDescent="0.25">
      <c r="A1379" s="2" t="s">
        <v>3</v>
      </c>
      <c r="B1379" s="29">
        <v>0</v>
      </c>
      <c r="C1379" s="30">
        <v>0</v>
      </c>
      <c r="D1379" s="30">
        <v>0</v>
      </c>
      <c r="E1379" s="30">
        <v>0</v>
      </c>
      <c r="F1379" s="30">
        <v>0</v>
      </c>
      <c r="G1379" s="30">
        <v>0</v>
      </c>
      <c r="H1379" s="30">
        <v>0</v>
      </c>
      <c r="I1379" s="30">
        <v>0</v>
      </c>
      <c r="J1379" s="30">
        <v>0</v>
      </c>
      <c r="K1379" s="30">
        <v>0</v>
      </c>
      <c r="L1379" s="30">
        <v>0</v>
      </c>
      <c r="M1379" s="30">
        <v>0</v>
      </c>
      <c r="N1379" s="30">
        <v>0</v>
      </c>
      <c r="O1379" s="30">
        <v>0</v>
      </c>
      <c r="P1379" s="30">
        <v>0</v>
      </c>
      <c r="Q1379" s="30">
        <v>0</v>
      </c>
      <c r="R1379" s="30">
        <v>0</v>
      </c>
      <c r="S1379" s="30">
        <v>0</v>
      </c>
      <c r="T1379" s="30">
        <v>0</v>
      </c>
      <c r="U1379" s="30">
        <v>0</v>
      </c>
      <c r="V1379" s="30">
        <v>0</v>
      </c>
      <c r="W1379" s="30">
        <v>0</v>
      </c>
      <c r="X1379" s="30">
        <v>0</v>
      </c>
      <c r="Y1379" s="31">
        <v>0</v>
      </c>
    </row>
    <row r="1380" spans="1:25" ht="15" thickBot="1" x14ac:dyDescent="0.25">
      <c r="A1380" s="14">
        <v>11</v>
      </c>
      <c r="B1380" s="23">
        <v>955.52</v>
      </c>
      <c r="C1380" s="23">
        <v>959.73</v>
      </c>
      <c r="D1380" s="23">
        <v>955.68</v>
      </c>
      <c r="E1380" s="23">
        <v>955.24</v>
      </c>
      <c r="F1380" s="23">
        <v>963.1</v>
      </c>
      <c r="G1380" s="23">
        <v>970.17</v>
      </c>
      <c r="H1380" s="23">
        <v>956.34</v>
      </c>
      <c r="I1380" s="23">
        <v>952.05</v>
      </c>
      <c r="J1380" s="23">
        <v>959.07</v>
      </c>
      <c r="K1380" s="23">
        <v>967.9</v>
      </c>
      <c r="L1380" s="23">
        <v>973.53</v>
      </c>
      <c r="M1380" s="23">
        <v>976.73</v>
      </c>
      <c r="N1380" s="23">
        <v>973.97</v>
      </c>
      <c r="O1380" s="23">
        <v>973.2</v>
      </c>
      <c r="P1380" s="23">
        <v>975.58</v>
      </c>
      <c r="Q1380" s="23">
        <v>966.83</v>
      </c>
      <c r="R1380" s="23">
        <v>967.83</v>
      </c>
      <c r="S1380" s="23">
        <v>968.14</v>
      </c>
      <c r="T1380" s="23">
        <v>979.44</v>
      </c>
      <c r="U1380" s="23">
        <v>1002.37</v>
      </c>
      <c r="V1380" s="23">
        <v>1010.54</v>
      </c>
      <c r="W1380" s="23">
        <v>1004.73</v>
      </c>
      <c r="X1380" s="23">
        <v>977.67</v>
      </c>
      <c r="Y1380" s="23">
        <v>957.29</v>
      </c>
    </row>
    <row r="1381" spans="1:25" ht="51.75" thickBot="1" x14ac:dyDescent="0.25">
      <c r="A1381" s="54" t="s">
        <v>38</v>
      </c>
      <c r="B1381" s="91">
        <v>955.52057883999998</v>
      </c>
      <c r="C1381" s="91">
        <v>959.73368497000001</v>
      </c>
      <c r="D1381" s="91">
        <v>955.67892216999996</v>
      </c>
      <c r="E1381" s="91">
        <v>955.24409458000002</v>
      </c>
      <c r="F1381" s="91">
        <v>963.09684881999999</v>
      </c>
      <c r="G1381" s="91">
        <v>970.16531984999995</v>
      </c>
      <c r="H1381" s="91">
        <v>956.33598459999996</v>
      </c>
      <c r="I1381" s="91">
        <v>952.04937810000001</v>
      </c>
      <c r="J1381" s="91">
        <v>959.06514059999995</v>
      </c>
      <c r="K1381" s="91">
        <v>967.90028143999996</v>
      </c>
      <c r="L1381" s="91">
        <v>973.53479941000001</v>
      </c>
      <c r="M1381" s="91">
        <v>976.73164422000002</v>
      </c>
      <c r="N1381" s="91">
        <v>973.96783712000001</v>
      </c>
      <c r="O1381" s="91">
        <v>973.20276738999996</v>
      </c>
      <c r="P1381" s="91">
        <v>975.57873385000005</v>
      </c>
      <c r="Q1381" s="91">
        <v>966.82726539999999</v>
      </c>
      <c r="R1381" s="91">
        <v>967.83176409999999</v>
      </c>
      <c r="S1381" s="91">
        <v>968.14418495999996</v>
      </c>
      <c r="T1381" s="91">
        <v>979.44067371999995</v>
      </c>
      <c r="U1381" s="91">
        <v>1002.37418761</v>
      </c>
      <c r="V1381" s="91">
        <v>1010.5357335899999</v>
      </c>
      <c r="W1381" s="91">
        <v>1004.7314955000001</v>
      </c>
      <c r="X1381" s="91">
        <v>977.67492646000005</v>
      </c>
      <c r="Y1381" s="91">
        <v>957.29002380999998</v>
      </c>
    </row>
    <row r="1382" spans="1:25" ht="15" thickBot="1" x14ac:dyDescent="0.25">
      <c r="A1382" s="2" t="s">
        <v>3</v>
      </c>
      <c r="B1382" s="29">
        <v>0</v>
      </c>
      <c r="C1382" s="30">
        <v>0</v>
      </c>
      <c r="D1382" s="30">
        <v>0</v>
      </c>
      <c r="E1382" s="30">
        <v>0</v>
      </c>
      <c r="F1382" s="30">
        <v>0</v>
      </c>
      <c r="G1382" s="30">
        <v>0</v>
      </c>
      <c r="H1382" s="30">
        <v>0</v>
      </c>
      <c r="I1382" s="30">
        <v>0</v>
      </c>
      <c r="J1382" s="30">
        <v>0</v>
      </c>
      <c r="K1382" s="30">
        <v>0</v>
      </c>
      <c r="L1382" s="30">
        <v>0</v>
      </c>
      <c r="M1382" s="30">
        <v>0</v>
      </c>
      <c r="N1382" s="30">
        <v>0</v>
      </c>
      <c r="O1382" s="30">
        <v>0</v>
      </c>
      <c r="P1382" s="30">
        <v>0</v>
      </c>
      <c r="Q1382" s="30">
        <v>0</v>
      </c>
      <c r="R1382" s="30">
        <v>0</v>
      </c>
      <c r="S1382" s="30">
        <v>0</v>
      </c>
      <c r="T1382" s="30">
        <v>0</v>
      </c>
      <c r="U1382" s="30">
        <v>0</v>
      </c>
      <c r="V1382" s="30">
        <v>0</v>
      </c>
      <c r="W1382" s="30">
        <v>0</v>
      </c>
      <c r="X1382" s="30">
        <v>0</v>
      </c>
      <c r="Y1382" s="31">
        <v>0</v>
      </c>
    </row>
    <row r="1383" spans="1:25" ht="15" thickBot="1" x14ac:dyDescent="0.25">
      <c r="A1383" s="14">
        <v>12</v>
      </c>
      <c r="B1383" s="23">
        <v>950.05</v>
      </c>
      <c r="C1383" s="23">
        <v>945.83</v>
      </c>
      <c r="D1383" s="23">
        <v>947.19</v>
      </c>
      <c r="E1383" s="23">
        <v>944.54</v>
      </c>
      <c r="F1383" s="23">
        <v>952.23</v>
      </c>
      <c r="G1383" s="23">
        <v>949.32</v>
      </c>
      <c r="H1383" s="23">
        <v>954.57</v>
      </c>
      <c r="I1383" s="23">
        <v>964.83</v>
      </c>
      <c r="J1383" s="23">
        <v>1000.14</v>
      </c>
      <c r="K1383" s="23">
        <v>1014.01</v>
      </c>
      <c r="L1383" s="23">
        <v>1014.99</v>
      </c>
      <c r="M1383" s="23">
        <v>1011.52</v>
      </c>
      <c r="N1383" s="23">
        <v>1004.69</v>
      </c>
      <c r="O1383" s="23">
        <v>1007.11</v>
      </c>
      <c r="P1383" s="23">
        <v>1009.66</v>
      </c>
      <c r="Q1383" s="23">
        <v>1013.93</v>
      </c>
      <c r="R1383" s="23">
        <v>1007.48</v>
      </c>
      <c r="S1383" s="23">
        <v>1001.78</v>
      </c>
      <c r="T1383" s="23">
        <v>1001.69</v>
      </c>
      <c r="U1383" s="23">
        <v>1008.32</v>
      </c>
      <c r="V1383" s="23">
        <v>1008.28</v>
      </c>
      <c r="W1383" s="23">
        <v>1001.53</v>
      </c>
      <c r="X1383" s="23">
        <v>987.94</v>
      </c>
      <c r="Y1383" s="23">
        <v>958.81</v>
      </c>
    </row>
    <row r="1384" spans="1:25" ht="51.75" thickBot="1" x14ac:dyDescent="0.25">
      <c r="A1384" s="54" t="s">
        <v>38</v>
      </c>
      <c r="B1384" s="91">
        <v>950.05429957000001</v>
      </c>
      <c r="C1384" s="91">
        <v>945.82837165000001</v>
      </c>
      <c r="D1384" s="91">
        <v>947.18698586000005</v>
      </c>
      <c r="E1384" s="91">
        <v>944.54455589999998</v>
      </c>
      <c r="F1384" s="91">
        <v>952.22816356999999</v>
      </c>
      <c r="G1384" s="91">
        <v>949.31507813999997</v>
      </c>
      <c r="H1384" s="91">
        <v>954.56582777000006</v>
      </c>
      <c r="I1384" s="91">
        <v>964.82794380999997</v>
      </c>
      <c r="J1384" s="91">
        <v>1000.14443361</v>
      </c>
      <c r="K1384" s="91">
        <v>1014.01127932</v>
      </c>
      <c r="L1384" s="91">
        <v>1014.98950665</v>
      </c>
      <c r="M1384" s="91">
        <v>1011.51681955</v>
      </c>
      <c r="N1384" s="91">
        <v>1004.6863773</v>
      </c>
      <c r="O1384" s="91">
        <v>1007.10816497</v>
      </c>
      <c r="P1384" s="91">
        <v>1009.65568737</v>
      </c>
      <c r="Q1384" s="91">
        <v>1013.93134647</v>
      </c>
      <c r="R1384" s="91">
        <v>1007.47803388</v>
      </c>
      <c r="S1384" s="91">
        <v>1001.78204035</v>
      </c>
      <c r="T1384" s="91">
        <v>1001.69324705</v>
      </c>
      <c r="U1384" s="91">
        <v>1008.3180824900001</v>
      </c>
      <c r="V1384" s="91">
        <v>1008.28091413</v>
      </c>
      <c r="W1384" s="91">
        <v>1001.52999703</v>
      </c>
      <c r="X1384" s="91">
        <v>987.93790808999995</v>
      </c>
      <c r="Y1384" s="91">
        <v>958.81343623999999</v>
      </c>
    </row>
    <row r="1385" spans="1:25" ht="15" thickBot="1" x14ac:dyDescent="0.25">
      <c r="A1385" s="2" t="s">
        <v>3</v>
      </c>
      <c r="B1385" s="29">
        <v>0</v>
      </c>
      <c r="C1385" s="30">
        <v>0</v>
      </c>
      <c r="D1385" s="30">
        <v>0</v>
      </c>
      <c r="E1385" s="30">
        <v>0</v>
      </c>
      <c r="F1385" s="30">
        <v>0</v>
      </c>
      <c r="G1385" s="30">
        <v>0</v>
      </c>
      <c r="H1385" s="30">
        <v>0</v>
      </c>
      <c r="I1385" s="30">
        <v>0</v>
      </c>
      <c r="J1385" s="30">
        <v>0</v>
      </c>
      <c r="K1385" s="30">
        <v>0</v>
      </c>
      <c r="L1385" s="30">
        <v>0</v>
      </c>
      <c r="M1385" s="30">
        <v>0</v>
      </c>
      <c r="N1385" s="30">
        <v>0</v>
      </c>
      <c r="O1385" s="30">
        <v>0</v>
      </c>
      <c r="P1385" s="30">
        <v>0</v>
      </c>
      <c r="Q1385" s="30">
        <v>0</v>
      </c>
      <c r="R1385" s="30">
        <v>0</v>
      </c>
      <c r="S1385" s="30">
        <v>0</v>
      </c>
      <c r="T1385" s="30">
        <v>0</v>
      </c>
      <c r="U1385" s="30">
        <v>0</v>
      </c>
      <c r="V1385" s="30">
        <v>0</v>
      </c>
      <c r="W1385" s="30">
        <v>0</v>
      </c>
      <c r="X1385" s="30">
        <v>0</v>
      </c>
      <c r="Y1385" s="31">
        <v>0</v>
      </c>
    </row>
    <row r="1386" spans="1:25" ht="15" thickBot="1" x14ac:dyDescent="0.25">
      <c r="A1386" s="14">
        <v>13</v>
      </c>
      <c r="B1386" s="23">
        <v>939.76</v>
      </c>
      <c r="C1386" s="23">
        <v>946.28</v>
      </c>
      <c r="D1386" s="23">
        <v>945.48</v>
      </c>
      <c r="E1386" s="23">
        <v>946.8</v>
      </c>
      <c r="F1386" s="23">
        <v>957.12</v>
      </c>
      <c r="G1386" s="23">
        <v>961.1</v>
      </c>
      <c r="H1386" s="23">
        <v>959.14</v>
      </c>
      <c r="I1386" s="23">
        <v>974.94</v>
      </c>
      <c r="J1386" s="23">
        <v>1001.58</v>
      </c>
      <c r="K1386" s="23">
        <v>1011.77</v>
      </c>
      <c r="L1386" s="23">
        <v>1010.34</v>
      </c>
      <c r="M1386" s="23">
        <v>1005.21</v>
      </c>
      <c r="N1386" s="23">
        <v>999.66</v>
      </c>
      <c r="O1386" s="23">
        <v>1001.95</v>
      </c>
      <c r="P1386" s="23">
        <v>1003.79</v>
      </c>
      <c r="Q1386" s="23">
        <v>1004.03</v>
      </c>
      <c r="R1386" s="23">
        <v>1002.05</v>
      </c>
      <c r="S1386" s="23">
        <v>998.56</v>
      </c>
      <c r="T1386" s="23">
        <v>1002.97</v>
      </c>
      <c r="U1386" s="23">
        <v>1010.55</v>
      </c>
      <c r="V1386" s="23">
        <v>1011.36</v>
      </c>
      <c r="W1386" s="23">
        <v>1001.76</v>
      </c>
      <c r="X1386" s="23">
        <v>984.63</v>
      </c>
      <c r="Y1386" s="23">
        <v>953.31</v>
      </c>
    </row>
    <row r="1387" spans="1:25" ht="51.75" thickBot="1" x14ac:dyDescent="0.25">
      <c r="A1387" s="54" t="s">
        <v>38</v>
      </c>
      <c r="B1387" s="91">
        <v>939.75832027000001</v>
      </c>
      <c r="C1387" s="91">
        <v>946.28066931000001</v>
      </c>
      <c r="D1387" s="91">
        <v>945.47574163000002</v>
      </c>
      <c r="E1387" s="91">
        <v>946.80048796000005</v>
      </c>
      <c r="F1387" s="91">
        <v>957.12284132000002</v>
      </c>
      <c r="G1387" s="91">
        <v>961.09997494000004</v>
      </c>
      <c r="H1387" s="91">
        <v>959.13679934000004</v>
      </c>
      <c r="I1387" s="91">
        <v>974.94207789999996</v>
      </c>
      <c r="J1387" s="91">
        <v>1001.57900464</v>
      </c>
      <c r="K1387" s="91">
        <v>1011.7708470699999</v>
      </c>
      <c r="L1387" s="91">
        <v>1010.3388840600001</v>
      </c>
      <c r="M1387" s="91">
        <v>1005.21381939</v>
      </c>
      <c r="N1387" s="91">
        <v>999.66267139000001</v>
      </c>
      <c r="O1387" s="91">
        <v>1001.9489723200001</v>
      </c>
      <c r="P1387" s="91">
        <v>1003.79064604</v>
      </c>
      <c r="Q1387" s="91">
        <v>1004.03434457</v>
      </c>
      <c r="R1387" s="91">
        <v>1002.05395217</v>
      </c>
      <c r="S1387" s="91">
        <v>998.55802263999999</v>
      </c>
      <c r="T1387" s="91">
        <v>1002.9650805700001</v>
      </c>
      <c r="U1387" s="91">
        <v>1010.5464395499999</v>
      </c>
      <c r="V1387" s="91">
        <v>1011.35808075</v>
      </c>
      <c r="W1387" s="91">
        <v>1001.76288525</v>
      </c>
      <c r="X1387" s="91">
        <v>984.63232908999998</v>
      </c>
      <c r="Y1387" s="91">
        <v>953.30653176999999</v>
      </c>
    </row>
    <row r="1388" spans="1:25" ht="15" thickBot="1" x14ac:dyDescent="0.25">
      <c r="A1388" s="2" t="s">
        <v>3</v>
      </c>
      <c r="B1388" s="29">
        <v>0</v>
      </c>
      <c r="C1388" s="30">
        <v>0</v>
      </c>
      <c r="D1388" s="30">
        <v>0</v>
      </c>
      <c r="E1388" s="30">
        <v>0</v>
      </c>
      <c r="F1388" s="30">
        <v>0</v>
      </c>
      <c r="G1388" s="30">
        <v>0</v>
      </c>
      <c r="H1388" s="30">
        <v>0</v>
      </c>
      <c r="I1388" s="30">
        <v>0</v>
      </c>
      <c r="J1388" s="30">
        <v>0</v>
      </c>
      <c r="K1388" s="30">
        <v>0</v>
      </c>
      <c r="L1388" s="30">
        <v>0</v>
      </c>
      <c r="M1388" s="30">
        <v>0</v>
      </c>
      <c r="N1388" s="30">
        <v>0</v>
      </c>
      <c r="O1388" s="30">
        <v>0</v>
      </c>
      <c r="P1388" s="30">
        <v>0</v>
      </c>
      <c r="Q1388" s="30">
        <v>0</v>
      </c>
      <c r="R1388" s="30">
        <v>0</v>
      </c>
      <c r="S1388" s="30">
        <v>0</v>
      </c>
      <c r="T1388" s="30">
        <v>0</v>
      </c>
      <c r="U1388" s="30">
        <v>0</v>
      </c>
      <c r="V1388" s="30">
        <v>0</v>
      </c>
      <c r="W1388" s="30">
        <v>0</v>
      </c>
      <c r="X1388" s="30">
        <v>0</v>
      </c>
      <c r="Y1388" s="31">
        <v>0</v>
      </c>
    </row>
    <row r="1389" spans="1:25" ht="15" thickBot="1" x14ac:dyDescent="0.25">
      <c r="A1389" s="14">
        <v>14</v>
      </c>
      <c r="B1389" s="23">
        <v>928.11</v>
      </c>
      <c r="C1389" s="23">
        <v>941.73</v>
      </c>
      <c r="D1389" s="23">
        <v>942.02</v>
      </c>
      <c r="E1389" s="23">
        <v>950.3</v>
      </c>
      <c r="F1389" s="23">
        <v>947.85</v>
      </c>
      <c r="G1389" s="23">
        <v>947.09</v>
      </c>
      <c r="H1389" s="23">
        <v>949.17</v>
      </c>
      <c r="I1389" s="23">
        <v>977.35</v>
      </c>
      <c r="J1389" s="23">
        <v>1007.82</v>
      </c>
      <c r="K1389" s="23">
        <v>1016.57</v>
      </c>
      <c r="L1389" s="23">
        <v>1016.81</v>
      </c>
      <c r="M1389" s="23">
        <v>1015.78</v>
      </c>
      <c r="N1389" s="23">
        <v>1013.16</v>
      </c>
      <c r="O1389" s="23">
        <v>1014.69</v>
      </c>
      <c r="P1389" s="23">
        <v>1011.51</v>
      </c>
      <c r="Q1389" s="23">
        <v>1009.63</v>
      </c>
      <c r="R1389" s="23">
        <v>1004.99</v>
      </c>
      <c r="S1389" s="23">
        <v>1000.57</v>
      </c>
      <c r="T1389" s="23">
        <v>1002.36</v>
      </c>
      <c r="U1389" s="23">
        <v>1016.97</v>
      </c>
      <c r="V1389" s="23">
        <v>1014.4</v>
      </c>
      <c r="W1389" s="23">
        <v>1003.33</v>
      </c>
      <c r="X1389" s="23">
        <v>981</v>
      </c>
      <c r="Y1389" s="23">
        <v>935.04</v>
      </c>
    </row>
    <row r="1390" spans="1:25" ht="51.75" thickBot="1" x14ac:dyDescent="0.25">
      <c r="A1390" s="54" t="s">
        <v>38</v>
      </c>
      <c r="B1390" s="91">
        <v>928.10620096000002</v>
      </c>
      <c r="C1390" s="91">
        <v>941.73196062</v>
      </c>
      <c r="D1390" s="91">
        <v>942.02270281999995</v>
      </c>
      <c r="E1390" s="91">
        <v>950.30476052999995</v>
      </c>
      <c r="F1390" s="91">
        <v>947.85124244999997</v>
      </c>
      <c r="G1390" s="91">
        <v>947.08608872000002</v>
      </c>
      <c r="H1390" s="91">
        <v>949.17029239999999</v>
      </c>
      <c r="I1390" s="91">
        <v>977.35431532999996</v>
      </c>
      <c r="J1390" s="91">
        <v>1007.81890139</v>
      </c>
      <c r="K1390" s="91">
        <v>1016.56705436</v>
      </c>
      <c r="L1390" s="91">
        <v>1016.80536282</v>
      </c>
      <c r="M1390" s="91">
        <v>1015.78059476</v>
      </c>
      <c r="N1390" s="91">
        <v>1013.15952029</v>
      </c>
      <c r="O1390" s="91">
        <v>1014.69387933</v>
      </c>
      <c r="P1390" s="91">
        <v>1011.51049171</v>
      </c>
      <c r="Q1390" s="91">
        <v>1009.63453918</v>
      </c>
      <c r="R1390" s="91">
        <v>1004.98734855</v>
      </c>
      <c r="S1390" s="91">
        <v>1000.57402938</v>
      </c>
      <c r="T1390" s="91">
        <v>1002.35545804</v>
      </c>
      <c r="U1390" s="91">
        <v>1016.96778757</v>
      </c>
      <c r="V1390" s="91">
        <v>1014.40429761</v>
      </c>
      <c r="W1390" s="91">
        <v>1003.3285823</v>
      </c>
      <c r="X1390" s="91">
        <v>980.99742762999995</v>
      </c>
      <c r="Y1390" s="91">
        <v>935.03731541000002</v>
      </c>
    </row>
    <row r="1391" spans="1:25" ht="15" thickBot="1" x14ac:dyDescent="0.25">
      <c r="A1391" s="2" t="s">
        <v>3</v>
      </c>
      <c r="B1391" s="29">
        <v>0</v>
      </c>
      <c r="C1391" s="30">
        <v>0</v>
      </c>
      <c r="D1391" s="30">
        <v>0</v>
      </c>
      <c r="E1391" s="30">
        <v>0</v>
      </c>
      <c r="F1391" s="30">
        <v>0</v>
      </c>
      <c r="G1391" s="30">
        <v>0</v>
      </c>
      <c r="H1391" s="30">
        <v>0</v>
      </c>
      <c r="I1391" s="30">
        <v>0</v>
      </c>
      <c r="J1391" s="30">
        <v>0</v>
      </c>
      <c r="K1391" s="30">
        <v>0</v>
      </c>
      <c r="L1391" s="30">
        <v>0</v>
      </c>
      <c r="M1391" s="30">
        <v>0</v>
      </c>
      <c r="N1391" s="30">
        <v>0</v>
      </c>
      <c r="O1391" s="30">
        <v>0</v>
      </c>
      <c r="P1391" s="30">
        <v>0</v>
      </c>
      <c r="Q1391" s="30">
        <v>0</v>
      </c>
      <c r="R1391" s="30">
        <v>0</v>
      </c>
      <c r="S1391" s="30">
        <v>0</v>
      </c>
      <c r="T1391" s="30">
        <v>0</v>
      </c>
      <c r="U1391" s="30">
        <v>0</v>
      </c>
      <c r="V1391" s="30">
        <v>0</v>
      </c>
      <c r="W1391" s="30">
        <v>0</v>
      </c>
      <c r="X1391" s="30">
        <v>0</v>
      </c>
      <c r="Y1391" s="31">
        <v>0</v>
      </c>
    </row>
    <row r="1392" spans="1:25" ht="15" thickBot="1" x14ac:dyDescent="0.25">
      <c r="A1392" s="14">
        <v>15</v>
      </c>
      <c r="B1392" s="23">
        <v>920.27</v>
      </c>
      <c r="C1392" s="23">
        <v>934.19</v>
      </c>
      <c r="D1392" s="23">
        <v>931.65</v>
      </c>
      <c r="E1392" s="23">
        <v>937.37</v>
      </c>
      <c r="F1392" s="23">
        <v>929.58</v>
      </c>
      <c r="G1392" s="23">
        <v>935.84</v>
      </c>
      <c r="H1392" s="23">
        <v>944.08</v>
      </c>
      <c r="I1392" s="23">
        <v>967.85</v>
      </c>
      <c r="J1392" s="23">
        <v>992.27</v>
      </c>
      <c r="K1392" s="23">
        <v>1001.4</v>
      </c>
      <c r="L1392" s="23">
        <v>998</v>
      </c>
      <c r="M1392" s="23">
        <v>996.22</v>
      </c>
      <c r="N1392" s="23">
        <v>1004.2</v>
      </c>
      <c r="O1392" s="23">
        <v>1004.18</v>
      </c>
      <c r="P1392" s="23">
        <v>1001.37</v>
      </c>
      <c r="Q1392" s="23">
        <v>1002.72</v>
      </c>
      <c r="R1392" s="23">
        <v>997.29</v>
      </c>
      <c r="S1392" s="23">
        <v>996.41</v>
      </c>
      <c r="T1392" s="23">
        <v>1006.12</v>
      </c>
      <c r="U1392" s="23">
        <v>1019.64</v>
      </c>
      <c r="V1392" s="23">
        <v>1006.23</v>
      </c>
      <c r="W1392" s="23">
        <v>1002.88</v>
      </c>
      <c r="X1392" s="23">
        <v>982.53</v>
      </c>
      <c r="Y1392" s="23">
        <v>951.7</v>
      </c>
    </row>
    <row r="1393" spans="1:25" ht="51.75" thickBot="1" x14ac:dyDescent="0.25">
      <c r="A1393" s="54" t="s">
        <v>38</v>
      </c>
      <c r="B1393" s="91">
        <v>920.27479246999997</v>
      </c>
      <c r="C1393" s="91">
        <v>934.18539121000003</v>
      </c>
      <c r="D1393" s="91">
        <v>931.65157087</v>
      </c>
      <c r="E1393" s="91">
        <v>937.37007025000003</v>
      </c>
      <c r="F1393" s="91">
        <v>929.58333836999998</v>
      </c>
      <c r="G1393" s="91">
        <v>935.84387299000002</v>
      </c>
      <c r="H1393" s="91">
        <v>944.07780548000005</v>
      </c>
      <c r="I1393" s="91">
        <v>967.85021512000003</v>
      </c>
      <c r="J1393" s="91">
        <v>992.26830167000003</v>
      </c>
      <c r="K1393" s="91">
        <v>1001.39538492</v>
      </c>
      <c r="L1393" s="91">
        <v>997.99725609999996</v>
      </c>
      <c r="M1393" s="91">
        <v>996.21856415000002</v>
      </c>
      <c r="N1393" s="91">
        <v>1004.19871586</v>
      </c>
      <c r="O1393" s="91">
        <v>1004.17721955</v>
      </c>
      <c r="P1393" s="91">
        <v>1001.37112096</v>
      </c>
      <c r="Q1393" s="91">
        <v>1002.71886579</v>
      </c>
      <c r="R1393" s="91">
        <v>997.28756127999998</v>
      </c>
      <c r="S1393" s="91">
        <v>996.41147191000005</v>
      </c>
      <c r="T1393" s="91">
        <v>1006.12485867</v>
      </c>
      <c r="U1393" s="91">
        <v>1019.63606726</v>
      </c>
      <c r="V1393" s="91">
        <v>1006.22821855</v>
      </c>
      <c r="W1393" s="91">
        <v>1002.87689518</v>
      </c>
      <c r="X1393" s="91">
        <v>982.52765595000005</v>
      </c>
      <c r="Y1393" s="91">
        <v>951.70167830000003</v>
      </c>
    </row>
    <row r="1394" spans="1:25" ht="15" thickBot="1" x14ac:dyDescent="0.25">
      <c r="A1394" s="2" t="s">
        <v>3</v>
      </c>
      <c r="B1394" s="29">
        <v>0</v>
      </c>
      <c r="C1394" s="30">
        <v>0</v>
      </c>
      <c r="D1394" s="30">
        <v>0</v>
      </c>
      <c r="E1394" s="30">
        <v>0</v>
      </c>
      <c r="F1394" s="30">
        <v>0</v>
      </c>
      <c r="G1394" s="30">
        <v>0</v>
      </c>
      <c r="H1394" s="30">
        <v>0</v>
      </c>
      <c r="I1394" s="30">
        <v>0</v>
      </c>
      <c r="J1394" s="30">
        <v>0</v>
      </c>
      <c r="K1394" s="30">
        <v>0</v>
      </c>
      <c r="L1394" s="30">
        <v>0</v>
      </c>
      <c r="M1394" s="30">
        <v>0</v>
      </c>
      <c r="N1394" s="30">
        <v>0</v>
      </c>
      <c r="O1394" s="30">
        <v>0</v>
      </c>
      <c r="P1394" s="30">
        <v>0</v>
      </c>
      <c r="Q1394" s="30">
        <v>0</v>
      </c>
      <c r="R1394" s="30">
        <v>0</v>
      </c>
      <c r="S1394" s="30">
        <v>0</v>
      </c>
      <c r="T1394" s="30">
        <v>0</v>
      </c>
      <c r="U1394" s="30">
        <v>0</v>
      </c>
      <c r="V1394" s="30">
        <v>0</v>
      </c>
      <c r="W1394" s="30">
        <v>0</v>
      </c>
      <c r="X1394" s="30">
        <v>0</v>
      </c>
      <c r="Y1394" s="31">
        <v>0</v>
      </c>
    </row>
    <row r="1395" spans="1:25" ht="15" thickBot="1" x14ac:dyDescent="0.25">
      <c r="A1395" s="14">
        <v>16</v>
      </c>
      <c r="B1395" s="23">
        <v>919.42</v>
      </c>
      <c r="C1395" s="23">
        <v>930.56</v>
      </c>
      <c r="D1395" s="23">
        <v>924.86</v>
      </c>
      <c r="E1395" s="23">
        <v>928.13</v>
      </c>
      <c r="F1395" s="23">
        <v>933.77</v>
      </c>
      <c r="G1395" s="23">
        <v>936.19</v>
      </c>
      <c r="H1395" s="23">
        <v>940.54</v>
      </c>
      <c r="I1395" s="23">
        <v>971.02</v>
      </c>
      <c r="J1395" s="23">
        <v>999.7</v>
      </c>
      <c r="K1395" s="23">
        <v>1007.19</v>
      </c>
      <c r="L1395" s="23">
        <v>1008.24</v>
      </c>
      <c r="M1395" s="23">
        <v>1006.7</v>
      </c>
      <c r="N1395" s="23">
        <v>1004.12</v>
      </c>
      <c r="O1395" s="23">
        <v>1006.46</v>
      </c>
      <c r="P1395" s="23">
        <v>1005.28</v>
      </c>
      <c r="Q1395" s="23">
        <v>1005.17</v>
      </c>
      <c r="R1395" s="23">
        <v>1002.45</v>
      </c>
      <c r="S1395" s="23">
        <v>996.6</v>
      </c>
      <c r="T1395" s="23">
        <v>1000.67</v>
      </c>
      <c r="U1395" s="23">
        <v>1009.62</v>
      </c>
      <c r="V1395" s="23">
        <v>1012.89</v>
      </c>
      <c r="W1395" s="23">
        <v>1008.14</v>
      </c>
      <c r="X1395" s="23">
        <v>982.91</v>
      </c>
      <c r="Y1395" s="23">
        <v>955.21</v>
      </c>
    </row>
    <row r="1396" spans="1:25" ht="51.75" thickBot="1" x14ac:dyDescent="0.25">
      <c r="A1396" s="54" t="s">
        <v>38</v>
      </c>
      <c r="B1396" s="91">
        <v>919.42240514000002</v>
      </c>
      <c r="C1396" s="91">
        <v>930.55872598999997</v>
      </c>
      <c r="D1396" s="91">
        <v>924.86223958000005</v>
      </c>
      <c r="E1396" s="91">
        <v>928.12771716999998</v>
      </c>
      <c r="F1396" s="91">
        <v>933.76504092000005</v>
      </c>
      <c r="G1396" s="91">
        <v>936.19039971999996</v>
      </c>
      <c r="H1396" s="91">
        <v>940.54030637000005</v>
      </c>
      <c r="I1396" s="91">
        <v>971.02134942999999</v>
      </c>
      <c r="J1396" s="91">
        <v>999.70240306999995</v>
      </c>
      <c r="K1396" s="91">
        <v>1007.18584882</v>
      </c>
      <c r="L1396" s="91">
        <v>1008.24121378</v>
      </c>
      <c r="M1396" s="91">
        <v>1006.70234978</v>
      </c>
      <c r="N1396" s="91">
        <v>1004.12199147</v>
      </c>
      <c r="O1396" s="91">
        <v>1006.46230983</v>
      </c>
      <c r="P1396" s="91">
        <v>1005.27566558</v>
      </c>
      <c r="Q1396" s="91">
        <v>1005.16573164</v>
      </c>
      <c r="R1396" s="91">
        <v>1002.44533825</v>
      </c>
      <c r="S1396" s="91">
        <v>996.60157084000002</v>
      </c>
      <c r="T1396" s="91">
        <v>1000.6729908999999</v>
      </c>
      <c r="U1396" s="91">
        <v>1009.61654034</v>
      </c>
      <c r="V1396" s="91">
        <v>1012.89253247</v>
      </c>
      <c r="W1396" s="91">
        <v>1008.14292819</v>
      </c>
      <c r="X1396" s="91">
        <v>982.90954107000005</v>
      </c>
      <c r="Y1396" s="91">
        <v>955.20792075999998</v>
      </c>
    </row>
    <row r="1397" spans="1:25" ht="15" thickBot="1" x14ac:dyDescent="0.25">
      <c r="A1397" s="2" t="s">
        <v>3</v>
      </c>
      <c r="B1397" s="29">
        <v>0</v>
      </c>
      <c r="C1397" s="30">
        <v>0</v>
      </c>
      <c r="D1397" s="30">
        <v>0</v>
      </c>
      <c r="E1397" s="30">
        <v>0</v>
      </c>
      <c r="F1397" s="30">
        <v>0</v>
      </c>
      <c r="G1397" s="30">
        <v>0</v>
      </c>
      <c r="H1397" s="30">
        <v>0</v>
      </c>
      <c r="I1397" s="30">
        <v>0</v>
      </c>
      <c r="J1397" s="30">
        <v>0</v>
      </c>
      <c r="K1397" s="30">
        <v>0</v>
      </c>
      <c r="L1397" s="30">
        <v>0</v>
      </c>
      <c r="M1397" s="30">
        <v>0</v>
      </c>
      <c r="N1397" s="30">
        <v>0</v>
      </c>
      <c r="O1397" s="30">
        <v>0</v>
      </c>
      <c r="P1397" s="30">
        <v>0</v>
      </c>
      <c r="Q1397" s="30">
        <v>0</v>
      </c>
      <c r="R1397" s="30">
        <v>0</v>
      </c>
      <c r="S1397" s="30">
        <v>0</v>
      </c>
      <c r="T1397" s="30">
        <v>0</v>
      </c>
      <c r="U1397" s="30">
        <v>0</v>
      </c>
      <c r="V1397" s="30">
        <v>0</v>
      </c>
      <c r="W1397" s="30">
        <v>0</v>
      </c>
      <c r="X1397" s="30">
        <v>0</v>
      </c>
      <c r="Y1397" s="31">
        <v>0</v>
      </c>
    </row>
    <row r="1398" spans="1:25" ht="15" thickBot="1" x14ac:dyDescent="0.25">
      <c r="A1398" s="14">
        <v>17</v>
      </c>
      <c r="B1398" s="23">
        <v>945.57</v>
      </c>
      <c r="C1398" s="23">
        <v>940.49</v>
      </c>
      <c r="D1398" s="23">
        <v>940.72</v>
      </c>
      <c r="E1398" s="23">
        <v>943.93</v>
      </c>
      <c r="F1398" s="23">
        <v>950.28</v>
      </c>
      <c r="G1398" s="23">
        <v>956.78</v>
      </c>
      <c r="H1398" s="23">
        <v>952.32</v>
      </c>
      <c r="I1398" s="23">
        <v>948.79</v>
      </c>
      <c r="J1398" s="23">
        <v>974.41</v>
      </c>
      <c r="K1398" s="23">
        <v>987.17</v>
      </c>
      <c r="L1398" s="23">
        <v>990.87</v>
      </c>
      <c r="M1398" s="23">
        <v>997.41</v>
      </c>
      <c r="N1398" s="23">
        <v>992.69</v>
      </c>
      <c r="O1398" s="23">
        <v>990.31</v>
      </c>
      <c r="P1398" s="23">
        <v>986.94</v>
      </c>
      <c r="Q1398" s="23">
        <v>985.17</v>
      </c>
      <c r="R1398" s="23">
        <v>986.43</v>
      </c>
      <c r="S1398" s="23">
        <v>975.76</v>
      </c>
      <c r="T1398" s="23">
        <v>992.25</v>
      </c>
      <c r="U1398" s="23">
        <v>1003.12</v>
      </c>
      <c r="V1398" s="23">
        <v>1004.99</v>
      </c>
      <c r="W1398" s="23">
        <v>997.44</v>
      </c>
      <c r="X1398" s="23">
        <v>971.68</v>
      </c>
      <c r="Y1398" s="23">
        <v>929.18</v>
      </c>
    </row>
    <row r="1399" spans="1:25" ht="51.75" thickBot="1" x14ac:dyDescent="0.25">
      <c r="A1399" s="54" t="s">
        <v>38</v>
      </c>
      <c r="B1399" s="91">
        <v>945.57364727000004</v>
      </c>
      <c r="C1399" s="91">
        <v>940.48715347999996</v>
      </c>
      <c r="D1399" s="91">
        <v>940.71532778999995</v>
      </c>
      <c r="E1399" s="91">
        <v>943.92533494999998</v>
      </c>
      <c r="F1399" s="91">
        <v>950.27543007999998</v>
      </c>
      <c r="G1399" s="91">
        <v>956.78426896999997</v>
      </c>
      <c r="H1399" s="91">
        <v>952.32251894000001</v>
      </c>
      <c r="I1399" s="91">
        <v>948.79062239999996</v>
      </c>
      <c r="J1399" s="91">
        <v>974.41406457000005</v>
      </c>
      <c r="K1399" s="91">
        <v>987.17013672999997</v>
      </c>
      <c r="L1399" s="91">
        <v>990.87197983999999</v>
      </c>
      <c r="M1399" s="91">
        <v>997.41483417999996</v>
      </c>
      <c r="N1399" s="91">
        <v>992.69269628999996</v>
      </c>
      <c r="O1399" s="91">
        <v>990.31192733</v>
      </c>
      <c r="P1399" s="91">
        <v>986.94495485000004</v>
      </c>
      <c r="Q1399" s="91">
        <v>985.17253182000002</v>
      </c>
      <c r="R1399" s="91">
        <v>986.42613697000002</v>
      </c>
      <c r="S1399" s="91">
        <v>975.75813149999999</v>
      </c>
      <c r="T1399" s="91">
        <v>992.24797822999994</v>
      </c>
      <c r="U1399" s="91">
        <v>1003.11986624</v>
      </c>
      <c r="V1399" s="91">
        <v>1004.98611558</v>
      </c>
      <c r="W1399" s="91">
        <v>997.44364281000003</v>
      </c>
      <c r="X1399" s="91">
        <v>971.67588278999995</v>
      </c>
      <c r="Y1399" s="91">
        <v>929.17851830999996</v>
      </c>
    </row>
    <row r="1400" spans="1:25" ht="15" thickBot="1" x14ac:dyDescent="0.25">
      <c r="A1400" s="2" t="s">
        <v>3</v>
      </c>
      <c r="B1400" s="29">
        <v>0</v>
      </c>
      <c r="C1400" s="30">
        <v>0</v>
      </c>
      <c r="D1400" s="30">
        <v>0</v>
      </c>
      <c r="E1400" s="30">
        <v>0</v>
      </c>
      <c r="F1400" s="30">
        <v>0</v>
      </c>
      <c r="G1400" s="30">
        <v>0</v>
      </c>
      <c r="H1400" s="30">
        <v>0</v>
      </c>
      <c r="I1400" s="30">
        <v>0</v>
      </c>
      <c r="J1400" s="30">
        <v>0</v>
      </c>
      <c r="K1400" s="30">
        <v>0</v>
      </c>
      <c r="L1400" s="30">
        <v>0</v>
      </c>
      <c r="M1400" s="30">
        <v>0</v>
      </c>
      <c r="N1400" s="30">
        <v>0</v>
      </c>
      <c r="O1400" s="30">
        <v>0</v>
      </c>
      <c r="P1400" s="30">
        <v>0</v>
      </c>
      <c r="Q1400" s="30">
        <v>0</v>
      </c>
      <c r="R1400" s="30">
        <v>0</v>
      </c>
      <c r="S1400" s="30">
        <v>0</v>
      </c>
      <c r="T1400" s="30">
        <v>0</v>
      </c>
      <c r="U1400" s="30">
        <v>0</v>
      </c>
      <c r="V1400" s="30">
        <v>0</v>
      </c>
      <c r="W1400" s="30">
        <v>0</v>
      </c>
      <c r="X1400" s="30">
        <v>0</v>
      </c>
      <c r="Y1400" s="31">
        <v>0</v>
      </c>
    </row>
    <row r="1401" spans="1:25" ht="15" thickBot="1" x14ac:dyDescent="0.25">
      <c r="A1401" s="14">
        <v>18</v>
      </c>
      <c r="B1401" s="23">
        <v>938.41</v>
      </c>
      <c r="C1401" s="23">
        <v>935.08</v>
      </c>
      <c r="D1401" s="23">
        <v>939.06</v>
      </c>
      <c r="E1401" s="23">
        <v>940.52</v>
      </c>
      <c r="F1401" s="23">
        <v>943.24</v>
      </c>
      <c r="G1401" s="23">
        <v>948.93</v>
      </c>
      <c r="H1401" s="23">
        <v>941.71</v>
      </c>
      <c r="I1401" s="23">
        <v>934.73</v>
      </c>
      <c r="J1401" s="23">
        <v>947.81</v>
      </c>
      <c r="K1401" s="23">
        <v>967.35</v>
      </c>
      <c r="L1401" s="23">
        <v>971.16</v>
      </c>
      <c r="M1401" s="23">
        <v>972.84</v>
      </c>
      <c r="N1401" s="23">
        <v>970.38</v>
      </c>
      <c r="O1401" s="23">
        <v>970.21</v>
      </c>
      <c r="P1401" s="23">
        <v>970.65</v>
      </c>
      <c r="Q1401" s="23">
        <v>968.81</v>
      </c>
      <c r="R1401" s="23">
        <v>972.21</v>
      </c>
      <c r="S1401" s="23">
        <v>973.67</v>
      </c>
      <c r="T1401" s="23">
        <v>991.68</v>
      </c>
      <c r="U1401" s="23">
        <v>1012.83</v>
      </c>
      <c r="V1401" s="23">
        <v>1019.04</v>
      </c>
      <c r="W1401" s="23">
        <v>1005.62</v>
      </c>
      <c r="X1401" s="23">
        <v>972.19</v>
      </c>
      <c r="Y1401" s="23">
        <v>944.94</v>
      </c>
    </row>
    <row r="1402" spans="1:25" ht="51.75" thickBot="1" x14ac:dyDescent="0.25">
      <c r="A1402" s="54" t="s">
        <v>38</v>
      </c>
      <c r="B1402" s="91">
        <v>938.40629363000005</v>
      </c>
      <c r="C1402" s="91">
        <v>935.07814029999997</v>
      </c>
      <c r="D1402" s="91">
        <v>939.06018743000004</v>
      </c>
      <c r="E1402" s="91">
        <v>940.51581095999995</v>
      </c>
      <c r="F1402" s="91">
        <v>943.23933403000001</v>
      </c>
      <c r="G1402" s="91">
        <v>948.93478126000002</v>
      </c>
      <c r="H1402" s="91">
        <v>941.70818485999996</v>
      </c>
      <c r="I1402" s="91">
        <v>934.72836469000003</v>
      </c>
      <c r="J1402" s="91">
        <v>947.80928313000004</v>
      </c>
      <c r="K1402" s="91">
        <v>967.34573384999999</v>
      </c>
      <c r="L1402" s="91">
        <v>971.15912530000003</v>
      </c>
      <c r="M1402" s="91">
        <v>972.83976332999998</v>
      </c>
      <c r="N1402" s="91">
        <v>970.38116365999997</v>
      </c>
      <c r="O1402" s="91">
        <v>970.20751738000001</v>
      </c>
      <c r="P1402" s="91">
        <v>970.64559008000003</v>
      </c>
      <c r="Q1402" s="91">
        <v>968.81402355</v>
      </c>
      <c r="R1402" s="91">
        <v>972.20747978999998</v>
      </c>
      <c r="S1402" s="91">
        <v>973.66832312999998</v>
      </c>
      <c r="T1402" s="91">
        <v>991.68492918000004</v>
      </c>
      <c r="U1402" s="91">
        <v>1012.83266575</v>
      </c>
      <c r="V1402" s="91">
        <v>1019.04017231</v>
      </c>
      <c r="W1402" s="91">
        <v>1005.62491162</v>
      </c>
      <c r="X1402" s="91">
        <v>972.19288032999998</v>
      </c>
      <c r="Y1402" s="91">
        <v>944.93992199000002</v>
      </c>
    </row>
    <row r="1403" spans="1:25" ht="15" thickBot="1" x14ac:dyDescent="0.25">
      <c r="A1403" s="2" t="s">
        <v>3</v>
      </c>
      <c r="B1403" s="29">
        <v>0</v>
      </c>
      <c r="C1403" s="30">
        <v>0</v>
      </c>
      <c r="D1403" s="30">
        <v>0</v>
      </c>
      <c r="E1403" s="30">
        <v>0</v>
      </c>
      <c r="F1403" s="30">
        <v>0</v>
      </c>
      <c r="G1403" s="30">
        <v>0</v>
      </c>
      <c r="H1403" s="30">
        <v>0</v>
      </c>
      <c r="I1403" s="30">
        <v>0</v>
      </c>
      <c r="J1403" s="30">
        <v>0</v>
      </c>
      <c r="K1403" s="30">
        <v>0</v>
      </c>
      <c r="L1403" s="30">
        <v>0</v>
      </c>
      <c r="M1403" s="30">
        <v>0</v>
      </c>
      <c r="N1403" s="30">
        <v>0</v>
      </c>
      <c r="O1403" s="30">
        <v>0</v>
      </c>
      <c r="P1403" s="30">
        <v>0</v>
      </c>
      <c r="Q1403" s="30">
        <v>0</v>
      </c>
      <c r="R1403" s="30">
        <v>0</v>
      </c>
      <c r="S1403" s="30">
        <v>0</v>
      </c>
      <c r="T1403" s="30">
        <v>0</v>
      </c>
      <c r="U1403" s="30">
        <v>0</v>
      </c>
      <c r="V1403" s="30">
        <v>0</v>
      </c>
      <c r="W1403" s="30">
        <v>0</v>
      </c>
      <c r="X1403" s="30">
        <v>0</v>
      </c>
      <c r="Y1403" s="31">
        <v>0</v>
      </c>
    </row>
    <row r="1404" spans="1:25" ht="15" thickBot="1" x14ac:dyDescent="0.25">
      <c r="A1404" s="14">
        <v>19</v>
      </c>
      <c r="B1404" s="23">
        <v>926.9</v>
      </c>
      <c r="C1404" s="23">
        <v>936.82</v>
      </c>
      <c r="D1404" s="23">
        <v>933.7</v>
      </c>
      <c r="E1404" s="23">
        <v>938.66</v>
      </c>
      <c r="F1404" s="23">
        <v>940.87</v>
      </c>
      <c r="G1404" s="23">
        <v>941.36</v>
      </c>
      <c r="H1404" s="23">
        <v>950.89</v>
      </c>
      <c r="I1404" s="23">
        <v>986.94</v>
      </c>
      <c r="J1404" s="23">
        <v>1005.18</v>
      </c>
      <c r="K1404" s="23">
        <v>1017.24</v>
      </c>
      <c r="L1404" s="23">
        <v>1018.54</v>
      </c>
      <c r="M1404" s="23">
        <v>1020.59</v>
      </c>
      <c r="N1404" s="23">
        <v>1014.77</v>
      </c>
      <c r="O1404" s="23">
        <v>1014.64</v>
      </c>
      <c r="P1404" s="23">
        <v>1010.64</v>
      </c>
      <c r="Q1404" s="23">
        <v>1009.4</v>
      </c>
      <c r="R1404" s="23">
        <v>1006.17</v>
      </c>
      <c r="S1404" s="23">
        <v>1004.63</v>
      </c>
      <c r="T1404" s="23">
        <v>1007.01</v>
      </c>
      <c r="U1404" s="23">
        <v>1017.13</v>
      </c>
      <c r="V1404" s="23">
        <v>1013.01</v>
      </c>
      <c r="W1404" s="23">
        <v>1003.16</v>
      </c>
      <c r="X1404" s="23">
        <v>986.84</v>
      </c>
      <c r="Y1404" s="23">
        <v>955.45</v>
      </c>
    </row>
    <row r="1405" spans="1:25" ht="51.75" thickBot="1" x14ac:dyDescent="0.25">
      <c r="A1405" s="54" t="s">
        <v>38</v>
      </c>
      <c r="B1405" s="91">
        <v>926.90063268999995</v>
      </c>
      <c r="C1405" s="91">
        <v>936.81908016</v>
      </c>
      <c r="D1405" s="91">
        <v>933.69829142000003</v>
      </c>
      <c r="E1405" s="91">
        <v>938.66112067999995</v>
      </c>
      <c r="F1405" s="91">
        <v>940.86583561999998</v>
      </c>
      <c r="G1405" s="91">
        <v>941.35657255000001</v>
      </c>
      <c r="H1405" s="91">
        <v>950.88882051999997</v>
      </c>
      <c r="I1405" s="91">
        <v>986.94124247000002</v>
      </c>
      <c r="J1405" s="91">
        <v>1005.17713409</v>
      </c>
      <c r="K1405" s="91">
        <v>1017.23564977</v>
      </c>
      <c r="L1405" s="91">
        <v>1018.54143331</v>
      </c>
      <c r="M1405" s="91">
        <v>1020.5911472400001</v>
      </c>
      <c r="N1405" s="91">
        <v>1014.76871742</v>
      </c>
      <c r="O1405" s="91">
        <v>1014.6408838</v>
      </c>
      <c r="P1405" s="91">
        <v>1010.64130461</v>
      </c>
      <c r="Q1405" s="91">
        <v>1009.3968456699999</v>
      </c>
      <c r="R1405" s="91">
        <v>1006.17258629</v>
      </c>
      <c r="S1405" s="91">
        <v>1004.62919339</v>
      </c>
      <c r="T1405" s="91">
        <v>1007.00972299</v>
      </c>
      <c r="U1405" s="91">
        <v>1017.13372385</v>
      </c>
      <c r="V1405" s="91">
        <v>1013.01464962</v>
      </c>
      <c r="W1405" s="91">
        <v>1003.15773097</v>
      </c>
      <c r="X1405" s="91">
        <v>986.84374145000004</v>
      </c>
      <c r="Y1405" s="91">
        <v>955.44913050000002</v>
      </c>
    </row>
    <row r="1406" spans="1:25" ht="15" thickBot="1" x14ac:dyDescent="0.25">
      <c r="A1406" s="2" t="s">
        <v>3</v>
      </c>
      <c r="B1406" s="29">
        <v>0</v>
      </c>
      <c r="C1406" s="30">
        <v>0</v>
      </c>
      <c r="D1406" s="30">
        <v>0</v>
      </c>
      <c r="E1406" s="30">
        <v>0</v>
      </c>
      <c r="F1406" s="30">
        <v>0</v>
      </c>
      <c r="G1406" s="30">
        <v>0</v>
      </c>
      <c r="H1406" s="30">
        <v>0</v>
      </c>
      <c r="I1406" s="30">
        <v>0</v>
      </c>
      <c r="J1406" s="30">
        <v>0</v>
      </c>
      <c r="K1406" s="30">
        <v>0</v>
      </c>
      <c r="L1406" s="30">
        <v>0</v>
      </c>
      <c r="M1406" s="30">
        <v>0</v>
      </c>
      <c r="N1406" s="30">
        <v>0</v>
      </c>
      <c r="O1406" s="30">
        <v>0</v>
      </c>
      <c r="P1406" s="30">
        <v>0</v>
      </c>
      <c r="Q1406" s="30">
        <v>0</v>
      </c>
      <c r="R1406" s="30">
        <v>0</v>
      </c>
      <c r="S1406" s="30">
        <v>0</v>
      </c>
      <c r="T1406" s="30">
        <v>0</v>
      </c>
      <c r="U1406" s="30">
        <v>0</v>
      </c>
      <c r="V1406" s="30">
        <v>0</v>
      </c>
      <c r="W1406" s="30">
        <v>0</v>
      </c>
      <c r="X1406" s="30">
        <v>0</v>
      </c>
      <c r="Y1406" s="31">
        <v>0</v>
      </c>
    </row>
    <row r="1407" spans="1:25" ht="15" thickBot="1" x14ac:dyDescent="0.25">
      <c r="A1407" s="14">
        <v>20</v>
      </c>
      <c r="B1407" s="23">
        <v>939.93</v>
      </c>
      <c r="C1407" s="23">
        <v>937.32</v>
      </c>
      <c r="D1407" s="23">
        <v>941.6</v>
      </c>
      <c r="E1407" s="23">
        <v>940.75</v>
      </c>
      <c r="F1407" s="23">
        <v>945.7</v>
      </c>
      <c r="G1407" s="23">
        <v>950.26</v>
      </c>
      <c r="H1407" s="23">
        <v>964.35</v>
      </c>
      <c r="I1407" s="23">
        <v>981.65</v>
      </c>
      <c r="J1407" s="23">
        <v>1008.39</v>
      </c>
      <c r="K1407" s="23">
        <v>1020.07</v>
      </c>
      <c r="L1407" s="23">
        <v>1022.05</v>
      </c>
      <c r="M1407" s="23">
        <v>1016.98</v>
      </c>
      <c r="N1407" s="23">
        <v>1012.12</v>
      </c>
      <c r="O1407" s="23">
        <v>1016.2</v>
      </c>
      <c r="P1407" s="23">
        <v>1012.57</v>
      </c>
      <c r="Q1407" s="23">
        <v>1012.59</v>
      </c>
      <c r="R1407" s="23">
        <v>1011.16</v>
      </c>
      <c r="S1407" s="23">
        <v>1005.8</v>
      </c>
      <c r="T1407" s="23">
        <v>1007.12</v>
      </c>
      <c r="U1407" s="23">
        <v>1016.19</v>
      </c>
      <c r="V1407" s="23">
        <v>1015.39</v>
      </c>
      <c r="W1407" s="23">
        <v>1007.23</v>
      </c>
      <c r="X1407" s="23">
        <v>986.05</v>
      </c>
      <c r="Y1407" s="23">
        <v>955.04</v>
      </c>
    </row>
    <row r="1408" spans="1:25" ht="51.75" thickBot="1" x14ac:dyDescent="0.25">
      <c r="A1408" s="54" t="s">
        <v>38</v>
      </c>
      <c r="B1408" s="91">
        <v>939.92916452999998</v>
      </c>
      <c r="C1408" s="91">
        <v>937.31740497999999</v>
      </c>
      <c r="D1408" s="91">
        <v>941.59763112999997</v>
      </c>
      <c r="E1408" s="91">
        <v>940.74704626000005</v>
      </c>
      <c r="F1408" s="91">
        <v>945.69792237000001</v>
      </c>
      <c r="G1408" s="91">
        <v>950.26328722999995</v>
      </c>
      <c r="H1408" s="91">
        <v>964.34715884000002</v>
      </c>
      <c r="I1408" s="91">
        <v>981.64802884999995</v>
      </c>
      <c r="J1408" s="91">
        <v>1008.39350971</v>
      </c>
      <c r="K1408" s="91">
        <v>1020.06732701</v>
      </c>
      <c r="L1408" s="91">
        <v>1022.05074948</v>
      </c>
      <c r="M1408" s="91">
        <v>1016.9809637</v>
      </c>
      <c r="N1408" s="91">
        <v>1012.12252273</v>
      </c>
      <c r="O1408" s="91">
        <v>1016.20164231</v>
      </c>
      <c r="P1408" s="91">
        <v>1012.57188666</v>
      </c>
      <c r="Q1408" s="91">
        <v>1012.59424437</v>
      </c>
      <c r="R1408" s="91">
        <v>1011.1606814100001</v>
      </c>
      <c r="S1408" s="91">
        <v>1005.80054511</v>
      </c>
      <c r="T1408" s="91">
        <v>1007.12369027</v>
      </c>
      <c r="U1408" s="91">
        <v>1016.18500521</v>
      </c>
      <c r="V1408" s="91">
        <v>1015.39087065</v>
      </c>
      <c r="W1408" s="91">
        <v>1007.2343164500001</v>
      </c>
      <c r="X1408" s="91">
        <v>986.05337053000005</v>
      </c>
      <c r="Y1408" s="91">
        <v>955.0402967</v>
      </c>
    </row>
    <row r="1409" spans="1:25" ht="15" thickBot="1" x14ac:dyDescent="0.25">
      <c r="A1409" s="2" t="s">
        <v>3</v>
      </c>
      <c r="B1409" s="29">
        <v>0</v>
      </c>
      <c r="C1409" s="30">
        <v>0</v>
      </c>
      <c r="D1409" s="30">
        <v>0</v>
      </c>
      <c r="E1409" s="30">
        <v>0</v>
      </c>
      <c r="F1409" s="30">
        <v>0</v>
      </c>
      <c r="G1409" s="30">
        <v>0</v>
      </c>
      <c r="H1409" s="30">
        <v>0</v>
      </c>
      <c r="I1409" s="30">
        <v>0</v>
      </c>
      <c r="J1409" s="30">
        <v>0</v>
      </c>
      <c r="K1409" s="30">
        <v>0</v>
      </c>
      <c r="L1409" s="30">
        <v>0</v>
      </c>
      <c r="M1409" s="30">
        <v>0</v>
      </c>
      <c r="N1409" s="30">
        <v>0</v>
      </c>
      <c r="O1409" s="30">
        <v>0</v>
      </c>
      <c r="P1409" s="30">
        <v>0</v>
      </c>
      <c r="Q1409" s="30">
        <v>0</v>
      </c>
      <c r="R1409" s="30">
        <v>0</v>
      </c>
      <c r="S1409" s="30">
        <v>0</v>
      </c>
      <c r="T1409" s="30">
        <v>0</v>
      </c>
      <c r="U1409" s="30">
        <v>0</v>
      </c>
      <c r="V1409" s="30">
        <v>0</v>
      </c>
      <c r="W1409" s="30">
        <v>0</v>
      </c>
      <c r="X1409" s="30">
        <v>0</v>
      </c>
      <c r="Y1409" s="31">
        <v>0</v>
      </c>
    </row>
    <row r="1410" spans="1:25" ht="15" thickBot="1" x14ac:dyDescent="0.25">
      <c r="A1410" s="14">
        <v>21</v>
      </c>
      <c r="B1410" s="23">
        <v>926.23</v>
      </c>
      <c r="C1410" s="23">
        <v>935.28</v>
      </c>
      <c r="D1410" s="23">
        <v>936.89</v>
      </c>
      <c r="E1410" s="23">
        <v>942.59</v>
      </c>
      <c r="F1410" s="23">
        <v>947.54</v>
      </c>
      <c r="G1410" s="23">
        <v>947.12</v>
      </c>
      <c r="H1410" s="23">
        <v>959.32</v>
      </c>
      <c r="I1410" s="23">
        <v>976.58</v>
      </c>
      <c r="J1410" s="23">
        <v>998.34</v>
      </c>
      <c r="K1410" s="23">
        <v>1005.01</v>
      </c>
      <c r="L1410" s="23">
        <v>1006.86</v>
      </c>
      <c r="M1410" s="23">
        <v>1007.54</v>
      </c>
      <c r="N1410" s="23">
        <v>1003.96</v>
      </c>
      <c r="O1410" s="23">
        <v>1004.49</v>
      </c>
      <c r="P1410" s="23">
        <v>1002.32</v>
      </c>
      <c r="Q1410" s="23">
        <v>1000.44</v>
      </c>
      <c r="R1410" s="23">
        <v>994.63</v>
      </c>
      <c r="S1410" s="23">
        <v>992.9</v>
      </c>
      <c r="T1410" s="23">
        <v>1004.25</v>
      </c>
      <c r="U1410" s="23">
        <v>1007.12</v>
      </c>
      <c r="V1410" s="23">
        <v>1006.37</v>
      </c>
      <c r="W1410" s="23">
        <v>1002.32</v>
      </c>
      <c r="X1410" s="23">
        <v>978.17</v>
      </c>
      <c r="Y1410" s="23">
        <v>957.41</v>
      </c>
    </row>
    <row r="1411" spans="1:25" ht="51.75" thickBot="1" x14ac:dyDescent="0.25">
      <c r="A1411" s="54" t="s">
        <v>38</v>
      </c>
      <c r="B1411" s="91">
        <v>926.22641205000002</v>
      </c>
      <c r="C1411" s="91">
        <v>935.28471295999998</v>
      </c>
      <c r="D1411" s="91">
        <v>936.89239685999996</v>
      </c>
      <c r="E1411" s="91">
        <v>942.58990547999997</v>
      </c>
      <c r="F1411" s="91">
        <v>947.54156221999995</v>
      </c>
      <c r="G1411" s="91">
        <v>947.11525816999995</v>
      </c>
      <c r="H1411" s="91">
        <v>959.31756954000002</v>
      </c>
      <c r="I1411" s="91">
        <v>976.57654840999999</v>
      </c>
      <c r="J1411" s="91">
        <v>998.34248453999999</v>
      </c>
      <c r="K1411" s="91">
        <v>1005.00739605</v>
      </c>
      <c r="L1411" s="91">
        <v>1006.85962397</v>
      </c>
      <c r="M1411" s="91">
        <v>1007.53546403</v>
      </c>
      <c r="N1411" s="91">
        <v>1003.95635577</v>
      </c>
      <c r="O1411" s="91">
        <v>1004.48732925</v>
      </c>
      <c r="P1411" s="91">
        <v>1002.32207894</v>
      </c>
      <c r="Q1411" s="91">
        <v>1000.4364035999999</v>
      </c>
      <c r="R1411" s="91">
        <v>994.62524003999999</v>
      </c>
      <c r="S1411" s="91">
        <v>992.90284738000003</v>
      </c>
      <c r="T1411" s="91">
        <v>1004.24779255</v>
      </c>
      <c r="U1411" s="91">
        <v>1007.1185223799999</v>
      </c>
      <c r="V1411" s="91">
        <v>1006.36570627</v>
      </c>
      <c r="W1411" s="91">
        <v>1002.3230539800001</v>
      </c>
      <c r="X1411" s="91">
        <v>978.16588372000001</v>
      </c>
      <c r="Y1411" s="91">
        <v>957.40864748000001</v>
      </c>
    </row>
    <row r="1412" spans="1:25" ht="15" thickBot="1" x14ac:dyDescent="0.25">
      <c r="A1412" s="2" t="s">
        <v>3</v>
      </c>
      <c r="B1412" s="29">
        <v>0</v>
      </c>
      <c r="C1412" s="30">
        <v>0</v>
      </c>
      <c r="D1412" s="30">
        <v>0</v>
      </c>
      <c r="E1412" s="30">
        <v>0</v>
      </c>
      <c r="F1412" s="30">
        <v>0</v>
      </c>
      <c r="G1412" s="30">
        <v>0</v>
      </c>
      <c r="H1412" s="30">
        <v>0</v>
      </c>
      <c r="I1412" s="30">
        <v>0</v>
      </c>
      <c r="J1412" s="30">
        <v>0</v>
      </c>
      <c r="K1412" s="30">
        <v>0</v>
      </c>
      <c r="L1412" s="30">
        <v>0</v>
      </c>
      <c r="M1412" s="30">
        <v>0</v>
      </c>
      <c r="N1412" s="30">
        <v>0</v>
      </c>
      <c r="O1412" s="30">
        <v>0</v>
      </c>
      <c r="P1412" s="30">
        <v>0</v>
      </c>
      <c r="Q1412" s="30">
        <v>0</v>
      </c>
      <c r="R1412" s="30">
        <v>0</v>
      </c>
      <c r="S1412" s="30">
        <v>0</v>
      </c>
      <c r="T1412" s="30">
        <v>0</v>
      </c>
      <c r="U1412" s="30">
        <v>0</v>
      </c>
      <c r="V1412" s="30">
        <v>0</v>
      </c>
      <c r="W1412" s="30">
        <v>0</v>
      </c>
      <c r="X1412" s="30">
        <v>0</v>
      </c>
      <c r="Y1412" s="31">
        <v>0</v>
      </c>
    </row>
    <row r="1413" spans="1:25" ht="15" thickBot="1" x14ac:dyDescent="0.25">
      <c r="A1413" s="14">
        <v>22</v>
      </c>
      <c r="B1413" s="23">
        <v>935.05</v>
      </c>
      <c r="C1413" s="23">
        <v>942.43</v>
      </c>
      <c r="D1413" s="23">
        <v>941.51</v>
      </c>
      <c r="E1413" s="23">
        <v>949.34</v>
      </c>
      <c r="F1413" s="23">
        <v>945.48</v>
      </c>
      <c r="G1413" s="23">
        <v>940.99</v>
      </c>
      <c r="H1413" s="23">
        <v>973.59</v>
      </c>
      <c r="I1413" s="23">
        <v>977.45</v>
      </c>
      <c r="J1413" s="23">
        <v>999.89</v>
      </c>
      <c r="K1413" s="23">
        <v>1009.36</v>
      </c>
      <c r="L1413" s="23">
        <v>1012.8</v>
      </c>
      <c r="M1413" s="23">
        <v>1012.51</v>
      </c>
      <c r="N1413" s="23">
        <v>1007.66</v>
      </c>
      <c r="O1413" s="23">
        <v>1008.57</v>
      </c>
      <c r="P1413" s="23">
        <v>1006.54</v>
      </c>
      <c r="Q1413" s="23">
        <v>1000.38</v>
      </c>
      <c r="R1413" s="23">
        <v>992.84</v>
      </c>
      <c r="S1413" s="23">
        <v>984.64</v>
      </c>
      <c r="T1413" s="23">
        <v>996.12</v>
      </c>
      <c r="U1413" s="23">
        <v>1002.92</v>
      </c>
      <c r="V1413" s="23">
        <v>996.13</v>
      </c>
      <c r="W1413" s="23">
        <v>993</v>
      </c>
      <c r="X1413" s="23">
        <v>966.36</v>
      </c>
      <c r="Y1413" s="23">
        <v>946.07</v>
      </c>
    </row>
    <row r="1414" spans="1:25" ht="51.75" thickBot="1" x14ac:dyDescent="0.25">
      <c r="A1414" s="54" t="s">
        <v>38</v>
      </c>
      <c r="B1414" s="91">
        <v>935.04533781999999</v>
      </c>
      <c r="C1414" s="91">
        <v>942.43372297999997</v>
      </c>
      <c r="D1414" s="91">
        <v>941.50900992000004</v>
      </c>
      <c r="E1414" s="91">
        <v>949.33522194</v>
      </c>
      <c r="F1414" s="91">
        <v>945.47607143000005</v>
      </c>
      <c r="G1414" s="91">
        <v>940.98848140999996</v>
      </c>
      <c r="H1414" s="91">
        <v>973.58867370999997</v>
      </c>
      <c r="I1414" s="91">
        <v>977.45117725</v>
      </c>
      <c r="J1414" s="91">
        <v>999.89451630999997</v>
      </c>
      <c r="K1414" s="91">
        <v>1009.3552641700001</v>
      </c>
      <c r="L1414" s="91">
        <v>1012.8010907300001</v>
      </c>
      <c r="M1414" s="91">
        <v>1012.50519251</v>
      </c>
      <c r="N1414" s="91">
        <v>1007.66168263</v>
      </c>
      <c r="O1414" s="91">
        <v>1008.57497606</v>
      </c>
      <c r="P1414" s="91">
        <v>1006.54322699</v>
      </c>
      <c r="Q1414" s="91">
        <v>1000.3805704500001</v>
      </c>
      <c r="R1414" s="91">
        <v>992.84249513999998</v>
      </c>
      <c r="S1414" s="91">
        <v>984.63714682</v>
      </c>
      <c r="T1414" s="91">
        <v>996.11607323999999</v>
      </c>
      <c r="U1414" s="91">
        <v>1002.9213991</v>
      </c>
      <c r="V1414" s="91">
        <v>996.13080758000001</v>
      </c>
      <c r="W1414" s="91">
        <v>993.00444267</v>
      </c>
      <c r="X1414" s="91">
        <v>966.36408408</v>
      </c>
      <c r="Y1414" s="91">
        <v>946.06654873000002</v>
      </c>
    </row>
    <row r="1415" spans="1:25" ht="15" thickBot="1" x14ac:dyDescent="0.25">
      <c r="A1415" s="2" t="s">
        <v>3</v>
      </c>
      <c r="B1415" s="29">
        <v>0</v>
      </c>
      <c r="C1415" s="30">
        <v>0</v>
      </c>
      <c r="D1415" s="30">
        <v>0</v>
      </c>
      <c r="E1415" s="30">
        <v>0</v>
      </c>
      <c r="F1415" s="30">
        <v>0</v>
      </c>
      <c r="G1415" s="30">
        <v>0</v>
      </c>
      <c r="H1415" s="30">
        <v>0</v>
      </c>
      <c r="I1415" s="30">
        <v>0</v>
      </c>
      <c r="J1415" s="30">
        <v>0</v>
      </c>
      <c r="K1415" s="30">
        <v>0</v>
      </c>
      <c r="L1415" s="30">
        <v>0</v>
      </c>
      <c r="M1415" s="30">
        <v>0</v>
      </c>
      <c r="N1415" s="30">
        <v>0</v>
      </c>
      <c r="O1415" s="30">
        <v>0</v>
      </c>
      <c r="P1415" s="30">
        <v>0</v>
      </c>
      <c r="Q1415" s="30">
        <v>0</v>
      </c>
      <c r="R1415" s="30">
        <v>0</v>
      </c>
      <c r="S1415" s="30">
        <v>0</v>
      </c>
      <c r="T1415" s="30">
        <v>0</v>
      </c>
      <c r="U1415" s="30">
        <v>0</v>
      </c>
      <c r="V1415" s="30">
        <v>0</v>
      </c>
      <c r="W1415" s="30">
        <v>0</v>
      </c>
      <c r="X1415" s="30">
        <v>0</v>
      </c>
      <c r="Y1415" s="31">
        <v>0</v>
      </c>
    </row>
    <row r="1416" spans="1:25" ht="15" thickBot="1" x14ac:dyDescent="0.25">
      <c r="A1416" s="14">
        <v>23</v>
      </c>
      <c r="B1416" s="23">
        <v>880.61</v>
      </c>
      <c r="C1416" s="23">
        <v>885.62</v>
      </c>
      <c r="D1416" s="23">
        <v>877.99</v>
      </c>
      <c r="E1416" s="23">
        <v>881.95</v>
      </c>
      <c r="F1416" s="23">
        <v>890.67</v>
      </c>
      <c r="G1416" s="23">
        <v>897.38</v>
      </c>
      <c r="H1416" s="23">
        <v>932.74</v>
      </c>
      <c r="I1416" s="23">
        <v>950.87</v>
      </c>
      <c r="J1416" s="23">
        <v>980.59</v>
      </c>
      <c r="K1416" s="23">
        <v>991.49</v>
      </c>
      <c r="L1416" s="23">
        <v>994.56</v>
      </c>
      <c r="M1416" s="23">
        <v>1001.44</v>
      </c>
      <c r="N1416" s="23">
        <v>995.2</v>
      </c>
      <c r="O1416" s="23">
        <v>1001.65</v>
      </c>
      <c r="P1416" s="23">
        <v>1001.3</v>
      </c>
      <c r="Q1416" s="23">
        <v>996.85</v>
      </c>
      <c r="R1416" s="23">
        <v>993.31</v>
      </c>
      <c r="S1416" s="23">
        <v>989.67</v>
      </c>
      <c r="T1416" s="23">
        <v>1000.33</v>
      </c>
      <c r="U1416" s="23">
        <v>1004.67</v>
      </c>
      <c r="V1416" s="23">
        <v>995.87</v>
      </c>
      <c r="W1416" s="23">
        <v>982.64</v>
      </c>
      <c r="X1416" s="23">
        <v>965.4</v>
      </c>
      <c r="Y1416" s="23">
        <v>950.98</v>
      </c>
    </row>
    <row r="1417" spans="1:25" ht="51.75" thickBot="1" x14ac:dyDescent="0.25">
      <c r="A1417" s="54" t="s">
        <v>38</v>
      </c>
      <c r="B1417" s="91">
        <v>880.61261662000004</v>
      </c>
      <c r="C1417" s="91">
        <v>885.61954137999999</v>
      </c>
      <c r="D1417" s="91">
        <v>877.98654017000001</v>
      </c>
      <c r="E1417" s="91">
        <v>881.94788925</v>
      </c>
      <c r="F1417" s="91">
        <v>890.67045789999997</v>
      </c>
      <c r="G1417" s="91">
        <v>897.37922336999998</v>
      </c>
      <c r="H1417" s="91">
        <v>932.74074967000001</v>
      </c>
      <c r="I1417" s="91">
        <v>950.87351983999997</v>
      </c>
      <c r="J1417" s="91">
        <v>980.59480847999998</v>
      </c>
      <c r="K1417" s="91">
        <v>991.48547768000003</v>
      </c>
      <c r="L1417" s="91">
        <v>994.55698785000004</v>
      </c>
      <c r="M1417" s="91">
        <v>1001.43577754</v>
      </c>
      <c r="N1417" s="91">
        <v>995.20058038000002</v>
      </c>
      <c r="O1417" s="91">
        <v>1001.65264352</v>
      </c>
      <c r="P1417" s="91">
        <v>1001.30013357</v>
      </c>
      <c r="Q1417" s="91">
        <v>996.84532563000005</v>
      </c>
      <c r="R1417" s="91">
        <v>993.31004028999996</v>
      </c>
      <c r="S1417" s="91">
        <v>989.67371977000005</v>
      </c>
      <c r="T1417" s="91">
        <v>1000.32772771</v>
      </c>
      <c r="U1417" s="91">
        <v>1004.67314795</v>
      </c>
      <c r="V1417" s="91">
        <v>995.87490462000005</v>
      </c>
      <c r="W1417" s="91">
        <v>982.64188497999999</v>
      </c>
      <c r="X1417" s="91">
        <v>965.39985494999996</v>
      </c>
      <c r="Y1417" s="91">
        <v>950.97902784999997</v>
      </c>
    </row>
    <row r="1418" spans="1:25" ht="15" thickBot="1" x14ac:dyDescent="0.25">
      <c r="A1418" s="2" t="s">
        <v>3</v>
      </c>
      <c r="B1418" s="29">
        <v>0</v>
      </c>
      <c r="C1418" s="30">
        <v>0</v>
      </c>
      <c r="D1418" s="30">
        <v>0</v>
      </c>
      <c r="E1418" s="30">
        <v>0</v>
      </c>
      <c r="F1418" s="30">
        <v>0</v>
      </c>
      <c r="G1418" s="30">
        <v>0</v>
      </c>
      <c r="H1418" s="30">
        <v>0</v>
      </c>
      <c r="I1418" s="30">
        <v>0</v>
      </c>
      <c r="J1418" s="30">
        <v>0</v>
      </c>
      <c r="K1418" s="30">
        <v>0</v>
      </c>
      <c r="L1418" s="30">
        <v>0</v>
      </c>
      <c r="M1418" s="30">
        <v>0</v>
      </c>
      <c r="N1418" s="30">
        <v>0</v>
      </c>
      <c r="O1418" s="30">
        <v>0</v>
      </c>
      <c r="P1418" s="30">
        <v>0</v>
      </c>
      <c r="Q1418" s="30">
        <v>0</v>
      </c>
      <c r="R1418" s="30">
        <v>0</v>
      </c>
      <c r="S1418" s="30">
        <v>0</v>
      </c>
      <c r="T1418" s="30">
        <v>0</v>
      </c>
      <c r="U1418" s="30">
        <v>0</v>
      </c>
      <c r="V1418" s="30">
        <v>0</v>
      </c>
      <c r="W1418" s="30">
        <v>0</v>
      </c>
      <c r="X1418" s="30">
        <v>0</v>
      </c>
      <c r="Y1418" s="31">
        <v>0</v>
      </c>
    </row>
    <row r="1419" spans="1:25" ht="15" thickBot="1" x14ac:dyDescent="0.25">
      <c r="A1419" s="14">
        <v>24</v>
      </c>
      <c r="B1419" s="23">
        <v>945.43</v>
      </c>
      <c r="C1419" s="23">
        <v>932.65</v>
      </c>
      <c r="D1419" s="23">
        <v>922.69</v>
      </c>
      <c r="E1419" s="23">
        <v>922.16</v>
      </c>
      <c r="F1419" s="23">
        <v>928.35</v>
      </c>
      <c r="G1419" s="23">
        <v>932.69</v>
      </c>
      <c r="H1419" s="23">
        <v>938.56</v>
      </c>
      <c r="I1419" s="23">
        <v>954.2</v>
      </c>
      <c r="J1419" s="23">
        <v>968.07</v>
      </c>
      <c r="K1419" s="23">
        <v>978.94</v>
      </c>
      <c r="L1419" s="23">
        <v>980.21</v>
      </c>
      <c r="M1419" s="23">
        <v>985.97</v>
      </c>
      <c r="N1419" s="23">
        <v>983.91</v>
      </c>
      <c r="O1419" s="23">
        <v>982.87</v>
      </c>
      <c r="P1419" s="23">
        <v>979.05</v>
      </c>
      <c r="Q1419" s="23">
        <v>978.08</v>
      </c>
      <c r="R1419" s="23">
        <v>981.4</v>
      </c>
      <c r="S1419" s="23">
        <v>980.26</v>
      </c>
      <c r="T1419" s="23">
        <v>988.28</v>
      </c>
      <c r="U1419" s="23">
        <v>996.15</v>
      </c>
      <c r="V1419" s="23">
        <v>990.2</v>
      </c>
      <c r="W1419" s="23">
        <v>987.61</v>
      </c>
      <c r="X1419" s="23">
        <v>963.4</v>
      </c>
      <c r="Y1419" s="23">
        <v>924.86</v>
      </c>
    </row>
    <row r="1420" spans="1:25" ht="51.75" thickBot="1" x14ac:dyDescent="0.25">
      <c r="A1420" s="54" t="s">
        <v>38</v>
      </c>
      <c r="B1420" s="91">
        <v>945.42643630999999</v>
      </c>
      <c r="C1420" s="91">
        <v>932.64954222999995</v>
      </c>
      <c r="D1420" s="91">
        <v>922.68637521999995</v>
      </c>
      <c r="E1420" s="91">
        <v>922.16252347</v>
      </c>
      <c r="F1420" s="91">
        <v>928.34580779999999</v>
      </c>
      <c r="G1420" s="91">
        <v>932.69167248999997</v>
      </c>
      <c r="H1420" s="91">
        <v>938.56224189</v>
      </c>
      <c r="I1420" s="91">
        <v>954.20341001999998</v>
      </c>
      <c r="J1420" s="91">
        <v>968.06698668000001</v>
      </c>
      <c r="K1420" s="91">
        <v>978.94056921000004</v>
      </c>
      <c r="L1420" s="91">
        <v>980.20972658000005</v>
      </c>
      <c r="M1420" s="91">
        <v>985.97057710000001</v>
      </c>
      <c r="N1420" s="91">
        <v>983.90996457000006</v>
      </c>
      <c r="O1420" s="91">
        <v>982.86851933000003</v>
      </c>
      <c r="P1420" s="91">
        <v>979.05292425000005</v>
      </c>
      <c r="Q1420" s="91">
        <v>978.07847670000001</v>
      </c>
      <c r="R1420" s="91">
        <v>981.40352250000001</v>
      </c>
      <c r="S1420" s="91">
        <v>980.25906197999996</v>
      </c>
      <c r="T1420" s="91">
        <v>988.28029189999995</v>
      </c>
      <c r="U1420" s="91">
        <v>996.14548120999996</v>
      </c>
      <c r="V1420" s="91">
        <v>990.19952091000005</v>
      </c>
      <c r="W1420" s="91">
        <v>987.60617838999997</v>
      </c>
      <c r="X1420" s="91">
        <v>963.40108473999999</v>
      </c>
      <c r="Y1420" s="91">
        <v>924.85557171999994</v>
      </c>
    </row>
    <row r="1421" spans="1:25" ht="15" thickBot="1" x14ac:dyDescent="0.25">
      <c r="A1421" s="2" t="s">
        <v>3</v>
      </c>
      <c r="B1421" s="29">
        <v>0</v>
      </c>
      <c r="C1421" s="30">
        <v>0</v>
      </c>
      <c r="D1421" s="30">
        <v>0</v>
      </c>
      <c r="E1421" s="30">
        <v>0</v>
      </c>
      <c r="F1421" s="30">
        <v>0</v>
      </c>
      <c r="G1421" s="30">
        <v>0</v>
      </c>
      <c r="H1421" s="30">
        <v>0</v>
      </c>
      <c r="I1421" s="30">
        <v>0</v>
      </c>
      <c r="J1421" s="30">
        <v>0</v>
      </c>
      <c r="K1421" s="30">
        <v>0</v>
      </c>
      <c r="L1421" s="30">
        <v>0</v>
      </c>
      <c r="M1421" s="30">
        <v>0</v>
      </c>
      <c r="N1421" s="30">
        <v>0</v>
      </c>
      <c r="O1421" s="30">
        <v>0</v>
      </c>
      <c r="P1421" s="30">
        <v>0</v>
      </c>
      <c r="Q1421" s="30">
        <v>0</v>
      </c>
      <c r="R1421" s="30">
        <v>0</v>
      </c>
      <c r="S1421" s="30">
        <v>0</v>
      </c>
      <c r="T1421" s="30">
        <v>0</v>
      </c>
      <c r="U1421" s="30">
        <v>0</v>
      </c>
      <c r="V1421" s="30">
        <v>0</v>
      </c>
      <c r="W1421" s="30">
        <v>0</v>
      </c>
      <c r="X1421" s="30">
        <v>0</v>
      </c>
      <c r="Y1421" s="31">
        <v>0</v>
      </c>
    </row>
    <row r="1422" spans="1:25" ht="15" thickBot="1" x14ac:dyDescent="0.25">
      <c r="A1422" s="14">
        <v>25</v>
      </c>
      <c r="B1422" s="23">
        <v>929.72</v>
      </c>
      <c r="C1422" s="23">
        <v>923.38</v>
      </c>
      <c r="D1422" s="23">
        <v>928.38</v>
      </c>
      <c r="E1422" s="23">
        <v>930.32</v>
      </c>
      <c r="F1422" s="23">
        <v>931.51</v>
      </c>
      <c r="G1422" s="23">
        <v>925.14</v>
      </c>
      <c r="H1422" s="23">
        <v>924.28</v>
      </c>
      <c r="I1422" s="23">
        <v>921.55</v>
      </c>
      <c r="J1422" s="23">
        <v>938</v>
      </c>
      <c r="K1422" s="23">
        <v>956.83</v>
      </c>
      <c r="L1422" s="23">
        <v>962.54</v>
      </c>
      <c r="M1422" s="23">
        <v>965.27</v>
      </c>
      <c r="N1422" s="23">
        <v>965.82</v>
      </c>
      <c r="O1422" s="23">
        <v>965.52</v>
      </c>
      <c r="P1422" s="23">
        <v>963.4</v>
      </c>
      <c r="Q1422" s="23">
        <v>963.6</v>
      </c>
      <c r="R1422" s="23">
        <v>964.89</v>
      </c>
      <c r="S1422" s="23">
        <v>967.85</v>
      </c>
      <c r="T1422" s="23">
        <v>978.43</v>
      </c>
      <c r="U1422" s="23">
        <v>992.57</v>
      </c>
      <c r="V1422" s="23">
        <v>995.87</v>
      </c>
      <c r="W1422" s="23">
        <v>984.36</v>
      </c>
      <c r="X1422" s="23">
        <v>960.12</v>
      </c>
      <c r="Y1422" s="23">
        <v>929.46</v>
      </c>
    </row>
    <row r="1423" spans="1:25" ht="51.75" thickBot="1" x14ac:dyDescent="0.25">
      <c r="A1423" s="54" t="s">
        <v>38</v>
      </c>
      <c r="B1423" s="91">
        <v>929.71625798000002</v>
      </c>
      <c r="C1423" s="91">
        <v>923.37533636000001</v>
      </c>
      <c r="D1423" s="91">
        <v>928.37694010999996</v>
      </c>
      <c r="E1423" s="91">
        <v>930.32426694000003</v>
      </c>
      <c r="F1423" s="91">
        <v>931.51197267999999</v>
      </c>
      <c r="G1423" s="91">
        <v>925.14218276999998</v>
      </c>
      <c r="H1423" s="91">
        <v>924.28465687000005</v>
      </c>
      <c r="I1423" s="91">
        <v>921.55139634</v>
      </c>
      <c r="J1423" s="91">
        <v>937.99681628999997</v>
      </c>
      <c r="K1423" s="91">
        <v>956.83006612999998</v>
      </c>
      <c r="L1423" s="91">
        <v>962.53963409999994</v>
      </c>
      <c r="M1423" s="91">
        <v>965.27134761000002</v>
      </c>
      <c r="N1423" s="91">
        <v>965.81575768000005</v>
      </c>
      <c r="O1423" s="91">
        <v>965.51760640999998</v>
      </c>
      <c r="P1423" s="91">
        <v>963.40294449999999</v>
      </c>
      <c r="Q1423" s="91">
        <v>963.60428148000005</v>
      </c>
      <c r="R1423" s="91">
        <v>964.89499039999998</v>
      </c>
      <c r="S1423" s="91">
        <v>967.84615187999998</v>
      </c>
      <c r="T1423" s="91">
        <v>978.43266703999996</v>
      </c>
      <c r="U1423" s="91">
        <v>992.56805669000005</v>
      </c>
      <c r="V1423" s="91">
        <v>995.86550032000002</v>
      </c>
      <c r="W1423" s="91">
        <v>984.36213913999995</v>
      </c>
      <c r="X1423" s="91">
        <v>960.11950515000001</v>
      </c>
      <c r="Y1423" s="91">
        <v>929.46072377999997</v>
      </c>
    </row>
    <row r="1424" spans="1:25" ht="15" thickBot="1" x14ac:dyDescent="0.25">
      <c r="A1424" s="2" t="s">
        <v>3</v>
      </c>
      <c r="B1424" s="29">
        <v>0</v>
      </c>
      <c r="C1424" s="30">
        <v>0</v>
      </c>
      <c r="D1424" s="30">
        <v>0</v>
      </c>
      <c r="E1424" s="30">
        <v>0</v>
      </c>
      <c r="F1424" s="30">
        <v>0</v>
      </c>
      <c r="G1424" s="30">
        <v>0</v>
      </c>
      <c r="H1424" s="30">
        <v>0</v>
      </c>
      <c r="I1424" s="30">
        <v>0</v>
      </c>
      <c r="J1424" s="30">
        <v>0</v>
      </c>
      <c r="K1424" s="30">
        <v>0</v>
      </c>
      <c r="L1424" s="30">
        <v>0</v>
      </c>
      <c r="M1424" s="30">
        <v>0</v>
      </c>
      <c r="N1424" s="30">
        <v>0</v>
      </c>
      <c r="O1424" s="30">
        <v>0</v>
      </c>
      <c r="P1424" s="30">
        <v>0</v>
      </c>
      <c r="Q1424" s="30">
        <v>0</v>
      </c>
      <c r="R1424" s="30">
        <v>0</v>
      </c>
      <c r="S1424" s="30">
        <v>0</v>
      </c>
      <c r="T1424" s="30">
        <v>0</v>
      </c>
      <c r="U1424" s="30">
        <v>0</v>
      </c>
      <c r="V1424" s="30">
        <v>0</v>
      </c>
      <c r="W1424" s="30">
        <v>0</v>
      </c>
      <c r="X1424" s="30">
        <v>0</v>
      </c>
      <c r="Y1424" s="31">
        <v>0</v>
      </c>
    </row>
    <row r="1425" spans="1:25" ht="15" thickBot="1" x14ac:dyDescent="0.25">
      <c r="A1425" s="14">
        <v>26</v>
      </c>
      <c r="B1425" s="23">
        <v>902.38</v>
      </c>
      <c r="C1425" s="23">
        <v>908.92</v>
      </c>
      <c r="D1425" s="23">
        <v>909.09</v>
      </c>
      <c r="E1425" s="23">
        <v>909.71</v>
      </c>
      <c r="F1425" s="23">
        <v>908.54</v>
      </c>
      <c r="G1425" s="23">
        <v>916.57</v>
      </c>
      <c r="H1425" s="23">
        <v>926.88</v>
      </c>
      <c r="I1425" s="23">
        <v>971.78</v>
      </c>
      <c r="J1425" s="23">
        <v>992.63</v>
      </c>
      <c r="K1425" s="23">
        <v>1000.14</v>
      </c>
      <c r="L1425" s="23">
        <v>1001.87</v>
      </c>
      <c r="M1425" s="23">
        <v>1003.77</v>
      </c>
      <c r="N1425" s="23">
        <v>1001.7</v>
      </c>
      <c r="O1425" s="23">
        <v>1002.15</v>
      </c>
      <c r="P1425" s="23">
        <v>1001.35</v>
      </c>
      <c r="Q1425" s="23">
        <v>1002.21</v>
      </c>
      <c r="R1425" s="23">
        <v>998.48</v>
      </c>
      <c r="S1425" s="23">
        <v>989.27</v>
      </c>
      <c r="T1425" s="23">
        <v>996.35</v>
      </c>
      <c r="U1425" s="23">
        <v>1004.55</v>
      </c>
      <c r="V1425" s="23">
        <v>998.2</v>
      </c>
      <c r="W1425" s="23">
        <v>1000.18</v>
      </c>
      <c r="X1425" s="23">
        <v>973.5</v>
      </c>
      <c r="Y1425" s="23">
        <v>929.18</v>
      </c>
    </row>
    <row r="1426" spans="1:25" ht="51.75" thickBot="1" x14ac:dyDescent="0.25">
      <c r="A1426" s="54" t="s">
        <v>38</v>
      </c>
      <c r="B1426" s="91">
        <v>902.38444365999999</v>
      </c>
      <c r="C1426" s="91">
        <v>908.92290630000002</v>
      </c>
      <c r="D1426" s="91">
        <v>909.08997583999997</v>
      </c>
      <c r="E1426" s="91">
        <v>909.70964455000001</v>
      </c>
      <c r="F1426" s="91">
        <v>908.53978987000005</v>
      </c>
      <c r="G1426" s="91">
        <v>916.57293451999999</v>
      </c>
      <c r="H1426" s="91">
        <v>926.88393636000001</v>
      </c>
      <c r="I1426" s="91">
        <v>971.78003251999996</v>
      </c>
      <c r="J1426" s="91">
        <v>992.63118987999997</v>
      </c>
      <c r="K1426" s="91">
        <v>1000.13979445</v>
      </c>
      <c r="L1426" s="91">
        <v>1001.86667626</v>
      </c>
      <c r="M1426" s="91">
        <v>1003.77424047</v>
      </c>
      <c r="N1426" s="91">
        <v>1001.69546997</v>
      </c>
      <c r="O1426" s="91">
        <v>1002.15246888</v>
      </c>
      <c r="P1426" s="91">
        <v>1001.35488692</v>
      </c>
      <c r="Q1426" s="91">
        <v>1002.20746996</v>
      </c>
      <c r="R1426" s="91">
        <v>998.47744927999997</v>
      </c>
      <c r="S1426" s="91">
        <v>989.26899496999999</v>
      </c>
      <c r="T1426" s="91">
        <v>996.34627140999999</v>
      </c>
      <c r="U1426" s="91">
        <v>1004.5497788</v>
      </c>
      <c r="V1426" s="91">
        <v>998.19593952000002</v>
      </c>
      <c r="W1426" s="91">
        <v>1000.17989843</v>
      </c>
      <c r="X1426" s="91">
        <v>973.49717625999995</v>
      </c>
      <c r="Y1426" s="91">
        <v>929.18264049000004</v>
      </c>
    </row>
    <row r="1427" spans="1:25" ht="15" thickBot="1" x14ac:dyDescent="0.25">
      <c r="A1427" s="2" t="s">
        <v>3</v>
      </c>
      <c r="B1427" s="29">
        <v>0</v>
      </c>
      <c r="C1427" s="30">
        <v>0</v>
      </c>
      <c r="D1427" s="30">
        <v>0</v>
      </c>
      <c r="E1427" s="30">
        <v>0</v>
      </c>
      <c r="F1427" s="30">
        <v>0</v>
      </c>
      <c r="G1427" s="30">
        <v>0</v>
      </c>
      <c r="H1427" s="30">
        <v>0</v>
      </c>
      <c r="I1427" s="30">
        <v>0</v>
      </c>
      <c r="J1427" s="30">
        <v>0</v>
      </c>
      <c r="K1427" s="30">
        <v>0</v>
      </c>
      <c r="L1427" s="30">
        <v>0</v>
      </c>
      <c r="M1427" s="30">
        <v>0</v>
      </c>
      <c r="N1427" s="30">
        <v>0</v>
      </c>
      <c r="O1427" s="30">
        <v>0</v>
      </c>
      <c r="P1427" s="30">
        <v>0</v>
      </c>
      <c r="Q1427" s="30">
        <v>0</v>
      </c>
      <c r="R1427" s="30">
        <v>0</v>
      </c>
      <c r="S1427" s="30">
        <v>0</v>
      </c>
      <c r="T1427" s="30">
        <v>0</v>
      </c>
      <c r="U1427" s="30">
        <v>0</v>
      </c>
      <c r="V1427" s="30">
        <v>0</v>
      </c>
      <c r="W1427" s="30">
        <v>0</v>
      </c>
      <c r="X1427" s="30">
        <v>0</v>
      </c>
      <c r="Y1427" s="31">
        <v>0</v>
      </c>
    </row>
    <row r="1428" spans="1:25" ht="15" thickBot="1" x14ac:dyDescent="0.25">
      <c r="A1428" s="14">
        <v>27</v>
      </c>
      <c r="B1428" s="23">
        <v>888.32</v>
      </c>
      <c r="C1428" s="23">
        <v>892.6</v>
      </c>
      <c r="D1428" s="23">
        <v>890.17</v>
      </c>
      <c r="E1428" s="23">
        <v>888.44</v>
      </c>
      <c r="F1428" s="23">
        <v>903.13</v>
      </c>
      <c r="G1428" s="23">
        <v>909.49</v>
      </c>
      <c r="H1428" s="23">
        <v>932.63</v>
      </c>
      <c r="I1428" s="23">
        <v>972.77</v>
      </c>
      <c r="J1428" s="23">
        <v>987.22</v>
      </c>
      <c r="K1428" s="23">
        <v>996.61</v>
      </c>
      <c r="L1428" s="23">
        <v>999.48</v>
      </c>
      <c r="M1428" s="23">
        <v>1001.8</v>
      </c>
      <c r="N1428" s="23">
        <v>999.48</v>
      </c>
      <c r="O1428" s="23">
        <v>1002.77</v>
      </c>
      <c r="P1428" s="23">
        <v>993.42</v>
      </c>
      <c r="Q1428" s="23">
        <v>994.71</v>
      </c>
      <c r="R1428" s="23">
        <v>990.85</v>
      </c>
      <c r="S1428" s="23">
        <v>984.02</v>
      </c>
      <c r="T1428" s="23">
        <v>992.2</v>
      </c>
      <c r="U1428" s="23">
        <v>998.17</v>
      </c>
      <c r="V1428" s="23">
        <v>998.09</v>
      </c>
      <c r="W1428" s="23">
        <v>992.6</v>
      </c>
      <c r="X1428" s="23">
        <v>972.38</v>
      </c>
      <c r="Y1428" s="23">
        <v>919.99</v>
      </c>
    </row>
    <row r="1429" spans="1:25" ht="51.75" thickBot="1" x14ac:dyDescent="0.25">
      <c r="A1429" s="54" t="s">
        <v>38</v>
      </c>
      <c r="B1429" s="91">
        <v>888.32115933</v>
      </c>
      <c r="C1429" s="91">
        <v>892.59790977</v>
      </c>
      <c r="D1429" s="91">
        <v>890.16640029999996</v>
      </c>
      <c r="E1429" s="91">
        <v>888.43846596000003</v>
      </c>
      <c r="F1429" s="91">
        <v>903.13163849</v>
      </c>
      <c r="G1429" s="91">
        <v>909.48876954000002</v>
      </c>
      <c r="H1429" s="91">
        <v>932.63016473000005</v>
      </c>
      <c r="I1429" s="91">
        <v>972.76964523000004</v>
      </c>
      <c r="J1429" s="91">
        <v>987.22347362999994</v>
      </c>
      <c r="K1429" s="91">
        <v>996.61078605</v>
      </c>
      <c r="L1429" s="91">
        <v>999.47756386000003</v>
      </c>
      <c r="M1429" s="91">
        <v>1001.80366321</v>
      </c>
      <c r="N1429" s="91">
        <v>999.48319584000001</v>
      </c>
      <c r="O1429" s="91">
        <v>1002.76728917</v>
      </c>
      <c r="P1429" s="91">
        <v>993.41743415999997</v>
      </c>
      <c r="Q1429" s="91">
        <v>994.71052936000001</v>
      </c>
      <c r="R1429" s="91">
        <v>990.84917051000002</v>
      </c>
      <c r="S1429" s="91">
        <v>984.01865308000004</v>
      </c>
      <c r="T1429" s="91">
        <v>992.20393175000004</v>
      </c>
      <c r="U1429" s="91">
        <v>998.17222526</v>
      </c>
      <c r="V1429" s="91">
        <v>998.09252259000004</v>
      </c>
      <c r="W1429" s="91">
        <v>992.60214492</v>
      </c>
      <c r="X1429" s="91">
        <v>972.38276610000003</v>
      </c>
      <c r="Y1429" s="91">
        <v>919.99312726000005</v>
      </c>
    </row>
    <row r="1430" spans="1:25" ht="15" thickBot="1" x14ac:dyDescent="0.25">
      <c r="A1430" s="2" t="s">
        <v>3</v>
      </c>
      <c r="B1430" s="29">
        <v>0</v>
      </c>
      <c r="C1430" s="30">
        <v>0</v>
      </c>
      <c r="D1430" s="30">
        <v>0</v>
      </c>
      <c r="E1430" s="30">
        <v>0</v>
      </c>
      <c r="F1430" s="30">
        <v>0</v>
      </c>
      <c r="G1430" s="30">
        <v>0</v>
      </c>
      <c r="H1430" s="30">
        <v>0</v>
      </c>
      <c r="I1430" s="30">
        <v>0</v>
      </c>
      <c r="J1430" s="30">
        <v>0</v>
      </c>
      <c r="K1430" s="30">
        <v>0</v>
      </c>
      <c r="L1430" s="30">
        <v>0</v>
      </c>
      <c r="M1430" s="30">
        <v>0</v>
      </c>
      <c r="N1430" s="30">
        <v>0</v>
      </c>
      <c r="O1430" s="30">
        <v>0</v>
      </c>
      <c r="P1430" s="30">
        <v>0</v>
      </c>
      <c r="Q1430" s="30">
        <v>0</v>
      </c>
      <c r="R1430" s="30">
        <v>0</v>
      </c>
      <c r="S1430" s="30">
        <v>0</v>
      </c>
      <c r="T1430" s="30">
        <v>0</v>
      </c>
      <c r="U1430" s="30">
        <v>0</v>
      </c>
      <c r="V1430" s="30">
        <v>0</v>
      </c>
      <c r="W1430" s="30">
        <v>0</v>
      </c>
      <c r="X1430" s="30">
        <v>0</v>
      </c>
      <c r="Y1430" s="31">
        <v>0</v>
      </c>
    </row>
    <row r="1431" spans="1:25" ht="15" thickBot="1" x14ac:dyDescent="0.25">
      <c r="A1431" s="14">
        <v>28</v>
      </c>
      <c r="B1431" s="23">
        <v>892.77</v>
      </c>
      <c r="C1431" s="23">
        <v>892.69</v>
      </c>
      <c r="D1431" s="23">
        <v>897.05</v>
      </c>
      <c r="E1431" s="23">
        <v>901.39</v>
      </c>
      <c r="F1431" s="23">
        <v>928.02</v>
      </c>
      <c r="G1431" s="23">
        <v>924.42</v>
      </c>
      <c r="H1431" s="23">
        <v>924.09</v>
      </c>
      <c r="I1431" s="23">
        <v>973.25</v>
      </c>
      <c r="J1431" s="23">
        <v>994.29</v>
      </c>
      <c r="K1431" s="23">
        <v>1001.56</v>
      </c>
      <c r="L1431" s="23">
        <v>1001.79</v>
      </c>
      <c r="M1431" s="23">
        <v>1001.99</v>
      </c>
      <c r="N1431" s="23">
        <v>999.07</v>
      </c>
      <c r="O1431" s="23">
        <v>1001.13</v>
      </c>
      <c r="P1431" s="23">
        <v>999.02</v>
      </c>
      <c r="Q1431" s="23">
        <v>1000.63</v>
      </c>
      <c r="R1431" s="23">
        <v>993.33</v>
      </c>
      <c r="S1431" s="23">
        <v>987.32</v>
      </c>
      <c r="T1431" s="23">
        <v>1000.8</v>
      </c>
      <c r="U1431" s="23">
        <v>1003.39</v>
      </c>
      <c r="V1431" s="23">
        <v>1000.66</v>
      </c>
      <c r="W1431" s="23">
        <v>1000.4</v>
      </c>
      <c r="X1431" s="23">
        <v>973.21</v>
      </c>
      <c r="Y1431" s="23">
        <v>912.19</v>
      </c>
    </row>
    <row r="1432" spans="1:25" ht="51.75" thickBot="1" x14ac:dyDescent="0.25">
      <c r="A1432" s="54" t="s">
        <v>38</v>
      </c>
      <c r="B1432" s="91">
        <v>892.76516716000003</v>
      </c>
      <c r="C1432" s="91">
        <v>892.69014135999998</v>
      </c>
      <c r="D1432" s="91">
        <v>897.05257039000003</v>
      </c>
      <c r="E1432" s="91">
        <v>901.39485186000002</v>
      </c>
      <c r="F1432" s="91">
        <v>928.02101712000001</v>
      </c>
      <c r="G1432" s="91">
        <v>924.41641356000002</v>
      </c>
      <c r="H1432" s="91">
        <v>924.09486525</v>
      </c>
      <c r="I1432" s="91">
        <v>973.24726410000005</v>
      </c>
      <c r="J1432" s="91">
        <v>994.28732890000003</v>
      </c>
      <c r="K1432" s="91">
        <v>1001.55545977</v>
      </c>
      <c r="L1432" s="91">
        <v>1001.78511113</v>
      </c>
      <c r="M1432" s="91">
        <v>1001.99050153</v>
      </c>
      <c r="N1432" s="91">
        <v>999.07168297999999</v>
      </c>
      <c r="O1432" s="91">
        <v>1001.13257178</v>
      </c>
      <c r="P1432" s="91">
        <v>999.02027195999995</v>
      </c>
      <c r="Q1432" s="91">
        <v>1000.6268857</v>
      </c>
      <c r="R1432" s="91">
        <v>993.32955618999995</v>
      </c>
      <c r="S1432" s="91">
        <v>987.32312335999995</v>
      </c>
      <c r="T1432" s="91">
        <v>1000.80096334</v>
      </c>
      <c r="U1432" s="91">
        <v>1003.39240669</v>
      </c>
      <c r="V1432" s="91">
        <v>1000.6610692</v>
      </c>
      <c r="W1432" s="91">
        <v>1000.40085952</v>
      </c>
      <c r="X1432" s="91">
        <v>973.21115288999999</v>
      </c>
      <c r="Y1432" s="91">
        <v>912.19251015999998</v>
      </c>
    </row>
    <row r="1433" spans="1:25" ht="15" thickBot="1" x14ac:dyDescent="0.25">
      <c r="A1433" s="2" t="s">
        <v>3</v>
      </c>
      <c r="B1433" s="29">
        <v>0</v>
      </c>
      <c r="C1433" s="30">
        <v>0</v>
      </c>
      <c r="D1433" s="30">
        <v>0</v>
      </c>
      <c r="E1433" s="30">
        <v>0</v>
      </c>
      <c r="F1433" s="30">
        <v>0</v>
      </c>
      <c r="G1433" s="30">
        <v>0</v>
      </c>
      <c r="H1433" s="30">
        <v>0</v>
      </c>
      <c r="I1433" s="30">
        <v>0</v>
      </c>
      <c r="J1433" s="30">
        <v>0</v>
      </c>
      <c r="K1433" s="30">
        <v>0</v>
      </c>
      <c r="L1433" s="30">
        <v>0</v>
      </c>
      <c r="M1433" s="30">
        <v>0</v>
      </c>
      <c r="N1433" s="30">
        <v>0</v>
      </c>
      <c r="O1433" s="30">
        <v>0</v>
      </c>
      <c r="P1433" s="30">
        <v>0</v>
      </c>
      <c r="Q1433" s="30">
        <v>0</v>
      </c>
      <c r="R1433" s="30">
        <v>0</v>
      </c>
      <c r="S1433" s="30">
        <v>0</v>
      </c>
      <c r="T1433" s="30">
        <v>0</v>
      </c>
      <c r="U1433" s="30">
        <v>0</v>
      </c>
      <c r="V1433" s="30">
        <v>0</v>
      </c>
      <c r="W1433" s="30">
        <v>0</v>
      </c>
      <c r="X1433" s="30">
        <v>0</v>
      </c>
      <c r="Y1433" s="31">
        <v>0</v>
      </c>
    </row>
    <row r="1434" spans="1:25" ht="15" thickBot="1" x14ac:dyDescent="0.25">
      <c r="A1434" s="14">
        <v>29</v>
      </c>
      <c r="B1434" s="23">
        <v>876.31</v>
      </c>
      <c r="C1434" s="23">
        <v>874.41</v>
      </c>
      <c r="D1434" s="23">
        <v>874.97</v>
      </c>
      <c r="E1434" s="23">
        <v>880.87</v>
      </c>
      <c r="F1434" s="23">
        <v>883.73</v>
      </c>
      <c r="G1434" s="23">
        <v>884.75</v>
      </c>
      <c r="H1434" s="23">
        <v>899.61</v>
      </c>
      <c r="I1434" s="23">
        <v>1009.74</v>
      </c>
      <c r="J1434" s="23">
        <v>982.17</v>
      </c>
      <c r="K1434" s="23">
        <v>986.55</v>
      </c>
      <c r="L1434" s="23">
        <v>987.07</v>
      </c>
      <c r="M1434" s="23">
        <v>990.75</v>
      </c>
      <c r="N1434" s="23">
        <v>984.23</v>
      </c>
      <c r="O1434" s="23">
        <v>988.09</v>
      </c>
      <c r="P1434" s="23">
        <v>988.01</v>
      </c>
      <c r="Q1434" s="23">
        <v>990.19</v>
      </c>
      <c r="R1434" s="23">
        <v>983.93</v>
      </c>
      <c r="S1434" s="23">
        <v>979.76</v>
      </c>
      <c r="T1434" s="23">
        <v>994.35</v>
      </c>
      <c r="U1434" s="23">
        <v>1001.77</v>
      </c>
      <c r="V1434" s="23">
        <v>995.66</v>
      </c>
      <c r="W1434" s="23">
        <v>990.92</v>
      </c>
      <c r="X1434" s="23">
        <v>975.09</v>
      </c>
      <c r="Y1434" s="23">
        <v>903.32</v>
      </c>
    </row>
    <row r="1435" spans="1:25" ht="51.75" thickBot="1" x14ac:dyDescent="0.25">
      <c r="A1435" s="54" t="s">
        <v>38</v>
      </c>
      <c r="B1435" s="91">
        <v>876.31039039999996</v>
      </c>
      <c r="C1435" s="91">
        <v>874.40680012999997</v>
      </c>
      <c r="D1435" s="91">
        <v>874.96671601000003</v>
      </c>
      <c r="E1435" s="91">
        <v>880.87455168999998</v>
      </c>
      <c r="F1435" s="91">
        <v>883.73083469999995</v>
      </c>
      <c r="G1435" s="91">
        <v>884.75333800999999</v>
      </c>
      <c r="H1435" s="91">
        <v>899.60704725999994</v>
      </c>
      <c r="I1435" s="91">
        <v>1009.73519873</v>
      </c>
      <c r="J1435" s="91">
        <v>982.16562653000005</v>
      </c>
      <c r="K1435" s="91">
        <v>986.55078122999998</v>
      </c>
      <c r="L1435" s="91">
        <v>987.06753136999998</v>
      </c>
      <c r="M1435" s="91">
        <v>990.74820161000002</v>
      </c>
      <c r="N1435" s="91">
        <v>984.22978067999998</v>
      </c>
      <c r="O1435" s="91">
        <v>988.09079379000002</v>
      </c>
      <c r="P1435" s="91">
        <v>988.00793322000004</v>
      </c>
      <c r="Q1435" s="91">
        <v>990.19319659999996</v>
      </c>
      <c r="R1435" s="91">
        <v>983.93081272999996</v>
      </c>
      <c r="S1435" s="91">
        <v>979.76329284999997</v>
      </c>
      <c r="T1435" s="91">
        <v>994.35437877000004</v>
      </c>
      <c r="U1435" s="91">
        <v>1001.76699997</v>
      </c>
      <c r="V1435" s="91">
        <v>995.66445510999995</v>
      </c>
      <c r="W1435" s="91">
        <v>990.92330307999998</v>
      </c>
      <c r="X1435" s="91">
        <v>975.08610792000002</v>
      </c>
      <c r="Y1435" s="91">
        <v>903.31672890000004</v>
      </c>
    </row>
    <row r="1436" spans="1:25" ht="15" thickBot="1" x14ac:dyDescent="0.25">
      <c r="A1436" s="2" t="s">
        <v>3</v>
      </c>
      <c r="B1436" s="29">
        <v>0</v>
      </c>
      <c r="C1436" s="30">
        <v>0</v>
      </c>
      <c r="D1436" s="30">
        <v>0</v>
      </c>
      <c r="E1436" s="30">
        <v>0</v>
      </c>
      <c r="F1436" s="30">
        <v>0</v>
      </c>
      <c r="G1436" s="30">
        <v>0</v>
      </c>
      <c r="H1436" s="30">
        <v>0</v>
      </c>
      <c r="I1436" s="30">
        <v>0</v>
      </c>
      <c r="J1436" s="30">
        <v>0</v>
      </c>
      <c r="K1436" s="30">
        <v>0</v>
      </c>
      <c r="L1436" s="30">
        <v>0</v>
      </c>
      <c r="M1436" s="30">
        <v>0</v>
      </c>
      <c r="N1436" s="30">
        <v>0</v>
      </c>
      <c r="O1436" s="30">
        <v>0</v>
      </c>
      <c r="P1436" s="30">
        <v>0</v>
      </c>
      <c r="Q1436" s="30">
        <v>0</v>
      </c>
      <c r="R1436" s="30">
        <v>0</v>
      </c>
      <c r="S1436" s="30">
        <v>0</v>
      </c>
      <c r="T1436" s="30">
        <v>0</v>
      </c>
      <c r="U1436" s="30">
        <v>0</v>
      </c>
      <c r="V1436" s="30">
        <v>0</v>
      </c>
      <c r="W1436" s="30">
        <v>0</v>
      </c>
      <c r="X1436" s="30">
        <v>0</v>
      </c>
      <c r="Y1436" s="31">
        <v>0</v>
      </c>
    </row>
    <row r="1437" spans="1:25" ht="15" thickBot="1" x14ac:dyDescent="0.25">
      <c r="A1437" s="14">
        <v>30</v>
      </c>
      <c r="B1437" s="23">
        <v>886.32</v>
      </c>
      <c r="C1437" s="23">
        <v>888.27</v>
      </c>
      <c r="D1437" s="23">
        <v>885.39</v>
      </c>
      <c r="E1437" s="23">
        <v>888.36</v>
      </c>
      <c r="F1437" s="23">
        <v>891.46</v>
      </c>
      <c r="G1437" s="23">
        <v>901.15</v>
      </c>
      <c r="H1437" s="23">
        <v>937.18</v>
      </c>
      <c r="I1437" s="23">
        <v>982.56</v>
      </c>
      <c r="J1437" s="23">
        <v>994.2</v>
      </c>
      <c r="K1437" s="23">
        <v>998.99</v>
      </c>
      <c r="L1437" s="23">
        <v>997.84</v>
      </c>
      <c r="M1437" s="23">
        <v>999.62</v>
      </c>
      <c r="N1437" s="23">
        <v>997</v>
      </c>
      <c r="O1437" s="23">
        <v>999.08</v>
      </c>
      <c r="P1437" s="23">
        <v>998.18</v>
      </c>
      <c r="Q1437" s="23">
        <v>999.98</v>
      </c>
      <c r="R1437" s="23">
        <v>994.38</v>
      </c>
      <c r="S1437" s="23">
        <v>987.58</v>
      </c>
      <c r="T1437" s="23">
        <v>998.02</v>
      </c>
      <c r="U1437" s="23">
        <v>999.66</v>
      </c>
      <c r="V1437" s="23">
        <v>995.73</v>
      </c>
      <c r="W1437" s="23">
        <v>991.58</v>
      </c>
      <c r="X1437" s="23">
        <v>976.85</v>
      </c>
      <c r="Y1437" s="23">
        <v>913.81</v>
      </c>
    </row>
    <row r="1438" spans="1:25" ht="51.75" thickBot="1" x14ac:dyDescent="0.25">
      <c r="A1438" s="54" t="s">
        <v>38</v>
      </c>
      <c r="B1438" s="91">
        <v>886.31917095999995</v>
      </c>
      <c r="C1438" s="91">
        <v>888.27036555999996</v>
      </c>
      <c r="D1438" s="91">
        <v>885.38563621000003</v>
      </c>
      <c r="E1438" s="91">
        <v>888.35634137</v>
      </c>
      <c r="F1438" s="91">
        <v>891.45738593999999</v>
      </c>
      <c r="G1438" s="91">
        <v>901.14915217999999</v>
      </c>
      <c r="H1438" s="91">
        <v>937.18178258</v>
      </c>
      <c r="I1438" s="91">
        <v>982.55708216000005</v>
      </c>
      <c r="J1438" s="91">
        <v>994.20051043000001</v>
      </c>
      <c r="K1438" s="91">
        <v>998.98906746</v>
      </c>
      <c r="L1438" s="91">
        <v>997.83656582000003</v>
      </c>
      <c r="M1438" s="91">
        <v>999.62341128000003</v>
      </c>
      <c r="N1438" s="91">
        <v>996.99619140000004</v>
      </c>
      <c r="O1438" s="91">
        <v>999.08424159000003</v>
      </c>
      <c r="P1438" s="91">
        <v>998.18177856</v>
      </c>
      <c r="Q1438" s="91">
        <v>999.97543723000001</v>
      </c>
      <c r="R1438" s="91">
        <v>994.37910942999997</v>
      </c>
      <c r="S1438" s="91">
        <v>987.57778810000002</v>
      </c>
      <c r="T1438" s="91">
        <v>998.02160327000001</v>
      </c>
      <c r="U1438" s="91">
        <v>999.65978867000001</v>
      </c>
      <c r="V1438" s="91">
        <v>995.73247538999999</v>
      </c>
      <c r="W1438" s="91">
        <v>991.57553718999998</v>
      </c>
      <c r="X1438" s="91">
        <v>976.85298552999996</v>
      </c>
      <c r="Y1438" s="91">
        <v>913.81234391999999</v>
      </c>
    </row>
    <row r="1439" spans="1:25" ht="15" thickBot="1" x14ac:dyDescent="0.25">
      <c r="A1439" s="2" t="s">
        <v>3</v>
      </c>
      <c r="B1439" s="29">
        <v>0</v>
      </c>
      <c r="C1439" s="30">
        <v>0</v>
      </c>
      <c r="D1439" s="30">
        <v>0</v>
      </c>
      <c r="E1439" s="30">
        <v>0</v>
      </c>
      <c r="F1439" s="30">
        <v>0</v>
      </c>
      <c r="G1439" s="30">
        <v>0</v>
      </c>
      <c r="H1439" s="30">
        <v>0</v>
      </c>
      <c r="I1439" s="30">
        <v>0</v>
      </c>
      <c r="J1439" s="30">
        <v>0</v>
      </c>
      <c r="K1439" s="30">
        <v>0</v>
      </c>
      <c r="L1439" s="30">
        <v>0</v>
      </c>
      <c r="M1439" s="30">
        <v>0</v>
      </c>
      <c r="N1439" s="30">
        <v>0</v>
      </c>
      <c r="O1439" s="30">
        <v>0</v>
      </c>
      <c r="P1439" s="30">
        <v>0</v>
      </c>
      <c r="Q1439" s="30">
        <v>0</v>
      </c>
      <c r="R1439" s="30">
        <v>0</v>
      </c>
      <c r="S1439" s="30">
        <v>0</v>
      </c>
      <c r="T1439" s="30">
        <v>0</v>
      </c>
      <c r="U1439" s="30">
        <v>0</v>
      </c>
      <c r="V1439" s="30">
        <v>0</v>
      </c>
      <c r="W1439" s="30">
        <v>0</v>
      </c>
      <c r="X1439" s="30">
        <v>0</v>
      </c>
      <c r="Y1439" s="31">
        <v>0</v>
      </c>
    </row>
    <row r="1440" spans="1:25" ht="15" hidden="1" thickBot="1" x14ac:dyDescent="0.25">
      <c r="A1440" s="14">
        <v>31</v>
      </c>
      <c r="B1440" s="23">
        <v>0</v>
      </c>
      <c r="C1440" s="23">
        <v>0</v>
      </c>
      <c r="D1440" s="23">
        <v>0</v>
      </c>
      <c r="E1440" s="23">
        <v>0</v>
      </c>
      <c r="F1440" s="23">
        <v>0</v>
      </c>
      <c r="G1440" s="23">
        <v>0</v>
      </c>
      <c r="H1440" s="23">
        <v>0</v>
      </c>
      <c r="I1440" s="23">
        <v>0</v>
      </c>
      <c r="J1440" s="23">
        <v>0</v>
      </c>
      <c r="K1440" s="23">
        <v>0</v>
      </c>
      <c r="L1440" s="23">
        <v>0</v>
      </c>
      <c r="M1440" s="23">
        <v>0</v>
      </c>
      <c r="N1440" s="23">
        <v>0</v>
      </c>
      <c r="O1440" s="23">
        <v>0</v>
      </c>
      <c r="P1440" s="23">
        <v>0</v>
      </c>
      <c r="Q1440" s="23">
        <v>0</v>
      </c>
      <c r="R1440" s="23">
        <v>0</v>
      </c>
      <c r="S1440" s="23">
        <v>0</v>
      </c>
      <c r="T1440" s="23">
        <v>0</v>
      </c>
      <c r="U1440" s="23">
        <v>0</v>
      </c>
      <c r="V1440" s="23">
        <v>0</v>
      </c>
      <c r="W1440" s="23">
        <v>0</v>
      </c>
      <c r="X1440" s="23">
        <v>0</v>
      </c>
      <c r="Y1440" s="23">
        <v>0</v>
      </c>
    </row>
    <row r="1441" spans="1:25" ht="51.75" hidden="1" thickBot="1" x14ac:dyDescent="0.25">
      <c r="A1441" s="54" t="s">
        <v>38</v>
      </c>
      <c r="B1441" s="91">
        <v>0</v>
      </c>
      <c r="C1441" s="91">
        <v>0</v>
      </c>
      <c r="D1441" s="91">
        <v>0</v>
      </c>
      <c r="E1441" s="91">
        <v>0</v>
      </c>
      <c r="F1441" s="91">
        <v>0</v>
      </c>
      <c r="G1441" s="91">
        <v>0</v>
      </c>
      <c r="H1441" s="91">
        <v>0</v>
      </c>
      <c r="I1441" s="91">
        <v>0</v>
      </c>
      <c r="J1441" s="91">
        <v>0</v>
      </c>
      <c r="K1441" s="91">
        <v>0</v>
      </c>
      <c r="L1441" s="91">
        <v>0</v>
      </c>
      <c r="M1441" s="91">
        <v>0</v>
      </c>
      <c r="N1441" s="91">
        <v>0</v>
      </c>
      <c r="O1441" s="91">
        <v>0</v>
      </c>
      <c r="P1441" s="91">
        <v>0</v>
      </c>
      <c r="Q1441" s="91">
        <v>0</v>
      </c>
      <c r="R1441" s="91">
        <v>0</v>
      </c>
      <c r="S1441" s="91">
        <v>0</v>
      </c>
      <c r="T1441" s="91">
        <v>0</v>
      </c>
      <c r="U1441" s="91">
        <v>0</v>
      </c>
      <c r="V1441" s="91">
        <v>0</v>
      </c>
      <c r="W1441" s="91">
        <v>0</v>
      </c>
      <c r="X1441" s="91">
        <v>0</v>
      </c>
      <c r="Y1441" s="91">
        <v>0</v>
      </c>
    </row>
    <row r="1442" spans="1:25" ht="15" hidden="1" thickBot="1" x14ac:dyDescent="0.25">
      <c r="A1442" s="24" t="s">
        <v>3</v>
      </c>
      <c r="B1442" s="29">
        <v>0</v>
      </c>
      <c r="C1442" s="30">
        <v>0</v>
      </c>
      <c r="D1442" s="30">
        <v>0</v>
      </c>
      <c r="E1442" s="30">
        <v>0</v>
      </c>
      <c r="F1442" s="30">
        <v>0</v>
      </c>
      <c r="G1442" s="30">
        <v>0</v>
      </c>
      <c r="H1442" s="30">
        <v>0</v>
      </c>
      <c r="I1442" s="30">
        <v>0</v>
      </c>
      <c r="J1442" s="30">
        <v>0</v>
      </c>
      <c r="K1442" s="30">
        <v>0</v>
      </c>
      <c r="L1442" s="30">
        <v>0</v>
      </c>
      <c r="M1442" s="30">
        <v>0</v>
      </c>
      <c r="N1442" s="30">
        <v>0</v>
      </c>
      <c r="O1442" s="30">
        <v>0</v>
      </c>
      <c r="P1442" s="30">
        <v>0</v>
      </c>
      <c r="Q1442" s="30">
        <v>0</v>
      </c>
      <c r="R1442" s="30">
        <v>0</v>
      </c>
      <c r="S1442" s="30">
        <v>0</v>
      </c>
      <c r="T1442" s="30">
        <v>0</v>
      </c>
      <c r="U1442" s="30">
        <v>0</v>
      </c>
      <c r="V1442" s="30">
        <v>0</v>
      </c>
      <c r="W1442" s="30">
        <v>0</v>
      </c>
      <c r="X1442" s="30">
        <v>0</v>
      </c>
      <c r="Y1442" s="31">
        <v>0</v>
      </c>
    </row>
    <row r="1443" spans="1:25" ht="15" thickBot="1" x14ac:dyDescent="0.25"/>
    <row r="1444" spans="1:25" ht="15" thickBot="1" x14ac:dyDescent="0.25">
      <c r="A1444" s="136" t="s">
        <v>31</v>
      </c>
      <c r="B1444" s="188" t="s">
        <v>63</v>
      </c>
      <c r="C1444" s="139"/>
      <c r="D1444" s="139"/>
      <c r="E1444" s="139"/>
      <c r="F1444" s="139"/>
      <c r="G1444" s="139"/>
      <c r="H1444" s="139"/>
      <c r="I1444" s="139"/>
      <c r="J1444" s="139"/>
      <c r="K1444" s="139"/>
      <c r="L1444" s="139"/>
      <c r="M1444" s="139"/>
      <c r="N1444" s="139"/>
      <c r="O1444" s="139"/>
      <c r="P1444" s="139"/>
      <c r="Q1444" s="139"/>
      <c r="R1444" s="139"/>
      <c r="S1444" s="139"/>
      <c r="T1444" s="139"/>
      <c r="U1444" s="139"/>
      <c r="V1444" s="139"/>
      <c r="W1444" s="139"/>
      <c r="X1444" s="139"/>
      <c r="Y1444" s="140"/>
    </row>
    <row r="1445" spans="1:25" ht="26.25" thickBot="1" x14ac:dyDescent="0.25">
      <c r="A1445" s="137"/>
      <c r="B1445" s="52" t="s">
        <v>30</v>
      </c>
      <c r="C1445" s="35" t="s">
        <v>29</v>
      </c>
      <c r="D1445" s="51" t="s">
        <v>28</v>
      </c>
      <c r="E1445" s="35" t="s">
        <v>27</v>
      </c>
      <c r="F1445" s="35" t="s">
        <v>26</v>
      </c>
      <c r="G1445" s="35" t="s">
        <v>25</v>
      </c>
      <c r="H1445" s="35" t="s">
        <v>24</v>
      </c>
      <c r="I1445" s="35" t="s">
        <v>23</v>
      </c>
      <c r="J1445" s="35" t="s">
        <v>22</v>
      </c>
      <c r="K1445" s="37" t="s">
        <v>21</v>
      </c>
      <c r="L1445" s="35" t="s">
        <v>20</v>
      </c>
      <c r="M1445" s="38" t="s">
        <v>19</v>
      </c>
      <c r="N1445" s="37" t="s">
        <v>18</v>
      </c>
      <c r="O1445" s="35" t="s">
        <v>17</v>
      </c>
      <c r="P1445" s="38" t="s">
        <v>16</v>
      </c>
      <c r="Q1445" s="51" t="s">
        <v>15</v>
      </c>
      <c r="R1445" s="35" t="s">
        <v>14</v>
      </c>
      <c r="S1445" s="51" t="s">
        <v>13</v>
      </c>
      <c r="T1445" s="35" t="s">
        <v>12</v>
      </c>
      <c r="U1445" s="51" t="s">
        <v>11</v>
      </c>
      <c r="V1445" s="35" t="s">
        <v>10</v>
      </c>
      <c r="W1445" s="51" t="s">
        <v>9</v>
      </c>
      <c r="X1445" s="35" t="s">
        <v>8</v>
      </c>
      <c r="Y1445" s="40" t="s">
        <v>7</v>
      </c>
    </row>
    <row r="1446" spans="1:25" ht="15" thickBot="1" x14ac:dyDescent="0.25">
      <c r="A1446" s="14">
        <v>1</v>
      </c>
      <c r="B1446" s="23">
        <v>1078.82</v>
      </c>
      <c r="C1446" s="23">
        <v>1095.01</v>
      </c>
      <c r="D1446" s="23">
        <v>1107.29</v>
      </c>
      <c r="E1446" s="23">
        <v>1106.3599999999999</v>
      </c>
      <c r="F1446" s="23">
        <v>1119.28</v>
      </c>
      <c r="G1446" s="23">
        <v>1120.46</v>
      </c>
      <c r="H1446" s="23">
        <v>1103.0999999999999</v>
      </c>
      <c r="I1446" s="23">
        <v>1116.6099999999999</v>
      </c>
      <c r="J1446" s="23">
        <v>1154.75</v>
      </c>
      <c r="K1446" s="23">
        <v>1169.79</v>
      </c>
      <c r="L1446" s="23">
        <v>1169.73</v>
      </c>
      <c r="M1446" s="23">
        <v>1166.99</v>
      </c>
      <c r="N1446" s="23">
        <v>1162.6099999999999</v>
      </c>
      <c r="O1446" s="23">
        <v>1168.25</v>
      </c>
      <c r="P1446" s="23">
        <v>1171.08</v>
      </c>
      <c r="Q1446" s="23">
        <v>1175.69</v>
      </c>
      <c r="R1446" s="23">
        <v>1163.3900000000001</v>
      </c>
      <c r="S1446" s="23">
        <v>1155.0899999999999</v>
      </c>
      <c r="T1446" s="23">
        <v>1160.1500000000001</v>
      </c>
      <c r="U1446" s="23">
        <v>1163.8499999999999</v>
      </c>
      <c r="V1446" s="23">
        <v>1172.6300000000001</v>
      </c>
      <c r="W1446" s="23">
        <v>1175.69</v>
      </c>
      <c r="X1446" s="23">
        <v>1154.19</v>
      </c>
      <c r="Y1446" s="23">
        <v>1079.98</v>
      </c>
    </row>
    <row r="1447" spans="1:25" ht="51.75" thickBot="1" x14ac:dyDescent="0.25">
      <c r="A1447" s="54" t="s">
        <v>38</v>
      </c>
      <c r="B1447" s="91">
        <v>1078.82105867</v>
      </c>
      <c r="C1447" s="91">
        <v>1095.012003</v>
      </c>
      <c r="D1447" s="91">
        <v>1107.2931179899999</v>
      </c>
      <c r="E1447" s="91">
        <v>1106.36240832</v>
      </c>
      <c r="F1447" s="91">
        <v>1119.27828798</v>
      </c>
      <c r="G1447" s="91">
        <v>1120.45834049</v>
      </c>
      <c r="H1447" s="91">
        <v>1103.10134539</v>
      </c>
      <c r="I1447" s="91">
        <v>1116.61499069</v>
      </c>
      <c r="J1447" s="91">
        <v>1154.75225815</v>
      </c>
      <c r="K1447" s="91">
        <v>1169.7854589399999</v>
      </c>
      <c r="L1447" s="91">
        <v>1169.7330825399999</v>
      </c>
      <c r="M1447" s="91">
        <v>1166.9868589299999</v>
      </c>
      <c r="N1447" s="91">
        <v>1162.6112706500001</v>
      </c>
      <c r="O1447" s="91">
        <v>1168.25345859</v>
      </c>
      <c r="P1447" s="91">
        <v>1171.07990387</v>
      </c>
      <c r="Q1447" s="91">
        <v>1175.6938233200001</v>
      </c>
      <c r="R1447" s="91">
        <v>1163.3883011</v>
      </c>
      <c r="S1447" s="91">
        <v>1155.0945100399999</v>
      </c>
      <c r="T1447" s="91">
        <v>1160.1500537700001</v>
      </c>
      <c r="U1447" s="91">
        <v>1163.8503853499999</v>
      </c>
      <c r="V1447" s="91">
        <v>1172.6270313099999</v>
      </c>
      <c r="W1447" s="91">
        <v>1175.6946845299999</v>
      </c>
      <c r="X1447" s="91">
        <v>1154.1885655200001</v>
      </c>
      <c r="Y1447" s="91">
        <v>1079.9826104900001</v>
      </c>
    </row>
    <row r="1448" spans="1:25" ht="15" thickBot="1" x14ac:dyDescent="0.25">
      <c r="A1448" s="2" t="s">
        <v>3</v>
      </c>
      <c r="B1448" s="29">
        <v>0</v>
      </c>
      <c r="C1448" s="30">
        <v>0</v>
      </c>
      <c r="D1448" s="30">
        <v>0</v>
      </c>
      <c r="E1448" s="30">
        <v>0</v>
      </c>
      <c r="F1448" s="30">
        <v>0</v>
      </c>
      <c r="G1448" s="30">
        <v>0</v>
      </c>
      <c r="H1448" s="30">
        <v>0</v>
      </c>
      <c r="I1448" s="30">
        <v>0</v>
      </c>
      <c r="J1448" s="30">
        <v>0</v>
      </c>
      <c r="K1448" s="30">
        <v>0</v>
      </c>
      <c r="L1448" s="30">
        <v>0</v>
      </c>
      <c r="M1448" s="30">
        <v>0</v>
      </c>
      <c r="N1448" s="30">
        <v>0</v>
      </c>
      <c r="O1448" s="30">
        <v>0</v>
      </c>
      <c r="P1448" s="30">
        <v>0</v>
      </c>
      <c r="Q1448" s="30">
        <v>0</v>
      </c>
      <c r="R1448" s="30">
        <v>0</v>
      </c>
      <c r="S1448" s="30">
        <v>0</v>
      </c>
      <c r="T1448" s="30">
        <v>0</v>
      </c>
      <c r="U1448" s="30">
        <v>0</v>
      </c>
      <c r="V1448" s="30">
        <v>0</v>
      </c>
      <c r="W1448" s="30">
        <v>0</v>
      </c>
      <c r="X1448" s="30">
        <v>0</v>
      </c>
      <c r="Y1448" s="31">
        <v>0</v>
      </c>
    </row>
    <row r="1449" spans="1:25" ht="15" thickBot="1" x14ac:dyDescent="0.25">
      <c r="A1449" s="14">
        <v>2</v>
      </c>
      <c r="B1449" s="23">
        <v>1078.74</v>
      </c>
      <c r="C1449" s="23">
        <v>1073.96</v>
      </c>
      <c r="D1449" s="23">
        <v>1075.27</v>
      </c>
      <c r="E1449" s="23">
        <v>1073.98</v>
      </c>
      <c r="F1449" s="23">
        <v>1083.75</v>
      </c>
      <c r="G1449" s="23">
        <v>1081.45</v>
      </c>
      <c r="H1449" s="23">
        <v>1086.1099999999999</v>
      </c>
      <c r="I1449" s="23">
        <v>1118.23</v>
      </c>
      <c r="J1449" s="23">
        <v>1153.8900000000001</v>
      </c>
      <c r="K1449" s="23">
        <v>1166.8599999999999</v>
      </c>
      <c r="L1449" s="23">
        <v>1170.76</v>
      </c>
      <c r="M1449" s="23">
        <v>1168.69</v>
      </c>
      <c r="N1449" s="23">
        <v>1163</v>
      </c>
      <c r="O1449" s="23">
        <v>1167.93</v>
      </c>
      <c r="P1449" s="23">
        <v>1170.48</v>
      </c>
      <c r="Q1449" s="23">
        <v>1172.77</v>
      </c>
      <c r="R1449" s="23">
        <v>1162.27</v>
      </c>
      <c r="S1449" s="23">
        <v>1149.98</v>
      </c>
      <c r="T1449" s="23">
        <v>1154.1099999999999</v>
      </c>
      <c r="U1449" s="23">
        <v>1161.04</v>
      </c>
      <c r="V1449" s="23">
        <v>1171.04</v>
      </c>
      <c r="W1449" s="23">
        <v>1163.27</v>
      </c>
      <c r="X1449" s="23">
        <v>1140.95</v>
      </c>
      <c r="Y1449" s="23">
        <v>1070.93</v>
      </c>
    </row>
    <row r="1450" spans="1:25" ht="51.75" thickBot="1" x14ac:dyDescent="0.25">
      <c r="A1450" s="54" t="s">
        <v>38</v>
      </c>
      <c r="B1450" s="91">
        <v>1078.7410821799999</v>
      </c>
      <c r="C1450" s="91">
        <v>1073.9558955099999</v>
      </c>
      <c r="D1450" s="91">
        <v>1075.26777935</v>
      </c>
      <c r="E1450" s="91">
        <v>1073.97512474</v>
      </c>
      <c r="F1450" s="91">
        <v>1083.75490457</v>
      </c>
      <c r="G1450" s="91">
        <v>1081.44670916</v>
      </c>
      <c r="H1450" s="91">
        <v>1086.1056255200001</v>
      </c>
      <c r="I1450" s="91">
        <v>1118.2334298000001</v>
      </c>
      <c r="J1450" s="91">
        <v>1153.8869509399999</v>
      </c>
      <c r="K1450" s="91">
        <v>1166.8644765500001</v>
      </c>
      <c r="L1450" s="91">
        <v>1170.7576913600001</v>
      </c>
      <c r="M1450" s="91">
        <v>1168.6854429800001</v>
      </c>
      <c r="N1450" s="91">
        <v>1162.99862996</v>
      </c>
      <c r="O1450" s="91">
        <v>1167.9295329300001</v>
      </c>
      <c r="P1450" s="91">
        <v>1170.4834278799999</v>
      </c>
      <c r="Q1450" s="91">
        <v>1172.76513118</v>
      </c>
      <c r="R1450" s="91">
        <v>1162.26882929</v>
      </c>
      <c r="S1450" s="91">
        <v>1149.9839692999999</v>
      </c>
      <c r="T1450" s="91">
        <v>1154.10508211</v>
      </c>
      <c r="U1450" s="91">
        <v>1161.03808325</v>
      </c>
      <c r="V1450" s="91">
        <v>1171.03801514</v>
      </c>
      <c r="W1450" s="91">
        <v>1163.2742946400001</v>
      </c>
      <c r="X1450" s="91">
        <v>1140.9513932299999</v>
      </c>
      <c r="Y1450" s="91">
        <v>1070.9263948400001</v>
      </c>
    </row>
    <row r="1451" spans="1:25" ht="15" thickBot="1" x14ac:dyDescent="0.25">
      <c r="A1451" s="2" t="s">
        <v>3</v>
      </c>
      <c r="B1451" s="29">
        <v>0</v>
      </c>
      <c r="C1451" s="30">
        <v>0</v>
      </c>
      <c r="D1451" s="30">
        <v>0</v>
      </c>
      <c r="E1451" s="30">
        <v>0</v>
      </c>
      <c r="F1451" s="30">
        <v>0</v>
      </c>
      <c r="G1451" s="30">
        <v>0</v>
      </c>
      <c r="H1451" s="30">
        <v>0</v>
      </c>
      <c r="I1451" s="30">
        <v>0</v>
      </c>
      <c r="J1451" s="30">
        <v>0</v>
      </c>
      <c r="K1451" s="30">
        <v>0</v>
      </c>
      <c r="L1451" s="30">
        <v>0</v>
      </c>
      <c r="M1451" s="30">
        <v>0</v>
      </c>
      <c r="N1451" s="30">
        <v>0</v>
      </c>
      <c r="O1451" s="30">
        <v>0</v>
      </c>
      <c r="P1451" s="30">
        <v>0</v>
      </c>
      <c r="Q1451" s="30">
        <v>0</v>
      </c>
      <c r="R1451" s="30">
        <v>0</v>
      </c>
      <c r="S1451" s="30">
        <v>0</v>
      </c>
      <c r="T1451" s="30">
        <v>0</v>
      </c>
      <c r="U1451" s="30">
        <v>0</v>
      </c>
      <c r="V1451" s="30">
        <v>0</v>
      </c>
      <c r="W1451" s="30">
        <v>0</v>
      </c>
      <c r="X1451" s="30">
        <v>0</v>
      </c>
      <c r="Y1451" s="31">
        <v>0</v>
      </c>
    </row>
    <row r="1452" spans="1:25" ht="15" thickBot="1" x14ac:dyDescent="0.25">
      <c r="A1452" s="14">
        <v>3</v>
      </c>
      <c r="B1452" s="23">
        <v>1096.4000000000001</v>
      </c>
      <c r="C1452" s="23">
        <v>1108.04</v>
      </c>
      <c r="D1452" s="23">
        <v>1113.8499999999999</v>
      </c>
      <c r="E1452" s="23">
        <v>1110.1400000000001</v>
      </c>
      <c r="F1452" s="23">
        <v>1128.96</v>
      </c>
      <c r="G1452" s="23">
        <v>1130.0999999999999</v>
      </c>
      <c r="H1452" s="23">
        <v>1119.3499999999999</v>
      </c>
      <c r="I1452" s="23">
        <v>1109.1300000000001</v>
      </c>
      <c r="J1452" s="23">
        <v>1139.68</v>
      </c>
      <c r="K1452" s="23">
        <v>1154.8399999999999</v>
      </c>
      <c r="L1452" s="23">
        <v>1161.05</v>
      </c>
      <c r="M1452" s="23">
        <v>1168.93</v>
      </c>
      <c r="N1452" s="23">
        <v>1162.9000000000001</v>
      </c>
      <c r="O1452" s="23">
        <v>1157.1199999999999</v>
      </c>
      <c r="P1452" s="23">
        <v>1160.93</v>
      </c>
      <c r="Q1452" s="23">
        <v>1155.53</v>
      </c>
      <c r="R1452" s="23">
        <v>1159.68</v>
      </c>
      <c r="S1452" s="23">
        <v>1156.5899999999999</v>
      </c>
      <c r="T1452" s="23">
        <v>1163.49</v>
      </c>
      <c r="U1452" s="23">
        <v>1168.83</v>
      </c>
      <c r="V1452" s="23">
        <v>1177.3</v>
      </c>
      <c r="W1452" s="23">
        <v>1166.3399999999999</v>
      </c>
      <c r="X1452" s="23">
        <v>1139.5</v>
      </c>
      <c r="Y1452" s="23">
        <v>1104.74</v>
      </c>
    </row>
    <row r="1453" spans="1:25" ht="51.75" thickBot="1" x14ac:dyDescent="0.25">
      <c r="A1453" s="54" t="s">
        <v>38</v>
      </c>
      <c r="B1453" s="91">
        <v>1096.4037123200001</v>
      </c>
      <c r="C1453" s="91">
        <v>1108.0373002700001</v>
      </c>
      <c r="D1453" s="91">
        <v>1113.8528342899999</v>
      </c>
      <c r="E1453" s="91">
        <v>1110.1435012500001</v>
      </c>
      <c r="F1453" s="91">
        <v>1128.9557609999999</v>
      </c>
      <c r="G1453" s="91">
        <v>1130.09867773</v>
      </c>
      <c r="H1453" s="91">
        <v>1119.34847373</v>
      </c>
      <c r="I1453" s="91">
        <v>1109.1336609800001</v>
      </c>
      <c r="J1453" s="91">
        <v>1139.6784766400001</v>
      </c>
      <c r="K1453" s="91">
        <v>1154.8354244499999</v>
      </c>
      <c r="L1453" s="91">
        <v>1161.05111156</v>
      </c>
      <c r="M1453" s="91">
        <v>1168.9320518899999</v>
      </c>
      <c r="N1453" s="91">
        <v>1162.90268393</v>
      </c>
      <c r="O1453" s="91">
        <v>1157.1188272700001</v>
      </c>
      <c r="P1453" s="91">
        <v>1160.92574182</v>
      </c>
      <c r="Q1453" s="91">
        <v>1155.5338235500001</v>
      </c>
      <c r="R1453" s="91">
        <v>1159.6842039200001</v>
      </c>
      <c r="S1453" s="91">
        <v>1156.59121817</v>
      </c>
      <c r="T1453" s="91">
        <v>1163.49269252</v>
      </c>
      <c r="U1453" s="91">
        <v>1168.8260846400001</v>
      </c>
      <c r="V1453" s="91">
        <v>1177.3012060399999</v>
      </c>
      <c r="W1453" s="91">
        <v>1166.3353884999999</v>
      </c>
      <c r="X1453" s="91">
        <v>1139.49851203</v>
      </c>
      <c r="Y1453" s="91">
        <v>1104.73772252</v>
      </c>
    </row>
    <row r="1454" spans="1:25" ht="15" thickBot="1" x14ac:dyDescent="0.25">
      <c r="A1454" s="2" t="s">
        <v>3</v>
      </c>
      <c r="B1454" s="29">
        <v>0</v>
      </c>
      <c r="C1454" s="30">
        <v>0</v>
      </c>
      <c r="D1454" s="30">
        <v>0</v>
      </c>
      <c r="E1454" s="30">
        <v>0</v>
      </c>
      <c r="F1454" s="30">
        <v>0</v>
      </c>
      <c r="G1454" s="30">
        <v>0</v>
      </c>
      <c r="H1454" s="30">
        <v>0</v>
      </c>
      <c r="I1454" s="30">
        <v>0</v>
      </c>
      <c r="J1454" s="30">
        <v>0</v>
      </c>
      <c r="K1454" s="30">
        <v>0</v>
      </c>
      <c r="L1454" s="30">
        <v>0</v>
      </c>
      <c r="M1454" s="30">
        <v>0</v>
      </c>
      <c r="N1454" s="30">
        <v>0</v>
      </c>
      <c r="O1454" s="30">
        <v>0</v>
      </c>
      <c r="P1454" s="30">
        <v>0</v>
      </c>
      <c r="Q1454" s="30">
        <v>0</v>
      </c>
      <c r="R1454" s="30">
        <v>0</v>
      </c>
      <c r="S1454" s="30">
        <v>0</v>
      </c>
      <c r="T1454" s="30">
        <v>0</v>
      </c>
      <c r="U1454" s="30">
        <v>0</v>
      </c>
      <c r="V1454" s="30">
        <v>0</v>
      </c>
      <c r="W1454" s="30">
        <v>0</v>
      </c>
      <c r="X1454" s="30">
        <v>0</v>
      </c>
      <c r="Y1454" s="31">
        <v>0</v>
      </c>
    </row>
    <row r="1455" spans="1:25" ht="15" thickBot="1" x14ac:dyDescent="0.25">
      <c r="A1455" s="14">
        <v>4</v>
      </c>
      <c r="B1455" s="23">
        <v>1115.07</v>
      </c>
      <c r="C1455" s="23">
        <v>1117.5</v>
      </c>
      <c r="D1455" s="23">
        <v>1125.07</v>
      </c>
      <c r="E1455" s="23">
        <v>1125.1199999999999</v>
      </c>
      <c r="F1455" s="23">
        <v>1123.8</v>
      </c>
      <c r="G1455" s="23">
        <v>1141.3</v>
      </c>
      <c r="H1455" s="23">
        <v>1132.22</v>
      </c>
      <c r="I1455" s="23">
        <v>1104.75</v>
      </c>
      <c r="J1455" s="23">
        <v>1091.92</v>
      </c>
      <c r="K1455" s="23">
        <v>1132.5</v>
      </c>
      <c r="L1455" s="23">
        <v>1147.76</v>
      </c>
      <c r="M1455" s="23">
        <v>1149.0899999999999</v>
      </c>
      <c r="N1455" s="23">
        <v>1142.71</v>
      </c>
      <c r="O1455" s="23">
        <v>1144.81</v>
      </c>
      <c r="P1455" s="23">
        <v>1145.1400000000001</v>
      </c>
      <c r="Q1455" s="23">
        <v>1144.96</v>
      </c>
      <c r="R1455" s="23">
        <v>1144.6500000000001</v>
      </c>
      <c r="S1455" s="23">
        <v>1145.48</v>
      </c>
      <c r="T1455" s="23">
        <v>1153.69</v>
      </c>
      <c r="U1455" s="23">
        <v>1175.28</v>
      </c>
      <c r="V1455" s="23">
        <v>1191.3499999999999</v>
      </c>
      <c r="W1455" s="23">
        <v>1182.3699999999999</v>
      </c>
      <c r="X1455" s="23">
        <v>1133.21</v>
      </c>
      <c r="Y1455" s="23">
        <v>1116.01</v>
      </c>
    </row>
    <row r="1456" spans="1:25" ht="51.75" thickBot="1" x14ac:dyDescent="0.25">
      <c r="A1456" s="54" t="s">
        <v>38</v>
      </c>
      <c r="B1456" s="91">
        <v>1115.0671424899999</v>
      </c>
      <c r="C1456" s="91">
        <v>1117.5000738799999</v>
      </c>
      <c r="D1456" s="91">
        <v>1125.0653587199999</v>
      </c>
      <c r="E1456" s="91">
        <v>1125.1242211700001</v>
      </c>
      <c r="F1456" s="91">
        <v>1123.7967817700001</v>
      </c>
      <c r="G1456" s="91">
        <v>1141.3044822899999</v>
      </c>
      <c r="H1456" s="91">
        <v>1132.2201709399999</v>
      </c>
      <c r="I1456" s="91">
        <v>1104.74526337</v>
      </c>
      <c r="J1456" s="91">
        <v>1091.9163763500001</v>
      </c>
      <c r="K1456" s="91">
        <v>1132.50196974</v>
      </c>
      <c r="L1456" s="91">
        <v>1147.75591751</v>
      </c>
      <c r="M1456" s="91">
        <v>1149.0937237999999</v>
      </c>
      <c r="N1456" s="91">
        <v>1142.71435776</v>
      </c>
      <c r="O1456" s="91">
        <v>1144.81203854</v>
      </c>
      <c r="P1456" s="91">
        <v>1145.13521356</v>
      </c>
      <c r="Q1456" s="91">
        <v>1144.95921619</v>
      </c>
      <c r="R1456" s="91">
        <v>1144.6483337100001</v>
      </c>
      <c r="S1456" s="91">
        <v>1145.47693792</v>
      </c>
      <c r="T1456" s="91">
        <v>1153.6925554300001</v>
      </c>
      <c r="U1456" s="91">
        <v>1175.27743371</v>
      </c>
      <c r="V1456" s="91">
        <v>1191.35499209</v>
      </c>
      <c r="W1456" s="91">
        <v>1182.3663404599999</v>
      </c>
      <c r="X1456" s="91">
        <v>1133.20903727</v>
      </c>
      <c r="Y1456" s="91">
        <v>1116.0112213699999</v>
      </c>
    </row>
    <row r="1457" spans="1:25" ht="15" thickBot="1" x14ac:dyDescent="0.25">
      <c r="A1457" s="2" t="s">
        <v>3</v>
      </c>
      <c r="B1457" s="29">
        <v>0</v>
      </c>
      <c r="C1457" s="30">
        <v>0</v>
      </c>
      <c r="D1457" s="30">
        <v>0</v>
      </c>
      <c r="E1457" s="30">
        <v>0</v>
      </c>
      <c r="F1457" s="30">
        <v>0</v>
      </c>
      <c r="G1457" s="30">
        <v>0</v>
      </c>
      <c r="H1457" s="30">
        <v>0</v>
      </c>
      <c r="I1457" s="30">
        <v>0</v>
      </c>
      <c r="J1457" s="30">
        <v>0</v>
      </c>
      <c r="K1457" s="30">
        <v>0</v>
      </c>
      <c r="L1457" s="30">
        <v>0</v>
      </c>
      <c r="M1457" s="30">
        <v>0</v>
      </c>
      <c r="N1457" s="30">
        <v>0</v>
      </c>
      <c r="O1457" s="30">
        <v>0</v>
      </c>
      <c r="P1457" s="30">
        <v>0</v>
      </c>
      <c r="Q1457" s="30">
        <v>0</v>
      </c>
      <c r="R1457" s="30">
        <v>0</v>
      </c>
      <c r="S1457" s="30">
        <v>0</v>
      </c>
      <c r="T1457" s="30">
        <v>0</v>
      </c>
      <c r="U1457" s="30">
        <v>0</v>
      </c>
      <c r="V1457" s="30">
        <v>0</v>
      </c>
      <c r="W1457" s="30">
        <v>0</v>
      </c>
      <c r="X1457" s="30">
        <v>0</v>
      </c>
      <c r="Y1457" s="31">
        <v>0</v>
      </c>
    </row>
    <row r="1458" spans="1:25" ht="15" thickBot="1" x14ac:dyDescent="0.25">
      <c r="A1458" s="14">
        <v>5</v>
      </c>
      <c r="B1458" s="23">
        <v>1087.57</v>
      </c>
      <c r="C1458" s="23">
        <v>1081.1300000000001</v>
      </c>
      <c r="D1458" s="23">
        <v>1079.95</v>
      </c>
      <c r="E1458" s="23">
        <v>1078.23</v>
      </c>
      <c r="F1458" s="23">
        <v>1095.6099999999999</v>
      </c>
      <c r="G1458" s="23">
        <v>1094.06</v>
      </c>
      <c r="H1458" s="23">
        <v>1087.49</v>
      </c>
      <c r="I1458" s="23">
        <v>1131.48</v>
      </c>
      <c r="J1458" s="23">
        <v>1158.72</v>
      </c>
      <c r="K1458" s="23">
        <v>1181.83</v>
      </c>
      <c r="L1458" s="23">
        <v>1180.93</v>
      </c>
      <c r="M1458" s="23">
        <v>1179.5999999999999</v>
      </c>
      <c r="N1458" s="23">
        <v>1170.4100000000001</v>
      </c>
      <c r="O1458" s="23">
        <v>1174.03</v>
      </c>
      <c r="P1458" s="23">
        <v>1182.4100000000001</v>
      </c>
      <c r="Q1458" s="23">
        <v>1188.0999999999999</v>
      </c>
      <c r="R1458" s="23">
        <v>1179.58</v>
      </c>
      <c r="S1458" s="23">
        <v>1166.4100000000001</v>
      </c>
      <c r="T1458" s="23">
        <v>1167.79</v>
      </c>
      <c r="U1458" s="23">
        <v>1166.01</v>
      </c>
      <c r="V1458" s="23">
        <v>1181.3900000000001</v>
      </c>
      <c r="W1458" s="23">
        <v>1184.0899999999999</v>
      </c>
      <c r="X1458" s="23">
        <v>1145.01</v>
      </c>
      <c r="Y1458" s="23">
        <v>1090.74</v>
      </c>
    </row>
    <row r="1459" spans="1:25" ht="51.75" thickBot="1" x14ac:dyDescent="0.25">
      <c r="A1459" s="54" t="s">
        <v>38</v>
      </c>
      <c r="B1459" s="91">
        <v>1087.5689250200001</v>
      </c>
      <c r="C1459" s="91">
        <v>1081.1300945600001</v>
      </c>
      <c r="D1459" s="91">
        <v>1079.9509533800001</v>
      </c>
      <c r="E1459" s="91">
        <v>1078.2339024299999</v>
      </c>
      <c r="F1459" s="91">
        <v>1095.60668025</v>
      </c>
      <c r="G1459" s="91">
        <v>1094.0626271199999</v>
      </c>
      <c r="H1459" s="91">
        <v>1087.4928187400001</v>
      </c>
      <c r="I1459" s="91">
        <v>1131.4838278300001</v>
      </c>
      <c r="J1459" s="91">
        <v>1158.72462002</v>
      </c>
      <c r="K1459" s="91">
        <v>1181.8253044200001</v>
      </c>
      <c r="L1459" s="91">
        <v>1180.93235626</v>
      </c>
      <c r="M1459" s="91">
        <v>1179.6000588300001</v>
      </c>
      <c r="N1459" s="91">
        <v>1170.40801149</v>
      </c>
      <c r="O1459" s="91">
        <v>1174.02661233</v>
      </c>
      <c r="P1459" s="91">
        <v>1182.40640801</v>
      </c>
      <c r="Q1459" s="91">
        <v>1188.10297569</v>
      </c>
      <c r="R1459" s="91">
        <v>1179.57875365</v>
      </c>
      <c r="S1459" s="91">
        <v>1166.4107118699999</v>
      </c>
      <c r="T1459" s="91">
        <v>1167.79045421</v>
      </c>
      <c r="U1459" s="91">
        <v>1166.0112220399999</v>
      </c>
      <c r="V1459" s="91">
        <v>1181.39185462</v>
      </c>
      <c r="W1459" s="91">
        <v>1184.0918328499999</v>
      </c>
      <c r="X1459" s="91">
        <v>1145.0082684900001</v>
      </c>
      <c r="Y1459" s="91">
        <v>1090.73937927</v>
      </c>
    </row>
    <row r="1460" spans="1:25" ht="15" thickBot="1" x14ac:dyDescent="0.25">
      <c r="A1460" s="2" t="s">
        <v>3</v>
      </c>
      <c r="B1460" s="29">
        <v>0</v>
      </c>
      <c r="C1460" s="30">
        <v>0</v>
      </c>
      <c r="D1460" s="30">
        <v>0</v>
      </c>
      <c r="E1460" s="30">
        <v>0</v>
      </c>
      <c r="F1460" s="30">
        <v>0</v>
      </c>
      <c r="G1460" s="30">
        <v>0</v>
      </c>
      <c r="H1460" s="30">
        <v>0</v>
      </c>
      <c r="I1460" s="30">
        <v>0</v>
      </c>
      <c r="J1460" s="30">
        <v>0</v>
      </c>
      <c r="K1460" s="30">
        <v>0</v>
      </c>
      <c r="L1460" s="30">
        <v>0</v>
      </c>
      <c r="M1460" s="30">
        <v>0</v>
      </c>
      <c r="N1460" s="30">
        <v>0</v>
      </c>
      <c r="O1460" s="30">
        <v>0</v>
      </c>
      <c r="P1460" s="30">
        <v>0</v>
      </c>
      <c r="Q1460" s="30">
        <v>0</v>
      </c>
      <c r="R1460" s="30">
        <v>0</v>
      </c>
      <c r="S1460" s="30">
        <v>0</v>
      </c>
      <c r="T1460" s="30">
        <v>0</v>
      </c>
      <c r="U1460" s="30">
        <v>0</v>
      </c>
      <c r="V1460" s="30">
        <v>0</v>
      </c>
      <c r="W1460" s="30">
        <v>0</v>
      </c>
      <c r="X1460" s="30">
        <v>0</v>
      </c>
      <c r="Y1460" s="31">
        <v>0</v>
      </c>
    </row>
    <row r="1461" spans="1:25" ht="15" thickBot="1" x14ac:dyDescent="0.25">
      <c r="A1461" s="14">
        <v>6</v>
      </c>
      <c r="B1461" s="23">
        <v>1073.5999999999999</v>
      </c>
      <c r="C1461" s="23">
        <v>1081.44</v>
      </c>
      <c r="D1461" s="23">
        <v>1082.76</v>
      </c>
      <c r="E1461" s="23">
        <v>1089.99</v>
      </c>
      <c r="F1461" s="23">
        <v>1097.31</v>
      </c>
      <c r="G1461" s="23">
        <v>1104.45</v>
      </c>
      <c r="H1461" s="23">
        <v>1103.51</v>
      </c>
      <c r="I1461" s="23">
        <v>1137.92</v>
      </c>
      <c r="J1461" s="23">
        <v>1161.06</v>
      </c>
      <c r="K1461" s="23">
        <v>1177.8900000000001</v>
      </c>
      <c r="L1461" s="23">
        <v>1180.25</v>
      </c>
      <c r="M1461" s="23">
        <v>1177.33</v>
      </c>
      <c r="N1461" s="23">
        <v>1165.8699999999999</v>
      </c>
      <c r="O1461" s="23">
        <v>1166.3</v>
      </c>
      <c r="P1461" s="23">
        <v>1165.0999999999999</v>
      </c>
      <c r="Q1461" s="23">
        <v>1171.77</v>
      </c>
      <c r="R1461" s="23">
        <v>1166.83</v>
      </c>
      <c r="S1461" s="23">
        <v>1153.27</v>
      </c>
      <c r="T1461" s="23">
        <v>1150.42</v>
      </c>
      <c r="U1461" s="23">
        <v>1165.71</v>
      </c>
      <c r="V1461" s="23">
        <v>1176.75</v>
      </c>
      <c r="W1461" s="23">
        <v>1178.1199999999999</v>
      </c>
      <c r="X1461" s="23">
        <v>1148.07</v>
      </c>
      <c r="Y1461" s="23">
        <v>1066</v>
      </c>
    </row>
    <row r="1462" spans="1:25" ht="51.75" thickBot="1" x14ac:dyDescent="0.25">
      <c r="A1462" s="54" t="s">
        <v>38</v>
      </c>
      <c r="B1462" s="91">
        <v>1073.59685687</v>
      </c>
      <c r="C1462" s="91">
        <v>1081.43641478</v>
      </c>
      <c r="D1462" s="91">
        <v>1082.7636073399999</v>
      </c>
      <c r="E1462" s="91">
        <v>1089.99312315</v>
      </c>
      <c r="F1462" s="91">
        <v>1097.31310779</v>
      </c>
      <c r="G1462" s="91">
        <v>1104.4537293200001</v>
      </c>
      <c r="H1462" s="91">
        <v>1103.50708265</v>
      </c>
      <c r="I1462" s="91">
        <v>1137.9240921200001</v>
      </c>
      <c r="J1462" s="91">
        <v>1161.05672654</v>
      </c>
      <c r="K1462" s="91">
        <v>1177.89433487</v>
      </c>
      <c r="L1462" s="91">
        <v>1180.2469503499999</v>
      </c>
      <c r="M1462" s="91">
        <v>1177.3348766399999</v>
      </c>
      <c r="N1462" s="91">
        <v>1165.8694336999999</v>
      </c>
      <c r="O1462" s="91">
        <v>1166.30267484</v>
      </c>
      <c r="P1462" s="91">
        <v>1165.1040680999999</v>
      </c>
      <c r="Q1462" s="91">
        <v>1171.7713735299999</v>
      </c>
      <c r="R1462" s="91">
        <v>1166.8337524399999</v>
      </c>
      <c r="S1462" s="91">
        <v>1153.27485867</v>
      </c>
      <c r="T1462" s="91">
        <v>1150.42219639</v>
      </c>
      <c r="U1462" s="91">
        <v>1165.7090943000001</v>
      </c>
      <c r="V1462" s="91">
        <v>1176.7475552799999</v>
      </c>
      <c r="W1462" s="91">
        <v>1178.12445963</v>
      </c>
      <c r="X1462" s="91">
        <v>1148.07255642</v>
      </c>
      <c r="Y1462" s="91">
        <v>1065.9976818499999</v>
      </c>
    </row>
    <row r="1463" spans="1:25" ht="15" thickBot="1" x14ac:dyDescent="0.25">
      <c r="A1463" s="2" t="s">
        <v>3</v>
      </c>
      <c r="B1463" s="29">
        <v>0</v>
      </c>
      <c r="C1463" s="30">
        <v>0</v>
      </c>
      <c r="D1463" s="30">
        <v>0</v>
      </c>
      <c r="E1463" s="30">
        <v>0</v>
      </c>
      <c r="F1463" s="30">
        <v>0</v>
      </c>
      <c r="G1463" s="30">
        <v>0</v>
      </c>
      <c r="H1463" s="30">
        <v>0</v>
      </c>
      <c r="I1463" s="30">
        <v>0</v>
      </c>
      <c r="J1463" s="30">
        <v>0</v>
      </c>
      <c r="K1463" s="30">
        <v>0</v>
      </c>
      <c r="L1463" s="30">
        <v>0</v>
      </c>
      <c r="M1463" s="30">
        <v>0</v>
      </c>
      <c r="N1463" s="30">
        <v>0</v>
      </c>
      <c r="O1463" s="30">
        <v>0</v>
      </c>
      <c r="P1463" s="30">
        <v>0</v>
      </c>
      <c r="Q1463" s="30">
        <v>0</v>
      </c>
      <c r="R1463" s="30">
        <v>0</v>
      </c>
      <c r="S1463" s="30">
        <v>0</v>
      </c>
      <c r="T1463" s="30">
        <v>0</v>
      </c>
      <c r="U1463" s="30">
        <v>0</v>
      </c>
      <c r="V1463" s="30">
        <v>0</v>
      </c>
      <c r="W1463" s="30">
        <v>0</v>
      </c>
      <c r="X1463" s="30">
        <v>0</v>
      </c>
      <c r="Y1463" s="31">
        <v>0</v>
      </c>
    </row>
    <row r="1464" spans="1:25" ht="15" thickBot="1" x14ac:dyDescent="0.25">
      <c r="A1464" s="14">
        <v>7</v>
      </c>
      <c r="B1464" s="23">
        <v>1061.8599999999999</v>
      </c>
      <c r="C1464" s="23">
        <v>1070.1400000000001</v>
      </c>
      <c r="D1464" s="23">
        <v>1068.1600000000001</v>
      </c>
      <c r="E1464" s="23">
        <v>1078.19</v>
      </c>
      <c r="F1464" s="23">
        <v>1086.49</v>
      </c>
      <c r="G1464" s="23">
        <v>1092.26</v>
      </c>
      <c r="H1464" s="23">
        <v>1101.1400000000001</v>
      </c>
      <c r="I1464" s="23">
        <v>1136.3900000000001</v>
      </c>
      <c r="J1464" s="23">
        <v>1166.04</v>
      </c>
      <c r="K1464" s="23">
        <v>1191.73</v>
      </c>
      <c r="L1464" s="23">
        <v>1188.3399999999999</v>
      </c>
      <c r="M1464" s="23">
        <v>1180.98</v>
      </c>
      <c r="N1464" s="23">
        <v>1168.54</v>
      </c>
      <c r="O1464" s="23">
        <v>1175.54</v>
      </c>
      <c r="P1464" s="23">
        <v>1185.3599999999999</v>
      </c>
      <c r="Q1464" s="23">
        <v>1188.75</v>
      </c>
      <c r="R1464" s="23">
        <v>1176.07</v>
      </c>
      <c r="S1464" s="23">
        <v>1163.27</v>
      </c>
      <c r="T1464" s="23">
        <v>1166.3</v>
      </c>
      <c r="U1464" s="23">
        <v>1174.45</v>
      </c>
      <c r="V1464" s="23">
        <v>1190.72</v>
      </c>
      <c r="W1464" s="23">
        <v>1192.44</v>
      </c>
      <c r="X1464" s="23">
        <v>1170.05</v>
      </c>
      <c r="Y1464" s="23">
        <v>1116.54</v>
      </c>
    </row>
    <row r="1465" spans="1:25" ht="51.75" thickBot="1" x14ac:dyDescent="0.25">
      <c r="A1465" s="54" t="s">
        <v>38</v>
      </c>
      <c r="B1465" s="91">
        <v>1061.8560527899999</v>
      </c>
      <c r="C1465" s="91">
        <v>1070.1420657900001</v>
      </c>
      <c r="D1465" s="91">
        <v>1068.1614692799999</v>
      </c>
      <c r="E1465" s="91">
        <v>1078.19126237</v>
      </c>
      <c r="F1465" s="91">
        <v>1086.4912775</v>
      </c>
      <c r="G1465" s="91">
        <v>1092.2632610000001</v>
      </c>
      <c r="H1465" s="91">
        <v>1101.13954595</v>
      </c>
      <c r="I1465" s="91">
        <v>1136.39422175</v>
      </c>
      <c r="J1465" s="91">
        <v>1166.0430058699999</v>
      </c>
      <c r="K1465" s="91">
        <v>1191.7333261799999</v>
      </c>
      <c r="L1465" s="91">
        <v>1188.3447965</v>
      </c>
      <c r="M1465" s="91">
        <v>1180.9848975299999</v>
      </c>
      <c r="N1465" s="91">
        <v>1168.5393399500001</v>
      </c>
      <c r="O1465" s="91">
        <v>1175.53684165</v>
      </c>
      <c r="P1465" s="91">
        <v>1185.3564237799999</v>
      </c>
      <c r="Q1465" s="91">
        <v>1188.7470276199999</v>
      </c>
      <c r="R1465" s="91">
        <v>1176.06713175</v>
      </c>
      <c r="S1465" s="91">
        <v>1163.2715131099999</v>
      </c>
      <c r="T1465" s="91">
        <v>1166.2965203599999</v>
      </c>
      <c r="U1465" s="91">
        <v>1174.45251362</v>
      </c>
      <c r="V1465" s="91">
        <v>1190.71593841</v>
      </c>
      <c r="W1465" s="91">
        <v>1192.4389666100001</v>
      </c>
      <c r="X1465" s="91">
        <v>1170.05311338</v>
      </c>
      <c r="Y1465" s="91">
        <v>1116.53934263</v>
      </c>
    </row>
    <row r="1466" spans="1:25" ht="15" thickBot="1" x14ac:dyDescent="0.25">
      <c r="A1466" s="2" t="s">
        <v>3</v>
      </c>
      <c r="B1466" s="29">
        <v>0</v>
      </c>
      <c r="C1466" s="30">
        <v>0</v>
      </c>
      <c r="D1466" s="30">
        <v>0</v>
      </c>
      <c r="E1466" s="30">
        <v>0</v>
      </c>
      <c r="F1466" s="30">
        <v>0</v>
      </c>
      <c r="G1466" s="30">
        <v>0</v>
      </c>
      <c r="H1466" s="30">
        <v>0</v>
      </c>
      <c r="I1466" s="30">
        <v>0</v>
      </c>
      <c r="J1466" s="30">
        <v>0</v>
      </c>
      <c r="K1466" s="30">
        <v>0</v>
      </c>
      <c r="L1466" s="30">
        <v>0</v>
      </c>
      <c r="M1466" s="30">
        <v>0</v>
      </c>
      <c r="N1466" s="30">
        <v>0</v>
      </c>
      <c r="O1466" s="30">
        <v>0</v>
      </c>
      <c r="P1466" s="30">
        <v>0</v>
      </c>
      <c r="Q1466" s="30">
        <v>0</v>
      </c>
      <c r="R1466" s="30">
        <v>0</v>
      </c>
      <c r="S1466" s="30">
        <v>0</v>
      </c>
      <c r="T1466" s="30">
        <v>0</v>
      </c>
      <c r="U1466" s="30">
        <v>0</v>
      </c>
      <c r="V1466" s="30">
        <v>0</v>
      </c>
      <c r="W1466" s="30">
        <v>0</v>
      </c>
      <c r="X1466" s="30">
        <v>0</v>
      </c>
      <c r="Y1466" s="31">
        <v>0</v>
      </c>
    </row>
    <row r="1467" spans="1:25" ht="15" thickBot="1" x14ac:dyDescent="0.25">
      <c r="A1467" s="14">
        <v>8</v>
      </c>
      <c r="B1467" s="23">
        <v>1071.56</v>
      </c>
      <c r="C1467" s="23">
        <v>1082.1600000000001</v>
      </c>
      <c r="D1467" s="23">
        <v>1082.56</v>
      </c>
      <c r="E1467" s="23">
        <v>1085.54</v>
      </c>
      <c r="F1467" s="23">
        <v>1094.9000000000001</v>
      </c>
      <c r="G1467" s="23">
        <v>1097.6600000000001</v>
      </c>
      <c r="H1467" s="23">
        <v>1110.1300000000001</v>
      </c>
      <c r="I1467" s="23">
        <v>1140.3</v>
      </c>
      <c r="J1467" s="23">
        <v>1171.9100000000001</v>
      </c>
      <c r="K1467" s="23">
        <v>1189.83</v>
      </c>
      <c r="L1467" s="23">
        <v>1189.48</v>
      </c>
      <c r="M1467" s="23">
        <v>1185.54</v>
      </c>
      <c r="N1467" s="23">
        <v>1174.27</v>
      </c>
      <c r="O1467" s="23">
        <v>1177.6400000000001</v>
      </c>
      <c r="P1467" s="23">
        <v>1182.1199999999999</v>
      </c>
      <c r="Q1467" s="23">
        <v>1183.99</v>
      </c>
      <c r="R1467" s="23">
        <v>1176.1400000000001</v>
      </c>
      <c r="S1467" s="23">
        <v>1165.76</v>
      </c>
      <c r="T1467" s="23">
        <v>1175.1400000000001</v>
      </c>
      <c r="U1467" s="23">
        <v>1188.1400000000001</v>
      </c>
      <c r="V1467" s="23">
        <v>1195.4000000000001</v>
      </c>
      <c r="W1467" s="23">
        <v>1198.55</v>
      </c>
      <c r="X1467" s="23">
        <v>1168.6500000000001</v>
      </c>
      <c r="Y1467" s="23">
        <v>1129.6500000000001</v>
      </c>
    </row>
    <row r="1468" spans="1:25" ht="51.75" thickBot="1" x14ac:dyDescent="0.25">
      <c r="A1468" s="54" t="s">
        <v>38</v>
      </c>
      <c r="B1468" s="91">
        <v>1071.5615951100001</v>
      </c>
      <c r="C1468" s="91">
        <v>1082.15770995</v>
      </c>
      <c r="D1468" s="91">
        <v>1082.56399609</v>
      </c>
      <c r="E1468" s="91">
        <v>1085.54492048</v>
      </c>
      <c r="F1468" s="91">
        <v>1094.9013905500001</v>
      </c>
      <c r="G1468" s="91">
        <v>1097.6642556300001</v>
      </c>
      <c r="H1468" s="91">
        <v>1110.12673776</v>
      </c>
      <c r="I1468" s="91">
        <v>1140.3023231899999</v>
      </c>
      <c r="J1468" s="91">
        <v>1171.9133878499999</v>
      </c>
      <c r="K1468" s="91">
        <v>1189.8341925699999</v>
      </c>
      <c r="L1468" s="91">
        <v>1189.47756149</v>
      </c>
      <c r="M1468" s="91">
        <v>1185.53515064</v>
      </c>
      <c r="N1468" s="91">
        <v>1174.27114878</v>
      </c>
      <c r="O1468" s="91">
        <v>1177.6426724299999</v>
      </c>
      <c r="P1468" s="91">
        <v>1182.12112361</v>
      </c>
      <c r="Q1468" s="91">
        <v>1183.99215473</v>
      </c>
      <c r="R1468" s="91">
        <v>1176.1446352999999</v>
      </c>
      <c r="S1468" s="91">
        <v>1165.7627184</v>
      </c>
      <c r="T1468" s="91">
        <v>1175.1434904099999</v>
      </c>
      <c r="U1468" s="91">
        <v>1188.14386276</v>
      </c>
      <c r="V1468" s="91">
        <v>1195.40271487</v>
      </c>
      <c r="W1468" s="91">
        <v>1198.55434393</v>
      </c>
      <c r="X1468" s="91">
        <v>1168.65430466</v>
      </c>
      <c r="Y1468" s="91">
        <v>1129.6535086700001</v>
      </c>
    </row>
    <row r="1469" spans="1:25" ht="15" thickBot="1" x14ac:dyDescent="0.25">
      <c r="A1469" s="2" t="s">
        <v>3</v>
      </c>
      <c r="B1469" s="29">
        <v>0</v>
      </c>
      <c r="C1469" s="30">
        <v>0</v>
      </c>
      <c r="D1469" s="30">
        <v>0</v>
      </c>
      <c r="E1469" s="30">
        <v>0</v>
      </c>
      <c r="F1469" s="30">
        <v>0</v>
      </c>
      <c r="G1469" s="30">
        <v>0</v>
      </c>
      <c r="H1469" s="30">
        <v>0</v>
      </c>
      <c r="I1469" s="30">
        <v>0</v>
      </c>
      <c r="J1469" s="30">
        <v>0</v>
      </c>
      <c r="K1469" s="30">
        <v>0</v>
      </c>
      <c r="L1469" s="30">
        <v>0</v>
      </c>
      <c r="M1469" s="30">
        <v>0</v>
      </c>
      <c r="N1469" s="30">
        <v>0</v>
      </c>
      <c r="O1469" s="30">
        <v>0</v>
      </c>
      <c r="P1469" s="30">
        <v>0</v>
      </c>
      <c r="Q1469" s="30">
        <v>0</v>
      </c>
      <c r="R1469" s="30">
        <v>0</v>
      </c>
      <c r="S1469" s="30">
        <v>0</v>
      </c>
      <c r="T1469" s="30">
        <v>0</v>
      </c>
      <c r="U1469" s="30">
        <v>0</v>
      </c>
      <c r="V1469" s="30">
        <v>0</v>
      </c>
      <c r="W1469" s="30">
        <v>0</v>
      </c>
      <c r="X1469" s="30">
        <v>0</v>
      </c>
      <c r="Y1469" s="31">
        <v>0</v>
      </c>
    </row>
    <row r="1470" spans="1:25" ht="15" thickBot="1" x14ac:dyDescent="0.25">
      <c r="A1470" s="14">
        <v>9</v>
      </c>
      <c r="B1470" s="23">
        <v>1092.4100000000001</v>
      </c>
      <c r="C1470" s="23">
        <v>1100.26</v>
      </c>
      <c r="D1470" s="23">
        <v>1105.82</v>
      </c>
      <c r="E1470" s="23">
        <v>1106.4100000000001</v>
      </c>
      <c r="F1470" s="23">
        <v>1113.8</v>
      </c>
      <c r="G1470" s="23">
        <v>1106.28</v>
      </c>
      <c r="H1470" s="23">
        <v>1115.77</v>
      </c>
      <c r="I1470" s="23">
        <v>1135.7</v>
      </c>
      <c r="J1470" s="23">
        <v>1178.9000000000001</v>
      </c>
      <c r="K1470" s="23">
        <v>1201.57</v>
      </c>
      <c r="L1470" s="23">
        <v>1198.77</v>
      </c>
      <c r="M1470" s="23">
        <v>1195.8599999999999</v>
      </c>
      <c r="N1470" s="23">
        <v>1184.9000000000001</v>
      </c>
      <c r="O1470" s="23">
        <v>1189.47</v>
      </c>
      <c r="P1470" s="23">
        <v>1189.8399999999999</v>
      </c>
      <c r="Q1470" s="23">
        <v>1189.74</v>
      </c>
      <c r="R1470" s="23">
        <v>1184.0999999999999</v>
      </c>
      <c r="S1470" s="23">
        <v>1177.74</v>
      </c>
      <c r="T1470" s="23">
        <v>1182.74</v>
      </c>
      <c r="U1470" s="23">
        <v>1194.6500000000001</v>
      </c>
      <c r="V1470" s="23">
        <v>1198.8900000000001</v>
      </c>
      <c r="W1470" s="23">
        <v>1197.01</v>
      </c>
      <c r="X1470" s="23">
        <v>1166.05</v>
      </c>
      <c r="Y1470" s="23">
        <v>1117.33</v>
      </c>
    </row>
    <row r="1471" spans="1:25" ht="51.75" thickBot="1" x14ac:dyDescent="0.25">
      <c r="A1471" s="54" t="s">
        <v>38</v>
      </c>
      <c r="B1471" s="91">
        <v>1092.4102267999999</v>
      </c>
      <c r="C1471" s="91">
        <v>1100.25968747</v>
      </c>
      <c r="D1471" s="91">
        <v>1105.8238582700001</v>
      </c>
      <c r="E1471" s="91">
        <v>1106.4089226799999</v>
      </c>
      <c r="F1471" s="91">
        <v>1113.8047303999999</v>
      </c>
      <c r="G1471" s="91">
        <v>1106.2845807399999</v>
      </c>
      <c r="H1471" s="91">
        <v>1115.7673460000001</v>
      </c>
      <c r="I1471" s="91">
        <v>1135.6981840799999</v>
      </c>
      <c r="J1471" s="91">
        <v>1178.90056226</v>
      </c>
      <c r="K1471" s="91">
        <v>1201.57479059</v>
      </c>
      <c r="L1471" s="91">
        <v>1198.76818824</v>
      </c>
      <c r="M1471" s="91">
        <v>1195.85636219</v>
      </c>
      <c r="N1471" s="91">
        <v>1184.89968948</v>
      </c>
      <c r="O1471" s="91">
        <v>1189.4748285200001</v>
      </c>
      <c r="P1471" s="91">
        <v>1189.8427407900001</v>
      </c>
      <c r="Q1471" s="91">
        <v>1189.7442129599999</v>
      </c>
      <c r="R1471" s="91">
        <v>1184.1040684</v>
      </c>
      <c r="S1471" s="91">
        <v>1177.73683813</v>
      </c>
      <c r="T1471" s="91">
        <v>1182.7445174899999</v>
      </c>
      <c r="U1471" s="91">
        <v>1194.65043339</v>
      </c>
      <c r="V1471" s="91">
        <v>1198.89355656</v>
      </c>
      <c r="W1471" s="91">
        <v>1197.0139690799999</v>
      </c>
      <c r="X1471" s="91">
        <v>1166.05460872</v>
      </c>
      <c r="Y1471" s="91">
        <v>1117.3261451000001</v>
      </c>
    </row>
    <row r="1472" spans="1:25" ht="15" thickBot="1" x14ac:dyDescent="0.25">
      <c r="A1472" s="2" t="s">
        <v>3</v>
      </c>
      <c r="B1472" s="29">
        <v>0</v>
      </c>
      <c r="C1472" s="30">
        <v>0</v>
      </c>
      <c r="D1472" s="30">
        <v>0</v>
      </c>
      <c r="E1472" s="30">
        <v>0</v>
      </c>
      <c r="F1472" s="30">
        <v>0</v>
      </c>
      <c r="G1472" s="30">
        <v>0</v>
      </c>
      <c r="H1472" s="30">
        <v>0</v>
      </c>
      <c r="I1472" s="30">
        <v>0</v>
      </c>
      <c r="J1472" s="30">
        <v>0</v>
      </c>
      <c r="K1472" s="30">
        <v>0</v>
      </c>
      <c r="L1472" s="30">
        <v>0</v>
      </c>
      <c r="M1472" s="30">
        <v>0</v>
      </c>
      <c r="N1472" s="30">
        <v>0</v>
      </c>
      <c r="O1472" s="30">
        <v>0</v>
      </c>
      <c r="P1472" s="30">
        <v>0</v>
      </c>
      <c r="Q1472" s="30">
        <v>0</v>
      </c>
      <c r="R1472" s="30">
        <v>0</v>
      </c>
      <c r="S1472" s="30">
        <v>0</v>
      </c>
      <c r="T1472" s="30">
        <v>0</v>
      </c>
      <c r="U1472" s="30">
        <v>0</v>
      </c>
      <c r="V1472" s="30">
        <v>0</v>
      </c>
      <c r="W1472" s="30">
        <v>0</v>
      </c>
      <c r="X1472" s="30">
        <v>0</v>
      </c>
      <c r="Y1472" s="31">
        <v>0</v>
      </c>
    </row>
    <row r="1473" spans="1:25" ht="15" thickBot="1" x14ac:dyDescent="0.25">
      <c r="A1473" s="14">
        <v>10</v>
      </c>
      <c r="B1473" s="23">
        <v>1101.18</v>
      </c>
      <c r="C1473" s="23">
        <v>1089.93</v>
      </c>
      <c r="D1473" s="23">
        <v>1105.52</v>
      </c>
      <c r="E1473" s="23">
        <v>1116</v>
      </c>
      <c r="F1473" s="23">
        <v>1131.1400000000001</v>
      </c>
      <c r="G1473" s="23">
        <v>1132.28</v>
      </c>
      <c r="H1473" s="23">
        <v>1127.33</v>
      </c>
      <c r="I1473" s="23">
        <v>1128.58</v>
      </c>
      <c r="J1473" s="23">
        <v>1127.72</v>
      </c>
      <c r="K1473" s="23">
        <v>1159.57</v>
      </c>
      <c r="L1473" s="23">
        <v>1158.67</v>
      </c>
      <c r="M1473" s="23">
        <v>1160.04</v>
      </c>
      <c r="N1473" s="23">
        <v>1158.3699999999999</v>
      </c>
      <c r="O1473" s="23">
        <v>1156.4100000000001</v>
      </c>
      <c r="P1473" s="23">
        <v>1161.26</v>
      </c>
      <c r="Q1473" s="23">
        <v>1162.7</v>
      </c>
      <c r="R1473" s="23">
        <v>1164.8800000000001</v>
      </c>
      <c r="S1473" s="23">
        <v>1165.69</v>
      </c>
      <c r="T1473" s="23">
        <v>1155.19</v>
      </c>
      <c r="U1473" s="23">
        <v>1163.02</v>
      </c>
      <c r="V1473" s="23">
        <v>1157.67</v>
      </c>
      <c r="W1473" s="23">
        <v>1154.58</v>
      </c>
      <c r="X1473" s="23">
        <v>1142.69</v>
      </c>
      <c r="Y1473" s="23">
        <v>1109.49</v>
      </c>
    </row>
    <row r="1474" spans="1:25" ht="51.75" thickBot="1" x14ac:dyDescent="0.25">
      <c r="A1474" s="54" t="s">
        <v>38</v>
      </c>
      <c r="B1474" s="91">
        <v>1101.18450773</v>
      </c>
      <c r="C1474" s="91">
        <v>1089.9347781199999</v>
      </c>
      <c r="D1474" s="91">
        <v>1105.5222221399999</v>
      </c>
      <c r="E1474" s="91">
        <v>1115.9972432</v>
      </c>
      <c r="F1474" s="91">
        <v>1131.1407407300001</v>
      </c>
      <c r="G1474" s="91">
        <v>1132.28059401</v>
      </c>
      <c r="H1474" s="91">
        <v>1127.3254007200001</v>
      </c>
      <c r="I1474" s="91">
        <v>1128.5803603300001</v>
      </c>
      <c r="J1474" s="91">
        <v>1127.71559366</v>
      </c>
      <c r="K1474" s="91">
        <v>1159.57479128</v>
      </c>
      <c r="L1474" s="91">
        <v>1158.67176402</v>
      </c>
      <c r="M1474" s="91">
        <v>1160.0383628500001</v>
      </c>
      <c r="N1474" s="91">
        <v>1158.3712105100001</v>
      </c>
      <c r="O1474" s="91">
        <v>1156.4063825000001</v>
      </c>
      <c r="P1474" s="91">
        <v>1161.2576557100001</v>
      </c>
      <c r="Q1474" s="91">
        <v>1162.6973869599999</v>
      </c>
      <c r="R1474" s="91">
        <v>1164.8804683999999</v>
      </c>
      <c r="S1474" s="91">
        <v>1165.6864361400001</v>
      </c>
      <c r="T1474" s="91">
        <v>1155.18525224</v>
      </c>
      <c r="U1474" s="91">
        <v>1163.0184766699999</v>
      </c>
      <c r="V1474" s="91">
        <v>1157.6703053199999</v>
      </c>
      <c r="W1474" s="91">
        <v>1154.5822068699999</v>
      </c>
      <c r="X1474" s="91">
        <v>1142.69464137</v>
      </c>
      <c r="Y1474" s="91">
        <v>1109.4918111500001</v>
      </c>
    </row>
    <row r="1475" spans="1:25" ht="15" thickBot="1" x14ac:dyDescent="0.25">
      <c r="A1475" s="2" t="s">
        <v>3</v>
      </c>
      <c r="B1475" s="29">
        <v>0</v>
      </c>
      <c r="C1475" s="30">
        <v>0</v>
      </c>
      <c r="D1475" s="30">
        <v>0</v>
      </c>
      <c r="E1475" s="30">
        <v>0</v>
      </c>
      <c r="F1475" s="30">
        <v>0</v>
      </c>
      <c r="G1475" s="30">
        <v>0</v>
      </c>
      <c r="H1475" s="30">
        <v>0</v>
      </c>
      <c r="I1475" s="30">
        <v>0</v>
      </c>
      <c r="J1475" s="30">
        <v>0</v>
      </c>
      <c r="K1475" s="30">
        <v>0</v>
      </c>
      <c r="L1475" s="30">
        <v>0</v>
      </c>
      <c r="M1475" s="30">
        <v>0</v>
      </c>
      <c r="N1475" s="30">
        <v>0</v>
      </c>
      <c r="O1475" s="30">
        <v>0</v>
      </c>
      <c r="P1475" s="30">
        <v>0</v>
      </c>
      <c r="Q1475" s="30">
        <v>0</v>
      </c>
      <c r="R1475" s="30">
        <v>0</v>
      </c>
      <c r="S1475" s="30">
        <v>0</v>
      </c>
      <c r="T1475" s="30">
        <v>0</v>
      </c>
      <c r="U1475" s="30">
        <v>0</v>
      </c>
      <c r="V1475" s="30">
        <v>0</v>
      </c>
      <c r="W1475" s="30">
        <v>0</v>
      </c>
      <c r="X1475" s="30">
        <v>0</v>
      </c>
      <c r="Y1475" s="31">
        <v>0</v>
      </c>
    </row>
    <row r="1476" spans="1:25" ht="15" thickBot="1" x14ac:dyDescent="0.25">
      <c r="A1476" s="14">
        <v>11</v>
      </c>
      <c r="B1476" s="23">
        <v>1102.52</v>
      </c>
      <c r="C1476" s="23">
        <v>1107.3900000000001</v>
      </c>
      <c r="D1476" s="23">
        <v>1102.71</v>
      </c>
      <c r="E1476" s="23">
        <v>1102.2</v>
      </c>
      <c r="F1476" s="23">
        <v>1111.27</v>
      </c>
      <c r="G1476" s="23">
        <v>1119.42</v>
      </c>
      <c r="H1476" s="23">
        <v>1103.46</v>
      </c>
      <c r="I1476" s="23">
        <v>1098.52</v>
      </c>
      <c r="J1476" s="23">
        <v>1106.6099999999999</v>
      </c>
      <c r="K1476" s="23">
        <v>1116.81</v>
      </c>
      <c r="L1476" s="23">
        <v>1123.31</v>
      </c>
      <c r="M1476" s="23">
        <v>1127</v>
      </c>
      <c r="N1476" s="23">
        <v>1123.81</v>
      </c>
      <c r="O1476" s="23">
        <v>1122.93</v>
      </c>
      <c r="P1476" s="23">
        <v>1125.67</v>
      </c>
      <c r="Q1476" s="23">
        <v>1115.57</v>
      </c>
      <c r="R1476" s="23">
        <v>1116.73</v>
      </c>
      <c r="S1476" s="23">
        <v>1117.0899999999999</v>
      </c>
      <c r="T1476" s="23">
        <v>1130.1199999999999</v>
      </c>
      <c r="U1476" s="23">
        <v>1156.5899999999999</v>
      </c>
      <c r="V1476" s="23">
        <v>1166</v>
      </c>
      <c r="W1476" s="23">
        <v>1159.31</v>
      </c>
      <c r="X1476" s="23">
        <v>1128.0899999999999</v>
      </c>
      <c r="Y1476" s="23">
        <v>1104.57</v>
      </c>
    </row>
    <row r="1477" spans="1:25" ht="51.75" thickBot="1" x14ac:dyDescent="0.25">
      <c r="A1477" s="54" t="s">
        <v>38</v>
      </c>
      <c r="B1477" s="91">
        <v>1102.5237448099999</v>
      </c>
      <c r="C1477" s="91">
        <v>1107.3850211199999</v>
      </c>
      <c r="D1477" s="91">
        <v>1102.7064486500001</v>
      </c>
      <c r="E1477" s="91">
        <v>1102.2047245199999</v>
      </c>
      <c r="F1477" s="91">
        <v>1111.26559479</v>
      </c>
      <c r="G1477" s="91">
        <v>1119.42152291</v>
      </c>
      <c r="H1477" s="91">
        <v>1103.4645976199999</v>
      </c>
      <c r="I1477" s="91">
        <v>1098.51851319</v>
      </c>
      <c r="J1477" s="91">
        <v>1106.61362377</v>
      </c>
      <c r="K1477" s="91">
        <v>1116.80801705</v>
      </c>
      <c r="L1477" s="91">
        <v>1123.3093839400001</v>
      </c>
      <c r="M1477" s="91">
        <v>1126.99805102</v>
      </c>
      <c r="N1477" s="91">
        <v>1123.80904283</v>
      </c>
      <c r="O1477" s="91">
        <v>1122.92627006</v>
      </c>
      <c r="P1477" s="91">
        <v>1125.66776983</v>
      </c>
      <c r="Q1477" s="91">
        <v>1115.5699216200001</v>
      </c>
      <c r="R1477" s="91">
        <v>1116.7289585799999</v>
      </c>
      <c r="S1477" s="91">
        <v>1117.08944419</v>
      </c>
      <c r="T1477" s="91">
        <v>1130.1238542900001</v>
      </c>
      <c r="U1477" s="91">
        <v>1156.58560109</v>
      </c>
      <c r="V1477" s="91">
        <v>1166.00276953</v>
      </c>
      <c r="W1477" s="91">
        <v>1159.3055717300001</v>
      </c>
      <c r="X1477" s="91">
        <v>1128.08645361</v>
      </c>
      <c r="Y1477" s="91">
        <v>1104.5654120900001</v>
      </c>
    </row>
    <row r="1478" spans="1:25" ht="15" thickBot="1" x14ac:dyDescent="0.25">
      <c r="A1478" s="2" t="s">
        <v>3</v>
      </c>
      <c r="B1478" s="29">
        <v>0</v>
      </c>
      <c r="C1478" s="30">
        <v>0</v>
      </c>
      <c r="D1478" s="30">
        <v>0</v>
      </c>
      <c r="E1478" s="30">
        <v>0</v>
      </c>
      <c r="F1478" s="30">
        <v>0</v>
      </c>
      <c r="G1478" s="30">
        <v>0</v>
      </c>
      <c r="H1478" s="30">
        <v>0</v>
      </c>
      <c r="I1478" s="30">
        <v>0</v>
      </c>
      <c r="J1478" s="30">
        <v>0</v>
      </c>
      <c r="K1478" s="30">
        <v>0</v>
      </c>
      <c r="L1478" s="30">
        <v>0</v>
      </c>
      <c r="M1478" s="30">
        <v>0</v>
      </c>
      <c r="N1478" s="30">
        <v>0</v>
      </c>
      <c r="O1478" s="30">
        <v>0</v>
      </c>
      <c r="P1478" s="30">
        <v>0</v>
      </c>
      <c r="Q1478" s="30">
        <v>0</v>
      </c>
      <c r="R1478" s="30">
        <v>0</v>
      </c>
      <c r="S1478" s="30">
        <v>0</v>
      </c>
      <c r="T1478" s="30">
        <v>0</v>
      </c>
      <c r="U1478" s="30">
        <v>0</v>
      </c>
      <c r="V1478" s="30">
        <v>0</v>
      </c>
      <c r="W1478" s="30">
        <v>0</v>
      </c>
      <c r="X1478" s="30">
        <v>0</v>
      </c>
      <c r="Y1478" s="31">
        <v>0</v>
      </c>
    </row>
    <row r="1479" spans="1:25" ht="15" thickBot="1" x14ac:dyDescent="0.25">
      <c r="A1479" s="14">
        <v>12</v>
      </c>
      <c r="B1479" s="23">
        <v>1096.22</v>
      </c>
      <c r="C1479" s="23">
        <v>1091.3399999999999</v>
      </c>
      <c r="D1479" s="23">
        <v>1092.9100000000001</v>
      </c>
      <c r="E1479" s="23">
        <v>1089.8599999999999</v>
      </c>
      <c r="F1479" s="23">
        <v>1098.72</v>
      </c>
      <c r="G1479" s="23">
        <v>1095.3599999999999</v>
      </c>
      <c r="H1479" s="23">
        <v>1101.42</v>
      </c>
      <c r="I1479" s="23">
        <v>1113.26</v>
      </c>
      <c r="J1479" s="23">
        <v>1154.01</v>
      </c>
      <c r="K1479" s="23">
        <v>1170.01</v>
      </c>
      <c r="L1479" s="23">
        <v>1171.1400000000001</v>
      </c>
      <c r="M1479" s="23">
        <v>1167.1300000000001</v>
      </c>
      <c r="N1479" s="23">
        <v>1159.25</v>
      </c>
      <c r="O1479" s="23">
        <v>1162.05</v>
      </c>
      <c r="P1479" s="23">
        <v>1164.99</v>
      </c>
      <c r="Q1479" s="23">
        <v>1169.92</v>
      </c>
      <c r="R1479" s="23">
        <v>1162.47</v>
      </c>
      <c r="S1479" s="23">
        <v>1155.9000000000001</v>
      </c>
      <c r="T1479" s="23">
        <v>1155.8</v>
      </c>
      <c r="U1479" s="23">
        <v>1163.44</v>
      </c>
      <c r="V1479" s="23">
        <v>1163.4000000000001</v>
      </c>
      <c r="W1479" s="23">
        <v>1155.6099999999999</v>
      </c>
      <c r="X1479" s="23">
        <v>1139.93</v>
      </c>
      <c r="Y1479" s="23">
        <v>1106.32</v>
      </c>
    </row>
    <row r="1480" spans="1:25" ht="51.75" thickBot="1" x14ac:dyDescent="0.25">
      <c r="A1480" s="54" t="s">
        <v>38</v>
      </c>
      <c r="B1480" s="91">
        <v>1096.2164995099999</v>
      </c>
      <c r="C1480" s="91">
        <v>1091.3404288300001</v>
      </c>
      <c r="D1480" s="91">
        <v>1092.9080606</v>
      </c>
      <c r="E1480" s="91">
        <v>1089.85910296</v>
      </c>
      <c r="F1480" s="91">
        <v>1098.72480412</v>
      </c>
      <c r="G1480" s="91">
        <v>1095.3635517</v>
      </c>
      <c r="H1480" s="91">
        <v>1101.42210897</v>
      </c>
      <c r="I1480" s="91">
        <v>1113.2630120900001</v>
      </c>
      <c r="J1480" s="91">
        <v>1154.01280802</v>
      </c>
      <c r="K1480" s="91">
        <v>1170.0130145999999</v>
      </c>
      <c r="L1480" s="91">
        <v>1171.1417384399999</v>
      </c>
      <c r="M1480" s="91">
        <v>1167.13479179</v>
      </c>
      <c r="N1480" s="91">
        <v>1159.2535122700001</v>
      </c>
      <c r="O1480" s="91">
        <v>1162.04788265</v>
      </c>
      <c r="P1480" s="91">
        <v>1164.98733158</v>
      </c>
      <c r="Q1480" s="91">
        <v>1169.9207843900001</v>
      </c>
      <c r="R1480" s="91">
        <v>1162.47465448</v>
      </c>
      <c r="S1480" s="91">
        <v>1155.9023542499999</v>
      </c>
      <c r="T1480" s="91">
        <v>1155.79990045</v>
      </c>
      <c r="U1480" s="91">
        <v>1163.4439413299999</v>
      </c>
      <c r="V1480" s="91">
        <v>1163.40105477</v>
      </c>
      <c r="W1480" s="91">
        <v>1155.6115350299999</v>
      </c>
      <c r="X1480" s="91">
        <v>1139.9283554900001</v>
      </c>
      <c r="Y1480" s="91">
        <v>1106.3231956699999</v>
      </c>
    </row>
    <row r="1481" spans="1:25" ht="15" thickBot="1" x14ac:dyDescent="0.25">
      <c r="A1481" s="2" t="s">
        <v>3</v>
      </c>
      <c r="B1481" s="29">
        <v>0</v>
      </c>
      <c r="C1481" s="30">
        <v>0</v>
      </c>
      <c r="D1481" s="30">
        <v>0</v>
      </c>
      <c r="E1481" s="30">
        <v>0</v>
      </c>
      <c r="F1481" s="30">
        <v>0</v>
      </c>
      <c r="G1481" s="30">
        <v>0</v>
      </c>
      <c r="H1481" s="30">
        <v>0</v>
      </c>
      <c r="I1481" s="30">
        <v>0</v>
      </c>
      <c r="J1481" s="30">
        <v>0</v>
      </c>
      <c r="K1481" s="30">
        <v>0</v>
      </c>
      <c r="L1481" s="30">
        <v>0</v>
      </c>
      <c r="M1481" s="30">
        <v>0</v>
      </c>
      <c r="N1481" s="30">
        <v>0</v>
      </c>
      <c r="O1481" s="30">
        <v>0</v>
      </c>
      <c r="P1481" s="30">
        <v>0</v>
      </c>
      <c r="Q1481" s="30">
        <v>0</v>
      </c>
      <c r="R1481" s="30">
        <v>0</v>
      </c>
      <c r="S1481" s="30">
        <v>0</v>
      </c>
      <c r="T1481" s="30">
        <v>0</v>
      </c>
      <c r="U1481" s="30">
        <v>0</v>
      </c>
      <c r="V1481" s="30">
        <v>0</v>
      </c>
      <c r="W1481" s="30">
        <v>0</v>
      </c>
      <c r="X1481" s="30">
        <v>0</v>
      </c>
      <c r="Y1481" s="31">
        <v>0</v>
      </c>
    </row>
    <row r="1482" spans="1:25" ht="15" thickBot="1" x14ac:dyDescent="0.25">
      <c r="A1482" s="14">
        <v>13</v>
      </c>
      <c r="B1482" s="23">
        <v>1084.3399999999999</v>
      </c>
      <c r="C1482" s="23">
        <v>1091.8599999999999</v>
      </c>
      <c r="D1482" s="23">
        <v>1090.93</v>
      </c>
      <c r="E1482" s="23">
        <v>1092.46</v>
      </c>
      <c r="F1482" s="23">
        <v>1104.3699999999999</v>
      </c>
      <c r="G1482" s="23">
        <v>1108.96</v>
      </c>
      <c r="H1482" s="23">
        <v>1106.7</v>
      </c>
      <c r="I1482" s="23">
        <v>1124.93</v>
      </c>
      <c r="J1482" s="23">
        <v>1155.67</v>
      </c>
      <c r="K1482" s="23">
        <v>1167.43</v>
      </c>
      <c r="L1482" s="23">
        <v>1165.78</v>
      </c>
      <c r="M1482" s="23">
        <v>1159.8599999999999</v>
      </c>
      <c r="N1482" s="23">
        <v>1153.46</v>
      </c>
      <c r="O1482" s="23">
        <v>1156.0899999999999</v>
      </c>
      <c r="P1482" s="23">
        <v>1158.22</v>
      </c>
      <c r="Q1482" s="23">
        <v>1158.5</v>
      </c>
      <c r="R1482" s="23">
        <v>1156.22</v>
      </c>
      <c r="S1482" s="23">
        <v>1152.18</v>
      </c>
      <c r="T1482" s="23">
        <v>1157.27</v>
      </c>
      <c r="U1482" s="23">
        <v>1166.02</v>
      </c>
      <c r="V1482" s="23">
        <v>1166.95</v>
      </c>
      <c r="W1482" s="23">
        <v>1155.8800000000001</v>
      </c>
      <c r="X1482" s="23">
        <v>1136.1099999999999</v>
      </c>
      <c r="Y1482" s="23">
        <v>1099.97</v>
      </c>
    </row>
    <row r="1483" spans="1:25" ht="51.75" thickBot="1" x14ac:dyDescent="0.25">
      <c r="A1483" s="54" t="s">
        <v>38</v>
      </c>
      <c r="B1483" s="91">
        <v>1084.3365233899999</v>
      </c>
      <c r="C1483" s="91">
        <v>1091.8623107400001</v>
      </c>
      <c r="D1483" s="91">
        <v>1090.93354804</v>
      </c>
      <c r="E1483" s="91">
        <v>1092.4621014899999</v>
      </c>
      <c r="F1483" s="91">
        <v>1104.3725092100001</v>
      </c>
      <c r="G1483" s="91">
        <v>1108.9615095500001</v>
      </c>
      <c r="H1483" s="91">
        <v>1106.69630693</v>
      </c>
      <c r="I1483" s="91">
        <v>1124.9331668</v>
      </c>
      <c r="J1483" s="91">
        <v>1155.6680822799999</v>
      </c>
      <c r="K1483" s="91">
        <v>1167.4279004699999</v>
      </c>
      <c r="L1483" s="91">
        <v>1165.7756354600001</v>
      </c>
      <c r="M1483" s="91">
        <v>1159.8620993</v>
      </c>
      <c r="N1483" s="91">
        <v>1153.4569285299999</v>
      </c>
      <c r="O1483" s="91">
        <v>1156.0949680599999</v>
      </c>
      <c r="P1483" s="91">
        <v>1158.2199762</v>
      </c>
      <c r="Q1483" s="91">
        <v>1158.50116682</v>
      </c>
      <c r="R1483" s="91">
        <v>1156.2160986599999</v>
      </c>
      <c r="S1483" s="91">
        <v>1152.1823338199999</v>
      </c>
      <c r="T1483" s="91">
        <v>1157.2674006499999</v>
      </c>
      <c r="U1483" s="91">
        <v>1166.0151225499999</v>
      </c>
      <c r="V1483" s="91">
        <v>1166.95163164</v>
      </c>
      <c r="W1483" s="91">
        <v>1155.8802522200001</v>
      </c>
      <c r="X1483" s="91">
        <v>1136.1142258699999</v>
      </c>
      <c r="Y1483" s="91">
        <v>1099.9690751200001</v>
      </c>
    </row>
    <row r="1484" spans="1:25" ht="15" thickBot="1" x14ac:dyDescent="0.25">
      <c r="A1484" s="2" t="s">
        <v>3</v>
      </c>
      <c r="B1484" s="29">
        <v>0</v>
      </c>
      <c r="C1484" s="30">
        <v>0</v>
      </c>
      <c r="D1484" s="30">
        <v>0</v>
      </c>
      <c r="E1484" s="30">
        <v>0</v>
      </c>
      <c r="F1484" s="30">
        <v>0</v>
      </c>
      <c r="G1484" s="30">
        <v>0</v>
      </c>
      <c r="H1484" s="30">
        <v>0</v>
      </c>
      <c r="I1484" s="30">
        <v>0</v>
      </c>
      <c r="J1484" s="30">
        <v>0</v>
      </c>
      <c r="K1484" s="30">
        <v>0</v>
      </c>
      <c r="L1484" s="30">
        <v>0</v>
      </c>
      <c r="M1484" s="30">
        <v>0</v>
      </c>
      <c r="N1484" s="30">
        <v>0</v>
      </c>
      <c r="O1484" s="30">
        <v>0</v>
      </c>
      <c r="P1484" s="30">
        <v>0</v>
      </c>
      <c r="Q1484" s="30">
        <v>0</v>
      </c>
      <c r="R1484" s="30">
        <v>0</v>
      </c>
      <c r="S1484" s="30">
        <v>0</v>
      </c>
      <c r="T1484" s="30">
        <v>0</v>
      </c>
      <c r="U1484" s="30">
        <v>0</v>
      </c>
      <c r="V1484" s="30">
        <v>0</v>
      </c>
      <c r="W1484" s="30">
        <v>0</v>
      </c>
      <c r="X1484" s="30">
        <v>0</v>
      </c>
      <c r="Y1484" s="31">
        <v>0</v>
      </c>
    </row>
    <row r="1485" spans="1:25" ht="15" thickBot="1" x14ac:dyDescent="0.25">
      <c r="A1485" s="14">
        <v>14</v>
      </c>
      <c r="B1485" s="23">
        <v>1070.8900000000001</v>
      </c>
      <c r="C1485" s="23">
        <v>1086.6099999999999</v>
      </c>
      <c r="D1485" s="23">
        <v>1086.95</v>
      </c>
      <c r="E1485" s="23">
        <v>1096.51</v>
      </c>
      <c r="F1485" s="23">
        <v>1093.67</v>
      </c>
      <c r="G1485" s="23">
        <v>1092.79</v>
      </c>
      <c r="H1485" s="23">
        <v>1095.2</v>
      </c>
      <c r="I1485" s="23">
        <v>1127.72</v>
      </c>
      <c r="J1485" s="23">
        <v>1162.8699999999999</v>
      </c>
      <c r="K1485" s="23">
        <v>1172.96</v>
      </c>
      <c r="L1485" s="23">
        <v>1173.24</v>
      </c>
      <c r="M1485" s="23">
        <v>1172.05</v>
      </c>
      <c r="N1485" s="23">
        <v>1169.03</v>
      </c>
      <c r="O1485" s="23">
        <v>1170.8</v>
      </c>
      <c r="P1485" s="23">
        <v>1167.1300000000001</v>
      </c>
      <c r="Q1485" s="23">
        <v>1164.96</v>
      </c>
      <c r="R1485" s="23">
        <v>1159.5999999999999</v>
      </c>
      <c r="S1485" s="23">
        <v>1154.51</v>
      </c>
      <c r="T1485" s="23">
        <v>1156.56</v>
      </c>
      <c r="U1485" s="23">
        <v>1173.42</v>
      </c>
      <c r="V1485" s="23">
        <v>1170.47</v>
      </c>
      <c r="W1485" s="23">
        <v>1157.69</v>
      </c>
      <c r="X1485" s="23">
        <v>1131.92</v>
      </c>
      <c r="Y1485" s="23">
        <v>1078.8900000000001</v>
      </c>
    </row>
    <row r="1486" spans="1:25" ht="51.75" thickBot="1" x14ac:dyDescent="0.25">
      <c r="A1486" s="54" t="s">
        <v>38</v>
      </c>
      <c r="B1486" s="91">
        <v>1070.89177034</v>
      </c>
      <c r="C1486" s="91">
        <v>1086.61380072</v>
      </c>
      <c r="D1486" s="91">
        <v>1086.94927248</v>
      </c>
      <c r="E1486" s="91">
        <v>1096.5054929200001</v>
      </c>
      <c r="F1486" s="91">
        <v>1093.67451052</v>
      </c>
      <c r="G1486" s="91">
        <v>1092.79164083</v>
      </c>
      <c r="H1486" s="91">
        <v>1095.19649123</v>
      </c>
      <c r="I1486" s="91">
        <v>1127.71651769</v>
      </c>
      <c r="J1486" s="91">
        <v>1162.8679631499999</v>
      </c>
      <c r="K1486" s="91">
        <v>1172.9619858000001</v>
      </c>
      <c r="L1486" s="91">
        <v>1173.2369570999999</v>
      </c>
      <c r="M1486" s="91">
        <v>1172.05453242</v>
      </c>
      <c r="N1486" s="91">
        <v>1169.0302157199999</v>
      </c>
      <c r="O1486" s="91">
        <v>1170.80063</v>
      </c>
      <c r="P1486" s="91">
        <v>1167.12749044</v>
      </c>
      <c r="Q1486" s="91">
        <v>1164.96292982</v>
      </c>
      <c r="R1486" s="91">
        <v>1159.60078679</v>
      </c>
      <c r="S1486" s="91">
        <v>1154.5084954399999</v>
      </c>
      <c r="T1486" s="91">
        <v>1156.56399005</v>
      </c>
      <c r="U1486" s="91">
        <v>1173.4243702700001</v>
      </c>
      <c r="V1486" s="91">
        <v>1170.4664972400001</v>
      </c>
      <c r="W1486" s="91">
        <v>1157.68682573</v>
      </c>
      <c r="X1486" s="91">
        <v>1131.9201088100001</v>
      </c>
      <c r="Y1486" s="91">
        <v>1078.88921009</v>
      </c>
    </row>
    <row r="1487" spans="1:25" ht="15" thickBot="1" x14ac:dyDescent="0.25">
      <c r="A1487" s="2" t="s">
        <v>3</v>
      </c>
      <c r="B1487" s="29">
        <v>0</v>
      </c>
      <c r="C1487" s="30">
        <v>0</v>
      </c>
      <c r="D1487" s="30">
        <v>0</v>
      </c>
      <c r="E1487" s="30">
        <v>0</v>
      </c>
      <c r="F1487" s="30">
        <v>0</v>
      </c>
      <c r="G1487" s="30">
        <v>0</v>
      </c>
      <c r="H1487" s="30">
        <v>0</v>
      </c>
      <c r="I1487" s="30">
        <v>0</v>
      </c>
      <c r="J1487" s="30">
        <v>0</v>
      </c>
      <c r="K1487" s="30">
        <v>0</v>
      </c>
      <c r="L1487" s="30">
        <v>0</v>
      </c>
      <c r="M1487" s="30">
        <v>0</v>
      </c>
      <c r="N1487" s="30">
        <v>0</v>
      </c>
      <c r="O1487" s="30">
        <v>0</v>
      </c>
      <c r="P1487" s="30">
        <v>0</v>
      </c>
      <c r="Q1487" s="30">
        <v>0</v>
      </c>
      <c r="R1487" s="30">
        <v>0</v>
      </c>
      <c r="S1487" s="30">
        <v>0</v>
      </c>
      <c r="T1487" s="30">
        <v>0</v>
      </c>
      <c r="U1487" s="30">
        <v>0</v>
      </c>
      <c r="V1487" s="30">
        <v>0</v>
      </c>
      <c r="W1487" s="30">
        <v>0</v>
      </c>
      <c r="X1487" s="30">
        <v>0</v>
      </c>
      <c r="Y1487" s="31">
        <v>0</v>
      </c>
    </row>
    <row r="1488" spans="1:25" ht="15" thickBot="1" x14ac:dyDescent="0.25">
      <c r="A1488" s="14">
        <v>15</v>
      </c>
      <c r="B1488" s="23">
        <v>1061.8599999999999</v>
      </c>
      <c r="C1488" s="23">
        <v>1077.9100000000001</v>
      </c>
      <c r="D1488" s="23">
        <v>1074.98</v>
      </c>
      <c r="E1488" s="23">
        <v>1081.58</v>
      </c>
      <c r="F1488" s="23">
        <v>1072.5999999999999</v>
      </c>
      <c r="G1488" s="23">
        <v>1079.82</v>
      </c>
      <c r="H1488" s="23">
        <v>1089.32</v>
      </c>
      <c r="I1488" s="23">
        <v>1116.75</v>
      </c>
      <c r="J1488" s="23">
        <v>1144.92</v>
      </c>
      <c r="K1488" s="23">
        <v>1155.46</v>
      </c>
      <c r="L1488" s="23">
        <v>1151.54</v>
      </c>
      <c r="M1488" s="23">
        <v>1149.48</v>
      </c>
      <c r="N1488" s="23">
        <v>1158.69</v>
      </c>
      <c r="O1488" s="23">
        <v>1158.67</v>
      </c>
      <c r="P1488" s="23">
        <v>1155.43</v>
      </c>
      <c r="Q1488" s="23">
        <v>1156.98</v>
      </c>
      <c r="R1488" s="23">
        <v>1150.72</v>
      </c>
      <c r="S1488" s="23">
        <v>1149.71</v>
      </c>
      <c r="T1488" s="23">
        <v>1160.9100000000001</v>
      </c>
      <c r="U1488" s="23">
        <v>1176.5</v>
      </c>
      <c r="V1488" s="23">
        <v>1161.03</v>
      </c>
      <c r="W1488" s="23">
        <v>1157.17</v>
      </c>
      <c r="X1488" s="23">
        <v>1133.69</v>
      </c>
      <c r="Y1488" s="23">
        <v>1098.1199999999999</v>
      </c>
    </row>
    <row r="1489" spans="1:25" ht="51.75" thickBot="1" x14ac:dyDescent="0.25">
      <c r="A1489" s="54" t="s">
        <v>38</v>
      </c>
      <c r="B1489" s="91">
        <v>1061.85552977</v>
      </c>
      <c r="C1489" s="91">
        <v>1077.90622063</v>
      </c>
      <c r="D1489" s="91">
        <v>1074.98258177</v>
      </c>
      <c r="E1489" s="91">
        <v>1081.5808502899999</v>
      </c>
      <c r="F1489" s="91">
        <v>1072.59615966</v>
      </c>
      <c r="G1489" s="91">
        <v>1079.81985345</v>
      </c>
      <c r="H1489" s="91">
        <v>1089.32054479</v>
      </c>
      <c r="I1489" s="91">
        <v>1116.75024822</v>
      </c>
      <c r="J1489" s="91">
        <v>1144.92496347</v>
      </c>
      <c r="K1489" s="91">
        <v>1155.4562133699999</v>
      </c>
      <c r="L1489" s="91">
        <v>1151.5352955000001</v>
      </c>
      <c r="M1489" s="91">
        <v>1149.48295863</v>
      </c>
      <c r="N1489" s="91">
        <v>1158.6908259899999</v>
      </c>
      <c r="O1489" s="91">
        <v>1158.66602255</v>
      </c>
      <c r="P1489" s="91">
        <v>1155.4282165</v>
      </c>
      <c r="Q1489" s="91">
        <v>1156.9833066799999</v>
      </c>
      <c r="R1489" s="91">
        <v>1150.7164168700001</v>
      </c>
      <c r="S1489" s="91">
        <v>1149.70554451</v>
      </c>
      <c r="T1489" s="91">
        <v>1160.9132984600001</v>
      </c>
      <c r="U1489" s="91">
        <v>1176.5031545300001</v>
      </c>
      <c r="V1489" s="91">
        <v>1161.0325598699999</v>
      </c>
      <c r="W1489" s="91">
        <v>1157.1656482799999</v>
      </c>
      <c r="X1489" s="91">
        <v>1133.6857568600001</v>
      </c>
      <c r="Y1489" s="91">
        <v>1098.1173211099999</v>
      </c>
    </row>
    <row r="1490" spans="1:25" ht="15" thickBot="1" x14ac:dyDescent="0.25">
      <c r="A1490" s="2" t="s">
        <v>3</v>
      </c>
      <c r="B1490" s="29">
        <v>0</v>
      </c>
      <c r="C1490" s="30">
        <v>0</v>
      </c>
      <c r="D1490" s="30">
        <v>0</v>
      </c>
      <c r="E1490" s="30">
        <v>0</v>
      </c>
      <c r="F1490" s="30">
        <v>0</v>
      </c>
      <c r="G1490" s="30">
        <v>0</v>
      </c>
      <c r="H1490" s="30">
        <v>0</v>
      </c>
      <c r="I1490" s="30">
        <v>0</v>
      </c>
      <c r="J1490" s="30">
        <v>0</v>
      </c>
      <c r="K1490" s="30">
        <v>0</v>
      </c>
      <c r="L1490" s="30">
        <v>0</v>
      </c>
      <c r="M1490" s="30">
        <v>0</v>
      </c>
      <c r="N1490" s="30">
        <v>0</v>
      </c>
      <c r="O1490" s="30">
        <v>0</v>
      </c>
      <c r="P1490" s="30">
        <v>0</v>
      </c>
      <c r="Q1490" s="30">
        <v>0</v>
      </c>
      <c r="R1490" s="30">
        <v>0</v>
      </c>
      <c r="S1490" s="30">
        <v>0</v>
      </c>
      <c r="T1490" s="30">
        <v>0</v>
      </c>
      <c r="U1490" s="30">
        <v>0</v>
      </c>
      <c r="V1490" s="30">
        <v>0</v>
      </c>
      <c r="W1490" s="30">
        <v>0</v>
      </c>
      <c r="X1490" s="30">
        <v>0</v>
      </c>
      <c r="Y1490" s="31">
        <v>0</v>
      </c>
    </row>
    <row r="1491" spans="1:25" ht="15" thickBot="1" x14ac:dyDescent="0.25">
      <c r="A1491" s="14">
        <v>16</v>
      </c>
      <c r="B1491" s="23">
        <v>1060.8699999999999</v>
      </c>
      <c r="C1491" s="23">
        <v>1073.72</v>
      </c>
      <c r="D1491" s="23">
        <v>1067.1500000000001</v>
      </c>
      <c r="E1491" s="23">
        <v>1070.92</v>
      </c>
      <c r="F1491" s="23">
        <v>1077.42</v>
      </c>
      <c r="G1491" s="23">
        <v>1080.22</v>
      </c>
      <c r="H1491" s="23">
        <v>1085.24</v>
      </c>
      <c r="I1491" s="23">
        <v>1120.4100000000001</v>
      </c>
      <c r="J1491" s="23">
        <v>1153.5</v>
      </c>
      <c r="K1491" s="23">
        <v>1162.1400000000001</v>
      </c>
      <c r="L1491" s="23">
        <v>1163.3599999999999</v>
      </c>
      <c r="M1491" s="23">
        <v>1161.58</v>
      </c>
      <c r="N1491" s="23">
        <v>1158.5999999999999</v>
      </c>
      <c r="O1491" s="23">
        <v>1161.3</v>
      </c>
      <c r="P1491" s="23">
        <v>1159.93</v>
      </c>
      <c r="Q1491" s="23">
        <v>1159.81</v>
      </c>
      <c r="R1491" s="23">
        <v>1156.67</v>
      </c>
      <c r="S1491" s="23">
        <v>1149.92</v>
      </c>
      <c r="T1491" s="23">
        <v>1154.6199999999999</v>
      </c>
      <c r="U1491" s="23">
        <v>1164.94</v>
      </c>
      <c r="V1491" s="23">
        <v>1168.72</v>
      </c>
      <c r="W1491" s="23">
        <v>1163.24</v>
      </c>
      <c r="X1491" s="23">
        <v>1134.1300000000001</v>
      </c>
      <c r="Y1491" s="23">
        <v>1102.1600000000001</v>
      </c>
    </row>
    <row r="1492" spans="1:25" ht="51.75" thickBot="1" x14ac:dyDescent="0.25">
      <c r="A1492" s="54" t="s">
        <v>38</v>
      </c>
      <c r="B1492" s="91">
        <v>1060.8720059299999</v>
      </c>
      <c r="C1492" s="91">
        <v>1073.72160691</v>
      </c>
      <c r="D1492" s="91">
        <v>1067.1487379800001</v>
      </c>
      <c r="E1492" s="91">
        <v>1070.91659673</v>
      </c>
      <c r="F1492" s="91">
        <v>1077.4212010599999</v>
      </c>
      <c r="G1492" s="91">
        <v>1080.21969199</v>
      </c>
      <c r="H1492" s="91">
        <v>1085.23881504</v>
      </c>
      <c r="I1492" s="91">
        <v>1120.4092493400001</v>
      </c>
      <c r="J1492" s="91">
        <v>1153.5027727700001</v>
      </c>
      <c r="K1492" s="91">
        <v>1162.13751787</v>
      </c>
      <c r="L1492" s="91">
        <v>1163.35524667</v>
      </c>
      <c r="M1492" s="91">
        <v>1161.57963436</v>
      </c>
      <c r="N1492" s="91">
        <v>1158.60229785</v>
      </c>
      <c r="O1492" s="91">
        <v>1161.30266519</v>
      </c>
      <c r="P1492" s="91">
        <v>1159.93346028</v>
      </c>
      <c r="Q1492" s="91">
        <v>1159.80661343</v>
      </c>
      <c r="R1492" s="91">
        <v>1156.66769798</v>
      </c>
      <c r="S1492" s="91">
        <v>1149.9248894299999</v>
      </c>
      <c r="T1492" s="91">
        <v>1154.6226818</v>
      </c>
      <c r="U1492" s="91">
        <v>1164.9421619300001</v>
      </c>
      <c r="V1492" s="91">
        <v>1168.7221528499999</v>
      </c>
      <c r="W1492" s="91">
        <v>1163.2418402200001</v>
      </c>
      <c r="X1492" s="91">
        <v>1134.1263935500001</v>
      </c>
      <c r="Y1492" s="91">
        <v>1102.1629855000001</v>
      </c>
    </row>
    <row r="1493" spans="1:25" ht="15" thickBot="1" x14ac:dyDescent="0.25">
      <c r="A1493" s="2" t="s">
        <v>3</v>
      </c>
      <c r="B1493" s="29">
        <v>0</v>
      </c>
      <c r="C1493" s="30">
        <v>0</v>
      </c>
      <c r="D1493" s="30">
        <v>0</v>
      </c>
      <c r="E1493" s="30">
        <v>0</v>
      </c>
      <c r="F1493" s="30">
        <v>0</v>
      </c>
      <c r="G1493" s="30">
        <v>0</v>
      </c>
      <c r="H1493" s="30">
        <v>0</v>
      </c>
      <c r="I1493" s="30">
        <v>0</v>
      </c>
      <c r="J1493" s="30">
        <v>0</v>
      </c>
      <c r="K1493" s="30">
        <v>0</v>
      </c>
      <c r="L1493" s="30">
        <v>0</v>
      </c>
      <c r="M1493" s="30">
        <v>0</v>
      </c>
      <c r="N1493" s="30">
        <v>0</v>
      </c>
      <c r="O1493" s="30">
        <v>0</v>
      </c>
      <c r="P1493" s="30">
        <v>0</v>
      </c>
      <c r="Q1493" s="30">
        <v>0</v>
      </c>
      <c r="R1493" s="30">
        <v>0</v>
      </c>
      <c r="S1493" s="30">
        <v>0</v>
      </c>
      <c r="T1493" s="30">
        <v>0</v>
      </c>
      <c r="U1493" s="30">
        <v>0</v>
      </c>
      <c r="V1493" s="30">
        <v>0</v>
      </c>
      <c r="W1493" s="30">
        <v>0</v>
      </c>
      <c r="X1493" s="30">
        <v>0</v>
      </c>
      <c r="Y1493" s="31">
        <v>0</v>
      </c>
    </row>
    <row r="1494" spans="1:25" ht="15" thickBot="1" x14ac:dyDescent="0.25">
      <c r="A1494" s="14">
        <v>17</v>
      </c>
      <c r="B1494" s="23">
        <v>1091.05</v>
      </c>
      <c r="C1494" s="23">
        <v>1085.18</v>
      </c>
      <c r="D1494" s="23">
        <v>1085.44</v>
      </c>
      <c r="E1494" s="23">
        <v>1089.1400000000001</v>
      </c>
      <c r="F1494" s="23">
        <v>1096.47</v>
      </c>
      <c r="G1494" s="23">
        <v>1103.98</v>
      </c>
      <c r="H1494" s="23">
        <v>1098.83</v>
      </c>
      <c r="I1494" s="23">
        <v>1094.76</v>
      </c>
      <c r="J1494" s="23">
        <v>1124.32</v>
      </c>
      <c r="K1494" s="23">
        <v>1139.04</v>
      </c>
      <c r="L1494" s="23">
        <v>1143.31</v>
      </c>
      <c r="M1494" s="23">
        <v>1150.8599999999999</v>
      </c>
      <c r="N1494" s="23">
        <v>1145.4100000000001</v>
      </c>
      <c r="O1494" s="23">
        <v>1142.67</v>
      </c>
      <c r="P1494" s="23">
        <v>1138.78</v>
      </c>
      <c r="Q1494" s="23">
        <v>1136.74</v>
      </c>
      <c r="R1494" s="23">
        <v>1138.18</v>
      </c>
      <c r="S1494" s="23">
        <v>1125.8699999999999</v>
      </c>
      <c r="T1494" s="23">
        <v>1144.9000000000001</v>
      </c>
      <c r="U1494" s="23">
        <v>1157.45</v>
      </c>
      <c r="V1494" s="23">
        <v>1159.5999999999999</v>
      </c>
      <c r="W1494" s="23">
        <v>1150.9000000000001</v>
      </c>
      <c r="X1494" s="23">
        <v>1121.1600000000001</v>
      </c>
      <c r="Y1494" s="23">
        <v>1072.1300000000001</v>
      </c>
    </row>
    <row r="1495" spans="1:25" ht="51.75" thickBot="1" x14ac:dyDescent="0.25">
      <c r="A1495" s="54" t="s">
        <v>38</v>
      </c>
      <c r="B1495" s="91">
        <v>1091.0465160799999</v>
      </c>
      <c r="C1495" s="91">
        <v>1085.1774847900001</v>
      </c>
      <c r="D1495" s="91">
        <v>1085.4407628399999</v>
      </c>
      <c r="E1495" s="91">
        <v>1089.14461725</v>
      </c>
      <c r="F1495" s="91">
        <v>1096.4716500899999</v>
      </c>
      <c r="G1495" s="91">
        <v>1103.9818488200001</v>
      </c>
      <c r="H1495" s="91">
        <v>1098.8336757</v>
      </c>
      <c r="I1495" s="91">
        <v>1094.7584104600001</v>
      </c>
      <c r="J1495" s="91">
        <v>1124.3239206600001</v>
      </c>
      <c r="K1495" s="91">
        <v>1139.0424654599999</v>
      </c>
      <c r="L1495" s="91">
        <v>1143.3138229000001</v>
      </c>
      <c r="M1495" s="91">
        <v>1150.8632702100001</v>
      </c>
      <c r="N1495" s="91">
        <v>1145.41464956</v>
      </c>
      <c r="O1495" s="91">
        <v>1142.66760845</v>
      </c>
      <c r="P1495" s="91">
        <v>1138.78264021</v>
      </c>
      <c r="Q1495" s="91">
        <v>1136.7375367100001</v>
      </c>
      <c r="R1495" s="91">
        <v>1138.1840041999999</v>
      </c>
      <c r="S1495" s="91">
        <v>1125.87476711</v>
      </c>
      <c r="T1495" s="91">
        <v>1144.9015133400001</v>
      </c>
      <c r="U1495" s="91">
        <v>1157.4459995</v>
      </c>
      <c r="V1495" s="91">
        <v>1159.5993641299999</v>
      </c>
      <c r="W1495" s="91">
        <v>1150.8965109400001</v>
      </c>
      <c r="X1495" s="91">
        <v>1121.1644801499999</v>
      </c>
      <c r="Y1495" s="91">
        <v>1072.12905959</v>
      </c>
    </row>
    <row r="1496" spans="1:25" ht="15" thickBot="1" x14ac:dyDescent="0.25">
      <c r="A1496" s="2" t="s">
        <v>3</v>
      </c>
      <c r="B1496" s="29">
        <v>0</v>
      </c>
      <c r="C1496" s="30">
        <v>0</v>
      </c>
      <c r="D1496" s="30">
        <v>0</v>
      </c>
      <c r="E1496" s="30">
        <v>0</v>
      </c>
      <c r="F1496" s="30">
        <v>0</v>
      </c>
      <c r="G1496" s="30">
        <v>0</v>
      </c>
      <c r="H1496" s="30">
        <v>0</v>
      </c>
      <c r="I1496" s="30">
        <v>0</v>
      </c>
      <c r="J1496" s="30">
        <v>0</v>
      </c>
      <c r="K1496" s="30">
        <v>0</v>
      </c>
      <c r="L1496" s="30">
        <v>0</v>
      </c>
      <c r="M1496" s="30">
        <v>0</v>
      </c>
      <c r="N1496" s="30">
        <v>0</v>
      </c>
      <c r="O1496" s="30">
        <v>0</v>
      </c>
      <c r="P1496" s="30">
        <v>0</v>
      </c>
      <c r="Q1496" s="30">
        <v>0</v>
      </c>
      <c r="R1496" s="30">
        <v>0</v>
      </c>
      <c r="S1496" s="30">
        <v>0</v>
      </c>
      <c r="T1496" s="30">
        <v>0</v>
      </c>
      <c r="U1496" s="30">
        <v>0</v>
      </c>
      <c r="V1496" s="30">
        <v>0</v>
      </c>
      <c r="W1496" s="30">
        <v>0</v>
      </c>
      <c r="X1496" s="30">
        <v>0</v>
      </c>
      <c r="Y1496" s="31">
        <v>0</v>
      </c>
    </row>
    <row r="1497" spans="1:25" ht="15" thickBot="1" x14ac:dyDescent="0.25">
      <c r="A1497" s="14">
        <v>18</v>
      </c>
      <c r="B1497" s="23">
        <v>1082.78</v>
      </c>
      <c r="C1497" s="23">
        <v>1078.94</v>
      </c>
      <c r="D1497" s="23">
        <v>1083.53</v>
      </c>
      <c r="E1497" s="23">
        <v>1085.21</v>
      </c>
      <c r="F1497" s="23">
        <v>1088.3499999999999</v>
      </c>
      <c r="G1497" s="23">
        <v>1094.92</v>
      </c>
      <c r="H1497" s="23">
        <v>1086.5899999999999</v>
      </c>
      <c r="I1497" s="23">
        <v>1078.53</v>
      </c>
      <c r="J1497" s="23">
        <v>1093.6300000000001</v>
      </c>
      <c r="K1497" s="23">
        <v>1116.17</v>
      </c>
      <c r="L1497" s="23">
        <v>1120.57</v>
      </c>
      <c r="M1497" s="23">
        <v>1122.51</v>
      </c>
      <c r="N1497" s="23">
        <v>1119.67</v>
      </c>
      <c r="O1497" s="23">
        <v>1119.47</v>
      </c>
      <c r="P1497" s="23">
        <v>1119.98</v>
      </c>
      <c r="Q1497" s="23">
        <v>1117.8599999999999</v>
      </c>
      <c r="R1497" s="23">
        <v>1121.78</v>
      </c>
      <c r="S1497" s="23">
        <v>1123.46</v>
      </c>
      <c r="T1497" s="23">
        <v>1144.25</v>
      </c>
      <c r="U1497" s="23">
        <v>1168.6500000000001</v>
      </c>
      <c r="V1497" s="23">
        <v>1175.82</v>
      </c>
      <c r="W1497" s="23">
        <v>1160.3399999999999</v>
      </c>
      <c r="X1497" s="23">
        <v>1121.76</v>
      </c>
      <c r="Y1497" s="23">
        <v>1090.32</v>
      </c>
    </row>
    <row r="1498" spans="1:25" ht="51.75" thickBot="1" x14ac:dyDescent="0.25">
      <c r="A1498" s="54" t="s">
        <v>38</v>
      </c>
      <c r="B1498" s="91">
        <v>1082.7764926499999</v>
      </c>
      <c r="C1498" s="91">
        <v>1078.9363157299999</v>
      </c>
      <c r="D1498" s="91">
        <v>1083.5309855</v>
      </c>
      <c r="E1498" s="91">
        <v>1085.2105511</v>
      </c>
      <c r="F1498" s="91">
        <v>1088.35307773</v>
      </c>
      <c r="G1498" s="91">
        <v>1094.9247476099999</v>
      </c>
      <c r="H1498" s="91">
        <v>1086.5863671499999</v>
      </c>
      <c r="I1498" s="91">
        <v>1078.53272849</v>
      </c>
      <c r="J1498" s="91">
        <v>1093.6260959199999</v>
      </c>
      <c r="K1498" s="91">
        <v>1116.1681544400001</v>
      </c>
      <c r="L1498" s="91">
        <v>1120.5682214999999</v>
      </c>
      <c r="M1498" s="91">
        <v>1122.5074192300001</v>
      </c>
      <c r="N1498" s="91">
        <v>1119.67057346</v>
      </c>
      <c r="O1498" s="91">
        <v>1119.4702123699999</v>
      </c>
      <c r="P1498" s="91">
        <v>1119.9756808699999</v>
      </c>
      <c r="Q1498" s="91">
        <v>1117.86233487</v>
      </c>
      <c r="R1498" s="91">
        <v>1121.7778613</v>
      </c>
      <c r="S1498" s="91">
        <v>1123.4634497699999</v>
      </c>
      <c r="T1498" s="91">
        <v>1144.25184137</v>
      </c>
      <c r="U1498" s="91">
        <v>1168.6530758599999</v>
      </c>
      <c r="V1498" s="91">
        <v>1175.81558344</v>
      </c>
      <c r="W1498" s="91">
        <v>1160.33643648</v>
      </c>
      <c r="X1498" s="91">
        <v>1121.7610157700001</v>
      </c>
      <c r="Y1498" s="91">
        <v>1090.3152946099999</v>
      </c>
    </row>
    <row r="1499" spans="1:25" ht="15" thickBot="1" x14ac:dyDescent="0.25">
      <c r="A1499" s="2" t="s">
        <v>3</v>
      </c>
      <c r="B1499" s="29">
        <v>0</v>
      </c>
      <c r="C1499" s="30">
        <v>0</v>
      </c>
      <c r="D1499" s="30">
        <v>0</v>
      </c>
      <c r="E1499" s="30">
        <v>0</v>
      </c>
      <c r="F1499" s="30">
        <v>0</v>
      </c>
      <c r="G1499" s="30">
        <v>0</v>
      </c>
      <c r="H1499" s="30">
        <v>0</v>
      </c>
      <c r="I1499" s="30">
        <v>0</v>
      </c>
      <c r="J1499" s="30">
        <v>0</v>
      </c>
      <c r="K1499" s="30">
        <v>0</v>
      </c>
      <c r="L1499" s="30">
        <v>0</v>
      </c>
      <c r="M1499" s="30">
        <v>0</v>
      </c>
      <c r="N1499" s="30">
        <v>0</v>
      </c>
      <c r="O1499" s="30">
        <v>0</v>
      </c>
      <c r="P1499" s="30">
        <v>0</v>
      </c>
      <c r="Q1499" s="30">
        <v>0</v>
      </c>
      <c r="R1499" s="30">
        <v>0</v>
      </c>
      <c r="S1499" s="30">
        <v>0</v>
      </c>
      <c r="T1499" s="30">
        <v>0</v>
      </c>
      <c r="U1499" s="30">
        <v>0</v>
      </c>
      <c r="V1499" s="30">
        <v>0</v>
      </c>
      <c r="W1499" s="30">
        <v>0</v>
      </c>
      <c r="X1499" s="30">
        <v>0</v>
      </c>
      <c r="Y1499" s="31">
        <v>0</v>
      </c>
    </row>
    <row r="1500" spans="1:25" ht="15" thickBot="1" x14ac:dyDescent="0.25">
      <c r="A1500" s="14">
        <v>19</v>
      </c>
      <c r="B1500" s="23">
        <v>1069.5</v>
      </c>
      <c r="C1500" s="23">
        <v>1080.95</v>
      </c>
      <c r="D1500" s="23">
        <v>1077.3399999999999</v>
      </c>
      <c r="E1500" s="23">
        <v>1083.07</v>
      </c>
      <c r="F1500" s="23">
        <v>1085.6099999999999</v>
      </c>
      <c r="G1500" s="23">
        <v>1086.18</v>
      </c>
      <c r="H1500" s="23">
        <v>1097.18</v>
      </c>
      <c r="I1500" s="23">
        <v>1138.78</v>
      </c>
      <c r="J1500" s="23">
        <v>1159.82</v>
      </c>
      <c r="K1500" s="23">
        <v>1173.73</v>
      </c>
      <c r="L1500" s="23">
        <v>1175.24</v>
      </c>
      <c r="M1500" s="23">
        <v>1177.6099999999999</v>
      </c>
      <c r="N1500" s="23">
        <v>1170.8900000000001</v>
      </c>
      <c r="O1500" s="23">
        <v>1170.74</v>
      </c>
      <c r="P1500" s="23">
        <v>1166.1199999999999</v>
      </c>
      <c r="Q1500" s="23">
        <v>1164.69</v>
      </c>
      <c r="R1500" s="23">
        <v>1160.97</v>
      </c>
      <c r="S1500" s="23">
        <v>1159.19</v>
      </c>
      <c r="T1500" s="23">
        <v>1161.93</v>
      </c>
      <c r="U1500" s="23">
        <v>1173.6199999999999</v>
      </c>
      <c r="V1500" s="23">
        <v>1168.8599999999999</v>
      </c>
      <c r="W1500" s="23">
        <v>1157.49</v>
      </c>
      <c r="X1500" s="23">
        <v>1138.67</v>
      </c>
      <c r="Y1500" s="23">
        <v>1102.44</v>
      </c>
    </row>
    <row r="1501" spans="1:25" ht="51.75" thickBot="1" x14ac:dyDescent="0.25">
      <c r="A1501" s="54" t="s">
        <v>38</v>
      </c>
      <c r="B1501" s="91">
        <v>1069.5007300300001</v>
      </c>
      <c r="C1501" s="91">
        <v>1080.9450925000001</v>
      </c>
      <c r="D1501" s="91">
        <v>1077.34418241</v>
      </c>
      <c r="E1501" s="91">
        <v>1083.0705238600001</v>
      </c>
      <c r="F1501" s="91">
        <v>1085.61442571</v>
      </c>
      <c r="G1501" s="91">
        <v>1086.1806606299999</v>
      </c>
      <c r="H1501" s="91">
        <v>1097.1794082900001</v>
      </c>
      <c r="I1501" s="91">
        <v>1138.7783566999999</v>
      </c>
      <c r="J1501" s="91">
        <v>1159.81977011</v>
      </c>
      <c r="K1501" s="91">
        <v>1173.7334420499999</v>
      </c>
      <c r="L1501" s="91">
        <v>1175.2401153599999</v>
      </c>
      <c r="M1501" s="91">
        <v>1177.6051699</v>
      </c>
      <c r="N1501" s="91">
        <v>1170.8869816399999</v>
      </c>
      <c r="O1501" s="91">
        <v>1170.7394813000001</v>
      </c>
      <c r="P1501" s="91">
        <v>1166.12458225</v>
      </c>
      <c r="Q1501" s="91">
        <v>1164.6886680800001</v>
      </c>
      <c r="R1501" s="91">
        <v>1160.9683688</v>
      </c>
      <c r="S1501" s="91">
        <v>1159.18753083</v>
      </c>
      <c r="T1501" s="91">
        <v>1161.93429575</v>
      </c>
      <c r="U1501" s="91">
        <v>1173.61583522</v>
      </c>
      <c r="V1501" s="91">
        <v>1168.86305726</v>
      </c>
      <c r="W1501" s="91">
        <v>1157.48968958</v>
      </c>
      <c r="X1501" s="91">
        <v>1138.6658555199999</v>
      </c>
      <c r="Y1501" s="91">
        <v>1102.4413044200001</v>
      </c>
    </row>
    <row r="1502" spans="1:25" ht="15" thickBot="1" x14ac:dyDescent="0.25">
      <c r="A1502" s="2" t="s">
        <v>3</v>
      </c>
      <c r="B1502" s="29">
        <v>0</v>
      </c>
      <c r="C1502" s="30">
        <v>0</v>
      </c>
      <c r="D1502" s="30">
        <v>0</v>
      </c>
      <c r="E1502" s="30">
        <v>0</v>
      </c>
      <c r="F1502" s="30">
        <v>0</v>
      </c>
      <c r="G1502" s="30">
        <v>0</v>
      </c>
      <c r="H1502" s="30">
        <v>0</v>
      </c>
      <c r="I1502" s="30">
        <v>0</v>
      </c>
      <c r="J1502" s="30">
        <v>0</v>
      </c>
      <c r="K1502" s="30">
        <v>0</v>
      </c>
      <c r="L1502" s="30">
        <v>0</v>
      </c>
      <c r="M1502" s="30">
        <v>0</v>
      </c>
      <c r="N1502" s="30">
        <v>0</v>
      </c>
      <c r="O1502" s="30">
        <v>0</v>
      </c>
      <c r="P1502" s="30">
        <v>0</v>
      </c>
      <c r="Q1502" s="30">
        <v>0</v>
      </c>
      <c r="R1502" s="30">
        <v>0</v>
      </c>
      <c r="S1502" s="30">
        <v>0</v>
      </c>
      <c r="T1502" s="30">
        <v>0</v>
      </c>
      <c r="U1502" s="30">
        <v>0</v>
      </c>
      <c r="V1502" s="30">
        <v>0</v>
      </c>
      <c r="W1502" s="30">
        <v>0</v>
      </c>
      <c r="X1502" s="30">
        <v>0</v>
      </c>
      <c r="Y1502" s="31">
        <v>0</v>
      </c>
    </row>
    <row r="1503" spans="1:25" ht="15" thickBot="1" x14ac:dyDescent="0.25">
      <c r="A1503" s="14">
        <v>20</v>
      </c>
      <c r="B1503" s="23">
        <v>1084.53</v>
      </c>
      <c r="C1503" s="23">
        <v>1081.52</v>
      </c>
      <c r="D1503" s="23">
        <v>1086.46</v>
      </c>
      <c r="E1503" s="23">
        <v>1085.48</v>
      </c>
      <c r="F1503" s="23">
        <v>1091.19</v>
      </c>
      <c r="G1503" s="23">
        <v>1096.46</v>
      </c>
      <c r="H1503" s="23">
        <v>1112.71</v>
      </c>
      <c r="I1503" s="23">
        <v>1132.67</v>
      </c>
      <c r="J1503" s="23">
        <v>1163.53</v>
      </c>
      <c r="K1503" s="23">
        <v>1177</v>
      </c>
      <c r="L1503" s="23">
        <v>1179.29</v>
      </c>
      <c r="M1503" s="23">
        <v>1173.44</v>
      </c>
      <c r="N1503" s="23">
        <v>1167.83</v>
      </c>
      <c r="O1503" s="23">
        <v>1172.54</v>
      </c>
      <c r="P1503" s="23">
        <v>1168.3499999999999</v>
      </c>
      <c r="Q1503" s="23">
        <v>1168.3800000000001</v>
      </c>
      <c r="R1503" s="23">
        <v>1166.72</v>
      </c>
      <c r="S1503" s="23">
        <v>1160.54</v>
      </c>
      <c r="T1503" s="23">
        <v>1162.07</v>
      </c>
      <c r="U1503" s="23">
        <v>1172.52</v>
      </c>
      <c r="V1503" s="23">
        <v>1171.5999999999999</v>
      </c>
      <c r="W1503" s="23">
        <v>1162.19</v>
      </c>
      <c r="X1503" s="23">
        <v>1137.75</v>
      </c>
      <c r="Y1503" s="23">
        <v>1101.97</v>
      </c>
    </row>
    <row r="1504" spans="1:25" ht="51.75" thickBot="1" x14ac:dyDescent="0.25">
      <c r="A1504" s="54" t="s">
        <v>38</v>
      </c>
      <c r="B1504" s="91">
        <v>1084.53365138</v>
      </c>
      <c r="C1504" s="91">
        <v>1081.52008267</v>
      </c>
      <c r="D1504" s="91">
        <v>1086.45880515</v>
      </c>
      <c r="E1504" s="91">
        <v>1085.4773610699999</v>
      </c>
      <c r="F1504" s="91">
        <v>1091.1899104300001</v>
      </c>
      <c r="G1504" s="91">
        <v>1096.4576391099999</v>
      </c>
      <c r="H1504" s="91">
        <v>1112.7082602</v>
      </c>
      <c r="I1504" s="91">
        <v>1132.6708025200001</v>
      </c>
      <c r="J1504" s="91">
        <v>1163.53097275</v>
      </c>
      <c r="K1504" s="91">
        <v>1177.00076193</v>
      </c>
      <c r="L1504" s="91">
        <v>1179.2893263200001</v>
      </c>
      <c r="M1504" s="91">
        <v>1173.4395735000001</v>
      </c>
      <c r="N1504" s="91">
        <v>1167.8336800699999</v>
      </c>
      <c r="O1504" s="91">
        <v>1172.54035651</v>
      </c>
      <c r="P1504" s="91">
        <v>1168.35217691</v>
      </c>
      <c r="Q1504" s="91">
        <v>1168.3779742700001</v>
      </c>
      <c r="R1504" s="91">
        <v>1166.72386317</v>
      </c>
      <c r="S1504" s="91">
        <v>1160.5390905199999</v>
      </c>
      <c r="T1504" s="91">
        <v>1162.0657964699999</v>
      </c>
      <c r="U1504" s="91">
        <v>1172.5211598599999</v>
      </c>
      <c r="V1504" s="91">
        <v>1171.60485075</v>
      </c>
      <c r="W1504" s="91">
        <v>1162.1934420499999</v>
      </c>
      <c r="X1504" s="91">
        <v>1137.75388907</v>
      </c>
      <c r="Y1504" s="91">
        <v>1101.9695731100001</v>
      </c>
    </row>
    <row r="1505" spans="1:25" ht="15" thickBot="1" x14ac:dyDescent="0.25">
      <c r="A1505" s="2" t="s">
        <v>3</v>
      </c>
      <c r="B1505" s="29">
        <v>0</v>
      </c>
      <c r="C1505" s="30">
        <v>0</v>
      </c>
      <c r="D1505" s="30">
        <v>0</v>
      </c>
      <c r="E1505" s="30">
        <v>0</v>
      </c>
      <c r="F1505" s="30">
        <v>0</v>
      </c>
      <c r="G1505" s="30">
        <v>0</v>
      </c>
      <c r="H1505" s="30">
        <v>0</v>
      </c>
      <c r="I1505" s="30">
        <v>0</v>
      </c>
      <c r="J1505" s="30">
        <v>0</v>
      </c>
      <c r="K1505" s="30">
        <v>0</v>
      </c>
      <c r="L1505" s="30">
        <v>0</v>
      </c>
      <c r="M1505" s="30">
        <v>0</v>
      </c>
      <c r="N1505" s="30">
        <v>0</v>
      </c>
      <c r="O1505" s="30">
        <v>0</v>
      </c>
      <c r="P1505" s="30">
        <v>0</v>
      </c>
      <c r="Q1505" s="30">
        <v>0</v>
      </c>
      <c r="R1505" s="30">
        <v>0</v>
      </c>
      <c r="S1505" s="30">
        <v>0</v>
      </c>
      <c r="T1505" s="30">
        <v>0</v>
      </c>
      <c r="U1505" s="30">
        <v>0</v>
      </c>
      <c r="V1505" s="30">
        <v>0</v>
      </c>
      <c r="W1505" s="30">
        <v>0</v>
      </c>
      <c r="X1505" s="30">
        <v>0</v>
      </c>
      <c r="Y1505" s="31">
        <v>0</v>
      </c>
    </row>
    <row r="1506" spans="1:25" ht="15" thickBot="1" x14ac:dyDescent="0.25">
      <c r="A1506" s="14">
        <v>21</v>
      </c>
      <c r="B1506" s="23">
        <v>1068.72</v>
      </c>
      <c r="C1506" s="23">
        <v>1079.17</v>
      </c>
      <c r="D1506" s="23">
        <v>1081.03</v>
      </c>
      <c r="E1506" s="23">
        <v>1087.5999999999999</v>
      </c>
      <c r="F1506" s="23">
        <v>1093.32</v>
      </c>
      <c r="G1506" s="23">
        <v>1092.83</v>
      </c>
      <c r="H1506" s="23">
        <v>1106.9000000000001</v>
      </c>
      <c r="I1506" s="23">
        <v>1126.82</v>
      </c>
      <c r="J1506" s="23">
        <v>1151.93</v>
      </c>
      <c r="K1506" s="23">
        <v>1159.6199999999999</v>
      </c>
      <c r="L1506" s="23">
        <v>1161.76</v>
      </c>
      <c r="M1506" s="23">
        <v>1162.54</v>
      </c>
      <c r="N1506" s="23">
        <v>1158.4100000000001</v>
      </c>
      <c r="O1506" s="23">
        <v>1159.02</v>
      </c>
      <c r="P1506" s="23">
        <v>1156.53</v>
      </c>
      <c r="Q1506" s="23">
        <v>1154.3499999999999</v>
      </c>
      <c r="R1506" s="23">
        <v>1147.6400000000001</v>
      </c>
      <c r="S1506" s="23">
        <v>1145.6600000000001</v>
      </c>
      <c r="T1506" s="23">
        <v>1158.75</v>
      </c>
      <c r="U1506" s="23">
        <v>1162.06</v>
      </c>
      <c r="V1506" s="23">
        <v>1161.19</v>
      </c>
      <c r="W1506" s="23">
        <v>1156.53</v>
      </c>
      <c r="X1506" s="23">
        <v>1128.6500000000001</v>
      </c>
      <c r="Y1506" s="23">
        <v>1104.7</v>
      </c>
    </row>
    <row r="1507" spans="1:25" ht="51.75" thickBot="1" x14ac:dyDescent="0.25">
      <c r="A1507" s="54" t="s">
        <v>38</v>
      </c>
      <c r="B1507" s="91">
        <v>1068.7227831299999</v>
      </c>
      <c r="C1507" s="91">
        <v>1079.1746688000001</v>
      </c>
      <c r="D1507" s="91">
        <v>1081.0296886900001</v>
      </c>
      <c r="E1507" s="91">
        <v>1087.6037370900001</v>
      </c>
      <c r="F1507" s="91">
        <v>1093.31718718</v>
      </c>
      <c r="G1507" s="91">
        <v>1092.82529789</v>
      </c>
      <c r="H1507" s="91">
        <v>1106.9048879300001</v>
      </c>
      <c r="I1507" s="91">
        <v>1126.81909432</v>
      </c>
      <c r="J1507" s="91">
        <v>1151.9336360100001</v>
      </c>
      <c r="K1507" s="91">
        <v>1159.62391852</v>
      </c>
      <c r="L1507" s="91">
        <v>1161.7611045799999</v>
      </c>
      <c r="M1507" s="91">
        <v>1162.5409200399999</v>
      </c>
      <c r="N1507" s="91">
        <v>1158.41117973</v>
      </c>
      <c r="O1507" s="91">
        <v>1159.02384145</v>
      </c>
      <c r="P1507" s="91">
        <v>1156.5254757</v>
      </c>
      <c r="Q1507" s="91">
        <v>1154.3496964599999</v>
      </c>
      <c r="R1507" s="91">
        <v>1147.6445077400001</v>
      </c>
      <c r="S1507" s="91">
        <v>1145.6571316</v>
      </c>
      <c r="T1507" s="91">
        <v>1158.74745295</v>
      </c>
      <c r="U1507" s="91">
        <v>1162.05983352</v>
      </c>
      <c r="V1507" s="91">
        <v>1161.1911995400001</v>
      </c>
      <c r="W1507" s="91">
        <v>1156.5266007499999</v>
      </c>
      <c r="X1507" s="91">
        <v>1128.6529427600001</v>
      </c>
      <c r="Y1507" s="91">
        <v>1104.7022855600001</v>
      </c>
    </row>
    <row r="1508" spans="1:25" ht="15" thickBot="1" x14ac:dyDescent="0.25">
      <c r="A1508" s="2" t="s">
        <v>3</v>
      </c>
      <c r="B1508" s="29">
        <v>0</v>
      </c>
      <c r="C1508" s="30">
        <v>0</v>
      </c>
      <c r="D1508" s="30">
        <v>0</v>
      </c>
      <c r="E1508" s="30">
        <v>0</v>
      </c>
      <c r="F1508" s="30">
        <v>0</v>
      </c>
      <c r="G1508" s="30">
        <v>0</v>
      </c>
      <c r="H1508" s="30">
        <v>0</v>
      </c>
      <c r="I1508" s="30">
        <v>0</v>
      </c>
      <c r="J1508" s="30">
        <v>0</v>
      </c>
      <c r="K1508" s="30">
        <v>0</v>
      </c>
      <c r="L1508" s="30">
        <v>0</v>
      </c>
      <c r="M1508" s="30">
        <v>0</v>
      </c>
      <c r="N1508" s="30">
        <v>0</v>
      </c>
      <c r="O1508" s="30">
        <v>0</v>
      </c>
      <c r="P1508" s="30">
        <v>0</v>
      </c>
      <c r="Q1508" s="30">
        <v>0</v>
      </c>
      <c r="R1508" s="30">
        <v>0</v>
      </c>
      <c r="S1508" s="30">
        <v>0</v>
      </c>
      <c r="T1508" s="30">
        <v>0</v>
      </c>
      <c r="U1508" s="30">
        <v>0</v>
      </c>
      <c r="V1508" s="30">
        <v>0</v>
      </c>
      <c r="W1508" s="30">
        <v>0</v>
      </c>
      <c r="X1508" s="30">
        <v>0</v>
      </c>
      <c r="Y1508" s="31">
        <v>0</v>
      </c>
    </row>
    <row r="1509" spans="1:25" ht="15" thickBot="1" x14ac:dyDescent="0.25">
      <c r="A1509" s="14">
        <v>22</v>
      </c>
      <c r="B1509" s="23">
        <v>1078.9000000000001</v>
      </c>
      <c r="C1509" s="23">
        <v>1087.42</v>
      </c>
      <c r="D1509" s="23">
        <v>1086.3599999999999</v>
      </c>
      <c r="E1509" s="23">
        <v>1095.3900000000001</v>
      </c>
      <c r="F1509" s="23">
        <v>1090.93</v>
      </c>
      <c r="G1509" s="23">
        <v>1085.76</v>
      </c>
      <c r="H1509" s="23">
        <v>1123.3699999999999</v>
      </c>
      <c r="I1509" s="23">
        <v>1127.83</v>
      </c>
      <c r="J1509" s="23">
        <v>1153.72</v>
      </c>
      <c r="K1509" s="23">
        <v>1164.6400000000001</v>
      </c>
      <c r="L1509" s="23">
        <v>1168.6199999999999</v>
      </c>
      <c r="M1509" s="23">
        <v>1168.28</v>
      </c>
      <c r="N1509" s="23">
        <v>1162.69</v>
      </c>
      <c r="O1509" s="23">
        <v>1163.74</v>
      </c>
      <c r="P1509" s="23">
        <v>1161.4000000000001</v>
      </c>
      <c r="Q1509" s="23">
        <v>1154.29</v>
      </c>
      <c r="R1509" s="23">
        <v>1145.5899999999999</v>
      </c>
      <c r="S1509" s="23">
        <v>1136.1199999999999</v>
      </c>
      <c r="T1509" s="23">
        <v>1149.3599999999999</v>
      </c>
      <c r="U1509" s="23">
        <v>1157.22</v>
      </c>
      <c r="V1509" s="23">
        <v>1149.3800000000001</v>
      </c>
      <c r="W1509" s="23">
        <v>1145.77</v>
      </c>
      <c r="X1509" s="23">
        <v>1115.04</v>
      </c>
      <c r="Y1509" s="23">
        <v>1091.6199999999999</v>
      </c>
    </row>
    <row r="1510" spans="1:25" ht="51.75" thickBot="1" x14ac:dyDescent="0.25">
      <c r="A1510" s="54" t="s">
        <v>38</v>
      </c>
      <c r="B1510" s="91">
        <v>1078.8984667100001</v>
      </c>
      <c r="C1510" s="91">
        <v>1087.42352652</v>
      </c>
      <c r="D1510" s="91">
        <v>1086.35654991</v>
      </c>
      <c r="E1510" s="91">
        <v>1095.3867945500001</v>
      </c>
      <c r="F1510" s="91">
        <v>1090.93392857</v>
      </c>
      <c r="G1510" s="91">
        <v>1085.75594009</v>
      </c>
      <c r="H1510" s="91">
        <v>1123.37154659</v>
      </c>
      <c r="I1510" s="91">
        <v>1127.8282814500001</v>
      </c>
      <c r="J1510" s="91">
        <v>1153.7244419000001</v>
      </c>
      <c r="K1510" s="91">
        <v>1164.6406894300001</v>
      </c>
      <c r="L1510" s="91">
        <v>1168.6166431500001</v>
      </c>
      <c r="M1510" s="91">
        <v>1168.27522213</v>
      </c>
      <c r="N1510" s="91">
        <v>1162.6865568799999</v>
      </c>
      <c r="O1510" s="91">
        <v>1163.7403569999999</v>
      </c>
      <c r="P1510" s="91">
        <v>1161.39603115</v>
      </c>
      <c r="Q1510" s="91">
        <v>1154.2852736</v>
      </c>
      <c r="R1510" s="91">
        <v>1145.5874944</v>
      </c>
      <c r="S1510" s="91">
        <v>1136.1197847999999</v>
      </c>
      <c r="T1510" s="91">
        <v>1149.3646999</v>
      </c>
      <c r="U1510" s="91">
        <v>1157.21699896</v>
      </c>
      <c r="V1510" s="91">
        <v>1149.3817010600001</v>
      </c>
      <c r="W1510" s="91">
        <v>1145.7743569300001</v>
      </c>
      <c r="X1510" s="91">
        <v>1115.03548163</v>
      </c>
      <c r="Y1510" s="91">
        <v>1091.6152485299999</v>
      </c>
    </row>
    <row r="1511" spans="1:25" ht="15" thickBot="1" x14ac:dyDescent="0.25">
      <c r="A1511" s="2" t="s">
        <v>3</v>
      </c>
      <c r="B1511" s="29">
        <v>0</v>
      </c>
      <c r="C1511" s="30">
        <v>0</v>
      </c>
      <c r="D1511" s="30">
        <v>0</v>
      </c>
      <c r="E1511" s="30">
        <v>0</v>
      </c>
      <c r="F1511" s="30">
        <v>0</v>
      </c>
      <c r="G1511" s="30">
        <v>0</v>
      </c>
      <c r="H1511" s="30">
        <v>0</v>
      </c>
      <c r="I1511" s="30">
        <v>0</v>
      </c>
      <c r="J1511" s="30">
        <v>0</v>
      </c>
      <c r="K1511" s="30">
        <v>0</v>
      </c>
      <c r="L1511" s="30">
        <v>0</v>
      </c>
      <c r="M1511" s="30">
        <v>0</v>
      </c>
      <c r="N1511" s="30">
        <v>0</v>
      </c>
      <c r="O1511" s="30">
        <v>0</v>
      </c>
      <c r="P1511" s="30">
        <v>0</v>
      </c>
      <c r="Q1511" s="30">
        <v>0</v>
      </c>
      <c r="R1511" s="30">
        <v>0</v>
      </c>
      <c r="S1511" s="30">
        <v>0</v>
      </c>
      <c r="T1511" s="30">
        <v>0</v>
      </c>
      <c r="U1511" s="30">
        <v>0</v>
      </c>
      <c r="V1511" s="30">
        <v>0</v>
      </c>
      <c r="W1511" s="30">
        <v>0</v>
      </c>
      <c r="X1511" s="30">
        <v>0</v>
      </c>
      <c r="Y1511" s="31">
        <v>0</v>
      </c>
    </row>
    <row r="1512" spans="1:25" ht="15" thickBot="1" x14ac:dyDescent="0.25">
      <c r="A1512" s="14">
        <v>23</v>
      </c>
      <c r="B1512" s="23">
        <v>1016.09</v>
      </c>
      <c r="C1512" s="23">
        <v>1021.87</v>
      </c>
      <c r="D1512" s="23">
        <v>1013.06</v>
      </c>
      <c r="E1512" s="23">
        <v>1017.63</v>
      </c>
      <c r="F1512" s="23">
        <v>1027.7</v>
      </c>
      <c r="G1512" s="23">
        <v>1035.44</v>
      </c>
      <c r="H1512" s="23">
        <v>1076.24</v>
      </c>
      <c r="I1512" s="23">
        <v>1097.1600000000001</v>
      </c>
      <c r="J1512" s="23">
        <v>1131.46</v>
      </c>
      <c r="K1512" s="23">
        <v>1144.02</v>
      </c>
      <c r="L1512" s="23">
        <v>1147.57</v>
      </c>
      <c r="M1512" s="23">
        <v>1155.5</v>
      </c>
      <c r="N1512" s="23">
        <v>1148.31</v>
      </c>
      <c r="O1512" s="23">
        <v>1155.75</v>
      </c>
      <c r="P1512" s="23">
        <v>1155.3499999999999</v>
      </c>
      <c r="Q1512" s="23">
        <v>1150.21</v>
      </c>
      <c r="R1512" s="23">
        <v>1146.1300000000001</v>
      </c>
      <c r="S1512" s="23">
        <v>1141.93</v>
      </c>
      <c r="T1512" s="23">
        <v>1154.22</v>
      </c>
      <c r="U1512" s="23">
        <v>1159.24</v>
      </c>
      <c r="V1512" s="23">
        <v>1149.0899999999999</v>
      </c>
      <c r="W1512" s="23">
        <v>1133.82</v>
      </c>
      <c r="X1512" s="23">
        <v>1113.92</v>
      </c>
      <c r="Y1512" s="23">
        <v>1097.28</v>
      </c>
    </row>
    <row r="1513" spans="1:25" ht="51.75" thickBot="1" x14ac:dyDescent="0.25">
      <c r="A1513" s="54" t="s">
        <v>38</v>
      </c>
      <c r="B1513" s="91">
        <v>1016.09148072</v>
      </c>
      <c r="C1513" s="91">
        <v>1021.8687016</v>
      </c>
      <c r="D1513" s="91">
        <v>1013.06139251</v>
      </c>
      <c r="E1513" s="91">
        <v>1017.63217991</v>
      </c>
      <c r="F1513" s="91">
        <v>1027.69668219</v>
      </c>
      <c r="G1513" s="91">
        <v>1035.4375654299999</v>
      </c>
      <c r="H1513" s="91">
        <v>1076.2393265400001</v>
      </c>
      <c r="I1513" s="91">
        <v>1097.1617536700001</v>
      </c>
      <c r="J1513" s="91">
        <v>1131.45554825</v>
      </c>
      <c r="K1513" s="91">
        <v>1144.0217050199999</v>
      </c>
      <c r="L1513" s="91">
        <v>1147.5657552099999</v>
      </c>
      <c r="M1513" s="91">
        <v>1155.5028202399999</v>
      </c>
      <c r="N1513" s="91">
        <v>1148.30836198</v>
      </c>
      <c r="O1513" s="91">
        <v>1155.7530502100001</v>
      </c>
      <c r="P1513" s="91">
        <v>1155.3463079600001</v>
      </c>
      <c r="Q1513" s="91">
        <v>1150.2061449600001</v>
      </c>
      <c r="R1513" s="91">
        <v>1146.12696957</v>
      </c>
      <c r="S1513" s="91">
        <v>1141.9312151199999</v>
      </c>
      <c r="T1513" s="91">
        <v>1154.22430121</v>
      </c>
      <c r="U1513" s="91">
        <v>1159.2382476400001</v>
      </c>
      <c r="V1513" s="91">
        <v>1149.0864283999999</v>
      </c>
      <c r="W1513" s="91">
        <v>1133.81755959</v>
      </c>
      <c r="X1513" s="91">
        <v>1113.9229095600001</v>
      </c>
      <c r="Y1513" s="91">
        <v>1097.2834936700001</v>
      </c>
    </row>
    <row r="1514" spans="1:25" ht="15" thickBot="1" x14ac:dyDescent="0.25">
      <c r="A1514" s="2" t="s">
        <v>3</v>
      </c>
      <c r="B1514" s="29">
        <v>0</v>
      </c>
      <c r="C1514" s="30">
        <v>0</v>
      </c>
      <c r="D1514" s="30">
        <v>0</v>
      </c>
      <c r="E1514" s="30">
        <v>0</v>
      </c>
      <c r="F1514" s="30">
        <v>0</v>
      </c>
      <c r="G1514" s="30">
        <v>0</v>
      </c>
      <c r="H1514" s="30">
        <v>0</v>
      </c>
      <c r="I1514" s="30">
        <v>0</v>
      </c>
      <c r="J1514" s="30">
        <v>0</v>
      </c>
      <c r="K1514" s="30">
        <v>0</v>
      </c>
      <c r="L1514" s="30">
        <v>0</v>
      </c>
      <c r="M1514" s="30">
        <v>0</v>
      </c>
      <c r="N1514" s="30">
        <v>0</v>
      </c>
      <c r="O1514" s="30">
        <v>0</v>
      </c>
      <c r="P1514" s="30">
        <v>0</v>
      </c>
      <c r="Q1514" s="30">
        <v>0</v>
      </c>
      <c r="R1514" s="30">
        <v>0</v>
      </c>
      <c r="S1514" s="30">
        <v>0</v>
      </c>
      <c r="T1514" s="30">
        <v>0</v>
      </c>
      <c r="U1514" s="30">
        <v>0</v>
      </c>
      <c r="V1514" s="30">
        <v>0</v>
      </c>
      <c r="W1514" s="30">
        <v>0</v>
      </c>
      <c r="X1514" s="30">
        <v>0</v>
      </c>
      <c r="Y1514" s="31">
        <v>0</v>
      </c>
    </row>
    <row r="1515" spans="1:25" ht="15" thickBot="1" x14ac:dyDescent="0.25">
      <c r="A1515" s="14">
        <v>24</v>
      </c>
      <c r="B1515" s="23">
        <v>1090.8800000000001</v>
      </c>
      <c r="C1515" s="23">
        <v>1076.1300000000001</v>
      </c>
      <c r="D1515" s="23">
        <v>1064.6400000000001</v>
      </c>
      <c r="E1515" s="23">
        <v>1064.03</v>
      </c>
      <c r="F1515" s="23">
        <v>1071.17</v>
      </c>
      <c r="G1515" s="23">
        <v>1076.18</v>
      </c>
      <c r="H1515" s="23">
        <v>1082.96</v>
      </c>
      <c r="I1515" s="23">
        <v>1101</v>
      </c>
      <c r="J1515" s="23">
        <v>1117</v>
      </c>
      <c r="K1515" s="23">
        <v>1129.55</v>
      </c>
      <c r="L1515" s="23">
        <v>1131.01</v>
      </c>
      <c r="M1515" s="23">
        <v>1137.6600000000001</v>
      </c>
      <c r="N1515" s="23">
        <v>1135.28</v>
      </c>
      <c r="O1515" s="23">
        <v>1134.08</v>
      </c>
      <c r="P1515" s="23">
        <v>1129.68</v>
      </c>
      <c r="Q1515" s="23">
        <v>1128.55</v>
      </c>
      <c r="R1515" s="23">
        <v>1132.3900000000001</v>
      </c>
      <c r="S1515" s="23">
        <v>1131.07</v>
      </c>
      <c r="T1515" s="23">
        <v>1140.32</v>
      </c>
      <c r="U1515" s="23">
        <v>1149.4000000000001</v>
      </c>
      <c r="V1515" s="23">
        <v>1142.54</v>
      </c>
      <c r="W1515" s="23">
        <v>1139.55</v>
      </c>
      <c r="X1515" s="23">
        <v>1111.6199999999999</v>
      </c>
      <c r="Y1515" s="23">
        <v>1067.1400000000001</v>
      </c>
    </row>
    <row r="1516" spans="1:25" ht="51.75" thickBot="1" x14ac:dyDescent="0.25">
      <c r="A1516" s="54" t="s">
        <v>38</v>
      </c>
      <c r="B1516" s="91">
        <v>1090.87665728</v>
      </c>
      <c r="C1516" s="91">
        <v>1076.1340871899999</v>
      </c>
      <c r="D1516" s="91">
        <v>1064.6381252599999</v>
      </c>
      <c r="E1516" s="91">
        <v>1064.0336809299999</v>
      </c>
      <c r="F1516" s="91">
        <v>1071.1682397699999</v>
      </c>
      <c r="G1516" s="91">
        <v>1076.1826990300001</v>
      </c>
      <c r="H1516" s="91">
        <v>1082.9564329499999</v>
      </c>
      <c r="I1516" s="91">
        <v>1101.0039346399999</v>
      </c>
      <c r="J1516" s="91">
        <v>1117.0003692499999</v>
      </c>
      <c r="K1516" s="91">
        <v>1129.54681063</v>
      </c>
      <c r="L1516" s="91">
        <v>1131.01122298</v>
      </c>
      <c r="M1516" s="91">
        <v>1137.6583581899999</v>
      </c>
      <c r="N1516" s="91">
        <v>1135.2807283499999</v>
      </c>
      <c r="O1516" s="91">
        <v>1134.0790607599999</v>
      </c>
      <c r="P1516" s="91">
        <v>1129.6764510600001</v>
      </c>
      <c r="Q1516" s="91">
        <v>1128.5520885000001</v>
      </c>
      <c r="R1516" s="91">
        <v>1132.38867981</v>
      </c>
      <c r="S1516" s="91">
        <v>1131.06814844</v>
      </c>
      <c r="T1516" s="91">
        <v>1140.3234137300001</v>
      </c>
      <c r="U1516" s="91">
        <v>1149.39863216</v>
      </c>
      <c r="V1516" s="91">
        <v>1142.53790875</v>
      </c>
      <c r="W1516" s="91">
        <v>1139.54559045</v>
      </c>
      <c r="X1516" s="91">
        <v>1111.6166362399999</v>
      </c>
      <c r="Y1516" s="91">
        <v>1067.1410443</v>
      </c>
    </row>
    <row r="1517" spans="1:25" ht="15" thickBot="1" x14ac:dyDescent="0.25">
      <c r="A1517" s="2" t="s">
        <v>3</v>
      </c>
      <c r="B1517" s="29">
        <v>0</v>
      </c>
      <c r="C1517" s="30">
        <v>0</v>
      </c>
      <c r="D1517" s="30">
        <v>0</v>
      </c>
      <c r="E1517" s="30">
        <v>0</v>
      </c>
      <c r="F1517" s="30">
        <v>0</v>
      </c>
      <c r="G1517" s="30">
        <v>0</v>
      </c>
      <c r="H1517" s="30">
        <v>0</v>
      </c>
      <c r="I1517" s="30">
        <v>0</v>
      </c>
      <c r="J1517" s="30">
        <v>0</v>
      </c>
      <c r="K1517" s="30">
        <v>0</v>
      </c>
      <c r="L1517" s="30">
        <v>0</v>
      </c>
      <c r="M1517" s="30">
        <v>0</v>
      </c>
      <c r="N1517" s="30">
        <v>0</v>
      </c>
      <c r="O1517" s="30">
        <v>0</v>
      </c>
      <c r="P1517" s="30">
        <v>0</v>
      </c>
      <c r="Q1517" s="30">
        <v>0</v>
      </c>
      <c r="R1517" s="30">
        <v>0</v>
      </c>
      <c r="S1517" s="30">
        <v>0</v>
      </c>
      <c r="T1517" s="30">
        <v>0</v>
      </c>
      <c r="U1517" s="30">
        <v>0</v>
      </c>
      <c r="V1517" s="30">
        <v>0</v>
      </c>
      <c r="W1517" s="30">
        <v>0</v>
      </c>
      <c r="X1517" s="30">
        <v>0</v>
      </c>
      <c r="Y1517" s="31">
        <v>0</v>
      </c>
    </row>
    <row r="1518" spans="1:25" ht="15" thickBot="1" x14ac:dyDescent="0.25">
      <c r="A1518" s="14">
        <v>25</v>
      </c>
      <c r="B1518" s="23">
        <v>1072.75</v>
      </c>
      <c r="C1518" s="23">
        <v>1065.43</v>
      </c>
      <c r="D1518" s="23">
        <v>1071.2</v>
      </c>
      <c r="E1518" s="23">
        <v>1073.45</v>
      </c>
      <c r="F1518" s="23">
        <v>1074.82</v>
      </c>
      <c r="G1518" s="23">
        <v>1067.47</v>
      </c>
      <c r="H1518" s="23">
        <v>1066.48</v>
      </c>
      <c r="I1518" s="23">
        <v>1063.33</v>
      </c>
      <c r="J1518" s="23">
        <v>1082.3</v>
      </c>
      <c r="K1518" s="23">
        <v>1104.03</v>
      </c>
      <c r="L1518" s="23">
        <v>1110.6199999999999</v>
      </c>
      <c r="M1518" s="23">
        <v>1113.77</v>
      </c>
      <c r="N1518" s="23">
        <v>1114.4000000000001</v>
      </c>
      <c r="O1518" s="23">
        <v>1114.06</v>
      </c>
      <c r="P1518" s="23">
        <v>1111.6199999999999</v>
      </c>
      <c r="Q1518" s="23">
        <v>1111.8499999999999</v>
      </c>
      <c r="R1518" s="23">
        <v>1113.3399999999999</v>
      </c>
      <c r="S1518" s="23">
        <v>1116.75</v>
      </c>
      <c r="T1518" s="23">
        <v>1128.96</v>
      </c>
      <c r="U1518" s="23">
        <v>1145.27</v>
      </c>
      <c r="V1518" s="23">
        <v>1149.08</v>
      </c>
      <c r="W1518" s="23">
        <v>1135.8</v>
      </c>
      <c r="X1518" s="23">
        <v>1107.83</v>
      </c>
      <c r="Y1518" s="23">
        <v>1072.45</v>
      </c>
    </row>
    <row r="1519" spans="1:25" ht="51.75" thickBot="1" x14ac:dyDescent="0.25">
      <c r="A1519" s="54" t="s">
        <v>38</v>
      </c>
      <c r="B1519" s="91">
        <v>1072.7495284399999</v>
      </c>
      <c r="C1519" s="91">
        <v>1065.43308041</v>
      </c>
      <c r="D1519" s="91">
        <v>1071.2041616700001</v>
      </c>
      <c r="E1519" s="91">
        <v>1073.4510772399999</v>
      </c>
      <c r="F1519" s="91">
        <v>1074.8215069400001</v>
      </c>
      <c r="G1519" s="91">
        <v>1067.47174935</v>
      </c>
      <c r="H1519" s="91">
        <v>1066.4822963900001</v>
      </c>
      <c r="I1519" s="91">
        <v>1063.32853424</v>
      </c>
      <c r="J1519" s="91">
        <v>1082.3040188</v>
      </c>
      <c r="K1519" s="91">
        <v>1104.03469169</v>
      </c>
      <c r="L1519" s="91">
        <v>1110.62265473</v>
      </c>
      <c r="M1519" s="91">
        <v>1113.7746318500001</v>
      </c>
      <c r="N1519" s="91">
        <v>1114.40279732</v>
      </c>
      <c r="O1519" s="91">
        <v>1114.05877663</v>
      </c>
      <c r="P1519" s="91">
        <v>1111.61878211</v>
      </c>
      <c r="Q1519" s="91">
        <v>1111.85109401</v>
      </c>
      <c r="R1519" s="91">
        <v>1113.34037354</v>
      </c>
      <c r="S1519" s="91">
        <v>1116.7455598700001</v>
      </c>
      <c r="T1519" s="91">
        <v>1128.9607696600001</v>
      </c>
      <c r="U1519" s="91">
        <v>1145.2708346500001</v>
      </c>
      <c r="V1519" s="91">
        <v>1149.0755773000001</v>
      </c>
      <c r="W1519" s="91">
        <v>1135.8024682400001</v>
      </c>
      <c r="X1519" s="91">
        <v>1107.83019825</v>
      </c>
      <c r="Y1519" s="91">
        <v>1072.4546812900001</v>
      </c>
    </row>
    <row r="1520" spans="1:25" ht="15" thickBot="1" x14ac:dyDescent="0.25">
      <c r="A1520" s="2" t="s">
        <v>3</v>
      </c>
      <c r="B1520" s="29">
        <v>0</v>
      </c>
      <c r="C1520" s="30">
        <v>0</v>
      </c>
      <c r="D1520" s="30">
        <v>0</v>
      </c>
      <c r="E1520" s="30">
        <v>0</v>
      </c>
      <c r="F1520" s="30">
        <v>0</v>
      </c>
      <c r="G1520" s="30">
        <v>0</v>
      </c>
      <c r="H1520" s="30">
        <v>0</v>
      </c>
      <c r="I1520" s="30">
        <v>0</v>
      </c>
      <c r="J1520" s="30">
        <v>0</v>
      </c>
      <c r="K1520" s="30">
        <v>0</v>
      </c>
      <c r="L1520" s="30">
        <v>0</v>
      </c>
      <c r="M1520" s="30">
        <v>0</v>
      </c>
      <c r="N1520" s="30">
        <v>0</v>
      </c>
      <c r="O1520" s="30">
        <v>0</v>
      </c>
      <c r="P1520" s="30">
        <v>0</v>
      </c>
      <c r="Q1520" s="30">
        <v>0</v>
      </c>
      <c r="R1520" s="30">
        <v>0</v>
      </c>
      <c r="S1520" s="30">
        <v>0</v>
      </c>
      <c r="T1520" s="30">
        <v>0</v>
      </c>
      <c r="U1520" s="30">
        <v>0</v>
      </c>
      <c r="V1520" s="30">
        <v>0</v>
      </c>
      <c r="W1520" s="30">
        <v>0</v>
      </c>
      <c r="X1520" s="30">
        <v>0</v>
      </c>
      <c r="Y1520" s="31">
        <v>0</v>
      </c>
    </row>
    <row r="1521" spans="1:25" ht="15" thickBot="1" x14ac:dyDescent="0.25">
      <c r="A1521" s="14">
        <v>26</v>
      </c>
      <c r="B1521" s="23">
        <v>1041.21</v>
      </c>
      <c r="C1521" s="23">
        <v>1048.76</v>
      </c>
      <c r="D1521" s="23">
        <v>1048.95</v>
      </c>
      <c r="E1521" s="23">
        <v>1049.6600000000001</v>
      </c>
      <c r="F1521" s="23">
        <v>1048.32</v>
      </c>
      <c r="G1521" s="23">
        <v>1057.58</v>
      </c>
      <c r="H1521" s="23">
        <v>1069.48</v>
      </c>
      <c r="I1521" s="23">
        <v>1121.28</v>
      </c>
      <c r="J1521" s="23">
        <v>1145.3399999999999</v>
      </c>
      <c r="K1521" s="23">
        <v>1154.01</v>
      </c>
      <c r="L1521" s="23">
        <v>1156</v>
      </c>
      <c r="M1521" s="23">
        <v>1158.2</v>
      </c>
      <c r="N1521" s="23">
        <v>1155.8</v>
      </c>
      <c r="O1521" s="23">
        <v>1156.33</v>
      </c>
      <c r="P1521" s="23">
        <v>1155.4100000000001</v>
      </c>
      <c r="Q1521" s="23">
        <v>1156.3900000000001</v>
      </c>
      <c r="R1521" s="23">
        <v>1152.0899999999999</v>
      </c>
      <c r="S1521" s="23">
        <v>1141.46</v>
      </c>
      <c r="T1521" s="23">
        <v>1149.6300000000001</v>
      </c>
      <c r="U1521" s="23">
        <v>1159.0999999999999</v>
      </c>
      <c r="V1521" s="23">
        <v>1151.76</v>
      </c>
      <c r="W1521" s="23">
        <v>1154.05</v>
      </c>
      <c r="X1521" s="23">
        <v>1123.27</v>
      </c>
      <c r="Y1521" s="23">
        <v>1072.1300000000001</v>
      </c>
    </row>
    <row r="1522" spans="1:25" ht="51.75" thickBot="1" x14ac:dyDescent="0.25">
      <c r="A1522" s="54" t="s">
        <v>38</v>
      </c>
      <c r="B1522" s="91">
        <v>1041.21281961</v>
      </c>
      <c r="C1522" s="91">
        <v>1048.7571995799999</v>
      </c>
      <c r="D1522" s="91">
        <v>1048.94997212</v>
      </c>
      <c r="E1522" s="91">
        <v>1049.66497448</v>
      </c>
      <c r="F1522" s="91">
        <v>1048.3151421600001</v>
      </c>
      <c r="G1522" s="91">
        <v>1057.58415522</v>
      </c>
      <c r="H1522" s="91">
        <v>1069.48146503</v>
      </c>
      <c r="I1522" s="91">
        <v>1121.28465291</v>
      </c>
      <c r="J1522" s="91">
        <v>1145.3436806300001</v>
      </c>
      <c r="K1522" s="91">
        <v>1154.0074551299999</v>
      </c>
      <c r="L1522" s="91">
        <v>1156.00001107</v>
      </c>
      <c r="M1522" s="91">
        <v>1158.2010467</v>
      </c>
      <c r="N1522" s="91">
        <v>1155.8024653499999</v>
      </c>
      <c r="O1522" s="91">
        <v>1156.3297717800001</v>
      </c>
      <c r="P1522" s="91">
        <v>1155.4094849000001</v>
      </c>
      <c r="Q1522" s="91">
        <v>1156.39323457</v>
      </c>
      <c r="R1522" s="91">
        <v>1152.0893645599999</v>
      </c>
      <c r="S1522" s="91">
        <v>1141.46422497</v>
      </c>
      <c r="T1522" s="91">
        <v>1149.63031316</v>
      </c>
      <c r="U1522" s="91">
        <v>1159.0958986099999</v>
      </c>
      <c r="V1522" s="91">
        <v>1151.7645456</v>
      </c>
      <c r="W1522" s="91">
        <v>1154.0537289599999</v>
      </c>
      <c r="X1522" s="91">
        <v>1123.2659725999999</v>
      </c>
      <c r="Y1522" s="91">
        <v>1072.1338159500001</v>
      </c>
    </row>
    <row r="1523" spans="1:25" ht="15" thickBot="1" x14ac:dyDescent="0.25">
      <c r="A1523" s="2" t="s">
        <v>3</v>
      </c>
      <c r="B1523" s="29">
        <v>0</v>
      </c>
      <c r="C1523" s="30">
        <v>0</v>
      </c>
      <c r="D1523" s="30">
        <v>0</v>
      </c>
      <c r="E1523" s="30">
        <v>0</v>
      </c>
      <c r="F1523" s="30">
        <v>0</v>
      </c>
      <c r="G1523" s="30">
        <v>0</v>
      </c>
      <c r="H1523" s="30">
        <v>0</v>
      </c>
      <c r="I1523" s="30">
        <v>0</v>
      </c>
      <c r="J1523" s="30">
        <v>0</v>
      </c>
      <c r="K1523" s="30">
        <v>0</v>
      </c>
      <c r="L1523" s="30">
        <v>0</v>
      </c>
      <c r="M1523" s="30">
        <v>0</v>
      </c>
      <c r="N1523" s="30">
        <v>0</v>
      </c>
      <c r="O1523" s="30">
        <v>0</v>
      </c>
      <c r="P1523" s="30">
        <v>0</v>
      </c>
      <c r="Q1523" s="30">
        <v>0</v>
      </c>
      <c r="R1523" s="30">
        <v>0</v>
      </c>
      <c r="S1523" s="30">
        <v>0</v>
      </c>
      <c r="T1523" s="30">
        <v>0</v>
      </c>
      <c r="U1523" s="30">
        <v>0</v>
      </c>
      <c r="V1523" s="30">
        <v>0</v>
      </c>
      <c r="W1523" s="30">
        <v>0</v>
      </c>
      <c r="X1523" s="30">
        <v>0</v>
      </c>
      <c r="Y1523" s="31">
        <v>0</v>
      </c>
    </row>
    <row r="1524" spans="1:25" ht="15" thickBot="1" x14ac:dyDescent="0.25">
      <c r="A1524" s="14">
        <v>27</v>
      </c>
      <c r="B1524" s="23">
        <v>1024.99</v>
      </c>
      <c r="C1524" s="23">
        <v>1029.92</v>
      </c>
      <c r="D1524" s="23">
        <v>1027.1199999999999</v>
      </c>
      <c r="E1524" s="23">
        <v>1025.1199999999999</v>
      </c>
      <c r="F1524" s="23">
        <v>1042.07</v>
      </c>
      <c r="G1524" s="23">
        <v>1049.4100000000001</v>
      </c>
      <c r="H1524" s="23">
        <v>1076.1099999999999</v>
      </c>
      <c r="I1524" s="23">
        <v>1122.43</v>
      </c>
      <c r="J1524" s="23">
        <v>1139.0999999999999</v>
      </c>
      <c r="K1524" s="23">
        <v>1149.94</v>
      </c>
      <c r="L1524" s="23">
        <v>1153.24</v>
      </c>
      <c r="M1524" s="23">
        <v>1155.93</v>
      </c>
      <c r="N1524" s="23">
        <v>1153.25</v>
      </c>
      <c r="O1524" s="23">
        <v>1157.04</v>
      </c>
      <c r="P1524" s="23">
        <v>1146.25</v>
      </c>
      <c r="Q1524" s="23">
        <v>1147.74</v>
      </c>
      <c r="R1524" s="23">
        <v>1143.29</v>
      </c>
      <c r="S1524" s="23">
        <v>1135.4100000000001</v>
      </c>
      <c r="T1524" s="23">
        <v>1144.8499999999999</v>
      </c>
      <c r="U1524" s="23">
        <v>1151.74</v>
      </c>
      <c r="V1524" s="23">
        <v>1151.6500000000001</v>
      </c>
      <c r="W1524" s="23">
        <v>1145.31</v>
      </c>
      <c r="X1524" s="23">
        <v>1121.98</v>
      </c>
      <c r="Y1524" s="23">
        <v>1061.53</v>
      </c>
    </row>
    <row r="1525" spans="1:25" ht="51.75" thickBot="1" x14ac:dyDescent="0.25">
      <c r="A1525" s="54" t="s">
        <v>38</v>
      </c>
      <c r="B1525" s="91">
        <v>1024.9859530700001</v>
      </c>
      <c r="C1525" s="91">
        <v>1029.92066512</v>
      </c>
      <c r="D1525" s="91">
        <v>1027.11507727</v>
      </c>
      <c r="E1525" s="91">
        <v>1025.12130688</v>
      </c>
      <c r="F1525" s="91">
        <v>1042.0749674900001</v>
      </c>
      <c r="G1525" s="91">
        <v>1049.4101187000001</v>
      </c>
      <c r="H1525" s="91">
        <v>1076.1117285299999</v>
      </c>
      <c r="I1525" s="91">
        <v>1122.4265137299999</v>
      </c>
      <c r="J1525" s="91">
        <v>1139.1040080400001</v>
      </c>
      <c r="K1525" s="91">
        <v>1149.93552236</v>
      </c>
      <c r="L1525" s="91">
        <v>1153.2433429099999</v>
      </c>
      <c r="M1525" s="91">
        <v>1155.9273037099999</v>
      </c>
      <c r="N1525" s="91">
        <v>1153.2498413599999</v>
      </c>
      <c r="O1525" s="91">
        <v>1157.0391798200001</v>
      </c>
      <c r="P1525" s="91">
        <v>1146.25088557</v>
      </c>
      <c r="Q1525" s="91">
        <v>1147.7429185000001</v>
      </c>
      <c r="R1525" s="91">
        <v>1143.28750444</v>
      </c>
      <c r="S1525" s="91">
        <v>1135.4061381700001</v>
      </c>
      <c r="T1525" s="91">
        <v>1144.8506904799999</v>
      </c>
      <c r="U1525" s="91">
        <v>1151.7371829900001</v>
      </c>
      <c r="V1525" s="91">
        <v>1151.6452183700001</v>
      </c>
      <c r="W1525" s="91">
        <v>1145.31016722</v>
      </c>
      <c r="X1525" s="91">
        <v>1121.98011473</v>
      </c>
      <c r="Y1525" s="91">
        <v>1061.53053146</v>
      </c>
    </row>
    <row r="1526" spans="1:25" ht="15" thickBot="1" x14ac:dyDescent="0.25">
      <c r="A1526" s="2" t="s">
        <v>3</v>
      </c>
      <c r="B1526" s="29">
        <v>0</v>
      </c>
      <c r="C1526" s="30">
        <v>0</v>
      </c>
      <c r="D1526" s="30">
        <v>0</v>
      </c>
      <c r="E1526" s="30">
        <v>0</v>
      </c>
      <c r="F1526" s="30">
        <v>0</v>
      </c>
      <c r="G1526" s="30">
        <v>0</v>
      </c>
      <c r="H1526" s="30">
        <v>0</v>
      </c>
      <c r="I1526" s="30">
        <v>0</v>
      </c>
      <c r="J1526" s="30">
        <v>0</v>
      </c>
      <c r="K1526" s="30">
        <v>0</v>
      </c>
      <c r="L1526" s="30">
        <v>0</v>
      </c>
      <c r="M1526" s="30">
        <v>0</v>
      </c>
      <c r="N1526" s="30">
        <v>0</v>
      </c>
      <c r="O1526" s="30">
        <v>0</v>
      </c>
      <c r="P1526" s="30">
        <v>0</v>
      </c>
      <c r="Q1526" s="30">
        <v>0</v>
      </c>
      <c r="R1526" s="30">
        <v>0</v>
      </c>
      <c r="S1526" s="30">
        <v>0</v>
      </c>
      <c r="T1526" s="30">
        <v>0</v>
      </c>
      <c r="U1526" s="30">
        <v>0</v>
      </c>
      <c r="V1526" s="30">
        <v>0</v>
      </c>
      <c r="W1526" s="30">
        <v>0</v>
      </c>
      <c r="X1526" s="30">
        <v>0</v>
      </c>
      <c r="Y1526" s="31">
        <v>0</v>
      </c>
    </row>
    <row r="1527" spans="1:25" ht="15" thickBot="1" x14ac:dyDescent="0.25">
      <c r="A1527" s="14">
        <v>28</v>
      </c>
      <c r="B1527" s="23">
        <v>1030.1099999999999</v>
      </c>
      <c r="C1527" s="23">
        <v>1030.03</v>
      </c>
      <c r="D1527" s="23">
        <v>1035.06</v>
      </c>
      <c r="E1527" s="23">
        <v>1040.07</v>
      </c>
      <c r="F1527" s="23">
        <v>1070.79</v>
      </c>
      <c r="G1527" s="23">
        <v>1066.6300000000001</v>
      </c>
      <c r="H1527" s="23">
        <v>1066.26</v>
      </c>
      <c r="I1527" s="23">
        <v>1122.98</v>
      </c>
      <c r="J1527" s="23">
        <v>1147.25</v>
      </c>
      <c r="K1527" s="23">
        <v>1155.6400000000001</v>
      </c>
      <c r="L1527" s="23">
        <v>1155.9100000000001</v>
      </c>
      <c r="M1527" s="23">
        <v>1156.1400000000001</v>
      </c>
      <c r="N1527" s="23">
        <v>1152.78</v>
      </c>
      <c r="O1527" s="23">
        <v>1155.1500000000001</v>
      </c>
      <c r="P1527" s="23">
        <v>1152.72</v>
      </c>
      <c r="Q1527" s="23">
        <v>1154.57</v>
      </c>
      <c r="R1527" s="23">
        <v>1146.1500000000001</v>
      </c>
      <c r="S1527" s="23">
        <v>1139.22</v>
      </c>
      <c r="T1527" s="23">
        <v>1154.77</v>
      </c>
      <c r="U1527" s="23">
        <v>1157.76</v>
      </c>
      <c r="V1527" s="23">
        <v>1154.6099999999999</v>
      </c>
      <c r="W1527" s="23">
        <v>1154.31</v>
      </c>
      <c r="X1527" s="23">
        <v>1122.94</v>
      </c>
      <c r="Y1527" s="23">
        <v>1052.53</v>
      </c>
    </row>
    <row r="1528" spans="1:25" ht="51.75" thickBot="1" x14ac:dyDescent="0.25">
      <c r="A1528" s="54" t="s">
        <v>38</v>
      </c>
      <c r="B1528" s="91">
        <v>1030.1136544200001</v>
      </c>
      <c r="C1528" s="91">
        <v>1030.02708618</v>
      </c>
      <c r="D1528" s="91">
        <v>1035.0606581500001</v>
      </c>
      <c r="E1528" s="91">
        <v>1040.07098292</v>
      </c>
      <c r="F1528" s="91">
        <v>1070.7934812999999</v>
      </c>
      <c r="G1528" s="91">
        <v>1066.63432334</v>
      </c>
      <c r="H1528" s="91">
        <v>1066.2633060600001</v>
      </c>
      <c r="I1528" s="91">
        <v>1122.97761242</v>
      </c>
      <c r="J1528" s="91">
        <v>1147.2546102700001</v>
      </c>
      <c r="K1528" s="91">
        <v>1155.64091512</v>
      </c>
      <c r="L1528" s="91">
        <v>1155.90589746</v>
      </c>
      <c r="M1528" s="91">
        <v>1156.1428863799999</v>
      </c>
      <c r="N1528" s="91">
        <v>1152.77501882</v>
      </c>
      <c r="O1528" s="91">
        <v>1155.1529674400001</v>
      </c>
      <c r="P1528" s="91">
        <v>1152.7156984200001</v>
      </c>
      <c r="Q1528" s="91">
        <v>1154.5694834999999</v>
      </c>
      <c r="R1528" s="91">
        <v>1146.1494879100001</v>
      </c>
      <c r="S1528" s="91">
        <v>1139.2189884899999</v>
      </c>
      <c r="T1528" s="91">
        <v>1154.7703423200001</v>
      </c>
      <c r="U1528" s="91">
        <v>1157.7604692499999</v>
      </c>
      <c r="V1528" s="91">
        <v>1154.6089260000001</v>
      </c>
      <c r="W1528" s="91">
        <v>1154.3086840599999</v>
      </c>
      <c r="X1528" s="91">
        <v>1122.93594564</v>
      </c>
      <c r="Y1528" s="91">
        <v>1052.5298194100001</v>
      </c>
    </row>
    <row r="1529" spans="1:25" ht="15" thickBot="1" x14ac:dyDescent="0.25">
      <c r="A1529" s="2" t="s">
        <v>3</v>
      </c>
      <c r="B1529" s="29">
        <v>0</v>
      </c>
      <c r="C1529" s="30">
        <v>0</v>
      </c>
      <c r="D1529" s="30">
        <v>0</v>
      </c>
      <c r="E1529" s="30">
        <v>0</v>
      </c>
      <c r="F1529" s="30">
        <v>0</v>
      </c>
      <c r="G1529" s="30">
        <v>0</v>
      </c>
      <c r="H1529" s="30">
        <v>0</v>
      </c>
      <c r="I1529" s="30">
        <v>0</v>
      </c>
      <c r="J1529" s="30">
        <v>0</v>
      </c>
      <c r="K1529" s="30">
        <v>0</v>
      </c>
      <c r="L1529" s="30">
        <v>0</v>
      </c>
      <c r="M1529" s="30">
        <v>0</v>
      </c>
      <c r="N1529" s="30">
        <v>0</v>
      </c>
      <c r="O1529" s="30">
        <v>0</v>
      </c>
      <c r="P1529" s="30">
        <v>0</v>
      </c>
      <c r="Q1529" s="30">
        <v>0</v>
      </c>
      <c r="R1529" s="30">
        <v>0</v>
      </c>
      <c r="S1529" s="30">
        <v>0</v>
      </c>
      <c r="T1529" s="30">
        <v>0</v>
      </c>
      <c r="U1529" s="30">
        <v>0</v>
      </c>
      <c r="V1529" s="30">
        <v>0</v>
      </c>
      <c r="W1529" s="30">
        <v>0</v>
      </c>
      <c r="X1529" s="30">
        <v>0</v>
      </c>
      <c r="Y1529" s="31">
        <v>0</v>
      </c>
    </row>
    <row r="1530" spans="1:25" ht="15" thickBot="1" x14ac:dyDescent="0.25">
      <c r="A1530" s="14">
        <v>29</v>
      </c>
      <c r="B1530" s="23">
        <v>1011.13</v>
      </c>
      <c r="C1530" s="23">
        <v>1008.93</v>
      </c>
      <c r="D1530" s="23">
        <v>1009.58</v>
      </c>
      <c r="E1530" s="23">
        <v>1016.39</v>
      </c>
      <c r="F1530" s="23">
        <v>1019.69</v>
      </c>
      <c r="G1530" s="23">
        <v>1020.87</v>
      </c>
      <c r="H1530" s="23">
        <v>1038.01</v>
      </c>
      <c r="I1530" s="23">
        <v>1165.08</v>
      </c>
      <c r="J1530" s="23">
        <v>1133.27</v>
      </c>
      <c r="K1530" s="23">
        <v>1138.33</v>
      </c>
      <c r="L1530" s="23">
        <v>1138.92</v>
      </c>
      <c r="M1530" s="23">
        <v>1143.17</v>
      </c>
      <c r="N1530" s="23">
        <v>1135.6500000000001</v>
      </c>
      <c r="O1530" s="23">
        <v>1140.0999999999999</v>
      </c>
      <c r="P1530" s="23">
        <v>1140.01</v>
      </c>
      <c r="Q1530" s="23">
        <v>1142.53</v>
      </c>
      <c r="R1530" s="23">
        <v>1135.3</v>
      </c>
      <c r="S1530" s="23">
        <v>1130.5</v>
      </c>
      <c r="T1530" s="23">
        <v>1147.33</v>
      </c>
      <c r="U1530" s="23">
        <v>1155.8800000000001</v>
      </c>
      <c r="V1530" s="23">
        <v>1148.8399999999999</v>
      </c>
      <c r="W1530" s="23">
        <v>1143.3699999999999</v>
      </c>
      <c r="X1530" s="23">
        <v>1125.0999999999999</v>
      </c>
      <c r="Y1530" s="23">
        <v>1042.29</v>
      </c>
    </row>
    <row r="1531" spans="1:25" ht="51.75" thickBot="1" x14ac:dyDescent="0.25">
      <c r="A1531" s="54" t="s">
        <v>38</v>
      </c>
      <c r="B1531" s="91">
        <v>1011.12737354</v>
      </c>
      <c r="C1531" s="91">
        <v>1008.93092323</v>
      </c>
      <c r="D1531" s="91">
        <v>1009.57698002</v>
      </c>
      <c r="E1531" s="91">
        <v>1016.39371349</v>
      </c>
      <c r="F1531" s="91">
        <v>1019.68942466</v>
      </c>
      <c r="G1531" s="91">
        <v>1020.86923617</v>
      </c>
      <c r="H1531" s="91">
        <v>1038.00813146</v>
      </c>
      <c r="I1531" s="91">
        <v>1165.07907546</v>
      </c>
      <c r="J1531" s="91">
        <v>1133.26803062</v>
      </c>
      <c r="K1531" s="91">
        <v>1138.3278244999999</v>
      </c>
      <c r="L1531" s="91">
        <v>1138.92407465</v>
      </c>
      <c r="M1531" s="91">
        <v>1143.1710018599999</v>
      </c>
      <c r="N1531" s="91">
        <v>1135.6497469400001</v>
      </c>
      <c r="O1531" s="91">
        <v>1140.1047620700001</v>
      </c>
      <c r="P1531" s="91">
        <v>1140.0091537200001</v>
      </c>
      <c r="Q1531" s="91">
        <v>1142.5306114699999</v>
      </c>
      <c r="R1531" s="91">
        <v>1135.3047839200001</v>
      </c>
      <c r="S1531" s="91">
        <v>1130.49610714</v>
      </c>
      <c r="T1531" s="91">
        <v>1147.3319755099999</v>
      </c>
      <c r="U1531" s="91">
        <v>1155.88499996</v>
      </c>
      <c r="V1531" s="91">
        <v>1148.8436020500001</v>
      </c>
      <c r="W1531" s="91">
        <v>1143.37304202</v>
      </c>
      <c r="X1531" s="91">
        <v>1125.0993553000001</v>
      </c>
      <c r="Y1531" s="91">
        <v>1042.2885333500001</v>
      </c>
    </row>
    <row r="1532" spans="1:25" ht="15" thickBot="1" x14ac:dyDescent="0.25">
      <c r="A1532" s="2" t="s">
        <v>3</v>
      </c>
      <c r="B1532" s="29">
        <v>0</v>
      </c>
      <c r="C1532" s="30">
        <v>0</v>
      </c>
      <c r="D1532" s="30">
        <v>0</v>
      </c>
      <c r="E1532" s="30">
        <v>0</v>
      </c>
      <c r="F1532" s="30">
        <v>0</v>
      </c>
      <c r="G1532" s="30">
        <v>0</v>
      </c>
      <c r="H1532" s="30">
        <v>0</v>
      </c>
      <c r="I1532" s="30">
        <v>0</v>
      </c>
      <c r="J1532" s="30">
        <v>0</v>
      </c>
      <c r="K1532" s="30">
        <v>0</v>
      </c>
      <c r="L1532" s="30">
        <v>0</v>
      </c>
      <c r="M1532" s="30">
        <v>0</v>
      </c>
      <c r="N1532" s="30">
        <v>0</v>
      </c>
      <c r="O1532" s="30">
        <v>0</v>
      </c>
      <c r="P1532" s="30">
        <v>0</v>
      </c>
      <c r="Q1532" s="30">
        <v>0</v>
      </c>
      <c r="R1532" s="30">
        <v>0</v>
      </c>
      <c r="S1532" s="30">
        <v>0</v>
      </c>
      <c r="T1532" s="30">
        <v>0</v>
      </c>
      <c r="U1532" s="30">
        <v>0</v>
      </c>
      <c r="V1532" s="30">
        <v>0</v>
      </c>
      <c r="W1532" s="30">
        <v>0</v>
      </c>
      <c r="X1532" s="30">
        <v>0</v>
      </c>
      <c r="Y1532" s="31">
        <v>0</v>
      </c>
    </row>
    <row r="1533" spans="1:25" ht="15" thickBot="1" x14ac:dyDescent="0.25">
      <c r="A1533" s="14">
        <v>30</v>
      </c>
      <c r="B1533" s="23">
        <v>1022.68</v>
      </c>
      <c r="C1533" s="23">
        <v>1024.93</v>
      </c>
      <c r="D1533" s="23">
        <v>1021.6</v>
      </c>
      <c r="E1533" s="23">
        <v>1025.03</v>
      </c>
      <c r="F1533" s="23">
        <v>1028.5999999999999</v>
      </c>
      <c r="G1533" s="23">
        <v>1039.79</v>
      </c>
      <c r="H1533" s="23">
        <v>1081.3599999999999</v>
      </c>
      <c r="I1533" s="23">
        <v>1133.72</v>
      </c>
      <c r="J1533" s="23">
        <v>1147.1500000000001</v>
      </c>
      <c r="K1533" s="23">
        <v>1152.68</v>
      </c>
      <c r="L1533" s="23">
        <v>1151.3499999999999</v>
      </c>
      <c r="M1533" s="23">
        <v>1153.4100000000001</v>
      </c>
      <c r="N1533" s="23">
        <v>1150.3800000000001</v>
      </c>
      <c r="O1533" s="23">
        <v>1152.79</v>
      </c>
      <c r="P1533" s="23">
        <v>1151.75</v>
      </c>
      <c r="Q1533" s="23">
        <v>1153.82</v>
      </c>
      <c r="R1533" s="23">
        <v>1147.3599999999999</v>
      </c>
      <c r="S1533" s="23">
        <v>1139.51</v>
      </c>
      <c r="T1533" s="23">
        <v>1151.56</v>
      </c>
      <c r="U1533" s="23">
        <v>1153.45</v>
      </c>
      <c r="V1533" s="23">
        <v>1148.92</v>
      </c>
      <c r="W1533" s="23">
        <v>1144.1300000000001</v>
      </c>
      <c r="X1533" s="23">
        <v>1127.1400000000001</v>
      </c>
      <c r="Y1533" s="23">
        <v>1054.4000000000001</v>
      </c>
    </row>
    <row r="1534" spans="1:25" ht="51.75" thickBot="1" x14ac:dyDescent="0.25">
      <c r="A1534" s="54" t="s">
        <v>38</v>
      </c>
      <c r="B1534" s="91">
        <v>1022.6759665</v>
      </c>
      <c r="C1534" s="91">
        <v>1024.92734488</v>
      </c>
      <c r="D1534" s="91">
        <v>1021.59881102</v>
      </c>
      <c r="E1534" s="91">
        <v>1025.0265477299999</v>
      </c>
      <c r="F1534" s="91">
        <v>1028.60467608</v>
      </c>
      <c r="G1534" s="91">
        <v>1039.78748329</v>
      </c>
      <c r="H1534" s="91">
        <v>1081.36359528</v>
      </c>
      <c r="I1534" s="91">
        <v>1133.71971018</v>
      </c>
      <c r="J1534" s="91">
        <v>1147.1544351099999</v>
      </c>
      <c r="K1534" s="91">
        <v>1152.67969322</v>
      </c>
      <c r="L1534" s="91">
        <v>1151.3498836399999</v>
      </c>
      <c r="M1534" s="91">
        <v>1153.4116283999999</v>
      </c>
      <c r="N1534" s="91">
        <v>1150.3802208499999</v>
      </c>
      <c r="O1534" s="91">
        <v>1152.78950953</v>
      </c>
      <c r="P1534" s="91">
        <v>1151.7482060299999</v>
      </c>
      <c r="Q1534" s="91">
        <v>1153.81781219</v>
      </c>
      <c r="R1534" s="91">
        <v>1147.36051088</v>
      </c>
      <c r="S1534" s="91">
        <v>1139.51283242</v>
      </c>
      <c r="T1534" s="91">
        <v>1151.56338839</v>
      </c>
      <c r="U1534" s="91">
        <v>1153.45360231</v>
      </c>
      <c r="V1534" s="91">
        <v>1148.92208699</v>
      </c>
      <c r="W1534" s="91">
        <v>1144.1256198399999</v>
      </c>
      <c r="X1534" s="91">
        <v>1127.1380602300001</v>
      </c>
      <c r="Y1534" s="91">
        <v>1054.39885837</v>
      </c>
    </row>
    <row r="1535" spans="1:25" ht="15" thickBot="1" x14ac:dyDescent="0.25">
      <c r="A1535" s="2" t="s">
        <v>3</v>
      </c>
      <c r="B1535" s="29">
        <v>0</v>
      </c>
      <c r="C1535" s="30">
        <v>0</v>
      </c>
      <c r="D1535" s="30">
        <v>0</v>
      </c>
      <c r="E1535" s="30">
        <v>0</v>
      </c>
      <c r="F1535" s="30">
        <v>0</v>
      </c>
      <c r="G1535" s="30">
        <v>0</v>
      </c>
      <c r="H1535" s="30">
        <v>0</v>
      </c>
      <c r="I1535" s="30">
        <v>0</v>
      </c>
      <c r="J1535" s="30">
        <v>0</v>
      </c>
      <c r="K1535" s="30">
        <v>0</v>
      </c>
      <c r="L1535" s="30">
        <v>0</v>
      </c>
      <c r="M1535" s="30">
        <v>0</v>
      </c>
      <c r="N1535" s="30">
        <v>0</v>
      </c>
      <c r="O1535" s="30">
        <v>0</v>
      </c>
      <c r="P1535" s="30">
        <v>0</v>
      </c>
      <c r="Q1535" s="30">
        <v>0</v>
      </c>
      <c r="R1535" s="30">
        <v>0</v>
      </c>
      <c r="S1535" s="30">
        <v>0</v>
      </c>
      <c r="T1535" s="30">
        <v>0</v>
      </c>
      <c r="U1535" s="30">
        <v>0</v>
      </c>
      <c r="V1535" s="30">
        <v>0</v>
      </c>
      <c r="W1535" s="30">
        <v>0</v>
      </c>
      <c r="X1535" s="30">
        <v>0</v>
      </c>
      <c r="Y1535" s="31">
        <v>0</v>
      </c>
    </row>
    <row r="1536" spans="1:25" ht="15" hidden="1" thickBot="1" x14ac:dyDescent="0.25">
      <c r="A1536" s="14">
        <v>31</v>
      </c>
      <c r="B1536" s="23">
        <v>0</v>
      </c>
      <c r="C1536" s="23">
        <v>0</v>
      </c>
      <c r="D1536" s="23">
        <v>0</v>
      </c>
      <c r="E1536" s="23">
        <v>0</v>
      </c>
      <c r="F1536" s="23">
        <v>0</v>
      </c>
      <c r="G1536" s="23">
        <v>0</v>
      </c>
      <c r="H1536" s="23">
        <v>0</v>
      </c>
      <c r="I1536" s="23">
        <v>0</v>
      </c>
      <c r="J1536" s="23">
        <v>0</v>
      </c>
      <c r="K1536" s="23">
        <v>0</v>
      </c>
      <c r="L1536" s="23">
        <v>0</v>
      </c>
      <c r="M1536" s="23">
        <v>0</v>
      </c>
      <c r="N1536" s="23">
        <v>0</v>
      </c>
      <c r="O1536" s="23">
        <v>0</v>
      </c>
      <c r="P1536" s="23">
        <v>0</v>
      </c>
      <c r="Q1536" s="23">
        <v>0</v>
      </c>
      <c r="R1536" s="23">
        <v>0</v>
      </c>
      <c r="S1536" s="23">
        <v>0</v>
      </c>
      <c r="T1536" s="23">
        <v>0</v>
      </c>
      <c r="U1536" s="23">
        <v>0</v>
      </c>
      <c r="V1536" s="23">
        <v>0</v>
      </c>
      <c r="W1536" s="23">
        <v>0</v>
      </c>
      <c r="X1536" s="23">
        <v>0</v>
      </c>
      <c r="Y1536" s="23">
        <v>0</v>
      </c>
    </row>
    <row r="1537" spans="1:26" ht="51.75" hidden="1" thickBot="1" x14ac:dyDescent="0.25">
      <c r="A1537" s="54" t="s">
        <v>38</v>
      </c>
      <c r="B1537" s="91">
        <v>0</v>
      </c>
      <c r="C1537" s="91">
        <v>0</v>
      </c>
      <c r="D1537" s="91">
        <v>0</v>
      </c>
      <c r="E1537" s="91">
        <v>0</v>
      </c>
      <c r="F1537" s="91">
        <v>0</v>
      </c>
      <c r="G1537" s="91">
        <v>0</v>
      </c>
      <c r="H1537" s="91">
        <v>0</v>
      </c>
      <c r="I1537" s="91">
        <v>0</v>
      </c>
      <c r="J1537" s="91">
        <v>0</v>
      </c>
      <c r="K1537" s="91">
        <v>0</v>
      </c>
      <c r="L1537" s="91">
        <v>0</v>
      </c>
      <c r="M1537" s="91">
        <v>0</v>
      </c>
      <c r="N1537" s="91">
        <v>0</v>
      </c>
      <c r="O1537" s="91">
        <v>0</v>
      </c>
      <c r="P1537" s="91">
        <v>0</v>
      </c>
      <c r="Q1537" s="91">
        <v>0</v>
      </c>
      <c r="R1537" s="91">
        <v>0</v>
      </c>
      <c r="S1537" s="91">
        <v>0</v>
      </c>
      <c r="T1537" s="91">
        <v>0</v>
      </c>
      <c r="U1537" s="91">
        <v>0</v>
      </c>
      <c r="V1537" s="91">
        <v>0</v>
      </c>
      <c r="W1537" s="91">
        <v>0</v>
      </c>
      <c r="X1537" s="91">
        <v>0</v>
      </c>
      <c r="Y1537" s="91">
        <v>0</v>
      </c>
    </row>
    <row r="1538" spans="1:26" ht="15" hidden="1" thickBot="1" x14ac:dyDescent="0.25">
      <c r="A1538" s="24" t="s">
        <v>3</v>
      </c>
      <c r="B1538" s="29">
        <v>0</v>
      </c>
      <c r="C1538" s="30">
        <v>0</v>
      </c>
      <c r="D1538" s="30">
        <v>0</v>
      </c>
      <c r="E1538" s="30">
        <v>0</v>
      </c>
      <c r="F1538" s="30">
        <v>0</v>
      </c>
      <c r="G1538" s="30">
        <v>0</v>
      </c>
      <c r="H1538" s="30">
        <v>0</v>
      </c>
      <c r="I1538" s="30">
        <v>0</v>
      </c>
      <c r="J1538" s="30">
        <v>0</v>
      </c>
      <c r="K1538" s="30">
        <v>0</v>
      </c>
      <c r="L1538" s="30">
        <v>0</v>
      </c>
      <c r="M1538" s="30">
        <v>0</v>
      </c>
      <c r="N1538" s="30">
        <v>0</v>
      </c>
      <c r="O1538" s="30">
        <v>0</v>
      </c>
      <c r="P1538" s="30">
        <v>0</v>
      </c>
      <c r="Q1538" s="30">
        <v>0</v>
      </c>
      <c r="R1538" s="30">
        <v>0</v>
      </c>
      <c r="S1538" s="30">
        <v>0</v>
      </c>
      <c r="T1538" s="30">
        <v>0</v>
      </c>
      <c r="U1538" s="30">
        <v>0</v>
      </c>
      <c r="V1538" s="30">
        <v>0</v>
      </c>
      <c r="W1538" s="30">
        <v>0</v>
      </c>
      <c r="X1538" s="30">
        <v>0</v>
      </c>
      <c r="Y1538" s="31">
        <v>0</v>
      </c>
    </row>
    <row r="1539" spans="1:26" ht="15" thickBot="1" x14ac:dyDescent="0.25"/>
    <row r="1540" spans="1:26" ht="15" customHeight="1" thickBot="1" x14ac:dyDescent="0.25">
      <c r="A1540" s="191"/>
      <c r="B1540" s="192"/>
      <c r="C1540" s="192"/>
      <c r="D1540" s="192"/>
      <c r="E1540" s="192"/>
      <c r="F1540" s="192"/>
      <c r="G1540" s="192"/>
      <c r="H1540" s="192"/>
      <c r="I1540" s="192"/>
      <c r="J1540" s="192"/>
      <c r="K1540" s="192"/>
      <c r="L1540" s="192"/>
      <c r="M1540" s="178"/>
      <c r="N1540" s="179" t="s">
        <v>53</v>
      </c>
      <c r="O1540" s="179"/>
      <c r="P1540" s="179"/>
      <c r="Q1540" s="179"/>
      <c r="R1540" s="6"/>
      <c r="S1540" s="6"/>
      <c r="T1540" s="6"/>
      <c r="U1540" s="6"/>
      <c r="V1540" s="6"/>
      <c r="W1540" s="6"/>
      <c r="X1540" s="6"/>
      <c r="Y1540" s="6"/>
    </row>
    <row r="1541" spans="1:26" ht="27" customHeight="1" thickBot="1" x14ac:dyDescent="0.25">
      <c r="A1541" s="193" t="s">
        <v>36</v>
      </c>
      <c r="B1541" s="194"/>
      <c r="C1541" s="194"/>
      <c r="D1541" s="194"/>
      <c r="E1541" s="194"/>
      <c r="F1541" s="194"/>
      <c r="G1541" s="194"/>
      <c r="H1541" s="194"/>
      <c r="I1541" s="194"/>
      <c r="J1541" s="194"/>
      <c r="K1541" s="194"/>
      <c r="L1541" s="194"/>
      <c r="M1541" s="195"/>
      <c r="N1541" s="196">
        <v>0</v>
      </c>
      <c r="O1541" s="196"/>
      <c r="P1541" s="196"/>
      <c r="Q1541" s="196"/>
      <c r="R1541" s="6"/>
      <c r="S1541" s="6"/>
      <c r="T1541" s="6"/>
      <c r="U1541" s="6"/>
      <c r="V1541" s="6"/>
      <c r="W1541" s="6"/>
      <c r="X1541" s="6"/>
      <c r="Y1541" s="6"/>
      <c r="Z1541" s="59"/>
    </row>
    <row r="1542" spans="1:26" ht="30" customHeight="1" thickBot="1" x14ac:dyDescent="0.25">
      <c r="A1542" s="193" t="s">
        <v>35</v>
      </c>
      <c r="B1542" s="194"/>
      <c r="C1542" s="194"/>
      <c r="D1542" s="194"/>
      <c r="E1542" s="194"/>
      <c r="F1542" s="194"/>
      <c r="G1542" s="194"/>
      <c r="H1542" s="194"/>
      <c r="I1542" s="194"/>
      <c r="J1542" s="194"/>
      <c r="K1542" s="194"/>
      <c r="L1542" s="194"/>
      <c r="M1542" s="195"/>
      <c r="N1542" s="196">
        <v>-40.83424754</v>
      </c>
      <c r="O1542" s="196"/>
      <c r="P1542" s="196"/>
      <c r="Q1542" s="196"/>
      <c r="R1542" s="6"/>
      <c r="S1542" s="6"/>
      <c r="T1542" s="6"/>
      <c r="U1542" s="6"/>
      <c r="V1542" s="6"/>
      <c r="W1542" s="6"/>
      <c r="X1542" s="6"/>
      <c r="Y1542" s="6"/>
      <c r="Z1542" s="59"/>
    </row>
    <row r="1543" spans="1:26" ht="34.5" customHeight="1" x14ac:dyDescent="0.2">
      <c r="A1543" s="197" t="s">
        <v>54</v>
      </c>
      <c r="B1543" s="198"/>
      <c r="C1543" s="198"/>
      <c r="D1543" s="198"/>
      <c r="E1543" s="198"/>
      <c r="F1543" s="198"/>
      <c r="G1543" s="198"/>
      <c r="H1543" s="198"/>
      <c r="I1543" s="198"/>
      <c r="J1543" s="198"/>
      <c r="K1543" s="198"/>
      <c r="L1543" s="198"/>
      <c r="M1543" s="199"/>
      <c r="N1543" s="200">
        <v>-40.83424754</v>
      </c>
      <c r="O1543" s="201"/>
      <c r="P1543" s="201"/>
      <c r="Q1543" s="202"/>
      <c r="R1543" s="6"/>
      <c r="S1543" s="6"/>
      <c r="T1543" s="6"/>
      <c r="U1543" s="6"/>
      <c r="V1543" s="6"/>
      <c r="W1543" s="6"/>
      <c r="X1543" s="6"/>
      <c r="Y1543" s="6"/>
    </row>
    <row r="1544" spans="1:26" ht="15" thickBot="1" x14ac:dyDescent="0.25">
      <c r="A1544" s="203" t="s">
        <v>3</v>
      </c>
      <c r="B1544" s="204"/>
      <c r="C1544" s="204"/>
      <c r="D1544" s="204"/>
      <c r="E1544" s="204"/>
      <c r="F1544" s="204"/>
      <c r="G1544" s="204"/>
      <c r="H1544" s="204"/>
      <c r="I1544" s="204"/>
      <c r="J1544" s="204"/>
      <c r="K1544" s="204"/>
      <c r="L1544" s="204"/>
      <c r="M1544" s="205"/>
      <c r="N1544" s="206">
        <v>0</v>
      </c>
      <c r="O1544" s="207"/>
      <c r="P1544" s="207"/>
      <c r="Q1544" s="208"/>
      <c r="R1544" s="6"/>
      <c r="S1544" s="6"/>
      <c r="T1544" s="6"/>
      <c r="U1544" s="6"/>
      <c r="V1544" s="6"/>
      <c r="W1544" s="6"/>
      <c r="X1544" s="6"/>
      <c r="Y1544" s="6"/>
    </row>
    <row r="1545" spans="1:26" x14ac:dyDescent="0.2">
      <c r="A1545" s="61"/>
      <c r="B1545" s="61"/>
      <c r="C1545" s="61"/>
      <c r="D1545" s="61"/>
      <c r="E1545" s="61"/>
      <c r="F1545" s="61"/>
      <c r="G1545" s="61"/>
      <c r="H1545" s="61"/>
      <c r="I1545" s="61"/>
      <c r="J1545" s="61"/>
      <c r="K1545" s="61"/>
      <c r="L1545" s="61"/>
      <c r="M1545" s="61"/>
      <c r="N1545" s="62"/>
      <c r="O1545" s="62"/>
      <c r="P1545" s="62"/>
      <c r="Q1545" s="62"/>
      <c r="R1545" s="6"/>
      <c r="S1545" s="6"/>
      <c r="T1545" s="6"/>
      <c r="U1545" s="6"/>
      <c r="V1545" s="6"/>
      <c r="W1545" s="6"/>
      <c r="X1545" s="6"/>
      <c r="Y1545" s="6"/>
    </row>
    <row r="1546" spans="1:26" ht="15.75" x14ac:dyDescent="0.25">
      <c r="A1546" s="167" t="s">
        <v>43</v>
      </c>
      <c r="B1546" s="167"/>
      <c r="C1546" s="167"/>
      <c r="D1546" s="167"/>
      <c r="E1546" s="167"/>
      <c r="F1546" s="167"/>
      <c r="G1546" s="167"/>
      <c r="H1546" s="167"/>
      <c r="I1546" s="167"/>
      <c r="J1546" s="167"/>
      <c r="K1546" s="167"/>
      <c r="L1546" s="167"/>
      <c r="M1546" s="167"/>
      <c r="N1546" s="167"/>
      <c r="O1546" s="167"/>
      <c r="P1546" s="13"/>
      <c r="Q1546" s="11"/>
      <c r="R1546" s="11"/>
      <c r="S1546" s="11"/>
      <c r="T1546" s="11"/>
      <c r="U1546" s="11"/>
      <c r="V1546" s="11"/>
      <c r="W1546" s="11"/>
      <c r="X1546" s="11"/>
      <c r="Y1546" s="11"/>
      <c r="Z1546" s="59"/>
    </row>
    <row r="1547" spans="1:26" ht="16.5" thickBot="1" x14ac:dyDescent="0.3">
      <c r="A1547" s="53"/>
      <c r="B1547" s="53"/>
      <c r="C1547" s="53"/>
      <c r="D1547" s="53"/>
      <c r="E1547" s="53"/>
      <c r="F1547" s="53"/>
      <c r="G1547" s="53"/>
      <c r="H1547" s="53"/>
      <c r="I1547" s="53"/>
      <c r="J1547" s="53"/>
      <c r="K1547" s="53"/>
      <c r="L1547" s="53"/>
      <c r="M1547" s="46"/>
      <c r="N1547" s="46"/>
      <c r="O1547" s="53"/>
      <c r="P1547" s="13"/>
      <c r="Q1547" s="11"/>
      <c r="R1547" s="11"/>
      <c r="S1547" s="11"/>
      <c r="T1547" s="11"/>
      <c r="U1547" s="11"/>
      <c r="V1547" s="11"/>
      <c r="W1547" s="11"/>
      <c r="X1547" s="11"/>
      <c r="Y1547" s="11"/>
    </row>
    <row r="1548" spans="1:26" ht="15.75" thickBot="1" x14ac:dyDescent="0.25">
      <c r="A1548" s="142"/>
      <c r="B1548" s="143"/>
      <c r="C1548" s="143"/>
      <c r="D1548" s="143"/>
      <c r="E1548" s="143"/>
      <c r="F1548" s="143"/>
      <c r="G1548" s="143"/>
      <c r="H1548" s="143"/>
      <c r="I1548" s="143"/>
      <c r="J1548" s="143"/>
      <c r="K1548" s="143"/>
      <c r="L1548" s="144"/>
      <c r="M1548" s="145" t="s">
        <v>37</v>
      </c>
      <c r="N1548" s="146"/>
      <c r="O1548" s="147"/>
      <c r="P1548" s="1"/>
      <c r="Q1548" s="1"/>
      <c r="R1548" s="1"/>
      <c r="S1548" s="1"/>
      <c r="T1548" s="1"/>
      <c r="U1548" s="1"/>
      <c r="V1548" s="1"/>
      <c r="W1548" s="1"/>
      <c r="X1548" s="1"/>
      <c r="Y1548" s="1"/>
    </row>
    <row r="1549" spans="1:26" ht="15.75" thickBot="1" x14ac:dyDescent="0.25">
      <c r="A1549" s="157" t="s">
        <v>44</v>
      </c>
      <c r="B1549" s="158"/>
      <c r="C1549" s="158"/>
      <c r="D1549" s="158"/>
      <c r="E1549" s="158"/>
      <c r="F1549" s="158"/>
      <c r="G1549" s="158"/>
      <c r="H1549" s="158"/>
      <c r="I1549" s="158"/>
      <c r="J1549" s="158"/>
      <c r="K1549" s="158"/>
      <c r="L1549" s="159"/>
      <c r="M1549" s="154">
        <v>432174.4</v>
      </c>
      <c r="N1549" s="155"/>
      <c r="O1549" s="156"/>
      <c r="P1549" s="1"/>
      <c r="Q1549" s="1"/>
      <c r="R1549" s="1"/>
      <c r="S1549" s="1"/>
      <c r="T1549" s="1"/>
      <c r="U1549" s="1"/>
      <c r="V1549" s="1"/>
      <c r="W1549" s="1"/>
      <c r="X1549" s="1"/>
      <c r="Y1549" s="1"/>
      <c r="Z1549" s="59"/>
    </row>
    <row r="1550" spans="1:26" ht="18.75" customHeight="1" thickBot="1" x14ac:dyDescent="0.25">
      <c r="A1550" s="160" t="s">
        <v>45</v>
      </c>
      <c r="B1550" s="161"/>
      <c r="C1550" s="161"/>
      <c r="D1550" s="161"/>
      <c r="E1550" s="161"/>
      <c r="F1550" s="161"/>
      <c r="G1550" s="161"/>
      <c r="H1550" s="161"/>
      <c r="I1550" s="161"/>
      <c r="J1550" s="161"/>
      <c r="K1550" s="161"/>
      <c r="L1550" s="162"/>
      <c r="M1550" s="209">
        <v>419725.90614093264</v>
      </c>
      <c r="N1550" s="210"/>
      <c r="O1550" s="211"/>
      <c r="P1550" s="17"/>
      <c r="Q1550" s="17"/>
      <c r="R1550" s="17"/>
      <c r="S1550" s="17"/>
      <c r="T1550" s="17"/>
      <c r="U1550" s="17"/>
      <c r="V1550" s="17"/>
      <c r="W1550" s="17"/>
      <c r="X1550" s="17"/>
      <c r="Y1550" s="17"/>
    </row>
    <row r="1551" spans="1:26" ht="15" thickBot="1" x14ac:dyDescent="0.25">
      <c r="A1551" s="163" t="s">
        <v>3</v>
      </c>
      <c r="B1551" s="164"/>
      <c r="C1551" s="164"/>
      <c r="D1551" s="164"/>
      <c r="E1551" s="164"/>
      <c r="F1551" s="164"/>
      <c r="G1551" s="164"/>
      <c r="H1551" s="164"/>
      <c r="I1551" s="164"/>
      <c r="J1551" s="164"/>
      <c r="K1551" s="164"/>
      <c r="L1551" s="165"/>
      <c r="M1551" s="209">
        <v>12448.49</v>
      </c>
      <c r="N1551" s="210"/>
      <c r="O1551" s="211"/>
      <c r="P1551" s="6"/>
      <c r="Q1551" s="6"/>
      <c r="R1551" s="6"/>
      <c r="S1551" s="6"/>
      <c r="T1551" s="6"/>
      <c r="U1551" s="6"/>
      <c r="V1551" s="6"/>
      <c r="W1551" s="6"/>
      <c r="X1551" s="6"/>
      <c r="Y1551" s="6"/>
    </row>
    <row r="1555" spans="1:26" ht="15.75" x14ac:dyDescent="0.2">
      <c r="A1555" s="171" t="s">
        <v>48</v>
      </c>
      <c r="B1555" s="171"/>
      <c r="C1555" s="171"/>
      <c r="D1555" s="171"/>
      <c r="E1555" s="171"/>
      <c r="F1555" s="171"/>
      <c r="G1555" s="171"/>
      <c r="H1555" s="171"/>
      <c r="I1555" s="171"/>
      <c r="J1555" s="171"/>
      <c r="K1555" s="171"/>
      <c r="L1555" s="171"/>
      <c r="M1555" s="171"/>
      <c r="N1555" s="171"/>
      <c r="O1555" s="171"/>
      <c r="P1555" s="171"/>
      <c r="Q1555" s="171"/>
      <c r="R1555" s="171"/>
      <c r="S1555" s="171"/>
      <c r="T1555" s="171"/>
      <c r="U1555" s="171"/>
      <c r="V1555" s="171"/>
      <c r="W1555" s="171"/>
      <c r="X1555" s="171"/>
      <c r="Y1555" s="171"/>
      <c r="Z1555" s="59"/>
    </row>
    <row r="1556" spans="1:26" ht="15" thickBot="1" x14ac:dyDescent="0.25">
      <c r="A1556" s="39"/>
      <c r="B1556" s="39"/>
      <c r="C1556" s="39"/>
      <c r="D1556" s="39"/>
      <c r="E1556" s="39"/>
    </row>
    <row r="1557" spans="1:26" ht="15" thickBot="1" x14ac:dyDescent="0.25">
      <c r="A1557" s="174" t="s">
        <v>33</v>
      </c>
      <c r="B1557" s="139"/>
      <c r="C1557" s="139"/>
      <c r="D1557" s="139"/>
      <c r="E1557" s="140"/>
      <c r="F1557" s="178" t="s">
        <v>6</v>
      </c>
      <c r="G1557" s="179"/>
      <c r="H1557" s="179"/>
      <c r="I1557" s="179"/>
      <c r="J1557" s="179"/>
      <c r="K1557" s="179"/>
      <c r="L1557" s="179"/>
      <c r="M1557" s="179"/>
    </row>
    <row r="1558" spans="1:26" ht="15" thickBot="1" x14ac:dyDescent="0.25">
      <c r="A1558" s="175"/>
      <c r="B1558" s="176"/>
      <c r="C1558" s="176"/>
      <c r="D1558" s="176"/>
      <c r="E1558" s="177"/>
      <c r="F1558" s="180" t="s">
        <v>0</v>
      </c>
      <c r="G1558" s="181"/>
      <c r="H1558" s="181" t="s">
        <v>5</v>
      </c>
      <c r="I1558" s="181"/>
      <c r="J1558" s="181" t="s">
        <v>4</v>
      </c>
      <c r="K1558" s="181"/>
      <c r="L1558" s="181" t="s">
        <v>1</v>
      </c>
      <c r="M1558" s="182"/>
    </row>
    <row r="1559" spans="1:26" ht="57" customHeight="1" thickBot="1" x14ac:dyDescent="0.25">
      <c r="A1559" s="183" t="s">
        <v>49</v>
      </c>
      <c r="B1559" s="183"/>
      <c r="C1559" s="183"/>
      <c r="D1559" s="183"/>
      <c r="E1559" s="183"/>
      <c r="F1559" s="172">
        <v>832666.63</v>
      </c>
      <c r="G1559" s="184"/>
      <c r="H1559" s="172">
        <v>970754.61</v>
      </c>
      <c r="I1559" s="184"/>
      <c r="J1559" s="172">
        <v>908937.95</v>
      </c>
      <c r="K1559" s="184"/>
      <c r="L1559" s="172">
        <v>644425.21</v>
      </c>
      <c r="M1559" s="184"/>
      <c r="Z1559" s="59"/>
    </row>
    <row r="1560" spans="1:26" ht="90" customHeight="1" thickBot="1" x14ac:dyDescent="0.25">
      <c r="A1560" s="183" t="s">
        <v>50</v>
      </c>
      <c r="B1560" s="183"/>
      <c r="C1560" s="183"/>
      <c r="D1560" s="183"/>
      <c r="E1560" s="183"/>
      <c r="F1560" s="212">
        <v>155541.57999999999</v>
      </c>
      <c r="G1560" s="172"/>
      <c r="H1560" s="172"/>
      <c r="I1560" s="172"/>
      <c r="J1560" s="172"/>
      <c r="K1560" s="172"/>
      <c r="L1560" s="172"/>
      <c r="M1560" s="173"/>
      <c r="Z1560" s="59"/>
    </row>
  </sheetData>
  <mergeCells count="63">
    <mergeCell ref="A2:Y2"/>
    <mergeCell ref="A4:Y4"/>
    <mergeCell ref="A5:Y5"/>
    <mergeCell ref="A7:Y7"/>
    <mergeCell ref="A11:A12"/>
    <mergeCell ref="B11:Y11"/>
    <mergeCell ref="A3:Y3"/>
    <mergeCell ref="A200:A201"/>
    <mergeCell ref="B200:Y200"/>
    <mergeCell ref="A389:A390"/>
    <mergeCell ref="B389:Y389"/>
    <mergeCell ref="A1348:A1349"/>
    <mergeCell ref="B1348:Y1348"/>
    <mergeCell ref="A578:A579"/>
    <mergeCell ref="B578:Y578"/>
    <mergeCell ref="A768:Y768"/>
    <mergeCell ref="A770:A771"/>
    <mergeCell ref="B770:Y770"/>
    <mergeCell ref="A960:Y960"/>
    <mergeCell ref="A962:A963"/>
    <mergeCell ref="B962:Y962"/>
    <mergeCell ref="A1058:A1059"/>
    <mergeCell ref="B1058:Y1058"/>
    <mergeCell ref="A1444:A1445"/>
    <mergeCell ref="B1444:Y1444"/>
    <mergeCell ref="A1540:M1540"/>
    <mergeCell ref="N1540:Q1540"/>
    <mergeCell ref="A1154:A1155"/>
    <mergeCell ref="B1154:Y1154"/>
    <mergeCell ref="A1250:Y1250"/>
    <mergeCell ref="A1252:A1253"/>
    <mergeCell ref="B1252:Y1252"/>
    <mergeCell ref="A1544:M1544"/>
    <mergeCell ref="N1544:Q1544"/>
    <mergeCell ref="A1546:O1546"/>
    <mergeCell ref="A1548:L1548"/>
    <mergeCell ref="M1548:O1548"/>
    <mergeCell ref="A1541:M1541"/>
    <mergeCell ref="N1541:Q1541"/>
    <mergeCell ref="A1542:M1542"/>
    <mergeCell ref="N1542:Q1542"/>
    <mergeCell ref="A1543:M1543"/>
    <mergeCell ref="N1543:Q1543"/>
    <mergeCell ref="A1555:Y1555"/>
    <mergeCell ref="A1557:E1558"/>
    <mergeCell ref="F1557:M1557"/>
    <mergeCell ref="F1558:G1558"/>
    <mergeCell ref="H1558:I1558"/>
    <mergeCell ref="J1558:K1558"/>
    <mergeCell ref="L1558:M1558"/>
    <mergeCell ref="A1549:L1549"/>
    <mergeCell ref="M1549:O1549"/>
    <mergeCell ref="A1550:L1550"/>
    <mergeCell ref="M1550:O1550"/>
    <mergeCell ref="A1551:L1551"/>
    <mergeCell ref="M1551:O1551"/>
    <mergeCell ref="A1560:E1560"/>
    <mergeCell ref="F1560:M1560"/>
    <mergeCell ref="A1559:E1559"/>
    <mergeCell ref="F1559:G1559"/>
    <mergeCell ref="H1559:I1559"/>
    <mergeCell ref="J1559:K1559"/>
    <mergeCell ref="L1559:M1559"/>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9"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M778"/>
  <sheetViews>
    <sheetView zoomScale="70" zoomScaleNormal="70" workbookViewId="0">
      <selection activeCell="A276" sqref="A276"/>
    </sheetView>
  </sheetViews>
  <sheetFormatPr defaultRowHeight="12.75" x14ac:dyDescent="0.2"/>
  <cols>
    <col min="1" max="1" width="45" style="99" customWidth="1"/>
    <col min="2" max="2" width="45.140625" style="99" customWidth="1"/>
    <col min="3" max="4" width="24.28515625" style="99" customWidth="1"/>
    <col min="5" max="12" width="15.7109375" style="99"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8" t="s">
        <v>65</v>
      </c>
      <c r="B1" s="98"/>
    </row>
    <row r="2" spans="1:4" ht="15" customHeight="1" x14ac:dyDescent="0.2">
      <c r="A2" s="98" t="s">
        <v>66</v>
      </c>
      <c r="B2" s="98"/>
    </row>
    <row r="3" spans="1:4" ht="15" customHeight="1" x14ac:dyDescent="0.2">
      <c r="A3" s="98"/>
      <c r="B3" s="98"/>
    </row>
    <row r="4" spans="1:4" ht="15" customHeight="1" x14ac:dyDescent="0.2">
      <c r="A4" s="228" t="s">
        <v>67</v>
      </c>
      <c r="B4" s="229"/>
      <c r="C4" s="100"/>
      <c r="D4" s="101" t="s">
        <v>118</v>
      </c>
    </row>
    <row r="5" spans="1:4" ht="15" customHeight="1" x14ac:dyDescent="0.2">
      <c r="A5" s="230" t="s">
        <v>68</v>
      </c>
      <c r="B5" s="231"/>
      <c r="C5" s="102"/>
      <c r="D5" s="103" t="s">
        <v>119</v>
      </c>
    </row>
    <row r="6" spans="1:4" ht="15" customHeight="1" x14ac:dyDescent="0.2">
      <c r="A6" s="228" t="s">
        <v>69</v>
      </c>
      <c r="B6" s="229"/>
      <c r="C6" s="104"/>
      <c r="D6" s="101" t="s">
        <v>120</v>
      </c>
    </row>
    <row r="7" spans="1:4" ht="15" customHeight="1" x14ac:dyDescent="0.2">
      <c r="A7" s="228" t="s">
        <v>70</v>
      </c>
      <c r="B7" s="229"/>
      <c r="C7" s="104"/>
      <c r="D7" s="101" t="s">
        <v>122</v>
      </c>
    </row>
    <row r="8" spans="1:4" ht="15" customHeight="1" x14ac:dyDescent="0.2">
      <c r="A8" s="232" t="s">
        <v>71</v>
      </c>
      <c r="B8" s="232"/>
      <c r="C8" s="131"/>
      <c r="D8" s="105"/>
    </row>
    <row r="9" spans="1:4" ht="15" customHeight="1" x14ac:dyDescent="0.2">
      <c r="A9" s="106" t="s">
        <v>72</v>
      </c>
      <c r="B9" s="107"/>
      <c r="C9" s="108"/>
      <c r="D9" s="109"/>
    </row>
    <row r="10" spans="1:4" ht="30" customHeight="1" x14ac:dyDescent="0.2">
      <c r="A10" s="226" t="s">
        <v>73</v>
      </c>
      <c r="B10" s="227"/>
      <c r="C10" s="110"/>
      <c r="D10" s="111">
        <v>2.5602632999999999</v>
      </c>
    </row>
    <row r="11" spans="1:4" ht="66" customHeight="1" x14ac:dyDescent="0.2">
      <c r="A11" s="226" t="s">
        <v>74</v>
      </c>
      <c r="B11" s="227"/>
      <c r="C11" s="110"/>
      <c r="D11" s="111">
        <v>1406.2479666500001</v>
      </c>
    </row>
    <row r="12" spans="1:4" ht="30" customHeight="1" x14ac:dyDescent="0.2">
      <c r="A12" s="226" t="s">
        <v>75</v>
      </c>
      <c r="B12" s="227"/>
      <c r="C12" s="110"/>
      <c r="D12" s="112">
        <v>419725.90614093264</v>
      </c>
    </row>
    <row r="13" spans="1:4" ht="30" customHeight="1" x14ac:dyDescent="0.2">
      <c r="A13" s="226" t="s">
        <v>76</v>
      </c>
      <c r="B13" s="227"/>
      <c r="C13" s="110"/>
      <c r="D13" s="113"/>
    </row>
    <row r="14" spans="1:4" ht="15" customHeight="1" x14ac:dyDescent="0.2">
      <c r="A14" s="222" t="s">
        <v>77</v>
      </c>
      <c r="B14" s="223"/>
      <c r="C14" s="110"/>
      <c r="D14" s="111">
        <v>1295.7378222100001</v>
      </c>
    </row>
    <row r="15" spans="1:4" ht="15" customHeight="1" x14ac:dyDescent="0.2">
      <c r="A15" s="222" t="s">
        <v>78</v>
      </c>
      <c r="B15" s="223"/>
      <c r="C15" s="110"/>
      <c r="D15" s="111">
        <v>2073.0733399400001</v>
      </c>
    </row>
    <row r="16" spans="1:4" ht="15" customHeight="1" x14ac:dyDescent="0.2">
      <c r="A16" s="222" t="s">
        <v>79</v>
      </c>
      <c r="B16" s="223"/>
      <c r="C16" s="110"/>
      <c r="D16" s="111">
        <v>2616.06319932</v>
      </c>
    </row>
    <row r="17" spans="1:12" ht="15" customHeight="1" x14ac:dyDescent="0.2">
      <c r="A17" s="222" t="s">
        <v>80</v>
      </c>
      <c r="B17" s="223"/>
      <c r="C17" s="110"/>
      <c r="D17" s="111">
        <v>2352.30732158</v>
      </c>
    </row>
    <row r="18" spans="1:12" ht="52.5" customHeight="1" x14ac:dyDescent="0.2">
      <c r="A18" s="226" t="s">
        <v>81</v>
      </c>
      <c r="B18" s="227"/>
      <c r="C18" s="110"/>
      <c r="D18" s="111">
        <v>-40.83424754</v>
      </c>
    </row>
    <row r="19" spans="1:12" ht="15" customHeight="1" x14ac:dyDescent="0.2">
      <c r="A19" s="106" t="s">
        <v>82</v>
      </c>
      <c r="B19" s="107"/>
      <c r="C19" s="114"/>
      <c r="D19" s="115"/>
    </row>
    <row r="20" spans="1:12" ht="30" customHeight="1" x14ac:dyDescent="0.2">
      <c r="A20" s="226" t="s">
        <v>83</v>
      </c>
      <c r="B20" s="227"/>
      <c r="C20" s="110"/>
      <c r="D20" s="116">
        <v>262601.64500000002</v>
      </c>
    </row>
    <row r="21" spans="1:12" ht="30" customHeight="1" x14ac:dyDescent="0.2">
      <c r="A21" s="226" t="s">
        <v>84</v>
      </c>
      <c r="B21" s="227"/>
      <c r="C21" s="117"/>
      <c r="D21" s="116">
        <v>449.387</v>
      </c>
    </row>
    <row r="22" spans="1:12" ht="15" customHeight="1" x14ac:dyDescent="0.2">
      <c r="A22" s="106" t="s">
        <v>85</v>
      </c>
      <c r="B22" s="107"/>
      <c r="C22" s="114"/>
      <c r="D22" s="115"/>
    </row>
    <row r="23" spans="1:12" ht="15" customHeight="1" x14ac:dyDescent="0.2">
      <c r="A23" s="226" t="s">
        <v>86</v>
      </c>
      <c r="B23" s="227"/>
      <c r="C23" s="118"/>
      <c r="D23" s="113"/>
    </row>
    <row r="24" spans="1:12" ht="15" customHeight="1" x14ac:dyDescent="0.2">
      <c r="A24" s="222" t="s">
        <v>77</v>
      </c>
      <c r="B24" s="223"/>
      <c r="C24" s="118"/>
      <c r="D24" s="119">
        <v>0</v>
      </c>
    </row>
    <row r="25" spans="1:12" ht="15" customHeight="1" x14ac:dyDescent="0.2">
      <c r="A25" s="222" t="s">
        <v>78</v>
      </c>
      <c r="B25" s="223"/>
      <c r="C25" s="118"/>
      <c r="D25" s="119">
        <v>1.5365597361798205E-3</v>
      </c>
    </row>
    <row r="26" spans="1:12" ht="15" customHeight="1" x14ac:dyDescent="0.2">
      <c r="A26" s="222" t="s">
        <v>79</v>
      </c>
      <c r="B26" s="223"/>
      <c r="C26" s="118"/>
      <c r="D26" s="119">
        <v>2.7518985355129361E-3</v>
      </c>
    </row>
    <row r="27" spans="1:12" ht="15" customHeight="1" x14ac:dyDescent="0.2">
      <c r="A27" s="222" t="s">
        <v>80</v>
      </c>
      <c r="B27" s="223"/>
      <c r="C27" s="118"/>
      <c r="D27" s="119">
        <v>2.1615509512376832E-3</v>
      </c>
    </row>
    <row r="29" spans="1:12" x14ac:dyDescent="0.2">
      <c r="A29" s="124" t="s">
        <v>87</v>
      </c>
      <c r="B29" s="125"/>
      <c r="C29" s="125"/>
      <c r="D29" s="126"/>
      <c r="E29" s="126"/>
      <c r="F29" s="127"/>
      <c r="G29" s="127"/>
      <c r="H29" s="127"/>
      <c r="I29" s="128"/>
      <c r="J29" s="127"/>
      <c r="K29" s="127"/>
      <c r="L29" s="127"/>
    </row>
    <row r="30" spans="1:12" ht="280.5" customHeight="1" x14ac:dyDescent="0.2">
      <c r="A30" s="224" t="s">
        <v>31</v>
      </c>
      <c r="B30" s="224" t="s">
        <v>88</v>
      </c>
      <c r="C30" s="129" t="s">
        <v>89</v>
      </c>
      <c r="D30" s="129" t="s">
        <v>90</v>
      </c>
      <c r="E30" s="213" t="s">
        <v>91</v>
      </c>
      <c r="F30" s="214"/>
      <c r="G30" s="214"/>
      <c r="H30" s="215"/>
      <c r="I30" s="213" t="s">
        <v>92</v>
      </c>
      <c r="J30" s="214"/>
      <c r="K30" s="214"/>
      <c r="L30" s="215"/>
    </row>
    <row r="31" spans="1:12" x14ac:dyDescent="0.2">
      <c r="A31" s="225"/>
      <c r="B31" s="225"/>
      <c r="C31" s="129" t="s">
        <v>93</v>
      </c>
      <c r="D31" s="129" t="s">
        <v>93</v>
      </c>
      <c r="E31" s="213" t="s">
        <v>93</v>
      </c>
      <c r="F31" s="214"/>
      <c r="G31" s="214"/>
      <c r="H31" s="215"/>
      <c r="I31" s="213" t="s">
        <v>93</v>
      </c>
      <c r="J31" s="214"/>
      <c r="K31" s="214"/>
      <c r="L31" s="215"/>
    </row>
    <row r="32" spans="1:12" x14ac:dyDescent="0.2">
      <c r="A32" s="216"/>
      <c r="B32" s="216"/>
      <c r="C32" s="218"/>
      <c r="D32" s="218"/>
      <c r="E32" s="219"/>
      <c r="F32" s="220"/>
      <c r="G32" s="220"/>
      <c r="H32" s="221"/>
      <c r="I32" s="219"/>
      <c r="J32" s="220"/>
      <c r="K32" s="220"/>
      <c r="L32" s="221"/>
    </row>
    <row r="33" spans="1:13" ht="15" customHeight="1" x14ac:dyDescent="0.2">
      <c r="A33" s="217"/>
      <c r="B33" s="217"/>
      <c r="C33" s="217"/>
      <c r="D33" s="217"/>
      <c r="E33" s="120" t="s">
        <v>94</v>
      </c>
      <c r="F33" s="120" t="s">
        <v>95</v>
      </c>
      <c r="G33" s="120" t="s">
        <v>96</v>
      </c>
      <c r="H33" s="120" t="s">
        <v>97</v>
      </c>
      <c r="I33" s="120" t="s">
        <v>98</v>
      </c>
      <c r="J33" s="120" t="s">
        <v>99</v>
      </c>
      <c r="K33" s="120" t="s">
        <v>100</v>
      </c>
      <c r="L33" s="120" t="s">
        <v>101</v>
      </c>
    </row>
    <row r="34" spans="1:13" ht="12.75" customHeight="1" x14ac:dyDescent="0.2">
      <c r="A34" s="121" t="s">
        <v>123</v>
      </c>
      <c r="B34" s="121">
        <v>1</v>
      </c>
      <c r="C34" s="122">
        <v>1168.50362462</v>
      </c>
      <c r="D34" s="122">
        <v>1227.30003951</v>
      </c>
      <c r="E34" s="122">
        <v>0</v>
      </c>
      <c r="F34" s="122">
        <v>143.84280781999999</v>
      </c>
      <c r="G34" s="122">
        <v>359.60701956000003</v>
      </c>
      <c r="H34" s="122">
        <v>719.21403912000005</v>
      </c>
      <c r="I34" s="122">
        <v>0</v>
      </c>
      <c r="J34" s="122">
        <v>791.13544303000003</v>
      </c>
      <c r="K34" s="122">
        <v>934.97825084999999</v>
      </c>
      <c r="L34" s="122">
        <v>1078.82105867</v>
      </c>
      <c r="M34" s="64">
        <v>1</v>
      </c>
    </row>
    <row r="35" spans="1:13" ht="12.75" customHeight="1" x14ac:dyDescent="0.2">
      <c r="A35" s="121" t="s">
        <v>123</v>
      </c>
      <c r="B35" s="121">
        <v>2</v>
      </c>
      <c r="C35" s="122">
        <v>1078.32158144</v>
      </c>
      <c r="D35" s="122">
        <v>1216.74947092</v>
      </c>
      <c r="E35" s="122">
        <v>0</v>
      </c>
      <c r="F35" s="122">
        <v>146.0016004</v>
      </c>
      <c r="G35" s="122">
        <v>365.00400100000002</v>
      </c>
      <c r="H35" s="122">
        <v>730.00800200000003</v>
      </c>
      <c r="I35" s="122">
        <v>0</v>
      </c>
      <c r="J35" s="122">
        <v>803.00880219999999</v>
      </c>
      <c r="K35" s="122">
        <v>949.01040260000002</v>
      </c>
      <c r="L35" s="122">
        <v>1095.012003</v>
      </c>
      <c r="M35" s="64">
        <f>M34+1</f>
        <v>2</v>
      </c>
    </row>
    <row r="36" spans="1:13" ht="12.75" customHeight="1" x14ac:dyDescent="0.2">
      <c r="A36" s="121" t="s">
        <v>123</v>
      </c>
      <c r="B36" s="121">
        <v>3</v>
      </c>
      <c r="C36" s="122">
        <v>890.32611980000001</v>
      </c>
      <c r="D36" s="122">
        <v>1213.4461370700001</v>
      </c>
      <c r="E36" s="122">
        <v>0</v>
      </c>
      <c r="F36" s="122">
        <v>147.63908240000001</v>
      </c>
      <c r="G36" s="122">
        <v>369.09770600000002</v>
      </c>
      <c r="H36" s="122">
        <v>738.19541200000003</v>
      </c>
      <c r="I36" s="122">
        <v>0</v>
      </c>
      <c r="J36" s="122">
        <v>812.01495319000003</v>
      </c>
      <c r="K36" s="122">
        <v>959.65403559000003</v>
      </c>
      <c r="L36" s="122">
        <v>1107.2931179899999</v>
      </c>
      <c r="M36" s="64">
        <f t="shared" ref="M36:M99" si="0">M35+1</f>
        <v>3</v>
      </c>
    </row>
    <row r="37" spans="1:13" ht="12.75" customHeight="1" x14ac:dyDescent="0.2">
      <c r="A37" s="121" t="s">
        <v>123</v>
      </c>
      <c r="B37" s="121">
        <v>4</v>
      </c>
      <c r="C37" s="122">
        <v>1043.7259726899999</v>
      </c>
      <c r="D37" s="122">
        <v>1195.5562068500001</v>
      </c>
      <c r="E37" s="122">
        <v>0</v>
      </c>
      <c r="F37" s="122">
        <v>147.51498778000001</v>
      </c>
      <c r="G37" s="122">
        <v>368.78746944</v>
      </c>
      <c r="H37" s="122">
        <v>737.57493887999999</v>
      </c>
      <c r="I37" s="122">
        <v>0</v>
      </c>
      <c r="J37" s="122">
        <v>811.33243276999997</v>
      </c>
      <c r="K37" s="122">
        <v>958.84742054000003</v>
      </c>
      <c r="L37" s="122">
        <v>1106.36240832</v>
      </c>
      <c r="M37" s="64">
        <f t="shared" si="0"/>
        <v>4</v>
      </c>
    </row>
    <row r="38" spans="1:13" ht="12.75" customHeight="1" x14ac:dyDescent="0.2">
      <c r="A38" s="121" t="s">
        <v>123</v>
      </c>
      <c r="B38" s="121">
        <v>5</v>
      </c>
      <c r="C38" s="122">
        <v>1025.83726086</v>
      </c>
      <c r="D38" s="122">
        <v>1212.0427063499999</v>
      </c>
      <c r="E38" s="122">
        <v>0</v>
      </c>
      <c r="F38" s="122">
        <v>149.23710506</v>
      </c>
      <c r="G38" s="122">
        <v>373.09276266000001</v>
      </c>
      <c r="H38" s="122">
        <v>746.18552532000001</v>
      </c>
      <c r="I38" s="122">
        <v>0</v>
      </c>
      <c r="J38" s="122">
        <v>820.80407785</v>
      </c>
      <c r="K38" s="122">
        <v>970.04118291999998</v>
      </c>
      <c r="L38" s="122">
        <v>1119.27828798</v>
      </c>
      <c r="M38" s="64">
        <f t="shared" si="0"/>
        <v>5</v>
      </c>
    </row>
    <row r="39" spans="1:13" ht="12.75" customHeight="1" x14ac:dyDescent="0.2">
      <c r="A39" s="121" t="s">
        <v>123</v>
      </c>
      <c r="B39" s="121">
        <v>6</v>
      </c>
      <c r="C39" s="122">
        <v>1009.09918507</v>
      </c>
      <c r="D39" s="122">
        <v>1185.5637168799999</v>
      </c>
      <c r="E39" s="122">
        <v>0</v>
      </c>
      <c r="F39" s="122">
        <v>149.3944454</v>
      </c>
      <c r="G39" s="122">
        <v>373.48611349999999</v>
      </c>
      <c r="H39" s="122">
        <v>746.97222699999998</v>
      </c>
      <c r="I39" s="122">
        <v>0</v>
      </c>
      <c r="J39" s="122">
        <v>821.66944968999996</v>
      </c>
      <c r="K39" s="122">
        <v>971.06389508999996</v>
      </c>
      <c r="L39" s="122">
        <v>1120.45834049</v>
      </c>
      <c r="M39" s="64">
        <f t="shared" si="0"/>
        <v>6</v>
      </c>
    </row>
    <row r="40" spans="1:13" ht="12.75" customHeight="1" x14ac:dyDescent="0.2">
      <c r="A40" s="121" t="s">
        <v>123</v>
      </c>
      <c r="B40" s="121">
        <v>7</v>
      </c>
      <c r="C40" s="122">
        <v>1014.12528554</v>
      </c>
      <c r="D40" s="122">
        <v>1163.04178518</v>
      </c>
      <c r="E40" s="122">
        <v>0</v>
      </c>
      <c r="F40" s="122">
        <v>147.08017939000001</v>
      </c>
      <c r="G40" s="122">
        <v>367.70044846000002</v>
      </c>
      <c r="H40" s="122">
        <v>735.40089693000004</v>
      </c>
      <c r="I40" s="122">
        <v>0</v>
      </c>
      <c r="J40" s="122">
        <v>808.94098661999999</v>
      </c>
      <c r="K40" s="122">
        <v>956.02116599999999</v>
      </c>
      <c r="L40" s="122">
        <v>1103.10134539</v>
      </c>
      <c r="M40" s="64">
        <f t="shared" si="0"/>
        <v>7</v>
      </c>
    </row>
    <row r="41" spans="1:13" ht="12.75" customHeight="1" x14ac:dyDescent="0.2">
      <c r="A41" s="121" t="s">
        <v>123</v>
      </c>
      <c r="B41" s="121">
        <v>8</v>
      </c>
      <c r="C41" s="122">
        <v>1119.7299257699999</v>
      </c>
      <c r="D41" s="122">
        <v>1234.2449867099999</v>
      </c>
      <c r="E41" s="122">
        <v>0</v>
      </c>
      <c r="F41" s="122">
        <v>148.88199875999999</v>
      </c>
      <c r="G41" s="122">
        <v>372.20499690000003</v>
      </c>
      <c r="H41" s="122">
        <v>744.40999380000005</v>
      </c>
      <c r="I41" s="122">
        <v>0</v>
      </c>
      <c r="J41" s="122">
        <v>818.85099317000004</v>
      </c>
      <c r="K41" s="122">
        <v>967.73299193000003</v>
      </c>
      <c r="L41" s="122">
        <v>1116.61499069</v>
      </c>
      <c r="M41" s="64">
        <f t="shared" si="0"/>
        <v>8</v>
      </c>
    </row>
    <row r="42" spans="1:13" ht="12.75" customHeight="1" x14ac:dyDescent="0.2">
      <c r="A42" s="121" t="s">
        <v>123</v>
      </c>
      <c r="B42" s="121">
        <v>9</v>
      </c>
      <c r="C42" s="122">
        <v>1401.0209251799999</v>
      </c>
      <c r="D42" s="122">
        <v>1411.7134067500001</v>
      </c>
      <c r="E42" s="122">
        <v>0</v>
      </c>
      <c r="F42" s="122">
        <v>153.96696775000001</v>
      </c>
      <c r="G42" s="122">
        <v>384.91741938000001</v>
      </c>
      <c r="H42" s="122">
        <v>769.83483877000003</v>
      </c>
      <c r="I42" s="122">
        <v>0</v>
      </c>
      <c r="J42" s="122">
        <v>846.81832264000002</v>
      </c>
      <c r="K42" s="122">
        <v>1000.78529039</v>
      </c>
      <c r="L42" s="122">
        <v>1154.75225815</v>
      </c>
      <c r="M42" s="64">
        <f t="shared" si="0"/>
        <v>9</v>
      </c>
    </row>
    <row r="43" spans="1:13" ht="12.75" customHeight="1" x14ac:dyDescent="0.2">
      <c r="A43" s="121" t="s">
        <v>123</v>
      </c>
      <c r="B43" s="121">
        <v>10</v>
      </c>
      <c r="C43" s="122">
        <v>1520.38384761</v>
      </c>
      <c r="D43" s="122">
        <v>1496.57774217</v>
      </c>
      <c r="E43" s="122">
        <v>0</v>
      </c>
      <c r="F43" s="122">
        <v>155.97139453</v>
      </c>
      <c r="G43" s="122">
        <v>389.92848630999998</v>
      </c>
      <c r="H43" s="122">
        <v>779.85697262999997</v>
      </c>
      <c r="I43" s="122">
        <v>0</v>
      </c>
      <c r="J43" s="122">
        <v>857.84266989000002</v>
      </c>
      <c r="K43" s="122">
        <v>1013.81406441</v>
      </c>
      <c r="L43" s="122">
        <v>1169.7854589399999</v>
      </c>
      <c r="M43" s="64">
        <f t="shared" si="0"/>
        <v>10</v>
      </c>
    </row>
    <row r="44" spans="1:13" ht="12.75" customHeight="1" x14ac:dyDescent="0.2">
      <c r="A44" s="121" t="s">
        <v>123</v>
      </c>
      <c r="B44" s="121">
        <v>11</v>
      </c>
      <c r="C44" s="122">
        <v>1501.6280454499999</v>
      </c>
      <c r="D44" s="122">
        <v>1502.3090594800001</v>
      </c>
      <c r="E44" s="122">
        <v>0</v>
      </c>
      <c r="F44" s="122">
        <v>155.96441100999999</v>
      </c>
      <c r="G44" s="122">
        <v>389.91102751</v>
      </c>
      <c r="H44" s="122">
        <v>779.82205503</v>
      </c>
      <c r="I44" s="122">
        <v>0</v>
      </c>
      <c r="J44" s="122">
        <v>857.80426052999997</v>
      </c>
      <c r="K44" s="122">
        <v>1013.76867153</v>
      </c>
      <c r="L44" s="122">
        <v>1169.7330825399999</v>
      </c>
      <c r="M44" s="64">
        <f t="shared" si="0"/>
        <v>11</v>
      </c>
    </row>
    <row r="45" spans="1:13" ht="12.75" customHeight="1" x14ac:dyDescent="0.2">
      <c r="A45" s="121" t="s">
        <v>123</v>
      </c>
      <c r="B45" s="121">
        <v>12</v>
      </c>
      <c r="C45" s="122">
        <v>1511.87248073</v>
      </c>
      <c r="D45" s="122">
        <v>1509.95166296</v>
      </c>
      <c r="E45" s="122">
        <v>0</v>
      </c>
      <c r="F45" s="122">
        <v>155.59824785999999</v>
      </c>
      <c r="G45" s="122">
        <v>388.99561963999997</v>
      </c>
      <c r="H45" s="122">
        <v>777.99123928999995</v>
      </c>
      <c r="I45" s="122">
        <v>0</v>
      </c>
      <c r="J45" s="122">
        <v>855.79036321000001</v>
      </c>
      <c r="K45" s="122">
        <v>1011.38861107</v>
      </c>
      <c r="L45" s="122">
        <v>1166.9868589299999</v>
      </c>
      <c r="M45" s="64">
        <f t="shared" si="0"/>
        <v>12</v>
      </c>
    </row>
    <row r="46" spans="1:13" ht="12.75" customHeight="1" x14ac:dyDescent="0.2">
      <c r="A46" s="121" t="s">
        <v>123</v>
      </c>
      <c r="B46" s="121">
        <v>13</v>
      </c>
      <c r="C46" s="122">
        <v>1487.66413278</v>
      </c>
      <c r="D46" s="122">
        <v>1497.6203332</v>
      </c>
      <c r="E46" s="122">
        <v>0</v>
      </c>
      <c r="F46" s="122">
        <v>155.01483608999999</v>
      </c>
      <c r="G46" s="122">
        <v>387.53709021999998</v>
      </c>
      <c r="H46" s="122">
        <v>775.07418042999996</v>
      </c>
      <c r="I46" s="122">
        <v>0</v>
      </c>
      <c r="J46" s="122">
        <v>852.58159847000002</v>
      </c>
      <c r="K46" s="122">
        <v>1007.59643456</v>
      </c>
      <c r="L46" s="122">
        <v>1162.6112706500001</v>
      </c>
      <c r="M46" s="64">
        <f t="shared" si="0"/>
        <v>13</v>
      </c>
    </row>
    <row r="47" spans="1:13" ht="12.75" customHeight="1" x14ac:dyDescent="0.2">
      <c r="A47" s="121" t="s">
        <v>123</v>
      </c>
      <c r="B47" s="121">
        <v>14</v>
      </c>
      <c r="C47" s="122">
        <v>1488.91122799</v>
      </c>
      <c r="D47" s="122">
        <v>1515.15527021</v>
      </c>
      <c r="E47" s="122">
        <v>0</v>
      </c>
      <c r="F47" s="122">
        <v>155.76712781000001</v>
      </c>
      <c r="G47" s="122">
        <v>389.41781952999997</v>
      </c>
      <c r="H47" s="122">
        <v>778.83563905999995</v>
      </c>
      <c r="I47" s="122">
        <v>0</v>
      </c>
      <c r="J47" s="122">
        <v>856.71920296999997</v>
      </c>
      <c r="K47" s="122">
        <v>1012.48633078</v>
      </c>
      <c r="L47" s="122">
        <v>1168.25345859</v>
      </c>
      <c r="M47" s="64">
        <f t="shared" si="0"/>
        <v>14</v>
      </c>
    </row>
    <row r="48" spans="1:13" ht="12.75" customHeight="1" x14ac:dyDescent="0.2">
      <c r="A48" s="121" t="s">
        <v>123</v>
      </c>
      <c r="B48" s="121">
        <v>15</v>
      </c>
      <c r="C48" s="122">
        <v>1506.9338593699999</v>
      </c>
      <c r="D48" s="122">
        <v>1516.16749744</v>
      </c>
      <c r="E48" s="122">
        <v>0</v>
      </c>
      <c r="F48" s="122">
        <v>156.14398718000001</v>
      </c>
      <c r="G48" s="122">
        <v>390.35996796000001</v>
      </c>
      <c r="H48" s="122">
        <v>780.71993591</v>
      </c>
      <c r="I48" s="122">
        <v>0</v>
      </c>
      <c r="J48" s="122">
        <v>858.79192950000004</v>
      </c>
      <c r="K48" s="122">
        <v>1014.93591668</v>
      </c>
      <c r="L48" s="122">
        <v>1171.07990387</v>
      </c>
      <c r="M48" s="64">
        <f t="shared" si="0"/>
        <v>15</v>
      </c>
    </row>
    <row r="49" spans="1:13" ht="12.75" customHeight="1" x14ac:dyDescent="0.2">
      <c r="A49" s="121" t="s">
        <v>123</v>
      </c>
      <c r="B49" s="121">
        <v>16</v>
      </c>
      <c r="C49" s="122">
        <v>1543.2907072800001</v>
      </c>
      <c r="D49" s="122">
        <v>1529.63295696</v>
      </c>
      <c r="E49" s="122">
        <v>0</v>
      </c>
      <c r="F49" s="122">
        <v>156.75917644</v>
      </c>
      <c r="G49" s="122">
        <v>391.89794110999998</v>
      </c>
      <c r="H49" s="122">
        <v>783.79588220999995</v>
      </c>
      <c r="I49" s="122">
        <v>0</v>
      </c>
      <c r="J49" s="122">
        <v>862.17547043000002</v>
      </c>
      <c r="K49" s="122">
        <v>1018.9346468700001</v>
      </c>
      <c r="L49" s="122">
        <v>1175.6938233200001</v>
      </c>
      <c r="M49" s="64">
        <f t="shared" si="0"/>
        <v>16</v>
      </c>
    </row>
    <row r="50" spans="1:13" ht="12.75" customHeight="1" x14ac:dyDescent="0.2">
      <c r="A50" s="121" t="s">
        <v>123</v>
      </c>
      <c r="B50" s="121">
        <v>17</v>
      </c>
      <c r="C50" s="122">
        <v>1484.8585381099999</v>
      </c>
      <c r="D50" s="122">
        <v>1491.2818268399999</v>
      </c>
      <c r="E50" s="122">
        <v>0</v>
      </c>
      <c r="F50" s="122">
        <v>155.11844015</v>
      </c>
      <c r="G50" s="122">
        <v>387.79610036999998</v>
      </c>
      <c r="H50" s="122">
        <v>775.59220073999995</v>
      </c>
      <c r="I50" s="122">
        <v>0</v>
      </c>
      <c r="J50" s="122">
        <v>853.15142080999999</v>
      </c>
      <c r="K50" s="122">
        <v>1008.26986096</v>
      </c>
      <c r="L50" s="122">
        <v>1163.3883011</v>
      </c>
      <c r="M50" s="64">
        <f t="shared" si="0"/>
        <v>17</v>
      </c>
    </row>
    <row r="51" spans="1:13" ht="12.75" customHeight="1" x14ac:dyDescent="0.2">
      <c r="A51" s="121" t="s">
        <v>123</v>
      </c>
      <c r="B51" s="121">
        <v>18</v>
      </c>
      <c r="C51" s="122">
        <v>1453.18886759</v>
      </c>
      <c r="D51" s="122">
        <v>1451.23933818</v>
      </c>
      <c r="E51" s="122">
        <v>0</v>
      </c>
      <c r="F51" s="122">
        <v>154.01260134</v>
      </c>
      <c r="G51" s="122">
        <v>385.03150334999998</v>
      </c>
      <c r="H51" s="122">
        <v>770.06300668999995</v>
      </c>
      <c r="I51" s="122">
        <v>0</v>
      </c>
      <c r="J51" s="122">
        <v>847.06930736000004</v>
      </c>
      <c r="K51" s="122">
        <v>1001.0819087</v>
      </c>
      <c r="L51" s="122">
        <v>1155.0945100399999</v>
      </c>
      <c r="M51" s="64">
        <f t="shared" si="0"/>
        <v>18</v>
      </c>
    </row>
    <row r="52" spans="1:13" ht="12.75" customHeight="1" x14ac:dyDescent="0.2">
      <c r="A52" s="121" t="s">
        <v>123</v>
      </c>
      <c r="B52" s="121">
        <v>19</v>
      </c>
      <c r="C52" s="122">
        <v>1397.49558733</v>
      </c>
      <c r="D52" s="122">
        <v>1421.82454482</v>
      </c>
      <c r="E52" s="122">
        <v>0</v>
      </c>
      <c r="F52" s="122">
        <v>154.68667384</v>
      </c>
      <c r="G52" s="122">
        <v>386.71668459</v>
      </c>
      <c r="H52" s="122">
        <v>773.43336918</v>
      </c>
      <c r="I52" s="122">
        <v>0</v>
      </c>
      <c r="J52" s="122">
        <v>850.77670609999996</v>
      </c>
      <c r="K52" s="122">
        <v>1005.46337993</v>
      </c>
      <c r="L52" s="122">
        <v>1160.1500537700001</v>
      </c>
      <c r="M52" s="64">
        <f t="shared" si="0"/>
        <v>19</v>
      </c>
    </row>
    <row r="53" spans="1:13" ht="12.75" customHeight="1" x14ac:dyDescent="0.2">
      <c r="A53" s="121" t="s">
        <v>123</v>
      </c>
      <c r="B53" s="121">
        <v>20</v>
      </c>
      <c r="C53" s="122">
        <v>1400.7161571900001</v>
      </c>
      <c r="D53" s="122">
        <v>1420.73400722</v>
      </c>
      <c r="E53" s="122">
        <v>0</v>
      </c>
      <c r="F53" s="122">
        <v>155.18005138000001</v>
      </c>
      <c r="G53" s="122">
        <v>387.95012845000002</v>
      </c>
      <c r="H53" s="122">
        <v>775.90025690000004</v>
      </c>
      <c r="I53" s="122">
        <v>0</v>
      </c>
      <c r="J53" s="122">
        <v>853.49028258999999</v>
      </c>
      <c r="K53" s="122">
        <v>1008.67033397</v>
      </c>
      <c r="L53" s="122">
        <v>1163.8503853499999</v>
      </c>
      <c r="M53" s="64">
        <f t="shared" si="0"/>
        <v>20</v>
      </c>
    </row>
    <row r="54" spans="1:13" ht="12.75" customHeight="1" x14ac:dyDescent="0.2">
      <c r="A54" s="121" t="s">
        <v>123</v>
      </c>
      <c r="B54" s="121">
        <v>21</v>
      </c>
      <c r="C54" s="122">
        <v>1456.3172957899999</v>
      </c>
      <c r="D54" s="122">
        <v>1447.4456607499999</v>
      </c>
      <c r="E54" s="122">
        <v>0</v>
      </c>
      <c r="F54" s="122">
        <v>156.35027084000001</v>
      </c>
      <c r="G54" s="122">
        <v>390.87567710000002</v>
      </c>
      <c r="H54" s="122">
        <v>781.75135421000004</v>
      </c>
      <c r="I54" s="122">
        <v>0</v>
      </c>
      <c r="J54" s="122">
        <v>859.92648962999999</v>
      </c>
      <c r="K54" s="122">
        <v>1016.27676047</v>
      </c>
      <c r="L54" s="122">
        <v>1172.6270313099999</v>
      </c>
      <c r="M54" s="64">
        <f t="shared" si="0"/>
        <v>21</v>
      </c>
    </row>
    <row r="55" spans="1:13" ht="12.75" customHeight="1" x14ac:dyDescent="0.2">
      <c r="A55" s="121" t="s">
        <v>123</v>
      </c>
      <c r="B55" s="121">
        <v>22</v>
      </c>
      <c r="C55" s="122">
        <v>1501.9884123300001</v>
      </c>
      <c r="D55" s="122">
        <v>1509.1923460999999</v>
      </c>
      <c r="E55" s="122">
        <v>0</v>
      </c>
      <c r="F55" s="122">
        <v>156.75929127000001</v>
      </c>
      <c r="G55" s="122">
        <v>391.89822817999999</v>
      </c>
      <c r="H55" s="122">
        <v>783.79645634999997</v>
      </c>
      <c r="I55" s="122">
        <v>0</v>
      </c>
      <c r="J55" s="122">
        <v>862.17610199000001</v>
      </c>
      <c r="K55" s="122">
        <v>1018.93539326</v>
      </c>
      <c r="L55" s="122">
        <v>1175.6946845299999</v>
      </c>
      <c r="M55" s="64">
        <f t="shared" si="0"/>
        <v>22</v>
      </c>
    </row>
    <row r="56" spans="1:13" ht="12.75" customHeight="1" x14ac:dyDescent="0.2">
      <c r="A56" s="121" t="s">
        <v>123</v>
      </c>
      <c r="B56" s="121">
        <v>23</v>
      </c>
      <c r="C56" s="122">
        <v>1450.8067116499999</v>
      </c>
      <c r="D56" s="122">
        <v>1493.8872372200001</v>
      </c>
      <c r="E56" s="122">
        <v>0</v>
      </c>
      <c r="F56" s="122">
        <v>153.89180873999999</v>
      </c>
      <c r="G56" s="122">
        <v>384.72952184000002</v>
      </c>
      <c r="H56" s="122">
        <v>769.45904368000004</v>
      </c>
      <c r="I56" s="122">
        <v>0</v>
      </c>
      <c r="J56" s="122">
        <v>846.40494805000003</v>
      </c>
      <c r="K56" s="122">
        <v>1000.29675678</v>
      </c>
      <c r="L56" s="122">
        <v>1154.1885655200001</v>
      </c>
      <c r="M56" s="64">
        <f t="shared" si="0"/>
        <v>23</v>
      </c>
    </row>
    <row r="57" spans="1:13" ht="12.75" customHeight="1" x14ac:dyDescent="0.2">
      <c r="A57" s="121" t="s">
        <v>123</v>
      </c>
      <c r="B57" s="121">
        <v>24</v>
      </c>
      <c r="C57" s="122">
        <v>1354.4200296900001</v>
      </c>
      <c r="D57" s="122">
        <v>1361.70707668</v>
      </c>
      <c r="E57" s="122">
        <v>0</v>
      </c>
      <c r="F57" s="122">
        <v>143.9976814</v>
      </c>
      <c r="G57" s="122">
        <v>359.99420350000003</v>
      </c>
      <c r="H57" s="122">
        <v>719.98840700000005</v>
      </c>
      <c r="I57" s="122">
        <v>0</v>
      </c>
      <c r="J57" s="122">
        <v>791.98724769</v>
      </c>
      <c r="K57" s="122">
        <v>935.98492909000004</v>
      </c>
      <c r="L57" s="122">
        <v>1079.9826104900001</v>
      </c>
      <c r="M57" s="64">
        <f t="shared" si="0"/>
        <v>24</v>
      </c>
    </row>
    <row r="58" spans="1:13" ht="12.75" customHeight="1" x14ac:dyDescent="0.2">
      <c r="A58" s="121" t="s">
        <v>124</v>
      </c>
      <c r="B58" s="121">
        <v>1</v>
      </c>
      <c r="C58" s="122">
        <v>1287.62033744</v>
      </c>
      <c r="D58" s="122">
        <v>1351.8987218699999</v>
      </c>
      <c r="E58" s="122">
        <v>0</v>
      </c>
      <c r="F58" s="122">
        <v>143.83214429</v>
      </c>
      <c r="G58" s="122">
        <v>359.58036073</v>
      </c>
      <c r="H58" s="122">
        <v>719.16072144999998</v>
      </c>
      <c r="I58" s="122">
        <v>0</v>
      </c>
      <c r="J58" s="122">
        <v>791.07679359999997</v>
      </c>
      <c r="K58" s="122">
        <v>934.90893788999995</v>
      </c>
      <c r="L58" s="122">
        <v>1078.7410821799999</v>
      </c>
      <c r="M58" s="64">
        <f t="shared" si="0"/>
        <v>25</v>
      </c>
    </row>
    <row r="59" spans="1:13" ht="12.75" customHeight="1" x14ac:dyDescent="0.2">
      <c r="A59" s="121" t="s">
        <v>124</v>
      </c>
      <c r="B59" s="121">
        <v>2</v>
      </c>
      <c r="C59" s="122">
        <v>1148.8307720099999</v>
      </c>
      <c r="D59" s="122">
        <v>1339.6144215300001</v>
      </c>
      <c r="E59" s="122">
        <v>0</v>
      </c>
      <c r="F59" s="122">
        <v>143.19411940000001</v>
      </c>
      <c r="G59" s="122">
        <v>357.9852985</v>
      </c>
      <c r="H59" s="122">
        <v>715.97059701000001</v>
      </c>
      <c r="I59" s="122">
        <v>0</v>
      </c>
      <c r="J59" s="122">
        <v>787.56765671000005</v>
      </c>
      <c r="K59" s="122">
        <v>930.76177611000003</v>
      </c>
      <c r="L59" s="122">
        <v>1073.9558955099999</v>
      </c>
      <c r="M59" s="64">
        <f t="shared" si="0"/>
        <v>26</v>
      </c>
    </row>
    <row r="60" spans="1:13" ht="12.75" customHeight="1" x14ac:dyDescent="0.2">
      <c r="A60" s="121" t="s">
        <v>124</v>
      </c>
      <c r="B60" s="121">
        <v>3</v>
      </c>
      <c r="C60" s="122">
        <v>1023.41837567</v>
      </c>
      <c r="D60" s="122">
        <v>1349.5474006100001</v>
      </c>
      <c r="E60" s="122">
        <v>0</v>
      </c>
      <c r="F60" s="122">
        <v>143.36903724999999</v>
      </c>
      <c r="G60" s="122">
        <v>358.42259311999999</v>
      </c>
      <c r="H60" s="122">
        <v>716.84518623999998</v>
      </c>
      <c r="I60" s="122">
        <v>0</v>
      </c>
      <c r="J60" s="122">
        <v>788.52970486000004</v>
      </c>
      <c r="K60" s="122">
        <v>931.89874210999994</v>
      </c>
      <c r="L60" s="122">
        <v>1075.26777935</v>
      </c>
      <c r="M60" s="64">
        <f t="shared" si="0"/>
        <v>27</v>
      </c>
    </row>
    <row r="61" spans="1:13" ht="12.75" customHeight="1" x14ac:dyDescent="0.2">
      <c r="A61" s="121" t="s">
        <v>124</v>
      </c>
      <c r="B61" s="121">
        <v>4</v>
      </c>
      <c r="C61" s="122">
        <v>1023.79896057</v>
      </c>
      <c r="D61" s="122">
        <v>1336.3822067000001</v>
      </c>
      <c r="E61" s="122">
        <v>0</v>
      </c>
      <c r="F61" s="122">
        <v>143.19668329999999</v>
      </c>
      <c r="G61" s="122">
        <v>357.99170824999999</v>
      </c>
      <c r="H61" s="122">
        <v>715.98341649999998</v>
      </c>
      <c r="I61" s="122">
        <v>0</v>
      </c>
      <c r="J61" s="122">
        <v>787.58175814000003</v>
      </c>
      <c r="K61" s="122">
        <v>930.77844144000005</v>
      </c>
      <c r="L61" s="122">
        <v>1073.97512474</v>
      </c>
      <c r="M61" s="64">
        <f t="shared" si="0"/>
        <v>28</v>
      </c>
    </row>
    <row r="62" spans="1:13" ht="12.75" customHeight="1" x14ac:dyDescent="0.2">
      <c r="A62" s="121" t="s">
        <v>124</v>
      </c>
      <c r="B62" s="121">
        <v>5</v>
      </c>
      <c r="C62" s="122">
        <v>1058.4680273199999</v>
      </c>
      <c r="D62" s="122">
        <v>1349.80722891</v>
      </c>
      <c r="E62" s="122">
        <v>0</v>
      </c>
      <c r="F62" s="122">
        <v>144.50065394000001</v>
      </c>
      <c r="G62" s="122">
        <v>361.25163486000002</v>
      </c>
      <c r="H62" s="122">
        <v>722.50326971000004</v>
      </c>
      <c r="I62" s="122">
        <v>0</v>
      </c>
      <c r="J62" s="122">
        <v>794.75359667999999</v>
      </c>
      <c r="K62" s="122">
        <v>939.25425061999999</v>
      </c>
      <c r="L62" s="122">
        <v>1083.75490457</v>
      </c>
      <c r="M62" s="64">
        <f t="shared" si="0"/>
        <v>29</v>
      </c>
    </row>
    <row r="63" spans="1:13" ht="12.75" customHeight="1" x14ac:dyDescent="0.2">
      <c r="A63" s="121" t="s">
        <v>124</v>
      </c>
      <c r="B63" s="121">
        <v>6</v>
      </c>
      <c r="C63" s="122">
        <v>1086.9329269100001</v>
      </c>
      <c r="D63" s="122">
        <v>1325.2073860800001</v>
      </c>
      <c r="E63" s="122">
        <v>0</v>
      </c>
      <c r="F63" s="122">
        <v>144.19289455000001</v>
      </c>
      <c r="G63" s="122">
        <v>360.48223639000003</v>
      </c>
      <c r="H63" s="122">
        <v>720.96447277000004</v>
      </c>
      <c r="I63" s="122">
        <v>0</v>
      </c>
      <c r="J63" s="122">
        <v>793.06092005000005</v>
      </c>
      <c r="K63" s="122">
        <v>937.25381460000006</v>
      </c>
      <c r="L63" s="122">
        <v>1081.44670916</v>
      </c>
      <c r="M63" s="64">
        <f t="shared" si="0"/>
        <v>30</v>
      </c>
    </row>
    <row r="64" spans="1:13" ht="12.75" customHeight="1" x14ac:dyDescent="0.2">
      <c r="A64" s="121" t="s">
        <v>124</v>
      </c>
      <c r="B64" s="121">
        <v>7</v>
      </c>
      <c r="C64" s="122">
        <v>1181.1405277399999</v>
      </c>
      <c r="D64" s="122">
        <v>1318.24488898</v>
      </c>
      <c r="E64" s="122">
        <v>0</v>
      </c>
      <c r="F64" s="122">
        <v>144.81408339999999</v>
      </c>
      <c r="G64" s="122">
        <v>362.03520851000002</v>
      </c>
      <c r="H64" s="122">
        <v>724.07041702000004</v>
      </c>
      <c r="I64" s="122">
        <v>0</v>
      </c>
      <c r="J64" s="122">
        <v>796.47745871999996</v>
      </c>
      <c r="K64" s="122">
        <v>941.29154212000003</v>
      </c>
      <c r="L64" s="122">
        <v>1086.1056255200001</v>
      </c>
      <c r="M64" s="64">
        <f t="shared" si="0"/>
        <v>31</v>
      </c>
    </row>
    <row r="65" spans="1:13" ht="12.75" customHeight="1" x14ac:dyDescent="0.2">
      <c r="A65" s="121" t="s">
        <v>124</v>
      </c>
      <c r="B65" s="121">
        <v>8</v>
      </c>
      <c r="C65" s="122">
        <v>1190.86373398</v>
      </c>
      <c r="D65" s="122">
        <v>1335.22816354</v>
      </c>
      <c r="E65" s="122">
        <v>0</v>
      </c>
      <c r="F65" s="122">
        <v>149.09779064</v>
      </c>
      <c r="G65" s="122">
        <v>372.74447659999998</v>
      </c>
      <c r="H65" s="122">
        <v>745.48895319999997</v>
      </c>
      <c r="I65" s="122">
        <v>0</v>
      </c>
      <c r="J65" s="122">
        <v>820.03784852000001</v>
      </c>
      <c r="K65" s="122">
        <v>969.13563915999998</v>
      </c>
      <c r="L65" s="122">
        <v>1118.2334298000001</v>
      </c>
      <c r="M65" s="64">
        <f t="shared" si="0"/>
        <v>32</v>
      </c>
    </row>
    <row r="66" spans="1:13" ht="12.75" customHeight="1" x14ac:dyDescent="0.2">
      <c r="A66" s="121" t="s">
        <v>124</v>
      </c>
      <c r="B66" s="121">
        <v>9</v>
      </c>
      <c r="C66" s="122">
        <v>1364.9428530800001</v>
      </c>
      <c r="D66" s="122">
        <v>1439.58355553</v>
      </c>
      <c r="E66" s="122">
        <v>0</v>
      </c>
      <c r="F66" s="122">
        <v>153.85159346</v>
      </c>
      <c r="G66" s="122">
        <v>384.62898365000001</v>
      </c>
      <c r="H66" s="122">
        <v>769.25796730000002</v>
      </c>
      <c r="I66" s="122">
        <v>0</v>
      </c>
      <c r="J66" s="122">
        <v>846.18376402000001</v>
      </c>
      <c r="K66" s="122">
        <v>1000.03535748</v>
      </c>
      <c r="L66" s="122">
        <v>1153.8869509399999</v>
      </c>
      <c r="M66" s="64">
        <f t="shared" si="0"/>
        <v>33</v>
      </c>
    </row>
    <row r="67" spans="1:13" ht="12.75" customHeight="1" x14ac:dyDescent="0.2">
      <c r="A67" s="121" t="s">
        <v>124</v>
      </c>
      <c r="B67" s="121">
        <v>10</v>
      </c>
      <c r="C67" s="122">
        <v>1387.7502152699999</v>
      </c>
      <c r="D67" s="122">
        <v>1488.0970452700001</v>
      </c>
      <c r="E67" s="122">
        <v>0</v>
      </c>
      <c r="F67" s="122">
        <v>155.58193021</v>
      </c>
      <c r="G67" s="122">
        <v>388.95482551999999</v>
      </c>
      <c r="H67" s="122">
        <v>777.90965103999997</v>
      </c>
      <c r="I67" s="122">
        <v>0</v>
      </c>
      <c r="J67" s="122">
        <v>855.70061613999997</v>
      </c>
      <c r="K67" s="122">
        <v>1011.28254635</v>
      </c>
      <c r="L67" s="122">
        <v>1166.8644765500001</v>
      </c>
      <c r="M67" s="64">
        <f t="shared" si="0"/>
        <v>34</v>
      </c>
    </row>
    <row r="68" spans="1:13" ht="12.75" customHeight="1" x14ac:dyDescent="0.2">
      <c r="A68" s="121" t="s">
        <v>124</v>
      </c>
      <c r="B68" s="121">
        <v>11</v>
      </c>
      <c r="C68" s="122">
        <v>1416.7418087900001</v>
      </c>
      <c r="D68" s="122">
        <v>1509.8178271899999</v>
      </c>
      <c r="E68" s="122">
        <v>0</v>
      </c>
      <c r="F68" s="122">
        <v>156.10102551</v>
      </c>
      <c r="G68" s="122">
        <v>390.25256379000001</v>
      </c>
      <c r="H68" s="122">
        <v>780.50512757000001</v>
      </c>
      <c r="I68" s="122">
        <v>0</v>
      </c>
      <c r="J68" s="122">
        <v>858.55564032999996</v>
      </c>
      <c r="K68" s="122">
        <v>1014.65666584</v>
      </c>
      <c r="L68" s="122">
        <v>1170.7576913600001</v>
      </c>
      <c r="M68" s="64">
        <f t="shared" si="0"/>
        <v>35</v>
      </c>
    </row>
    <row r="69" spans="1:13" ht="12.75" customHeight="1" x14ac:dyDescent="0.2">
      <c r="A69" s="121" t="s">
        <v>124</v>
      </c>
      <c r="B69" s="121">
        <v>12</v>
      </c>
      <c r="C69" s="122">
        <v>1440.3545958699999</v>
      </c>
      <c r="D69" s="122">
        <v>1513.2430829800001</v>
      </c>
      <c r="E69" s="122">
        <v>0</v>
      </c>
      <c r="F69" s="122">
        <v>155.82472573000001</v>
      </c>
      <c r="G69" s="122">
        <v>389.56181433</v>
      </c>
      <c r="H69" s="122">
        <v>779.12362866000001</v>
      </c>
      <c r="I69" s="122">
        <v>0</v>
      </c>
      <c r="J69" s="122">
        <v>857.03599152000004</v>
      </c>
      <c r="K69" s="122">
        <v>1012.86071725</v>
      </c>
      <c r="L69" s="122">
        <v>1168.6854429800001</v>
      </c>
      <c r="M69" s="64">
        <f t="shared" si="0"/>
        <v>36</v>
      </c>
    </row>
    <row r="70" spans="1:13" ht="12.75" customHeight="1" x14ac:dyDescent="0.2">
      <c r="A70" s="121" t="s">
        <v>124</v>
      </c>
      <c r="B70" s="121">
        <v>13</v>
      </c>
      <c r="C70" s="122">
        <v>1409.3436831700001</v>
      </c>
      <c r="D70" s="122">
        <v>1509.9490235000001</v>
      </c>
      <c r="E70" s="122">
        <v>0</v>
      </c>
      <c r="F70" s="122">
        <v>155.066484</v>
      </c>
      <c r="G70" s="122">
        <v>387.66620999000003</v>
      </c>
      <c r="H70" s="122">
        <v>775.33241998000005</v>
      </c>
      <c r="I70" s="122">
        <v>0</v>
      </c>
      <c r="J70" s="122">
        <v>852.86566197000002</v>
      </c>
      <c r="K70" s="122">
        <v>1007.93214597</v>
      </c>
      <c r="L70" s="122">
        <v>1162.99862996</v>
      </c>
      <c r="M70" s="64">
        <f t="shared" si="0"/>
        <v>37</v>
      </c>
    </row>
    <row r="71" spans="1:13" ht="12.75" customHeight="1" x14ac:dyDescent="0.2">
      <c r="A71" s="121" t="s">
        <v>124</v>
      </c>
      <c r="B71" s="121">
        <v>14</v>
      </c>
      <c r="C71" s="122">
        <v>1452.6858245400001</v>
      </c>
      <c r="D71" s="122">
        <v>1553.76256629</v>
      </c>
      <c r="E71" s="122">
        <v>0</v>
      </c>
      <c r="F71" s="122">
        <v>155.72393772000001</v>
      </c>
      <c r="G71" s="122">
        <v>389.30984431000002</v>
      </c>
      <c r="H71" s="122">
        <v>778.61968862000003</v>
      </c>
      <c r="I71" s="122">
        <v>0</v>
      </c>
      <c r="J71" s="122">
        <v>856.48165747999997</v>
      </c>
      <c r="K71" s="122">
        <v>1012.20559521</v>
      </c>
      <c r="L71" s="122">
        <v>1167.9295329300001</v>
      </c>
      <c r="M71" s="64">
        <f t="shared" si="0"/>
        <v>38</v>
      </c>
    </row>
    <row r="72" spans="1:13" ht="12.75" customHeight="1" x14ac:dyDescent="0.2">
      <c r="A72" s="121" t="s">
        <v>124</v>
      </c>
      <c r="B72" s="121">
        <v>15</v>
      </c>
      <c r="C72" s="122">
        <v>1487.1233144600001</v>
      </c>
      <c r="D72" s="122">
        <v>1565.4327125100001</v>
      </c>
      <c r="E72" s="122">
        <v>0</v>
      </c>
      <c r="F72" s="122">
        <v>156.06445704999999</v>
      </c>
      <c r="G72" s="122">
        <v>390.16114262999997</v>
      </c>
      <c r="H72" s="122">
        <v>780.32228525999994</v>
      </c>
      <c r="I72" s="122">
        <v>0</v>
      </c>
      <c r="J72" s="122">
        <v>858.35451378000005</v>
      </c>
      <c r="K72" s="122">
        <v>1014.41897083</v>
      </c>
      <c r="L72" s="122">
        <v>1170.4834278799999</v>
      </c>
      <c r="M72" s="64">
        <f t="shared" si="0"/>
        <v>39</v>
      </c>
    </row>
    <row r="73" spans="1:13" ht="12.75" customHeight="1" x14ac:dyDescent="0.2">
      <c r="A73" s="121" t="s">
        <v>124</v>
      </c>
      <c r="B73" s="121">
        <v>16</v>
      </c>
      <c r="C73" s="122">
        <v>1488.0285581200001</v>
      </c>
      <c r="D73" s="122">
        <v>1576.25779044</v>
      </c>
      <c r="E73" s="122">
        <v>0</v>
      </c>
      <c r="F73" s="122">
        <v>156.36868415999999</v>
      </c>
      <c r="G73" s="122">
        <v>390.92171038999999</v>
      </c>
      <c r="H73" s="122">
        <v>781.84342078999998</v>
      </c>
      <c r="I73" s="122">
        <v>0</v>
      </c>
      <c r="J73" s="122">
        <v>860.02776286000005</v>
      </c>
      <c r="K73" s="122">
        <v>1016.39644702</v>
      </c>
      <c r="L73" s="122">
        <v>1172.76513118</v>
      </c>
      <c r="M73" s="64">
        <f t="shared" si="0"/>
        <v>40</v>
      </c>
    </row>
    <row r="74" spans="1:13" ht="12.75" customHeight="1" x14ac:dyDescent="0.2">
      <c r="A74" s="121" t="s">
        <v>124</v>
      </c>
      <c r="B74" s="121">
        <v>17</v>
      </c>
      <c r="C74" s="122">
        <v>1464.8155091399999</v>
      </c>
      <c r="D74" s="122">
        <v>1559.1341594099999</v>
      </c>
      <c r="E74" s="122">
        <v>0</v>
      </c>
      <c r="F74" s="122">
        <v>154.96917723999999</v>
      </c>
      <c r="G74" s="122">
        <v>387.4229431</v>
      </c>
      <c r="H74" s="122">
        <v>774.8458862</v>
      </c>
      <c r="I74" s="122">
        <v>0</v>
      </c>
      <c r="J74" s="122">
        <v>852.33047481000006</v>
      </c>
      <c r="K74" s="122">
        <v>1007.29965205</v>
      </c>
      <c r="L74" s="122">
        <v>1162.26882929</v>
      </c>
      <c r="M74" s="64">
        <f t="shared" si="0"/>
        <v>41</v>
      </c>
    </row>
    <row r="75" spans="1:13" ht="12.75" customHeight="1" x14ac:dyDescent="0.2">
      <c r="A75" s="121" t="s">
        <v>124</v>
      </c>
      <c r="B75" s="121">
        <v>18</v>
      </c>
      <c r="C75" s="122">
        <v>1465.6899722400001</v>
      </c>
      <c r="D75" s="122">
        <v>1542.45360555</v>
      </c>
      <c r="E75" s="122">
        <v>0</v>
      </c>
      <c r="F75" s="122">
        <v>153.33119590999999</v>
      </c>
      <c r="G75" s="122">
        <v>383.32798976999999</v>
      </c>
      <c r="H75" s="122">
        <v>766.65597953999998</v>
      </c>
      <c r="I75" s="122">
        <v>0</v>
      </c>
      <c r="J75" s="122">
        <v>843.32157748999998</v>
      </c>
      <c r="K75" s="122">
        <v>996.6527734</v>
      </c>
      <c r="L75" s="122">
        <v>1149.9839692999999</v>
      </c>
      <c r="M75" s="64">
        <f t="shared" si="0"/>
        <v>42</v>
      </c>
    </row>
    <row r="76" spans="1:13" ht="12.75" customHeight="1" x14ac:dyDescent="0.2">
      <c r="A76" s="121" t="s">
        <v>124</v>
      </c>
      <c r="B76" s="121">
        <v>19</v>
      </c>
      <c r="C76" s="122">
        <v>1437.5730742999999</v>
      </c>
      <c r="D76" s="122">
        <v>1536.15634342</v>
      </c>
      <c r="E76" s="122">
        <v>0</v>
      </c>
      <c r="F76" s="122">
        <v>153.88067760999999</v>
      </c>
      <c r="G76" s="122">
        <v>384.70169404000001</v>
      </c>
      <c r="H76" s="122">
        <v>769.40338807000001</v>
      </c>
      <c r="I76" s="122">
        <v>0</v>
      </c>
      <c r="J76" s="122">
        <v>846.34372687999996</v>
      </c>
      <c r="K76" s="122">
        <v>1000.22440449</v>
      </c>
      <c r="L76" s="122">
        <v>1154.10508211</v>
      </c>
      <c r="M76" s="64">
        <f t="shared" si="0"/>
        <v>43</v>
      </c>
    </row>
    <row r="77" spans="1:13" ht="12.75" customHeight="1" x14ac:dyDescent="0.2">
      <c r="A77" s="121" t="s">
        <v>124</v>
      </c>
      <c r="B77" s="121">
        <v>20</v>
      </c>
      <c r="C77" s="122">
        <v>1446.4489391</v>
      </c>
      <c r="D77" s="122">
        <v>1563.2580278999999</v>
      </c>
      <c r="E77" s="122">
        <v>0</v>
      </c>
      <c r="F77" s="122">
        <v>154.80507777</v>
      </c>
      <c r="G77" s="122">
        <v>387.01269442</v>
      </c>
      <c r="H77" s="122">
        <v>774.02538884000001</v>
      </c>
      <c r="I77" s="122">
        <v>0</v>
      </c>
      <c r="J77" s="122">
        <v>851.42792771999996</v>
      </c>
      <c r="K77" s="122">
        <v>1006.23300549</v>
      </c>
      <c r="L77" s="122">
        <v>1161.03808325</v>
      </c>
      <c r="M77" s="64">
        <f t="shared" si="0"/>
        <v>44</v>
      </c>
    </row>
    <row r="78" spans="1:13" ht="12.75" customHeight="1" x14ac:dyDescent="0.2">
      <c r="A78" s="121" t="s">
        <v>124</v>
      </c>
      <c r="B78" s="121">
        <v>21</v>
      </c>
      <c r="C78" s="122">
        <v>1481.6247255599999</v>
      </c>
      <c r="D78" s="122">
        <v>1575.9506990100001</v>
      </c>
      <c r="E78" s="122">
        <v>0</v>
      </c>
      <c r="F78" s="122">
        <v>156.13840202</v>
      </c>
      <c r="G78" s="122">
        <v>390.34600504999997</v>
      </c>
      <c r="H78" s="122">
        <v>780.69201009999995</v>
      </c>
      <c r="I78" s="122">
        <v>0</v>
      </c>
      <c r="J78" s="122">
        <v>858.76121109999997</v>
      </c>
      <c r="K78" s="122">
        <v>1014.89961312</v>
      </c>
      <c r="L78" s="122">
        <v>1171.03801514</v>
      </c>
      <c r="M78" s="64">
        <f t="shared" si="0"/>
        <v>45</v>
      </c>
    </row>
    <row r="79" spans="1:13" ht="12.75" customHeight="1" x14ac:dyDescent="0.2">
      <c r="A79" s="121" t="s">
        <v>124</v>
      </c>
      <c r="B79" s="121">
        <v>22</v>
      </c>
      <c r="C79" s="122">
        <v>1464.1945795700001</v>
      </c>
      <c r="D79" s="122">
        <v>1576.66049679</v>
      </c>
      <c r="E79" s="122">
        <v>0</v>
      </c>
      <c r="F79" s="122">
        <v>155.10323929</v>
      </c>
      <c r="G79" s="122">
        <v>387.75809821000001</v>
      </c>
      <c r="H79" s="122">
        <v>775.51619643000004</v>
      </c>
      <c r="I79" s="122">
        <v>0</v>
      </c>
      <c r="J79" s="122">
        <v>853.06781607000005</v>
      </c>
      <c r="K79" s="122">
        <v>1008.17105535</v>
      </c>
      <c r="L79" s="122">
        <v>1163.2742946400001</v>
      </c>
      <c r="M79" s="64">
        <f t="shared" si="0"/>
        <v>46</v>
      </c>
    </row>
    <row r="80" spans="1:13" ht="12.75" customHeight="1" x14ac:dyDescent="0.2">
      <c r="A80" s="121" t="s">
        <v>124</v>
      </c>
      <c r="B80" s="121">
        <v>23</v>
      </c>
      <c r="C80" s="122">
        <v>1454.9388375999999</v>
      </c>
      <c r="D80" s="122">
        <v>1541.4663909000001</v>
      </c>
      <c r="E80" s="122">
        <v>0</v>
      </c>
      <c r="F80" s="122">
        <v>152.12685243000001</v>
      </c>
      <c r="G80" s="122">
        <v>380.31713108000002</v>
      </c>
      <c r="H80" s="122">
        <v>760.63426216000005</v>
      </c>
      <c r="I80" s="122">
        <v>0</v>
      </c>
      <c r="J80" s="122">
        <v>836.69768837000004</v>
      </c>
      <c r="K80" s="122">
        <v>988.82454080000002</v>
      </c>
      <c r="L80" s="122">
        <v>1140.9513932299999</v>
      </c>
      <c r="M80" s="64">
        <f t="shared" si="0"/>
        <v>47</v>
      </c>
    </row>
    <row r="81" spans="1:13" ht="12.75" customHeight="1" x14ac:dyDescent="0.2">
      <c r="A81" s="121" t="s">
        <v>124</v>
      </c>
      <c r="B81" s="121">
        <v>24</v>
      </c>
      <c r="C81" s="122">
        <v>1282.33429656</v>
      </c>
      <c r="D81" s="122">
        <v>1392.0780363700001</v>
      </c>
      <c r="E81" s="122">
        <v>0</v>
      </c>
      <c r="F81" s="122">
        <v>142.79018597999999</v>
      </c>
      <c r="G81" s="122">
        <v>356.97546495</v>
      </c>
      <c r="H81" s="122">
        <v>713.95092990000001</v>
      </c>
      <c r="I81" s="122">
        <v>0</v>
      </c>
      <c r="J81" s="122">
        <v>785.34602287999996</v>
      </c>
      <c r="K81" s="122">
        <v>928.13620886000001</v>
      </c>
      <c r="L81" s="122">
        <v>1070.9263948400001</v>
      </c>
      <c r="M81" s="64">
        <f t="shared" si="0"/>
        <v>48</v>
      </c>
    </row>
    <row r="82" spans="1:13" ht="12.75" customHeight="1" x14ac:dyDescent="0.2">
      <c r="A82" s="121" t="s">
        <v>125</v>
      </c>
      <c r="B82" s="121">
        <v>1</v>
      </c>
      <c r="C82" s="122">
        <v>1286.0527123500001</v>
      </c>
      <c r="D82" s="122">
        <v>1346.80748105</v>
      </c>
      <c r="E82" s="122">
        <v>0</v>
      </c>
      <c r="F82" s="122">
        <v>146.18716164</v>
      </c>
      <c r="G82" s="122">
        <v>365.46790411000001</v>
      </c>
      <c r="H82" s="122">
        <v>730.93580821</v>
      </c>
      <c r="I82" s="122">
        <v>0</v>
      </c>
      <c r="J82" s="122">
        <v>804.02938902999995</v>
      </c>
      <c r="K82" s="122">
        <v>950.21655066999995</v>
      </c>
      <c r="L82" s="122">
        <v>1096.4037123200001</v>
      </c>
      <c r="M82" s="64">
        <f t="shared" si="0"/>
        <v>49</v>
      </c>
    </row>
    <row r="83" spans="1:13" ht="12.75" customHeight="1" x14ac:dyDescent="0.2">
      <c r="A83" s="121" t="s">
        <v>125</v>
      </c>
      <c r="B83" s="121">
        <v>2</v>
      </c>
      <c r="C83" s="122">
        <v>1337.6871410900001</v>
      </c>
      <c r="D83" s="122">
        <v>1359.77762315</v>
      </c>
      <c r="E83" s="122">
        <v>0</v>
      </c>
      <c r="F83" s="122">
        <v>147.73830670000001</v>
      </c>
      <c r="G83" s="122">
        <v>369.34576676</v>
      </c>
      <c r="H83" s="122">
        <v>738.69153352000001</v>
      </c>
      <c r="I83" s="122">
        <v>0</v>
      </c>
      <c r="J83" s="122">
        <v>812.56068687000004</v>
      </c>
      <c r="K83" s="122">
        <v>960.29899356999999</v>
      </c>
      <c r="L83" s="122">
        <v>1108.0373002700001</v>
      </c>
      <c r="M83" s="64">
        <f t="shared" si="0"/>
        <v>50</v>
      </c>
    </row>
    <row r="84" spans="1:13" ht="12.75" customHeight="1" x14ac:dyDescent="0.2">
      <c r="A84" s="121" t="s">
        <v>125</v>
      </c>
      <c r="B84" s="121">
        <v>3</v>
      </c>
      <c r="C84" s="122">
        <v>1328.79153954</v>
      </c>
      <c r="D84" s="122">
        <v>1365.6077251700001</v>
      </c>
      <c r="E84" s="122">
        <v>0</v>
      </c>
      <c r="F84" s="122">
        <v>148.51371123999999</v>
      </c>
      <c r="G84" s="122">
        <v>371.28427809999999</v>
      </c>
      <c r="H84" s="122">
        <v>742.56855618999998</v>
      </c>
      <c r="I84" s="122">
        <v>0</v>
      </c>
      <c r="J84" s="122">
        <v>816.82541180999999</v>
      </c>
      <c r="K84" s="122">
        <v>965.33912305000001</v>
      </c>
      <c r="L84" s="122">
        <v>1113.8528342899999</v>
      </c>
      <c r="M84" s="64">
        <f t="shared" si="0"/>
        <v>51</v>
      </c>
    </row>
    <row r="85" spans="1:13" ht="12.75" customHeight="1" x14ac:dyDescent="0.2">
      <c r="A85" s="121" t="s">
        <v>125</v>
      </c>
      <c r="B85" s="121">
        <v>4</v>
      </c>
      <c r="C85" s="122">
        <v>1302.5933918400001</v>
      </c>
      <c r="D85" s="122">
        <v>1354.4991794</v>
      </c>
      <c r="E85" s="122">
        <v>0</v>
      </c>
      <c r="F85" s="122">
        <v>148.01913350000001</v>
      </c>
      <c r="G85" s="122">
        <v>370.04783375</v>
      </c>
      <c r="H85" s="122">
        <v>740.09566749999999</v>
      </c>
      <c r="I85" s="122">
        <v>0</v>
      </c>
      <c r="J85" s="122">
        <v>814.10523424999997</v>
      </c>
      <c r="K85" s="122">
        <v>962.12436775000003</v>
      </c>
      <c r="L85" s="122">
        <v>1110.1435012500001</v>
      </c>
      <c r="M85" s="64">
        <f t="shared" si="0"/>
        <v>52</v>
      </c>
    </row>
    <row r="86" spans="1:13" ht="12.75" customHeight="1" x14ac:dyDescent="0.2">
      <c r="A86" s="121" t="s">
        <v>125</v>
      </c>
      <c r="B86" s="121">
        <v>5</v>
      </c>
      <c r="C86" s="122">
        <v>1356.1479752600001</v>
      </c>
      <c r="D86" s="122">
        <v>1398.03487982</v>
      </c>
      <c r="E86" s="122">
        <v>0</v>
      </c>
      <c r="F86" s="122">
        <v>150.52743480000001</v>
      </c>
      <c r="G86" s="122">
        <v>376.31858699999998</v>
      </c>
      <c r="H86" s="122">
        <v>752.63717399999996</v>
      </c>
      <c r="I86" s="122">
        <v>0</v>
      </c>
      <c r="J86" s="122">
        <v>827.90089139999998</v>
      </c>
      <c r="K86" s="122">
        <v>978.42832620000001</v>
      </c>
      <c r="L86" s="122">
        <v>1128.9557609999999</v>
      </c>
      <c r="M86" s="64">
        <f t="shared" si="0"/>
        <v>53</v>
      </c>
    </row>
    <row r="87" spans="1:13" ht="12.75" customHeight="1" x14ac:dyDescent="0.2">
      <c r="A87" s="121" t="s">
        <v>125</v>
      </c>
      <c r="B87" s="121">
        <v>6</v>
      </c>
      <c r="C87" s="122">
        <v>1343.98674228</v>
      </c>
      <c r="D87" s="122">
        <v>1399.9294687900001</v>
      </c>
      <c r="E87" s="122">
        <v>0</v>
      </c>
      <c r="F87" s="122">
        <v>150.67982369999999</v>
      </c>
      <c r="G87" s="122">
        <v>376.69955923999999</v>
      </c>
      <c r="H87" s="122">
        <v>753.39911848999998</v>
      </c>
      <c r="I87" s="122">
        <v>0</v>
      </c>
      <c r="J87" s="122">
        <v>828.73903032999999</v>
      </c>
      <c r="K87" s="122">
        <v>979.41885403000003</v>
      </c>
      <c r="L87" s="122">
        <v>1130.09867773</v>
      </c>
      <c r="M87" s="64">
        <f t="shared" si="0"/>
        <v>54</v>
      </c>
    </row>
    <row r="88" spans="1:13" ht="12.75" customHeight="1" x14ac:dyDescent="0.2">
      <c r="A88" s="121" t="s">
        <v>125</v>
      </c>
      <c r="B88" s="121">
        <v>7</v>
      </c>
      <c r="C88" s="122">
        <v>1344.0304349400001</v>
      </c>
      <c r="D88" s="122">
        <v>1388.81693559</v>
      </c>
      <c r="E88" s="122">
        <v>0</v>
      </c>
      <c r="F88" s="122">
        <v>149.24646315999999</v>
      </c>
      <c r="G88" s="122">
        <v>373.11615791000003</v>
      </c>
      <c r="H88" s="122">
        <v>746.23231582000005</v>
      </c>
      <c r="I88" s="122">
        <v>0</v>
      </c>
      <c r="J88" s="122">
        <v>820.85554739999998</v>
      </c>
      <c r="K88" s="122">
        <v>970.10201056999995</v>
      </c>
      <c r="L88" s="122">
        <v>1119.34847373</v>
      </c>
      <c r="M88" s="64">
        <f t="shared" si="0"/>
        <v>55</v>
      </c>
    </row>
    <row r="89" spans="1:13" ht="12.75" customHeight="1" x14ac:dyDescent="0.2">
      <c r="A89" s="121" t="s">
        <v>125</v>
      </c>
      <c r="B89" s="121">
        <v>8</v>
      </c>
      <c r="C89" s="122">
        <v>1370.6794733700001</v>
      </c>
      <c r="D89" s="122">
        <v>1379.27062368</v>
      </c>
      <c r="E89" s="122">
        <v>0</v>
      </c>
      <c r="F89" s="122">
        <v>147.88448812999999</v>
      </c>
      <c r="G89" s="122">
        <v>369.71122033</v>
      </c>
      <c r="H89" s="122">
        <v>739.42244066000001</v>
      </c>
      <c r="I89" s="122">
        <v>0</v>
      </c>
      <c r="J89" s="122">
        <v>813.36468472000001</v>
      </c>
      <c r="K89" s="122">
        <v>961.24917285000004</v>
      </c>
      <c r="L89" s="122">
        <v>1109.1336609800001</v>
      </c>
      <c r="M89" s="64">
        <f t="shared" si="0"/>
        <v>56</v>
      </c>
    </row>
    <row r="90" spans="1:13" ht="12.75" customHeight="1" x14ac:dyDescent="0.2">
      <c r="A90" s="121" t="s">
        <v>125</v>
      </c>
      <c r="B90" s="121">
        <v>9</v>
      </c>
      <c r="C90" s="122">
        <v>1468.81762093</v>
      </c>
      <c r="D90" s="122">
        <v>1466.28751201</v>
      </c>
      <c r="E90" s="122">
        <v>0</v>
      </c>
      <c r="F90" s="122">
        <v>151.95713022000001</v>
      </c>
      <c r="G90" s="122">
        <v>379.89282555</v>
      </c>
      <c r="H90" s="122">
        <v>759.7856511</v>
      </c>
      <c r="I90" s="122">
        <v>0</v>
      </c>
      <c r="J90" s="122">
        <v>835.76421619999996</v>
      </c>
      <c r="K90" s="122">
        <v>987.72134642000003</v>
      </c>
      <c r="L90" s="122">
        <v>1139.6784766400001</v>
      </c>
      <c r="M90" s="64">
        <f t="shared" si="0"/>
        <v>57</v>
      </c>
    </row>
    <row r="91" spans="1:13" ht="12.75" customHeight="1" x14ac:dyDescent="0.2">
      <c r="A91" s="121" t="s">
        <v>125</v>
      </c>
      <c r="B91" s="121">
        <v>10</v>
      </c>
      <c r="C91" s="122">
        <v>1481.82421404</v>
      </c>
      <c r="D91" s="122">
        <v>1475.46079826</v>
      </c>
      <c r="E91" s="122">
        <v>0</v>
      </c>
      <c r="F91" s="122">
        <v>153.97805658999999</v>
      </c>
      <c r="G91" s="122">
        <v>384.94514148000002</v>
      </c>
      <c r="H91" s="122">
        <v>769.89028297000004</v>
      </c>
      <c r="I91" s="122">
        <v>0</v>
      </c>
      <c r="J91" s="122">
        <v>846.87931126000001</v>
      </c>
      <c r="K91" s="122">
        <v>1000.8573678499999</v>
      </c>
      <c r="L91" s="122">
        <v>1154.8354244499999</v>
      </c>
      <c r="M91" s="64">
        <f t="shared" si="0"/>
        <v>58</v>
      </c>
    </row>
    <row r="92" spans="1:13" ht="12.75" customHeight="1" x14ac:dyDescent="0.2">
      <c r="A92" s="121" t="s">
        <v>125</v>
      </c>
      <c r="B92" s="121">
        <v>11</v>
      </c>
      <c r="C92" s="122">
        <v>1528.7193006499999</v>
      </c>
      <c r="D92" s="122">
        <v>1512.9213802300001</v>
      </c>
      <c r="E92" s="122">
        <v>0</v>
      </c>
      <c r="F92" s="122">
        <v>154.80681487000001</v>
      </c>
      <c r="G92" s="122">
        <v>387.01703719</v>
      </c>
      <c r="H92" s="122">
        <v>774.03407436999998</v>
      </c>
      <c r="I92" s="122">
        <v>0</v>
      </c>
      <c r="J92" s="122">
        <v>851.43748181000001</v>
      </c>
      <c r="K92" s="122">
        <v>1006.24429668</v>
      </c>
      <c r="L92" s="122">
        <v>1161.05111156</v>
      </c>
      <c r="M92" s="64">
        <f t="shared" si="0"/>
        <v>59</v>
      </c>
    </row>
    <row r="93" spans="1:13" ht="12.75" customHeight="1" x14ac:dyDescent="0.2">
      <c r="A93" s="121" t="s">
        <v>125</v>
      </c>
      <c r="B93" s="121">
        <v>12</v>
      </c>
      <c r="C93" s="122">
        <v>1511.2667291400001</v>
      </c>
      <c r="D93" s="122">
        <v>1508.3977749400001</v>
      </c>
      <c r="E93" s="122">
        <v>0</v>
      </c>
      <c r="F93" s="122">
        <v>155.85760691999999</v>
      </c>
      <c r="G93" s="122">
        <v>389.64401729999997</v>
      </c>
      <c r="H93" s="122">
        <v>779.28803459000005</v>
      </c>
      <c r="I93" s="122">
        <v>0</v>
      </c>
      <c r="J93" s="122">
        <v>857.21683804999998</v>
      </c>
      <c r="K93" s="122">
        <v>1013.0744449699999</v>
      </c>
      <c r="L93" s="122">
        <v>1168.9320518899999</v>
      </c>
      <c r="M93" s="64">
        <f t="shared" si="0"/>
        <v>60</v>
      </c>
    </row>
    <row r="94" spans="1:13" ht="12.75" customHeight="1" x14ac:dyDescent="0.2">
      <c r="A94" s="121" t="s">
        <v>125</v>
      </c>
      <c r="B94" s="121">
        <v>13</v>
      </c>
      <c r="C94" s="122">
        <v>1517.44400066</v>
      </c>
      <c r="D94" s="122">
        <v>1524.5474513900001</v>
      </c>
      <c r="E94" s="122">
        <v>0</v>
      </c>
      <c r="F94" s="122">
        <v>155.05369119</v>
      </c>
      <c r="G94" s="122">
        <v>387.63422797999999</v>
      </c>
      <c r="H94" s="122">
        <v>775.26845594999998</v>
      </c>
      <c r="I94" s="122">
        <v>0</v>
      </c>
      <c r="J94" s="122">
        <v>852.79530154999998</v>
      </c>
      <c r="K94" s="122">
        <v>1007.84899274</v>
      </c>
      <c r="L94" s="122">
        <v>1162.90268393</v>
      </c>
      <c r="M94" s="64">
        <f t="shared" si="0"/>
        <v>61</v>
      </c>
    </row>
    <row r="95" spans="1:13" ht="12.75" customHeight="1" x14ac:dyDescent="0.2">
      <c r="A95" s="121" t="s">
        <v>125</v>
      </c>
      <c r="B95" s="121">
        <v>14</v>
      </c>
      <c r="C95" s="122">
        <v>1502.3890817500001</v>
      </c>
      <c r="D95" s="122">
        <v>1502.33277871</v>
      </c>
      <c r="E95" s="122">
        <v>0</v>
      </c>
      <c r="F95" s="122">
        <v>154.28251030000001</v>
      </c>
      <c r="G95" s="122">
        <v>385.70627575999998</v>
      </c>
      <c r="H95" s="122">
        <v>771.41255151999997</v>
      </c>
      <c r="I95" s="122">
        <v>0</v>
      </c>
      <c r="J95" s="122">
        <v>848.55380666999997</v>
      </c>
      <c r="K95" s="122">
        <v>1002.83631697</v>
      </c>
      <c r="L95" s="122">
        <v>1157.1188272700001</v>
      </c>
      <c r="M95" s="64">
        <f t="shared" si="0"/>
        <v>62</v>
      </c>
    </row>
    <row r="96" spans="1:13" ht="12.75" customHeight="1" x14ac:dyDescent="0.2">
      <c r="A96" s="121" t="s">
        <v>125</v>
      </c>
      <c r="B96" s="121">
        <v>15</v>
      </c>
      <c r="C96" s="122">
        <v>1520.37592986</v>
      </c>
      <c r="D96" s="122">
        <v>1548.0844032</v>
      </c>
      <c r="E96" s="122">
        <v>0</v>
      </c>
      <c r="F96" s="122">
        <v>154.79009891000001</v>
      </c>
      <c r="G96" s="122">
        <v>386.97524727000001</v>
      </c>
      <c r="H96" s="122">
        <v>773.95049455000003</v>
      </c>
      <c r="I96" s="122">
        <v>0</v>
      </c>
      <c r="J96" s="122">
        <v>851.34554400000002</v>
      </c>
      <c r="K96" s="122">
        <v>1006.13564291</v>
      </c>
      <c r="L96" s="122">
        <v>1160.92574182</v>
      </c>
      <c r="M96" s="64">
        <f t="shared" si="0"/>
        <v>63</v>
      </c>
    </row>
    <row r="97" spans="1:13" ht="12.75" customHeight="1" x14ac:dyDescent="0.2">
      <c r="A97" s="121" t="s">
        <v>125</v>
      </c>
      <c r="B97" s="121">
        <v>16</v>
      </c>
      <c r="C97" s="122">
        <v>1533.89557868</v>
      </c>
      <c r="D97" s="122">
        <v>1547.4759775699999</v>
      </c>
      <c r="E97" s="122">
        <v>0</v>
      </c>
      <c r="F97" s="122">
        <v>154.07117647000001</v>
      </c>
      <c r="G97" s="122">
        <v>385.17794118</v>
      </c>
      <c r="H97" s="122">
        <v>770.35588237000002</v>
      </c>
      <c r="I97" s="122">
        <v>0</v>
      </c>
      <c r="J97" s="122">
        <v>847.39147060000005</v>
      </c>
      <c r="K97" s="122">
        <v>1001.46264707</v>
      </c>
      <c r="L97" s="122">
        <v>1155.5338235500001</v>
      </c>
      <c r="M97" s="64">
        <f t="shared" si="0"/>
        <v>64</v>
      </c>
    </row>
    <row r="98" spans="1:13" ht="12.75" customHeight="1" x14ac:dyDescent="0.2">
      <c r="A98" s="121" t="s">
        <v>125</v>
      </c>
      <c r="B98" s="121">
        <v>17</v>
      </c>
      <c r="C98" s="122">
        <v>1555.56079886</v>
      </c>
      <c r="D98" s="122">
        <v>1570.81925574</v>
      </c>
      <c r="E98" s="122">
        <v>0</v>
      </c>
      <c r="F98" s="122">
        <v>154.62456051999999</v>
      </c>
      <c r="G98" s="122">
        <v>386.56140131000001</v>
      </c>
      <c r="H98" s="122">
        <v>773.12280261000001</v>
      </c>
      <c r="I98" s="122">
        <v>0</v>
      </c>
      <c r="J98" s="122">
        <v>850.43508286999997</v>
      </c>
      <c r="K98" s="122">
        <v>1005.05964339</v>
      </c>
      <c r="L98" s="122">
        <v>1159.6842039200001</v>
      </c>
      <c r="M98" s="64">
        <f t="shared" si="0"/>
        <v>65</v>
      </c>
    </row>
    <row r="99" spans="1:13" ht="12.75" customHeight="1" x14ac:dyDescent="0.2">
      <c r="A99" s="121" t="s">
        <v>125</v>
      </c>
      <c r="B99" s="121">
        <v>18</v>
      </c>
      <c r="C99" s="122">
        <v>1512.7123611100001</v>
      </c>
      <c r="D99" s="122">
        <v>1541.53730139</v>
      </c>
      <c r="E99" s="122">
        <v>0</v>
      </c>
      <c r="F99" s="122">
        <v>154.21216242</v>
      </c>
      <c r="G99" s="122">
        <v>385.53040606000002</v>
      </c>
      <c r="H99" s="122">
        <v>771.06081211000003</v>
      </c>
      <c r="I99" s="122">
        <v>0</v>
      </c>
      <c r="J99" s="122">
        <v>848.16689331999999</v>
      </c>
      <c r="K99" s="122">
        <v>1002.37905574</v>
      </c>
      <c r="L99" s="122">
        <v>1156.59121817</v>
      </c>
      <c r="M99" s="64">
        <f t="shared" si="0"/>
        <v>66</v>
      </c>
    </row>
    <row r="100" spans="1:13" ht="12.75" customHeight="1" x14ac:dyDescent="0.2">
      <c r="A100" s="121" t="s">
        <v>125</v>
      </c>
      <c r="B100" s="121">
        <v>19</v>
      </c>
      <c r="C100" s="122">
        <v>1528.19187098</v>
      </c>
      <c r="D100" s="122">
        <v>1543.7853923800001</v>
      </c>
      <c r="E100" s="122">
        <v>0</v>
      </c>
      <c r="F100" s="122">
        <v>155.13235900000001</v>
      </c>
      <c r="G100" s="122">
        <v>387.83089751</v>
      </c>
      <c r="H100" s="122">
        <v>775.66179502</v>
      </c>
      <c r="I100" s="122">
        <v>0</v>
      </c>
      <c r="J100" s="122">
        <v>853.22797451999998</v>
      </c>
      <c r="K100" s="122">
        <v>1008.36033352</v>
      </c>
      <c r="L100" s="122">
        <v>1163.49269252</v>
      </c>
      <c r="M100" s="64">
        <f t="shared" ref="M100:M163" si="1">M99+1</f>
        <v>67</v>
      </c>
    </row>
    <row r="101" spans="1:13" ht="12.75" customHeight="1" x14ac:dyDescent="0.2">
      <c r="A101" s="121" t="s">
        <v>125</v>
      </c>
      <c r="B101" s="121">
        <v>20</v>
      </c>
      <c r="C101" s="122">
        <v>1543.43383384</v>
      </c>
      <c r="D101" s="122">
        <v>1573.6630936500001</v>
      </c>
      <c r="E101" s="122">
        <v>0</v>
      </c>
      <c r="F101" s="122">
        <v>155.84347794999999</v>
      </c>
      <c r="G101" s="122">
        <v>389.60869487999997</v>
      </c>
      <c r="H101" s="122">
        <v>779.21738975999995</v>
      </c>
      <c r="I101" s="122">
        <v>0</v>
      </c>
      <c r="J101" s="122">
        <v>857.13912874000005</v>
      </c>
      <c r="K101" s="122">
        <v>1012.98260669</v>
      </c>
      <c r="L101" s="122">
        <v>1168.8260846400001</v>
      </c>
      <c r="M101" s="64">
        <f t="shared" si="1"/>
        <v>68</v>
      </c>
    </row>
    <row r="102" spans="1:13" ht="12.75" customHeight="1" x14ac:dyDescent="0.2">
      <c r="A102" s="121" t="s">
        <v>125</v>
      </c>
      <c r="B102" s="121">
        <v>21</v>
      </c>
      <c r="C102" s="122">
        <v>1550.35153945</v>
      </c>
      <c r="D102" s="122">
        <v>1562.77738021</v>
      </c>
      <c r="E102" s="122">
        <v>0</v>
      </c>
      <c r="F102" s="122">
        <v>156.97349414000001</v>
      </c>
      <c r="G102" s="122">
        <v>392.43373535000001</v>
      </c>
      <c r="H102" s="122">
        <v>784.86747069</v>
      </c>
      <c r="I102" s="122">
        <v>0</v>
      </c>
      <c r="J102" s="122">
        <v>863.35421775999998</v>
      </c>
      <c r="K102" s="122">
        <v>1020.3277119000001</v>
      </c>
      <c r="L102" s="122">
        <v>1177.3012060399999</v>
      </c>
      <c r="M102" s="64">
        <f t="shared" si="1"/>
        <v>69</v>
      </c>
    </row>
    <row r="103" spans="1:13" ht="12.75" customHeight="1" x14ac:dyDescent="0.2">
      <c r="A103" s="121" t="s">
        <v>125</v>
      </c>
      <c r="B103" s="121">
        <v>22</v>
      </c>
      <c r="C103" s="122">
        <v>1468.42142137</v>
      </c>
      <c r="D103" s="122">
        <v>1500.41398123</v>
      </c>
      <c r="E103" s="122">
        <v>0</v>
      </c>
      <c r="F103" s="122">
        <v>155.51138513000001</v>
      </c>
      <c r="G103" s="122">
        <v>388.77846283000002</v>
      </c>
      <c r="H103" s="122">
        <v>777.55692567000006</v>
      </c>
      <c r="I103" s="122">
        <v>0</v>
      </c>
      <c r="J103" s="122">
        <v>855.31261823</v>
      </c>
      <c r="K103" s="122">
        <v>1010.82400336</v>
      </c>
      <c r="L103" s="122">
        <v>1166.3353884999999</v>
      </c>
      <c r="M103" s="64">
        <f t="shared" si="1"/>
        <v>70</v>
      </c>
    </row>
    <row r="104" spans="1:13" ht="12.75" customHeight="1" x14ac:dyDescent="0.2">
      <c r="A104" s="121" t="s">
        <v>125</v>
      </c>
      <c r="B104" s="121">
        <v>23</v>
      </c>
      <c r="C104" s="122">
        <v>1413.2044581800001</v>
      </c>
      <c r="D104" s="122">
        <v>1432.9745022100001</v>
      </c>
      <c r="E104" s="122">
        <v>0</v>
      </c>
      <c r="F104" s="122">
        <v>151.93313494</v>
      </c>
      <c r="G104" s="122">
        <v>379.83283734000003</v>
      </c>
      <c r="H104" s="122">
        <v>759.66567468999995</v>
      </c>
      <c r="I104" s="122">
        <v>0</v>
      </c>
      <c r="J104" s="122">
        <v>835.63224215000002</v>
      </c>
      <c r="K104" s="122">
        <v>987.56537708999997</v>
      </c>
      <c r="L104" s="122">
        <v>1139.49851203</v>
      </c>
      <c r="M104" s="64">
        <f t="shared" si="1"/>
        <v>71</v>
      </c>
    </row>
    <row r="105" spans="1:13" ht="12.75" customHeight="1" x14ac:dyDescent="0.2">
      <c r="A105" s="121" t="s">
        <v>125</v>
      </c>
      <c r="B105" s="121">
        <v>24</v>
      </c>
      <c r="C105" s="122">
        <v>1343.1642497400001</v>
      </c>
      <c r="D105" s="122">
        <v>1386.4811982599999</v>
      </c>
      <c r="E105" s="122">
        <v>0</v>
      </c>
      <c r="F105" s="122">
        <v>147.29836299999999</v>
      </c>
      <c r="G105" s="122">
        <v>368.24590750999999</v>
      </c>
      <c r="H105" s="122">
        <v>736.49181500999998</v>
      </c>
      <c r="I105" s="122">
        <v>0</v>
      </c>
      <c r="J105" s="122">
        <v>810.14099651000004</v>
      </c>
      <c r="K105" s="122">
        <v>957.43935951000003</v>
      </c>
      <c r="L105" s="122">
        <v>1104.73772252</v>
      </c>
      <c r="M105" s="64">
        <f t="shared" si="1"/>
        <v>72</v>
      </c>
    </row>
    <row r="106" spans="1:13" ht="12.75" customHeight="1" x14ac:dyDescent="0.2">
      <c r="A106" s="121" t="s">
        <v>126</v>
      </c>
      <c r="B106" s="121">
        <v>1</v>
      </c>
      <c r="C106" s="122">
        <v>1341.75866722</v>
      </c>
      <c r="D106" s="122">
        <v>1392.2661828800001</v>
      </c>
      <c r="E106" s="122">
        <v>0</v>
      </c>
      <c r="F106" s="122">
        <v>148.67561900000001</v>
      </c>
      <c r="G106" s="122">
        <v>371.68904750000002</v>
      </c>
      <c r="H106" s="122">
        <v>743.37809499000002</v>
      </c>
      <c r="I106" s="122">
        <v>0</v>
      </c>
      <c r="J106" s="122">
        <v>817.71590448999996</v>
      </c>
      <c r="K106" s="122">
        <v>966.39152349000005</v>
      </c>
      <c r="L106" s="122">
        <v>1115.0671424899999</v>
      </c>
      <c r="M106" s="64">
        <f t="shared" si="1"/>
        <v>73</v>
      </c>
    </row>
    <row r="107" spans="1:13" ht="12.75" customHeight="1" x14ac:dyDescent="0.2">
      <c r="A107" s="121" t="s">
        <v>126</v>
      </c>
      <c r="B107" s="121">
        <v>2</v>
      </c>
      <c r="C107" s="122">
        <v>1349.03662607</v>
      </c>
      <c r="D107" s="122">
        <v>1389.76450011</v>
      </c>
      <c r="E107" s="122">
        <v>0</v>
      </c>
      <c r="F107" s="122">
        <v>149.00000985</v>
      </c>
      <c r="G107" s="122">
        <v>372.50002462999998</v>
      </c>
      <c r="H107" s="122">
        <v>745.00004924999996</v>
      </c>
      <c r="I107" s="122">
        <v>0</v>
      </c>
      <c r="J107" s="122">
        <v>819.50005418000001</v>
      </c>
      <c r="K107" s="122">
        <v>968.50006402999998</v>
      </c>
      <c r="L107" s="122">
        <v>1117.5000738799999</v>
      </c>
      <c r="M107" s="64">
        <f t="shared" si="1"/>
        <v>74</v>
      </c>
    </row>
    <row r="108" spans="1:13" ht="12.75" customHeight="1" x14ac:dyDescent="0.2">
      <c r="A108" s="121" t="s">
        <v>126</v>
      </c>
      <c r="B108" s="121">
        <v>3</v>
      </c>
      <c r="C108" s="122">
        <v>1326.78588537</v>
      </c>
      <c r="D108" s="122">
        <v>1389.9047494399999</v>
      </c>
      <c r="E108" s="122">
        <v>0</v>
      </c>
      <c r="F108" s="122">
        <v>150.0087145</v>
      </c>
      <c r="G108" s="122">
        <v>375.02178623999998</v>
      </c>
      <c r="H108" s="122">
        <v>750.04357247999997</v>
      </c>
      <c r="I108" s="122">
        <v>0</v>
      </c>
      <c r="J108" s="122">
        <v>825.04792972999996</v>
      </c>
      <c r="K108" s="122">
        <v>975.05664421999995</v>
      </c>
      <c r="L108" s="122">
        <v>1125.0653587199999</v>
      </c>
      <c r="M108" s="64">
        <f t="shared" si="1"/>
        <v>75</v>
      </c>
    </row>
    <row r="109" spans="1:13" ht="12.75" customHeight="1" x14ac:dyDescent="0.2">
      <c r="A109" s="121" t="s">
        <v>126</v>
      </c>
      <c r="B109" s="121">
        <v>4</v>
      </c>
      <c r="C109" s="122">
        <v>1295.90364469</v>
      </c>
      <c r="D109" s="122">
        <v>1376.4221565800001</v>
      </c>
      <c r="E109" s="122">
        <v>0</v>
      </c>
      <c r="F109" s="122">
        <v>150.01656281999999</v>
      </c>
      <c r="G109" s="122">
        <v>375.04140705999998</v>
      </c>
      <c r="H109" s="122">
        <v>750.08281410999996</v>
      </c>
      <c r="I109" s="122">
        <v>0</v>
      </c>
      <c r="J109" s="122">
        <v>825.09109551999995</v>
      </c>
      <c r="K109" s="122">
        <v>975.10765833999994</v>
      </c>
      <c r="L109" s="122">
        <v>1125.1242211700001</v>
      </c>
      <c r="M109" s="64">
        <f t="shared" si="1"/>
        <v>76</v>
      </c>
    </row>
    <row r="110" spans="1:13" ht="12.75" customHeight="1" x14ac:dyDescent="0.2">
      <c r="A110" s="121" t="s">
        <v>126</v>
      </c>
      <c r="B110" s="121">
        <v>5</v>
      </c>
      <c r="C110" s="122">
        <v>1298.6206334200001</v>
      </c>
      <c r="D110" s="122">
        <v>1388.6755398400001</v>
      </c>
      <c r="E110" s="122">
        <v>0</v>
      </c>
      <c r="F110" s="122">
        <v>149.83957090000001</v>
      </c>
      <c r="G110" s="122">
        <v>374.59892725999998</v>
      </c>
      <c r="H110" s="122">
        <v>749.19785450999996</v>
      </c>
      <c r="I110" s="122">
        <v>0</v>
      </c>
      <c r="J110" s="122">
        <v>824.11763996000002</v>
      </c>
      <c r="K110" s="122">
        <v>973.95721086000003</v>
      </c>
      <c r="L110" s="122">
        <v>1123.7967817700001</v>
      </c>
      <c r="M110" s="64">
        <f t="shared" si="1"/>
        <v>77</v>
      </c>
    </row>
    <row r="111" spans="1:13" ht="12.75" customHeight="1" x14ac:dyDescent="0.2">
      <c r="A111" s="121" t="s">
        <v>126</v>
      </c>
      <c r="B111" s="121">
        <v>6</v>
      </c>
      <c r="C111" s="122">
        <v>1348.45986834</v>
      </c>
      <c r="D111" s="122">
        <v>1419.08286262</v>
      </c>
      <c r="E111" s="122">
        <v>0</v>
      </c>
      <c r="F111" s="122">
        <v>152.17393096999999</v>
      </c>
      <c r="G111" s="122">
        <v>380.43482742999998</v>
      </c>
      <c r="H111" s="122">
        <v>760.86965485999997</v>
      </c>
      <c r="I111" s="122">
        <v>0</v>
      </c>
      <c r="J111" s="122">
        <v>836.95662034999998</v>
      </c>
      <c r="K111" s="122">
        <v>989.13055132</v>
      </c>
      <c r="L111" s="122">
        <v>1141.3044822899999</v>
      </c>
      <c r="M111" s="64">
        <f t="shared" si="1"/>
        <v>78</v>
      </c>
    </row>
    <row r="112" spans="1:13" ht="12.75" customHeight="1" x14ac:dyDescent="0.2">
      <c r="A112" s="121" t="s">
        <v>126</v>
      </c>
      <c r="B112" s="121">
        <v>7</v>
      </c>
      <c r="C112" s="122">
        <v>1339.34228211</v>
      </c>
      <c r="D112" s="122">
        <v>1401.7823657900001</v>
      </c>
      <c r="E112" s="122">
        <v>0</v>
      </c>
      <c r="F112" s="122">
        <v>150.96268946000001</v>
      </c>
      <c r="G112" s="122">
        <v>377.40672365</v>
      </c>
      <c r="H112" s="122">
        <v>754.81344729</v>
      </c>
      <c r="I112" s="122">
        <v>0</v>
      </c>
      <c r="J112" s="122">
        <v>830.29479202000005</v>
      </c>
      <c r="K112" s="122">
        <v>981.25748148000002</v>
      </c>
      <c r="L112" s="122">
        <v>1132.2201709399999</v>
      </c>
      <c r="M112" s="64">
        <f t="shared" si="1"/>
        <v>79</v>
      </c>
    </row>
    <row r="113" spans="1:13" ht="12.75" customHeight="1" x14ac:dyDescent="0.2">
      <c r="A113" s="121" t="s">
        <v>126</v>
      </c>
      <c r="B113" s="121">
        <v>8</v>
      </c>
      <c r="C113" s="122">
        <v>1321.30847937</v>
      </c>
      <c r="D113" s="122">
        <v>1373.48846688</v>
      </c>
      <c r="E113" s="122">
        <v>0</v>
      </c>
      <c r="F113" s="122">
        <v>147.29936845</v>
      </c>
      <c r="G113" s="122">
        <v>368.24842111999999</v>
      </c>
      <c r="H113" s="122">
        <v>736.49684224999999</v>
      </c>
      <c r="I113" s="122">
        <v>0</v>
      </c>
      <c r="J113" s="122">
        <v>810.14652647000003</v>
      </c>
      <c r="K113" s="122">
        <v>957.44589492</v>
      </c>
      <c r="L113" s="122">
        <v>1104.74526337</v>
      </c>
      <c r="M113" s="64">
        <f t="shared" si="1"/>
        <v>80</v>
      </c>
    </row>
    <row r="114" spans="1:13" ht="12.75" customHeight="1" x14ac:dyDescent="0.2">
      <c r="A114" s="121" t="s">
        <v>126</v>
      </c>
      <c r="B114" s="121">
        <v>9</v>
      </c>
      <c r="C114" s="122">
        <v>1347.38343098</v>
      </c>
      <c r="D114" s="122">
        <v>1372.0148454800001</v>
      </c>
      <c r="E114" s="122">
        <v>0</v>
      </c>
      <c r="F114" s="122">
        <v>145.58885018000001</v>
      </c>
      <c r="G114" s="122">
        <v>363.97212545000002</v>
      </c>
      <c r="H114" s="122">
        <v>727.94425090000004</v>
      </c>
      <c r="I114" s="122">
        <v>0</v>
      </c>
      <c r="J114" s="122">
        <v>800.73867599000005</v>
      </c>
      <c r="K114" s="122">
        <v>946.32752617000006</v>
      </c>
      <c r="L114" s="122">
        <v>1091.9163763500001</v>
      </c>
      <c r="M114" s="64">
        <f t="shared" si="1"/>
        <v>81</v>
      </c>
    </row>
    <row r="115" spans="1:13" ht="12.75" customHeight="1" x14ac:dyDescent="0.2">
      <c r="A115" s="121" t="s">
        <v>126</v>
      </c>
      <c r="B115" s="121">
        <v>10</v>
      </c>
      <c r="C115" s="122">
        <v>1493.7015559500001</v>
      </c>
      <c r="D115" s="122">
        <v>1486.0611264500001</v>
      </c>
      <c r="E115" s="122">
        <v>0</v>
      </c>
      <c r="F115" s="122">
        <v>151.00026263000001</v>
      </c>
      <c r="G115" s="122">
        <v>377.50065658</v>
      </c>
      <c r="H115" s="122">
        <v>755.00131316</v>
      </c>
      <c r="I115" s="122">
        <v>0</v>
      </c>
      <c r="J115" s="122">
        <v>830.50144448000003</v>
      </c>
      <c r="K115" s="122">
        <v>981.50170710999998</v>
      </c>
      <c r="L115" s="122">
        <v>1132.50196974</v>
      </c>
      <c r="M115" s="64">
        <f t="shared" si="1"/>
        <v>82</v>
      </c>
    </row>
    <row r="116" spans="1:13" ht="12.75" customHeight="1" x14ac:dyDescent="0.2">
      <c r="A116" s="121" t="s">
        <v>126</v>
      </c>
      <c r="B116" s="121">
        <v>11</v>
      </c>
      <c r="C116" s="122">
        <v>1552.12316702</v>
      </c>
      <c r="D116" s="122">
        <v>1549.5715836500001</v>
      </c>
      <c r="E116" s="122">
        <v>0</v>
      </c>
      <c r="F116" s="122">
        <v>153.03412233</v>
      </c>
      <c r="G116" s="122">
        <v>382.58530583999999</v>
      </c>
      <c r="H116" s="122">
        <v>765.17061166999997</v>
      </c>
      <c r="I116" s="122">
        <v>0</v>
      </c>
      <c r="J116" s="122">
        <v>841.68767284</v>
      </c>
      <c r="K116" s="122">
        <v>994.72179516999995</v>
      </c>
      <c r="L116" s="122">
        <v>1147.75591751</v>
      </c>
      <c r="M116" s="64">
        <f t="shared" si="1"/>
        <v>83</v>
      </c>
    </row>
    <row r="117" spans="1:13" ht="12.75" customHeight="1" x14ac:dyDescent="0.2">
      <c r="A117" s="121" t="s">
        <v>126</v>
      </c>
      <c r="B117" s="121">
        <v>12</v>
      </c>
      <c r="C117" s="122">
        <v>1598.57378586</v>
      </c>
      <c r="D117" s="122">
        <v>1583.2420894500001</v>
      </c>
      <c r="E117" s="122">
        <v>0</v>
      </c>
      <c r="F117" s="122">
        <v>153.21249650999999</v>
      </c>
      <c r="G117" s="122">
        <v>383.03124127000001</v>
      </c>
      <c r="H117" s="122">
        <v>766.06248253000001</v>
      </c>
      <c r="I117" s="122">
        <v>0</v>
      </c>
      <c r="J117" s="122">
        <v>842.66873078000003</v>
      </c>
      <c r="K117" s="122">
        <v>995.88122728999997</v>
      </c>
      <c r="L117" s="122">
        <v>1149.0937237999999</v>
      </c>
      <c r="M117" s="64">
        <f t="shared" si="1"/>
        <v>84</v>
      </c>
    </row>
    <row r="118" spans="1:13" ht="12.75" customHeight="1" x14ac:dyDescent="0.2">
      <c r="A118" s="121" t="s">
        <v>126</v>
      </c>
      <c r="B118" s="121">
        <v>13</v>
      </c>
      <c r="C118" s="122">
        <v>1578.7697148300001</v>
      </c>
      <c r="D118" s="122">
        <v>1565.18993095</v>
      </c>
      <c r="E118" s="122">
        <v>0</v>
      </c>
      <c r="F118" s="122">
        <v>152.36191436999999</v>
      </c>
      <c r="G118" s="122">
        <v>380.90478591999999</v>
      </c>
      <c r="H118" s="122">
        <v>761.80957183999999</v>
      </c>
      <c r="I118" s="122">
        <v>0</v>
      </c>
      <c r="J118" s="122">
        <v>837.99052902000005</v>
      </c>
      <c r="K118" s="122">
        <v>990.35244338999996</v>
      </c>
      <c r="L118" s="122">
        <v>1142.71435776</v>
      </c>
      <c r="M118" s="64">
        <f t="shared" si="1"/>
        <v>85</v>
      </c>
    </row>
    <row r="119" spans="1:13" ht="12.75" customHeight="1" x14ac:dyDescent="0.2">
      <c r="A119" s="121" t="s">
        <v>126</v>
      </c>
      <c r="B119" s="121">
        <v>14</v>
      </c>
      <c r="C119" s="122">
        <v>1576.68689208</v>
      </c>
      <c r="D119" s="122">
        <v>1588.3182224</v>
      </c>
      <c r="E119" s="122">
        <v>0</v>
      </c>
      <c r="F119" s="122">
        <v>152.64160514</v>
      </c>
      <c r="G119" s="122">
        <v>381.60401285</v>
      </c>
      <c r="H119" s="122">
        <v>763.20802569</v>
      </c>
      <c r="I119" s="122">
        <v>0</v>
      </c>
      <c r="J119" s="122">
        <v>839.52882825999995</v>
      </c>
      <c r="K119" s="122">
        <v>992.17043339999998</v>
      </c>
      <c r="L119" s="122">
        <v>1144.81203854</v>
      </c>
      <c r="M119" s="64">
        <f t="shared" si="1"/>
        <v>86</v>
      </c>
    </row>
    <row r="120" spans="1:13" ht="12.75" customHeight="1" x14ac:dyDescent="0.2">
      <c r="A120" s="121" t="s">
        <v>126</v>
      </c>
      <c r="B120" s="121">
        <v>15</v>
      </c>
      <c r="C120" s="122">
        <v>1531.81251075</v>
      </c>
      <c r="D120" s="122">
        <v>1563.51486507</v>
      </c>
      <c r="E120" s="122">
        <v>0</v>
      </c>
      <c r="F120" s="122">
        <v>152.68469514</v>
      </c>
      <c r="G120" s="122">
        <v>381.71173785000002</v>
      </c>
      <c r="H120" s="122">
        <v>763.42347571000005</v>
      </c>
      <c r="I120" s="122">
        <v>0</v>
      </c>
      <c r="J120" s="122">
        <v>839.76582327999995</v>
      </c>
      <c r="K120" s="122">
        <v>992.45051841999998</v>
      </c>
      <c r="L120" s="122">
        <v>1145.13521356</v>
      </c>
      <c r="M120" s="64">
        <f t="shared" si="1"/>
        <v>87</v>
      </c>
    </row>
    <row r="121" spans="1:13" ht="12.75" customHeight="1" x14ac:dyDescent="0.2">
      <c r="A121" s="121" t="s">
        <v>126</v>
      </c>
      <c r="B121" s="121">
        <v>16</v>
      </c>
      <c r="C121" s="122">
        <v>1542.40668858</v>
      </c>
      <c r="D121" s="122">
        <v>1553.4306827400001</v>
      </c>
      <c r="E121" s="122">
        <v>0</v>
      </c>
      <c r="F121" s="122">
        <v>152.66122883</v>
      </c>
      <c r="G121" s="122">
        <v>381.65307206</v>
      </c>
      <c r="H121" s="122">
        <v>763.30614413000001</v>
      </c>
      <c r="I121" s="122">
        <v>0</v>
      </c>
      <c r="J121" s="122">
        <v>839.63675853999996</v>
      </c>
      <c r="K121" s="122">
        <v>992.29798735999998</v>
      </c>
      <c r="L121" s="122">
        <v>1144.95921619</v>
      </c>
      <c r="M121" s="64">
        <f t="shared" si="1"/>
        <v>88</v>
      </c>
    </row>
    <row r="122" spans="1:13" ht="12.75" customHeight="1" x14ac:dyDescent="0.2">
      <c r="A122" s="121" t="s">
        <v>126</v>
      </c>
      <c r="B122" s="121">
        <v>17</v>
      </c>
      <c r="C122" s="122">
        <v>1597.58797319</v>
      </c>
      <c r="D122" s="122">
        <v>1599.00043974</v>
      </c>
      <c r="E122" s="122">
        <v>0</v>
      </c>
      <c r="F122" s="122">
        <v>152.61977783</v>
      </c>
      <c r="G122" s="122">
        <v>381.54944456999999</v>
      </c>
      <c r="H122" s="122">
        <v>763.09888913999998</v>
      </c>
      <c r="I122" s="122">
        <v>0</v>
      </c>
      <c r="J122" s="122">
        <v>839.40877805000002</v>
      </c>
      <c r="K122" s="122">
        <v>992.02855588</v>
      </c>
      <c r="L122" s="122">
        <v>1144.6483337100001</v>
      </c>
      <c r="M122" s="64">
        <f t="shared" si="1"/>
        <v>89</v>
      </c>
    </row>
    <row r="123" spans="1:13" ht="12.75" customHeight="1" x14ac:dyDescent="0.2">
      <c r="A123" s="121" t="s">
        <v>126</v>
      </c>
      <c r="B123" s="121">
        <v>18</v>
      </c>
      <c r="C123" s="122">
        <v>1590.47861291</v>
      </c>
      <c r="D123" s="122">
        <v>1586.61268335</v>
      </c>
      <c r="E123" s="122">
        <v>0</v>
      </c>
      <c r="F123" s="122">
        <v>152.73025838999999</v>
      </c>
      <c r="G123" s="122">
        <v>381.82564596999998</v>
      </c>
      <c r="H123" s="122">
        <v>763.65129194999997</v>
      </c>
      <c r="I123" s="122">
        <v>0</v>
      </c>
      <c r="J123" s="122">
        <v>840.01642114000003</v>
      </c>
      <c r="K123" s="122">
        <v>992.74667953000005</v>
      </c>
      <c r="L123" s="122">
        <v>1145.47693792</v>
      </c>
      <c r="M123" s="64">
        <f t="shared" si="1"/>
        <v>90</v>
      </c>
    </row>
    <row r="124" spans="1:13" ht="12.75" customHeight="1" x14ac:dyDescent="0.2">
      <c r="A124" s="121" t="s">
        <v>126</v>
      </c>
      <c r="B124" s="121">
        <v>19</v>
      </c>
      <c r="C124" s="122">
        <v>1605.68799253</v>
      </c>
      <c r="D124" s="122">
        <v>1606.6931290800001</v>
      </c>
      <c r="E124" s="122">
        <v>0</v>
      </c>
      <c r="F124" s="122">
        <v>153.82567406000001</v>
      </c>
      <c r="G124" s="122">
        <v>384.56418514000001</v>
      </c>
      <c r="H124" s="122">
        <v>769.12837029000002</v>
      </c>
      <c r="I124" s="122">
        <v>0</v>
      </c>
      <c r="J124" s="122">
        <v>846.04120731</v>
      </c>
      <c r="K124" s="122">
        <v>999.86688136999999</v>
      </c>
      <c r="L124" s="122">
        <v>1153.6925554300001</v>
      </c>
      <c r="M124" s="64">
        <f t="shared" si="1"/>
        <v>91</v>
      </c>
    </row>
    <row r="125" spans="1:13" ht="12.75" customHeight="1" x14ac:dyDescent="0.2">
      <c r="A125" s="121" t="s">
        <v>126</v>
      </c>
      <c r="B125" s="121">
        <v>20</v>
      </c>
      <c r="C125" s="122">
        <v>1634.4853745800001</v>
      </c>
      <c r="D125" s="122">
        <v>1617.6672535499999</v>
      </c>
      <c r="E125" s="122">
        <v>0</v>
      </c>
      <c r="F125" s="122">
        <v>156.70365783</v>
      </c>
      <c r="G125" s="122">
        <v>391.75914456999999</v>
      </c>
      <c r="H125" s="122">
        <v>783.51828913999998</v>
      </c>
      <c r="I125" s="122">
        <v>0</v>
      </c>
      <c r="J125" s="122">
        <v>861.87011804999997</v>
      </c>
      <c r="K125" s="122">
        <v>1018.57377588</v>
      </c>
      <c r="L125" s="122">
        <v>1175.27743371</v>
      </c>
      <c r="M125" s="64">
        <f t="shared" si="1"/>
        <v>92</v>
      </c>
    </row>
    <row r="126" spans="1:13" ht="12.75" customHeight="1" x14ac:dyDescent="0.2">
      <c r="A126" s="121" t="s">
        <v>126</v>
      </c>
      <c r="B126" s="121">
        <v>21</v>
      </c>
      <c r="C126" s="122">
        <v>1609.88376563</v>
      </c>
      <c r="D126" s="122">
        <v>1601.68113814</v>
      </c>
      <c r="E126" s="122">
        <v>0</v>
      </c>
      <c r="F126" s="122">
        <v>158.84733227999999</v>
      </c>
      <c r="G126" s="122">
        <v>397.1183307</v>
      </c>
      <c r="H126" s="122">
        <v>794.23666138999999</v>
      </c>
      <c r="I126" s="122">
        <v>0</v>
      </c>
      <c r="J126" s="122">
        <v>873.66032753000002</v>
      </c>
      <c r="K126" s="122">
        <v>1032.50765981</v>
      </c>
      <c r="L126" s="122">
        <v>1191.35499209</v>
      </c>
      <c r="M126" s="64">
        <f t="shared" si="1"/>
        <v>93</v>
      </c>
    </row>
    <row r="127" spans="1:13" ht="12.75" customHeight="1" x14ac:dyDescent="0.2">
      <c r="A127" s="121" t="s">
        <v>126</v>
      </c>
      <c r="B127" s="121">
        <v>22</v>
      </c>
      <c r="C127" s="122">
        <v>1588.82427009</v>
      </c>
      <c r="D127" s="122">
        <v>1567.4191896499999</v>
      </c>
      <c r="E127" s="122">
        <v>0</v>
      </c>
      <c r="F127" s="122">
        <v>157.64884538999999</v>
      </c>
      <c r="G127" s="122">
        <v>394.12211349</v>
      </c>
      <c r="H127" s="122">
        <v>788.24422697</v>
      </c>
      <c r="I127" s="122">
        <v>0</v>
      </c>
      <c r="J127" s="122">
        <v>867.06864967000001</v>
      </c>
      <c r="K127" s="122">
        <v>1024.7174950599999</v>
      </c>
      <c r="L127" s="122">
        <v>1182.3663404599999</v>
      </c>
      <c r="M127" s="64">
        <f t="shared" si="1"/>
        <v>94</v>
      </c>
    </row>
    <row r="128" spans="1:13" ht="12.75" customHeight="1" x14ac:dyDescent="0.2">
      <c r="A128" s="121" t="s">
        <v>126</v>
      </c>
      <c r="B128" s="121">
        <v>23</v>
      </c>
      <c r="C128" s="122">
        <v>1510.5665280600001</v>
      </c>
      <c r="D128" s="122">
        <v>1476.3226933200001</v>
      </c>
      <c r="E128" s="122">
        <v>0</v>
      </c>
      <c r="F128" s="122">
        <v>151.09453830000001</v>
      </c>
      <c r="G128" s="122">
        <v>377.73634576000001</v>
      </c>
      <c r="H128" s="122">
        <v>755.47269151</v>
      </c>
      <c r="I128" s="122">
        <v>0</v>
      </c>
      <c r="J128" s="122">
        <v>831.01996066000004</v>
      </c>
      <c r="K128" s="122">
        <v>982.11449895999999</v>
      </c>
      <c r="L128" s="122">
        <v>1133.20903727</v>
      </c>
      <c r="M128" s="64">
        <f t="shared" si="1"/>
        <v>95</v>
      </c>
    </row>
    <row r="129" spans="1:13" ht="12.75" customHeight="1" x14ac:dyDescent="0.2">
      <c r="A129" s="121" t="s">
        <v>126</v>
      </c>
      <c r="B129" s="121">
        <v>24</v>
      </c>
      <c r="C129" s="122">
        <v>1451.98481335</v>
      </c>
      <c r="D129" s="122">
        <v>1449.53973438</v>
      </c>
      <c r="E129" s="122">
        <v>0</v>
      </c>
      <c r="F129" s="122">
        <v>148.80149617999999</v>
      </c>
      <c r="G129" s="122">
        <v>372.00374046000002</v>
      </c>
      <c r="H129" s="122">
        <v>744.00748092000003</v>
      </c>
      <c r="I129" s="122">
        <v>0</v>
      </c>
      <c r="J129" s="122">
        <v>818.40822901000001</v>
      </c>
      <c r="K129" s="122">
        <v>967.20972518999997</v>
      </c>
      <c r="L129" s="122">
        <v>1116.0112213699999</v>
      </c>
      <c r="M129" s="64">
        <f t="shared" si="1"/>
        <v>96</v>
      </c>
    </row>
    <row r="130" spans="1:13" ht="12.75" customHeight="1" x14ac:dyDescent="0.2">
      <c r="A130" s="121" t="s">
        <v>127</v>
      </c>
      <c r="B130" s="121">
        <v>1</v>
      </c>
      <c r="C130" s="122">
        <v>1453.5700035100001</v>
      </c>
      <c r="D130" s="122">
        <v>1534.2463189099999</v>
      </c>
      <c r="E130" s="122">
        <v>0</v>
      </c>
      <c r="F130" s="122">
        <v>145.00918999999999</v>
      </c>
      <c r="G130" s="122">
        <v>362.52297500999998</v>
      </c>
      <c r="H130" s="122">
        <v>725.04595000999996</v>
      </c>
      <c r="I130" s="122">
        <v>0</v>
      </c>
      <c r="J130" s="122">
        <v>797.55054500999995</v>
      </c>
      <c r="K130" s="122">
        <v>942.55973501000005</v>
      </c>
      <c r="L130" s="122">
        <v>1087.5689250200001</v>
      </c>
      <c r="M130" s="64">
        <f t="shared" si="1"/>
        <v>97</v>
      </c>
    </row>
    <row r="131" spans="1:13" ht="12.75" customHeight="1" x14ac:dyDescent="0.2">
      <c r="A131" s="121" t="s">
        <v>127</v>
      </c>
      <c r="B131" s="121">
        <v>2</v>
      </c>
      <c r="C131" s="122">
        <v>1443.0995200299999</v>
      </c>
      <c r="D131" s="122">
        <v>1487.23388877</v>
      </c>
      <c r="E131" s="122">
        <v>0</v>
      </c>
      <c r="F131" s="122">
        <v>144.15067927999999</v>
      </c>
      <c r="G131" s="122">
        <v>360.37669819000001</v>
      </c>
      <c r="H131" s="122">
        <v>720.75339638000003</v>
      </c>
      <c r="I131" s="122">
        <v>0</v>
      </c>
      <c r="J131" s="122">
        <v>792.82873600999994</v>
      </c>
      <c r="K131" s="122">
        <v>936.97941529000002</v>
      </c>
      <c r="L131" s="122">
        <v>1081.1300945600001</v>
      </c>
      <c r="M131" s="64">
        <f t="shared" si="1"/>
        <v>98</v>
      </c>
    </row>
    <row r="132" spans="1:13" ht="12.75" customHeight="1" x14ac:dyDescent="0.2">
      <c r="A132" s="121" t="s">
        <v>127</v>
      </c>
      <c r="B132" s="121">
        <v>3</v>
      </c>
      <c r="C132" s="122">
        <v>1440.51330957</v>
      </c>
      <c r="D132" s="122">
        <v>1477.9509352600001</v>
      </c>
      <c r="E132" s="122">
        <v>0</v>
      </c>
      <c r="F132" s="122">
        <v>143.99346044999999</v>
      </c>
      <c r="G132" s="122">
        <v>359.98365113</v>
      </c>
      <c r="H132" s="122">
        <v>719.96730226</v>
      </c>
      <c r="I132" s="122">
        <v>0</v>
      </c>
      <c r="J132" s="122">
        <v>791.96403248000001</v>
      </c>
      <c r="K132" s="122">
        <v>935.95749292999994</v>
      </c>
      <c r="L132" s="122">
        <v>1079.9509533800001</v>
      </c>
      <c r="M132" s="64">
        <f t="shared" si="1"/>
        <v>99</v>
      </c>
    </row>
    <row r="133" spans="1:13" ht="12.75" customHeight="1" x14ac:dyDescent="0.2">
      <c r="A133" s="121" t="s">
        <v>127</v>
      </c>
      <c r="B133" s="121">
        <v>4</v>
      </c>
      <c r="C133" s="122">
        <v>1417.55255003</v>
      </c>
      <c r="D133" s="122">
        <v>1470.4783356600001</v>
      </c>
      <c r="E133" s="122">
        <v>0</v>
      </c>
      <c r="F133" s="122">
        <v>143.76452032</v>
      </c>
      <c r="G133" s="122">
        <v>359.41130081</v>
      </c>
      <c r="H133" s="122">
        <v>718.82260162</v>
      </c>
      <c r="I133" s="122">
        <v>0</v>
      </c>
      <c r="J133" s="122">
        <v>790.70486177999999</v>
      </c>
      <c r="K133" s="122">
        <v>934.46938210999997</v>
      </c>
      <c r="L133" s="122">
        <v>1078.2339024299999</v>
      </c>
      <c r="M133" s="64">
        <f t="shared" si="1"/>
        <v>100</v>
      </c>
    </row>
    <row r="134" spans="1:13" ht="12.75" customHeight="1" x14ac:dyDescent="0.2">
      <c r="A134" s="121" t="s">
        <v>127</v>
      </c>
      <c r="B134" s="121">
        <v>5</v>
      </c>
      <c r="C134" s="122">
        <v>1433.8610735699999</v>
      </c>
      <c r="D134" s="122">
        <v>1463.7913353399999</v>
      </c>
      <c r="E134" s="122">
        <v>0</v>
      </c>
      <c r="F134" s="122">
        <v>146.0808907</v>
      </c>
      <c r="G134" s="122">
        <v>365.20222675000002</v>
      </c>
      <c r="H134" s="122">
        <v>730.40445350000005</v>
      </c>
      <c r="I134" s="122">
        <v>0</v>
      </c>
      <c r="J134" s="122">
        <v>803.44489884999996</v>
      </c>
      <c r="K134" s="122">
        <v>949.52578955000001</v>
      </c>
      <c r="L134" s="122">
        <v>1095.60668025</v>
      </c>
      <c r="M134" s="64">
        <f t="shared" si="1"/>
        <v>101</v>
      </c>
    </row>
    <row r="135" spans="1:13" ht="12.75" customHeight="1" x14ac:dyDescent="0.2">
      <c r="A135" s="121" t="s">
        <v>127</v>
      </c>
      <c r="B135" s="121">
        <v>6</v>
      </c>
      <c r="C135" s="122">
        <v>1442.71607898</v>
      </c>
      <c r="D135" s="122">
        <v>1479.5785389800001</v>
      </c>
      <c r="E135" s="122">
        <v>0</v>
      </c>
      <c r="F135" s="122">
        <v>145.87501695</v>
      </c>
      <c r="G135" s="122">
        <v>364.68754237000002</v>
      </c>
      <c r="H135" s="122">
        <v>729.37508475000004</v>
      </c>
      <c r="I135" s="122">
        <v>0</v>
      </c>
      <c r="J135" s="122">
        <v>802.31259322000005</v>
      </c>
      <c r="K135" s="122">
        <v>948.18761016999997</v>
      </c>
      <c r="L135" s="122">
        <v>1094.0626271199999</v>
      </c>
      <c r="M135" s="64">
        <f t="shared" si="1"/>
        <v>102</v>
      </c>
    </row>
    <row r="136" spans="1:13" ht="12.75" customHeight="1" x14ac:dyDescent="0.2">
      <c r="A136" s="121" t="s">
        <v>127</v>
      </c>
      <c r="B136" s="121">
        <v>7</v>
      </c>
      <c r="C136" s="122">
        <v>1426.6950942399999</v>
      </c>
      <c r="D136" s="122">
        <v>1422.9481651999999</v>
      </c>
      <c r="E136" s="122">
        <v>0</v>
      </c>
      <c r="F136" s="122">
        <v>144.9990425</v>
      </c>
      <c r="G136" s="122">
        <v>362.49760624999999</v>
      </c>
      <c r="H136" s="122">
        <v>724.99521248999997</v>
      </c>
      <c r="I136" s="122">
        <v>0</v>
      </c>
      <c r="J136" s="122">
        <v>797.49473374000002</v>
      </c>
      <c r="K136" s="122">
        <v>942.49377623999999</v>
      </c>
      <c r="L136" s="122">
        <v>1087.4928187400001</v>
      </c>
      <c r="M136" s="64">
        <f t="shared" si="1"/>
        <v>103</v>
      </c>
    </row>
    <row r="137" spans="1:13" ht="12.75" customHeight="1" x14ac:dyDescent="0.2">
      <c r="A137" s="121" t="s">
        <v>127</v>
      </c>
      <c r="B137" s="121">
        <v>8</v>
      </c>
      <c r="C137" s="122">
        <v>1517.6194090700001</v>
      </c>
      <c r="D137" s="122">
        <v>1515.0851067399999</v>
      </c>
      <c r="E137" s="122">
        <v>0</v>
      </c>
      <c r="F137" s="122">
        <v>150.86451038000001</v>
      </c>
      <c r="G137" s="122">
        <v>377.16127594</v>
      </c>
      <c r="H137" s="122">
        <v>754.32255189</v>
      </c>
      <c r="I137" s="122">
        <v>0</v>
      </c>
      <c r="J137" s="122">
        <v>829.75480706999997</v>
      </c>
      <c r="K137" s="122">
        <v>980.61931745000004</v>
      </c>
      <c r="L137" s="122">
        <v>1131.4838278300001</v>
      </c>
      <c r="M137" s="64">
        <f t="shared" si="1"/>
        <v>104</v>
      </c>
    </row>
    <row r="138" spans="1:13" ht="12.75" customHeight="1" x14ac:dyDescent="0.2">
      <c r="A138" s="121" t="s">
        <v>127</v>
      </c>
      <c r="B138" s="121">
        <v>9</v>
      </c>
      <c r="C138" s="122">
        <v>1466.0818481399999</v>
      </c>
      <c r="D138" s="122">
        <v>1476.23105384</v>
      </c>
      <c r="E138" s="122">
        <v>0</v>
      </c>
      <c r="F138" s="122">
        <v>154.49661599999999</v>
      </c>
      <c r="G138" s="122">
        <v>386.24154000999999</v>
      </c>
      <c r="H138" s="122">
        <v>772.48308000999998</v>
      </c>
      <c r="I138" s="122">
        <v>0</v>
      </c>
      <c r="J138" s="122">
        <v>849.73138801000005</v>
      </c>
      <c r="K138" s="122">
        <v>1004.2280040099999</v>
      </c>
      <c r="L138" s="122">
        <v>1158.72462002</v>
      </c>
      <c r="M138" s="64">
        <f t="shared" si="1"/>
        <v>105</v>
      </c>
    </row>
    <row r="139" spans="1:13" ht="12.75" customHeight="1" x14ac:dyDescent="0.2">
      <c r="A139" s="121" t="s">
        <v>127</v>
      </c>
      <c r="B139" s="121">
        <v>10</v>
      </c>
      <c r="C139" s="122">
        <v>1391.7387281599999</v>
      </c>
      <c r="D139" s="122">
        <v>1415.6232619699999</v>
      </c>
      <c r="E139" s="122">
        <v>0</v>
      </c>
      <c r="F139" s="122">
        <v>157.57670726000001</v>
      </c>
      <c r="G139" s="122">
        <v>393.94176814000002</v>
      </c>
      <c r="H139" s="122">
        <v>787.88353628000004</v>
      </c>
      <c r="I139" s="122">
        <v>0</v>
      </c>
      <c r="J139" s="122">
        <v>866.67188991</v>
      </c>
      <c r="K139" s="122">
        <v>1024.2485971599999</v>
      </c>
      <c r="L139" s="122">
        <v>1181.8253044200001</v>
      </c>
      <c r="M139" s="64">
        <f t="shared" si="1"/>
        <v>106</v>
      </c>
    </row>
    <row r="140" spans="1:13" ht="12.75" customHeight="1" x14ac:dyDescent="0.2">
      <c r="A140" s="121" t="s">
        <v>127</v>
      </c>
      <c r="B140" s="121">
        <v>11</v>
      </c>
      <c r="C140" s="122">
        <v>1413.15413954</v>
      </c>
      <c r="D140" s="122">
        <v>1428.14724535</v>
      </c>
      <c r="E140" s="122">
        <v>0</v>
      </c>
      <c r="F140" s="122">
        <v>157.45764750000001</v>
      </c>
      <c r="G140" s="122">
        <v>393.64411875000002</v>
      </c>
      <c r="H140" s="122">
        <v>787.28823751000004</v>
      </c>
      <c r="I140" s="122">
        <v>0</v>
      </c>
      <c r="J140" s="122">
        <v>866.01706125999999</v>
      </c>
      <c r="K140" s="122">
        <v>1023.47470876</v>
      </c>
      <c r="L140" s="122">
        <v>1180.93235626</v>
      </c>
      <c r="M140" s="64">
        <f t="shared" si="1"/>
        <v>107</v>
      </c>
    </row>
    <row r="141" spans="1:13" ht="12.75" customHeight="1" x14ac:dyDescent="0.2">
      <c r="A141" s="121" t="s">
        <v>127</v>
      </c>
      <c r="B141" s="121">
        <v>12</v>
      </c>
      <c r="C141" s="122">
        <v>1543.2090917800001</v>
      </c>
      <c r="D141" s="122">
        <v>1524.53378531</v>
      </c>
      <c r="E141" s="122">
        <v>0</v>
      </c>
      <c r="F141" s="122">
        <v>157.28000784</v>
      </c>
      <c r="G141" s="122">
        <v>393.20001961000003</v>
      </c>
      <c r="H141" s="122">
        <v>786.40003922000005</v>
      </c>
      <c r="I141" s="122">
        <v>0</v>
      </c>
      <c r="J141" s="122">
        <v>865.04004313999997</v>
      </c>
      <c r="K141" s="122">
        <v>1022.32005099</v>
      </c>
      <c r="L141" s="122">
        <v>1179.6000588300001</v>
      </c>
      <c r="M141" s="64">
        <f t="shared" si="1"/>
        <v>108</v>
      </c>
    </row>
    <row r="142" spans="1:13" ht="12.75" customHeight="1" x14ac:dyDescent="0.2">
      <c r="A142" s="121" t="s">
        <v>127</v>
      </c>
      <c r="B142" s="121">
        <v>13</v>
      </c>
      <c r="C142" s="122">
        <v>1540.7621171400001</v>
      </c>
      <c r="D142" s="122">
        <v>1516.68993656</v>
      </c>
      <c r="E142" s="122">
        <v>0</v>
      </c>
      <c r="F142" s="122">
        <v>156.05440153000001</v>
      </c>
      <c r="G142" s="122">
        <v>390.13600382999999</v>
      </c>
      <c r="H142" s="122">
        <v>780.27200765999999</v>
      </c>
      <c r="I142" s="122">
        <v>0</v>
      </c>
      <c r="J142" s="122">
        <v>858.29920843000002</v>
      </c>
      <c r="K142" s="122">
        <v>1014.35360996</v>
      </c>
      <c r="L142" s="122">
        <v>1170.40801149</v>
      </c>
      <c r="M142" s="64">
        <f t="shared" si="1"/>
        <v>109</v>
      </c>
    </row>
    <row r="143" spans="1:13" ht="12.75" customHeight="1" x14ac:dyDescent="0.2">
      <c r="A143" s="121" t="s">
        <v>127</v>
      </c>
      <c r="B143" s="121">
        <v>14</v>
      </c>
      <c r="C143" s="122">
        <v>1510.3925257000001</v>
      </c>
      <c r="D143" s="122">
        <v>1491.1753614100001</v>
      </c>
      <c r="E143" s="122">
        <v>0</v>
      </c>
      <c r="F143" s="122">
        <v>156.53688163999999</v>
      </c>
      <c r="G143" s="122">
        <v>391.34220411000001</v>
      </c>
      <c r="H143" s="122">
        <v>782.68440822000002</v>
      </c>
      <c r="I143" s="122">
        <v>0</v>
      </c>
      <c r="J143" s="122">
        <v>860.95284904000005</v>
      </c>
      <c r="K143" s="122">
        <v>1017.48973069</v>
      </c>
      <c r="L143" s="122">
        <v>1174.02661233</v>
      </c>
      <c r="M143" s="64">
        <f t="shared" si="1"/>
        <v>110</v>
      </c>
    </row>
    <row r="144" spans="1:13" ht="12.75" customHeight="1" x14ac:dyDescent="0.2">
      <c r="A144" s="121" t="s">
        <v>127</v>
      </c>
      <c r="B144" s="121">
        <v>15</v>
      </c>
      <c r="C144" s="122">
        <v>1542.7997036500001</v>
      </c>
      <c r="D144" s="122">
        <v>1529.3272454299999</v>
      </c>
      <c r="E144" s="122">
        <v>0</v>
      </c>
      <c r="F144" s="122">
        <v>157.65418774</v>
      </c>
      <c r="G144" s="122">
        <v>394.13546933999999</v>
      </c>
      <c r="H144" s="122">
        <v>788.27093867999997</v>
      </c>
      <c r="I144" s="122">
        <v>0</v>
      </c>
      <c r="J144" s="122">
        <v>867.09803253999996</v>
      </c>
      <c r="K144" s="122">
        <v>1024.7522202800001</v>
      </c>
      <c r="L144" s="122">
        <v>1182.40640801</v>
      </c>
      <c r="M144" s="64">
        <f t="shared" si="1"/>
        <v>111</v>
      </c>
    </row>
    <row r="145" spans="1:13" ht="12.75" customHeight="1" x14ac:dyDescent="0.2">
      <c r="A145" s="121" t="s">
        <v>127</v>
      </c>
      <c r="B145" s="121">
        <v>16</v>
      </c>
      <c r="C145" s="122">
        <v>1542.9081302699999</v>
      </c>
      <c r="D145" s="122">
        <v>1536.04135245</v>
      </c>
      <c r="E145" s="122">
        <v>0</v>
      </c>
      <c r="F145" s="122">
        <v>158.41373009</v>
      </c>
      <c r="G145" s="122">
        <v>396.03432522999998</v>
      </c>
      <c r="H145" s="122">
        <v>792.06865045999996</v>
      </c>
      <c r="I145" s="122">
        <v>0</v>
      </c>
      <c r="J145" s="122">
        <v>871.27551550999999</v>
      </c>
      <c r="K145" s="122">
        <v>1029.6892456</v>
      </c>
      <c r="L145" s="122">
        <v>1188.10297569</v>
      </c>
      <c r="M145" s="64">
        <f t="shared" si="1"/>
        <v>112</v>
      </c>
    </row>
    <row r="146" spans="1:13" ht="12.75" customHeight="1" x14ac:dyDescent="0.2">
      <c r="A146" s="121" t="s">
        <v>127</v>
      </c>
      <c r="B146" s="121">
        <v>17</v>
      </c>
      <c r="C146" s="122">
        <v>1544.84640064</v>
      </c>
      <c r="D146" s="122">
        <v>1524.57792391</v>
      </c>
      <c r="E146" s="122">
        <v>0</v>
      </c>
      <c r="F146" s="122">
        <v>157.27716715</v>
      </c>
      <c r="G146" s="122">
        <v>393.19291787999998</v>
      </c>
      <c r="H146" s="122">
        <v>786.38583576999997</v>
      </c>
      <c r="I146" s="122">
        <v>0</v>
      </c>
      <c r="J146" s="122">
        <v>865.02441934000001</v>
      </c>
      <c r="K146" s="122">
        <v>1022.30158649</v>
      </c>
      <c r="L146" s="122">
        <v>1179.57875365</v>
      </c>
      <c r="M146" s="64">
        <f t="shared" si="1"/>
        <v>113</v>
      </c>
    </row>
    <row r="147" spans="1:13" ht="12.75" customHeight="1" x14ac:dyDescent="0.2">
      <c r="A147" s="121" t="s">
        <v>127</v>
      </c>
      <c r="B147" s="121">
        <v>18</v>
      </c>
      <c r="C147" s="122">
        <v>1540.21309137</v>
      </c>
      <c r="D147" s="122">
        <v>1532.14378186</v>
      </c>
      <c r="E147" s="122">
        <v>0</v>
      </c>
      <c r="F147" s="122">
        <v>155.52142825000001</v>
      </c>
      <c r="G147" s="122">
        <v>388.80357062000002</v>
      </c>
      <c r="H147" s="122">
        <v>777.60714125000004</v>
      </c>
      <c r="I147" s="122">
        <v>0</v>
      </c>
      <c r="J147" s="122">
        <v>855.36785537000003</v>
      </c>
      <c r="K147" s="122">
        <v>1010.88928362</v>
      </c>
      <c r="L147" s="122">
        <v>1166.4107118699999</v>
      </c>
      <c r="M147" s="64">
        <f t="shared" si="1"/>
        <v>114</v>
      </c>
    </row>
    <row r="148" spans="1:13" ht="12.75" customHeight="1" x14ac:dyDescent="0.2">
      <c r="A148" s="121" t="s">
        <v>127</v>
      </c>
      <c r="B148" s="121">
        <v>19</v>
      </c>
      <c r="C148" s="122">
        <v>1507.52158923</v>
      </c>
      <c r="D148" s="122">
        <v>1515.6838428999999</v>
      </c>
      <c r="E148" s="122">
        <v>0</v>
      </c>
      <c r="F148" s="122">
        <v>155.70539389000001</v>
      </c>
      <c r="G148" s="122">
        <v>389.26348474000002</v>
      </c>
      <c r="H148" s="122">
        <v>778.52696947000004</v>
      </c>
      <c r="I148" s="122">
        <v>0</v>
      </c>
      <c r="J148" s="122">
        <v>856.37966642000004</v>
      </c>
      <c r="K148" s="122">
        <v>1012.08506031</v>
      </c>
      <c r="L148" s="122">
        <v>1167.79045421</v>
      </c>
      <c r="M148" s="64">
        <f t="shared" si="1"/>
        <v>115</v>
      </c>
    </row>
    <row r="149" spans="1:13" ht="12.75" customHeight="1" x14ac:dyDescent="0.2">
      <c r="A149" s="121" t="s">
        <v>127</v>
      </c>
      <c r="B149" s="121">
        <v>20</v>
      </c>
      <c r="C149" s="122">
        <v>1474.7169990499999</v>
      </c>
      <c r="D149" s="122">
        <v>1481.1376940800001</v>
      </c>
      <c r="E149" s="122">
        <v>0</v>
      </c>
      <c r="F149" s="122">
        <v>155.46816294000001</v>
      </c>
      <c r="G149" s="122">
        <v>388.67040735</v>
      </c>
      <c r="H149" s="122">
        <v>777.34081470000001</v>
      </c>
      <c r="I149" s="122">
        <v>0</v>
      </c>
      <c r="J149" s="122">
        <v>855.07489615999998</v>
      </c>
      <c r="K149" s="122">
        <v>1010.5430591000001</v>
      </c>
      <c r="L149" s="122">
        <v>1166.0112220399999</v>
      </c>
      <c r="M149" s="64">
        <f t="shared" si="1"/>
        <v>116</v>
      </c>
    </row>
    <row r="150" spans="1:13" ht="12.75" customHeight="1" x14ac:dyDescent="0.2">
      <c r="A150" s="121" t="s">
        <v>127</v>
      </c>
      <c r="B150" s="121">
        <v>21</v>
      </c>
      <c r="C150" s="122">
        <v>1570.4765798400001</v>
      </c>
      <c r="D150" s="122">
        <v>1564.2290324000001</v>
      </c>
      <c r="E150" s="122">
        <v>0</v>
      </c>
      <c r="F150" s="122">
        <v>157.51891395000001</v>
      </c>
      <c r="G150" s="122">
        <v>393.79728487</v>
      </c>
      <c r="H150" s="122">
        <v>787.59456975000001</v>
      </c>
      <c r="I150" s="122">
        <v>0</v>
      </c>
      <c r="J150" s="122">
        <v>866.35402671999998</v>
      </c>
      <c r="K150" s="122">
        <v>1023.87294067</v>
      </c>
      <c r="L150" s="122">
        <v>1181.39185462</v>
      </c>
      <c r="M150" s="64">
        <f t="shared" si="1"/>
        <v>117</v>
      </c>
    </row>
    <row r="151" spans="1:13" ht="12.75" customHeight="1" x14ac:dyDescent="0.2">
      <c r="A151" s="121" t="s">
        <v>127</v>
      </c>
      <c r="B151" s="121">
        <v>22</v>
      </c>
      <c r="C151" s="122">
        <v>1589.44758849</v>
      </c>
      <c r="D151" s="122">
        <v>1591.6698595800001</v>
      </c>
      <c r="E151" s="122">
        <v>0</v>
      </c>
      <c r="F151" s="122">
        <v>157.87891105</v>
      </c>
      <c r="G151" s="122">
        <v>394.69727762000002</v>
      </c>
      <c r="H151" s="122">
        <v>789.39455523000004</v>
      </c>
      <c r="I151" s="122">
        <v>0</v>
      </c>
      <c r="J151" s="122">
        <v>868.33401074999995</v>
      </c>
      <c r="K151" s="122">
        <v>1026.2129218</v>
      </c>
      <c r="L151" s="122">
        <v>1184.0918328499999</v>
      </c>
      <c r="M151" s="64">
        <f t="shared" si="1"/>
        <v>118</v>
      </c>
    </row>
    <row r="152" spans="1:13" ht="12.75" customHeight="1" x14ac:dyDescent="0.2">
      <c r="A152" s="121" t="s">
        <v>127</v>
      </c>
      <c r="B152" s="121">
        <v>23</v>
      </c>
      <c r="C152" s="122">
        <v>1440.38000874</v>
      </c>
      <c r="D152" s="122">
        <v>1481.40164471</v>
      </c>
      <c r="E152" s="122">
        <v>0</v>
      </c>
      <c r="F152" s="122">
        <v>152.66776913000001</v>
      </c>
      <c r="G152" s="122">
        <v>381.66942282999997</v>
      </c>
      <c r="H152" s="122">
        <v>763.33884565999995</v>
      </c>
      <c r="I152" s="122">
        <v>0</v>
      </c>
      <c r="J152" s="122">
        <v>839.67273022999996</v>
      </c>
      <c r="K152" s="122">
        <v>992.34049935999997</v>
      </c>
      <c r="L152" s="122">
        <v>1145.0082684900001</v>
      </c>
      <c r="M152" s="64">
        <f t="shared" si="1"/>
        <v>119</v>
      </c>
    </row>
    <row r="153" spans="1:13" ht="12.75" customHeight="1" x14ac:dyDescent="0.2">
      <c r="A153" s="121" t="s">
        <v>127</v>
      </c>
      <c r="B153" s="121">
        <v>24</v>
      </c>
      <c r="C153" s="122">
        <v>1408.9220756499999</v>
      </c>
      <c r="D153" s="122">
        <v>1398.7350624999999</v>
      </c>
      <c r="E153" s="122">
        <v>0</v>
      </c>
      <c r="F153" s="122">
        <v>145.43191723999999</v>
      </c>
      <c r="G153" s="122">
        <v>363.57979309000001</v>
      </c>
      <c r="H153" s="122">
        <v>727.15958618000002</v>
      </c>
      <c r="I153" s="122">
        <v>0</v>
      </c>
      <c r="J153" s="122">
        <v>799.87554479999994</v>
      </c>
      <c r="K153" s="122">
        <v>945.30746203000001</v>
      </c>
      <c r="L153" s="122">
        <v>1090.73937927</v>
      </c>
      <c r="M153" s="64">
        <f t="shared" si="1"/>
        <v>120</v>
      </c>
    </row>
    <row r="154" spans="1:13" ht="12.75" customHeight="1" x14ac:dyDescent="0.2">
      <c r="A154" s="121" t="s">
        <v>128</v>
      </c>
      <c r="B154" s="121">
        <v>1</v>
      </c>
      <c r="C154" s="122">
        <v>1409.6929452300001</v>
      </c>
      <c r="D154" s="122">
        <v>1419.47603516</v>
      </c>
      <c r="E154" s="122">
        <v>0</v>
      </c>
      <c r="F154" s="122">
        <v>143.14624757999999</v>
      </c>
      <c r="G154" s="122">
        <v>357.86561896000001</v>
      </c>
      <c r="H154" s="122">
        <v>715.73123792000001</v>
      </c>
      <c r="I154" s="122">
        <v>0</v>
      </c>
      <c r="J154" s="122">
        <v>787.30436170999997</v>
      </c>
      <c r="K154" s="122">
        <v>930.45060928999999</v>
      </c>
      <c r="L154" s="122">
        <v>1073.59685687</v>
      </c>
      <c r="M154" s="64">
        <f t="shared" si="1"/>
        <v>121</v>
      </c>
    </row>
    <row r="155" spans="1:13" ht="12.75" customHeight="1" x14ac:dyDescent="0.2">
      <c r="A155" s="121" t="s">
        <v>128</v>
      </c>
      <c r="B155" s="121">
        <v>2</v>
      </c>
      <c r="C155" s="122">
        <v>1384.29924024</v>
      </c>
      <c r="D155" s="122">
        <v>1432.8506973000001</v>
      </c>
      <c r="E155" s="122">
        <v>0</v>
      </c>
      <c r="F155" s="122">
        <v>144.19152197</v>
      </c>
      <c r="G155" s="122">
        <v>360.47880493000002</v>
      </c>
      <c r="H155" s="122">
        <v>720.95760986000005</v>
      </c>
      <c r="I155" s="122">
        <v>0</v>
      </c>
      <c r="J155" s="122">
        <v>793.05337083999996</v>
      </c>
      <c r="K155" s="122">
        <v>937.24489281000001</v>
      </c>
      <c r="L155" s="122">
        <v>1081.43641478</v>
      </c>
      <c r="M155" s="64">
        <f t="shared" si="1"/>
        <v>122</v>
      </c>
    </row>
    <row r="156" spans="1:13" ht="12.75" customHeight="1" x14ac:dyDescent="0.2">
      <c r="A156" s="121" t="s">
        <v>128</v>
      </c>
      <c r="B156" s="121">
        <v>3</v>
      </c>
      <c r="C156" s="122">
        <v>1404.9359800899999</v>
      </c>
      <c r="D156" s="122">
        <v>1439.79914502</v>
      </c>
      <c r="E156" s="122">
        <v>0</v>
      </c>
      <c r="F156" s="122">
        <v>144.36848097999999</v>
      </c>
      <c r="G156" s="122">
        <v>360.92120245000001</v>
      </c>
      <c r="H156" s="122">
        <v>721.84240489000001</v>
      </c>
      <c r="I156" s="122">
        <v>0</v>
      </c>
      <c r="J156" s="122">
        <v>794.02664537999999</v>
      </c>
      <c r="K156" s="122">
        <v>938.39512635999995</v>
      </c>
      <c r="L156" s="122">
        <v>1082.7636073399999</v>
      </c>
      <c r="M156" s="64">
        <f t="shared" si="1"/>
        <v>123</v>
      </c>
    </row>
    <row r="157" spans="1:13" ht="12.75" customHeight="1" x14ac:dyDescent="0.2">
      <c r="A157" s="121" t="s">
        <v>128</v>
      </c>
      <c r="B157" s="121">
        <v>4</v>
      </c>
      <c r="C157" s="122">
        <v>1445.5843771</v>
      </c>
      <c r="D157" s="122">
        <v>1465.3575000999999</v>
      </c>
      <c r="E157" s="122">
        <v>0</v>
      </c>
      <c r="F157" s="122">
        <v>145.33241641999999</v>
      </c>
      <c r="G157" s="122">
        <v>363.33104105000001</v>
      </c>
      <c r="H157" s="122">
        <v>726.66208210000002</v>
      </c>
      <c r="I157" s="122">
        <v>0</v>
      </c>
      <c r="J157" s="122">
        <v>799.32829031000006</v>
      </c>
      <c r="K157" s="122">
        <v>944.66070673000002</v>
      </c>
      <c r="L157" s="122">
        <v>1089.99312315</v>
      </c>
      <c r="M157" s="64">
        <f t="shared" si="1"/>
        <v>124</v>
      </c>
    </row>
    <row r="158" spans="1:13" ht="12.75" customHeight="1" x14ac:dyDescent="0.2">
      <c r="A158" s="121" t="s">
        <v>128</v>
      </c>
      <c r="B158" s="121">
        <v>5</v>
      </c>
      <c r="C158" s="122">
        <v>1395.55489954</v>
      </c>
      <c r="D158" s="122">
        <v>1443.98551578</v>
      </c>
      <c r="E158" s="122">
        <v>0</v>
      </c>
      <c r="F158" s="122">
        <v>146.30841437000001</v>
      </c>
      <c r="G158" s="122">
        <v>365.77103592999998</v>
      </c>
      <c r="H158" s="122">
        <v>731.54207185999996</v>
      </c>
      <c r="I158" s="122">
        <v>0</v>
      </c>
      <c r="J158" s="122">
        <v>804.69627905000004</v>
      </c>
      <c r="K158" s="122">
        <v>951.00469341999997</v>
      </c>
      <c r="L158" s="122">
        <v>1097.31310779</v>
      </c>
      <c r="M158" s="64">
        <f t="shared" si="1"/>
        <v>125</v>
      </c>
    </row>
    <row r="159" spans="1:13" ht="12.75" customHeight="1" x14ac:dyDescent="0.2">
      <c r="A159" s="121" t="s">
        <v>128</v>
      </c>
      <c r="B159" s="121">
        <v>6</v>
      </c>
      <c r="C159" s="122">
        <v>1456.14783635</v>
      </c>
      <c r="D159" s="122">
        <v>1476.2216651900001</v>
      </c>
      <c r="E159" s="122">
        <v>0</v>
      </c>
      <c r="F159" s="122">
        <v>147.26049724000001</v>
      </c>
      <c r="G159" s="122">
        <v>368.15124311</v>
      </c>
      <c r="H159" s="122">
        <v>736.30248621999999</v>
      </c>
      <c r="I159" s="122">
        <v>0</v>
      </c>
      <c r="J159" s="122">
        <v>809.93273483999997</v>
      </c>
      <c r="K159" s="122">
        <v>957.19323208000003</v>
      </c>
      <c r="L159" s="122">
        <v>1104.4537293200001</v>
      </c>
      <c r="M159" s="64">
        <f t="shared" si="1"/>
        <v>126</v>
      </c>
    </row>
    <row r="160" spans="1:13" ht="12.75" customHeight="1" x14ac:dyDescent="0.2">
      <c r="A160" s="121" t="s">
        <v>128</v>
      </c>
      <c r="B160" s="121">
        <v>7</v>
      </c>
      <c r="C160" s="122">
        <v>1384.8857194899999</v>
      </c>
      <c r="D160" s="122">
        <v>1434.3881167899999</v>
      </c>
      <c r="E160" s="122">
        <v>0</v>
      </c>
      <c r="F160" s="122">
        <v>147.13427769</v>
      </c>
      <c r="G160" s="122">
        <v>367.83569421999999</v>
      </c>
      <c r="H160" s="122">
        <v>735.67138843999999</v>
      </c>
      <c r="I160" s="122">
        <v>0</v>
      </c>
      <c r="J160" s="122">
        <v>809.23852727999997</v>
      </c>
      <c r="K160" s="122">
        <v>956.37280496999995</v>
      </c>
      <c r="L160" s="122">
        <v>1103.50708265</v>
      </c>
      <c r="M160" s="64">
        <f t="shared" si="1"/>
        <v>127</v>
      </c>
    </row>
    <row r="161" spans="1:13" ht="12.75" customHeight="1" x14ac:dyDescent="0.2">
      <c r="A161" s="121" t="s">
        <v>128</v>
      </c>
      <c r="B161" s="121">
        <v>8</v>
      </c>
      <c r="C161" s="122">
        <v>1438.85581615</v>
      </c>
      <c r="D161" s="122">
        <v>1469.0358256500001</v>
      </c>
      <c r="E161" s="122">
        <v>0</v>
      </c>
      <c r="F161" s="122">
        <v>151.72321228000001</v>
      </c>
      <c r="G161" s="122">
        <v>379.30803071000003</v>
      </c>
      <c r="H161" s="122">
        <v>758.61606141000004</v>
      </c>
      <c r="I161" s="122">
        <v>0</v>
      </c>
      <c r="J161" s="122">
        <v>834.47766754999998</v>
      </c>
      <c r="K161" s="122">
        <v>986.20087982999996</v>
      </c>
      <c r="L161" s="122">
        <v>1137.9240921200001</v>
      </c>
      <c r="M161" s="64">
        <f t="shared" si="1"/>
        <v>128</v>
      </c>
    </row>
    <row r="162" spans="1:13" ht="12.75" customHeight="1" x14ac:dyDescent="0.2">
      <c r="A162" s="121" t="s">
        <v>128</v>
      </c>
      <c r="B162" s="121">
        <v>9</v>
      </c>
      <c r="C162" s="122">
        <v>1452.27248996</v>
      </c>
      <c r="D162" s="122">
        <v>1472.1948228700001</v>
      </c>
      <c r="E162" s="122">
        <v>0</v>
      </c>
      <c r="F162" s="122">
        <v>154.80756353999999</v>
      </c>
      <c r="G162" s="122">
        <v>387.01890885</v>
      </c>
      <c r="H162" s="122">
        <v>774.03781769</v>
      </c>
      <c r="I162" s="122">
        <v>0</v>
      </c>
      <c r="J162" s="122">
        <v>851.44159946000002</v>
      </c>
      <c r="K162" s="122">
        <v>1006.249163</v>
      </c>
      <c r="L162" s="122">
        <v>1161.05672654</v>
      </c>
      <c r="M162" s="64">
        <f t="shared" si="1"/>
        <v>129</v>
      </c>
    </row>
    <row r="163" spans="1:13" ht="12.75" customHeight="1" x14ac:dyDescent="0.2">
      <c r="A163" s="121" t="s">
        <v>128</v>
      </c>
      <c r="B163" s="121">
        <v>10</v>
      </c>
      <c r="C163" s="122">
        <v>1494.0095285299999</v>
      </c>
      <c r="D163" s="122">
        <v>1499.5567351100001</v>
      </c>
      <c r="E163" s="122">
        <v>0</v>
      </c>
      <c r="F163" s="122">
        <v>157.05257798</v>
      </c>
      <c r="G163" s="122">
        <v>392.63144496000001</v>
      </c>
      <c r="H163" s="122">
        <v>785.26288991000001</v>
      </c>
      <c r="I163" s="122">
        <v>0</v>
      </c>
      <c r="J163" s="122">
        <v>863.78917890000002</v>
      </c>
      <c r="K163" s="122">
        <v>1020.84175688</v>
      </c>
      <c r="L163" s="122">
        <v>1177.89433487</v>
      </c>
      <c r="M163" s="64">
        <f t="shared" si="1"/>
        <v>130</v>
      </c>
    </row>
    <row r="164" spans="1:13" ht="12.75" customHeight="1" x14ac:dyDescent="0.2">
      <c r="A164" s="121" t="s">
        <v>128</v>
      </c>
      <c r="B164" s="121">
        <v>11</v>
      </c>
      <c r="C164" s="122">
        <v>1484.58074736</v>
      </c>
      <c r="D164" s="122">
        <v>1509.0448358799999</v>
      </c>
      <c r="E164" s="122">
        <v>0</v>
      </c>
      <c r="F164" s="122">
        <v>157.36626004999999</v>
      </c>
      <c r="G164" s="122">
        <v>393.41565012000001</v>
      </c>
      <c r="H164" s="122">
        <v>786.83130024000002</v>
      </c>
      <c r="I164" s="122">
        <v>0</v>
      </c>
      <c r="J164" s="122">
        <v>865.51443026000004</v>
      </c>
      <c r="K164" s="122">
        <v>1022.88069031</v>
      </c>
      <c r="L164" s="122">
        <v>1180.2469503499999</v>
      </c>
      <c r="M164" s="64">
        <f t="shared" ref="M164:M227" si="2">M163+1</f>
        <v>131</v>
      </c>
    </row>
    <row r="165" spans="1:13" ht="12.75" customHeight="1" x14ac:dyDescent="0.2">
      <c r="A165" s="121" t="s">
        <v>128</v>
      </c>
      <c r="B165" s="121">
        <v>12</v>
      </c>
      <c r="C165" s="122">
        <v>1506.5703687299999</v>
      </c>
      <c r="D165" s="122">
        <v>1517.7701771100001</v>
      </c>
      <c r="E165" s="122">
        <v>0</v>
      </c>
      <c r="F165" s="122">
        <v>156.97798355</v>
      </c>
      <c r="G165" s="122">
        <v>392.44495888</v>
      </c>
      <c r="H165" s="122">
        <v>784.88991776</v>
      </c>
      <c r="I165" s="122">
        <v>0</v>
      </c>
      <c r="J165" s="122">
        <v>863.37890954</v>
      </c>
      <c r="K165" s="122">
        <v>1020.35689309</v>
      </c>
      <c r="L165" s="122">
        <v>1177.3348766399999</v>
      </c>
      <c r="M165" s="64">
        <f t="shared" si="2"/>
        <v>132</v>
      </c>
    </row>
    <row r="166" spans="1:13" ht="12.75" customHeight="1" x14ac:dyDescent="0.2">
      <c r="A166" s="121" t="s">
        <v>128</v>
      </c>
      <c r="B166" s="121">
        <v>13</v>
      </c>
      <c r="C166" s="122">
        <v>1466.11690985</v>
      </c>
      <c r="D166" s="122">
        <v>1469.36787964</v>
      </c>
      <c r="E166" s="122">
        <v>0</v>
      </c>
      <c r="F166" s="122">
        <v>155.44925782999999</v>
      </c>
      <c r="G166" s="122">
        <v>388.62314457000002</v>
      </c>
      <c r="H166" s="122">
        <v>777.24628913000004</v>
      </c>
      <c r="I166" s="122">
        <v>0</v>
      </c>
      <c r="J166" s="122">
        <v>854.97091804000002</v>
      </c>
      <c r="K166" s="122">
        <v>1010.42017587</v>
      </c>
      <c r="L166" s="122">
        <v>1165.8694336999999</v>
      </c>
      <c r="M166" s="64">
        <f t="shared" si="2"/>
        <v>133</v>
      </c>
    </row>
    <row r="167" spans="1:13" ht="12.75" customHeight="1" x14ac:dyDescent="0.2">
      <c r="A167" s="121" t="s">
        <v>128</v>
      </c>
      <c r="B167" s="121">
        <v>14</v>
      </c>
      <c r="C167" s="122">
        <v>1455.6910293999999</v>
      </c>
      <c r="D167" s="122">
        <v>1450.34919687</v>
      </c>
      <c r="E167" s="122">
        <v>0</v>
      </c>
      <c r="F167" s="122">
        <v>155.50702330999999</v>
      </c>
      <c r="G167" s="122">
        <v>388.76755828</v>
      </c>
      <c r="H167" s="122">
        <v>777.53511656000001</v>
      </c>
      <c r="I167" s="122">
        <v>0</v>
      </c>
      <c r="J167" s="122">
        <v>855.28862821999996</v>
      </c>
      <c r="K167" s="122">
        <v>1010.79565153</v>
      </c>
      <c r="L167" s="122">
        <v>1166.30267484</v>
      </c>
      <c r="M167" s="64">
        <f t="shared" si="2"/>
        <v>134</v>
      </c>
    </row>
    <row r="168" spans="1:13" ht="12.75" customHeight="1" x14ac:dyDescent="0.2">
      <c r="A168" s="121" t="s">
        <v>128</v>
      </c>
      <c r="B168" s="121">
        <v>15</v>
      </c>
      <c r="C168" s="122">
        <v>1464.1142876700001</v>
      </c>
      <c r="D168" s="122">
        <v>1466.23798928</v>
      </c>
      <c r="E168" s="122">
        <v>0</v>
      </c>
      <c r="F168" s="122">
        <v>155.34720908</v>
      </c>
      <c r="G168" s="122">
        <v>388.36802269999998</v>
      </c>
      <c r="H168" s="122">
        <v>776.73604539999997</v>
      </c>
      <c r="I168" s="122">
        <v>0</v>
      </c>
      <c r="J168" s="122">
        <v>854.40964994000001</v>
      </c>
      <c r="K168" s="122">
        <v>1009.75685902</v>
      </c>
      <c r="L168" s="122">
        <v>1165.1040680999999</v>
      </c>
      <c r="M168" s="64">
        <f t="shared" si="2"/>
        <v>135</v>
      </c>
    </row>
    <row r="169" spans="1:13" ht="12.75" customHeight="1" x14ac:dyDescent="0.2">
      <c r="A169" s="121" t="s">
        <v>128</v>
      </c>
      <c r="B169" s="121">
        <v>16</v>
      </c>
      <c r="C169" s="122">
        <v>1474.82373656</v>
      </c>
      <c r="D169" s="122">
        <v>1466.30493538</v>
      </c>
      <c r="E169" s="122">
        <v>0</v>
      </c>
      <c r="F169" s="122">
        <v>156.23618314000001</v>
      </c>
      <c r="G169" s="122">
        <v>390.59045784</v>
      </c>
      <c r="H169" s="122">
        <v>781.18091569000001</v>
      </c>
      <c r="I169" s="122">
        <v>0</v>
      </c>
      <c r="J169" s="122">
        <v>859.29900725000005</v>
      </c>
      <c r="K169" s="122">
        <v>1015.53519039</v>
      </c>
      <c r="L169" s="122">
        <v>1171.7713735299999</v>
      </c>
      <c r="M169" s="64">
        <f t="shared" si="2"/>
        <v>136</v>
      </c>
    </row>
    <row r="170" spans="1:13" ht="12.75" customHeight="1" x14ac:dyDescent="0.2">
      <c r="A170" s="121" t="s">
        <v>128</v>
      </c>
      <c r="B170" s="121">
        <v>17</v>
      </c>
      <c r="C170" s="122">
        <v>1461.3846677500001</v>
      </c>
      <c r="D170" s="122">
        <v>1456.7847753000001</v>
      </c>
      <c r="E170" s="122">
        <v>0</v>
      </c>
      <c r="F170" s="122">
        <v>155.57783366000001</v>
      </c>
      <c r="G170" s="122">
        <v>388.94458415000003</v>
      </c>
      <c r="H170" s="122">
        <v>777.88916830000005</v>
      </c>
      <c r="I170" s="122">
        <v>0</v>
      </c>
      <c r="J170" s="122">
        <v>855.67808511999999</v>
      </c>
      <c r="K170" s="122">
        <v>1011.25591878</v>
      </c>
      <c r="L170" s="122">
        <v>1166.8337524399999</v>
      </c>
      <c r="M170" s="64">
        <f t="shared" si="2"/>
        <v>137</v>
      </c>
    </row>
    <row r="171" spans="1:13" ht="12.75" customHeight="1" x14ac:dyDescent="0.2">
      <c r="A171" s="121" t="s">
        <v>128</v>
      </c>
      <c r="B171" s="121">
        <v>18</v>
      </c>
      <c r="C171" s="122">
        <v>1379.3991876099999</v>
      </c>
      <c r="D171" s="122">
        <v>1410.0668187399999</v>
      </c>
      <c r="E171" s="122">
        <v>0</v>
      </c>
      <c r="F171" s="122">
        <v>153.76998115999999</v>
      </c>
      <c r="G171" s="122">
        <v>384.42495288999999</v>
      </c>
      <c r="H171" s="122">
        <v>768.84990577999997</v>
      </c>
      <c r="I171" s="122">
        <v>0</v>
      </c>
      <c r="J171" s="122">
        <v>845.73489635999999</v>
      </c>
      <c r="K171" s="122">
        <v>999.50487751000003</v>
      </c>
      <c r="L171" s="122">
        <v>1153.27485867</v>
      </c>
      <c r="M171" s="64">
        <f t="shared" si="2"/>
        <v>138</v>
      </c>
    </row>
    <row r="172" spans="1:13" ht="12.75" customHeight="1" x14ac:dyDescent="0.2">
      <c r="A172" s="121" t="s">
        <v>128</v>
      </c>
      <c r="B172" s="121">
        <v>19</v>
      </c>
      <c r="C172" s="122">
        <v>1386.27222269</v>
      </c>
      <c r="D172" s="122">
        <v>1404.3557119500001</v>
      </c>
      <c r="E172" s="122">
        <v>0</v>
      </c>
      <c r="F172" s="122">
        <v>153.38962619</v>
      </c>
      <c r="G172" s="122">
        <v>383.47406546000002</v>
      </c>
      <c r="H172" s="122">
        <v>766.94813093000005</v>
      </c>
      <c r="I172" s="122">
        <v>0</v>
      </c>
      <c r="J172" s="122">
        <v>843.64294401999996</v>
      </c>
      <c r="K172" s="122">
        <v>997.03257020000001</v>
      </c>
      <c r="L172" s="122">
        <v>1150.42219639</v>
      </c>
      <c r="M172" s="64">
        <f t="shared" si="2"/>
        <v>139</v>
      </c>
    </row>
    <row r="173" spans="1:13" ht="12.75" customHeight="1" x14ac:dyDescent="0.2">
      <c r="A173" s="121" t="s">
        <v>128</v>
      </c>
      <c r="B173" s="121">
        <v>20</v>
      </c>
      <c r="C173" s="122">
        <v>1388.0871381899999</v>
      </c>
      <c r="D173" s="122">
        <v>1409.6164568900001</v>
      </c>
      <c r="E173" s="122">
        <v>0</v>
      </c>
      <c r="F173" s="122">
        <v>155.42787924000001</v>
      </c>
      <c r="G173" s="122">
        <v>388.56969809999998</v>
      </c>
      <c r="H173" s="122">
        <v>777.13939619999996</v>
      </c>
      <c r="I173" s="122">
        <v>0</v>
      </c>
      <c r="J173" s="122">
        <v>854.85333581999998</v>
      </c>
      <c r="K173" s="122">
        <v>1010.28121506</v>
      </c>
      <c r="L173" s="122">
        <v>1165.7090943000001</v>
      </c>
      <c r="M173" s="64">
        <f t="shared" si="2"/>
        <v>140</v>
      </c>
    </row>
    <row r="174" spans="1:13" ht="12.75" customHeight="1" x14ac:dyDescent="0.2">
      <c r="A174" s="121" t="s">
        <v>128</v>
      </c>
      <c r="B174" s="121">
        <v>21</v>
      </c>
      <c r="C174" s="122">
        <v>1507.2732071999999</v>
      </c>
      <c r="D174" s="122">
        <v>1488.9804580499999</v>
      </c>
      <c r="E174" s="122">
        <v>0</v>
      </c>
      <c r="F174" s="122">
        <v>156.89967404000001</v>
      </c>
      <c r="G174" s="122">
        <v>392.24918509000003</v>
      </c>
      <c r="H174" s="122">
        <v>784.49837018999995</v>
      </c>
      <c r="I174" s="122">
        <v>0</v>
      </c>
      <c r="J174" s="122">
        <v>862.94820719999996</v>
      </c>
      <c r="K174" s="122">
        <v>1019.84788124</v>
      </c>
      <c r="L174" s="122">
        <v>1176.7475552799999</v>
      </c>
      <c r="M174" s="64">
        <f t="shared" si="2"/>
        <v>141</v>
      </c>
    </row>
    <row r="175" spans="1:13" ht="12.75" customHeight="1" x14ac:dyDescent="0.2">
      <c r="A175" s="121" t="s">
        <v>128</v>
      </c>
      <c r="B175" s="121">
        <v>22</v>
      </c>
      <c r="C175" s="122">
        <v>1530.8540020099999</v>
      </c>
      <c r="D175" s="122">
        <v>1514.2473369899999</v>
      </c>
      <c r="E175" s="122">
        <v>0</v>
      </c>
      <c r="F175" s="122">
        <v>157.08326127999999</v>
      </c>
      <c r="G175" s="122">
        <v>392.70815320999998</v>
      </c>
      <c r="H175" s="122">
        <v>785.41630641999996</v>
      </c>
      <c r="I175" s="122">
        <v>0</v>
      </c>
      <c r="J175" s="122">
        <v>863.95793705999995</v>
      </c>
      <c r="K175" s="122">
        <v>1021.0411983499999</v>
      </c>
      <c r="L175" s="122">
        <v>1178.12445963</v>
      </c>
      <c r="M175" s="64">
        <f t="shared" si="2"/>
        <v>142</v>
      </c>
    </row>
    <row r="176" spans="1:13" ht="12.75" customHeight="1" x14ac:dyDescent="0.2">
      <c r="A176" s="121" t="s">
        <v>128</v>
      </c>
      <c r="B176" s="121">
        <v>23</v>
      </c>
      <c r="C176" s="122">
        <v>1471.1245796200001</v>
      </c>
      <c r="D176" s="122">
        <v>1467.98918931</v>
      </c>
      <c r="E176" s="122">
        <v>0</v>
      </c>
      <c r="F176" s="122">
        <v>153.07634085999999</v>
      </c>
      <c r="G176" s="122">
        <v>382.69085214</v>
      </c>
      <c r="H176" s="122">
        <v>765.38170428000001</v>
      </c>
      <c r="I176" s="122">
        <v>0</v>
      </c>
      <c r="J176" s="122">
        <v>841.91987471000004</v>
      </c>
      <c r="K176" s="122">
        <v>994.99621556</v>
      </c>
      <c r="L176" s="122">
        <v>1148.07255642</v>
      </c>
      <c r="M176" s="64">
        <f t="shared" si="2"/>
        <v>143</v>
      </c>
    </row>
    <row r="177" spans="1:13" ht="12.75" customHeight="1" x14ac:dyDescent="0.2">
      <c r="A177" s="121" t="s">
        <v>128</v>
      </c>
      <c r="B177" s="121">
        <v>24</v>
      </c>
      <c r="C177" s="122">
        <v>1355.29389081</v>
      </c>
      <c r="D177" s="122">
        <v>1343.6378867000001</v>
      </c>
      <c r="E177" s="122">
        <v>0</v>
      </c>
      <c r="F177" s="122">
        <v>142.13302425000001</v>
      </c>
      <c r="G177" s="122">
        <v>355.33256061999998</v>
      </c>
      <c r="H177" s="122">
        <v>710.66512122999995</v>
      </c>
      <c r="I177" s="122">
        <v>0</v>
      </c>
      <c r="J177" s="122">
        <v>781.73163335000004</v>
      </c>
      <c r="K177" s="122">
        <v>923.86465759999999</v>
      </c>
      <c r="L177" s="122">
        <v>1065.9976818499999</v>
      </c>
      <c r="M177" s="64">
        <f t="shared" si="2"/>
        <v>144</v>
      </c>
    </row>
    <row r="178" spans="1:13" ht="12.75" customHeight="1" x14ac:dyDescent="0.2">
      <c r="A178" s="121" t="s">
        <v>129</v>
      </c>
      <c r="B178" s="121">
        <v>1</v>
      </c>
      <c r="C178" s="122">
        <v>1303.04881204</v>
      </c>
      <c r="D178" s="122">
        <v>1332.0207690100001</v>
      </c>
      <c r="E178" s="122">
        <v>0</v>
      </c>
      <c r="F178" s="122">
        <v>141.58080704</v>
      </c>
      <c r="G178" s="122">
        <v>353.95201759999998</v>
      </c>
      <c r="H178" s="122">
        <v>707.90403519999995</v>
      </c>
      <c r="I178" s="122">
        <v>0</v>
      </c>
      <c r="J178" s="122">
        <v>778.69443870999999</v>
      </c>
      <c r="K178" s="122">
        <v>920.27524574999995</v>
      </c>
      <c r="L178" s="122">
        <v>1061.8560527899999</v>
      </c>
      <c r="M178" s="64">
        <f t="shared" si="2"/>
        <v>145</v>
      </c>
    </row>
    <row r="179" spans="1:13" ht="12.75" customHeight="1" x14ac:dyDescent="0.2">
      <c r="A179" s="121" t="s">
        <v>129</v>
      </c>
      <c r="B179" s="121">
        <v>2</v>
      </c>
      <c r="C179" s="122">
        <v>1278.1177028100001</v>
      </c>
      <c r="D179" s="122">
        <v>1334.1121024900001</v>
      </c>
      <c r="E179" s="122">
        <v>0</v>
      </c>
      <c r="F179" s="122">
        <v>142.68560876999999</v>
      </c>
      <c r="G179" s="122">
        <v>356.71402193</v>
      </c>
      <c r="H179" s="122">
        <v>713.42804386</v>
      </c>
      <c r="I179" s="122">
        <v>0</v>
      </c>
      <c r="J179" s="122">
        <v>784.77084824999997</v>
      </c>
      <c r="K179" s="122">
        <v>927.45645702000002</v>
      </c>
      <c r="L179" s="122">
        <v>1070.1420657900001</v>
      </c>
      <c r="M179" s="64">
        <f t="shared" si="2"/>
        <v>146</v>
      </c>
    </row>
    <row r="180" spans="1:13" ht="12.75" customHeight="1" x14ac:dyDescent="0.2">
      <c r="A180" s="121" t="s">
        <v>129</v>
      </c>
      <c r="B180" s="121">
        <v>3</v>
      </c>
      <c r="C180" s="122">
        <v>1266.35706979</v>
      </c>
      <c r="D180" s="122">
        <v>1310.7498453999999</v>
      </c>
      <c r="E180" s="122">
        <v>0</v>
      </c>
      <c r="F180" s="122">
        <v>142.42152924000001</v>
      </c>
      <c r="G180" s="122">
        <v>356.05382308999998</v>
      </c>
      <c r="H180" s="122">
        <v>712.10764618999997</v>
      </c>
      <c r="I180" s="122">
        <v>0</v>
      </c>
      <c r="J180" s="122">
        <v>783.31841080000004</v>
      </c>
      <c r="K180" s="122">
        <v>925.73994003999996</v>
      </c>
      <c r="L180" s="122">
        <v>1068.1614692799999</v>
      </c>
      <c r="M180" s="64">
        <f t="shared" si="2"/>
        <v>147</v>
      </c>
    </row>
    <row r="181" spans="1:13" ht="12.75" customHeight="1" x14ac:dyDescent="0.2">
      <c r="A181" s="121" t="s">
        <v>129</v>
      </c>
      <c r="B181" s="121">
        <v>4</v>
      </c>
      <c r="C181" s="122">
        <v>1284.17523497</v>
      </c>
      <c r="D181" s="122">
        <v>1338.50008026</v>
      </c>
      <c r="E181" s="122">
        <v>0</v>
      </c>
      <c r="F181" s="122">
        <v>143.75883497999999</v>
      </c>
      <c r="G181" s="122">
        <v>359.39708746000002</v>
      </c>
      <c r="H181" s="122">
        <v>718.79417492000005</v>
      </c>
      <c r="I181" s="122">
        <v>0</v>
      </c>
      <c r="J181" s="122">
        <v>790.67359240999997</v>
      </c>
      <c r="K181" s="122">
        <v>934.43242739000004</v>
      </c>
      <c r="L181" s="122">
        <v>1078.19126237</v>
      </c>
      <c r="M181" s="64">
        <f t="shared" si="2"/>
        <v>148</v>
      </c>
    </row>
    <row r="182" spans="1:13" ht="12.75" customHeight="1" x14ac:dyDescent="0.2">
      <c r="A182" s="121" t="s">
        <v>129</v>
      </c>
      <c r="B182" s="121">
        <v>5</v>
      </c>
      <c r="C182" s="122">
        <v>1242.3913966699999</v>
      </c>
      <c r="D182" s="122">
        <v>1310.27435975</v>
      </c>
      <c r="E182" s="122">
        <v>0</v>
      </c>
      <c r="F182" s="122">
        <v>144.86550367000001</v>
      </c>
      <c r="G182" s="122">
        <v>362.16375916999999</v>
      </c>
      <c r="H182" s="122">
        <v>724.32751833999998</v>
      </c>
      <c r="I182" s="122">
        <v>0</v>
      </c>
      <c r="J182" s="122">
        <v>796.76027017000001</v>
      </c>
      <c r="K182" s="122">
        <v>941.62577383999997</v>
      </c>
      <c r="L182" s="122">
        <v>1086.4912775</v>
      </c>
      <c r="M182" s="64">
        <f t="shared" si="2"/>
        <v>149</v>
      </c>
    </row>
    <row r="183" spans="1:13" ht="12.75" customHeight="1" x14ac:dyDescent="0.2">
      <c r="A183" s="121" t="s">
        <v>129</v>
      </c>
      <c r="B183" s="121">
        <v>6</v>
      </c>
      <c r="C183" s="122">
        <v>1321.1939384699999</v>
      </c>
      <c r="D183" s="122">
        <v>1352.94392363</v>
      </c>
      <c r="E183" s="122">
        <v>0</v>
      </c>
      <c r="F183" s="122">
        <v>145.63510147</v>
      </c>
      <c r="G183" s="122">
        <v>364.08775366999998</v>
      </c>
      <c r="H183" s="122">
        <v>728.17550733999997</v>
      </c>
      <c r="I183" s="122">
        <v>0</v>
      </c>
      <c r="J183" s="122">
        <v>800.99305806999996</v>
      </c>
      <c r="K183" s="122">
        <v>946.62815953999996</v>
      </c>
      <c r="L183" s="122">
        <v>1092.2632610000001</v>
      </c>
      <c r="M183" s="64">
        <f t="shared" si="2"/>
        <v>150</v>
      </c>
    </row>
    <row r="184" spans="1:13" ht="12.75" customHeight="1" x14ac:dyDescent="0.2">
      <c r="A184" s="121" t="s">
        <v>129</v>
      </c>
      <c r="B184" s="121">
        <v>7</v>
      </c>
      <c r="C184" s="122">
        <v>1320.2381358</v>
      </c>
      <c r="D184" s="122">
        <v>1355.5594276899999</v>
      </c>
      <c r="E184" s="122">
        <v>0</v>
      </c>
      <c r="F184" s="122">
        <v>146.81860613000001</v>
      </c>
      <c r="G184" s="122">
        <v>367.04651532000003</v>
      </c>
      <c r="H184" s="122">
        <v>734.09303063000004</v>
      </c>
      <c r="I184" s="122">
        <v>0</v>
      </c>
      <c r="J184" s="122">
        <v>807.50233369</v>
      </c>
      <c r="K184" s="122">
        <v>954.32093982000004</v>
      </c>
      <c r="L184" s="122">
        <v>1101.13954595</v>
      </c>
      <c r="M184" s="64">
        <f t="shared" si="2"/>
        <v>151</v>
      </c>
    </row>
    <row r="185" spans="1:13" ht="12.75" customHeight="1" x14ac:dyDescent="0.2">
      <c r="A185" s="121" t="s">
        <v>129</v>
      </c>
      <c r="B185" s="121">
        <v>8</v>
      </c>
      <c r="C185" s="122">
        <v>1384.4744671399999</v>
      </c>
      <c r="D185" s="122">
        <v>1416.0660264600001</v>
      </c>
      <c r="E185" s="122">
        <v>0</v>
      </c>
      <c r="F185" s="122">
        <v>151.51922956999999</v>
      </c>
      <c r="G185" s="122">
        <v>378.79807391999998</v>
      </c>
      <c r="H185" s="122">
        <v>757.59614783999996</v>
      </c>
      <c r="I185" s="122">
        <v>0</v>
      </c>
      <c r="J185" s="122">
        <v>833.35576261999995</v>
      </c>
      <c r="K185" s="122">
        <v>984.87499218999994</v>
      </c>
      <c r="L185" s="122">
        <v>1136.39422175</v>
      </c>
      <c r="M185" s="64">
        <f t="shared" si="2"/>
        <v>152</v>
      </c>
    </row>
    <row r="186" spans="1:13" ht="12.75" customHeight="1" x14ac:dyDescent="0.2">
      <c r="A186" s="121" t="s">
        <v>129</v>
      </c>
      <c r="B186" s="121">
        <v>9</v>
      </c>
      <c r="C186" s="122">
        <v>1496.57329607</v>
      </c>
      <c r="D186" s="122">
        <v>1503.68637008</v>
      </c>
      <c r="E186" s="122">
        <v>0</v>
      </c>
      <c r="F186" s="122">
        <v>155.47240077999999</v>
      </c>
      <c r="G186" s="122">
        <v>388.68100196</v>
      </c>
      <c r="H186" s="122">
        <v>777.36200391</v>
      </c>
      <c r="I186" s="122">
        <v>0</v>
      </c>
      <c r="J186" s="122">
        <v>855.09820430000002</v>
      </c>
      <c r="K186" s="122">
        <v>1010.57060508</v>
      </c>
      <c r="L186" s="122">
        <v>1166.0430058699999</v>
      </c>
      <c r="M186" s="64">
        <f t="shared" si="2"/>
        <v>153</v>
      </c>
    </row>
    <row r="187" spans="1:13" ht="12.75" customHeight="1" x14ac:dyDescent="0.2">
      <c r="A187" s="121" t="s">
        <v>129</v>
      </c>
      <c r="B187" s="121">
        <v>10</v>
      </c>
      <c r="C187" s="122">
        <v>1532.48804679</v>
      </c>
      <c r="D187" s="122">
        <v>1522.4434288699999</v>
      </c>
      <c r="E187" s="122">
        <v>0</v>
      </c>
      <c r="F187" s="122">
        <v>158.89777681999999</v>
      </c>
      <c r="G187" s="122">
        <v>397.24444205999998</v>
      </c>
      <c r="H187" s="122">
        <v>794.48888411999997</v>
      </c>
      <c r="I187" s="122">
        <v>0</v>
      </c>
      <c r="J187" s="122">
        <v>873.93777252999996</v>
      </c>
      <c r="K187" s="122">
        <v>1032.83554936</v>
      </c>
      <c r="L187" s="122">
        <v>1191.7333261799999</v>
      </c>
      <c r="M187" s="64">
        <f t="shared" si="2"/>
        <v>154</v>
      </c>
    </row>
    <row r="188" spans="1:13" ht="12.75" customHeight="1" x14ac:dyDescent="0.2">
      <c r="A188" s="121" t="s">
        <v>129</v>
      </c>
      <c r="B188" s="121">
        <v>11</v>
      </c>
      <c r="C188" s="122">
        <v>1527.0210007600001</v>
      </c>
      <c r="D188" s="122">
        <v>1526.51321695</v>
      </c>
      <c r="E188" s="122">
        <v>0</v>
      </c>
      <c r="F188" s="122">
        <v>158.44597286999999</v>
      </c>
      <c r="G188" s="122">
        <v>396.11493216999997</v>
      </c>
      <c r="H188" s="122">
        <v>792.22986433000005</v>
      </c>
      <c r="I188" s="122">
        <v>0</v>
      </c>
      <c r="J188" s="122">
        <v>871.45285076000005</v>
      </c>
      <c r="K188" s="122">
        <v>1029.8988236299999</v>
      </c>
      <c r="L188" s="122">
        <v>1188.3447965</v>
      </c>
      <c r="M188" s="64">
        <f t="shared" si="2"/>
        <v>155</v>
      </c>
    </row>
    <row r="189" spans="1:13" ht="12.75" customHeight="1" x14ac:dyDescent="0.2">
      <c r="A189" s="121" t="s">
        <v>129</v>
      </c>
      <c r="B189" s="121">
        <v>12</v>
      </c>
      <c r="C189" s="122">
        <v>1481.9135742399999</v>
      </c>
      <c r="D189" s="122">
        <v>1480.40471127</v>
      </c>
      <c r="E189" s="122">
        <v>0</v>
      </c>
      <c r="F189" s="122">
        <v>157.464653</v>
      </c>
      <c r="G189" s="122">
        <v>393.66163251</v>
      </c>
      <c r="H189" s="122">
        <v>787.32326502000001</v>
      </c>
      <c r="I189" s="122">
        <v>0</v>
      </c>
      <c r="J189" s="122">
        <v>866.05559152000001</v>
      </c>
      <c r="K189" s="122">
        <v>1023.52024453</v>
      </c>
      <c r="L189" s="122">
        <v>1180.9848975299999</v>
      </c>
      <c r="M189" s="64">
        <f t="shared" si="2"/>
        <v>156</v>
      </c>
    </row>
    <row r="190" spans="1:13" ht="12.75" customHeight="1" x14ac:dyDescent="0.2">
      <c r="A190" s="121" t="s">
        <v>129</v>
      </c>
      <c r="B190" s="121">
        <v>13</v>
      </c>
      <c r="C190" s="122">
        <v>1486.877608</v>
      </c>
      <c r="D190" s="122">
        <v>1472.87840695</v>
      </c>
      <c r="E190" s="122">
        <v>0</v>
      </c>
      <c r="F190" s="122">
        <v>155.80524532999999</v>
      </c>
      <c r="G190" s="122">
        <v>389.51311332</v>
      </c>
      <c r="H190" s="122">
        <v>779.02622664</v>
      </c>
      <c r="I190" s="122">
        <v>0</v>
      </c>
      <c r="J190" s="122">
        <v>856.92884930000002</v>
      </c>
      <c r="K190" s="122">
        <v>1012.73409463</v>
      </c>
      <c r="L190" s="122">
        <v>1168.5393399500001</v>
      </c>
      <c r="M190" s="64">
        <f t="shared" si="2"/>
        <v>157</v>
      </c>
    </row>
    <row r="191" spans="1:13" ht="12.75" customHeight="1" x14ac:dyDescent="0.2">
      <c r="A191" s="121" t="s">
        <v>129</v>
      </c>
      <c r="B191" s="121">
        <v>14</v>
      </c>
      <c r="C191" s="122">
        <v>1506.64579159</v>
      </c>
      <c r="D191" s="122">
        <v>1491.2125890100001</v>
      </c>
      <c r="E191" s="122">
        <v>0</v>
      </c>
      <c r="F191" s="122">
        <v>156.73824554999999</v>
      </c>
      <c r="G191" s="122">
        <v>391.84561387999997</v>
      </c>
      <c r="H191" s="122">
        <v>783.69122776999995</v>
      </c>
      <c r="I191" s="122">
        <v>0</v>
      </c>
      <c r="J191" s="122">
        <v>862.06035053999994</v>
      </c>
      <c r="K191" s="122">
        <v>1018.79859609</v>
      </c>
      <c r="L191" s="122">
        <v>1175.53684165</v>
      </c>
      <c r="M191" s="64">
        <f t="shared" si="2"/>
        <v>158</v>
      </c>
    </row>
    <row r="192" spans="1:13" ht="12.75" customHeight="1" x14ac:dyDescent="0.2">
      <c r="A192" s="121" t="s">
        <v>129</v>
      </c>
      <c r="B192" s="121">
        <v>15</v>
      </c>
      <c r="C192" s="122">
        <v>1541.7417105100001</v>
      </c>
      <c r="D192" s="122">
        <v>1525.3163177500001</v>
      </c>
      <c r="E192" s="122">
        <v>0</v>
      </c>
      <c r="F192" s="122">
        <v>158.04752317000001</v>
      </c>
      <c r="G192" s="122">
        <v>395.11880793</v>
      </c>
      <c r="H192" s="122">
        <v>790.23761585</v>
      </c>
      <c r="I192" s="122">
        <v>0</v>
      </c>
      <c r="J192" s="122">
        <v>869.26137744000005</v>
      </c>
      <c r="K192" s="122">
        <v>1027.3089006099999</v>
      </c>
      <c r="L192" s="122">
        <v>1185.3564237799999</v>
      </c>
      <c r="M192" s="64">
        <f t="shared" si="2"/>
        <v>159</v>
      </c>
    </row>
    <row r="193" spans="1:13" ht="12.75" customHeight="1" x14ac:dyDescent="0.2">
      <c r="A193" s="121" t="s">
        <v>129</v>
      </c>
      <c r="B193" s="121">
        <v>16</v>
      </c>
      <c r="C193" s="122">
        <v>1544.8596139700001</v>
      </c>
      <c r="D193" s="122">
        <v>1548.8212035199999</v>
      </c>
      <c r="E193" s="122">
        <v>0</v>
      </c>
      <c r="F193" s="122">
        <v>158.49960368000001</v>
      </c>
      <c r="G193" s="122">
        <v>396.24900921</v>
      </c>
      <c r="H193" s="122">
        <v>792.49801841999999</v>
      </c>
      <c r="I193" s="122">
        <v>0</v>
      </c>
      <c r="J193" s="122">
        <v>871.74782026000003</v>
      </c>
      <c r="K193" s="122">
        <v>1030.2474239400001</v>
      </c>
      <c r="L193" s="122">
        <v>1188.7470276199999</v>
      </c>
      <c r="M193" s="64">
        <f t="shared" si="2"/>
        <v>160</v>
      </c>
    </row>
    <row r="194" spans="1:13" ht="12.75" customHeight="1" x14ac:dyDescent="0.2">
      <c r="A194" s="121" t="s">
        <v>129</v>
      </c>
      <c r="B194" s="121">
        <v>17</v>
      </c>
      <c r="C194" s="122">
        <v>1546.4317674599999</v>
      </c>
      <c r="D194" s="122">
        <v>1538.44620674</v>
      </c>
      <c r="E194" s="122">
        <v>0</v>
      </c>
      <c r="F194" s="122">
        <v>156.80895090000001</v>
      </c>
      <c r="G194" s="122">
        <v>392.02237724999998</v>
      </c>
      <c r="H194" s="122">
        <v>784.04475449999995</v>
      </c>
      <c r="I194" s="122">
        <v>0</v>
      </c>
      <c r="J194" s="122">
        <v>862.44922995000002</v>
      </c>
      <c r="K194" s="122">
        <v>1019.25818085</v>
      </c>
      <c r="L194" s="122">
        <v>1176.06713175</v>
      </c>
      <c r="M194" s="64">
        <f t="shared" si="2"/>
        <v>161</v>
      </c>
    </row>
    <row r="195" spans="1:13" ht="12.75" customHeight="1" x14ac:dyDescent="0.2">
      <c r="A195" s="121" t="s">
        <v>129</v>
      </c>
      <c r="B195" s="121">
        <v>18</v>
      </c>
      <c r="C195" s="122">
        <v>1507.1700601800001</v>
      </c>
      <c r="D195" s="122">
        <v>1500.76213738</v>
      </c>
      <c r="E195" s="122">
        <v>0</v>
      </c>
      <c r="F195" s="122">
        <v>155.10286841999999</v>
      </c>
      <c r="G195" s="122">
        <v>387.75717104</v>
      </c>
      <c r="H195" s="122">
        <v>775.51434208000001</v>
      </c>
      <c r="I195" s="122">
        <v>0</v>
      </c>
      <c r="J195" s="122">
        <v>853.06577628000002</v>
      </c>
      <c r="K195" s="122">
        <v>1008.1686447</v>
      </c>
      <c r="L195" s="122">
        <v>1163.2715131099999</v>
      </c>
      <c r="M195" s="64">
        <f t="shared" si="2"/>
        <v>162</v>
      </c>
    </row>
    <row r="196" spans="1:13" ht="12.75" customHeight="1" x14ac:dyDescent="0.2">
      <c r="A196" s="121" t="s">
        <v>129</v>
      </c>
      <c r="B196" s="121">
        <v>19</v>
      </c>
      <c r="C196" s="122">
        <v>1494.20845246</v>
      </c>
      <c r="D196" s="122">
        <v>1486.0525445000001</v>
      </c>
      <c r="E196" s="122">
        <v>0</v>
      </c>
      <c r="F196" s="122">
        <v>155.50620271</v>
      </c>
      <c r="G196" s="122">
        <v>388.76550679000002</v>
      </c>
      <c r="H196" s="122">
        <v>777.53101357000003</v>
      </c>
      <c r="I196" s="122">
        <v>0</v>
      </c>
      <c r="J196" s="122">
        <v>855.28411492999999</v>
      </c>
      <c r="K196" s="122">
        <v>1010.79031764</v>
      </c>
      <c r="L196" s="122">
        <v>1166.2965203599999</v>
      </c>
      <c r="M196" s="64">
        <f t="shared" si="2"/>
        <v>163</v>
      </c>
    </row>
    <row r="197" spans="1:13" ht="12.75" customHeight="1" x14ac:dyDescent="0.2">
      <c r="A197" s="121" t="s">
        <v>129</v>
      </c>
      <c r="B197" s="121">
        <v>20</v>
      </c>
      <c r="C197" s="122">
        <v>1466.29539363</v>
      </c>
      <c r="D197" s="122">
        <v>1463.6696946300001</v>
      </c>
      <c r="E197" s="122">
        <v>0</v>
      </c>
      <c r="F197" s="122">
        <v>156.59366847999999</v>
      </c>
      <c r="G197" s="122">
        <v>391.48417121</v>
      </c>
      <c r="H197" s="122">
        <v>782.96834242</v>
      </c>
      <c r="I197" s="122">
        <v>0</v>
      </c>
      <c r="J197" s="122">
        <v>861.26517665999995</v>
      </c>
      <c r="K197" s="122">
        <v>1017.85884514</v>
      </c>
      <c r="L197" s="122">
        <v>1174.45251362</v>
      </c>
      <c r="M197" s="64">
        <f t="shared" si="2"/>
        <v>164</v>
      </c>
    </row>
    <row r="198" spans="1:13" ht="12.75" customHeight="1" x14ac:dyDescent="0.2">
      <c r="A198" s="121" t="s">
        <v>129</v>
      </c>
      <c r="B198" s="121">
        <v>21</v>
      </c>
      <c r="C198" s="122">
        <v>1544.41183151</v>
      </c>
      <c r="D198" s="122">
        <v>1531.4872088499999</v>
      </c>
      <c r="E198" s="122">
        <v>0</v>
      </c>
      <c r="F198" s="122">
        <v>158.76212512000001</v>
      </c>
      <c r="G198" s="122">
        <v>396.90531279999999</v>
      </c>
      <c r="H198" s="122">
        <v>793.81062560999999</v>
      </c>
      <c r="I198" s="122">
        <v>0</v>
      </c>
      <c r="J198" s="122">
        <v>873.19168817000002</v>
      </c>
      <c r="K198" s="122">
        <v>1031.95381329</v>
      </c>
      <c r="L198" s="122">
        <v>1190.71593841</v>
      </c>
      <c r="M198" s="64">
        <f t="shared" si="2"/>
        <v>165</v>
      </c>
    </row>
    <row r="199" spans="1:13" ht="12.75" customHeight="1" x14ac:dyDescent="0.2">
      <c r="A199" s="121" t="s">
        <v>129</v>
      </c>
      <c r="B199" s="121">
        <v>22</v>
      </c>
      <c r="C199" s="122">
        <v>1560.5215475099999</v>
      </c>
      <c r="D199" s="122">
        <v>1554.33662254</v>
      </c>
      <c r="E199" s="122">
        <v>0</v>
      </c>
      <c r="F199" s="122">
        <v>158.99186220999999</v>
      </c>
      <c r="G199" s="122">
        <v>397.47965554000001</v>
      </c>
      <c r="H199" s="122">
        <v>794.95931107000001</v>
      </c>
      <c r="I199" s="122">
        <v>0</v>
      </c>
      <c r="J199" s="122">
        <v>874.45524218000003</v>
      </c>
      <c r="K199" s="122">
        <v>1033.44710439</v>
      </c>
      <c r="L199" s="122">
        <v>1192.4389666100001</v>
      </c>
      <c r="M199" s="64">
        <f t="shared" si="2"/>
        <v>166</v>
      </c>
    </row>
    <row r="200" spans="1:13" ht="12.75" customHeight="1" x14ac:dyDescent="0.2">
      <c r="A200" s="121" t="s">
        <v>129</v>
      </c>
      <c r="B200" s="121">
        <v>23</v>
      </c>
      <c r="C200" s="122">
        <v>1452.7229279799999</v>
      </c>
      <c r="D200" s="122">
        <v>1501.4361113800001</v>
      </c>
      <c r="E200" s="122">
        <v>0</v>
      </c>
      <c r="F200" s="122">
        <v>156.00708177999999</v>
      </c>
      <c r="G200" s="122">
        <v>390.01770446</v>
      </c>
      <c r="H200" s="122">
        <v>780.03540892000001</v>
      </c>
      <c r="I200" s="122">
        <v>0</v>
      </c>
      <c r="J200" s="122">
        <v>858.03894980999996</v>
      </c>
      <c r="K200" s="122">
        <v>1014.0460316</v>
      </c>
      <c r="L200" s="122">
        <v>1170.05311338</v>
      </c>
      <c r="M200" s="64">
        <f t="shared" si="2"/>
        <v>167</v>
      </c>
    </row>
    <row r="201" spans="1:13" ht="12.75" customHeight="1" x14ac:dyDescent="0.2">
      <c r="A201" s="121" t="s">
        <v>129</v>
      </c>
      <c r="B201" s="121">
        <v>24</v>
      </c>
      <c r="C201" s="122">
        <v>1352.4579343600001</v>
      </c>
      <c r="D201" s="122">
        <v>1431.78415139</v>
      </c>
      <c r="E201" s="122">
        <v>0</v>
      </c>
      <c r="F201" s="122">
        <v>148.87191235</v>
      </c>
      <c r="G201" s="122">
        <v>372.17978088000001</v>
      </c>
      <c r="H201" s="122">
        <v>744.35956175000001</v>
      </c>
      <c r="I201" s="122">
        <v>0</v>
      </c>
      <c r="J201" s="122">
        <v>818.79551792999996</v>
      </c>
      <c r="K201" s="122">
        <v>967.66743027999996</v>
      </c>
      <c r="L201" s="122">
        <v>1116.53934263</v>
      </c>
      <c r="M201" s="64">
        <f t="shared" si="2"/>
        <v>168</v>
      </c>
    </row>
    <row r="202" spans="1:13" ht="12.75" customHeight="1" x14ac:dyDescent="0.2">
      <c r="A202" s="121" t="s">
        <v>130</v>
      </c>
      <c r="B202" s="121">
        <v>1</v>
      </c>
      <c r="C202" s="122">
        <v>1302.02618162</v>
      </c>
      <c r="D202" s="122">
        <v>1317.45869315</v>
      </c>
      <c r="E202" s="122">
        <v>0</v>
      </c>
      <c r="F202" s="122">
        <v>142.87487934999999</v>
      </c>
      <c r="G202" s="122">
        <v>357.18719836999998</v>
      </c>
      <c r="H202" s="122">
        <v>714.37439673999995</v>
      </c>
      <c r="I202" s="122">
        <v>0</v>
      </c>
      <c r="J202" s="122">
        <v>785.81183640999996</v>
      </c>
      <c r="K202" s="122">
        <v>928.68671575999997</v>
      </c>
      <c r="L202" s="122">
        <v>1071.5615951100001</v>
      </c>
      <c r="M202" s="64">
        <f t="shared" si="2"/>
        <v>169</v>
      </c>
    </row>
    <row r="203" spans="1:13" ht="12.75" customHeight="1" x14ac:dyDescent="0.2">
      <c r="A203" s="121" t="s">
        <v>130</v>
      </c>
      <c r="B203" s="121">
        <v>2</v>
      </c>
      <c r="C203" s="122">
        <v>1266.3665560699999</v>
      </c>
      <c r="D203" s="122">
        <v>1316.93046725</v>
      </c>
      <c r="E203" s="122">
        <v>0</v>
      </c>
      <c r="F203" s="122">
        <v>144.28769466</v>
      </c>
      <c r="G203" s="122">
        <v>360.71923665000003</v>
      </c>
      <c r="H203" s="122">
        <v>721.43847330000006</v>
      </c>
      <c r="I203" s="122">
        <v>0</v>
      </c>
      <c r="J203" s="122">
        <v>793.58232063000003</v>
      </c>
      <c r="K203" s="122">
        <v>937.87001528999997</v>
      </c>
      <c r="L203" s="122">
        <v>1082.15770995</v>
      </c>
      <c r="M203" s="64">
        <f t="shared" si="2"/>
        <v>170</v>
      </c>
    </row>
    <row r="204" spans="1:13" ht="12.75" customHeight="1" x14ac:dyDescent="0.2">
      <c r="A204" s="121" t="s">
        <v>130</v>
      </c>
      <c r="B204" s="121">
        <v>3</v>
      </c>
      <c r="C204" s="122">
        <v>1253.18768391</v>
      </c>
      <c r="D204" s="122">
        <v>1301.53471631</v>
      </c>
      <c r="E204" s="122">
        <v>0</v>
      </c>
      <c r="F204" s="122">
        <v>144.34186614999999</v>
      </c>
      <c r="G204" s="122">
        <v>360.85466536000001</v>
      </c>
      <c r="H204" s="122">
        <v>721.70933073000003</v>
      </c>
      <c r="I204" s="122">
        <v>0</v>
      </c>
      <c r="J204" s="122">
        <v>793.88026379999997</v>
      </c>
      <c r="K204" s="122">
        <v>938.22212993999995</v>
      </c>
      <c r="L204" s="122">
        <v>1082.56399609</v>
      </c>
      <c r="M204" s="64">
        <f t="shared" si="2"/>
        <v>171</v>
      </c>
    </row>
    <row r="205" spans="1:13" ht="12.75" customHeight="1" x14ac:dyDescent="0.2">
      <c r="A205" s="121" t="s">
        <v>130</v>
      </c>
      <c r="B205" s="121">
        <v>4</v>
      </c>
      <c r="C205" s="122">
        <v>1238.1727421000001</v>
      </c>
      <c r="D205" s="122">
        <v>1301.5292959999999</v>
      </c>
      <c r="E205" s="122">
        <v>0</v>
      </c>
      <c r="F205" s="122">
        <v>144.73932273</v>
      </c>
      <c r="G205" s="122">
        <v>361.84830683000001</v>
      </c>
      <c r="H205" s="122">
        <v>723.69661365000002</v>
      </c>
      <c r="I205" s="122">
        <v>0</v>
      </c>
      <c r="J205" s="122">
        <v>796.06627502000003</v>
      </c>
      <c r="K205" s="122">
        <v>940.80559774999995</v>
      </c>
      <c r="L205" s="122">
        <v>1085.54492048</v>
      </c>
      <c r="M205" s="64">
        <f t="shared" si="2"/>
        <v>172</v>
      </c>
    </row>
    <row r="206" spans="1:13" ht="12.75" customHeight="1" x14ac:dyDescent="0.2">
      <c r="A206" s="121" t="s">
        <v>130</v>
      </c>
      <c r="B206" s="121">
        <v>5</v>
      </c>
      <c r="C206" s="122">
        <v>1221.4535826199999</v>
      </c>
      <c r="D206" s="122">
        <v>1287.1306890999999</v>
      </c>
      <c r="E206" s="122">
        <v>0</v>
      </c>
      <c r="F206" s="122">
        <v>145.98685207</v>
      </c>
      <c r="G206" s="122">
        <v>364.96713018000003</v>
      </c>
      <c r="H206" s="122">
        <v>729.93426036999995</v>
      </c>
      <c r="I206" s="122">
        <v>0</v>
      </c>
      <c r="J206" s="122">
        <v>802.92768639999997</v>
      </c>
      <c r="K206" s="122">
        <v>948.91453847000002</v>
      </c>
      <c r="L206" s="122">
        <v>1094.9013905500001</v>
      </c>
      <c r="M206" s="64">
        <f t="shared" si="2"/>
        <v>173</v>
      </c>
    </row>
    <row r="207" spans="1:13" ht="12.75" customHeight="1" x14ac:dyDescent="0.2">
      <c r="A207" s="121" t="s">
        <v>130</v>
      </c>
      <c r="B207" s="121">
        <v>6</v>
      </c>
      <c r="C207" s="122">
        <v>1274.50072576</v>
      </c>
      <c r="D207" s="122">
        <v>1321.421934</v>
      </c>
      <c r="E207" s="122">
        <v>0</v>
      </c>
      <c r="F207" s="122">
        <v>146.35523408</v>
      </c>
      <c r="G207" s="122">
        <v>365.88808520999999</v>
      </c>
      <c r="H207" s="122">
        <v>731.77617041999997</v>
      </c>
      <c r="I207" s="122">
        <v>0</v>
      </c>
      <c r="J207" s="122">
        <v>804.95378745999994</v>
      </c>
      <c r="K207" s="122">
        <v>951.30902155000001</v>
      </c>
      <c r="L207" s="122">
        <v>1097.6642556300001</v>
      </c>
      <c r="M207" s="64">
        <f t="shared" si="2"/>
        <v>174</v>
      </c>
    </row>
    <row r="208" spans="1:13" ht="12.75" customHeight="1" x14ac:dyDescent="0.2">
      <c r="A208" s="121" t="s">
        <v>130</v>
      </c>
      <c r="B208" s="121">
        <v>7</v>
      </c>
      <c r="C208" s="122">
        <v>1361.6837350599999</v>
      </c>
      <c r="D208" s="122">
        <v>1383.7019783200001</v>
      </c>
      <c r="E208" s="122">
        <v>0</v>
      </c>
      <c r="F208" s="122">
        <v>148.01689837000001</v>
      </c>
      <c r="G208" s="122">
        <v>370.04224592000003</v>
      </c>
      <c r="H208" s="122">
        <v>740.08449184000006</v>
      </c>
      <c r="I208" s="122">
        <v>0</v>
      </c>
      <c r="J208" s="122">
        <v>814.09294102000001</v>
      </c>
      <c r="K208" s="122">
        <v>962.10983939000005</v>
      </c>
      <c r="L208" s="122">
        <v>1110.12673776</v>
      </c>
      <c r="M208" s="64">
        <f t="shared" si="2"/>
        <v>175</v>
      </c>
    </row>
    <row r="209" spans="1:13" ht="12.75" customHeight="1" x14ac:dyDescent="0.2">
      <c r="A209" s="121" t="s">
        <v>130</v>
      </c>
      <c r="B209" s="121">
        <v>8</v>
      </c>
      <c r="C209" s="122">
        <v>1417.7133671199999</v>
      </c>
      <c r="D209" s="122">
        <v>1430.22852392</v>
      </c>
      <c r="E209" s="122">
        <v>0</v>
      </c>
      <c r="F209" s="122">
        <v>152.04030976000001</v>
      </c>
      <c r="G209" s="122">
        <v>380.10077439999998</v>
      </c>
      <c r="H209" s="122">
        <v>760.20154879999996</v>
      </c>
      <c r="I209" s="122">
        <v>0</v>
      </c>
      <c r="J209" s="122">
        <v>836.22170367000001</v>
      </c>
      <c r="K209" s="122">
        <v>988.26201343000002</v>
      </c>
      <c r="L209" s="122">
        <v>1140.3023231899999</v>
      </c>
      <c r="M209" s="64">
        <f t="shared" si="2"/>
        <v>176</v>
      </c>
    </row>
    <row r="210" spans="1:13" ht="12.75" customHeight="1" x14ac:dyDescent="0.2">
      <c r="A210" s="121" t="s">
        <v>130</v>
      </c>
      <c r="B210" s="121">
        <v>9</v>
      </c>
      <c r="C210" s="122">
        <v>1516.6017735999999</v>
      </c>
      <c r="D210" s="122">
        <v>1505.7242524400001</v>
      </c>
      <c r="E210" s="122">
        <v>0</v>
      </c>
      <c r="F210" s="122">
        <v>156.25511838</v>
      </c>
      <c r="G210" s="122">
        <v>390.63779595</v>
      </c>
      <c r="H210" s="122">
        <v>781.27559189999999</v>
      </c>
      <c r="I210" s="122">
        <v>0</v>
      </c>
      <c r="J210" s="122">
        <v>859.40315109000005</v>
      </c>
      <c r="K210" s="122">
        <v>1015.6582694700001</v>
      </c>
      <c r="L210" s="122">
        <v>1171.9133878499999</v>
      </c>
      <c r="M210" s="64">
        <f t="shared" si="2"/>
        <v>177</v>
      </c>
    </row>
    <row r="211" spans="1:13" ht="12.75" customHeight="1" x14ac:dyDescent="0.2">
      <c r="A211" s="121" t="s">
        <v>130</v>
      </c>
      <c r="B211" s="121">
        <v>10</v>
      </c>
      <c r="C211" s="122">
        <v>1539.4608976899999</v>
      </c>
      <c r="D211" s="122">
        <v>1533.0241429299999</v>
      </c>
      <c r="E211" s="122">
        <v>0</v>
      </c>
      <c r="F211" s="122">
        <v>158.64455900999999</v>
      </c>
      <c r="G211" s="122">
        <v>396.61139752000003</v>
      </c>
      <c r="H211" s="122">
        <v>793.22279504999995</v>
      </c>
      <c r="I211" s="122">
        <v>0</v>
      </c>
      <c r="J211" s="122">
        <v>872.54507454999998</v>
      </c>
      <c r="K211" s="122">
        <v>1031.1896335599999</v>
      </c>
      <c r="L211" s="122">
        <v>1189.8341925699999</v>
      </c>
      <c r="M211" s="64">
        <f t="shared" si="2"/>
        <v>178</v>
      </c>
    </row>
    <row r="212" spans="1:13" ht="12.75" customHeight="1" x14ac:dyDescent="0.2">
      <c r="A212" s="121" t="s">
        <v>130</v>
      </c>
      <c r="B212" s="121">
        <v>11</v>
      </c>
      <c r="C212" s="122">
        <v>1496.74505372</v>
      </c>
      <c r="D212" s="122">
        <v>1555.03357349</v>
      </c>
      <c r="E212" s="122">
        <v>0</v>
      </c>
      <c r="F212" s="122">
        <v>158.5970082</v>
      </c>
      <c r="G212" s="122">
        <v>396.49252050000001</v>
      </c>
      <c r="H212" s="122">
        <v>792.98504100000002</v>
      </c>
      <c r="I212" s="122">
        <v>0</v>
      </c>
      <c r="J212" s="122">
        <v>872.28354508999996</v>
      </c>
      <c r="K212" s="122">
        <v>1030.8805532900001</v>
      </c>
      <c r="L212" s="122">
        <v>1189.47756149</v>
      </c>
      <c r="M212" s="64">
        <f t="shared" si="2"/>
        <v>179</v>
      </c>
    </row>
    <row r="213" spans="1:13" ht="12.75" customHeight="1" x14ac:dyDescent="0.2">
      <c r="A213" s="121" t="s">
        <v>130</v>
      </c>
      <c r="B213" s="121">
        <v>12</v>
      </c>
      <c r="C213" s="122">
        <v>1426.03039603</v>
      </c>
      <c r="D213" s="122">
        <v>1527.22427434</v>
      </c>
      <c r="E213" s="122">
        <v>0</v>
      </c>
      <c r="F213" s="122">
        <v>158.07135342000001</v>
      </c>
      <c r="G213" s="122">
        <v>395.17838354999998</v>
      </c>
      <c r="H213" s="122">
        <v>790.35676709999996</v>
      </c>
      <c r="I213" s="122">
        <v>0</v>
      </c>
      <c r="J213" s="122">
        <v>869.39244380000002</v>
      </c>
      <c r="K213" s="122">
        <v>1027.4637972200001</v>
      </c>
      <c r="L213" s="122">
        <v>1185.53515064</v>
      </c>
      <c r="M213" s="64">
        <f t="shared" si="2"/>
        <v>180</v>
      </c>
    </row>
    <row r="214" spans="1:13" ht="12.75" customHeight="1" x14ac:dyDescent="0.2">
      <c r="A214" s="121" t="s">
        <v>130</v>
      </c>
      <c r="B214" s="121">
        <v>13</v>
      </c>
      <c r="C214" s="122">
        <v>1455.5849522200001</v>
      </c>
      <c r="D214" s="122">
        <v>1513.88219847</v>
      </c>
      <c r="E214" s="122">
        <v>0</v>
      </c>
      <c r="F214" s="122">
        <v>156.56948650000001</v>
      </c>
      <c r="G214" s="122">
        <v>391.42371625999999</v>
      </c>
      <c r="H214" s="122">
        <v>782.84743251999998</v>
      </c>
      <c r="I214" s="122">
        <v>0</v>
      </c>
      <c r="J214" s="122">
        <v>861.13217577</v>
      </c>
      <c r="K214" s="122">
        <v>1017.7016622800001</v>
      </c>
      <c r="L214" s="122">
        <v>1174.27114878</v>
      </c>
      <c r="M214" s="64">
        <f t="shared" si="2"/>
        <v>181</v>
      </c>
    </row>
    <row r="215" spans="1:13" ht="12.75" customHeight="1" x14ac:dyDescent="0.2">
      <c r="A215" s="121" t="s">
        <v>130</v>
      </c>
      <c r="B215" s="121">
        <v>14</v>
      </c>
      <c r="C215" s="122">
        <v>1459.9726269800001</v>
      </c>
      <c r="D215" s="122">
        <v>1514.8504999700001</v>
      </c>
      <c r="E215" s="122">
        <v>0</v>
      </c>
      <c r="F215" s="122">
        <v>157.01902299</v>
      </c>
      <c r="G215" s="122">
        <v>392.54755748000002</v>
      </c>
      <c r="H215" s="122">
        <v>785.09511496000005</v>
      </c>
      <c r="I215" s="122">
        <v>0</v>
      </c>
      <c r="J215" s="122">
        <v>863.60462644999996</v>
      </c>
      <c r="K215" s="122">
        <v>1020.62364944</v>
      </c>
      <c r="L215" s="122">
        <v>1177.6426724299999</v>
      </c>
      <c r="M215" s="64">
        <f t="shared" si="2"/>
        <v>182</v>
      </c>
    </row>
    <row r="216" spans="1:13" ht="12.75" customHeight="1" x14ac:dyDescent="0.2">
      <c r="A216" s="121" t="s">
        <v>130</v>
      </c>
      <c r="B216" s="121">
        <v>15</v>
      </c>
      <c r="C216" s="122">
        <v>1440.3190655400001</v>
      </c>
      <c r="D216" s="122">
        <v>1508.28937271</v>
      </c>
      <c r="E216" s="122">
        <v>0</v>
      </c>
      <c r="F216" s="122">
        <v>157.61614981</v>
      </c>
      <c r="G216" s="122">
        <v>394.04037454000002</v>
      </c>
      <c r="H216" s="122">
        <v>788.08074907000002</v>
      </c>
      <c r="I216" s="122">
        <v>0</v>
      </c>
      <c r="J216" s="122">
        <v>866.88882397999998</v>
      </c>
      <c r="K216" s="122">
        <v>1024.5049737899999</v>
      </c>
      <c r="L216" s="122">
        <v>1182.12112361</v>
      </c>
      <c r="M216" s="64">
        <f t="shared" si="2"/>
        <v>183</v>
      </c>
    </row>
    <row r="217" spans="1:13" ht="12.75" customHeight="1" x14ac:dyDescent="0.2">
      <c r="A217" s="121" t="s">
        <v>130</v>
      </c>
      <c r="B217" s="121">
        <v>16</v>
      </c>
      <c r="C217" s="122">
        <v>1457.5918923500001</v>
      </c>
      <c r="D217" s="122">
        <v>1503.36334689</v>
      </c>
      <c r="E217" s="122">
        <v>0</v>
      </c>
      <c r="F217" s="122">
        <v>157.86562063</v>
      </c>
      <c r="G217" s="122">
        <v>394.66405157999998</v>
      </c>
      <c r="H217" s="122">
        <v>789.32810315999996</v>
      </c>
      <c r="I217" s="122">
        <v>0</v>
      </c>
      <c r="J217" s="122">
        <v>868.26091346999999</v>
      </c>
      <c r="K217" s="122">
        <v>1026.1265341000001</v>
      </c>
      <c r="L217" s="122">
        <v>1183.99215473</v>
      </c>
      <c r="M217" s="64">
        <f t="shared" si="2"/>
        <v>184</v>
      </c>
    </row>
    <row r="218" spans="1:13" ht="12.75" customHeight="1" x14ac:dyDescent="0.2">
      <c r="A218" s="121" t="s">
        <v>130</v>
      </c>
      <c r="B218" s="121">
        <v>17</v>
      </c>
      <c r="C218" s="122">
        <v>1423.6094864300001</v>
      </c>
      <c r="D218" s="122">
        <v>1472.8048232399999</v>
      </c>
      <c r="E218" s="122">
        <v>0</v>
      </c>
      <c r="F218" s="122">
        <v>156.81928471000001</v>
      </c>
      <c r="G218" s="122">
        <v>392.04821177000002</v>
      </c>
      <c r="H218" s="122">
        <v>784.09642353000004</v>
      </c>
      <c r="I218" s="122">
        <v>0</v>
      </c>
      <c r="J218" s="122">
        <v>862.50606588000005</v>
      </c>
      <c r="K218" s="122">
        <v>1019.32535059</v>
      </c>
      <c r="L218" s="122">
        <v>1176.1446352999999</v>
      </c>
      <c r="M218" s="64">
        <f t="shared" si="2"/>
        <v>185</v>
      </c>
    </row>
    <row r="219" spans="1:13" ht="12.75" customHeight="1" x14ac:dyDescent="0.2">
      <c r="A219" s="121" t="s">
        <v>130</v>
      </c>
      <c r="B219" s="121">
        <v>18</v>
      </c>
      <c r="C219" s="122">
        <v>1354.0987605800001</v>
      </c>
      <c r="D219" s="122">
        <v>1428.5680915400001</v>
      </c>
      <c r="E219" s="122">
        <v>0</v>
      </c>
      <c r="F219" s="122">
        <v>155.43502912</v>
      </c>
      <c r="G219" s="122">
        <v>388.58757279999998</v>
      </c>
      <c r="H219" s="122">
        <v>777.17514559999995</v>
      </c>
      <c r="I219" s="122">
        <v>0</v>
      </c>
      <c r="J219" s="122">
        <v>854.89266015999999</v>
      </c>
      <c r="K219" s="122">
        <v>1010.32768928</v>
      </c>
      <c r="L219" s="122">
        <v>1165.7627184</v>
      </c>
      <c r="M219" s="64">
        <f t="shared" si="2"/>
        <v>186</v>
      </c>
    </row>
    <row r="220" spans="1:13" ht="12.75" customHeight="1" x14ac:dyDescent="0.2">
      <c r="A220" s="121" t="s">
        <v>130</v>
      </c>
      <c r="B220" s="121">
        <v>19</v>
      </c>
      <c r="C220" s="122">
        <v>1369.5492389799999</v>
      </c>
      <c r="D220" s="122">
        <v>1437.8059342500001</v>
      </c>
      <c r="E220" s="122">
        <v>0</v>
      </c>
      <c r="F220" s="122">
        <v>156.68579872000001</v>
      </c>
      <c r="G220" s="122">
        <v>391.71449680000001</v>
      </c>
      <c r="H220" s="122">
        <v>783.42899361000002</v>
      </c>
      <c r="I220" s="122">
        <v>0</v>
      </c>
      <c r="J220" s="122">
        <v>861.77189296999995</v>
      </c>
      <c r="K220" s="122">
        <v>1018.45769169</v>
      </c>
      <c r="L220" s="122">
        <v>1175.1434904099999</v>
      </c>
      <c r="M220" s="64">
        <f t="shared" si="2"/>
        <v>187</v>
      </c>
    </row>
    <row r="221" spans="1:13" ht="12.75" customHeight="1" x14ac:dyDescent="0.2">
      <c r="A221" s="121" t="s">
        <v>130</v>
      </c>
      <c r="B221" s="121">
        <v>20</v>
      </c>
      <c r="C221" s="122">
        <v>1377.5867780000001</v>
      </c>
      <c r="D221" s="122">
        <v>1443.91449579</v>
      </c>
      <c r="E221" s="122">
        <v>0</v>
      </c>
      <c r="F221" s="122">
        <v>158.4191817</v>
      </c>
      <c r="G221" s="122">
        <v>396.04795424999998</v>
      </c>
      <c r="H221" s="122">
        <v>792.09590850999996</v>
      </c>
      <c r="I221" s="122">
        <v>0</v>
      </c>
      <c r="J221" s="122">
        <v>871.30549936</v>
      </c>
      <c r="K221" s="122">
        <v>1029.72468106</v>
      </c>
      <c r="L221" s="122">
        <v>1188.14386276</v>
      </c>
      <c r="M221" s="64">
        <f t="shared" si="2"/>
        <v>188</v>
      </c>
    </row>
    <row r="222" spans="1:13" ht="12.75" customHeight="1" x14ac:dyDescent="0.2">
      <c r="A222" s="121" t="s">
        <v>130</v>
      </c>
      <c r="B222" s="121">
        <v>21</v>
      </c>
      <c r="C222" s="122">
        <v>1434.50533625</v>
      </c>
      <c r="D222" s="122">
        <v>1513.9916821100001</v>
      </c>
      <c r="E222" s="122">
        <v>0</v>
      </c>
      <c r="F222" s="122">
        <v>159.38702864999999</v>
      </c>
      <c r="G222" s="122">
        <v>398.46757162</v>
      </c>
      <c r="H222" s="122">
        <v>796.93514325000001</v>
      </c>
      <c r="I222" s="122">
        <v>0</v>
      </c>
      <c r="J222" s="122">
        <v>876.62865756999997</v>
      </c>
      <c r="K222" s="122">
        <v>1036.0156862199999</v>
      </c>
      <c r="L222" s="122">
        <v>1195.40271487</v>
      </c>
      <c r="M222" s="64">
        <f t="shared" si="2"/>
        <v>189</v>
      </c>
    </row>
    <row r="223" spans="1:13" ht="12.75" customHeight="1" x14ac:dyDescent="0.2">
      <c r="A223" s="121" t="s">
        <v>130</v>
      </c>
      <c r="B223" s="121">
        <v>22</v>
      </c>
      <c r="C223" s="122">
        <v>1452.9752950699999</v>
      </c>
      <c r="D223" s="122">
        <v>1543.91321567</v>
      </c>
      <c r="E223" s="122">
        <v>0</v>
      </c>
      <c r="F223" s="122">
        <v>159.80724585999999</v>
      </c>
      <c r="G223" s="122">
        <v>399.51811464000002</v>
      </c>
      <c r="H223" s="122">
        <v>799.03622929000005</v>
      </c>
      <c r="I223" s="122">
        <v>0</v>
      </c>
      <c r="J223" s="122">
        <v>878.93985221000003</v>
      </c>
      <c r="K223" s="122">
        <v>1038.74709807</v>
      </c>
      <c r="L223" s="122">
        <v>1198.55434393</v>
      </c>
      <c r="M223" s="64">
        <f t="shared" si="2"/>
        <v>190</v>
      </c>
    </row>
    <row r="224" spans="1:13" ht="12.75" customHeight="1" x14ac:dyDescent="0.2">
      <c r="A224" s="121" t="s">
        <v>130</v>
      </c>
      <c r="B224" s="121">
        <v>23</v>
      </c>
      <c r="C224" s="122">
        <v>1439.5329474099999</v>
      </c>
      <c r="D224" s="122">
        <v>1487.24876576</v>
      </c>
      <c r="E224" s="122">
        <v>0</v>
      </c>
      <c r="F224" s="122">
        <v>155.82057395999999</v>
      </c>
      <c r="G224" s="122">
        <v>389.55143489</v>
      </c>
      <c r="H224" s="122">
        <v>779.10286977999999</v>
      </c>
      <c r="I224" s="122">
        <v>0</v>
      </c>
      <c r="J224" s="122">
        <v>857.01315675000001</v>
      </c>
      <c r="K224" s="122">
        <v>1012.8337307100001</v>
      </c>
      <c r="L224" s="122">
        <v>1168.65430466</v>
      </c>
      <c r="M224" s="64">
        <f t="shared" si="2"/>
        <v>191</v>
      </c>
    </row>
    <row r="225" spans="1:13" ht="12.75" customHeight="1" x14ac:dyDescent="0.2">
      <c r="A225" s="121" t="s">
        <v>130</v>
      </c>
      <c r="B225" s="121">
        <v>24</v>
      </c>
      <c r="C225" s="122">
        <v>1369.24471814</v>
      </c>
      <c r="D225" s="122">
        <v>1425.28865066</v>
      </c>
      <c r="E225" s="122">
        <v>0</v>
      </c>
      <c r="F225" s="122">
        <v>150.62046781999999</v>
      </c>
      <c r="G225" s="122">
        <v>376.55116956000001</v>
      </c>
      <c r="H225" s="122">
        <v>753.10233912000001</v>
      </c>
      <c r="I225" s="122">
        <v>0</v>
      </c>
      <c r="J225" s="122">
        <v>828.41257302999998</v>
      </c>
      <c r="K225" s="122">
        <v>979.03304085000002</v>
      </c>
      <c r="L225" s="122">
        <v>1129.6535086700001</v>
      </c>
      <c r="M225" s="64">
        <f t="shared" si="2"/>
        <v>192</v>
      </c>
    </row>
    <row r="226" spans="1:13" ht="12.75" customHeight="1" x14ac:dyDescent="0.2">
      <c r="A226" s="121" t="s">
        <v>131</v>
      </c>
      <c r="B226" s="121">
        <v>1</v>
      </c>
      <c r="C226" s="122">
        <v>1160.37201645</v>
      </c>
      <c r="D226" s="122">
        <v>1272.7778967199999</v>
      </c>
      <c r="E226" s="122">
        <v>0</v>
      </c>
      <c r="F226" s="122">
        <v>145.65469691000001</v>
      </c>
      <c r="G226" s="122">
        <v>364.13674227000001</v>
      </c>
      <c r="H226" s="122">
        <v>728.27348453000002</v>
      </c>
      <c r="I226" s="122">
        <v>0</v>
      </c>
      <c r="J226" s="122">
        <v>801.10083297999995</v>
      </c>
      <c r="K226" s="122">
        <v>946.75552989000005</v>
      </c>
      <c r="L226" s="122">
        <v>1092.4102267999999</v>
      </c>
      <c r="M226" s="64">
        <f t="shared" si="2"/>
        <v>193</v>
      </c>
    </row>
    <row r="227" spans="1:13" ht="12.75" customHeight="1" x14ac:dyDescent="0.2">
      <c r="A227" s="121" t="s">
        <v>131</v>
      </c>
      <c r="B227" s="121">
        <v>2</v>
      </c>
      <c r="C227" s="122">
        <v>1122.35821042</v>
      </c>
      <c r="D227" s="122">
        <v>1272.1703847199999</v>
      </c>
      <c r="E227" s="122">
        <v>0</v>
      </c>
      <c r="F227" s="122">
        <v>146.70129166000001</v>
      </c>
      <c r="G227" s="122">
        <v>366.75322915999999</v>
      </c>
      <c r="H227" s="122">
        <v>733.50645830999997</v>
      </c>
      <c r="I227" s="122">
        <v>0</v>
      </c>
      <c r="J227" s="122">
        <v>806.85710414000005</v>
      </c>
      <c r="K227" s="122">
        <v>953.55839579999997</v>
      </c>
      <c r="L227" s="122">
        <v>1100.25968747</v>
      </c>
      <c r="M227" s="64">
        <f t="shared" si="2"/>
        <v>194</v>
      </c>
    </row>
    <row r="228" spans="1:13" ht="12.75" customHeight="1" x14ac:dyDescent="0.2">
      <c r="A228" s="121" t="s">
        <v>131</v>
      </c>
      <c r="B228" s="121">
        <v>3</v>
      </c>
      <c r="C228" s="122">
        <v>1102.45399236</v>
      </c>
      <c r="D228" s="122">
        <v>1256.6622633500001</v>
      </c>
      <c r="E228" s="122">
        <v>0</v>
      </c>
      <c r="F228" s="122">
        <v>147.4431811</v>
      </c>
      <c r="G228" s="122">
        <v>368.60795275999999</v>
      </c>
      <c r="H228" s="122">
        <v>737.21590551999998</v>
      </c>
      <c r="I228" s="122">
        <v>0</v>
      </c>
      <c r="J228" s="122">
        <v>810.93749606999995</v>
      </c>
      <c r="K228" s="122">
        <v>958.38067717000001</v>
      </c>
      <c r="L228" s="122">
        <v>1105.8238582700001</v>
      </c>
      <c r="M228" s="64">
        <f t="shared" ref="M228:M291" si="3">M227+1</f>
        <v>195</v>
      </c>
    </row>
    <row r="229" spans="1:13" ht="12.75" customHeight="1" x14ac:dyDescent="0.2">
      <c r="A229" s="121" t="s">
        <v>131</v>
      </c>
      <c r="B229" s="121">
        <v>4</v>
      </c>
      <c r="C229" s="122">
        <v>1168.31043972</v>
      </c>
      <c r="D229" s="122">
        <v>1282.6268278299999</v>
      </c>
      <c r="E229" s="122">
        <v>0</v>
      </c>
      <c r="F229" s="122">
        <v>147.52118969</v>
      </c>
      <c r="G229" s="122">
        <v>368.80297423000002</v>
      </c>
      <c r="H229" s="122">
        <v>737.60594846000004</v>
      </c>
      <c r="I229" s="122">
        <v>0</v>
      </c>
      <c r="J229" s="122">
        <v>811.36654329999999</v>
      </c>
      <c r="K229" s="122">
        <v>958.88773299000002</v>
      </c>
      <c r="L229" s="122">
        <v>1106.4089226799999</v>
      </c>
      <c r="M229" s="64">
        <f t="shared" si="3"/>
        <v>196</v>
      </c>
    </row>
    <row r="230" spans="1:13" ht="12.75" customHeight="1" x14ac:dyDescent="0.2">
      <c r="A230" s="121" t="s">
        <v>131</v>
      </c>
      <c r="B230" s="121">
        <v>5</v>
      </c>
      <c r="C230" s="122">
        <v>1145.9607259899999</v>
      </c>
      <c r="D230" s="122">
        <v>1251.7252397699999</v>
      </c>
      <c r="E230" s="122">
        <v>0</v>
      </c>
      <c r="F230" s="122">
        <v>148.50729738999999</v>
      </c>
      <c r="G230" s="122">
        <v>371.26824347000002</v>
      </c>
      <c r="H230" s="122">
        <v>742.53648693000002</v>
      </c>
      <c r="I230" s="122">
        <v>0</v>
      </c>
      <c r="J230" s="122">
        <v>816.79013562</v>
      </c>
      <c r="K230" s="122">
        <v>965.29743300999996</v>
      </c>
      <c r="L230" s="122">
        <v>1113.8047303999999</v>
      </c>
      <c r="M230" s="64">
        <f t="shared" si="3"/>
        <v>197</v>
      </c>
    </row>
    <row r="231" spans="1:13" ht="12.75" customHeight="1" x14ac:dyDescent="0.2">
      <c r="A231" s="121" t="s">
        <v>131</v>
      </c>
      <c r="B231" s="121">
        <v>6</v>
      </c>
      <c r="C231" s="122">
        <v>1158.60978559</v>
      </c>
      <c r="D231" s="122">
        <v>1253.99912023</v>
      </c>
      <c r="E231" s="122">
        <v>0</v>
      </c>
      <c r="F231" s="122">
        <v>147.50461077</v>
      </c>
      <c r="G231" s="122">
        <v>368.76152690999999</v>
      </c>
      <c r="H231" s="122">
        <v>737.52305382999998</v>
      </c>
      <c r="I231" s="122">
        <v>0</v>
      </c>
      <c r="J231" s="122">
        <v>811.27535921000003</v>
      </c>
      <c r="K231" s="122">
        <v>958.77996997000002</v>
      </c>
      <c r="L231" s="122">
        <v>1106.2845807399999</v>
      </c>
      <c r="M231" s="64">
        <f t="shared" si="3"/>
        <v>198</v>
      </c>
    </row>
    <row r="232" spans="1:13" ht="12.75" customHeight="1" x14ac:dyDescent="0.2">
      <c r="A232" s="121" t="s">
        <v>131</v>
      </c>
      <c r="B232" s="121">
        <v>7</v>
      </c>
      <c r="C232" s="122">
        <v>1203.2466031500001</v>
      </c>
      <c r="D232" s="122">
        <v>1275.12833088</v>
      </c>
      <c r="E232" s="122">
        <v>0</v>
      </c>
      <c r="F232" s="122">
        <v>148.76897947</v>
      </c>
      <c r="G232" s="122">
        <v>371.92244866999999</v>
      </c>
      <c r="H232" s="122">
        <v>743.84489732999998</v>
      </c>
      <c r="I232" s="122">
        <v>0</v>
      </c>
      <c r="J232" s="122">
        <v>818.22938706000002</v>
      </c>
      <c r="K232" s="122">
        <v>966.99836653</v>
      </c>
      <c r="L232" s="122">
        <v>1115.7673460000001</v>
      </c>
      <c r="M232" s="64">
        <f t="shared" si="3"/>
        <v>199</v>
      </c>
    </row>
    <row r="233" spans="1:13" ht="12.75" customHeight="1" x14ac:dyDescent="0.2">
      <c r="A233" s="121" t="s">
        <v>131</v>
      </c>
      <c r="B233" s="121">
        <v>8</v>
      </c>
      <c r="C233" s="122">
        <v>1258.9734769900001</v>
      </c>
      <c r="D233" s="122">
        <v>1311.32245635</v>
      </c>
      <c r="E233" s="122">
        <v>0</v>
      </c>
      <c r="F233" s="122">
        <v>151.42642454</v>
      </c>
      <c r="G233" s="122">
        <v>378.56606135999999</v>
      </c>
      <c r="H233" s="122">
        <v>757.13212271999998</v>
      </c>
      <c r="I233" s="122">
        <v>0</v>
      </c>
      <c r="J233" s="122">
        <v>832.84533498999997</v>
      </c>
      <c r="K233" s="122">
        <v>984.27175953999995</v>
      </c>
      <c r="L233" s="122">
        <v>1135.6981840799999</v>
      </c>
      <c r="M233" s="64">
        <f t="shared" si="3"/>
        <v>200</v>
      </c>
    </row>
    <row r="234" spans="1:13" ht="12.75" customHeight="1" x14ac:dyDescent="0.2">
      <c r="A234" s="121" t="s">
        <v>131</v>
      </c>
      <c r="B234" s="121">
        <v>9</v>
      </c>
      <c r="C234" s="122">
        <v>1355.65375066</v>
      </c>
      <c r="D234" s="122">
        <v>1391.5072898999999</v>
      </c>
      <c r="E234" s="122">
        <v>0</v>
      </c>
      <c r="F234" s="122">
        <v>157.18674163</v>
      </c>
      <c r="G234" s="122">
        <v>392.96685409000003</v>
      </c>
      <c r="H234" s="122">
        <v>785.93370817000005</v>
      </c>
      <c r="I234" s="122">
        <v>0</v>
      </c>
      <c r="J234" s="122">
        <v>864.52707898999995</v>
      </c>
      <c r="K234" s="122">
        <v>1021.71382062</v>
      </c>
      <c r="L234" s="122">
        <v>1178.90056226</v>
      </c>
      <c r="M234" s="64">
        <f t="shared" si="3"/>
        <v>201</v>
      </c>
    </row>
    <row r="235" spans="1:13" ht="12.75" customHeight="1" x14ac:dyDescent="0.2">
      <c r="A235" s="121" t="s">
        <v>131</v>
      </c>
      <c r="B235" s="121">
        <v>10</v>
      </c>
      <c r="C235" s="122">
        <v>1424.09724755</v>
      </c>
      <c r="D235" s="122">
        <v>1448.1330137099999</v>
      </c>
      <c r="E235" s="122">
        <v>0</v>
      </c>
      <c r="F235" s="122">
        <v>160.20997208</v>
      </c>
      <c r="G235" s="122">
        <v>400.52493019999997</v>
      </c>
      <c r="H235" s="122">
        <v>801.04986039000005</v>
      </c>
      <c r="I235" s="122">
        <v>0</v>
      </c>
      <c r="J235" s="122">
        <v>881.15484643000002</v>
      </c>
      <c r="K235" s="122">
        <v>1041.3648185100001</v>
      </c>
      <c r="L235" s="122">
        <v>1201.57479059</v>
      </c>
      <c r="M235" s="64">
        <f t="shared" si="3"/>
        <v>202</v>
      </c>
    </row>
    <row r="236" spans="1:13" ht="12.75" customHeight="1" x14ac:dyDescent="0.2">
      <c r="A236" s="121" t="s">
        <v>131</v>
      </c>
      <c r="B236" s="121">
        <v>11</v>
      </c>
      <c r="C236" s="122">
        <v>1440.77012433</v>
      </c>
      <c r="D236" s="122">
        <v>1452.3701855199999</v>
      </c>
      <c r="E236" s="122">
        <v>0</v>
      </c>
      <c r="F236" s="122">
        <v>159.83575843</v>
      </c>
      <c r="G236" s="122">
        <v>399.58939607999997</v>
      </c>
      <c r="H236" s="122">
        <v>799.17879215999994</v>
      </c>
      <c r="I236" s="122">
        <v>0</v>
      </c>
      <c r="J236" s="122">
        <v>879.09667137999998</v>
      </c>
      <c r="K236" s="122">
        <v>1038.93242981</v>
      </c>
      <c r="L236" s="122">
        <v>1198.76818824</v>
      </c>
      <c r="M236" s="64">
        <f t="shared" si="3"/>
        <v>203</v>
      </c>
    </row>
    <row r="237" spans="1:13" ht="12.75" customHeight="1" x14ac:dyDescent="0.2">
      <c r="A237" s="121" t="s">
        <v>131</v>
      </c>
      <c r="B237" s="121">
        <v>12</v>
      </c>
      <c r="C237" s="122">
        <v>1421.6460034900001</v>
      </c>
      <c r="D237" s="122">
        <v>1432.3270915099999</v>
      </c>
      <c r="E237" s="122">
        <v>0</v>
      </c>
      <c r="F237" s="122">
        <v>159.44751496000001</v>
      </c>
      <c r="G237" s="122">
        <v>398.61878739999997</v>
      </c>
      <c r="H237" s="122">
        <v>797.23757479999995</v>
      </c>
      <c r="I237" s="122">
        <v>0</v>
      </c>
      <c r="J237" s="122">
        <v>876.96133226999996</v>
      </c>
      <c r="K237" s="122">
        <v>1036.40884723</v>
      </c>
      <c r="L237" s="122">
        <v>1195.85636219</v>
      </c>
      <c r="M237" s="64">
        <f t="shared" si="3"/>
        <v>204</v>
      </c>
    </row>
    <row r="238" spans="1:13" ht="12.75" customHeight="1" x14ac:dyDescent="0.2">
      <c r="A238" s="121" t="s">
        <v>131</v>
      </c>
      <c r="B238" s="121">
        <v>13</v>
      </c>
      <c r="C238" s="122">
        <v>1409.2609491400001</v>
      </c>
      <c r="D238" s="122">
        <v>1426.7567931200001</v>
      </c>
      <c r="E238" s="122">
        <v>0</v>
      </c>
      <c r="F238" s="122">
        <v>157.98662526000001</v>
      </c>
      <c r="G238" s="122">
        <v>394.96656316000002</v>
      </c>
      <c r="H238" s="122">
        <v>789.93312632000004</v>
      </c>
      <c r="I238" s="122">
        <v>0</v>
      </c>
      <c r="J238" s="122">
        <v>868.92643895000003</v>
      </c>
      <c r="K238" s="122">
        <v>1026.91306422</v>
      </c>
      <c r="L238" s="122">
        <v>1184.89968948</v>
      </c>
      <c r="M238" s="64">
        <f t="shared" si="3"/>
        <v>205</v>
      </c>
    </row>
    <row r="239" spans="1:13" ht="12.75" customHeight="1" x14ac:dyDescent="0.2">
      <c r="A239" s="121" t="s">
        <v>131</v>
      </c>
      <c r="B239" s="121">
        <v>14</v>
      </c>
      <c r="C239" s="122">
        <v>1425.6126277599999</v>
      </c>
      <c r="D239" s="122">
        <v>1440.3349640500001</v>
      </c>
      <c r="E239" s="122">
        <v>0</v>
      </c>
      <c r="F239" s="122">
        <v>158.59664380000001</v>
      </c>
      <c r="G239" s="122">
        <v>396.49160950999999</v>
      </c>
      <c r="H239" s="122">
        <v>792.98321900999997</v>
      </c>
      <c r="I239" s="122">
        <v>0</v>
      </c>
      <c r="J239" s="122">
        <v>872.28154090999999</v>
      </c>
      <c r="K239" s="122">
        <v>1030.8781847099999</v>
      </c>
      <c r="L239" s="122">
        <v>1189.4748285200001</v>
      </c>
      <c r="M239" s="64">
        <f t="shared" si="3"/>
        <v>206</v>
      </c>
    </row>
    <row r="240" spans="1:13" ht="12.75" customHeight="1" x14ac:dyDescent="0.2">
      <c r="A240" s="121" t="s">
        <v>131</v>
      </c>
      <c r="B240" s="121">
        <v>15</v>
      </c>
      <c r="C240" s="122">
        <v>1434.54336513</v>
      </c>
      <c r="D240" s="122">
        <v>1459.08698265</v>
      </c>
      <c r="E240" s="122">
        <v>0</v>
      </c>
      <c r="F240" s="122">
        <v>158.64569877</v>
      </c>
      <c r="G240" s="122">
        <v>396.61424692999998</v>
      </c>
      <c r="H240" s="122">
        <v>793.22849385999996</v>
      </c>
      <c r="I240" s="122">
        <v>0</v>
      </c>
      <c r="J240" s="122">
        <v>872.55134324999995</v>
      </c>
      <c r="K240" s="122">
        <v>1031.19704202</v>
      </c>
      <c r="L240" s="122">
        <v>1189.8427407900001</v>
      </c>
      <c r="M240" s="64">
        <f t="shared" si="3"/>
        <v>207</v>
      </c>
    </row>
    <row r="241" spans="1:13" ht="12.75" customHeight="1" x14ac:dyDescent="0.2">
      <c r="A241" s="121" t="s">
        <v>131</v>
      </c>
      <c r="B241" s="121">
        <v>16</v>
      </c>
      <c r="C241" s="122">
        <v>1438.0820282499999</v>
      </c>
      <c r="D241" s="122">
        <v>1468.8784819800001</v>
      </c>
      <c r="E241" s="122">
        <v>0</v>
      </c>
      <c r="F241" s="122">
        <v>158.63256172999999</v>
      </c>
      <c r="G241" s="122">
        <v>396.58140431999999</v>
      </c>
      <c r="H241" s="122">
        <v>793.16280863999998</v>
      </c>
      <c r="I241" s="122">
        <v>0</v>
      </c>
      <c r="J241" s="122">
        <v>872.47908949999999</v>
      </c>
      <c r="K241" s="122">
        <v>1031.11165123</v>
      </c>
      <c r="L241" s="122">
        <v>1189.7442129599999</v>
      </c>
      <c r="M241" s="64">
        <f t="shared" si="3"/>
        <v>208</v>
      </c>
    </row>
    <row r="242" spans="1:13" ht="12.75" customHeight="1" x14ac:dyDescent="0.2">
      <c r="A242" s="121" t="s">
        <v>131</v>
      </c>
      <c r="B242" s="121">
        <v>17</v>
      </c>
      <c r="C242" s="122">
        <v>1462.50753764</v>
      </c>
      <c r="D242" s="122">
        <v>1466.91940125</v>
      </c>
      <c r="E242" s="122">
        <v>0</v>
      </c>
      <c r="F242" s="122">
        <v>157.88054245000001</v>
      </c>
      <c r="G242" s="122">
        <v>394.70135613000002</v>
      </c>
      <c r="H242" s="122">
        <v>789.40271227000005</v>
      </c>
      <c r="I242" s="122">
        <v>0</v>
      </c>
      <c r="J242" s="122">
        <v>868.34298349000005</v>
      </c>
      <c r="K242" s="122">
        <v>1026.2235259399999</v>
      </c>
      <c r="L242" s="122">
        <v>1184.1040684</v>
      </c>
      <c r="M242" s="64">
        <f t="shared" si="3"/>
        <v>209</v>
      </c>
    </row>
    <row r="243" spans="1:13" ht="12.75" customHeight="1" x14ac:dyDescent="0.2">
      <c r="A243" s="121" t="s">
        <v>131</v>
      </c>
      <c r="B243" s="121">
        <v>18</v>
      </c>
      <c r="C243" s="122">
        <v>1458.2799195</v>
      </c>
      <c r="D243" s="122">
        <v>1458.7865913400001</v>
      </c>
      <c r="E243" s="122">
        <v>0</v>
      </c>
      <c r="F243" s="122">
        <v>157.03157841999999</v>
      </c>
      <c r="G243" s="122">
        <v>392.57894604000001</v>
      </c>
      <c r="H243" s="122">
        <v>785.15789209000002</v>
      </c>
      <c r="I243" s="122">
        <v>0</v>
      </c>
      <c r="J243" s="122">
        <v>863.67368128999999</v>
      </c>
      <c r="K243" s="122">
        <v>1020.70525971</v>
      </c>
      <c r="L243" s="122">
        <v>1177.73683813</v>
      </c>
      <c r="M243" s="64">
        <f t="shared" si="3"/>
        <v>210</v>
      </c>
    </row>
    <row r="244" spans="1:13" ht="12.75" customHeight="1" x14ac:dyDescent="0.2">
      <c r="A244" s="121" t="s">
        <v>131</v>
      </c>
      <c r="B244" s="121">
        <v>19</v>
      </c>
      <c r="C244" s="122">
        <v>1478.50845331</v>
      </c>
      <c r="D244" s="122">
        <v>1470.43034173</v>
      </c>
      <c r="E244" s="122">
        <v>0</v>
      </c>
      <c r="F244" s="122">
        <v>157.69926899999999</v>
      </c>
      <c r="G244" s="122">
        <v>394.24817250000001</v>
      </c>
      <c r="H244" s="122">
        <v>788.49634500000002</v>
      </c>
      <c r="I244" s="122">
        <v>0</v>
      </c>
      <c r="J244" s="122">
        <v>867.34597948999999</v>
      </c>
      <c r="K244" s="122">
        <v>1025.0452484899999</v>
      </c>
      <c r="L244" s="122">
        <v>1182.7445174899999</v>
      </c>
      <c r="M244" s="64">
        <f t="shared" si="3"/>
        <v>211</v>
      </c>
    </row>
    <row r="245" spans="1:13" ht="12.75" customHeight="1" x14ac:dyDescent="0.2">
      <c r="A245" s="121" t="s">
        <v>131</v>
      </c>
      <c r="B245" s="121">
        <v>20</v>
      </c>
      <c r="C245" s="122">
        <v>1516.5361589700001</v>
      </c>
      <c r="D245" s="122">
        <v>1504.4813538400001</v>
      </c>
      <c r="E245" s="122">
        <v>0</v>
      </c>
      <c r="F245" s="122">
        <v>159.28672445000001</v>
      </c>
      <c r="G245" s="122">
        <v>398.21681113</v>
      </c>
      <c r="H245" s="122">
        <v>796.43362225999999</v>
      </c>
      <c r="I245" s="122">
        <v>0</v>
      </c>
      <c r="J245" s="122">
        <v>876.07698448999997</v>
      </c>
      <c r="K245" s="122">
        <v>1035.3637089399999</v>
      </c>
      <c r="L245" s="122">
        <v>1194.65043339</v>
      </c>
      <c r="M245" s="64">
        <f t="shared" si="3"/>
        <v>212</v>
      </c>
    </row>
    <row r="246" spans="1:13" ht="12.75" customHeight="1" x14ac:dyDescent="0.2">
      <c r="A246" s="121" t="s">
        <v>131</v>
      </c>
      <c r="B246" s="121">
        <v>21</v>
      </c>
      <c r="C246" s="122">
        <v>1525.6423230800001</v>
      </c>
      <c r="D246" s="122">
        <v>1531.57267065</v>
      </c>
      <c r="E246" s="122">
        <v>0</v>
      </c>
      <c r="F246" s="122">
        <v>159.85247421</v>
      </c>
      <c r="G246" s="122">
        <v>399.63118551999997</v>
      </c>
      <c r="H246" s="122">
        <v>799.26237103999995</v>
      </c>
      <c r="I246" s="122">
        <v>0</v>
      </c>
      <c r="J246" s="122">
        <v>879.18860814000004</v>
      </c>
      <c r="K246" s="122">
        <v>1039.0410823499999</v>
      </c>
      <c r="L246" s="122">
        <v>1198.89355656</v>
      </c>
      <c r="M246" s="64">
        <f t="shared" si="3"/>
        <v>213</v>
      </c>
    </row>
    <row r="247" spans="1:13" ht="12.75" customHeight="1" x14ac:dyDescent="0.2">
      <c r="A247" s="121" t="s">
        <v>131</v>
      </c>
      <c r="B247" s="121">
        <v>22</v>
      </c>
      <c r="C247" s="122">
        <v>1535.7015292399999</v>
      </c>
      <c r="D247" s="122">
        <v>1524.80322948</v>
      </c>
      <c r="E247" s="122">
        <v>0</v>
      </c>
      <c r="F247" s="122">
        <v>159.60186254000001</v>
      </c>
      <c r="G247" s="122">
        <v>399.00465636000001</v>
      </c>
      <c r="H247" s="122">
        <v>798.00931272000003</v>
      </c>
      <c r="I247" s="122">
        <v>0</v>
      </c>
      <c r="J247" s="122">
        <v>877.81024399</v>
      </c>
      <c r="K247" s="122">
        <v>1037.41210654</v>
      </c>
      <c r="L247" s="122">
        <v>1197.0139690799999</v>
      </c>
      <c r="M247" s="64">
        <f t="shared" si="3"/>
        <v>214</v>
      </c>
    </row>
    <row r="248" spans="1:13" ht="12.75" customHeight="1" x14ac:dyDescent="0.2">
      <c r="A248" s="121" t="s">
        <v>131</v>
      </c>
      <c r="B248" s="121">
        <v>23</v>
      </c>
      <c r="C248" s="122">
        <v>1397.52753284</v>
      </c>
      <c r="D248" s="122">
        <v>1412.13439326</v>
      </c>
      <c r="E248" s="122">
        <v>0</v>
      </c>
      <c r="F248" s="122">
        <v>155.47394782999999</v>
      </c>
      <c r="G248" s="122">
        <v>388.68486956999999</v>
      </c>
      <c r="H248" s="122">
        <v>777.36973914999999</v>
      </c>
      <c r="I248" s="122">
        <v>0</v>
      </c>
      <c r="J248" s="122">
        <v>855.10671305999995</v>
      </c>
      <c r="K248" s="122">
        <v>1010.58066089</v>
      </c>
      <c r="L248" s="122">
        <v>1166.05460872</v>
      </c>
      <c r="M248" s="64">
        <f t="shared" si="3"/>
        <v>215</v>
      </c>
    </row>
    <row r="249" spans="1:13" ht="12.75" customHeight="1" x14ac:dyDescent="0.2">
      <c r="A249" s="121" t="s">
        <v>131</v>
      </c>
      <c r="B249" s="121">
        <v>24</v>
      </c>
      <c r="C249" s="122">
        <v>1246.4777566499999</v>
      </c>
      <c r="D249" s="122">
        <v>1285.4154020599999</v>
      </c>
      <c r="E249" s="122">
        <v>0</v>
      </c>
      <c r="F249" s="122">
        <v>148.97681935</v>
      </c>
      <c r="G249" s="122">
        <v>372.44204837000001</v>
      </c>
      <c r="H249" s="122">
        <v>744.88409674000002</v>
      </c>
      <c r="I249" s="122">
        <v>0</v>
      </c>
      <c r="J249" s="122">
        <v>819.37250641000003</v>
      </c>
      <c r="K249" s="122">
        <v>968.34932576000006</v>
      </c>
      <c r="L249" s="122">
        <v>1117.3261451000001</v>
      </c>
      <c r="M249" s="64">
        <f t="shared" si="3"/>
        <v>216</v>
      </c>
    </row>
    <row r="250" spans="1:13" ht="12.75" customHeight="1" x14ac:dyDescent="0.2">
      <c r="A250" s="121" t="s">
        <v>132</v>
      </c>
      <c r="B250" s="121">
        <v>1</v>
      </c>
      <c r="C250" s="122">
        <v>1323.2590751099999</v>
      </c>
      <c r="D250" s="122">
        <v>1338.38499634</v>
      </c>
      <c r="E250" s="122">
        <v>0</v>
      </c>
      <c r="F250" s="122">
        <v>146.82460103</v>
      </c>
      <c r="G250" s="122">
        <v>367.06150258000002</v>
      </c>
      <c r="H250" s="122">
        <v>734.12300516000005</v>
      </c>
      <c r="I250" s="122">
        <v>0</v>
      </c>
      <c r="J250" s="122">
        <v>807.53530566999996</v>
      </c>
      <c r="K250" s="122">
        <v>954.35990670000001</v>
      </c>
      <c r="L250" s="122">
        <v>1101.18450773</v>
      </c>
      <c r="M250" s="64">
        <f t="shared" si="3"/>
        <v>217</v>
      </c>
    </row>
    <row r="251" spans="1:13" ht="12.75" customHeight="1" x14ac:dyDescent="0.2">
      <c r="A251" s="121" t="s">
        <v>132</v>
      </c>
      <c r="B251" s="121">
        <v>2</v>
      </c>
      <c r="C251" s="122">
        <v>1255.5703349200001</v>
      </c>
      <c r="D251" s="122">
        <v>1300.7940867</v>
      </c>
      <c r="E251" s="122">
        <v>0</v>
      </c>
      <c r="F251" s="122">
        <v>145.32463708</v>
      </c>
      <c r="G251" s="122">
        <v>363.31159271000001</v>
      </c>
      <c r="H251" s="122">
        <v>726.62318541000002</v>
      </c>
      <c r="I251" s="122">
        <v>0</v>
      </c>
      <c r="J251" s="122">
        <v>799.28550395000002</v>
      </c>
      <c r="K251" s="122">
        <v>944.61014103000002</v>
      </c>
      <c r="L251" s="122">
        <v>1089.9347781199999</v>
      </c>
      <c r="M251" s="64">
        <f t="shared" si="3"/>
        <v>218</v>
      </c>
    </row>
    <row r="252" spans="1:13" ht="12.75" customHeight="1" x14ac:dyDescent="0.2">
      <c r="A252" s="121" t="s">
        <v>132</v>
      </c>
      <c r="B252" s="121">
        <v>3</v>
      </c>
      <c r="C252" s="122">
        <v>1256.8658984000001</v>
      </c>
      <c r="D252" s="122">
        <v>1311.30137158</v>
      </c>
      <c r="E252" s="122">
        <v>0</v>
      </c>
      <c r="F252" s="122">
        <v>147.40296294999999</v>
      </c>
      <c r="G252" s="122">
        <v>368.50740738000002</v>
      </c>
      <c r="H252" s="122">
        <v>737.01481476000004</v>
      </c>
      <c r="I252" s="122">
        <v>0</v>
      </c>
      <c r="J252" s="122">
        <v>810.71629624000002</v>
      </c>
      <c r="K252" s="122">
        <v>958.11925918999998</v>
      </c>
      <c r="L252" s="122">
        <v>1105.5222221399999</v>
      </c>
      <c r="M252" s="64">
        <f t="shared" si="3"/>
        <v>219</v>
      </c>
    </row>
    <row r="253" spans="1:13" ht="12.75" customHeight="1" x14ac:dyDescent="0.2">
      <c r="A253" s="121" t="s">
        <v>132</v>
      </c>
      <c r="B253" s="121">
        <v>4</v>
      </c>
      <c r="C253" s="122">
        <v>1283.7111356800001</v>
      </c>
      <c r="D253" s="122">
        <v>1327.8808151000001</v>
      </c>
      <c r="E253" s="122">
        <v>0</v>
      </c>
      <c r="F253" s="122">
        <v>148.79963243</v>
      </c>
      <c r="G253" s="122">
        <v>371.99908106999999</v>
      </c>
      <c r="H253" s="122">
        <v>743.99816213999998</v>
      </c>
      <c r="I253" s="122">
        <v>0</v>
      </c>
      <c r="J253" s="122">
        <v>818.39797835000002</v>
      </c>
      <c r="K253" s="122">
        <v>967.19761077999999</v>
      </c>
      <c r="L253" s="122">
        <v>1115.9972432</v>
      </c>
      <c r="M253" s="64">
        <f t="shared" si="3"/>
        <v>220</v>
      </c>
    </row>
    <row r="254" spans="1:13" ht="12.75" customHeight="1" x14ac:dyDescent="0.2">
      <c r="A254" s="121" t="s">
        <v>132</v>
      </c>
      <c r="B254" s="121">
        <v>5</v>
      </c>
      <c r="C254" s="122">
        <v>1281.3418591699999</v>
      </c>
      <c r="D254" s="122">
        <v>1330.55797037</v>
      </c>
      <c r="E254" s="122">
        <v>0</v>
      </c>
      <c r="F254" s="122">
        <v>150.81876543000001</v>
      </c>
      <c r="G254" s="122">
        <v>377.04691358000002</v>
      </c>
      <c r="H254" s="122">
        <v>754.09382715000004</v>
      </c>
      <c r="I254" s="122">
        <v>0</v>
      </c>
      <c r="J254" s="122">
        <v>829.50320986999998</v>
      </c>
      <c r="K254" s="122">
        <v>980.32197529999996</v>
      </c>
      <c r="L254" s="122">
        <v>1131.1407407300001</v>
      </c>
      <c r="M254" s="64">
        <f t="shared" si="3"/>
        <v>221</v>
      </c>
    </row>
    <row r="255" spans="1:13" ht="12.75" customHeight="1" x14ac:dyDescent="0.2">
      <c r="A255" s="121" t="s">
        <v>132</v>
      </c>
      <c r="B255" s="121">
        <v>6</v>
      </c>
      <c r="C255" s="122">
        <v>1296.11055893</v>
      </c>
      <c r="D255" s="122">
        <v>1347.8529072900001</v>
      </c>
      <c r="E255" s="122">
        <v>0</v>
      </c>
      <c r="F255" s="122">
        <v>150.97074587</v>
      </c>
      <c r="G255" s="122">
        <v>377.42686466999999</v>
      </c>
      <c r="H255" s="122">
        <v>754.85372933999997</v>
      </c>
      <c r="I255" s="122">
        <v>0</v>
      </c>
      <c r="J255" s="122">
        <v>830.33910227000001</v>
      </c>
      <c r="K255" s="122">
        <v>981.30984813999999</v>
      </c>
      <c r="L255" s="122">
        <v>1132.28059401</v>
      </c>
      <c r="M255" s="64">
        <f t="shared" si="3"/>
        <v>222</v>
      </c>
    </row>
    <row r="256" spans="1:13" ht="12.75" customHeight="1" x14ac:dyDescent="0.2">
      <c r="A256" s="121" t="s">
        <v>132</v>
      </c>
      <c r="B256" s="121">
        <v>7</v>
      </c>
      <c r="C256" s="122">
        <v>1245.14388708</v>
      </c>
      <c r="D256" s="122">
        <v>1316.36135655</v>
      </c>
      <c r="E256" s="122">
        <v>0</v>
      </c>
      <c r="F256" s="122">
        <v>150.31005343000001</v>
      </c>
      <c r="G256" s="122">
        <v>375.77513356999998</v>
      </c>
      <c r="H256" s="122">
        <v>751.55026714999997</v>
      </c>
      <c r="I256" s="122">
        <v>0</v>
      </c>
      <c r="J256" s="122">
        <v>826.70529385999998</v>
      </c>
      <c r="K256" s="122">
        <v>977.01534729000002</v>
      </c>
      <c r="L256" s="122">
        <v>1127.3254007200001</v>
      </c>
      <c r="M256" s="64">
        <f t="shared" si="3"/>
        <v>223</v>
      </c>
    </row>
    <row r="257" spans="1:13" ht="12.75" customHeight="1" x14ac:dyDescent="0.2">
      <c r="A257" s="121" t="s">
        <v>132</v>
      </c>
      <c r="B257" s="121">
        <v>8</v>
      </c>
      <c r="C257" s="122">
        <v>1305.9929133600001</v>
      </c>
      <c r="D257" s="122">
        <v>1342.74972488</v>
      </c>
      <c r="E257" s="122">
        <v>0</v>
      </c>
      <c r="F257" s="122">
        <v>150.47738138</v>
      </c>
      <c r="G257" s="122">
        <v>376.19345343999998</v>
      </c>
      <c r="H257" s="122">
        <v>752.38690688999998</v>
      </c>
      <c r="I257" s="122">
        <v>0</v>
      </c>
      <c r="J257" s="122">
        <v>827.62559756999997</v>
      </c>
      <c r="K257" s="122">
        <v>978.10297894999997</v>
      </c>
      <c r="L257" s="122">
        <v>1128.5803603300001</v>
      </c>
      <c r="M257" s="64">
        <f t="shared" si="3"/>
        <v>224</v>
      </c>
    </row>
    <row r="258" spans="1:13" ht="12.75" customHeight="1" x14ac:dyDescent="0.2">
      <c r="A258" s="121" t="s">
        <v>132</v>
      </c>
      <c r="B258" s="121">
        <v>9</v>
      </c>
      <c r="C258" s="122">
        <v>1313.7260085800001</v>
      </c>
      <c r="D258" s="122">
        <v>1350.90313782</v>
      </c>
      <c r="E258" s="122">
        <v>0</v>
      </c>
      <c r="F258" s="122">
        <v>150.36207915</v>
      </c>
      <c r="G258" s="122">
        <v>375.90519789000001</v>
      </c>
      <c r="H258" s="122">
        <v>751.81039577000001</v>
      </c>
      <c r="I258" s="122">
        <v>0</v>
      </c>
      <c r="J258" s="122">
        <v>826.99143534999996</v>
      </c>
      <c r="K258" s="122">
        <v>977.35351449999996</v>
      </c>
      <c r="L258" s="122">
        <v>1127.71559366</v>
      </c>
      <c r="M258" s="64">
        <f t="shared" si="3"/>
        <v>225</v>
      </c>
    </row>
    <row r="259" spans="1:13" ht="12.75" customHeight="1" x14ac:dyDescent="0.2">
      <c r="A259" s="121" t="s">
        <v>132</v>
      </c>
      <c r="B259" s="121">
        <v>10</v>
      </c>
      <c r="C259" s="122">
        <v>1361.9105749600001</v>
      </c>
      <c r="D259" s="122">
        <v>1400.28552685</v>
      </c>
      <c r="E259" s="122">
        <v>0</v>
      </c>
      <c r="F259" s="122">
        <v>154.60997216999999</v>
      </c>
      <c r="G259" s="122">
        <v>386.52493042999998</v>
      </c>
      <c r="H259" s="122">
        <v>773.04986084999996</v>
      </c>
      <c r="I259" s="122">
        <v>0</v>
      </c>
      <c r="J259" s="122">
        <v>850.35484694000002</v>
      </c>
      <c r="K259" s="122">
        <v>1004.96481911</v>
      </c>
      <c r="L259" s="122">
        <v>1159.57479128</v>
      </c>
      <c r="M259" s="64">
        <f t="shared" si="3"/>
        <v>226</v>
      </c>
    </row>
    <row r="260" spans="1:13" ht="12.75" customHeight="1" x14ac:dyDescent="0.2">
      <c r="A260" s="121" t="s">
        <v>132</v>
      </c>
      <c r="B260" s="121">
        <v>11</v>
      </c>
      <c r="C260" s="122">
        <v>1368.16599552</v>
      </c>
      <c r="D260" s="122">
        <v>1388.9044048799999</v>
      </c>
      <c r="E260" s="122">
        <v>0</v>
      </c>
      <c r="F260" s="122">
        <v>154.48956853999999</v>
      </c>
      <c r="G260" s="122">
        <v>386.22392134</v>
      </c>
      <c r="H260" s="122">
        <v>772.44784268000001</v>
      </c>
      <c r="I260" s="122">
        <v>0</v>
      </c>
      <c r="J260" s="122">
        <v>849.69262694999998</v>
      </c>
      <c r="K260" s="122">
        <v>1004.18219548</v>
      </c>
      <c r="L260" s="122">
        <v>1158.67176402</v>
      </c>
      <c r="M260" s="64">
        <f t="shared" si="3"/>
        <v>227</v>
      </c>
    </row>
    <row r="261" spans="1:13" ht="12.75" customHeight="1" x14ac:dyDescent="0.2">
      <c r="A261" s="121" t="s">
        <v>132</v>
      </c>
      <c r="B261" s="121">
        <v>12</v>
      </c>
      <c r="C261" s="122">
        <v>1306.4554515699999</v>
      </c>
      <c r="D261" s="122">
        <v>1357.95364623</v>
      </c>
      <c r="E261" s="122">
        <v>0</v>
      </c>
      <c r="F261" s="122">
        <v>154.67178171</v>
      </c>
      <c r="G261" s="122">
        <v>386.67945428000002</v>
      </c>
      <c r="H261" s="122">
        <v>773.35890857000004</v>
      </c>
      <c r="I261" s="122">
        <v>0</v>
      </c>
      <c r="J261" s="122">
        <v>850.69479941999998</v>
      </c>
      <c r="K261" s="122">
        <v>1005.36658113</v>
      </c>
      <c r="L261" s="122">
        <v>1160.0383628500001</v>
      </c>
      <c r="M261" s="64">
        <f t="shared" si="3"/>
        <v>228</v>
      </c>
    </row>
    <row r="262" spans="1:13" ht="12.75" customHeight="1" x14ac:dyDescent="0.2">
      <c r="A262" s="121" t="s">
        <v>132</v>
      </c>
      <c r="B262" s="121">
        <v>13</v>
      </c>
      <c r="C262" s="122">
        <v>1250.88037085</v>
      </c>
      <c r="D262" s="122">
        <v>1333.7991660800001</v>
      </c>
      <c r="E262" s="122">
        <v>0</v>
      </c>
      <c r="F262" s="122">
        <v>154.44949474000001</v>
      </c>
      <c r="G262" s="122">
        <v>386.12373683999999</v>
      </c>
      <c r="H262" s="122">
        <v>772.24747367999998</v>
      </c>
      <c r="I262" s="122">
        <v>0</v>
      </c>
      <c r="J262" s="122">
        <v>849.47222104000002</v>
      </c>
      <c r="K262" s="122">
        <v>1003.92171578</v>
      </c>
      <c r="L262" s="122">
        <v>1158.3712105100001</v>
      </c>
      <c r="M262" s="64">
        <f t="shared" si="3"/>
        <v>229</v>
      </c>
    </row>
    <row r="263" spans="1:13" ht="12.75" customHeight="1" x14ac:dyDescent="0.2">
      <c r="A263" s="121" t="s">
        <v>132</v>
      </c>
      <c r="B263" s="121">
        <v>14</v>
      </c>
      <c r="C263" s="122">
        <v>1231.1651808500001</v>
      </c>
      <c r="D263" s="122">
        <v>1320.6698466600001</v>
      </c>
      <c r="E263" s="122">
        <v>0</v>
      </c>
      <c r="F263" s="122">
        <v>154.18751767000001</v>
      </c>
      <c r="G263" s="122">
        <v>385.46879417000002</v>
      </c>
      <c r="H263" s="122">
        <v>770.93758834000005</v>
      </c>
      <c r="I263" s="122">
        <v>0</v>
      </c>
      <c r="J263" s="122">
        <v>848.03134717</v>
      </c>
      <c r="K263" s="122">
        <v>1002.21886484</v>
      </c>
      <c r="L263" s="122">
        <v>1156.4063825000001</v>
      </c>
      <c r="M263" s="64">
        <f t="shared" si="3"/>
        <v>230</v>
      </c>
    </row>
    <row r="264" spans="1:13" ht="12.75" customHeight="1" x14ac:dyDescent="0.2">
      <c r="A264" s="121" t="s">
        <v>132</v>
      </c>
      <c r="B264" s="121">
        <v>15</v>
      </c>
      <c r="C264" s="122">
        <v>1220.5249080900001</v>
      </c>
      <c r="D264" s="122">
        <v>1310.22071811</v>
      </c>
      <c r="E264" s="122">
        <v>0</v>
      </c>
      <c r="F264" s="122">
        <v>154.83435410000001</v>
      </c>
      <c r="G264" s="122">
        <v>387.08588523999998</v>
      </c>
      <c r="H264" s="122">
        <v>774.17177047999996</v>
      </c>
      <c r="I264" s="122">
        <v>0</v>
      </c>
      <c r="J264" s="122">
        <v>851.58894752000003</v>
      </c>
      <c r="K264" s="122">
        <v>1006.42330162</v>
      </c>
      <c r="L264" s="122">
        <v>1161.2576557100001</v>
      </c>
      <c r="M264" s="64">
        <f t="shared" si="3"/>
        <v>231</v>
      </c>
    </row>
    <row r="265" spans="1:13" ht="12.75" customHeight="1" x14ac:dyDescent="0.2">
      <c r="A265" s="121" t="s">
        <v>132</v>
      </c>
      <c r="B265" s="121">
        <v>16</v>
      </c>
      <c r="C265" s="122">
        <v>1269.0677264200001</v>
      </c>
      <c r="D265" s="122">
        <v>1328.63045244</v>
      </c>
      <c r="E265" s="122">
        <v>0</v>
      </c>
      <c r="F265" s="122">
        <v>155.02631826000001</v>
      </c>
      <c r="G265" s="122">
        <v>387.56579564999998</v>
      </c>
      <c r="H265" s="122">
        <v>775.13159130999998</v>
      </c>
      <c r="I265" s="122">
        <v>0</v>
      </c>
      <c r="J265" s="122">
        <v>852.64475044000005</v>
      </c>
      <c r="K265" s="122">
        <v>1007.6710687</v>
      </c>
      <c r="L265" s="122">
        <v>1162.6973869599999</v>
      </c>
      <c r="M265" s="64">
        <f t="shared" si="3"/>
        <v>232</v>
      </c>
    </row>
    <row r="266" spans="1:13" ht="12.75" customHeight="1" x14ac:dyDescent="0.2">
      <c r="A266" s="121" t="s">
        <v>132</v>
      </c>
      <c r="B266" s="121">
        <v>17</v>
      </c>
      <c r="C266" s="122">
        <v>1273.98287117</v>
      </c>
      <c r="D266" s="122">
        <v>1338.3856363100001</v>
      </c>
      <c r="E266" s="122">
        <v>0</v>
      </c>
      <c r="F266" s="122">
        <v>155.31739579000001</v>
      </c>
      <c r="G266" s="122">
        <v>388.29348947</v>
      </c>
      <c r="H266" s="122">
        <v>776.58697893999999</v>
      </c>
      <c r="I266" s="122">
        <v>0</v>
      </c>
      <c r="J266" s="122">
        <v>854.24567682999998</v>
      </c>
      <c r="K266" s="122">
        <v>1009.56307262</v>
      </c>
      <c r="L266" s="122">
        <v>1164.8804683999999</v>
      </c>
      <c r="M266" s="64">
        <f t="shared" si="3"/>
        <v>233</v>
      </c>
    </row>
    <row r="267" spans="1:13" ht="12.75" customHeight="1" x14ac:dyDescent="0.2">
      <c r="A267" s="121" t="s">
        <v>132</v>
      </c>
      <c r="B267" s="121">
        <v>18</v>
      </c>
      <c r="C267" s="122">
        <v>1252.41694618</v>
      </c>
      <c r="D267" s="122">
        <v>1325.6994825700001</v>
      </c>
      <c r="E267" s="122">
        <v>0</v>
      </c>
      <c r="F267" s="122">
        <v>155.42485815000001</v>
      </c>
      <c r="G267" s="122">
        <v>388.56214538</v>
      </c>
      <c r="H267" s="122">
        <v>777.12429076000001</v>
      </c>
      <c r="I267" s="122">
        <v>0</v>
      </c>
      <c r="J267" s="122">
        <v>854.83671984</v>
      </c>
      <c r="K267" s="122">
        <v>1010.26157799</v>
      </c>
      <c r="L267" s="122">
        <v>1165.6864361400001</v>
      </c>
      <c r="M267" s="64">
        <f t="shared" si="3"/>
        <v>234</v>
      </c>
    </row>
    <row r="268" spans="1:13" ht="12.75" customHeight="1" x14ac:dyDescent="0.2">
      <c r="A268" s="121" t="s">
        <v>132</v>
      </c>
      <c r="B268" s="121">
        <v>19</v>
      </c>
      <c r="C268" s="122">
        <v>1240.28888224</v>
      </c>
      <c r="D268" s="122">
        <v>1321.3325141299999</v>
      </c>
      <c r="E268" s="122">
        <v>0</v>
      </c>
      <c r="F268" s="122">
        <v>154.02470030000001</v>
      </c>
      <c r="G268" s="122">
        <v>385.06175074999999</v>
      </c>
      <c r="H268" s="122">
        <v>770.12350149999997</v>
      </c>
      <c r="I268" s="122">
        <v>0</v>
      </c>
      <c r="J268" s="122">
        <v>847.13585164000006</v>
      </c>
      <c r="K268" s="122">
        <v>1001.16055194</v>
      </c>
      <c r="L268" s="122">
        <v>1155.18525224</v>
      </c>
      <c r="M268" s="64">
        <f t="shared" si="3"/>
        <v>235</v>
      </c>
    </row>
    <row r="269" spans="1:13" ht="12.75" customHeight="1" x14ac:dyDescent="0.2">
      <c r="A269" s="121" t="s">
        <v>132</v>
      </c>
      <c r="B269" s="121">
        <v>20</v>
      </c>
      <c r="C269" s="122">
        <v>1310.8486003400001</v>
      </c>
      <c r="D269" s="122">
        <v>1345.83447888</v>
      </c>
      <c r="E269" s="122">
        <v>0</v>
      </c>
      <c r="F269" s="122">
        <v>155.06913022000001</v>
      </c>
      <c r="G269" s="122">
        <v>387.67282555999998</v>
      </c>
      <c r="H269" s="122">
        <v>775.34565110999995</v>
      </c>
      <c r="I269" s="122">
        <v>0</v>
      </c>
      <c r="J269" s="122">
        <v>852.88021621999997</v>
      </c>
      <c r="K269" s="122">
        <v>1007.94934644</v>
      </c>
      <c r="L269" s="122">
        <v>1163.0184766699999</v>
      </c>
      <c r="M269" s="64">
        <f t="shared" si="3"/>
        <v>236</v>
      </c>
    </row>
    <row r="270" spans="1:13" ht="12.75" customHeight="1" x14ac:dyDescent="0.2">
      <c r="A270" s="121" t="s">
        <v>132</v>
      </c>
      <c r="B270" s="121">
        <v>21</v>
      </c>
      <c r="C270" s="122">
        <v>1335.38680196</v>
      </c>
      <c r="D270" s="122">
        <v>1365.3733374399999</v>
      </c>
      <c r="E270" s="122">
        <v>0</v>
      </c>
      <c r="F270" s="122">
        <v>154.35604071</v>
      </c>
      <c r="G270" s="122">
        <v>385.89010177</v>
      </c>
      <c r="H270" s="122">
        <v>771.78020355000001</v>
      </c>
      <c r="I270" s="122">
        <v>0</v>
      </c>
      <c r="J270" s="122">
        <v>848.95822390000001</v>
      </c>
      <c r="K270" s="122">
        <v>1003.31426461</v>
      </c>
      <c r="L270" s="122">
        <v>1157.6703053199999</v>
      </c>
      <c r="M270" s="64">
        <f t="shared" si="3"/>
        <v>237</v>
      </c>
    </row>
    <row r="271" spans="1:13" ht="12.75" customHeight="1" x14ac:dyDescent="0.2">
      <c r="A271" s="121" t="s">
        <v>132</v>
      </c>
      <c r="B271" s="121">
        <v>22</v>
      </c>
      <c r="C271" s="122">
        <v>1355.4723194600001</v>
      </c>
      <c r="D271" s="122">
        <v>1360.15096221</v>
      </c>
      <c r="E271" s="122">
        <v>0</v>
      </c>
      <c r="F271" s="122">
        <v>153.94429425000001</v>
      </c>
      <c r="G271" s="122">
        <v>384.86073562000001</v>
      </c>
      <c r="H271" s="122">
        <v>769.72147125000004</v>
      </c>
      <c r="I271" s="122">
        <v>0</v>
      </c>
      <c r="J271" s="122">
        <v>846.69361836999997</v>
      </c>
      <c r="K271" s="122">
        <v>1000.63791262</v>
      </c>
      <c r="L271" s="122">
        <v>1154.5822068699999</v>
      </c>
      <c r="M271" s="64">
        <f t="shared" si="3"/>
        <v>238</v>
      </c>
    </row>
    <row r="272" spans="1:13" ht="12.75" customHeight="1" x14ac:dyDescent="0.2">
      <c r="A272" s="121" t="s">
        <v>132</v>
      </c>
      <c r="B272" s="121">
        <v>23</v>
      </c>
      <c r="C272" s="122">
        <v>1301.0765430199999</v>
      </c>
      <c r="D272" s="122">
        <v>1323.93358642</v>
      </c>
      <c r="E272" s="122">
        <v>0</v>
      </c>
      <c r="F272" s="122">
        <v>152.35928551999999</v>
      </c>
      <c r="G272" s="122">
        <v>380.89821379</v>
      </c>
      <c r="H272" s="122">
        <v>761.79642758</v>
      </c>
      <c r="I272" s="122">
        <v>0</v>
      </c>
      <c r="J272" s="122">
        <v>837.97607033999998</v>
      </c>
      <c r="K272" s="122">
        <v>990.33535585000004</v>
      </c>
      <c r="L272" s="122">
        <v>1142.69464137</v>
      </c>
      <c r="M272" s="64">
        <f t="shared" si="3"/>
        <v>239</v>
      </c>
    </row>
    <row r="273" spans="1:13" ht="12.75" customHeight="1" x14ac:dyDescent="0.2">
      <c r="A273" s="121" t="s">
        <v>132</v>
      </c>
      <c r="B273" s="121">
        <v>24</v>
      </c>
      <c r="C273" s="122">
        <v>1152.25931683</v>
      </c>
      <c r="D273" s="122">
        <v>1240.5575750800001</v>
      </c>
      <c r="E273" s="122">
        <v>0</v>
      </c>
      <c r="F273" s="122">
        <v>147.93224149</v>
      </c>
      <c r="G273" s="122">
        <v>369.83060372</v>
      </c>
      <c r="H273" s="122">
        <v>739.66120742999999</v>
      </c>
      <c r="I273" s="122">
        <v>0</v>
      </c>
      <c r="J273" s="122">
        <v>813.62732817000006</v>
      </c>
      <c r="K273" s="122">
        <v>961.55956965999997</v>
      </c>
      <c r="L273" s="122">
        <v>1109.4918111500001</v>
      </c>
      <c r="M273" s="64">
        <f t="shared" si="3"/>
        <v>240</v>
      </c>
    </row>
    <row r="274" spans="1:13" ht="12.75" customHeight="1" x14ac:dyDescent="0.2">
      <c r="A274" s="121" t="s">
        <v>133</v>
      </c>
      <c r="B274" s="121">
        <v>1</v>
      </c>
      <c r="C274" s="122">
        <v>1214.19113004</v>
      </c>
      <c r="D274" s="122">
        <v>1269.13695981</v>
      </c>
      <c r="E274" s="122">
        <v>0</v>
      </c>
      <c r="F274" s="122">
        <v>147.00316598000001</v>
      </c>
      <c r="G274" s="122">
        <v>367.50791493999998</v>
      </c>
      <c r="H274" s="122">
        <v>735.01582987999996</v>
      </c>
      <c r="I274" s="122">
        <v>0</v>
      </c>
      <c r="J274" s="122">
        <v>808.51741286000004</v>
      </c>
      <c r="K274" s="122">
        <v>955.52057883999998</v>
      </c>
      <c r="L274" s="122">
        <v>1102.5237448099999</v>
      </c>
      <c r="M274" s="64">
        <f t="shared" si="3"/>
        <v>241</v>
      </c>
    </row>
    <row r="275" spans="1:13" ht="12.75" customHeight="1" x14ac:dyDescent="0.2">
      <c r="A275" s="121" t="s">
        <v>133</v>
      </c>
      <c r="B275" s="121">
        <v>2</v>
      </c>
      <c r="C275" s="122">
        <v>1178.34631999</v>
      </c>
      <c r="D275" s="122">
        <v>1263.65554165</v>
      </c>
      <c r="E275" s="122">
        <v>0</v>
      </c>
      <c r="F275" s="122">
        <v>147.65133614999999</v>
      </c>
      <c r="G275" s="122">
        <v>369.12834036999999</v>
      </c>
      <c r="H275" s="122">
        <v>738.25668074999999</v>
      </c>
      <c r="I275" s="122">
        <v>0</v>
      </c>
      <c r="J275" s="122">
        <v>812.08234881999999</v>
      </c>
      <c r="K275" s="122">
        <v>959.73368497000001</v>
      </c>
      <c r="L275" s="122">
        <v>1107.3850211199999</v>
      </c>
      <c r="M275" s="64">
        <f t="shared" si="3"/>
        <v>242</v>
      </c>
    </row>
    <row r="276" spans="1:13" ht="12.75" customHeight="1" x14ac:dyDescent="0.2">
      <c r="A276" s="121" t="s">
        <v>133</v>
      </c>
      <c r="B276" s="121">
        <v>3</v>
      </c>
      <c r="C276" s="122">
        <v>1143.3552824400001</v>
      </c>
      <c r="D276" s="122">
        <v>1254.97574786</v>
      </c>
      <c r="E276" s="122">
        <v>0</v>
      </c>
      <c r="F276" s="122">
        <v>147.02752649000001</v>
      </c>
      <c r="G276" s="122">
        <v>367.56881621999997</v>
      </c>
      <c r="H276" s="122">
        <v>735.13763243999995</v>
      </c>
      <c r="I276" s="122">
        <v>0</v>
      </c>
      <c r="J276" s="122">
        <v>808.65139567999995</v>
      </c>
      <c r="K276" s="122">
        <v>955.67892216999996</v>
      </c>
      <c r="L276" s="122">
        <v>1102.7064486500001</v>
      </c>
      <c r="M276" s="64">
        <f t="shared" si="3"/>
        <v>243</v>
      </c>
    </row>
    <row r="277" spans="1:13" ht="12.75" customHeight="1" x14ac:dyDescent="0.2">
      <c r="A277" s="121" t="s">
        <v>133</v>
      </c>
      <c r="B277" s="121">
        <v>4</v>
      </c>
      <c r="C277" s="122">
        <v>1153.65317699</v>
      </c>
      <c r="D277" s="122">
        <v>1252.67488071</v>
      </c>
      <c r="E277" s="122">
        <v>0</v>
      </c>
      <c r="F277" s="122">
        <v>146.96062993999999</v>
      </c>
      <c r="G277" s="122">
        <v>367.40157484000002</v>
      </c>
      <c r="H277" s="122">
        <v>734.80314968000005</v>
      </c>
      <c r="I277" s="122">
        <v>0</v>
      </c>
      <c r="J277" s="122">
        <v>808.28346465000004</v>
      </c>
      <c r="K277" s="122">
        <v>955.24409458000002</v>
      </c>
      <c r="L277" s="122">
        <v>1102.2047245199999</v>
      </c>
      <c r="M277" s="64">
        <f t="shared" si="3"/>
        <v>244</v>
      </c>
    </row>
    <row r="278" spans="1:13" ht="12.75" customHeight="1" x14ac:dyDescent="0.2">
      <c r="A278" s="121" t="s">
        <v>133</v>
      </c>
      <c r="B278" s="121">
        <v>5</v>
      </c>
      <c r="C278" s="122">
        <v>1120.7243556599999</v>
      </c>
      <c r="D278" s="122">
        <v>1241.53618207</v>
      </c>
      <c r="E278" s="122">
        <v>0</v>
      </c>
      <c r="F278" s="122">
        <v>148.16874597</v>
      </c>
      <c r="G278" s="122">
        <v>370.42186493000003</v>
      </c>
      <c r="H278" s="122">
        <v>740.84372986000005</v>
      </c>
      <c r="I278" s="122">
        <v>0</v>
      </c>
      <c r="J278" s="122">
        <v>814.92810284999996</v>
      </c>
      <c r="K278" s="122">
        <v>963.09684881999999</v>
      </c>
      <c r="L278" s="122">
        <v>1111.26559479</v>
      </c>
      <c r="M278" s="64">
        <f t="shared" si="3"/>
        <v>245</v>
      </c>
    </row>
    <row r="279" spans="1:13" ht="12.75" customHeight="1" x14ac:dyDescent="0.2">
      <c r="A279" s="121" t="s">
        <v>133</v>
      </c>
      <c r="B279" s="121">
        <v>6</v>
      </c>
      <c r="C279" s="122">
        <v>1080.2595255700001</v>
      </c>
      <c r="D279" s="122">
        <v>1261.29786188</v>
      </c>
      <c r="E279" s="122">
        <v>0</v>
      </c>
      <c r="F279" s="122">
        <v>149.25620305000001</v>
      </c>
      <c r="G279" s="122">
        <v>373.14050764000001</v>
      </c>
      <c r="H279" s="122">
        <v>746.28101527000001</v>
      </c>
      <c r="I279" s="122">
        <v>0</v>
      </c>
      <c r="J279" s="122">
        <v>820.90911679999999</v>
      </c>
      <c r="K279" s="122">
        <v>970.16531984999995</v>
      </c>
      <c r="L279" s="122">
        <v>1119.42152291</v>
      </c>
      <c r="M279" s="64">
        <f t="shared" si="3"/>
        <v>246</v>
      </c>
    </row>
    <row r="280" spans="1:13" ht="12.75" customHeight="1" x14ac:dyDescent="0.2">
      <c r="A280" s="121" t="s">
        <v>133</v>
      </c>
      <c r="B280" s="121">
        <v>7</v>
      </c>
      <c r="C280" s="122">
        <v>1131.9395461199999</v>
      </c>
      <c r="D280" s="122">
        <v>1250.73386364</v>
      </c>
      <c r="E280" s="122">
        <v>0</v>
      </c>
      <c r="F280" s="122">
        <v>147.12861301999999</v>
      </c>
      <c r="G280" s="122">
        <v>367.82153254000002</v>
      </c>
      <c r="H280" s="122">
        <v>735.64306508000004</v>
      </c>
      <c r="I280" s="122">
        <v>0</v>
      </c>
      <c r="J280" s="122">
        <v>809.20737158999998</v>
      </c>
      <c r="K280" s="122">
        <v>956.33598459999996</v>
      </c>
      <c r="L280" s="122">
        <v>1103.4645976199999</v>
      </c>
      <c r="M280" s="64">
        <f t="shared" si="3"/>
        <v>247</v>
      </c>
    </row>
    <row r="281" spans="1:13" ht="12.75" customHeight="1" x14ac:dyDescent="0.2">
      <c r="A281" s="121" t="s">
        <v>133</v>
      </c>
      <c r="B281" s="121">
        <v>8</v>
      </c>
      <c r="C281" s="122">
        <v>1191.8170516299999</v>
      </c>
      <c r="D281" s="122">
        <v>1262.0395222899999</v>
      </c>
      <c r="E281" s="122">
        <v>0</v>
      </c>
      <c r="F281" s="122">
        <v>146.46913509000001</v>
      </c>
      <c r="G281" s="122">
        <v>366.17283773000003</v>
      </c>
      <c r="H281" s="122">
        <v>732.34567546000005</v>
      </c>
      <c r="I281" s="122">
        <v>0</v>
      </c>
      <c r="J281" s="122">
        <v>805.58024301</v>
      </c>
      <c r="K281" s="122">
        <v>952.04937810000001</v>
      </c>
      <c r="L281" s="122">
        <v>1098.51851319</v>
      </c>
      <c r="M281" s="64">
        <f t="shared" si="3"/>
        <v>248</v>
      </c>
    </row>
    <row r="282" spans="1:13" ht="12.75" customHeight="1" x14ac:dyDescent="0.2">
      <c r="A282" s="121" t="s">
        <v>133</v>
      </c>
      <c r="B282" s="121">
        <v>9</v>
      </c>
      <c r="C282" s="122">
        <v>1259.4056918799999</v>
      </c>
      <c r="D282" s="122">
        <v>1307.53893552</v>
      </c>
      <c r="E282" s="122">
        <v>0</v>
      </c>
      <c r="F282" s="122">
        <v>147.54848317</v>
      </c>
      <c r="G282" s="122">
        <v>368.87120792000002</v>
      </c>
      <c r="H282" s="122">
        <v>737.74241585000004</v>
      </c>
      <c r="I282" s="122">
        <v>0</v>
      </c>
      <c r="J282" s="122">
        <v>811.51665743000001</v>
      </c>
      <c r="K282" s="122">
        <v>959.06514059999995</v>
      </c>
      <c r="L282" s="122">
        <v>1106.61362377</v>
      </c>
      <c r="M282" s="64">
        <f t="shared" si="3"/>
        <v>249</v>
      </c>
    </row>
    <row r="283" spans="1:13" ht="12.75" customHeight="1" x14ac:dyDescent="0.2">
      <c r="A283" s="121" t="s">
        <v>133</v>
      </c>
      <c r="B283" s="121">
        <v>10</v>
      </c>
      <c r="C283" s="122">
        <v>1290.21187738</v>
      </c>
      <c r="D283" s="122">
        <v>1336.2399794600001</v>
      </c>
      <c r="E283" s="122">
        <v>0</v>
      </c>
      <c r="F283" s="122">
        <v>148.90773561</v>
      </c>
      <c r="G283" s="122">
        <v>372.26933902000002</v>
      </c>
      <c r="H283" s="122">
        <v>744.53867803000003</v>
      </c>
      <c r="I283" s="122">
        <v>0</v>
      </c>
      <c r="J283" s="122">
        <v>818.99254583000004</v>
      </c>
      <c r="K283" s="122">
        <v>967.90028143999996</v>
      </c>
      <c r="L283" s="122">
        <v>1116.80801705</v>
      </c>
      <c r="M283" s="64">
        <f t="shared" si="3"/>
        <v>250</v>
      </c>
    </row>
    <row r="284" spans="1:13" ht="12.75" customHeight="1" x14ac:dyDescent="0.2">
      <c r="A284" s="121" t="s">
        <v>133</v>
      </c>
      <c r="B284" s="121">
        <v>11</v>
      </c>
      <c r="C284" s="122">
        <v>1365.9208122299999</v>
      </c>
      <c r="D284" s="122">
        <v>1367.37645008</v>
      </c>
      <c r="E284" s="122">
        <v>0</v>
      </c>
      <c r="F284" s="122">
        <v>149.77458453</v>
      </c>
      <c r="G284" s="122">
        <v>374.43646131000003</v>
      </c>
      <c r="H284" s="122">
        <v>748.87292262999995</v>
      </c>
      <c r="I284" s="122">
        <v>0</v>
      </c>
      <c r="J284" s="122">
        <v>823.76021489000004</v>
      </c>
      <c r="K284" s="122">
        <v>973.53479941000001</v>
      </c>
      <c r="L284" s="122">
        <v>1123.3093839400001</v>
      </c>
      <c r="M284" s="64">
        <f t="shared" si="3"/>
        <v>251</v>
      </c>
    </row>
    <row r="285" spans="1:13" ht="12.75" customHeight="1" x14ac:dyDescent="0.2">
      <c r="A285" s="121" t="s">
        <v>133</v>
      </c>
      <c r="B285" s="121">
        <v>12</v>
      </c>
      <c r="C285" s="122">
        <v>1389.1750847000001</v>
      </c>
      <c r="D285" s="122">
        <v>1388.2735620000001</v>
      </c>
      <c r="E285" s="122">
        <v>0</v>
      </c>
      <c r="F285" s="122">
        <v>150.2664068</v>
      </c>
      <c r="G285" s="122">
        <v>375.66601701000002</v>
      </c>
      <c r="H285" s="122">
        <v>751.33203402000004</v>
      </c>
      <c r="I285" s="122">
        <v>0</v>
      </c>
      <c r="J285" s="122">
        <v>826.46523741999999</v>
      </c>
      <c r="K285" s="122">
        <v>976.73164422000002</v>
      </c>
      <c r="L285" s="122">
        <v>1126.99805102</v>
      </c>
      <c r="M285" s="64">
        <f t="shared" si="3"/>
        <v>252</v>
      </c>
    </row>
    <row r="286" spans="1:13" ht="12.75" customHeight="1" x14ac:dyDescent="0.2">
      <c r="A286" s="121" t="s">
        <v>133</v>
      </c>
      <c r="B286" s="121">
        <v>13</v>
      </c>
      <c r="C286" s="122">
        <v>1396.1108659500001</v>
      </c>
      <c r="D286" s="122">
        <v>1403.91377653</v>
      </c>
      <c r="E286" s="122">
        <v>0</v>
      </c>
      <c r="F286" s="122">
        <v>149.84120571</v>
      </c>
      <c r="G286" s="122">
        <v>374.60301428000002</v>
      </c>
      <c r="H286" s="122">
        <v>749.20602855000004</v>
      </c>
      <c r="I286" s="122">
        <v>0</v>
      </c>
      <c r="J286" s="122">
        <v>824.12663140999996</v>
      </c>
      <c r="K286" s="122">
        <v>973.96783712000001</v>
      </c>
      <c r="L286" s="122">
        <v>1123.80904283</v>
      </c>
      <c r="M286" s="64">
        <f t="shared" si="3"/>
        <v>253</v>
      </c>
    </row>
    <row r="287" spans="1:13" ht="12.75" customHeight="1" x14ac:dyDescent="0.2">
      <c r="A287" s="121" t="s">
        <v>133</v>
      </c>
      <c r="B287" s="121">
        <v>14</v>
      </c>
      <c r="C287" s="122">
        <v>1407.23989738</v>
      </c>
      <c r="D287" s="122">
        <v>1414.59336699</v>
      </c>
      <c r="E287" s="122">
        <v>0</v>
      </c>
      <c r="F287" s="122">
        <v>149.72350268</v>
      </c>
      <c r="G287" s="122">
        <v>374.30875669</v>
      </c>
      <c r="H287" s="122">
        <v>748.61751337999999</v>
      </c>
      <c r="I287" s="122">
        <v>0</v>
      </c>
      <c r="J287" s="122">
        <v>823.47926471000005</v>
      </c>
      <c r="K287" s="122">
        <v>973.20276738999996</v>
      </c>
      <c r="L287" s="122">
        <v>1122.92627006</v>
      </c>
      <c r="M287" s="64">
        <f t="shared" si="3"/>
        <v>254</v>
      </c>
    </row>
    <row r="288" spans="1:13" ht="12.75" customHeight="1" x14ac:dyDescent="0.2">
      <c r="A288" s="121" t="s">
        <v>133</v>
      </c>
      <c r="B288" s="121">
        <v>15</v>
      </c>
      <c r="C288" s="122">
        <v>1411.8790932300001</v>
      </c>
      <c r="D288" s="122">
        <v>1432.5154345999999</v>
      </c>
      <c r="E288" s="122">
        <v>0</v>
      </c>
      <c r="F288" s="122">
        <v>150.08903598000001</v>
      </c>
      <c r="G288" s="122">
        <v>375.22258993999998</v>
      </c>
      <c r="H288" s="122">
        <v>750.44517988999996</v>
      </c>
      <c r="I288" s="122">
        <v>0</v>
      </c>
      <c r="J288" s="122">
        <v>825.48969786999999</v>
      </c>
      <c r="K288" s="122">
        <v>975.57873385000005</v>
      </c>
      <c r="L288" s="122">
        <v>1125.66776983</v>
      </c>
      <c r="M288" s="64">
        <f t="shared" si="3"/>
        <v>255</v>
      </c>
    </row>
    <row r="289" spans="1:13" ht="12.75" customHeight="1" x14ac:dyDescent="0.2">
      <c r="A289" s="121" t="s">
        <v>133</v>
      </c>
      <c r="B289" s="121">
        <v>16</v>
      </c>
      <c r="C289" s="122">
        <v>1413.72552367</v>
      </c>
      <c r="D289" s="122">
        <v>1421.55140994</v>
      </c>
      <c r="E289" s="122">
        <v>0</v>
      </c>
      <c r="F289" s="122">
        <v>148.74265621999999</v>
      </c>
      <c r="G289" s="122">
        <v>371.85664054</v>
      </c>
      <c r="H289" s="122">
        <v>743.71328108</v>
      </c>
      <c r="I289" s="122">
        <v>0</v>
      </c>
      <c r="J289" s="122">
        <v>818.08460919000004</v>
      </c>
      <c r="K289" s="122">
        <v>966.82726539999999</v>
      </c>
      <c r="L289" s="122">
        <v>1115.5699216200001</v>
      </c>
      <c r="M289" s="64">
        <f t="shared" si="3"/>
        <v>256</v>
      </c>
    </row>
    <row r="290" spans="1:13" ht="12.75" customHeight="1" x14ac:dyDescent="0.2">
      <c r="A290" s="121" t="s">
        <v>133</v>
      </c>
      <c r="B290" s="121">
        <v>17</v>
      </c>
      <c r="C290" s="122">
        <v>1391.0546378500001</v>
      </c>
      <c r="D290" s="122">
        <v>1416.03619314</v>
      </c>
      <c r="E290" s="122">
        <v>0</v>
      </c>
      <c r="F290" s="122">
        <v>148.89719448</v>
      </c>
      <c r="G290" s="122">
        <v>372.24298619000001</v>
      </c>
      <c r="H290" s="122">
        <v>744.48597239000003</v>
      </c>
      <c r="I290" s="122">
        <v>0</v>
      </c>
      <c r="J290" s="122">
        <v>818.93456962000005</v>
      </c>
      <c r="K290" s="122">
        <v>967.83176409999999</v>
      </c>
      <c r="L290" s="122">
        <v>1116.7289585799999</v>
      </c>
      <c r="M290" s="64">
        <f t="shared" si="3"/>
        <v>257</v>
      </c>
    </row>
    <row r="291" spans="1:13" ht="12.75" customHeight="1" x14ac:dyDescent="0.2">
      <c r="A291" s="121" t="s">
        <v>133</v>
      </c>
      <c r="B291" s="121">
        <v>18</v>
      </c>
      <c r="C291" s="122">
        <v>1390.20317396</v>
      </c>
      <c r="D291" s="122">
        <v>1414.0955075300001</v>
      </c>
      <c r="E291" s="122">
        <v>0</v>
      </c>
      <c r="F291" s="122">
        <v>148.94525923</v>
      </c>
      <c r="G291" s="122">
        <v>372.36314806000001</v>
      </c>
      <c r="H291" s="122">
        <v>744.72629613000004</v>
      </c>
      <c r="I291" s="122">
        <v>0</v>
      </c>
      <c r="J291" s="122">
        <v>819.19892574000005</v>
      </c>
      <c r="K291" s="122">
        <v>968.14418495999996</v>
      </c>
      <c r="L291" s="122">
        <v>1117.08944419</v>
      </c>
      <c r="M291" s="64">
        <f t="shared" si="3"/>
        <v>258</v>
      </c>
    </row>
    <row r="292" spans="1:13" ht="12.75" customHeight="1" x14ac:dyDescent="0.2">
      <c r="A292" s="121" t="s">
        <v>133</v>
      </c>
      <c r="B292" s="121">
        <v>19</v>
      </c>
      <c r="C292" s="122">
        <v>1436.70536152</v>
      </c>
      <c r="D292" s="122">
        <v>1436.7163721100001</v>
      </c>
      <c r="E292" s="122">
        <v>0</v>
      </c>
      <c r="F292" s="122">
        <v>150.68318056999999</v>
      </c>
      <c r="G292" s="122">
        <v>376.70795142999998</v>
      </c>
      <c r="H292" s="122">
        <v>753.41590285999996</v>
      </c>
      <c r="I292" s="122">
        <v>0</v>
      </c>
      <c r="J292" s="122">
        <v>828.75749314999996</v>
      </c>
      <c r="K292" s="122">
        <v>979.44067371999995</v>
      </c>
      <c r="L292" s="122">
        <v>1130.1238542900001</v>
      </c>
      <c r="M292" s="64">
        <f t="shared" ref="M292:M355" si="4">M291+1</f>
        <v>259</v>
      </c>
    </row>
    <row r="293" spans="1:13" ht="12.75" customHeight="1" x14ac:dyDescent="0.2">
      <c r="A293" s="121" t="s">
        <v>133</v>
      </c>
      <c r="B293" s="121">
        <v>20</v>
      </c>
      <c r="C293" s="122">
        <v>1447.80533909</v>
      </c>
      <c r="D293" s="122">
        <v>1434.4477886499999</v>
      </c>
      <c r="E293" s="122">
        <v>0</v>
      </c>
      <c r="F293" s="122">
        <v>154.21141348</v>
      </c>
      <c r="G293" s="122">
        <v>385.52853370000003</v>
      </c>
      <c r="H293" s="122">
        <v>771.05706740000005</v>
      </c>
      <c r="I293" s="122">
        <v>0</v>
      </c>
      <c r="J293" s="122">
        <v>848.16277413</v>
      </c>
      <c r="K293" s="122">
        <v>1002.37418761</v>
      </c>
      <c r="L293" s="122">
        <v>1156.58560109</v>
      </c>
      <c r="M293" s="64">
        <f t="shared" si="4"/>
        <v>260</v>
      </c>
    </row>
    <row r="294" spans="1:13" ht="12.75" customHeight="1" x14ac:dyDescent="0.2">
      <c r="A294" s="121" t="s">
        <v>133</v>
      </c>
      <c r="B294" s="121">
        <v>21</v>
      </c>
      <c r="C294" s="122">
        <v>1421.17160941</v>
      </c>
      <c r="D294" s="122">
        <v>1434.74072458</v>
      </c>
      <c r="E294" s="122">
        <v>0</v>
      </c>
      <c r="F294" s="122">
        <v>155.46703593999999</v>
      </c>
      <c r="G294" s="122">
        <v>388.66758984000001</v>
      </c>
      <c r="H294" s="122">
        <v>777.33517969000002</v>
      </c>
      <c r="I294" s="122">
        <v>0</v>
      </c>
      <c r="J294" s="122">
        <v>855.06869764999999</v>
      </c>
      <c r="K294" s="122">
        <v>1010.5357335899999</v>
      </c>
      <c r="L294" s="122">
        <v>1166.00276953</v>
      </c>
      <c r="M294" s="64">
        <f t="shared" si="4"/>
        <v>261</v>
      </c>
    </row>
    <row r="295" spans="1:13" ht="12.75" customHeight="1" x14ac:dyDescent="0.2">
      <c r="A295" s="121" t="s">
        <v>133</v>
      </c>
      <c r="B295" s="121">
        <v>22</v>
      </c>
      <c r="C295" s="122">
        <v>1458.95645646</v>
      </c>
      <c r="D295" s="122">
        <v>1434.15772249</v>
      </c>
      <c r="E295" s="122">
        <v>0</v>
      </c>
      <c r="F295" s="122">
        <v>154.57407623</v>
      </c>
      <c r="G295" s="122">
        <v>386.43519057999998</v>
      </c>
      <c r="H295" s="122">
        <v>772.87038114999996</v>
      </c>
      <c r="I295" s="122">
        <v>0</v>
      </c>
      <c r="J295" s="122">
        <v>850.15741926999999</v>
      </c>
      <c r="K295" s="122">
        <v>1004.7314955000001</v>
      </c>
      <c r="L295" s="122">
        <v>1159.3055717300001</v>
      </c>
      <c r="M295" s="64">
        <f t="shared" si="4"/>
        <v>262</v>
      </c>
    </row>
    <row r="296" spans="1:13" ht="12.75" customHeight="1" x14ac:dyDescent="0.2">
      <c r="A296" s="121" t="s">
        <v>133</v>
      </c>
      <c r="B296" s="121">
        <v>23</v>
      </c>
      <c r="C296" s="122">
        <v>1390.8947233700001</v>
      </c>
      <c r="D296" s="122">
        <v>1369.56324481</v>
      </c>
      <c r="E296" s="122">
        <v>0</v>
      </c>
      <c r="F296" s="122">
        <v>150.41152715000001</v>
      </c>
      <c r="G296" s="122">
        <v>376.02881787000001</v>
      </c>
      <c r="H296" s="122">
        <v>752.05763574000002</v>
      </c>
      <c r="I296" s="122">
        <v>0</v>
      </c>
      <c r="J296" s="122">
        <v>827.26339930999995</v>
      </c>
      <c r="K296" s="122">
        <v>977.67492646000005</v>
      </c>
      <c r="L296" s="122">
        <v>1128.08645361</v>
      </c>
      <c r="M296" s="64">
        <f t="shared" si="4"/>
        <v>263</v>
      </c>
    </row>
    <row r="297" spans="1:13" ht="12.75" customHeight="1" x14ac:dyDescent="0.2">
      <c r="A297" s="121" t="s">
        <v>133</v>
      </c>
      <c r="B297" s="121">
        <v>24</v>
      </c>
      <c r="C297" s="122">
        <v>1304.7072391300001</v>
      </c>
      <c r="D297" s="122">
        <v>1320.0157357800001</v>
      </c>
      <c r="E297" s="122">
        <v>0</v>
      </c>
      <c r="F297" s="122">
        <v>147.27538827999999</v>
      </c>
      <c r="G297" s="122">
        <v>368.18847069999998</v>
      </c>
      <c r="H297" s="122">
        <v>736.37694139999996</v>
      </c>
      <c r="I297" s="122">
        <v>0</v>
      </c>
      <c r="J297" s="122">
        <v>810.01463552999996</v>
      </c>
      <c r="K297" s="122">
        <v>957.29002380999998</v>
      </c>
      <c r="L297" s="122">
        <v>1104.5654120900001</v>
      </c>
      <c r="M297" s="64">
        <f t="shared" si="4"/>
        <v>264</v>
      </c>
    </row>
    <row r="298" spans="1:13" ht="12.75" customHeight="1" x14ac:dyDescent="0.2">
      <c r="A298" s="121" t="s">
        <v>134</v>
      </c>
      <c r="B298" s="121">
        <v>1</v>
      </c>
      <c r="C298" s="122">
        <v>1302.63592118</v>
      </c>
      <c r="D298" s="122">
        <v>1319.0716102599999</v>
      </c>
      <c r="E298" s="122">
        <v>0</v>
      </c>
      <c r="F298" s="122">
        <v>146.16219993000001</v>
      </c>
      <c r="G298" s="122">
        <v>365.40549984</v>
      </c>
      <c r="H298" s="122">
        <v>730.81099967</v>
      </c>
      <c r="I298" s="122">
        <v>0</v>
      </c>
      <c r="J298" s="122">
        <v>803.89209963999997</v>
      </c>
      <c r="K298" s="122">
        <v>950.05429957000001</v>
      </c>
      <c r="L298" s="122">
        <v>1096.2164995099999</v>
      </c>
      <c r="M298" s="64">
        <f t="shared" si="4"/>
        <v>265</v>
      </c>
    </row>
    <row r="299" spans="1:13" ht="12.75" customHeight="1" x14ac:dyDescent="0.2">
      <c r="A299" s="121" t="s">
        <v>134</v>
      </c>
      <c r="B299" s="121">
        <v>2</v>
      </c>
      <c r="C299" s="122">
        <v>1210.7389254499999</v>
      </c>
      <c r="D299" s="122">
        <v>1273.69627446</v>
      </c>
      <c r="E299" s="122">
        <v>0</v>
      </c>
      <c r="F299" s="122">
        <v>145.51205718</v>
      </c>
      <c r="G299" s="122">
        <v>363.78014294000002</v>
      </c>
      <c r="H299" s="122">
        <v>727.56028589000005</v>
      </c>
      <c r="I299" s="122">
        <v>0</v>
      </c>
      <c r="J299" s="122">
        <v>800.31631446999995</v>
      </c>
      <c r="K299" s="122">
        <v>945.82837165000001</v>
      </c>
      <c r="L299" s="122">
        <v>1091.3404288300001</v>
      </c>
      <c r="M299" s="64">
        <f t="shared" si="4"/>
        <v>266</v>
      </c>
    </row>
    <row r="300" spans="1:13" ht="12.75" customHeight="1" x14ac:dyDescent="0.2">
      <c r="A300" s="121" t="s">
        <v>134</v>
      </c>
      <c r="B300" s="121">
        <v>3</v>
      </c>
      <c r="C300" s="122">
        <v>1224.00682306</v>
      </c>
      <c r="D300" s="122">
        <v>1294.9710284499999</v>
      </c>
      <c r="E300" s="122">
        <v>0</v>
      </c>
      <c r="F300" s="122">
        <v>145.72107475000001</v>
      </c>
      <c r="G300" s="122">
        <v>364.30268687</v>
      </c>
      <c r="H300" s="122">
        <v>728.60537374</v>
      </c>
      <c r="I300" s="122">
        <v>0</v>
      </c>
      <c r="J300" s="122">
        <v>801.46591110999998</v>
      </c>
      <c r="K300" s="122">
        <v>947.18698586000005</v>
      </c>
      <c r="L300" s="122">
        <v>1092.9080606</v>
      </c>
      <c r="M300" s="64">
        <f t="shared" si="4"/>
        <v>267</v>
      </c>
    </row>
    <row r="301" spans="1:13" ht="12.75" customHeight="1" x14ac:dyDescent="0.2">
      <c r="A301" s="121" t="s">
        <v>134</v>
      </c>
      <c r="B301" s="121">
        <v>4</v>
      </c>
      <c r="C301" s="122">
        <v>1216.3508537</v>
      </c>
      <c r="D301" s="122">
        <v>1281.1136543499999</v>
      </c>
      <c r="E301" s="122">
        <v>0</v>
      </c>
      <c r="F301" s="122">
        <v>145.31454706</v>
      </c>
      <c r="G301" s="122">
        <v>363.28636764999999</v>
      </c>
      <c r="H301" s="122">
        <v>726.57273530999998</v>
      </c>
      <c r="I301" s="122">
        <v>0</v>
      </c>
      <c r="J301" s="122">
        <v>799.23000883999998</v>
      </c>
      <c r="K301" s="122">
        <v>944.54455589999998</v>
      </c>
      <c r="L301" s="122">
        <v>1089.85910296</v>
      </c>
      <c r="M301" s="64">
        <f t="shared" si="4"/>
        <v>268</v>
      </c>
    </row>
    <row r="302" spans="1:13" ht="12.75" customHeight="1" x14ac:dyDescent="0.2">
      <c r="A302" s="121" t="s">
        <v>134</v>
      </c>
      <c r="B302" s="121">
        <v>5</v>
      </c>
      <c r="C302" s="122">
        <v>1203.30103743</v>
      </c>
      <c r="D302" s="122">
        <v>1281.55079249</v>
      </c>
      <c r="E302" s="122">
        <v>0</v>
      </c>
      <c r="F302" s="122">
        <v>146.49664055</v>
      </c>
      <c r="G302" s="122">
        <v>366.24160137000001</v>
      </c>
      <c r="H302" s="122">
        <v>732.48320275000003</v>
      </c>
      <c r="I302" s="122">
        <v>0</v>
      </c>
      <c r="J302" s="122">
        <v>805.73152302000005</v>
      </c>
      <c r="K302" s="122">
        <v>952.22816356999999</v>
      </c>
      <c r="L302" s="122">
        <v>1098.72480412</v>
      </c>
      <c r="M302" s="64">
        <f t="shared" si="4"/>
        <v>269</v>
      </c>
    </row>
    <row r="303" spans="1:13" ht="12.75" customHeight="1" x14ac:dyDescent="0.2">
      <c r="A303" s="121" t="s">
        <v>134</v>
      </c>
      <c r="B303" s="121">
        <v>6</v>
      </c>
      <c r="C303" s="122">
        <v>1172.26429848</v>
      </c>
      <c r="D303" s="122">
        <v>1258.8592716200001</v>
      </c>
      <c r="E303" s="122">
        <v>0</v>
      </c>
      <c r="F303" s="122">
        <v>146.04847355999999</v>
      </c>
      <c r="G303" s="122">
        <v>365.12118390000001</v>
      </c>
      <c r="H303" s="122">
        <v>730.24236780000001</v>
      </c>
      <c r="I303" s="122">
        <v>0</v>
      </c>
      <c r="J303" s="122">
        <v>803.26660458000003</v>
      </c>
      <c r="K303" s="122">
        <v>949.31507813999997</v>
      </c>
      <c r="L303" s="122">
        <v>1095.3635517</v>
      </c>
      <c r="M303" s="64">
        <f t="shared" si="4"/>
        <v>270</v>
      </c>
    </row>
    <row r="304" spans="1:13" ht="12.75" customHeight="1" x14ac:dyDescent="0.2">
      <c r="A304" s="121" t="s">
        <v>134</v>
      </c>
      <c r="B304" s="121">
        <v>7</v>
      </c>
      <c r="C304" s="122">
        <v>1231.9641861600001</v>
      </c>
      <c r="D304" s="122">
        <v>1285.0123554899999</v>
      </c>
      <c r="E304" s="122">
        <v>0</v>
      </c>
      <c r="F304" s="122">
        <v>146.85628120000001</v>
      </c>
      <c r="G304" s="122">
        <v>367.14070299000002</v>
      </c>
      <c r="H304" s="122">
        <v>734.28140598000005</v>
      </c>
      <c r="I304" s="122">
        <v>0</v>
      </c>
      <c r="J304" s="122">
        <v>807.70954658000005</v>
      </c>
      <c r="K304" s="122">
        <v>954.56582777000006</v>
      </c>
      <c r="L304" s="122">
        <v>1101.42210897</v>
      </c>
      <c r="M304" s="64">
        <f t="shared" si="4"/>
        <v>271</v>
      </c>
    </row>
    <row r="305" spans="1:13" ht="12.75" customHeight="1" x14ac:dyDescent="0.2">
      <c r="A305" s="121" t="s">
        <v>134</v>
      </c>
      <c r="B305" s="121">
        <v>8</v>
      </c>
      <c r="C305" s="122">
        <v>1286.0352686599999</v>
      </c>
      <c r="D305" s="122">
        <v>1313.00467929</v>
      </c>
      <c r="E305" s="122">
        <v>0</v>
      </c>
      <c r="F305" s="122">
        <v>148.43506828</v>
      </c>
      <c r="G305" s="122">
        <v>371.08767069999999</v>
      </c>
      <c r="H305" s="122">
        <v>742.17534138999997</v>
      </c>
      <c r="I305" s="122">
        <v>0</v>
      </c>
      <c r="J305" s="122">
        <v>816.39287552999997</v>
      </c>
      <c r="K305" s="122">
        <v>964.82794380999997</v>
      </c>
      <c r="L305" s="122">
        <v>1113.2630120900001</v>
      </c>
      <c r="M305" s="64">
        <f t="shared" si="4"/>
        <v>272</v>
      </c>
    </row>
    <row r="306" spans="1:13" ht="12.75" customHeight="1" x14ac:dyDescent="0.2">
      <c r="A306" s="121" t="s">
        <v>134</v>
      </c>
      <c r="B306" s="121">
        <v>9</v>
      </c>
      <c r="C306" s="122">
        <v>1386.25165892</v>
      </c>
      <c r="D306" s="122">
        <v>1397.58714749</v>
      </c>
      <c r="E306" s="122">
        <v>0</v>
      </c>
      <c r="F306" s="122">
        <v>153.86837439999999</v>
      </c>
      <c r="G306" s="122">
        <v>384.67093600999999</v>
      </c>
      <c r="H306" s="122">
        <v>769.34187200999997</v>
      </c>
      <c r="I306" s="122">
        <v>0</v>
      </c>
      <c r="J306" s="122">
        <v>846.27605920999997</v>
      </c>
      <c r="K306" s="122">
        <v>1000.14443361</v>
      </c>
      <c r="L306" s="122">
        <v>1154.01280802</v>
      </c>
      <c r="M306" s="64">
        <f t="shared" si="4"/>
        <v>273</v>
      </c>
    </row>
    <row r="307" spans="1:13" ht="12.75" customHeight="1" x14ac:dyDescent="0.2">
      <c r="A307" s="121" t="s">
        <v>134</v>
      </c>
      <c r="B307" s="121">
        <v>10</v>
      </c>
      <c r="C307" s="122">
        <v>1369.0195051600001</v>
      </c>
      <c r="D307" s="122">
        <v>1384.0557150300001</v>
      </c>
      <c r="E307" s="122">
        <v>0</v>
      </c>
      <c r="F307" s="122">
        <v>156.00173527999999</v>
      </c>
      <c r="G307" s="122">
        <v>390.00433820000001</v>
      </c>
      <c r="H307" s="122">
        <v>780.00867640000001</v>
      </c>
      <c r="I307" s="122">
        <v>0</v>
      </c>
      <c r="J307" s="122">
        <v>858.00954404000004</v>
      </c>
      <c r="K307" s="122">
        <v>1014.01127932</v>
      </c>
      <c r="L307" s="122">
        <v>1170.0130145999999</v>
      </c>
      <c r="M307" s="64">
        <f t="shared" si="4"/>
        <v>274</v>
      </c>
    </row>
    <row r="308" spans="1:13" ht="12.75" customHeight="1" x14ac:dyDescent="0.2">
      <c r="A308" s="121" t="s">
        <v>134</v>
      </c>
      <c r="B308" s="121">
        <v>11</v>
      </c>
      <c r="C308" s="122">
        <v>1278.93637893</v>
      </c>
      <c r="D308" s="122">
        <v>1337.03359159</v>
      </c>
      <c r="E308" s="122">
        <v>0</v>
      </c>
      <c r="F308" s="122">
        <v>156.15223179</v>
      </c>
      <c r="G308" s="122">
        <v>390.38057947999999</v>
      </c>
      <c r="H308" s="122">
        <v>780.76115895999999</v>
      </c>
      <c r="I308" s="122">
        <v>0</v>
      </c>
      <c r="J308" s="122">
        <v>858.83727485999998</v>
      </c>
      <c r="K308" s="122">
        <v>1014.98950665</v>
      </c>
      <c r="L308" s="122">
        <v>1171.1417384399999</v>
      </c>
      <c r="M308" s="64">
        <f t="shared" si="4"/>
        <v>275</v>
      </c>
    </row>
    <row r="309" spans="1:13" ht="12.75" customHeight="1" x14ac:dyDescent="0.2">
      <c r="A309" s="121" t="s">
        <v>134</v>
      </c>
      <c r="B309" s="121">
        <v>12</v>
      </c>
      <c r="C309" s="122">
        <v>1245.8664222699999</v>
      </c>
      <c r="D309" s="122">
        <v>1301.1580117000001</v>
      </c>
      <c r="E309" s="122">
        <v>0</v>
      </c>
      <c r="F309" s="122">
        <v>155.61797224</v>
      </c>
      <c r="G309" s="122">
        <v>389.04493059999999</v>
      </c>
      <c r="H309" s="122">
        <v>778.08986119999997</v>
      </c>
      <c r="I309" s="122">
        <v>0</v>
      </c>
      <c r="J309" s="122">
        <v>855.89884730999995</v>
      </c>
      <c r="K309" s="122">
        <v>1011.51681955</v>
      </c>
      <c r="L309" s="122">
        <v>1167.13479179</v>
      </c>
      <c r="M309" s="64">
        <f t="shared" si="4"/>
        <v>276</v>
      </c>
    </row>
    <row r="310" spans="1:13" ht="12.75" customHeight="1" x14ac:dyDescent="0.2">
      <c r="A310" s="121" t="s">
        <v>134</v>
      </c>
      <c r="B310" s="121">
        <v>13</v>
      </c>
      <c r="C310" s="122">
        <v>1209.1751978299999</v>
      </c>
      <c r="D310" s="122">
        <v>1265.6838506900001</v>
      </c>
      <c r="E310" s="122">
        <v>0</v>
      </c>
      <c r="F310" s="122">
        <v>154.56713497000001</v>
      </c>
      <c r="G310" s="122">
        <v>386.41783742000001</v>
      </c>
      <c r="H310" s="122">
        <v>772.83567485000003</v>
      </c>
      <c r="I310" s="122">
        <v>0</v>
      </c>
      <c r="J310" s="122">
        <v>850.11924233000002</v>
      </c>
      <c r="K310" s="122">
        <v>1004.6863773</v>
      </c>
      <c r="L310" s="122">
        <v>1159.2535122700001</v>
      </c>
      <c r="M310" s="64">
        <f t="shared" si="4"/>
        <v>277</v>
      </c>
    </row>
    <row r="311" spans="1:13" ht="12.75" customHeight="1" x14ac:dyDescent="0.2">
      <c r="A311" s="121" t="s">
        <v>134</v>
      </c>
      <c r="B311" s="121">
        <v>14</v>
      </c>
      <c r="C311" s="122">
        <v>1235.0362282200001</v>
      </c>
      <c r="D311" s="122">
        <v>1297.6879134400001</v>
      </c>
      <c r="E311" s="122">
        <v>0</v>
      </c>
      <c r="F311" s="122">
        <v>154.93971769000001</v>
      </c>
      <c r="G311" s="122">
        <v>387.34929421999999</v>
      </c>
      <c r="H311" s="122">
        <v>774.69858843999998</v>
      </c>
      <c r="I311" s="122">
        <v>0</v>
      </c>
      <c r="J311" s="122">
        <v>852.16844728000001</v>
      </c>
      <c r="K311" s="122">
        <v>1007.10816497</v>
      </c>
      <c r="L311" s="122">
        <v>1162.04788265</v>
      </c>
      <c r="M311" s="64">
        <f t="shared" si="4"/>
        <v>278</v>
      </c>
    </row>
    <row r="312" spans="1:13" ht="12.75" customHeight="1" x14ac:dyDescent="0.2">
      <c r="A312" s="121" t="s">
        <v>134</v>
      </c>
      <c r="B312" s="121">
        <v>15</v>
      </c>
      <c r="C312" s="122">
        <v>1257.5880721200001</v>
      </c>
      <c r="D312" s="122">
        <v>1312.49819634</v>
      </c>
      <c r="E312" s="122">
        <v>0</v>
      </c>
      <c r="F312" s="122">
        <v>155.33164421000001</v>
      </c>
      <c r="G312" s="122">
        <v>388.32911052999998</v>
      </c>
      <c r="H312" s="122">
        <v>776.65822104999995</v>
      </c>
      <c r="I312" s="122">
        <v>0</v>
      </c>
      <c r="J312" s="122">
        <v>854.32404315999997</v>
      </c>
      <c r="K312" s="122">
        <v>1009.65568737</v>
      </c>
      <c r="L312" s="122">
        <v>1164.98733158</v>
      </c>
      <c r="M312" s="64">
        <f t="shared" si="4"/>
        <v>279</v>
      </c>
    </row>
    <row r="313" spans="1:13" ht="12.75" customHeight="1" x14ac:dyDescent="0.2">
      <c r="A313" s="121" t="s">
        <v>134</v>
      </c>
      <c r="B313" s="121">
        <v>16</v>
      </c>
      <c r="C313" s="122">
        <v>1273.5168231299999</v>
      </c>
      <c r="D313" s="122">
        <v>1333.0090659699999</v>
      </c>
      <c r="E313" s="122">
        <v>0</v>
      </c>
      <c r="F313" s="122">
        <v>155.98943792</v>
      </c>
      <c r="G313" s="122">
        <v>389.9735948</v>
      </c>
      <c r="H313" s="122">
        <v>779.94718958999999</v>
      </c>
      <c r="I313" s="122">
        <v>0</v>
      </c>
      <c r="J313" s="122">
        <v>857.94190854999999</v>
      </c>
      <c r="K313" s="122">
        <v>1013.93134647</v>
      </c>
      <c r="L313" s="122">
        <v>1169.9207843900001</v>
      </c>
      <c r="M313" s="64">
        <f t="shared" si="4"/>
        <v>280</v>
      </c>
    </row>
    <row r="314" spans="1:13" ht="12.75" customHeight="1" x14ac:dyDescent="0.2">
      <c r="A314" s="121" t="s">
        <v>134</v>
      </c>
      <c r="B314" s="121">
        <v>17</v>
      </c>
      <c r="C314" s="122">
        <v>1327.6223203699999</v>
      </c>
      <c r="D314" s="122">
        <v>1347.57951095</v>
      </c>
      <c r="E314" s="122">
        <v>0</v>
      </c>
      <c r="F314" s="122">
        <v>154.9966206</v>
      </c>
      <c r="G314" s="122">
        <v>387.49155149000001</v>
      </c>
      <c r="H314" s="122">
        <v>774.98310299000002</v>
      </c>
      <c r="I314" s="122">
        <v>0</v>
      </c>
      <c r="J314" s="122">
        <v>852.48141327999997</v>
      </c>
      <c r="K314" s="122">
        <v>1007.47803388</v>
      </c>
      <c r="L314" s="122">
        <v>1162.47465448</v>
      </c>
      <c r="M314" s="64">
        <f t="shared" si="4"/>
        <v>281</v>
      </c>
    </row>
    <row r="315" spans="1:13" ht="12.75" customHeight="1" x14ac:dyDescent="0.2">
      <c r="A315" s="121" t="s">
        <v>134</v>
      </c>
      <c r="B315" s="121">
        <v>18</v>
      </c>
      <c r="C315" s="122">
        <v>1380.4072243799999</v>
      </c>
      <c r="D315" s="122">
        <v>1391.7484864999999</v>
      </c>
      <c r="E315" s="122">
        <v>0</v>
      </c>
      <c r="F315" s="122">
        <v>154.12031390000001</v>
      </c>
      <c r="G315" s="122">
        <v>385.30078474999999</v>
      </c>
      <c r="H315" s="122">
        <v>770.60156949999998</v>
      </c>
      <c r="I315" s="122">
        <v>0</v>
      </c>
      <c r="J315" s="122">
        <v>847.66172644999995</v>
      </c>
      <c r="K315" s="122">
        <v>1001.78204035</v>
      </c>
      <c r="L315" s="122">
        <v>1155.9023542499999</v>
      </c>
      <c r="M315" s="64">
        <f t="shared" si="4"/>
        <v>282</v>
      </c>
    </row>
    <row r="316" spans="1:13" ht="12.75" customHeight="1" x14ac:dyDescent="0.2">
      <c r="A316" s="121" t="s">
        <v>134</v>
      </c>
      <c r="B316" s="121">
        <v>19</v>
      </c>
      <c r="C316" s="122">
        <v>1381.2708970000001</v>
      </c>
      <c r="D316" s="122">
        <v>1404.71334125</v>
      </c>
      <c r="E316" s="122">
        <v>0</v>
      </c>
      <c r="F316" s="122">
        <v>154.10665338999999</v>
      </c>
      <c r="G316" s="122">
        <v>385.26663348</v>
      </c>
      <c r="H316" s="122">
        <v>770.53326697</v>
      </c>
      <c r="I316" s="122">
        <v>0</v>
      </c>
      <c r="J316" s="122">
        <v>847.58659365999995</v>
      </c>
      <c r="K316" s="122">
        <v>1001.69324705</v>
      </c>
      <c r="L316" s="122">
        <v>1155.79990045</v>
      </c>
      <c r="M316" s="64">
        <f t="shared" si="4"/>
        <v>283</v>
      </c>
    </row>
    <row r="317" spans="1:13" ht="12.75" customHeight="1" x14ac:dyDescent="0.2">
      <c r="A317" s="121" t="s">
        <v>134</v>
      </c>
      <c r="B317" s="121">
        <v>20</v>
      </c>
      <c r="C317" s="122">
        <v>1402.95777045</v>
      </c>
      <c r="D317" s="122">
        <v>1409.3995825</v>
      </c>
      <c r="E317" s="122">
        <v>0</v>
      </c>
      <c r="F317" s="122">
        <v>155.12585884000001</v>
      </c>
      <c r="G317" s="122">
        <v>387.81464711000001</v>
      </c>
      <c r="H317" s="122">
        <v>775.62929422000002</v>
      </c>
      <c r="I317" s="122">
        <v>0</v>
      </c>
      <c r="J317" s="122">
        <v>853.19222363999995</v>
      </c>
      <c r="K317" s="122">
        <v>1008.3180824900001</v>
      </c>
      <c r="L317" s="122">
        <v>1163.4439413299999</v>
      </c>
      <c r="M317" s="64">
        <f t="shared" si="4"/>
        <v>284</v>
      </c>
    </row>
    <row r="318" spans="1:13" ht="12.75" customHeight="1" x14ac:dyDescent="0.2">
      <c r="A318" s="121" t="s">
        <v>134</v>
      </c>
      <c r="B318" s="121">
        <v>21</v>
      </c>
      <c r="C318" s="122">
        <v>1445.34166112</v>
      </c>
      <c r="D318" s="122">
        <v>1439.1954098900001</v>
      </c>
      <c r="E318" s="122">
        <v>0</v>
      </c>
      <c r="F318" s="122">
        <v>155.12014063999999</v>
      </c>
      <c r="G318" s="122">
        <v>387.80035158999999</v>
      </c>
      <c r="H318" s="122">
        <v>775.60070317999998</v>
      </c>
      <c r="I318" s="122">
        <v>0</v>
      </c>
      <c r="J318" s="122">
        <v>853.1607735</v>
      </c>
      <c r="K318" s="122">
        <v>1008.28091413</v>
      </c>
      <c r="L318" s="122">
        <v>1163.40105477</v>
      </c>
      <c r="M318" s="64">
        <f t="shared" si="4"/>
        <v>285</v>
      </c>
    </row>
    <row r="319" spans="1:13" ht="12.75" customHeight="1" x14ac:dyDescent="0.2">
      <c r="A319" s="121" t="s">
        <v>134</v>
      </c>
      <c r="B319" s="121">
        <v>22</v>
      </c>
      <c r="C319" s="122">
        <v>1431.2410767199999</v>
      </c>
      <c r="D319" s="122">
        <v>1435.0618776199999</v>
      </c>
      <c r="E319" s="122">
        <v>0</v>
      </c>
      <c r="F319" s="122">
        <v>154.08153799999999</v>
      </c>
      <c r="G319" s="122">
        <v>385.20384501000001</v>
      </c>
      <c r="H319" s="122">
        <v>770.40769002000002</v>
      </c>
      <c r="I319" s="122">
        <v>0</v>
      </c>
      <c r="J319" s="122">
        <v>847.44845901999997</v>
      </c>
      <c r="K319" s="122">
        <v>1001.52999703</v>
      </c>
      <c r="L319" s="122">
        <v>1155.6115350299999</v>
      </c>
      <c r="M319" s="64">
        <f t="shared" si="4"/>
        <v>286</v>
      </c>
    </row>
    <row r="320" spans="1:13" ht="12.75" customHeight="1" x14ac:dyDescent="0.2">
      <c r="A320" s="121" t="s">
        <v>134</v>
      </c>
      <c r="B320" s="121">
        <v>23</v>
      </c>
      <c r="C320" s="122">
        <v>1374.10689138</v>
      </c>
      <c r="D320" s="122">
        <v>1385.21951141</v>
      </c>
      <c r="E320" s="122">
        <v>0</v>
      </c>
      <c r="F320" s="122">
        <v>151.99044739999999</v>
      </c>
      <c r="G320" s="122">
        <v>379.97611849999998</v>
      </c>
      <c r="H320" s="122">
        <v>759.95223699999997</v>
      </c>
      <c r="I320" s="122">
        <v>0</v>
      </c>
      <c r="J320" s="122">
        <v>835.94746068999996</v>
      </c>
      <c r="K320" s="122">
        <v>987.93790808999995</v>
      </c>
      <c r="L320" s="122">
        <v>1139.9283554900001</v>
      </c>
      <c r="M320" s="64">
        <f t="shared" si="4"/>
        <v>287</v>
      </c>
    </row>
    <row r="321" spans="1:13" ht="12.75" customHeight="1" x14ac:dyDescent="0.2">
      <c r="A321" s="121" t="s">
        <v>134</v>
      </c>
      <c r="B321" s="121">
        <v>24</v>
      </c>
      <c r="C321" s="122">
        <v>1257.8744061800001</v>
      </c>
      <c r="D321" s="122">
        <v>1321.5978493099999</v>
      </c>
      <c r="E321" s="122">
        <v>0</v>
      </c>
      <c r="F321" s="122">
        <v>147.50975941999999</v>
      </c>
      <c r="G321" s="122">
        <v>368.77439856000001</v>
      </c>
      <c r="H321" s="122">
        <v>737.54879711000001</v>
      </c>
      <c r="I321" s="122">
        <v>0</v>
      </c>
      <c r="J321" s="122">
        <v>811.30367681999996</v>
      </c>
      <c r="K321" s="122">
        <v>958.81343623999999</v>
      </c>
      <c r="L321" s="122">
        <v>1106.3231956699999</v>
      </c>
      <c r="M321" s="64">
        <f t="shared" si="4"/>
        <v>288</v>
      </c>
    </row>
    <row r="322" spans="1:13" ht="12.75" customHeight="1" x14ac:dyDescent="0.2">
      <c r="A322" s="121" t="s">
        <v>135</v>
      </c>
      <c r="B322" s="121">
        <v>1</v>
      </c>
      <c r="C322" s="122">
        <v>1160.7590077699999</v>
      </c>
      <c r="D322" s="122">
        <v>1251.9583644899999</v>
      </c>
      <c r="E322" s="122">
        <v>0</v>
      </c>
      <c r="F322" s="122">
        <v>144.57820312000001</v>
      </c>
      <c r="G322" s="122">
        <v>361.44550779999997</v>
      </c>
      <c r="H322" s="122">
        <v>722.89101559999995</v>
      </c>
      <c r="I322" s="122">
        <v>0</v>
      </c>
      <c r="J322" s="122">
        <v>795.18011715</v>
      </c>
      <c r="K322" s="122">
        <v>939.75832027000001</v>
      </c>
      <c r="L322" s="122">
        <v>1084.3365233899999</v>
      </c>
      <c r="M322" s="64">
        <f t="shared" si="4"/>
        <v>289</v>
      </c>
    </row>
    <row r="323" spans="1:13" ht="12.75" customHeight="1" x14ac:dyDescent="0.2">
      <c r="A323" s="121" t="s">
        <v>135</v>
      </c>
      <c r="B323" s="121">
        <v>2</v>
      </c>
      <c r="C323" s="122">
        <v>1141.26971336</v>
      </c>
      <c r="D323" s="122">
        <v>1244.0422175799999</v>
      </c>
      <c r="E323" s="122">
        <v>0</v>
      </c>
      <c r="F323" s="122">
        <v>145.58164142999999</v>
      </c>
      <c r="G323" s="122">
        <v>363.95410357999998</v>
      </c>
      <c r="H323" s="122">
        <v>727.90820715999996</v>
      </c>
      <c r="I323" s="122">
        <v>0</v>
      </c>
      <c r="J323" s="122">
        <v>800.69902788000002</v>
      </c>
      <c r="K323" s="122">
        <v>946.28066931000001</v>
      </c>
      <c r="L323" s="122">
        <v>1091.8623107400001</v>
      </c>
      <c r="M323" s="64">
        <f t="shared" si="4"/>
        <v>290</v>
      </c>
    </row>
    <row r="324" spans="1:13" ht="12.75" customHeight="1" x14ac:dyDescent="0.2">
      <c r="A324" s="121" t="s">
        <v>135</v>
      </c>
      <c r="B324" s="121">
        <v>3</v>
      </c>
      <c r="C324" s="122">
        <v>1153.447842</v>
      </c>
      <c r="D324" s="122">
        <v>1255.7812579900001</v>
      </c>
      <c r="E324" s="122">
        <v>0</v>
      </c>
      <c r="F324" s="122">
        <v>145.45780640999999</v>
      </c>
      <c r="G324" s="122">
        <v>363.64451601000002</v>
      </c>
      <c r="H324" s="122">
        <v>727.28903203000004</v>
      </c>
      <c r="I324" s="122">
        <v>0</v>
      </c>
      <c r="J324" s="122">
        <v>800.01793523000003</v>
      </c>
      <c r="K324" s="122">
        <v>945.47574163000002</v>
      </c>
      <c r="L324" s="122">
        <v>1090.93354804</v>
      </c>
      <c r="M324" s="64">
        <f t="shared" si="4"/>
        <v>291</v>
      </c>
    </row>
    <row r="325" spans="1:13" ht="12.75" customHeight="1" x14ac:dyDescent="0.2">
      <c r="A325" s="121" t="s">
        <v>135</v>
      </c>
      <c r="B325" s="121">
        <v>4</v>
      </c>
      <c r="C325" s="122">
        <v>1134.34629217</v>
      </c>
      <c r="D325" s="122">
        <v>1263.0734204299999</v>
      </c>
      <c r="E325" s="122">
        <v>0</v>
      </c>
      <c r="F325" s="122">
        <v>145.66161353000001</v>
      </c>
      <c r="G325" s="122">
        <v>364.15403383</v>
      </c>
      <c r="H325" s="122">
        <v>728.30806766000001</v>
      </c>
      <c r="I325" s="122">
        <v>0</v>
      </c>
      <c r="J325" s="122">
        <v>801.13887442999999</v>
      </c>
      <c r="K325" s="122">
        <v>946.80048796000005</v>
      </c>
      <c r="L325" s="122">
        <v>1092.4621014899999</v>
      </c>
      <c r="M325" s="64">
        <f t="shared" si="4"/>
        <v>292</v>
      </c>
    </row>
    <row r="326" spans="1:13" ht="12.75" customHeight="1" x14ac:dyDescent="0.2">
      <c r="A326" s="121" t="s">
        <v>135</v>
      </c>
      <c r="B326" s="121">
        <v>5</v>
      </c>
      <c r="C326" s="122">
        <v>1130.64881941</v>
      </c>
      <c r="D326" s="122">
        <v>1256.5582540600001</v>
      </c>
      <c r="E326" s="122">
        <v>0</v>
      </c>
      <c r="F326" s="122">
        <v>147.24966789999999</v>
      </c>
      <c r="G326" s="122">
        <v>368.12416974000001</v>
      </c>
      <c r="H326" s="122">
        <v>736.24833948000003</v>
      </c>
      <c r="I326" s="122">
        <v>0</v>
      </c>
      <c r="J326" s="122">
        <v>809.87317341999994</v>
      </c>
      <c r="K326" s="122">
        <v>957.12284132000002</v>
      </c>
      <c r="L326" s="122">
        <v>1104.3725092100001</v>
      </c>
      <c r="M326" s="64">
        <f t="shared" si="4"/>
        <v>293</v>
      </c>
    </row>
    <row r="327" spans="1:13" ht="12.75" customHeight="1" x14ac:dyDescent="0.2">
      <c r="A327" s="121" t="s">
        <v>135</v>
      </c>
      <c r="B327" s="121">
        <v>6</v>
      </c>
      <c r="C327" s="122">
        <v>1165.1006179000001</v>
      </c>
      <c r="D327" s="122">
        <v>1270.2108453599999</v>
      </c>
      <c r="E327" s="122">
        <v>0</v>
      </c>
      <c r="F327" s="122">
        <v>147.86153461000001</v>
      </c>
      <c r="G327" s="122">
        <v>369.65383652000003</v>
      </c>
      <c r="H327" s="122">
        <v>739.30767303000005</v>
      </c>
      <c r="I327" s="122">
        <v>0</v>
      </c>
      <c r="J327" s="122">
        <v>813.23844033</v>
      </c>
      <c r="K327" s="122">
        <v>961.09997494000004</v>
      </c>
      <c r="L327" s="122">
        <v>1108.9615095500001</v>
      </c>
      <c r="M327" s="64">
        <f t="shared" si="4"/>
        <v>294</v>
      </c>
    </row>
    <row r="328" spans="1:13" ht="12.75" customHeight="1" x14ac:dyDescent="0.2">
      <c r="A328" s="121" t="s">
        <v>135</v>
      </c>
      <c r="B328" s="121">
        <v>7</v>
      </c>
      <c r="C328" s="122">
        <v>1179.8641455699999</v>
      </c>
      <c r="D328" s="122">
        <v>1262.0159680100001</v>
      </c>
      <c r="E328" s="122">
        <v>0</v>
      </c>
      <c r="F328" s="122">
        <v>147.55950759000001</v>
      </c>
      <c r="G328" s="122">
        <v>368.89876898</v>
      </c>
      <c r="H328" s="122">
        <v>737.79753796</v>
      </c>
      <c r="I328" s="122">
        <v>0</v>
      </c>
      <c r="J328" s="122">
        <v>811.57729174999997</v>
      </c>
      <c r="K328" s="122">
        <v>959.13679934000004</v>
      </c>
      <c r="L328" s="122">
        <v>1106.69630693</v>
      </c>
      <c r="M328" s="64">
        <f t="shared" si="4"/>
        <v>295</v>
      </c>
    </row>
    <row r="329" spans="1:13" ht="12.75" customHeight="1" x14ac:dyDescent="0.2">
      <c r="A329" s="121" t="s">
        <v>135</v>
      </c>
      <c r="B329" s="121">
        <v>8</v>
      </c>
      <c r="C329" s="122">
        <v>1253.13741258</v>
      </c>
      <c r="D329" s="122">
        <v>1328.9124753399999</v>
      </c>
      <c r="E329" s="122">
        <v>0</v>
      </c>
      <c r="F329" s="122">
        <v>149.99108891</v>
      </c>
      <c r="G329" s="122">
        <v>374.97772227000002</v>
      </c>
      <c r="H329" s="122">
        <v>749.95544454000003</v>
      </c>
      <c r="I329" s="122">
        <v>0</v>
      </c>
      <c r="J329" s="122">
        <v>824.95098899000004</v>
      </c>
      <c r="K329" s="122">
        <v>974.94207789999996</v>
      </c>
      <c r="L329" s="122">
        <v>1124.9331668</v>
      </c>
      <c r="M329" s="64">
        <f t="shared" si="4"/>
        <v>296</v>
      </c>
    </row>
    <row r="330" spans="1:13" ht="12.75" customHeight="1" x14ac:dyDescent="0.2">
      <c r="A330" s="121" t="s">
        <v>135</v>
      </c>
      <c r="B330" s="121">
        <v>9</v>
      </c>
      <c r="C330" s="122">
        <v>1368.6309599799999</v>
      </c>
      <c r="D330" s="122">
        <v>1404.5056094700001</v>
      </c>
      <c r="E330" s="122">
        <v>0</v>
      </c>
      <c r="F330" s="122">
        <v>154.08907764</v>
      </c>
      <c r="G330" s="122">
        <v>385.22269409</v>
      </c>
      <c r="H330" s="122">
        <v>770.44538819000002</v>
      </c>
      <c r="I330" s="122">
        <v>0</v>
      </c>
      <c r="J330" s="122">
        <v>847.48992699999997</v>
      </c>
      <c r="K330" s="122">
        <v>1001.57900464</v>
      </c>
      <c r="L330" s="122">
        <v>1155.6680822799999</v>
      </c>
      <c r="M330" s="64">
        <f t="shared" si="4"/>
        <v>297</v>
      </c>
    </row>
    <row r="331" spans="1:13" ht="12.75" customHeight="1" x14ac:dyDescent="0.2">
      <c r="A331" s="121" t="s">
        <v>135</v>
      </c>
      <c r="B331" s="121">
        <v>10</v>
      </c>
      <c r="C331" s="122">
        <v>1374.13260851</v>
      </c>
      <c r="D331" s="122">
        <v>1415.48787608</v>
      </c>
      <c r="E331" s="122">
        <v>0</v>
      </c>
      <c r="F331" s="122">
        <v>155.6570534</v>
      </c>
      <c r="G331" s="122">
        <v>389.14263348999998</v>
      </c>
      <c r="H331" s="122">
        <v>778.28526697999996</v>
      </c>
      <c r="I331" s="122">
        <v>0</v>
      </c>
      <c r="J331" s="122">
        <v>856.11379367999996</v>
      </c>
      <c r="K331" s="122">
        <v>1011.7708470699999</v>
      </c>
      <c r="L331" s="122">
        <v>1167.4279004699999</v>
      </c>
      <c r="M331" s="64">
        <f t="shared" si="4"/>
        <v>298</v>
      </c>
    </row>
    <row r="332" spans="1:13" ht="12.75" customHeight="1" x14ac:dyDescent="0.2">
      <c r="A332" s="121" t="s">
        <v>135</v>
      </c>
      <c r="B332" s="121">
        <v>11</v>
      </c>
      <c r="C332" s="122">
        <v>1378.45440192</v>
      </c>
      <c r="D332" s="122">
        <v>1415.2922569100001</v>
      </c>
      <c r="E332" s="122">
        <v>0</v>
      </c>
      <c r="F332" s="122">
        <v>155.43675139000001</v>
      </c>
      <c r="G332" s="122">
        <v>388.59187849</v>
      </c>
      <c r="H332" s="122">
        <v>777.18375696999999</v>
      </c>
      <c r="I332" s="122">
        <v>0</v>
      </c>
      <c r="J332" s="122">
        <v>854.90213267000001</v>
      </c>
      <c r="K332" s="122">
        <v>1010.3388840600001</v>
      </c>
      <c r="L332" s="122">
        <v>1165.7756354600001</v>
      </c>
      <c r="M332" s="64">
        <f t="shared" si="4"/>
        <v>299</v>
      </c>
    </row>
    <row r="333" spans="1:13" ht="12.75" customHeight="1" x14ac:dyDescent="0.2">
      <c r="A333" s="121" t="s">
        <v>135</v>
      </c>
      <c r="B333" s="121">
        <v>12</v>
      </c>
      <c r="C333" s="122">
        <v>1337.5164376800001</v>
      </c>
      <c r="D333" s="122">
        <v>1372.0887061999999</v>
      </c>
      <c r="E333" s="122">
        <v>0</v>
      </c>
      <c r="F333" s="122">
        <v>154.64827991000001</v>
      </c>
      <c r="G333" s="122">
        <v>386.62069976999999</v>
      </c>
      <c r="H333" s="122">
        <v>773.24139952999997</v>
      </c>
      <c r="I333" s="122">
        <v>0</v>
      </c>
      <c r="J333" s="122">
        <v>850.56553947999998</v>
      </c>
      <c r="K333" s="122">
        <v>1005.21381939</v>
      </c>
      <c r="L333" s="122">
        <v>1159.8620993</v>
      </c>
      <c r="M333" s="64">
        <f t="shared" si="4"/>
        <v>300</v>
      </c>
    </row>
    <row r="334" spans="1:13" ht="12.75" customHeight="1" x14ac:dyDescent="0.2">
      <c r="A334" s="121" t="s">
        <v>135</v>
      </c>
      <c r="B334" s="121">
        <v>13</v>
      </c>
      <c r="C334" s="122">
        <v>1327.62831549</v>
      </c>
      <c r="D334" s="122">
        <v>1364.1729831600001</v>
      </c>
      <c r="E334" s="122">
        <v>0</v>
      </c>
      <c r="F334" s="122">
        <v>153.79425714000001</v>
      </c>
      <c r="G334" s="122">
        <v>384.48564284000003</v>
      </c>
      <c r="H334" s="122">
        <v>768.97128568999995</v>
      </c>
      <c r="I334" s="122">
        <v>0</v>
      </c>
      <c r="J334" s="122">
        <v>845.86841425</v>
      </c>
      <c r="K334" s="122">
        <v>999.66267139000001</v>
      </c>
      <c r="L334" s="122">
        <v>1153.4569285299999</v>
      </c>
      <c r="M334" s="64">
        <f t="shared" si="4"/>
        <v>301</v>
      </c>
    </row>
    <row r="335" spans="1:13" ht="12.75" customHeight="1" x14ac:dyDescent="0.2">
      <c r="A335" s="121" t="s">
        <v>135</v>
      </c>
      <c r="B335" s="121">
        <v>14</v>
      </c>
      <c r="C335" s="122">
        <v>1338.7136826999999</v>
      </c>
      <c r="D335" s="122">
        <v>1379.7950546699999</v>
      </c>
      <c r="E335" s="122">
        <v>0</v>
      </c>
      <c r="F335" s="122">
        <v>154.14599573999999</v>
      </c>
      <c r="G335" s="122">
        <v>385.36498934999997</v>
      </c>
      <c r="H335" s="122">
        <v>770.72997870999995</v>
      </c>
      <c r="I335" s="122">
        <v>0</v>
      </c>
      <c r="J335" s="122">
        <v>847.80297657999995</v>
      </c>
      <c r="K335" s="122">
        <v>1001.9489723200001</v>
      </c>
      <c r="L335" s="122">
        <v>1156.0949680599999</v>
      </c>
      <c r="M335" s="64">
        <f t="shared" si="4"/>
        <v>302</v>
      </c>
    </row>
    <row r="336" spans="1:13" ht="12.75" customHeight="1" x14ac:dyDescent="0.2">
      <c r="A336" s="121" t="s">
        <v>135</v>
      </c>
      <c r="B336" s="121">
        <v>15</v>
      </c>
      <c r="C336" s="122">
        <v>1361.65220217</v>
      </c>
      <c r="D336" s="122">
        <v>1398.09259862</v>
      </c>
      <c r="E336" s="122">
        <v>0</v>
      </c>
      <c r="F336" s="122">
        <v>154.42933016000001</v>
      </c>
      <c r="G336" s="122">
        <v>386.07332539999999</v>
      </c>
      <c r="H336" s="122">
        <v>772.14665079999997</v>
      </c>
      <c r="I336" s="122">
        <v>0</v>
      </c>
      <c r="J336" s="122">
        <v>849.36131588000001</v>
      </c>
      <c r="K336" s="122">
        <v>1003.79064604</v>
      </c>
      <c r="L336" s="122">
        <v>1158.2199762</v>
      </c>
      <c r="M336" s="64">
        <f t="shared" si="4"/>
        <v>303</v>
      </c>
    </row>
    <row r="337" spans="1:13" ht="12.75" customHeight="1" x14ac:dyDescent="0.2">
      <c r="A337" s="121" t="s">
        <v>135</v>
      </c>
      <c r="B337" s="121">
        <v>16</v>
      </c>
      <c r="C337" s="122">
        <v>1392.9260758600001</v>
      </c>
      <c r="D337" s="122">
        <v>1419.25649875</v>
      </c>
      <c r="E337" s="122">
        <v>0</v>
      </c>
      <c r="F337" s="122">
        <v>154.46682224</v>
      </c>
      <c r="G337" s="122">
        <v>386.16705560999998</v>
      </c>
      <c r="H337" s="122">
        <v>772.33411120999995</v>
      </c>
      <c r="I337" s="122">
        <v>0</v>
      </c>
      <c r="J337" s="122">
        <v>849.56752232999997</v>
      </c>
      <c r="K337" s="122">
        <v>1004.03434457</v>
      </c>
      <c r="L337" s="122">
        <v>1158.50116682</v>
      </c>
      <c r="M337" s="64">
        <f t="shared" si="4"/>
        <v>304</v>
      </c>
    </row>
    <row r="338" spans="1:13" ht="12.75" customHeight="1" x14ac:dyDescent="0.2">
      <c r="A338" s="121" t="s">
        <v>135</v>
      </c>
      <c r="B338" s="121">
        <v>17</v>
      </c>
      <c r="C338" s="122">
        <v>1391.3209736399999</v>
      </c>
      <c r="D338" s="122">
        <v>1420.5929278399999</v>
      </c>
      <c r="E338" s="122">
        <v>0</v>
      </c>
      <c r="F338" s="122">
        <v>154.16214649</v>
      </c>
      <c r="G338" s="122">
        <v>385.40536622000002</v>
      </c>
      <c r="H338" s="122">
        <v>770.81073244000004</v>
      </c>
      <c r="I338" s="122">
        <v>0</v>
      </c>
      <c r="J338" s="122">
        <v>847.89180567999995</v>
      </c>
      <c r="K338" s="122">
        <v>1002.05395217</v>
      </c>
      <c r="L338" s="122">
        <v>1156.2160986599999</v>
      </c>
      <c r="M338" s="64">
        <f t="shared" si="4"/>
        <v>305</v>
      </c>
    </row>
    <row r="339" spans="1:13" ht="12.75" customHeight="1" x14ac:dyDescent="0.2">
      <c r="A339" s="121" t="s">
        <v>135</v>
      </c>
      <c r="B339" s="121">
        <v>18</v>
      </c>
      <c r="C339" s="122">
        <v>1417.16148514</v>
      </c>
      <c r="D339" s="122">
        <v>1431.0780433100001</v>
      </c>
      <c r="E339" s="122">
        <v>0</v>
      </c>
      <c r="F339" s="122">
        <v>153.62431118000001</v>
      </c>
      <c r="G339" s="122">
        <v>384.06077793999998</v>
      </c>
      <c r="H339" s="122">
        <v>768.12155587999996</v>
      </c>
      <c r="I339" s="122">
        <v>0</v>
      </c>
      <c r="J339" s="122">
        <v>844.93371147000005</v>
      </c>
      <c r="K339" s="122">
        <v>998.55802263999999</v>
      </c>
      <c r="L339" s="122">
        <v>1152.1823338199999</v>
      </c>
      <c r="M339" s="64">
        <f t="shared" si="4"/>
        <v>306</v>
      </c>
    </row>
    <row r="340" spans="1:13" ht="12.75" customHeight="1" x14ac:dyDescent="0.2">
      <c r="A340" s="121" t="s">
        <v>135</v>
      </c>
      <c r="B340" s="121">
        <v>19</v>
      </c>
      <c r="C340" s="122">
        <v>1427.69006816</v>
      </c>
      <c r="D340" s="122">
        <v>1450.21310176</v>
      </c>
      <c r="E340" s="122">
        <v>0</v>
      </c>
      <c r="F340" s="122">
        <v>154.30232008999999</v>
      </c>
      <c r="G340" s="122">
        <v>385.75580022000003</v>
      </c>
      <c r="H340" s="122">
        <v>771.51160044000005</v>
      </c>
      <c r="I340" s="122">
        <v>0</v>
      </c>
      <c r="J340" s="122">
        <v>848.66276047999997</v>
      </c>
      <c r="K340" s="122">
        <v>1002.9650805700001</v>
      </c>
      <c r="L340" s="122">
        <v>1157.2674006499999</v>
      </c>
      <c r="M340" s="64">
        <f t="shared" si="4"/>
        <v>307</v>
      </c>
    </row>
    <row r="341" spans="1:13" ht="12.75" customHeight="1" x14ac:dyDescent="0.2">
      <c r="A341" s="121" t="s">
        <v>135</v>
      </c>
      <c r="B341" s="121">
        <v>20</v>
      </c>
      <c r="C341" s="122">
        <v>1448.3103955399999</v>
      </c>
      <c r="D341" s="122">
        <v>1448.7251634500001</v>
      </c>
      <c r="E341" s="122">
        <v>0</v>
      </c>
      <c r="F341" s="122">
        <v>155.46868301000001</v>
      </c>
      <c r="G341" s="122">
        <v>388.67170751999998</v>
      </c>
      <c r="H341" s="122">
        <v>777.34341503999997</v>
      </c>
      <c r="I341" s="122">
        <v>0</v>
      </c>
      <c r="J341" s="122">
        <v>855.07775654</v>
      </c>
      <c r="K341" s="122">
        <v>1010.5464395499999</v>
      </c>
      <c r="L341" s="122">
        <v>1166.0151225499999</v>
      </c>
      <c r="M341" s="64">
        <f t="shared" si="4"/>
        <v>308</v>
      </c>
    </row>
    <row r="342" spans="1:13" ht="12.75" customHeight="1" x14ac:dyDescent="0.2">
      <c r="A342" s="121" t="s">
        <v>135</v>
      </c>
      <c r="B342" s="121">
        <v>21</v>
      </c>
      <c r="C342" s="122">
        <v>1469.0041809500001</v>
      </c>
      <c r="D342" s="122">
        <v>1473.4122210400001</v>
      </c>
      <c r="E342" s="122">
        <v>0</v>
      </c>
      <c r="F342" s="122">
        <v>155.59355088999999</v>
      </c>
      <c r="G342" s="122">
        <v>388.98387721</v>
      </c>
      <c r="H342" s="122">
        <v>777.96775443000001</v>
      </c>
      <c r="I342" s="122">
        <v>0</v>
      </c>
      <c r="J342" s="122">
        <v>855.76452987000005</v>
      </c>
      <c r="K342" s="122">
        <v>1011.35808075</v>
      </c>
      <c r="L342" s="122">
        <v>1166.95163164</v>
      </c>
      <c r="M342" s="64">
        <f t="shared" si="4"/>
        <v>309</v>
      </c>
    </row>
    <row r="343" spans="1:13" ht="12.75" customHeight="1" x14ac:dyDescent="0.2">
      <c r="A343" s="121" t="s">
        <v>135</v>
      </c>
      <c r="B343" s="121">
        <v>22</v>
      </c>
      <c r="C343" s="122">
        <v>1438.5673972100001</v>
      </c>
      <c r="D343" s="122">
        <v>1456.6492744300001</v>
      </c>
      <c r="E343" s="122">
        <v>0</v>
      </c>
      <c r="F343" s="122">
        <v>154.11736696</v>
      </c>
      <c r="G343" s="122">
        <v>385.29341741000002</v>
      </c>
      <c r="H343" s="122">
        <v>770.58683481000003</v>
      </c>
      <c r="I343" s="122">
        <v>0</v>
      </c>
      <c r="J343" s="122">
        <v>847.64551829000004</v>
      </c>
      <c r="K343" s="122">
        <v>1001.76288525</v>
      </c>
      <c r="L343" s="122">
        <v>1155.8802522200001</v>
      </c>
      <c r="M343" s="64">
        <f t="shared" si="4"/>
        <v>310</v>
      </c>
    </row>
    <row r="344" spans="1:13" ht="12.75" customHeight="1" x14ac:dyDescent="0.2">
      <c r="A344" s="121" t="s">
        <v>135</v>
      </c>
      <c r="B344" s="121">
        <v>23</v>
      </c>
      <c r="C344" s="122">
        <v>1369.00580859</v>
      </c>
      <c r="D344" s="122">
        <v>1399.1237311899999</v>
      </c>
      <c r="E344" s="122">
        <v>0</v>
      </c>
      <c r="F344" s="122">
        <v>151.48189678</v>
      </c>
      <c r="G344" s="122">
        <v>378.70474195999998</v>
      </c>
      <c r="H344" s="122">
        <v>757.40948391999996</v>
      </c>
      <c r="I344" s="122">
        <v>0</v>
      </c>
      <c r="J344" s="122">
        <v>833.15043231000004</v>
      </c>
      <c r="K344" s="122">
        <v>984.63232908999998</v>
      </c>
      <c r="L344" s="122">
        <v>1136.1142258699999</v>
      </c>
      <c r="M344" s="64">
        <f t="shared" si="4"/>
        <v>311</v>
      </c>
    </row>
    <row r="345" spans="1:13" ht="12.75" customHeight="1" x14ac:dyDescent="0.2">
      <c r="A345" s="121" t="s">
        <v>135</v>
      </c>
      <c r="B345" s="121">
        <v>24</v>
      </c>
      <c r="C345" s="122">
        <v>1302.6850311600001</v>
      </c>
      <c r="D345" s="122">
        <v>1338.83307917</v>
      </c>
      <c r="E345" s="122">
        <v>0</v>
      </c>
      <c r="F345" s="122">
        <v>146.66254334999999</v>
      </c>
      <c r="G345" s="122">
        <v>366.65635837000002</v>
      </c>
      <c r="H345" s="122">
        <v>733.31271675000005</v>
      </c>
      <c r="I345" s="122">
        <v>0</v>
      </c>
      <c r="J345" s="122">
        <v>806.64398842000003</v>
      </c>
      <c r="K345" s="122">
        <v>953.30653176999999</v>
      </c>
      <c r="L345" s="122">
        <v>1099.9690751200001</v>
      </c>
      <c r="M345" s="64">
        <f t="shared" si="4"/>
        <v>312</v>
      </c>
    </row>
    <row r="346" spans="1:13" ht="12.75" customHeight="1" x14ac:dyDescent="0.2">
      <c r="A346" s="121" t="s">
        <v>136</v>
      </c>
      <c r="B346" s="121">
        <v>1</v>
      </c>
      <c r="C346" s="122">
        <v>1273.9715037599999</v>
      </c>
      <c r="D346" s="122">
        <v>1315.65141728</v>
      </c>
      <c r="E346" s="122">
        <v>0</v>
      </c>
      <c r="F346" s="122">
        <v>142.78556938</v>
      </c>
      <c r="G346" s="122">
        <v>356.96392344999998</v>
      </c>
      <c r="H346" s="122">
        <v>713.92784688999996</v>
      </c>
      <c r="I346" s="122">
        <v>0</v>
      </c>
      <c r="J346" s="122">
        <v>785.32063158000005</v>
      </c>
      <c r="K346" s="122">
        <v>928.10620096000002</v>
      </c>
      <c r="L346" s="122">
        <v>1070.89177034</v>
      </c>
      <c r="M346" s="64">
        <f t="shared" si="4"/>
        <v>313</v>
      </c>
    </row>
    <row r="347" spans="1:13" ht="12.75" customHeight="1" x14ac:dyDescent="0.2">
      <c r="A347" s="121" t="s">
        <v>136</v>
      </c>
      <c r="B347" s="121">
        <v>2</v>
      </c>
      <c r="C347" s="122">
        <v>1306.7313521399999</v>
      </c>
      <c r="D347" s="122">
        <v>1338.22427864</v>
      </c>
      <c r="E347" s="122">
        <v>0</v>
      </c>
      <c r="F347" s="122">
        <v>144.88184010000001</v>
      </c>
      <c r="G347" s="122">
        <v>362.20460023999999</v>
      </c>
      <c r="H347" s="122">
        <v>724.40920047999998</v>
      </c>
      <c r="I347" s="122">
        <v>0</v>
      </c>
      <c r="J347" s="122">
        <v>796.85012053000003</v>
      </c>
      <c r="K347" s="122">
        <v>941.73196062</v>
      </c>
      <c r="L347" s="122">
        <v>1086.61380072</v>
      </c>
      <c r="M347" s="64">
        <f t="shared" si="4"/>
        <v>314</v>
      </c>
    </row>
    <row r="348" spans="1:13" ht="12.75" customHeight="1" x14ac:dyDescent="0.2">
      <c r="A348" s="121" t="s">
        <v>136</v>
      </c>
      <c r="B348" s="121">
        <v>3</v>
      </c>
      <c r="C348" s="122">
        <v>1329.8863616199999</v>
      </c>
      <c r="D348" s="122">
        <v>1348.41459758</v>
      </c>
      <c r="E348" s="122">
        <v>0</v>
      </c>
      <c r="F348" s="122">
        <v>144.92656966000001</v>
      </c>
      <c r="G348" s="122">
        <v>362.31642416</v>
      </c>
      <c r="H348" s="122">
        <v>724.63284831999999</v>
      </c>
      <c r="I348" s="122">
        <v>0</v>
      </c>
      <c r="J348" s="122">
        <v>797.09613315000001</v>
      </c>
      <c r="K348" s="122">
        <v>942.02270281999995</v>
      </c>
      <c r="L348" s="122">
        <v>1086.94927248</v>
      </c>
      <c r="M348" s="64">
        <f t="shared" si="4"/>
        <v>315</v>
      </c>
    </row>
    <row r="349" spans="1:13" ht="12.75" customHeight="1" x14ac:dyDescent="0.2">
      <c r="A349" s="121" t="s">
        <v>136</v>
      </c>
      <c r="B349" s="121">
        <v>4</v>
      </c>
      <c r="C349" s="122">
        <v>1295.1264524200001</v>
      </c>
      <c r="D349" s="122">
        <v>1359.86189178</v>
      </c>
      <c r="E349" s="122">
        <v>0</v>
      </c>
      <c r="F349" s="122">
        <v>146.20073239000001</v>
      </c>
      <c r="G349" s="122">
        <v>365.50183097000001</v>
      </c>
      <c r="H349" s="122">
        <v>731.00366195000004</v>
      </c>
      <c r="I349" s="122">
        <v>0</v>
      </c>
      <c r="J349" s="122">
        <v>804.10402813999997</v>
      </c>
      <c r="K349" s="122">
        <v>950.30476052999995</v>
      </c>
      <c r="L349" s="122">
        <v>1096.5054929200001</v>
      </c>
      <c r="M349" s="64">
        <f t="shared" si="4"/>
        <v>316</v>
      </c>
    </row>
    <row r="350" spans="1:13" ht="12.75" customHeight="1" x14ac:dyDescent="0.2">
      <c r="A350" s="121" t="s">
        <v>136</v>
      </c>
      <c r="B350" s="121">
        <v>5</v>
      </c>
      <c r="C350" s="122">
        <v>1288.4017179299999</v>
      </c>
      <c r="D350" s="122">
        <v>1346.61999139</v>
      </c>
      <c r="E350" s="122">
        <v>0</v>
      </c>
      <c r="F350" s="122">
        <v>145.82326807000001</v>
      </c>
      <c r="G350" s="122">
        <v>364.55817016999998</v>
      </c>
      <c r="H350" s="122">
        <v>729.11634034999997</v>
      </c>
      <c r="I350" s="122">
        <v>0</v>
      </c>
      <c r="J350" s="122">
        <v>802.02797438000005</v>
      </c>
      <c r="K350" s="122">
        <v>947.85124244999997</v>
      </c>
      <c r="L350" s="122">
        <v>1093.67451052</v>
      </c>
      <c r="M350" s="64">
        <f t="shared" si="4"/>
        <v>317</v>
      </c>
    </row>
    <row r="351" spans="1:13" ht="12.75" customHeight="1" x14ac:dyDescent="0.2">
      <c r="A351" s="121" t="s">
        <v>136</v>
      </c>
      <c r="B351" s="121">
        <v>6</v>
      </c>
      <c r="C351" s="122">
        <v>1369.72781919</v>
      </c>
      <c r="D351" s="122">
        <v>1403.00991054</v>
      </c>
      <c r="E351" s="122">
        <v>0</v>
      </c>
      <c r="F351" s="122">
        <v>145.70555211000001</v>
      </c>
      <c r="G351" s="122">
        <v>364.26388028000002</v>
      </c>
      <c r="H351" s="122">
        <v>728.52776055000004</v>
      </c>
      <c r="I351" s="122">
        <v>0</v>
      </c>
      <c r="J351" s="122">
        <v>801.38053661000004</v>
      </c>
      <c r="K351" s="122">
        <v>947.08608872000002</v>
      </c>
      <c r="L351" s="122">
        <v>1092.79164083</v>
      </c>
      <c r="M351" s="64">
        <f t="shared" si="4"/>
        <v>318</v>
      </c>
    </row>
    <row r="352" spans="1:13" ht="12.75" customHeight="1" x14ac:dyDescent="0.2">
      <c r="A352" s="121" t="s">
        <v>136</v>
      </c>
      <c r="B352" s="121">
        <v>7</v>
      </c>
      <c r="C352" s="122">
        <v>1359.3065977799999</v>
      </c>
      <c r="D352" s="122">
        <v>1384.1196260199999</v>
      </c>
      <c r="E352" s="122">
        <v>0</v>
      </c>
      <c r="F352" s="122">
        <v>146.02619883</v>
      </c>
      <c r="G352" s="122">
        <v>365.06549708</v>
      </c>
      <c r="H352" s="122">
        <v>730.13099416</v>
      </c>
      <c r="I352" s="122">
        <v>0</v>
      </c>
      <c r="J352" s="122">
        <v>803.14409357</v>
      </c>
      <c r="K352" s="122">
        <v>949.17029239999999</v>
      </c>
      <c r="L352" s="122">
        <v>1095.19649123</v>
      </c>
      <c r="M352" s="64">
        <f t="shared" si="4"/>
        <v>319</v>
      </c>
    </row>
    <row r="353" spans="1:13" ht="12.75" customHeight="1" x14ac:dyDescent="0.2">
      <c r="A353" s="121" t="s">
        <v>136</v>
      </c>
      <c r="B353" s="121">
        <v>8</v>
      </c>
      <c r="C353" s="122">
        <v>1421.55052424</v>
      </c>
      <c r="D353" s="122">
        <v>1445.7445642099999</v>
      </c>
      <c r="E353" s="122">
        <v>0</v>
      </c>
      <c r="F353" s="122">
        <v>150.36220236</v>
      </c>
      <c r="G353" s="122">
        <v>375.90550589999998</v>
      </c>
      <c r="H353" s="122">
        <v>751.81101178999995</v>
      </c>
      <c r="I353" s="122">
        <v>0</v>
      </c>
      <c r="J353" s="122">
        <v>826.99211296999999</v>
      </c>
      <c r="K353" s="122">
        <v>977.35431532999996</v>
      </c>
      <c r="L353" s="122">
        <v>1127.71651769</v>
      </c>
      <c r="M353" s="64">
        <f t="shared" si="4"/>
        <v>320</v>
      </c>
    </row>
    <row r="354" spans="1:13" ht="12.75" customHeight="1" x14ac:dyDescent="0.2">
      <c r="A354" s="121" t="s">
        <v>136</v>
      </c>
      <c r="B354" s="121">
        <v>9</v>
      </c>
      <c r="C354" s="122">
        <v>1533.6889239699999</v>
      </c>
      <c r="D354" s="122">
        <v>1539.6978459899999</v>
      </c>
      <c r="E354" s="122">
        <v>0</v>
      </c>
      <c r="F354" s="122">
        <v>155.04906174999999</v>
      </c>
      <c r="G354" s="122">
        <v>387.62265437999997</v>
      </c>
      <c r="H354" s="122">
        <v>775.24530876999995</v>
      </c>
      <c r="I354" s="122">
        <v>0</v>
      </c>
      <c r="J354" s="122">
        <v>852.76983963999999</v>
      </c>
      <c r="K354" s="122">
        <v>1007.81890139</v>
      </c>
      <c r="L354" s="122">
        <v>1162.8679631499999</v>
      </c>
      <c r="M354" s="64">
        <f t="shared" si="4"/>
        <v>321</v>
      </c>
    </row>
    <row r="355" spans="1:13" ht="12.75" customHeight="1" x14ac:dyDescent="0.2">
      <c r="A355" s="121" t="s">
        <v>136</v>
      </c>
      <c r="B355" s="121">
        <v>10</v>
      </c>
      <c r="C355" s="122">
        <v>1552.3745197400001</v>
      </c>
      <c r="D355" s="122">
        <v>1540.0695169600001</v>
      </c>
      <c r="E355" s="122">
        <v>0</v>
      </c>
      <c r="F355" s="122">
        <v>156.39493143999999</v>
      </c>
      <c r="G355" s="122">
        <v>390.98732860000001</v>
      </c>
      <c r="H355" s="122">
        <v>781.97465720000002</v>
      </c>
      <c r="I355" s="122">
        <v>0</v>
      </c>
      <c r="J355" s="122">
        <v>860.17212291999999</v>
      </c>
      <c r="K355" s="122">
        <v>1016.56705436</v>
      </c>
      <c r="L355" s="122">
        <v>1172.9619858000001</v>
      </c>
      <c r="M355" s="64">
        <f t="shared" si="4"/>
        <v>322</v>
      </c>
    </row>
    <row r="356" spans="1:13" ht="12.75" customHeight="1" x14ac:dyDescent="0.2">
      <c r="A356" s="121" t="s">
        <v>136</v>
      </c>
      <c r="B356" s="121">
        <v>11</v>
      </c>
      <c r="C356" s="122">
        <v>1605.7121610700001</v>
      </c>
      <c r="D356" s="122">
        <v>1595.3542287499999</v>
      </c>
      <c r="E356" s="122">
        <v>0</v>
      </c>
      <c r="F356" s="122">
        <v>156.43159428000001</v>
      </c>
      <c r="G356" s="122">
        <v>391.07898569999998</v>
      </c>
      <c r="H356" s="122">
        <v>782.15797139999995</v>
      </c>
      <c r="I356" s="122">
        <v>0</v>
      </c>
      <c r="J356" s="122">
        <v>860.37376854000001</v>
      </c>
      <c r="K356" s="122">
        <v>1016.80536282</v>
      </c>
      <c r="L356" s="122">
        <v>1173.2369570999999</v>
      </c>
      <c r="M356" s="64">
        <f t="shared" ref="M356:M419" si="5">M355+1</f>
        <v>323</v>
      </c>
    </row>
    <row r="357" spans="1:13" ht="12.75" customHeight="1" x14ac:dyDescent="0.2">
      <c r="A357" s="121" t="s">
        <v>136</v>
      </c>
      <c r="B357" s="121">
        <v>12</v>
      </c>
      <c r="C357" s="122">
        <v>1557.9377185599999</v>
      </c>
      <c r="D357" s="122">
        <v>1551.1588909</v>
      </c>
      <c r="E357" s="122">
        <v>0</v>
      </c>
      <c r="F357" s="122">
        <v>156.27393766</v>
      </c>
      <c r="G357" s="122">
        <v>390.68484414</v>
      </c>
      <c r="H357" s="122">
        <v>781.36968827999999</v>
      </c>
      <c r="I357" s="122">
        <v>0</v>
      </c>
      <c r="J357" s="122">
        <v>859.50665710999999</v>
      </c>
      <c r="K357" s="122">
        <v>1015.78059476</v>
      </c>
      <c r="L357" s="122">
        <v>1172.05453242</v>
      </c>
      <c r="M357" s="64">
        <f t="shared" si="5"/>
        <v>324</v>
      </c>
    </row>
    <row r="358" spans="1:13" ht="12.75" customHeight="1" x14ac:dyDescent="0.2">
      <c r="A358" s="121" t="s">
        <v>136</v>
      </c>
      <c r="B358" s="121">
        <v>13</v>
      </c>
      <c r="C358" s="122">
        <v>1548.4759745599999</v>
      </c>
      <c r="D358" s="122">
        <v>1560.73708149</v>
      </c>
      <c r="E358" s="122">
        <v>0</v>
      </c>
      <c r="F358" s="122">
        <v>155.87069543000001</v>
      </c>
      <c r="G358" s="122">
        <v>389.67673857</v>
      </c>
      <c r="H358" s="122">
        <v>779.35347715</v>
      </c>
      <c r="I358" s="122">
        <v>0</v>
      </c>
      <c r="J358" s="122">
        <v>857.28882485999998</v>
      </c>
      <c r="K358" s="122">
        <v>1013.15952029</v>
      </c>
      <c r="L358" s="122">
        <v>1169.0302157199999</v>
      </c>
      <c r="M358" s="64">
        <f t="shared" si="5"/>
        <v>325</v>
      </c>
    </row>
    <row r="359" spans="1:13" ht="12.75" customHeight="1" x14ac:dyDescent="0.2">
      <c r="A359" s="121" t="s">
        <v>136</v>
      </c>
      <c r="B359" s="121">
        <v>14</v>
      </c>
      <c r="C359" s="122">
        <v>1505.84281865</v>
      </c>
      <c r="D359" s="122">
        <v>1512.01529396</v>
      </c>
      <c r="E359" s="122">
        <v>0</v>
      </c>
      <c r="F359" s="122">
        <v>156.10675067</v>
      </c>
      <c r="G359" s="122">
        <v>390.26687666999999</v>
      </c>
      <c r="H359" s="122">
        <v>780.53375332999997</v>
      </c>
      <c r="I359" s="122">
        <v>0</v>
      </c>
      <c r="J359" s="122">
        <v>858.58712865999996</v>
      </c>
      <c r="K359" s="122">
        <v>1014.69387933</v>
      </c>
      <c r="L359" s="122">
        <v>1170.80063</v>
      </c>
      <c r="M359" s="64">
        <f t="shared" si="5"/>
        <v>326</v>
      </c>
    </row>
    <row r="360" spans="1:13" ht="12.75" customHeight="1" x14ac:dyDescent="0.2">
      <c r="A360" s="121" t="s">
        <v>136</v>
      </c>
      <c r="B360" s="121">
        <v>15</v>
      </c>
      <c r="C360" s="122">
        <v>1477.7457916200001</v>
      </c>
      <c r="D360" s="122">
        <v>1473.9658879399999</v>
      </c>
      <c r="E360" s="122">
        <v>0</v>
      </c>
      <c r="F360" s="122">
        <v>155.61699873000001</v>
      </c>
      <c r="G360" s="122">
        <v>389.04249680999999</v>
      </c>
      <c r="H360" s="122">
        <v>778.08499362999999</v>
      </c>
      <c r="I360" s="122">
        <v>0</v>
      </c>
      <c r="J360" s="122">
        <v>855.89349299000003</v>
      </c>
      <c r="K360" s="122">
        <v>1011.51049171</v>
      </c>
      <c r="L360" s="122">
        <v>1167.12749044</v>
      </c>
      <c r="M360" s="64">
        <f t="shared" si="5"/>
        <v>327</v>
      </c>
    </row>
    <row r="361" spans="1:13" ht="12.75" customHeight="1" x14ac:dyDescent="0.2">
      <c r="A361" s="121" t="s">
        <v>136</v>
      </c>
      <c r="B361" s="121">
        <v>16</v>
      </c>
      <c r="C361" s="122">
        <v>1450.77827372</v>
      </c>
      <c r="D361" s="122">
        <v>1444.3813084799999</v>
      </c>
      <c r="E361" s="122">
        <v>0</v>
      </c>
      <c r="F361" s="122">
        <v>155.32839064000001</v>
      </c>
      <c r="G361" s="122">
        <v>388.32097661</v>
      </c>
      <c r="H361" s="122">
        <v>776.64195322</v>
      </c>
      <c r="I361" s="122">
        <v>0</v>
      </c>
      <c r="J361" s="122">
        <v>854.30614853999998</v>
      </c>
      <c r="K361" s="122">
        <v>1009.63453918</v>
      </c>
      <c r="L361" s="122">
        <v>1164.96292982</v>
      </c>
      <c r="M361" s="64">
        <f t="shared" si="5"/>
        <v>328</v>
      </c>
    </row>
    <row r="362" spans="1:13" ht="12.75" customHeight="1" x14ac:dyDescent="0.2">
      <c r="A362" s="121" t="s">
        <v>136</v>
      </c>
      <c r="B362" s="121">
        <v>17</v>
      </c>
      <c r="C362" s="122">
        <v>1413.69431024</v>
      </c>
      <c r="D362" s="122">
        <v>1423.1823816900001</v>
      </c>
      <c r="E362" s="122">
        <v>0</v>
      </c>
      <c r="F362" s="122">
        <v>154.61343823999999</v>
      </c>
      <c r="G362" s="122">
        <v>386.53359560000001</v>
      </c>
      <c r="H362" s="122">
        <v>773.06719119000002</v>
      </c>
      <c r="I362" s="122">
        <v>0</v>
      </c>
      <c r="J362" s="122">
        <v>850.37391031000004</v>
      </c>
      <c r="K362" s="122">
        <v>1004.98734855</v>
      </c>
      <c r="L362" s="122">
        <v>1159.60078679</v>
      </c>
      <c r="M362" s="64">
        <f t="shared" si="5"/>
        <v>329</v>
      </c>
    </row>
    <row r="363" spans="1:13" ht="12.75" customHeight="1" x14ac:dyDescent="0.2">
      <c r="A363" s="121" t="s">
        <v>136</v>
      </c>
      <c r="B363" s="121">
        <v>18</v>
      </c>
      <c r="C363" s="122">
        <v>1394.6218318000001</v>
      </c>
      <c r="D363" s="122">
        <v>1411.2056496099999</v>
      </c>
      <c r="E363" s="122">
        <v>0</v>
      </c>
      <c r="F363" s="122">
        <v>153.93446606000001</v>
      </c>
      <c r="G363" s="122">
        <v>384.83616515</v>
      </c>
      <c r="H363" s="122">
        <v>769.6723303</v>
      </c>
      <c r="I363" s="122">
        <v>0</v>
      </c>
      <c r="J363" s="122">
        <v>846.63956331999998</v>
      </c>
      <c r="K363" s="122">
        <v>1000.57402938</v>
      </c>
      <c r="L363" s="122">
        <v>1154.5084954399999</v>
      </c>
      <c r="M363" s="64">
        <f t="shared" si="5"/>
        <v>330</v>
      </c>
    </row>
    <row r="364" spans="1:13" ht="12.75" customHeight="1" x14ac:dyDescent="0.2">
      <c r="A364" s="121" t="s">
        <v>136</v>
      </c>
      <c r="B364" s="121">
        <v>19</v>
      </c>
      <c r="C364" s="122">
        <v>1407.43098835</v>
      </c>
      <c r="D364" s="122">
        <v>1420.4465555300001</v>
      </c>
      <c r="E364" s="122">
        <v>0</v>
      </c>
      <c r="F364" s="122">
        <v>154.20853201</v>
      </c>
      <c r="G364" s="122">
        <v>385.52133001999999</v>
      </c>
      <c r="H364" s="122">
        <v>771.04266002999998</v>
      </c>
      <c r="I364" s="122">
        <v>0</v>
      </c>
      <c r="J364" s="122">
        <v>848.14692603000003</v>
      </c>
      <c r="K364" s="122">
        <v>1002.35545804</v>
      </c>
      <c r="L364" s="122">
        <v>1156.56399005</v>
      </c>
      <c r="M364" s="64">
        <f t="shared" si="5"/>
        <v>331</v>
      </c>
    </row>
    <row r="365" spans="1:13" ht="12.75" customHeight="1" x14ac:dyDescent="0.2">
      <c r="A365" s="121" t="s">
        <v>136</v>
      </c>
      <c r="B365" s="121">
        <v>20</v>
      </c>
      <c r="C365" s="122">
        <v>1476.6407821099999</v>
      </c>
      <c r="D365" s="122">
        <v>1460.89593014</v>
      </c>
      <c r="E365" s="122">
        <v>0</v>
      </c>
      <c r="F365" s="122">
        <v>156.45658270000001</v>
      </c>
      <c r="G365" s="122">
        <v>391.14145675999998</v>
      </c>
      <c r="H365" s="122">
        <v>782.28291351999997</v>
      </c>
      <c r="I365" s="122">
        <v>0</v>
      </c>
      <c r="J365" s="122">
        <v>860.51120487000003</v>
      </c>
      <c r="K365" s="122">
        <v>1016.96778757</v>
      </c>
      <c r="L365" s="122">
        <v>1173.4243702700001</v>
      </c>
      <c r="M365" s="64">
        <f t="shared" si="5"/>
        <v>332</v>
      </c>
    </row>
    <row r="366" spans="1:13" ht="12.75" customHeight="1" x14ac:dyDescent="0.2">
      <c r="A366" s="121" t="s">
        <v>136</v>
      </c>
      <c r="B366" s="121">
        <v>21</v>
      </c>
      <c r="C366" s="122">
        <v>1477.36976609</v>
      </c>
      <c r="D366" s="122">
        <v>1479.2485746299999</v>
      </c>
      <c r="E366" s="122">
        <v>0</v>
      </c>
      <c r="F366" s="122">
        <v>156.06219963000001</v>
      </c>
      <c r="G366" s="122">
        <v>390.15549908000003</v>
      </c>
      <c r="H366" s="122">
        <v>780.31099816000005</v>
      </c>
      <c r="I366" s="122">
        <v>0</v>
      </c>
      <c r="J366" s="122">
        <v>858.34209797999995</v>
      </c>
      <c r="K366" s="122">
        <v>1014.40429761</v>
      </c>
      <c r="L366" s="122">
        <v>1170.4664972400001</v>
      </c>
      <c r="M366" s="64">
        <f t="shared" si="5"/>
        <v>333</v>
      </c>
    </row>
    <row r="367" spans="1:13" ht="12.75" customHeight="1" x14ac:dyDescent="0.2">
      <c r="A367" s="121" t="s">
        <v>136</v>
      </c>
      <c r="B367" s="121">
        <v>22</v>
      </c>
      <c r="C367" s="122">
        <v>1473.9124542899999</v>
      </c>
      <c r="D367" s="122">
        <v>1460.8874960000001</v>
      </c>
      <c r="E367" s="122">
        <v>0</v>
      </c>
      <c r="F367" s="122">
        <v>154.35824342999999</v>
      </c>
      <c r="G367" s="122">
        <v>385.89560857999999</v>
      </c>
      <c r="H367" s="122">
        <v>771.79121715999997</v>
      </c>
      <c r="I367" s="122">
        <v>0</v>
      </c>
      <c r="J367" s="122">
        <v>848.97033886999998</v>
      </c>
      <c r="K367" s="122">
        <v>1003.3285823</v>
      </c>
      <c r="L367" s="122">
        <v>1157.68682573</v>
      </c>
      <c r="M367" s="64">
        <f t="shared" si="5"/>
        <v>334</v>
      </c>
    </row>
    <row r="368" spans="1:13" ht="12.75" customHeight="1" x14ac:dyDescent="0.2">
      <c r="A368" s="121" t="s">
        <v>136</v>
      </c>
      <c r="B368" s="121">
        <v>23</v>
      </c>
      <c r="C368" s="122">
        <v>1426.6725751500001</v>
      </c>
      <c r="D368" s="122">
        <v>1418.0268703700001</v>
      </c>
      <c r="E368" s="122">
        <v>0</v>
      </c>
      <c r="F368" s="122">
        <v>150.92268117</v>
      </c>
      <c r="G368" s="122">
        <v>377.30670293999998</v>
      </c>
      <c r="H368" s="122">
        <v>754.61340586999995</v>
      </c>
      <c r="I368" s="122">
        <v>0</v>
      </c>
      <c r="J368" s="122">
        <v>830.07474646000003</v>
      </c>
      <c r="K368" s="122">
        <v>980.99742762999995</v>
      </c>
      <c r="L368" s="122">
        <v>1131.9201088100001</v>
      </c>
      <c r="M368" s="64">
        <f t="shared" si="5"/>
        <v>335</v>
      </c>
    </row>
    <row r="369" spans="1:13" ht="12.75" customHeight="1" x14ac:dyDescent="0.2">
      <c r="A369" s="121" t="s">
        <v>136</v>
      </c>
      <c r="B369" s="121">
        <v>24</v>
      </c>
      <c r="C369" s="122">
        <v>1325.63044113</v>
      </c>
      <c r="D369" s="122">
        <v>1326.9736915399999</v>
      </c>
      <c r="E369" s="122">
        <v>0</v>
      </c>
      <c r="F369" s="122">
        <v>143.85189467999999</v>
      </c>
      <c r="G369" s="122">
        <v>359.62973670000002</v>
      </c>
      <c r="H369" s="122">
        <v>719.25947339000004</v>
      </c>
      <c r="I369" s="122">
        <v>0</v>
      </c>
      <c r="J369" s="122">
        <v>791.18542073000003</v>
      </c>
      <c r="K369" s="122">
        <v>935.03731541000002</v>
      </c>
      <c r="L369" s="122">
        <v>1078.88921009</v>
      </c>
      <c r="M369" s="64">
        <f t="shared" si="5"/>
        <v>336</v>
      </c>
    </row>
    <row r="370" spans="1:13" ht="12.75" customHeight="1" x14ac:dyDescent="0.2">
      <c r="A370" s="121" t="s">
        <v>137</v>
      </c>
      <c r="B370" s="121">
        <v>1</v>
      </c>
      <c r="C370" s="122">
        <v>1261.8320867100001</v>
      </c>
      <c r="D370" s="122">
        <v>1285.89424637</v>
      </c>
      <c r="E370" s="122">
        <v>0</v>
      </c>
      <c r="F370" s="122">
        <v>141.58073730000001</v>
      </c>
      <c r="G370" s="122">
        <v>353.95184325999998</v>
      </c>
      <c r="H370" s="122">
        <v>707.90368651999995</v>
      </c>
      <c r="I370" s="122">
        <v>0</v>
      </c>
      <c r="J370" s="122">
        <v>778.69405516999996</v>
      </c>
      <c r="K370" s="122">
        <v>920.27479246999997</v>
      </c>
      <c r="L370" s="122">
        <v>1061.85552977</v>
      </c>
      <c r="M370" s="64">
        <f t="shared" si="5"/>
        <v>337</v>
      </c>
    </row>
    <row r="371" spans="1:13" ht="12.75" customHeight="1" x14ac:dyDescent="0.2">
      <c r="A371" s="121" t="s">
        <v>137</v>
      </c>
      <c r="B371" s="121">
        <v>2</v>
      </c>
      <c r="C371" s="122">
        <v>1255.1017854199999</v>
      </c>
      <c r="D371" s="122">
        <v>1299.2289165899999</v>
      </c>
      <c r="E371" s="122">
        <v>0</v>
      </c>
      <c r="F371" s="122">
        <v>143.72082942</v>
      </c>
      <c r="G371" s="122">
        <v>359.30207353999998</v>
      </c>
      <c r="H371" s="122">
        <v>718.60414708999997</v>
      </c>
      <c r="I371" s="122">
        <v>0</v>
      </c>
      <c r="J371" s="122">
        <v>790.46456178999995</v>
      </c>
      <c r="K371" s="122">
        <v>934.18539121000003</v>
      </c>
      <c r="L371" s="122">
        <v>1077.90622063</v>
      </c>
      <c r="M371" s="64">
        <f t="shared" si="5"/>
        <v>338</v>
      </c>
    </row>
    <row r="372" spans="1:13" ht="12.75" customHeight="1" x14ac:dyDescent="0.2">
      <c r="A372" s="121" t="s">
        <v>137</v>
      </c>
      <c r="B372" s="121">
        <v>3</v>
      </c>
      <c r="C372" s="122">
        <v>1263.7695790499999</v>
      </c>
      <c r="D372" s="122">
        <v>1313.4961829900001</v>
      </c>
      <c r="E372" s="122">
        <v>0</v>
      </c>
      <c r="F372" s="122">
        <v>143.3310109</v>
      </c>
      <c r="G372" s="122">
        <v>358.32752726000001</v>
      </c>
      <c r="H372" s="122">
        <v>716.65505452000002</v>
      </c>
      <c r="I372" s="122">
        <v>0</v>
      </c>
      <c r="J372" s="122">
        <v>788.32055996999998</v>
      </c>
      <c r="K372" s="122">
        <v>931.65157087</v>
      </c>
      <c r="L372" s="122">
        <v>1074.98258177</v>
      </c>
      <c r="M372" s="64">
        <f t="shared" si="5"/>
        <v>339</v>
      </c>
    </row>
    <row r="373" spans="1:13" ht="12.75" customHeight="1" x14ac:dyDescent="0.2">
      <c r="A373" s="121" t="s">
        <v>137</v>
      </c>
      <c r="B373" s="121">
        <v>4</v>
      </c>
      <c r="C373" s="122">
        <v>1240.51910746</v>
      </c>
      <c r="D373" s="122">
        <v>1298.8653839999999</v>
      </c>
      <c r="E373" s="122">
        <v>0</v>
      </c>
      <c r="F373" s="122">
        <v>144.21078004</v>
      </c>
      <c r="G373" s="122">
        <v>360.52695010000002</v>
      </c>
      <c r="H373" s="122">
        <v>721.05390019000004</v>
      </c>
      <c r="I373" s="122">
        <v>0</v>
      </c>
      <c r="J373" s="122">
        <v>793.15929020999999</v>
      </c>
      <c r="K373" s="122">
        <v>937.37007025000003</v>
      </c>
      <c r="L373" s="122">
        <v>1081.5808502899999</v>
      </c>
      <c r="M373" s="64">
        <f t="shared" si="5"/>
        <v>340</v>
      </c>
    </row>
    <row r="374" spans="1:13" ht="12.75" customHeight="1" x14ac:dyDescent="0.2">
      <c r="A374" s="121" t="s">
        <v>137</v>
      </c>
      <c r="B374" s="121">
        <v>5</v>
      </c>
      <c r="C374" s="122">
        <v>1287.8831884199999</v>
      </c>
      <c r="D374" s="122">
        <v>1337.0302442899999</v>
      </c>
      <c r="E374" s="122">
        <v>0</v>
      </c>
      <c r="F374" s="122">
        <v>143.01282129000001</v>
      </c>
      <c r="G374" s="122">
        <v>357.53205322000002</v>
      </c>
      <c r="H374" s="122">
        <v>715.06410644000005</v>
      </c>
      <c r="I374" s="122">
        <v>0</v>
      </c>
      <c r="J374" s="122">
        <v>786.57051707999995</v>
      </c>
      <c r="K374" s="122">
        <v>929.58333836999998</v>
      </c>
      <c r="L374" s="122">
        <v>1072.59615966</v>
      </c>
      <c r="M374" s="64">
        <f t="shared" si="5"/>
        <v>341</v>
      </c>
    </row>
    <row r="375" spans="1:13" ht="12.75" customHeight="1" x14ac:dyDescent="0.2">
      <c r="A375" s="121" t="s">
        <v>137</v>
      </c>
      <c r="B375" s="121">
        <v>6</v>
      </c>
      <c r="C375" s="122">
        <v>1336.2961251300001</v>
      </c>
      <c r="D375" s="122">
        <v>1368.4229520399999</v>
      </c>
      <c r="E375" s="122">
        <v>0</v>
      </c>
      <c r="F375" s="122">
        <v>143.97598045999999</v>
      </c>
      <c r="G375" s="122">
        <v>359.93995115000001</v>
      </c>
      <c r="H375" s="122">
        <v>719.87990230000003</v>
      </c>
      <c r="I375" s="122">
        <v>0</v>
      </c>
      <c r="J375" s="122">
        <v>791.86789252999995</v>
      </c>
      <c r="K375" s="122">
        <v>935.84387299000002</v>
      </c>
      <c r="L375" s="122">
        <v>1079.81985345</v>
      </c>
      <c r="M375" s="64">
        <f t="shared" si="5"/>
        <v>342</v>
      </c>
    </row>
    <row r="376" spans="1:13" ht="12.75" customHeight="1" x14ac:dyDescent="0.2">
      <c r="A376" s="121" t="s">
        <v>137</v>
      </c>
      <c r="B376" s="121">
        <v>7</v>
      </c>
      <c r="C376" s="122">
        <v>1329.1992983299999</v>
      </c>
      <c r="D376" s="122">
        <v>1366.4264301200001</v>
      </c>
      <c r="E376" s="122">
        <v>0</v>
      </c>
      <c r="F376" s="122">
        <v>145.24273930999999</v>
      </c>
      <c r="G376" s="122">
        <v>363.10684825999999</v>
      </c>
      <c r="H376" s="122">
        <v>726.21369652999999</v>
      </c>
      <c r="I376" s="122">
        <v>0</v>
      </c>
      <c r="J376" s="122">
        <v>798.83506618000001</v>
      </c>
      <c r="K376" s="122">
        <v>944.07780548000005</v>
      </c>
      <c r="L376" s="122">
        <v>1089.32054479</v>
      </c>
      <c r="M376" s="64">
        <f t="shared" si="5"/>
        <v>343</v>
      </c>
    </row>
    <row r="377" spans="1:13" ht="12.75" customHeight="1" x14ac:dyDescent="0.2">
      <c r="A377" s="121" t="s">
        <v>137</v>
      </c>
      <c r="B377" s="121">
        <v>8</v>
      </c>
      <c r="C377" s="122">
        <v>1468.8779669</v>
      </c>
      <c r="D377" s="122">
        <v>1475.7952696699999</v>
      </c>
      <c r="E377" s="122">
        <v>0</v>
      </c>
      <c r="F377" s="122">
        <v>148.9000331</v>
      </c>
      <c r="G377" s="122">
        <v>372.25008273999998</v>
      </c>
      <c r="H377" s="122">
        <v>744.50016547999996</v>
      </c>
      <c r="I377" s="122">
        <v>0</v>
      </c>
      <c r="J377" s="122">
        <v>818.95018202999995</v>
      </c>
      <c r="K377" s="122">
        <v>967.85021512000003</v>
      </c>
      <c r="L377" s="122">
        <v>1116.75024822</v>
      </c>
      <c r="M377" s="64">
        <f t="shared" si="5"/>
        <v>344</v>
      </c>
    </row>
    <row r="378" spans="1:13" ht="12.75" customHeight="1" x14ac:dyDescent="0.2">
      <c r="A378" s="121" t="s">
        <v>137</v>
      </c>
      <c r="B378" s="121">
        <v>9</v>
      </c>
      <c r="C378" s="122">
        <v>1550.63246729</v>
      </c>
      <c r="D378" s="122">
        <v>1563.0967465399999</v>
      </c>
      <c r="E378" s="122">
        <v>0</v>
      </c>
      <c r="F378" s="122">
        <v>152.65666179999999</v>
      </c>
      <c r="G378" s="122">
        <v>381.64165449000001</v>
      </c>
      <c r="H378" s="122">
        <v>763.28330898000002</v>
      </c>
      <c r="I378" s="122">
        <v>0</v>
      </c>
      <c r="J378" s="122">
        <v>839.61163987999998</v>
      </c>
      <c r="K378" s="122">
        <v>992.26830167000003</v>
      </c>
      <c r="L378" s="122">
        <v>1144.92496347</v>
      </c>
      <c r="M378" s="64">
        <f t="shared" si="5"/>
        <v>345</v>
      </c>
    </row>
    <row r="379" spans="1:13" ht="12.75" customHeight="1" x14ac:dyDescent="0.2">
      <c r="A379" s="121" t="s">
        <v>137</v>
      </c>
      <c r="B379" s="121">
        <v>10</v>
      </c>
      <c r="C379" s="122">
        <v>1565.58386952</v>
      </c>
      <c r="D379" s="122">
        <v>1572.8908749300001</v>
      </c>
      <c r="E379" s="122">
        <v>0</v>
      </c>
      <c r="F379" s="122">
        <v>154.06082845</v>
      </c>
      <c r="G379" s="122">
        <v>385.15207112000002</v>
      </c>
      <c r="H379" s="122">
        <v>770.30414225000004</v>
      </c>
      <c r="I379" s="122">
        <v>0</v>
      </c>
      <c r="J379" s="122">
        <v>847.33455647000005</v>
      </c>
      <c r="K379" s="122">
        <v>1001.39538492</v>
      </c>
      <c r="L379" s="122">
        <v>1155.4562133699999</v>
      </c>
      <c r="M379" s="64">
        <f t="shared" si="5"/>
        <v>346</v>
      </c>
    </row>
    <row r="380" spans="1:13" ht="12.75" customHeight="1" x14ac:dyDescent="0.2">
      <c r="A380" s="121" t="s">
        <v>137</v>
      </c>
      <c r="B380" s="121">
        <v>11</v>
      </c>
      <c r="C380" s="122">
        <v>1556.53559283</v>
      </c>
      <c r="D380" s="122">
        <v>1596.10601015</v>
      </c>
      <c r="E380" s="122">
        <v>0</v>
      </c>
      <c r="F380" s="122">
        <v>153.5380394</v>
      </c>
      <c r="G380" s="122">
        <v>383.84509850000001</v>
      </c>
      <c r="H380" s="122">
        <v>767.69019700000001</v>
      </c>
      <c r="I380" s="122">
        <v>0</v>
      </c>
      <c r="J380" s="122">
        <v>844.45921669999996</v>
      </c>
      <c r="K380" s="122">
        <v>997.99725609999996</v>
      </c>
      <c r="L380" s="122">
        <v>1151.5352955000001</v>
      </c>
      <c r="M380" s="64">
        <f t="shared" si="5"/>
        <v>347</v>
      </c>
    </row>
    <row r="381" spans="1:13" ht="12.75" customHeight="1" x14ac:dyDescent="0.2">
      <c r="A381" s="121" t="s">
        <v>137</v>
      </c>
      <c r="B381" s="121">
        <v>12</v>
      </c>
      <c r="C381" s="122">
        <v>1550.6693492100001</v>
      </c>
      <c r="D381" s="122">
        <v>1574.81103968</v>
      </c>
      <c r="E381" s="122">
        <v>0</v>
      </c>
      <c r="F381" s="122">
        <v>153.26439447999999</v>
      </c>
      <c r="G381" s="122">
        <v>383.16098620999998</v>
      </c>
      <c r="H381" s="122">
        <v>766.32197241999995</v>
      </c>
      <c r="I381" s="122">
        <v>0</v>
      </c>
      <c r="J381" s="122">
        <v>842.95416966000005</v>
      </c>
      <c r="K381" s="122">
        <v>996.21856415000002</v>
      </c>
      <c r="L381" s="122">
        <v>1149.48295863</v>
      </c>
      <c r="M381" s="64">
        <f t="shared" si="5"/>
        <v>348</v>
      </c>
    </row>
    <row r="382" spans="1:13" ht="12.75" customHeight="1" x14ac:dyDescent="0.2">
      <c r="A382" s="121" t="s">
        <v>137</v>
      </c>
      <c r="B382" s="121">
        <v>13</v>
      </c>
      <c r="C382" s="122">
        <v>1588.2158832600001</v>
      </c>
      <c r="D382" s="122">
        <v>1584.85499568</v>
      </c>
      <c r="E382" s="122">
        <v>0</v>
      </c>
      <c r="F382" s="122">
        <v>154.49211012999999</v>
      </c>
      <c r="G382" s="122">
        <v>386.23027532999998</v>
      </c>
      <c r="H382" s="122">
        <v>772.46055065999997</v>
      </c>
      <c r="I382" s="122">
        <v>0</v>
      </c>
      <c r="J382" s="122">
        <v>849.70660572999998</v>
      </c>
      <c r="K382" s="122">
        <v>1004.19871586</v>
      </c>
      <c r="L382" s="122">
        <v>1158.6908259899999</v>
      </c>
      <c r="M382" s="64">
        <f t="shared" si="5"/>
        <v>349</v>
      </c>
    </row>
    <row r="383" spans="1:13" ht="12.75" customHeight="1" x14ac:dyDescent="0.2">
      <c r="A383" s="121" t="s">
        <v>137</v>
      </c>
      <c r="B383" s="121">
        <v>14</v>
      </c>
      <c r="C383" s="122">
        <v>1571.34100403</v>
      </c>
      <c r="D383" s="122">
        <v>1571.2537965199999</v>
      </c>
      <c r="E383" s="122">
        <v>0</v>
      </c>
      <c r="F383" s="122">
        <v>154.48880301</v>
      </c>
      <c r="G383" s="122">
        <v>386.22200751999998</v>
      </c>
      <c r="H383" s="122">
        <v>772.44401503999995</v>
      </c>
      <c r="I383" s="122">
        <v>0</v>
      </c>
      <c r="J383" s="122">
        <v>849.68841654000005</v>
      </c>
      <c r="K383" s="122">
        <v>1004.17721955</v>
      </c>
      <c r="L383" s="122">
        <v>1158.66602255</v>
      </c>
      <c r="M383" s="64">
        <f t="shared" si="5"/>
        <v>350</v>
      </c>
    </row>
    <row r="384" spans="1:13" ht="12.75" customHeight="1" x14ac:dyDescent="0.2">
      <c r="A384" s="121" t="s">
        <v>137</v>
      </c>
      <c r="B384" s="121">
        <v>15</v>
      </c>
      <c r="C384" s="122">
        <v>1582.91042651</v>
      </c>
      <c r="D384" s="122">
        <v>1588.4955791499999</v>
      </c>
      <c r="E384" s="122">
        <v>0</v>
      </c>
      <c r="F384" s="122">
        <v>154.05709553</v>
      </c>
      <c r="G384" s="122">
        <v>385.14273882999998</v>
      </c>
      <c r="H384" s="122">
        <v>770.28547766999998</v>
      </c>
      <c r="I384" s="122">
        <v>0</v>
      </c>
      <c r="J384" s="122">
        <v>847.31402543000002</v>
      </c>
      <c r="K384" s="122">
        <v>1001.37112096</v>
      </c>
      <c r="L384" s="122">
        <v>1155.4282165</v>
      </c>
      <c r="M384" s="64">
        <f t="shared" si="5"/>
        <v>351</v>
      </c>
    </row>
    <row r="385" spans="1:13" ht="12.75" customHeight="1" x14ac:dyDescent="0.2">
      <c r="A385" s="121" t="s">
        <v>137</v>
      </c>
      <c r="B385" s="121">
        <v>16</v>
      </c>
      <c r="C385" s="122">
        <v>1596.7060886899999</v>
      </c>
      <c r="D385" s="122">
        <v>1616.4628066499999</v>
      </c>
      <c r="E385" s="122">
        <v>0</v>
      </c>
      <c r="F385" s="122">
        <v>154.26444089</v>
      </c>
      <c r="G385" s="122">
        <v>385.66110222999998</v>
      </c>
      <c r="H385" s="122">
        <v>771.32220445999997</v>
      </c>
      <c r="I385" s="122">
        <v>0</v>
      </c>
      <c r="J385" s="122">
        <v>848.45442490000005</v>
      </c>
      <c r="K385" s="122">
        <v>1002.71886579</v>
      </c>
      <c r="L385" s="122">
        <v>1156.9833066799999</v>
      </c>
      <c r="M385" s="64">
        <f t="shared" si="5"/>
        <v>352</v>
      </c>
    </row>
    <row r="386" spans="1:13" ht="12.75" customHeight="1" x14ac:dyDescent="0.2">
      <c r="A386" s="121" t="s">
        <v>137</v>
      </c>
      <c r="B386" s="121">
        <v>17</v>
      </c>
      <c r="C386" s="122">
        <v>1587.84150634</v>
      </c>
      <c r="D386" s="122">
        <v>1593.8018150099999</v>
      </c>
      <c r="E386" s="122">
        <v>0</v>
      </c>
      <c r="F386" s="122">
        <v>153.42885558</v>
      </c>
      <c r="G386" s="122">
        <v>383.57213896000002</v>
      </c>
      <c r="H386" s="122">
        <v>767.14427791000003</v>
      </c>
      <c r="I386" s="122">
        <v>0</v>
      </c>
      <c r="J386" s="122">
        <v>843.85870569999997</v>
      </c>
      <c r="K386" s="122">
        <v>997.28756127999998</v>
      </c>
      <c r="L386" s="122">
        <v>1150.7164168700001</v>
      </c>
      <c r="M386" s="64">
        <f t="shared" si="5"/>
        <v>353</v>
      </c>
    </row>
    <row r="387" spans="1:13" ht="12.75" customHeight="1" x14ac:dyDescent="0.2">
      <c r="A387" s="121" t="s">
        <v>137</v>
      </c>
      <c r="B387" s="121">
        <v>18</v>
      </c>
      <c r="C387" s="122">
        <v>1560.1516716599999</v>
      </c>
      <c r="D387" s="122">
        <v>1563.93576424</v>
      </c>
      <c r="E387" s="122">
        <v>0</v>
      </c>
      <c r="F387" s="122">
        <v>153.29407259999999</v>
      </c>
      <c r="G387" s="122">
        <v>383.23518150000001</v>
      </c>
      <c r="H387" s="122">
        <v>766.47036301000003</v>
      </c>
      <c r="I387" s="122">
        <v>0</v>
      </c>
      <c r="J387" s="122">
        <v>843.11739931</v>
      </c>
      <c r="K387" s="122">
        <v>996.41147191000005</v>
      </c>
      <c r="L387" s="122">
        <v>1149.70554451</v>
      </c>
      <c r="M387" s="64">
        <f t="shared" si="5"/>
        <v>354</v>
      </c>
    </row>
    <row r="388" spans="1:13" ht="12.75" customHeight="1" x14ac:dyDescent="0.2">
      <c r="A388" s="121" t="s">
        <v>137</v>
      </c>
      <c r="B388" s="121">
        <v>19</v>
      </c>
      <c r="C388" s="122">
        <v>1543.6017425099999</v>
      </c>
      <c r="D388" s="122">
        <v>1559.1089774300001</v>
      </c>
      <c r="E388" s="122">
        <v>0</v>
      </c>
      <c r="F388" s="122">
        <v>154.78843979999999</v>
      </c>
      <c r="G388" s="122">
        <v>386.97109948999997</v>
      </c>
      <c r="H388" s="122">
        <v>773.94219897999994</v>
      </c>
      <c r="I388" s="122">
        <v>0</v>
      </c>
      <c r="J388" s="122">
        <v>851.33641886999999</v>
      </c>
      <c r="K388" s="122">
        <v>1006.12485867</v>
      </c>
      <c r="L388" s="122">
        <v>1160.9132984600001</v>
      </c>
      <c r="M388" s="64">
        <f t="shared" si="5"/>
        <v>355</v>
      </c>
    </row>
    <row r="389" spans="1:13" ht="12.75" customHeight="1" x14ac:dyDescent="0.2">
      <c r="A389" s="121" t="s">
        <v>137</v>
      </c>
      <c r="B389" s="121">
        <v>20</v>
      </c>
      <c r="C389" s="122">
        <v>1575.78984715</v>
      </c>
      <c r="D389" s="122">
        <v>1584.11026563</v>
      </c>
      <c r="E389" s="122">
        <v>0</v>
      </c>
      <c r="F389" s="122">
        <v>156.86708727000001</v>
      </c>
      <c r="G389" s="122">
        <v>392.16771818000001</v>
      </c>
      <c r="H389" s="122">
        <v>784.33543635000001</v>
      </c>
      <c r="I389" s="122">
        <v>0</v>
      </c>
      <c r="J389" s="122">
        <v>862.76897999000005</v>
      </c>
      <c r="K389" s="122">
        <v>1019.63606726</v>
      </c>
      <c r="L389" s="122">
        <v>1176.5031545300001</v>
      </c>
      <c r="M389" s="64">
        <f t="shared" si="5"/>
        <v>356</v>
      </c>
    </row>
    <row r="390" spans="1:13" ht="12.75" customHeight="1" x14ac:dyDescent="0.2">
      <c r="A390" s="121" t="s">
        <v>137</v>
      </c>
      <c r="B390" s="121">
        <v>21</v>
      </c>
      <c r="C390" s="122">
        <v>1567.7471698700001</v>
      </c>
      <c r="D390" s="122">
        <v>1571.2323257600001</v>
      </c>
      <c r="E390" s="122">
        <v>0</v>
      </c>
      <c r="F390" s="122">
        <v>154.80434131999999</v>
      </c>
      <c r="G390" s="122">
        <v>387.01085329</v>
      </c>
      <c r="H390" s="122">
        <v>774.02170658</v>
      </c>
      <c r="I390" s="122">
        <v>0</v>
      </c>
      <c r="J390" s="122">
        <v>851.42387724000002</v>
      </c>
      <c r="K390" s="122">
        <v>1006.22821855</v>
      </c>
      <c r="L390" s="122">
        <v>1161.0325598699999</v>
      </c>
      <c r="M390" s="64">
        <f t="shared" si="5"/>
        <v>357</v>
      </c>
    </row>
    <row r="391" spans="1:13" ht="12.75" customHeight="1" x14ac:dyDescent="0.2">
      <c r="A391" s="121" t="s">
        <v>137</v>
      </c>
      <c r="B391" s="121">
        <v>22</v>
      </c>
      <c r="C391" s="122">
        <v>1515.8473141300001</v>
      </c>
      <c r="D391" s="122">
        <v>1504.6225537400001</v>
      </c>
      <c r="E391" s="122">
        <v>0</v>
      </c>
      <c r="F391" s="122">
        <v>154.28875310000001</v>
      </c>
      <c r="G391" s="122">
        <v>385.72188276000003</v>
      </c>
      <c r="H391" s="122">
        <v>771.44376552000006</v>
      </c>
      <c r="I391" s="122">
        <v>0</v>
      </c>
      <c r="J391" s="122">
        <v>848.58814207</v>
      </c>
      <c r="K391" s="122">
        <v>1002.87689518</v>
      </c>
      <c r="L391" s="122">
        <v>1157.1656482799999</v>
      </c>
      <c r="M391" s="64">
        <f t="shared" si="5"/>
        <v>358</v>
      </c>
    </row>
    <row r="392" spans="1:13" ht="12.75" customHeight="1" x14ac:dyDescent="0.2">
      <c r="A392" s="121" t="s">
        <v>137</v>
      </c>
      <c r="B392" s="121">
        <v>23</v>
      </c>
      <c r="C392" s="122">
        <v>1466.70796982</v>
      </c>
      <c r="D392" s="122">
        <v>1458.5652927599999</v>
      </c>
      <c r="E392" s="122">
        <v>0</v>
      </c>
      <c r="F392" s="122">
        <v>151.15810092000001</v>
      </c>
      <c r="G392" s="122">
        <v>377.89525228999997</v>
      </c>
      <c r="H392" s="122">
        <v>755.79050457999995</v>
      </c>
      <c r="I392" s="122">
        <v>0</v>
      </c>
      <c r="J392" s="122">
        <v>831.36955503000001</v>
      </c>
      <c r="K392" s="122">
        <v>982.52765595000005</v>
      </c>
      <c r="L392" s="122">
        <v>1133.6857568600001</v>
      </c>
      <c r="M392" s="64">
        <f t="shared" si="5"/>
        <v>359</v>
      </c>
    </row>
    <row r="393" spans="1:13" ht="12.75" customHeight="1" x14ac:dyDescent="0.2">
      <c r="A393" s="121" t="s">
        <v>137</v>
      </c>
      <c r="B393" s="121">
        <v>24</v>
      </c>
      <c r="C393" s="122">
        <v>1377.9101865600001</v>
      </c>
      <c r="D393" s="122">
        <v>1381.2274263199999</v>
      </c>
      <c r="E393" s="122">
        <v>0</v>
      </c>
      <c r="F393" s="122">
        <v>146.41564281999999</v>
      </c>
      <c r="G393" s="122">
        <v>366.03910703999998</v>
      </c>
      <c r="H393" s="122">
        <v>732.07821407999995</v>
      </c>
      <c r="I393" s="122">
        <v>0</v>
      </c>
      <c r="J393" s="122">
        <v>805.28603548000001</v>
      </c>
      <c r="K393" s="122">
        <v>951.70167830000003</v>
      </c>
      <c r="L393" s="122">
        <v>1098.1173211099999</v>
      </c>
      <c r="M393" s="64">
        <f t="shared" si="5"/>
        <v>360</v>
      </c>
    </row>
    <row r="394" spans="1:13" ht="12.75" customHeight="1" x14ac:dyDescent="0.2">
      <c r="A394" s="121" t="s">
        <v>138</v>
      </c>
      <c r="B394" s="121">
        <v>1</v>
      </c>
      <c r="C394" s="122">
        <v>1251.0360991699999</v>
      </c>
      <c r="D394" s="122">
        <v>1279.96269274</v>
      </c>
      <c r="E394" s="122">
        <v>0</v>
      </c>
      <c r="F394" s="122">
        <v>141.44960079000001</v>
      </c>
      <c r="G394" s="122">
        <v>353.62400198</v>
      </c>
      <c r="H394" s="122">
        <v>707.24800395</v>
      </c>
      <c r="I394" s="122">
        <v>0</v>
      </c>
      <c r="J394" s="122">
        <v>777.97280435000005</v>
      </c>
      <c r="K394" s="122">
        <v>919.42240514000002</v>
      </c>
      <c r="L394" s="122">
        <v>1060.8720059299999</v>
      </c>
      <c r="M394" s="64">
        <f t="shared" si="5"/>
        <v>361</v>
      </c>
    </row>
    <row r="395" spans="1:13" ht="12.75" customHeight="1" x14ac:dyDescent="0.2">
      <c r="A395" s="121" t="s">
        <v>138</v>
      </c>
      <c r="B395" s="121">
        <v>2</v>
      </c>
      <c r="C395" s="122">
        <v>1266.2091077299999</v>
      </c>
      <c r="D395" s="122">
        <v>1297.05083124</v>
      </c>
      <c r="E395" s="122">
        <v>0</v>
      </c>
      <c r="F395" s="122">
        <v>143.16288091999999</v>
      </c>
      <c r="G395" s="122">
        <v>357.90720229999999</v>
      </c>
      <c r="H395" s="122">
        <v>715.81440461</v>
      </c>
      <c r="I395" s="122">
        <v>0</v>
      </c>
      <c r="J395" s="122">
        <v>787.39584506999995</v>
      </c>
      <c r="K395" s="122">
        <v>930.55872598999997</v>
      </c>
      <c r="L395" s="122">
        <v>1073.72160691</v>
      </c>
      <c r="M395" s="64">
        <f t="shared" si="5"/>
        <v>362</v>
      </c>
    </row>
    <row r="396" spans="1:13" ht="12.75" customHeight="1" x14ac:dyDescent="0.2">
      <c r="A396" s="121" t="s">
        <v>138</v>
      </c>
      <c r="B396" s="121">
        <v>3</v>
      </c>
      <c r="C396" s="122">
        <v>1266.44390501</v>
      </c>
      <c r="D396" s="122">
        <v>1300.5963827400001</v>
      </c>
      <c r="E396" s="122">
        <v>0</v>
      </c>
      <c r="F396" s="122">
        <v>142.2864984</v>
      </c>
      <c r="G396" s="122">
        <v>355.71624599</v>
      </c>
      <c r="H396" s="122">
        <v>711.43249199000002</v>
      </c>
      <c r="I396" s="122">
        <v>0</v>
      </c>
      <c r="J396" s="122">
        <v>782.57574118000002</v>
      </c>
      <c r="K396" s="122">
        <v>924.86223958000005</v>
      </c>
      <c r="L396" s="122">
        <v>1067.1487379800001</v>
      </c>
      <c r="M396" s="64">
        <f t="shared" si="5"/>
        <v>363</v>
      </c>
    </row>
    <row r="397" spans="1:13" ht="12.75" customHeight="1" x14ac:dyDescent="0.2">
      <c r="A397" s="121" t="s">
        <v>138</v>
      </c>
      <c r="B397" s="121">
        <v>4</v>
      </c>
      <c r="C397" s="122">
        <v>1286.8024585400001</v>
      </c>
      <c r="D397" s="122">
        <v>1320.33257331</v>
      </c>
      <c r="E397" s="122">
        <v>0</v>
      </c>
      <c r="F397" s="122">
        <v>142.78887956</v>
      </c>
      <c r="G397" s="122">
        <v>356.97219890999997</v>
      </c>
      <c r="H397" s="122">
        <v>713.94439781999995</v>
      </c>
      <c r="I397" s="122">
        <v>0</v>
      </c>
      <c r="J397" s="122">
        <v>785.33883760000003</v>
      </c>
      <c r="K397" s="122">
        <v>928.12771716999998</v>
      </c>
      <c r="L397" s="122">
        <v>1070.91659673</v>
      </c>
      <c r="M397" s="64">
        <f t="shared" si="5"/>
        <v>364</v>
      </c>
    </row>
    <row r="398" spans="1:13" ht="12.75" customHeight="1" x14ac:dyDescent="0.2">
      <c r="A398" s="121" t="s">
        <v>138</v>
      </c>
      <c r="B398" s="121">
        <v>5</v>
      </c>
      <c r="C398" s="122">
        <v>1253.1940247299999</v>
      </c>
      <c r="D398" s="122">
        <v>1296.42252897</v>
      </c>
      <c r="E398" s="122">
        <v>0</v>
      </c>
      <c r="F398" s="122">
        <v>143.65616014</v>
      </c>
      <c r="G398" s="122">
        <v>359.14040034999999</v>
      </c>
      <c r="H398" s="122">
        <v>718.28080070999999</v>
      </c>
      <c r="I398" s="122">
        <v>0</v>
      </c>
      <c r="J398" s="122">
        <v>790.10888078000005</v>
      </c>
      <c r="K398" s="122">
        <v>933.76504092000005</v>
      </c>
      <c r="L398" s="122">
        <v>1077.4212010599999</v>
      </c>
      <c r="M398" s="64">
        <f t="shared" si="5"/>
        <v>365</v>
      </c>
    </row>
    <row r="399" spans="1:13" ht="12.75" customHeight="1" x14ac:dyDescent="0.2">
      <c r="A399" s="121" t="s">
        <v>138</v>
      </c>
      <c r="B399" s="121">
        <v>6</v>
      </c>
      <c r="C399" s="122">
        <v>1269.1790958500001</v>
      </c>
      <c r="D399" s="122">
        <v>1302.40769206</v>
      </c>
      <c r="E399" s="122">
        <v>0</v>
      </c>
      <c r="F399" s="122">
        <v>144.02929227000001</v>
      </c>
      <c r="G399" s="122">
        <v>360.07323065999998</v>
      </c>
      <c r="H399" s="122">
        <v>720.14646132999997</v>
      </c>
      <c r="I399" s="122">
        <v>0</v>
      </c>
      <c r="J399" s="122">
        <v>792.16110746000004</v>
      </c>
      <c r="K399" s="122">
        <v>936.19039971999996</v>
      </c>
      <c r="L399" s="122">
        <v>1080.21969199</v>
      </c>
      <c r="M399" s="64">
        <f t="shared" si="5"/>
        <v>366</v>
      </c>
    </row>
    <row r="400" spans="1:13" ht="12.75" customHeight="1" x14ac:dyDescent="0.2">
      <c r="A400" s="121" t="s">
        <v>138</v>
      </c>
      <c r="B400" s="121">
        <v>7</v>
      </c>
      <c r="C400" s="122">
        <v>1311.55831588</v>
      </c>
      <c r="D400" s="122">
        <v>1334.4361136699999</v>
      </c>
      <c r="E400" s="122">
        <v>0</v>
      </c>
      <c r="F400" s="122">
        <v>144.69850867</v>
      </c>
      <c r="G400" s="122">
        <v>361.74627168000001</v>
      </c>
      <c r="H400" s="122">
        <v>723.49254336000001</v>
      </c>
      <c r="I400" s="122">
        <v>0</v>
      </c>
      <c r="J400" s="122">
        <v>795.84179770000003</v>
      </c>
      <c r="K400" s="122">
        <v>940.54030637000005</v>
      </c>
      <c r="L400" s="122">
        <v>1085.23881504</v>
      </c>
      <c r="M400" s="64">
        <f t="shared" si="5"/>
        <v>367</v>
      </c>
    </row>
    <row r="401" spans="1:13" ht="12.75" customHeight="1" x14ac:dyDescent="0.2">
      <c r="A401" s="121" t="s">
        <v>138</v>
      </c>
      <c r="B401" s="121">
        <v>8</v>
      </c>
      <c r="C401" s="122">
        <v>1399.2543172400001</v>
      </c>
      <c r="D401" s="122">
        <v>1427.8042447099999</v>
      </c>
      <c r="E401" s="122">
        <v>0</v>
      </c>
      <c r="F401" s="122">
        <v>149.38789990999999</v>
      </c>
      <c r="G401" s="122">
        <v>373.46974977999997</v>
      </c>
      <c r="H401" s="122">
        <v>746.93949955999994</v>
      </c>
      <c r="I401" s="122">
        <v>0</v>
      </c>
      <c r="J401" s="122">
        <v>821.63344952</v>
      </c>
      <c r="K401" s="122">
        <v>971.02134942999999</v>
      </c>
      <c r="L401" s="122">
        <v>1120.4092493400001</v>
      </c>
      <c r="M401" s="64">
        <f t="shared" si="5"/>
        <v>368</v>
      </c>
    </row>
    <row r="402" spans="1:13" ht="12.75" customHeight="1" x14ac:dyDescent="0.2">
      <c r="A402" s="121" t="s">
        <v>138</v>
      </c>
      <c r="B402" s="121">
        <v>9</v>
      </c>
      <c r="C402" s="122">
        <v>1508.7991959000001</v>
      </c>
      <c r="D402" s="122">
        <v>1506.8227694499999</v>
      </c>
      <c r="E402" s="122">
        <v>0</v>
      </c>
      <c r="F402" s="122">
        <v>153.8003697</v>
      </c>
      <c r="G402" s="122">
        <v>384.50092425999998</v>
      </c>
      <c r="H402" s="122">
        <v>769.00184851999995</v>
      </c>
      <c r="I402" s="122">
        <v>0</v>
      </c>
      <c r="J402" s="122">
        <v>845.90203337000003</v>
      </c>
      <c r="K402" s="122">
        <v>999.70240306999995</v>
      </c>
      <c r="L402" s="122">
        <v>1153.5027727700001</v>
      </c>
      <c r="M402" s="64">
        <f t="shared" si="5"/>
        <v>369</v>
      </c>
    </row>
    <row r="403" spans="1:13" ht="12.75" customHeight="1" x14ac:dyDescent="0.2">
      <c r="A403" s="121" t="s">
        <v>138</v>
      </c>
      <c r="B403" s="121">
        <v>10</v>
      </c>
      <c r="C403" s="122">
        <v>1516.44329105</v>
      </c>
      <c r="D403" s="122">
        <v>1523.5653458199999</v>
      </c>
      <c r="E403" s="122">
        <v>0</v>
      </c>
      <c r="F403" s="122">
        <v>154.95166904999999</v>
      </c>
      <c r="G403" s="122">
        <v>387.37917262000002</v>
      </c>
      <c r="H403" s="122">
        <v>774.75834525000005</v>
      </c>
      <c r="I403" s="122">
        <v>0</v>
      </c>
      <c r="J403" s="122">
        <v>852.23417976999997</v>
      </c>
      <c r="K403" s="122">
        <v>1007.18584882</v>
      </c>
      <c r="L403" s="122">
        <v>1162.13751787</v>
      </c>
      <c r="M403" s="64">
        <f t="shared" si="5"/>
        <v>370</v>
      </c>
    </row>
    <row r="404" spans="1:13" ht="12.75" customHeight="1" x14ac:dyDescent="0.2">
      <c r="A404" s="121" t="s">
        <v>138</v>
      </c>
      <c r="B404" s="121">
        <v>11</v>
      </c>
      <c r="C404" s="122">
        <v>1560.6214843400001</v>
      </c>
      <c r="D404" s="122">
        <v>1560.01798996</v>
      </c>
      <c r="E404" s="122">
        <v>0</v>
      </c>
      <c r="F404" s="122">
        <v>155.11403289</v>
      </c>
      <c r="G404" s="122">
        <v>387.78508221999999</v>
      </c>
      <c r="H404" s="122">
        <v>775.57016444999999</v>
      </c>
      <c r="I404" s="122">
        <v>0</v>
      </c>
      <c r="J404" s="122">
        <v>853.12718088999998</v>
      </c>
      <c r="K404" s="122">
        <v>1008.24121378</v>
      </c>
      <c r="L404" s="122">
        <v>1163.35524667</v>
      </c>
      <c r="M404" s="64">
        <f t="shared" si="5"/>
        <v>371</v>
      </c>
    </row>
    <row r="405" spans="1:13" ht="12.75" customHeight="1" x14ac:dyDescent="0.2">
      <c r="A405" s="121" t="s">
        <v>138</v>
      </c>
      <c r="B405" s="121">
        <v>12</v>
      </c>
      <c r="C405" s="122">
        <v>1563.37556316</v>
      </c>
      <c r="D405" s="122">
        <v>1579.22606262</v>
      </c>
      <c r="E405" s="122">
        <v>0</v>
      </c>
      <c r="F405" s="122">
        <v>154.87728458000001</v>
      </c>
      <c r="G405" s="122">
        <v>387.19321144999998</v>
      </c>
      <c r="H405" s="122">
        <v>774.38642290999996</v>
      </c>
      <c r="I405" s="122">
        <v>0</v>
      </c>
      <c r="J405" s="122">
        <v>851.82506520000004</v>
      </c>
      <c r="K405" s="122">
        <v>1006.70234978</v>
      </c>
      <c r="L405" s="122">
        <v>1161.57963436</v>
      </c>
      <c r="M405" s="64">
        <f t="shared" si="5"/>
        <v>372</v>
      </c>
    </row>
    <row r="406" spans="1:13" ht="12.75" customHeight="1" x14ac:dyDescent="0.2">
      <c r="A406" s="121" t="s">
        <v>138</v>
      </c>
      <c r="B406" s="121">
        <v>13</v>
      </c>
      <c r="C406" s="122">
        <v>1601.39149677</v>
      </c>
      <c r="D406" s="122">
        <v>1596.4016202800001</v>
      </c>
      <c r="E406" s="122">
        <v>0</v>
      </c>
      <c r="F406" s="122">
        <v>154.48030638</v>
      </c>
      <c r="G406" s="122">
        <v>386.20076595</v>
      </c>
      <c r="H406" s="122">
        <v>772.40153190000001</v>
      </c>
      <c r="I406" s="122">
        <v>0</v>
      </c>
      <c r="J406" s="122">
        <v>849.64168509000001</v>
      </c>
      <c r="K406" s="122">
        <v>1004.12199147</v>
      </c>
      <c r="L406" s="122">
        <v>1158.60229785</v>
      </c>
      <c r="M406" s="64">
        <f t="shared" si="5"/>
        <v>373</v>
      </c>
    </row>
    <row r="407" spans="1:13" ht="12.75" customHeight="1" x14ac:dyDescent="0.2">
      <c r="A407" s="121" t="s">
        <v>138</v>
      </c>
      <c r="B407" s="121">
        <v>14</v>
      </c>
      <c r="C407" s="122">
        <v>1572.0791366799999</v>
      </c>
      <c r="D407" s="122">
        <v>1583.5798933799999</v>
      </c>
      <c r="E407" s="122">
        <v>0</v>
      </c>
      <c r="F407" s="122">
        <v>154.84035535999999</v>
      </c>
      <c r="G407" s="122">
        <v>387.10088839999997</v>
      </c>
      <c r="H407" s="122">
        <v>774.20177679000005</v>
      </c>
      <c r="I407" s="122">
        <v>0</v>
      </c>
      <c r="J407" s="122">
        <v>851.62195446999999</v>
      </c>
      <c r="K407" s="122">
        <v>1006.46230983</v>
      </c>
      <c r="L407" s="122">
        <v>1161.30266519</v>
      </c>
      <c r="M407" s="64">
        <f t="shared" si="5"/>
        <v>374</v>
      </c>
    </row>
    <row r="408" spans="1:13" ht="12.75" customHeight="1" x14ac:dyDescent="0.2">
      <c r="A408" s="121" t="s">
        <v>138</v>
      </c>
      <c r="B408" s="121">
        <v>15</v>
      </c>
      <c r="C408" s="122">
        <v>1545.12655559</v>
      </c>
      <c r="D408" s="122">
        <v>1576.45181527</v>
      </c>
      <c r="E408" s="122">
        <v>0</v>
      </c>
      <c r="F408" s="122">
        <v>154.65779470000001</v>
      </c>
      <c r="G408" s="122">
        <v>386.64448676000001</v>
      </c>
      <c r="H408" s="122">
        <v>773.28897352000001</v>
      </c>
      <c r="I408" s="122">
        <v>0</v>
      </c>
      <c r="J408" s="122">
        <v>850.61787087000005</v>
      </c>
      <c r="K408" s="122">
        <v>1005.27566558</v>
      </c>
      <c r="L408" s="122">
        <v>1159.93346028</v>
      </c>
      <c r="M408" s="64">
        <f t="shared" si="5"/>
        <v>375</v>
      </c>
    </row>
    <row r="409" spans="1:13" ht="12.75" customHeight="1" x14ac:dyDescent="0.2">
      <c r="A409" s="121" t="s">
        <v>138</v>
      </c>
      <c r="B409" s="121">
        <v>16</v>
      </c>
      <c r="C409" s="122">
        <v>1588.73138776</v>
      </c>
      <c r="D409" s="122">
        <v>1595.63080195</v>
      </c>
      <c r="E409" s="122">
        <v>0</v>
      </c>
      <c r="F409" s="122">
        <v>154.64088179000001</v>
      </c>
      <c r="G409" s="122">
        <v>386.60220448000001</v>
      </c>
      <c r="H409" s="122">
        <v>773.20440896000002</v>
      </c>
      <c r="I409" s="122">
        <v>0</v>
      </c>
      <c r="J409" s="122">
        <v>850.52484985000001</v>
      </c>
      <c r="K409" s="122">
        <v>1005.16573164</v>
      </c>
      <c r="L409" s="122">
        <v>1159.80661343</v>
      </c>
      <c r="M409" s="64">
        <f t="shared" si="5"/>
        <v>376</v>
      </c>
    </row>
    <row r="410" spans="1:13" ht="12.75" customHeight="1" x14ac:dyDescent="0.2">
      <c r="A410" s="121" t="s">
        <v>138</v>
      </c>
      <c r="B410" s="121">
        <v>17</v>
      </c>
      <c r="C410" s="122">
        <v>1552.19477641</v>
      </c>
      <c r="D410" s="122">
        <v>1570.9895991999999</v>
      </c>
      <c r="E410" s="122">
        <v>0</v>
      </c>
      <c r="F410" s="122">
        <v>154.22235972999999</v>
      </c>
      <c r="G410" s="122">
        <v>385.55589932999999</v>
      </c>
      <c r="H410" s="122">
        <v>771.11179864999997</v>
      </c>
      <c r="I410" s="122">
        <v>0</v>
      </c>
      <c r="J410" s="122">
        <v>848.22297851999997</v>
      </c>
      <c r="K410" s="122">
        <v>1002.44533825</v>
      </c>
      <c r="L410" s="122">
        <v>1156.66769798</v>
      </c>
      <c r="M410" s="64">
        <f t="shared" si="5"/>
        <v>377</v>
      </c>
    </row>
    <row r="411" spans="1:13" ht="12.75" customHeight="1" x14ac:dyDescent="0.2">
      <c r="A411" s="121" t="s">
        <v>138</v>
      </c>
      <c r="B411" s="121">
        <v>18</v>
      </c>
      <c r="C411" s="122">
        <v>1479.0425963499999</v>
      </c>
      <c r="D411" s="122">
        <v>1486.4978998700001</v>
      </c>
      <c r="E411" s="122">
        <v>0</v>
      </c>
      <c r="F411" s="122">
        <v>153.32331859000001</v>
      </c>
      <c r="G411" s="122">
        <v>383.30829648000002</v>
      </c>
      <c r="H411" s="122">
        <v>766.61659295000004</v>
      </c>
      <c r="I411" s="122">
        <v>0</v>
      </c>
      <c r="J411" s="122">
        <v>843.27825225000004</v>
      </c>
      <c r="K411" s="122">
        <v>996.60157084000002</v>
      </c>
      <c r="L411" s="122">
        <v>1149.9248894299999</v>
      </c>
      <c r="M411" s="64">
        <f t="shared" si="5"/>
        <v>378</v>
      </c>
    </row>
    <row r="412" spans="1:13" ht="12.75" customHeight="1" x14ac:dyDescent="0.2">
      <c r="A412" s="121" t="s">
        <v>138</v>
      </c>
      <c r="B412" s="121">
        <v>19</v>
      </c>
      <c r="C412" s="122">
        <v>1493.4295498399999</v>
      </c>
      <c r="D412" s="122">
        <v>1489.2114395000001</v>
      </c>
      <c r="E412" s="122">
        <v>0</v>
      </c>
      <c r="F412" s="122">
        <v>153.94969090999999</v>
      </c>
      <c r="G412" s="122">
        <v>384.87422727000001</v>
      </c>
      <c r="H412" s="122">
        <v>769.74845454000001</v>
      </c>
      <c r="I412" s="122">
        <v>0</v>
      </c>
      <c r="J412" s="122">
        <v>846.72329998999999</v>
      </c>
      <c r="K412" s="122">
        <v>1000.6729908999999</v>
      </c>
      <c r="L412" s="122">
        <v>1154.6226818</v>
      </c>
      <c r="M412" s="64">
        <f t="shared" si="5"/>
        <v>379</v>
      </c>
    </row>
    <row r="413" spans="1:13" ht="12.75" customHeight="1" x14ac:dyDescent="0.2">
      <c r="A413" s="121" t="s">
        <v>138</v>
      </c>
      <c r="B413" s="121">
        <v>20</v>
      </c>
      <c r="C413" s="122">
        <v>1502.24903339</v>
      </c>
      <c r="D413" s="122">
        <v>1495.16656764</v>
      </c>
      <c r="E413" s="122">
        <v>0</v>
      </c>
      <c r="F413" s="122">
        <v>155.32562159</v>
      </c>
      <c r="G413" s="122">
        <v>388.31405397999998</v>
      </c>
      <c r="H413" s="122">
        <v>776.62810794999996</v>
      </c>
      <c r="I413" s="122">
        <v>0</v>
      </c>
      <c r="J413" s="122">
        <v>854.29091874999995</v>
      </c>
      <c r="K413" s="122">
        <v>1009.61654034</v>
      </c>
      <c r="L413" s="122">
        <v>1164.9421619300001</v>
      </c>
      <c r="M413" s="64">
        <f t="shared" si="5"/>
        <v>380</v>
      </c>
    </row>
    <row r="414" spans="1:13" ht="12.75" customHeight="1" x14ac:dyDescent="0.2">
      <c r="A414" s="121" t="s">
        <v>138</v>
      </c>
      <c r="B414" s="121">
        <v>21</v>
      </c>
      <c r="C414" s="122">
        <v>1550.65533314</v>
      </c>
      <c r="D414" s="122">
        <v>1560.1932538599999</v>
      </c>
      <c r="E414" s="122">
        <v>0</v>
      </c>
      <c r="F414" s="122">
        <v>155.82962037999999</v>
      </c>
      <c r="G414" s="122">
        <v>389.57405095000001</v>
      </c>
      <c r="H414" s="122">
        <v>779.14810190000003</v>
      </c>
      <c r="I414" s="122">
        <v>0</v>
      </c>
      <c r="J414" s="122">
        <v>857.06291209000005</v>
      </c>
      <c r="K414" s="122">
        <v>1012.89253247</v>
      </c>
      <c r="L414" s="122">
        <v>1168.7221528499999</v>
      </c>
      <c r="M414" s="64">
        <f t="shared" si="5"/>
        <v>381</v>
      </c>
    </row>
    <row r="415" spans="1:13" ht="12.75" customHeight="1" x14ac:dyDescent="0.2">
      <c r="A415" s="121" t="s">
        <v>138</v>
      </c>
      <c r="B415" s="121">
        <v>22</v>
      </c>
      <c r="C415" s="122">
        <v>1580.351332</v>
      </c>
      <c r="D415" s="122">
        <v>1584.0878596499999</v>
      </c>
      <c r="E415" s="122">
        <v>0</v>
      </c>
      <c r="F415" s="122">
        <v>155.09891203000001</v>
      </c>
      <c r="G415" s="122">
        <v>387.74728006999999</v>
      </c>
      <c r="H415" s="122">
        <v>775.49456014999998</v>
      </c>
      <c r="I415" s="122">
        <v>0</v>
      </c>
      <c r="J415" s="122">
        <v>853.04401615999996</v>
      </c>
      <c r="K415" s="122">
        <v>1008.14292819</v>
      </c>
      <c r="L415" s="122">
        <v>1163.2418402200001</v>
      </c>
      <c r="M415" s="64">
        <f t="shared" si="5"/>
        <v>382</v>
      </c>
    </row>
    <row r="416" spans="1:13" ht="12.75" customHeight="1" x14ac:dyDescent="0.2">
      <c r="A416" s="121" t="s">
        <v>138</v>
      </c>
      <c r="B416" s="121">
        <v>23</v>
      </c>
      <c r="C416" s="122">
        <v>1536.20010966</v>
      </c>
      <c r="D416" s="122">
        <v>1511.0857541400001</v>
      </c>
      <c r="E416" s="122">
        <v>0</v>
      </c>
      <c r="F416" s="122">
        <v>151.21685246999999</v>
      </c>
      <c r="G416" s="122">
        <v>378.04213118000001</v>
      </c>
      <c r="H416" s="122">
        <v>756.08426237000003</v>
      </c>
      <c r="I416" s="122">
        <v>0</v>
      </c>
      <c r="J416" s="122">
        <v>831.6926886</v>
      </c>
      <c r="K416" s="122">
        <v>982.90954107000005</v>
      </c>
      <c r="L416" s="122">
        <v>1134.1263935500001</v>
      </c>
      <c r="M416" s="64">
        <f t="shared" si="5"/>
        <v>383</v>
      </c>
    </row>
    <row r="417" spans="1:13" ht="12.75" customHeight="1" x14ac:dyDescent="0.2">
      <c r="A417" s="121" t="s">
        <v>138</v>
      </c>
      <c r="B417" s="121">
        <v>24</v>
      </c>
      <c r="C417" s="122">
        <v>1440.94724468</v>
      </c>
      <c r="D417" s="122">
        <v>1430.8884066999999</v>
      </c>
      <c r="E417" s="122">
        <v>0</v>
      </c>
      <c r="F417" s="122">
        <v>146.95506473</v>
      </c>
      <c r="G417" s="122">
        <v>367.38766183000001</v>
      </c>
      <c r="H417" s="122">
        <v>734.77532367000003</v>
      </c>
      <c r="I417" s="122">
        <v>0</v>
      </c>
      <c r="J417" s="122">
        <v>808.25285602999998</v>
      </c>
      <c r="K417" s="122">
        <v>955.20792075999998</v>
      </c>
      <c r="L417" s="122">
        <v>1102.1629855000001</v>
      </c>
      <c r="M417" s="64">
        <f t="shared" si="5"/>
        <v>384</v>
      </c>
    </row>
    <row r="418" spans="1:13" ht="12.75" customHeight="1" x14ac:dyDescent="0.2">
      <c r="A418" s="121" t="s">
        <v>139</v>
      </c>
      <c r="B418" s="121">
        <v>1</v>
      </c>
      <c r="C418" s="122">
        <v>1337.2741820599999</v>
      </c>
      <c r="D418" s="122">
        <v>1336.4606595299999</v>
      </c>
      <c r="E418" s="122">
        <v>0</v>
      </c>
      <c r="F418" s="122">
        <v>145.47286880999999</v>
      </c>
      <c r="G418" s="122">
        <v>363.68217203</v>
      </c>
      <c r="H418" s="122">
        <v>727.36434406000001</v>
      </c>
      <c r="I418" s="122">
        <v>0</v>
      </c>
      <c r="J418" s="122">
        <v>800.10077846000002</v>
      </c>
      <c r="K418" s="122">
        <v>945.57364727000004</v>
      </c>
      <c r="L418" s="122">
        <v>1091.0465160799999</v>
      </c>
      <c r="M418" s="64">
        <f t="shared" si="5"/>
        <v>385</v>
      </c>
    </row>
    <row r="419" spans="1:13" ht="12.75" customHeight="1" x14ac:dyDescent="0.2">
      <c r="A419" s="121" t="s">
        <v>139</v>
      </c>
      <c r="B419" s="121">
        <v>2</v>
      </c>
      <c r="C419" s="122">
        <v>1276.58592159</v>
      </c>
      <c r="D419" s="122">
        <v>1306.3705716899999</v>
      </c>
      <c r="E419" s="122">
        <v>0</v>
      </c>
      <c r="F419" s="122">
        <v>144.69033131</v>
      </c>
      <c r="G419" s="122">
        <v>361.72582826000001</v>
      </c>
      <c r="H419" s="122">
        <v>723.45165653000004</v>
      </c>
      <c r="I419" s="122">
        <v>0</v>
      </c>
      <c r="J419" s="122">
        <v>795.79682218000005</v>
      </c>
      <c r="K419" s="122">
        <v>940.48715347999996</v>
      </c>
      <c r="L419" s="122">
        <v>1085.1774847900001</v>
      </c>
      <c r="M419" s="64">
        <f t="shared" si="5"/>
        <v>386</v>
      </c>
    </row>
    <row r="420" spans="1:13" ht="12.75" customHeight="1" x14ac:dyDescent="0.2">
      <c r="A420" s="121" t="s">
        <v>139</v>
      </c>
      <c r="B420" s="121">
        <v>3</v>
      </c>
      <c r="C420" s="122">
        <v>1260.94714864</v>
      </c>
      <c r="D420" s="122">
        <v>1301.06491547</v>
      </c>
      <c r="E420" s="122">
        <v>0</v>
      </c>
      <c r="F420" s="122">
        <v>144.72543504999999</v>
      </c>
      <c r="G420" s="122">
        <v>361.81358761000001</v>
      </c>
      <c r="H420" s="122">
        <v>723.62717523000003</v>
      </c>
      <c r="I420" s="122">
        <v>0</v>
      </c>
      <c r="J420" s="122">
        <v>795.98989274999997</v>
      </c>
      <c r="K420" s="122">
        <v>940.71532778999995</v>
      </c>
      <c r="L420" s="122">
        <v>1085.4407628399999</v>
      </c>
      <c r="M420" s="64">
        <f t="shared" ref="M420:M483" si="6">M419+1</f>
        <v>387</v>
      </c>
    </row>
    <row r="421" spans="1:13" ht="12.75" customHeight="1" x14ac:dyDescent="0.2">
      <c r="A421" s="121" t="s">
        <v>139</v>
      </c>
      <c r="B421" s="121">
        <v>4</v>
      </c>
      <c r="C421" s="122">
        <v>1287.7051092900001</v>
      </c>
      <c r="D421" s="122">
        <v>1316.45710373</v>
      </c>
      <c r="E421" s="122">
        <v>0</v>
      </c>
      <c r="F421" s="122">
        <v>145.2192823</v>
      </c>
      <c r="G421" s="122">
        <v>363.04820575000002</v>
      </c>
      <c r="H421" s="122">
        <v>726.09641150000004</v>
      </c>
      <c r="I421" s="122">
        <v>0</v>
      </c>
      <c r="J421" s="122">
        <v>798.70605264999995</v>
      </c>
      <c r="K421" s="122">
        <v>943.92533494999998</v>
      </c>
      <c r="L421" s="122">
        <v>1089.14461725</v>
      </c>
      <c r="M421" s="64">
        <f t="shared" si="6"/>
        <v>388</v>
      </c>
    </row>
    <row r="422" spans="1:13" ht="12.75" customHeight="1" x14ac:dyDescent="0.2">
      <c r="A422" s="121" t="s">
        <v>139</v>
      </c>
      <c r="B422" s="121">
        <v>5</v>
      </c>
      <c r="C422" s="122">
        <v>1279.75359882</v>
      </c>
      <c r="D422" s="122">
        <v>1308.9908324400001</v>
      </c>
      <c r="E422" s="122">
        <v>0</v>
      </c>
      <c r="F422" s="122">
        <v>146.19622000999999</v>
      </c>
      <c r="G422" s="122">
        <v>365.49055003000001</v>
      </c>
      <c r="H422" s="122">
        <v>730.98110006000002</v>
      </c>
      <c r="I422" s="122">
        <v>0</v>
      </c>
      <c r="J422" s="122">
        <v>804.07921007000004</v>
      </c>
      <c r="K422" s="122">
        <v>950.27543007999998</v>
      </c>
      <c r="L422" s="122">
        <v>1096.4716500899999</v>
      </c>
      <c r="M422" s="64">
        <f t="shared" si="6"/>
        <v>389</v>
      </c>
    </row>
    <row r="423" spans="1:13" ht="12.75" customHeight="1" x14ac:dyDescent="0.2">
      <c r="A423" s="121" t="s">
        <v>139</v>
      </c>
      <c r="B423" s="121">
        <v>6</v>
      </c>
      <c r="C423" s="122">
        <v>1278.85782225</v>
      </c>
      <c r="D423" s="122">
        <v>1322.34435115</v>
      </c>
      <c r="E423" s="122">
        <v>0</v>
      </c>
      <c r="F423" s="122">
        <v>147.19757984</v>
      </c>
      <c r="G423" s="122">
        <v>367.99394961000002</v>
      </c>
      <c r="H423" s="122">
        <v>735.98789921000002</v>
      </c>
      <c r="I423" s="122">
        <v>0</v>
      </c>
      <c r="J423" s="122">
        <v>809.58668912999997</v>
      </c>
      <c r="K423" s="122">
        <v>956.78426896999997</v>
      </c>
      <c r="L423" s="122">
        <v>1103.9818488200001</v>
      </c>
      <c r="M423" s="64">
        <f t="shared" si="6"/>
        <v>390</v>
      </c>
    </row>
    <row r="424" spans="1:13" ht="12.75" customHeight="1" x14ac:dyDescent="0.2">
      <c r="A424" s="121" t="s">
        <v>139</v>
      </c>
      <c r="B424" s="121">
        <v>7</v>
      </c>
      <c r="C424" s="122">
        <v>1302.6851147100001</v>
      </c>
      <c r="D424" s="122">
        <v>1335.1793600599999</v>
      </c>
      <c r="E424" s="122">
        <v>0</v>
      </c>
      <c r="F424" s="122">
        <v>146.51115676000001</v>
      </c>
      <c r="G424" s="122">
        <v>366.27789189999999</v>
      </c>
      <c r="H424" s="122">
        <v>732.55578379999997</v>
      </c>
      <c r="I424" s="122">
        <v>0</v>
      </c>
      <c r="J424" s="122">
        <v>805.81136217999995</v>
      </c>
      <c r="K424" s="122">
        <v>952.32251894000001</v>
      </c>
      <c r="L424" s="122">
        <v>1098.8336757</v>
      </c>
      <c r="M424" s="64">
        <f t="shared" si="6"/>
        <v>391</v>
      </c>
    </row>
    <row r="425" spans="1:13" ht="12.75" customHeight="1" x14ac:dyDescent="0.2">
      <c r="A425" s="121" t="s">
        <v>139</v>
      </c>
      <c r="B425" s="121">
        <v>8</v>
      </c>
      <c r="C425" s="122">
        <v>1309.5581266700001</v>
      </c>
      <c r="D425" s="122">
        <v>1325.0667513400001</v>
      </c>
      <c r="E425" s="122">
        <v>0</v>
      </c>
      <c r="F425" s="122">
        <v>145.96778806</v>
      </c>
      <c r="G425" s="122">
        <v>364.91947015</v>
      </c>
      <c r="H425" s="122">
        <v>729.83894031</v>
      </c>
      <c r="I425" s="122">
        <v>0</v>
      </c>
      <c r="J425" s="122">
        <v>802.82283433999999</v>
      </c>
      <c r="K425" s="122">
        <v>948.79062239999996</v>
      </c>
      <c r="L425" s="122">
        <v>1094.7584104600001</v>
      </c>
      <c r="M425" s="64">
        <f t="shared" si="6"/>
        <v>392</v>
      </c>
    </row>
    <row r="426" spans="1:13" ht="12.75" customHeight="1" x14ac:dyDescent="0.2">
      <c r="A426" s="121" t="s">
        <v>139</v>
      </c>
      <c r="B426" s="121">
        <v>9</v>
      </c>
      <c r="C426" s="122">
        <v>1344.6127675800001</v>
      </c>
      <c r="D426" s="122">
        <v>1361.7523363600001</v>
      </c>
      <c r="E426" s="122">
        <v>0</v>
      </c>
      <c r="F426" s="122">
        <v>149.90985609000001</v>
      </c>
      <c r="G426" s="122">
        <v>374.77464021999998</v>
      </c>
      <c r="H426" s="122">
        <v>749.54928043999996</v>
      </c>
      <c r="I426" s="122">
        <v>0</v>
      </c>
      <c r="J426" s="122">
        <v>824.50420847999999</v>
      </c>
      <c r="K426" s="122">
        <v>974.41406457000005</v>
      </c>
      <c r="L426" s="122">
        <v>1124.3239206600001</v>
      </c>
      <c r="M426" s="64">
        <f t="shared" si="6"/>
        <v>393</v>
      </c>
    </row>
    <row r="427" spans="1:13" ht="12.75" customHeight="1" x14ac:dyDescent="0.2">
      <c r="A427" s="121" t="s">
        <v>139</v>
      </c>
      <c r="B427" s="121">
        <v>10</v>
      </c>
      <c r="C427" s="122">
        <v>1404.2751867699999</v>
      </c>
      <c r="D427" s="122">
        <v>1404.3349645000001</v>
      </c>
      <c r="E427" s="122">
        <v>0</v>
      </c>
      <c r="F427" s="122">
        <v>151.87232872999999</v>
      </c>
      <c r="G427" s="122">
        <v>379.68082182000001</v>
      </c>
      <c r="H427" s="122">
        <v>759.36164364000001</v>
      </c>
      <c r="I427" s="122">
        <v>0</v>
      </c>
      <c r="J427" s="122">
        <v>835.29780800000003</v>
      </c>
      <c r="K427" s="122">
        <v>987.17013672999997</v>
      </c>
      <c r="L427" s="122">
        <v>1139.0424654599999</v>
      </c>
      <c r="M427" s="64">
        <f t="shared" si="6"/>
        <v>394</v>
      </c>
    </row>
    <row r="428" spans="1:13" ht="12.75" customHeight="1" x14ac:dyDescent="0.2">
      <c r="A428" s="121" t="s">
        <v>139</v>
      </c>
      <c r="B428" s="121">
        <v>11</v>
      </c>
      <c r="C428" s="122">
        <v>1437.6835332600001</v>
      </c>
      <c r="D428" s="122">
        <v>1439.68437754</v>
      </c>
      <c r="E428" s="122">
        <v>0</v>
      </c>
      <c r="F428" s="122">
        <v>152.44184304999999</v>
      </c>
      <c r="G428" s="122">
        <v>381.10460762999998</v>
      </c>
      <c r="H428" s="122">
        <v>762.20921526999996</v>
      </c>
      <c r="I428" s="122">
        <v>0</v>
      </c>
      <c r="J428" s="122">
        <v>838.43013679000001</v>
      </c>
      <c r="K428" s="122">
        <v>990.87197983999999</v>
      </c>
      <c r="L428" s="122">
        <v>1143.3138229000001</v>
      </c>
      <c r="M428" s="64">
        <f t="shared" si="6"/>
        <v>395</v>
      </c>
    </row>
    <row r="429" spans="1:13" ht="12.75" customHeight="1" x14ac:dyDescent="0.2">
      <c r="A429" s="121" t="s">
        <v>139</v>
      </c>
      <c r="B429" s="121">
        <v>12</v>
      </c>
      <c r="C429" s="122">
        <v>1458.7728042700001</v>
      </c>
      <c r="D429" s="122">
        <v>1454.43964426</v>
      </c>
      <c r="E429" s="122">
        <v>0</v>
      </c>
      <c r="F429" s="122">
        <v>153.44843603000001</v>
      </c>
      <c r="G429" s="122">
        <v>383.62109006999998</v>
      </c>
      <c r="H429" s="122">
        <v>767.24218013999996</v>
      </c>
      <c r="I429" s="122">
        <v>0</v>
      </c>
      <c r="J429" s="122">
        <v>843.96639815000003</v>
      </c>
      <c r="K429" s="122">
        <v>997.41483417999996</v>
      </c>
      <c r="L429" s="122">
        <v>1150.8632702100001</v>
      </c>
      <c r="M429" s="64">
        <f t="shared" si="6"/>
        <v>396</v>
      </c>
    </row>
    <row r="430" spans="1:13" ht="12.75" customHeight="1" x14ac:dyDescent="0.2">
      <c r="A430" s="121" t="s">
        <v>139</v>
      </c>
      <c r="B430" s="121">
        <v>13</v>
      </c>
      <c r="C430" s="122">
        <v>1439.7182533800001</v>
      </c>
      <c r="D430" s="122">
        <v>1436.72896573</v>
      </c>
      <c r="E430" s="122">
        <v>0</v>
      </c>
      <c r="F430" s="122">
        <v>152.72195328000001</v>
      </c>
      <c r="G430" s="122">
        <v>381.80488319</v>
      </c>
      <c r="H430" s="122">
        <v>763.60976638</v>
      </c>
      <c r="I430" s="122">
        <v>0</v>
      </c>
      <c r="J430" s="122">
        <v>839.97074300999998</v>
      </c>
      <c r="K430" s="122">
        <v>992.69269628999996</v>
      </c>
      <c r="L430" s="122">
        <v>1145.41464956</v>
      </c>
      <c r="M430" s="64">
        <f t="shared" si="6"/>
        <v>397</v>
      </c>
    </row>
    <row r="431" spans="1:13" ht="12.75" customHeight="1" x14ac:dyDescent="0.2">
      <c r="A431" s="121" t="s">
        <v>139</v>
      </c>
      <c r="B431" s="121">
        <v>14</v>
      </c>
      <c r="C431" s="122">
        <v>1437.58758326</v>
      </c>
      <c r="D431" s="122">
        <v>1425.7208297</v>
      </c>
      <c r="E431" s="122">
        <v>0</v>
      </c>
      <c r="F431" s="122">
        <v>152.35568112999999</v>
      </c>
      <c r="G431" s="122">
        <v>380.88920281999998</v>
      </c>
      <c r="H431" s="122">
        <v>761.77840563999996</v>
      </c>
      <c r="I431" s="122">
        <v>0</v>
      </c>
      <c r="J431" s="122">
        <v>837.95624620000001</v>
      </c>
      <c r="K431" s="122">
        <v>990.31192733</v>
      </c>
      <c r="L431" s="122">
        <v>1142.66760845</v>
      </c>
      <c r="M431" s="64">
        <f t="shared" si="6"/>
        <v>398</v>
      </c>
    </row>
    <row r="432" spans="1:13" ht="12.75" customHeight="1" x14ac:dyDescent="0.2">
      <c r="A432" s="121" t="s">
        <v>139</v>
      </c>
      <c r="B432" s="121">
        <v>15</v>
      </c>
      <c r="C432" s="122">
        <v>1401.2204458799999</v>
      </c>
      <c r="D432" s="122">
        <v>1408.6255013299999</v>
      </c>
      <c r="E432" s="122">
        <v>0</v>
      </c>
      <c r="F432" s="122">
        <v>151.83768535999999</v>
      </c>
      <c r="G432" s="122">
        <v>379.5942134</v>
      </c>
      <c r="H432" s="122">
        <v>759.18842681000001</v>
      </c>
      <c r="I432" s="122">
        <v>0</v>
      </c>
      <c r="J432" s="122">
        <v>835.10726949000002</v>
      </c>
      <c r="K432" s="122">
        <v>986.94495485000004</v>
      </c>
      <c r="L432" s="122">
        <v>1138.78264021</v>
      </c>
      <c r="M432" s="64">
        <f t="shared" si="6"/>
        <v>399</v>
      </c>
    </row>
    <row r="433" spans="1:13" ht="12.75" customHeight="1" x14ac:dyDescent="0.2">
      <c r="A433" s="121" t="s">
        <v>139</v>
      </c>
      <c r="B433" s="121">
        <v>16</v>
      </c>
      <c r="C433" s="122">
        <v>1401.98916272</v>
      </c>
      <c r="D433" s="122">
        <v>1400.5262014699999</v>
      </c>
      <c r="E433" s="122">
        <v>0</v>
      </c>
      <c r="F433" s="122">
        <v>151.56500489999999</v>
      </c>
      <c r="G433" s="122">
        <v>378.91251224000001</v>
      </c>
      <c r="H433" s="122">
        <v>757.82502448000002</v>
      </c>
      <c r="I433" s="122">
        <v>0</v>
      </c>
      <c r="J433" s="122">
        <v>833.60752692000005</v>
      </c>
      <c r="K433" s="122">
        <v>985.17253182000002</v>
      </c>
      <c r="L433" s="122">
        <v>1136.7375367100001</v>
      </c>
      <c r="M433" s="64">
        <f t="shared" si="6"/>
        <v>400</v>
      </c>
    </row>
    <row r="434" spans="1:13" ht="12.75" customHeight="1" x14ac:dyDescent="0.2">
      <c r="A434" s="121" t="s">
        <v>139</v>
      </c>
      <c r="B434" s="121">
        <v>17</v>
      </c>
      <c r="C434" s="122">
        <v>1403.5650387200001</v>
      </c>
      <c r="D434" s="122">
        <v>1392.98295108</v>
      </c>
      <c r="E434" s="122">
        <v>0</v>
      </c>
      <c r="F434" s="122">
        <v>151.75786722999999</v>
      </c>
      <c r="G434" s="122">
        <v>379.39466807000002</v>
      </c>
      <c r="H434" s="122">
        <v>758.78933613000004</v>
      </c>
      <c r="I434" s="122">
        <v>0</v>
      </c>
      <c r="J434" s="122">
        <v>834.66826974000003</v>
      </c>
      <c r="K434" s="122">
        <v>986.42613697000002</v>
      </c>
      <c r="L434" s="122">
        <v>1138.1840041999999</v>
      </c>
      <c r="M434" s="64">
        <f t="shared" si="6"/>
        <v>401</v>
      </c>
    </row>
    <row r="435" spans="1:13" ht="12.75" customHeight="1" x14ac:dyDescent="0.2">
      <c r="A435" s="121" t="s">
        <v>139</v>
      </c>
      <c r="B435" s="121">
        <v>18</v>
      </c>
      <c r="C435" s="122">
        <v>1349.2316103999999</v>
      </c>
      <c r="D435" s="122">
        <v>1356.3353368000001</v>
      </c>
      <c r="E435" s="122">
        <v>0</v>
      </c>
      <c r="F435" s="122">
        <v>150.11663562000001</v>
      </c>
      <c r="G435" s="122">
        <v>375.29158904000002</v>
      </c>
      <c r="H435" s="122">
        <v>750.58317808000004</v>
      </c>
      <c r="I435" s="122">
        <v>0</v>
      </c>
      <c r="J435" s="122">
        <v>825.64149587999998</v>
      </c>
      <c r="K435" s="122">
        <v>975.75813149999999</v>
      </c>
      <c r="L435" s="122">
        <v>1125.87476711</v>
      </c>
      <c r="M435" s="64">
        <f t="shared" si="6"/>
        <v>402</v>
      </c>
    </row>
    <row r="436" spans="1:13" ht="12.75" customHeight="1" x14ac:dyDescent="0.2">
      <c r="A436" s="121" t="s">
        <v>139</v>
      </c>
      <c r="B436" s="121">
        <v>19</v>
      </c>
      <c r="C436" s="122">
        <v>1348.55972232</v>
      </c>
      <c r="D436" s="122">
        <v>1365.99137546</v>
      </c>
      <c r="E436" s="122">
        <v>0</v>
      </c>
      <c r="F436" s="122">
        <v>152.65353511000001</v>
      </c>
      <c r="G436" s="122">
        <v>381.63383778000002</v>
      </c>
      <c r="H436" s="122">
        <v>763.26767556000004</v>
      </c>
      <c r="I436" s="122">
        <v>0</v>
      </c>
      <c r="J436" s="122">
        <v>839.59444312000005</v>
      </c>
      <c r="K436" s="122">
        <v>992.24797822999994</v>
      </c>
      <c r="L436" s="122">
        <v>1144.9015133400001</v>
      </c>
      <c r="M436" s="64">
        <f t="shared" si="6"/>
        <v>403</v>
      </c>
    </row>
    <row r="437" spans="1:13" ht="12.75" customHeight="1" x14ac:dyDescent="0.2">
      <c r="A437" s="121" t="s">
        <v>139</v>
      </c>
      <c r="B437" s="121">
        <v>20</v>
      </c>
      <c r="C437" s="122">
        <v>1381.5424866200001</v>
      </c>
      <c r="D437" s="122">
        <v>1383.59444203</v>
      </c>
      <c r="E437" s="122">
        <v>0</v>
      </c>
      <c r="F437" s="122">
        <v>154.32613327000001</v>
      </c>
      <c r="G437" s="122">
        <v>385.81533316999997</v>
      </c>
      <c r="H437" s="122">
        <v>771.63066633999995</v>
      </c>
      <c r="I437" s="122">
        <v>0</v>
      </c>
      <c r="J437" s="122">
        <v>848.79373296999995</v>
      </c>
      <c r="K437" s="122">
        <v>1003.11986624</v>
      </c>
      <c r="L437" s="122">
        <v>1157.4459995</v>
      </c>
      <c r="M437" s="64">
        <f t="shared" si="6"/>
        <v>404</v>
      </c>
    </row>
    <row r="438" spans="1:13" ht="12.75" customHeight="1" x14ac:dyDescent="0.2">
      <c r="A438" s="121" t="s">
        <v>139</v>
      </c>
      <c r="B438" s="121">
        <v>21</v>
      </c>
      <c r="C438" s="122">
        <v>1539.6864317500001</v>
      </c>
      <c r="D438" s="122">
        <v>1523.1359622</v>
      </c>
      <c r="E438" s="122">
        <v>0</v>
      </c>
      <c r="F438" s="122">
        <v>154.61324855000001</v>
      </c>
      <c r="G438" s="122">
        <v>386.53312138000001</v>
      </c>
      <c r="H438" s="122">
        <v>773.06624276000002</v>
      </c>
      <c r="I438" s="122">
        <v>0</v>
      </c>
      <c r="J438" s="122">
        <v>850.37286702999995</v>
      </c>
      <c r="K438" s="122">
        <v>1004.98611558</v>
      </c>
      <c r="L438" s="122">
        <v>1159.5993641299999</v>
      </c>
      <c r="M438" s="64">
        <f t="shared" si="6"/>
        <v>405</v>
      </c>
    </row>
    <row r="439" spans="1:13" ht="12.75" customHeight="1" x14ac:dyDescent="0.2">
      <c r="A439" s="121" t="s">
        <v>139</v>
      </c>
      <c r="B439" s="121">
        <v>22</v>
      </c>
      <c r="C439" s="122">
        <v>1545.9994521900001</v>
      </c>
      <c r="D439" s="122">
        <v>1543.6451076599999</v>
      </c>
      <c r="E439" s="122">
        <v>0</v>
      </c>
      <c r="F439" s="122">
        <v>153.45286813000001</v>
      </c>
      <c r="G439" s="122">
        <v>383.63217030999999</v>
      </c>
      <c r="H439" s="122">
        <v>767.26434062999999</v>
      </c>
      <c r="I439" s="122">
        <v>0</v>
      </c>
      <c r="J439" s="122">
        <v>843.99077468999997</v>
      </c>
      <c r="K439" s="122">
        <v>997.44364281000003</v>
      </c>
      <c r="L439" s="122">
        <v>1150.8965109400001</v>
      </c>
      <c r="M439" s="64">
        <f t="shared" si="6"/>
        <v>406</v>
      </c>
    </row>
    <row r="440" spans="1:13" ht="12.75" customHeight="1" x14ac:dyDescent="0.2">
      <c r="A440" s="121" t="s">
        <v>139</v>
      </c>
      <c r="B440" s="121">
        <v>23</v>
      </c>
      <c r="C440" s="122">
        <v>1507.7071037799999</v>
      </c>
      <c r="D440" s="122">
        <v>1489.5776087500001</v>
      </c>
      <c r="E440" s="122">
        <v>0</v>
      </c>
      <c r="F440" s="122">
        <v>149.48859734999999</v>
      </c>
      <c r="G440" s="122">
        <v>373.72149338000003</v>
      </c>
      <c r="H440" s="122">
        <v>747.44298676999995</v>
      </c>
      <c r="I440" s="122">
        <v>0</v>
      </c>
      <c r="J440" s="122">
        <v>822.18728543999998</v>
      </c>
      <c r="K440" s="122">
        <v>971.67588278999995</v>
      </c>
      <c r="L440" s="122">
        <v>1121.1644801499999</v>
      </c>
      <c r="M440" s="64">
        <f t="shared" si="6"/>
        <v>407</v>
      </c>
    </row>
    <row r="441" spans="1:13" ht="12.75" customHeight="1" x14ac:dyDescent="0.2">
      <c r="A441" s="121" t="s">
        <v>139</v>
      </c>
      <c r="B441" s="121">
        <v>24</v>
      </c>
      <c r="C441" s="122">
        <v>1400.01919989</v>
      </c>
      <c r="D441" s="122">
        <v>1385.5896597799999</v>
      </c>
      <c r="E441" s="122">
        <v>0</v>
      </c>
      <c r="F441" s="122">
        <v>142.95054128000001</v>
      </c>
      <c r="G441" s="122">
        <v>357.37635319999998</v>
      </c>
      <c r="H441" s="122">
        <v>714.75270639999997</v>
      </c>
      <c r="I441" s="122">
        <v>0</v>
      </c>
      <c r="J441" s="122">
        <v>786.22797703000003</v>
      </c>
      <c r="K441" s="122">
        <v>929.17851830999996</v>
      </c>
      <c r="L441" s="122">
        <v>1072.12905959</v>
      </c>
      <c r="M441" s="64">
        <f t="shared" si="6"/>
        <v>408</v>
      </c>
    </row>
    <row r="442" spans="1:13" ht="12.75" customHeight="1" x14ac:dyDescent="0.2">
      <c r="A442" s="121" t="s">
        <v>140</v>
      </c>
      <c r="B442" s="121">
        <v>1</v>
      </c>
      <c r="C442" s="122">
        <v>1365.6970130899999</v>
      </c>
      <c r="D442" s="122">
        <v>1385.5360393200001</v>
      </c>
      <c r="E442" s="122">
        <v>0</v>
      </c>
      <c r="F442" s="122">
        <v>144.37019902</v>
      </c>
      <c r="G442" s="122">
        <v>360.92549754999999</v>
      </c>
      <c r="H442" s="122">
        <v>721.85099509999998</v>
      </c>
      <c r="I442" s="122">
        <v>0</v>
      </c>
      <c r="J442" s="122">
        <v>794.03609460999996</v>
      </c>
      <c r="K442" s="122">
        <v>938.40629363000005</v>
      </c>
      <c r="L442" s="122">
        <v>1082.7764926499999</v>
      </c>
      <c r="M442" s="64">
        <f t="shared" si="6"/>
        <v>409</v>
      </c>
    </row>
    <row r="443" spans="1:13" ht="12.75" customHeight="1" x14ac:dyDescent="0.2">
      <c r="A443" s="121" t="s">
        <v>140</v>
      </c>
      <c r="B443" s="121">
        <v>2</v>
      </c>
      <c r="C443" s="122">
        <v>1353.8036117300001</v>
      </c>
      <c r="D443" s="122">
        <v>1361.99444647</v>
      </c>
      <c r="E443" s="122">
        <v>0</v>
      </c>
      <c r="F443" s="122">
        <v>143.85817542999999</v>
      </c>
      <c r="G443" s="122">
        <v>359.64543858000002</v>
      </c>
      <c r="H443" s="122">
        <v>719.29087716000004</v>
      </c>
      <c r="I443" s="122">
        <v>0</v>
      </c>
      <c r="J443" s="122">
        <v>791.21996487000001</v>
      </c>
      <c r="K443" s="122">
        <v>935.07814029999997</v>
      </c>
      <c r="L443" s="122">
        <v>1078.9363157299999</v>
      </c>
      <c r="M443" s="64">
        <f t="shared" si="6"/>
        <v>410</v>
      </c>
    </row>
    <row r="444" spans="1:13" ht="12.75" customHeight="1" x14ac:dyDescent="0.2">
      <c r="A444" s="121" t="s">
        <v>140</v>
      </c>
      <c r="B444" s="121">
        <v>3</v>
      </c>
      <c r="C444" s="122">
        <v>1343.97219496</v>
      </c>
      <c r="D444" s="122">
        <v>1369.04309526</v>
      </c>
      <c r="E444" s="122">
        <v>0</v>
      </c>
      <c r="F444" s="122">
        <v>144.47079807</v>
      </c>
      <c r="G444" s="122">
        <v>361.17699517</v>
      </c>
      <c r="H444" s="122">
        <v>722.35399032999999</v>
      </c>
      <c r="I444" s="122">
        <v>0</v>
      </c>
      <c r="J444" s="122">
        <v>794.58938936000004</v>
      </c>
      <c r="K444" s="122">
        <v>939.06018743000004</v>
      </c>
      <c r="L444" s="122">
        <v>1083.5309855</v>
      </c>
      <c r="M444" s="64">
        <f t="shared" si="6"/>
        <v>411</v>
      </c>
    </row>
    <row r="445" spans="1:13" ht="12.75" customHeight="1" x14ac:dyDescent="0.2">
      <c r="A445" s="121" t="s">
        <v>140</v>
      </c>
      <c r="B445" s="121">
        <v>4</v>
      </c>
      <c r="C445" s="122">
        <v>1353.20103324</v>
      </c>
      <c r="D445" s="122">
        <v>1373.7432016099999</v>
      </c>
      <c r="E445" s="122">
        <v>0</v>
      </c>
      <c r="F445" s="122">
        <v>144.69474015</v>
      </c>
      <c r="G445" s="122">
        <v>361.73685037000001</v>
      </c>
      <c r="H445" s="122">
        <v>723.47370074000003</v>
      </c>
      <c r="I445" s="122">
        <v>0</v>
      </c>
      <c r="J445" s="122">
        <v>795.82107081000004</v>
      </c>
      <c r="K445" s="122">
        <v>940.51581095999995</v>
      </c>
      <c r="L445" s="122">
        <v>1085.2105511</v>
      </c>
      <c r="M445" s="64">
        <f t="shared" si="6"/>
        <v>412</v>
      </c>
    </row>
    <row r="446" spans="1:13" ht="12.75" customHeight="1" x14ac:dyDescent="0.2">
      <c r="A446" s="121" t="s">
        <v>140</v>
      </c>
      <c r="B446" s="121">
        <v>5</v>
      </c>
      <c r="C446" s="122">
        <v>1330.9665675599999</v>
      </c>
      <c r="D446" s="122">
        <v>1357.07737176</v>
      </c>
      <c r="E446" s="122">
        <v>0</v>
      </c>
      <c r="F446" s="122">
        <v>145.11374369999999</v>
      </c>
      <c r="G446" s="122">
        <v>362.78435924000001</v>
      </c>
      <c r="H446" s="122">
        <v>725.56871849000004</v>
      </c>
      <c r="I446" s="122">
        <v>0</v>
      </c>
      <c r="J446" s="122">
        <v>798.12559033000002</v>
      </c>
      <c r="K446" s="122">
        <v>943.23933403000001</v>
      </c>
      <c r="L446" s="122">
        <v>1088.35307773</v>
      </c>
      <c r="M446" s="64">
        <f t="shared" si="6"/>
        <v>413</v>
      </c>
    </row>
    <row r="447" spans="1:13" ht="12.75" customHeight="1" x14ac:dyDescent="0.2">
      <c r="A447" s="121" t="s">
        <v>140</v>
      </c>
      <c r="B447" s="121">
        <v>6</v>
      </c>
      <c r="C447" s="122">
        <v>1295.72286403</v>
      </c>
      <c r="D447" s="122">
        <v>1332.89320462</v>
      </c>
      <c r="E447" s="122">
        <v>0</v>
      </c>
      <c r="F447" s="122">
        <v>145.98996635</v>
      </c>
      <c r="G447" s="122">
        <v>364.97491587000002</v>
      </c>
      <c r="H447" s="122">
        <v>729.94983174000004</v>
      </c>
      <c r="I447" s="122">
        <v>0</v>
      </c>
      <c r="J447" s="122">
        <v>802.94481490999999</v>
      </c>
      <c r="K447" s="122">
        <v>948.93478126000002</v>
      </c>
      <c r="L447" s="122">
        <v>1094.9247476099999</v>
      </c>
      <c r="M447" s="64">
        <f t="shared" si="6"/>
        <v>414</v>
      </c>
    </row>
    <row r="448" spans="1:13" ht="12.75" customHeight="1" x14ac:dyDescent="0.2">
      <c r="A448" s="121" t="s">
        <v>140</v>
      </c>
      <c r="B448" s="121">
        <v>7</v>
      </c>
      <c r="C448" s="122">
        <v>1329.0534924799999</v>
      </c>
      <c r="D448" s="122">
        <v>1347.8792864699999</v>
      </c>
      <c r="E448" s="122">
        <v>0</v>
      </c>
      <c r="F448" s="122">
        <v>144.87818229000001</v>
      </c>
      <c r="G448" s="122">
        <v>362.19545571999998</v>
      </c>
      <c r="H448" s="122">
        <v>724.39091142999996</v>
      </c>
      <c r="I448" s="122">
        <v>0</v>
      </c>
      <c r="J448" s="122">
        <v>796.83000257000003</v>
      </c>
      <c r="K448" s="122">
        <v>941.70818485999996</v>
      </c>
      <c r="L448" s="122">
        <v>1086.5863671499999</v>
      </c>
      <c r="M448" s="64">
        <f t="shared" si="6"/>
        <v>415</v>
      </c>
    </row>
    <row r="449" spans="1:13" ht="12.75" customHeight="1" x14ac:dyDescent="0.2">
      <c r="A449" s="121" t="s">
        <v>140</v>
      </c>
      <c r="B449" s="121">
        <v>8</v>
      </c>
      <c r="C449" s="122">
        <v>1303.8490612600001</v>
      </c>
      <c r="D449" s="122">
        <v>1325.39219095</v>
      </c>
      <c r="E449" s="122">
        <v>0</v>
      </c>
      <c r="F449" s="122">
        <v>143.8043638</v>
      </c>
      <c r="G449" s="122">
        <v>359.51090950000003</v>
      </c>
      <c r="H449" s="122">
        <v>719.02181900000005</v>
      </c>
      <c r="I449" s="122">
        <v>0</v>
      </c>
      <c r="J449" s="122">
        <v>790.92400089</v>
      </c>
      <c r="K449" s="122">
        <v>934.72836469000003</v>
      </c>
      <c r="L449" s="122">
        <v>1078.53272849</v>
      </c>
      <c r="M449" s="64">
        <f t="shared" si="6"/>
        <v>416</v>
      </c>
    </row>
    <row r="450" spans="1:13" ht="12.75" customHeight="1" x14ac:dyDescent="0.2">
      <c r="A450" s="121" t="s">
        <v>140</v>
      </c>
      <c r="B450" s="121">
        <v>9</v>
      </c>
      <c r="C450" s="122">
        <v>1365.43994883</v>
      </c>
      <c r="D450" s="122">
        <v>1363.7049</v>
      </c>
      <c r="E450" s="122">
        <v>0</v>
      </c>
      <c r="F450" s="122">
        <v>145.81681279</v>
      </c>
      <c r="G450" s="122">
        <v>364.54203196999998</v>
      </c>
      <c r="H450" s="122">
        <v>729.08406394999997</v>
      </c>
      <c r="I450" s="122">
        <v>0</v>
      </c>
      <c r="J450" s="122">
        <v>801.99247033999995</v>
      </c>
      <c r="K450" s="122">
        <v>947.80928313000004</v>
      </c>
      <c r="L450" s="122">
        <v>1093.6260959199999</v>
      </c>
      <c r="M450" s="64">
        <f t="shared" si="6"/>
        <v>417</v>
      </c>
    </row>
    <row r="451" spans="1:13" ht="12.75" customHeight="1" x14ac:dyDescent="0.2">
      <c r="A451" s="121" t="s">
        <v>140</v>
      </c>
      <c r="B451" s="121">
        <v>10</v>
      </c>
      <c r="C451" s="122">
        <v>1383.4819966</v>
      </c>
      <c r="D451" s="122">
        <v>1381.2438312199999</v>
      </c>
      <c r="E451" s="122">
        <v>0</v>
      </c>
      <c r="F451" s="122">
        <v>148.82242059000001</v>
      </c>
      <c r="G451" s="122">
        <v>372.05605148000001</v>
      </c>
      <c r="H451" s="122">
        <v>744.11210296000002</v>
      </c>
      <c r="I451" s="122">
        <v>0</v>
      </c>
      <c r="J451" s="122">
        <v>818.52331326000001</v>
      </c>
      <c r="K451" s="122">
        <v>967.34573384999999</v>
      </c>
      <c r="L451" s="122">
        <v>1116.1681544400001</v>
      </c>
      <c r="M451" s="64">
        <f t="shared" si="6"/>
        <v>418</v>
      </c>
    </row>
    <row r="452" spans="1:13" ht="12.75" customHeight="1" x14ac:dyDescent="0.2">
      <c r="A452" s="121" t="s">
        <v>140</v>
      </c>
      <c r="B452" s="121">
        <v>11</v>
      </c>
      <c r="C452" s="122">
        <v>1343.62575825</v>
      </c>
      <c r="D452" s="122">
        <v>1347.3135415199999</v>
      </c>
      <c r="E452" s="122">
        <v>0</v>
      </c>
      <c r="F452" s="122">
        <v>149.40909619999999</v>
      </c>
      <c r="G452" s="122">
        <v>373.5227405</v>
      </c>
      <c r="H452" s="122">
        <v>747.045481</v>
      </c>
      <c r="I452" s="122">
        <v>0</v>
      </c>
      <c r="J452" s="122">
        <v>821.75002910000001</v>
      </c>
      <c r="K452" s="122">
        <v>971.15912530000003</v>
      </c>
      <c r="L452" s="122">
        <v>1120.5682214999999</v>
      </c>
      <c r="M452" s="64">
        <f t="shared" si="6"/>
        <v>419</v>
      </c>
    </row>
    <row r="453" spans="1:13" ht="12.75" customHeight="1" x14ac:dyDescent="0.2">
      <c r="A453" s="121" t="s">
        <v>140</v>
      </c>
      <c r="B453" s="121">
        <v>12</v>
      </c>
      <c r="C453" s="122">
        <v>1292.1910363899999</v>
      </c>
      <c r="D453" s="122">
        <v>1326.2935029299999</v>
      </c>
      <c r="E453" s="122">
        <v>0</v>
      </c>
      <c r="F453" s="122">
        <v>149.6676559</v>
      </c>
      <c r="G453" s="122">
        <v>374.16913973999999</v>
      </c>
      <c r="H453" s="122">
        <v>748.33827948999999</v>
      </c>
      <c r="I453" s="122">
        <v>0</v>
      </c>
      <c r="J453" s="122">
        <v>823.17210742999998</v>
      </c>
      <c r="K453" s="122">
        <v>972.83976332999998</v>
      </c>
      <c r="L453" s="122">
        <v>1122.5074192300001</v>
      </c>
      <c r="M453" s="64">
        <f t="shared" si="6"/>
        <v>420</v>
      </c>
    </row>
    <row r="454" spans="1:13" ht="12.75" customHeight="1" x14ac:dyDescent="0.2">
      <c r="A454" s="121" t="s">
        <v>140</v>
      </c>
      <c r="B454" s="121">
        <v>13</v>
      </c>
      <c r="C454" s="122">
        <v>1284.1829762100001</v>
      </c>
      <c r="D454" s="122">
        <v>1311.1269010599999</v>
      </c>
      <c r="E454" s="122">
        <v>0</v>
      </c>
      <c r="F454" s="122">
        <v>149.28940979000001</v>
      </c>
      <c r="G454" s="122">
        <v>373.22352448999999</v>
      </c>
      <c r="H454" s="122">
        <v>746.44704896999997</v>
      </c>
      <c r="I454" s="122">
        <v>0</v>
      </c>
      <c r="J454" s="122">
        <v>821.09175387000005</v>
      </c>
      <c r="K454" s="122">
        <v>970.38116365999997</v>
      </c>
      <c r="L454" s="122">
        <v>1119.67057346</v>
      </c>
      <c r="M454" s="64">
        <f t="shared" si="6"/>
        <v>421</v>
      </c>
    </row>
    <row r="455" spans="1:13" ht="12.75" customHeight="1" x14ac:dyDescent="0.2">
      <c r="A455" s="121" t="s">
        <v>140</v>
      </c>
      <c r="B455" s="121">
        <v>14</v>
      </c>
      <c r="C455" s="122">
        <v>1291.0549187500001</v>
      </c>
      <c r="D455" s="122">
        <v>1297.5449632</v>
      </c>
      <c r="E455" s="122">
        <v>0</v>
      </c>
      <c r="F455" s="122">
        <v>149.26269497999999</v>
      </c>
      <c r="G455" s="122">
        <v>373.15673745999999</v>
      </c>
      <c r="H455" s="122">
        <v>746.31347490999997</v>
      </c>
      <c r="I455" s="122">
        <v>0</v>
      </c>
      <c r="J455" s="122">
        <v>820.94482240000002</v>
      </c>
      <c r="K455" s="122">
        <v>970.20751738000001</v>
      </c>
      <c r="L455" s="122">
        <v>1119.4702123699999</v>
      </c>
      <c r="M455" s="64">
        <f t="shared" si="6"/>
        <v>422</v>
      </c>
    </row>
    <row r="456" spans="1:13" ht="12.75" customHeight="1" x14ac:dyDescent="0.2">
      <c r="A456" s="121" t="s">
        <v>140</v>
      </c>
      <c r="B456" s="121">
        <v>15</v>
      </c>
      <c r="C456" s="122">
        <v>1259.16361596</v>
      </c>
      <c r="D456" s="122">
        <v>1275.9475727500001</v>
      </c>
      <c r="E456" s="122">
        <v>0</v>
      </c>
      <c r="F456" s="122">
        <v>149.33009078000001</v>
      </c>
      <c r="G456" s="122">
        <v>373.32522696000001</v>
      </c>
      <c r="H456" s="122">
        <v>746.65045391000001</v>
      </c>
      <c r="I456" s="122">
        <v>0</v>
      </c>
      <c r="J456" s="122">
        <v>821.31549930000006</v>
      </c>
      <c r="K456" s="122">
        <v>970.64559008000003</v>
      </c>
      <c r="L456" s="122">
        <v>1119.9756808699999</v>
      </c>
      <c r="M456" s="64">
        <f t="shared" si="6"/>
        <v>423</v>
      </c>
    </row>
    <row r="457" spans="1:13" ht="12.75" customHeight="1" x14ac:dyDescent="0.2">
      <c r="A457" s="121" t="s">
        <v>140</v>
      </c>
      <c r="B457" s="121">
        <v>16</v>
      </c>
      <c r="C457" s="122">
        <v>1208.4520927000001</v>
      </c>
      <c r="D457" s="122">
        <v>1247.3938739099999</v>
      </c>
      <c r="E457" s="122">
        <v>0</v>
      </c>
      <c r="F457" s="122">
        <v>149.04831132000001</v>
      </c>
      <c r="G457" s="122">
        <v>372.62077828999998</v>
      </c>
      <c r="H457" s="122">
        <v>745.24155657999995</v>
      </c>
      <c r="I457" s="122">
        <v>0</v>
      </c>
      <c r="J457" s="122">
        <v>819.76571223999997</v>
      </c>
      <c r="K457" s="122">
        <v>968.81402355</v>
      </c>
      <c r="L457" s="122">
        <v>1117.86233487</v>
      </c>
      <c r="M457" s="64">
        <f t="shared" si="6"/>
        <v>424</v>
      </c>
    </row>
    <row r="458" spans="1:13" ht="12.75" customHeight="1" x14ac:dyDescent="0.2">
      <c r="A458" s="121" t="s">
        <v>140</v>
      </c>
      <c r="B458" s="121">
        <v>17</v>
      </c>
      <c r="C458" s="122">
        <v>1147.30146861</v>
      </c>
      <c r="D458" s="122">
        <v>1215.1068786599999</v>
      </c>
      <c r="E458" s="122">
        <v>0</v>
      </c>
      <c r="F458" s="122">
        <v>149.57038151</v>
      </c>
      <c r="G458" s="122">
        <v>373.92595376999998</v>
      </c>
      <c r="H458" s="122">
        <v>747.85190752999995</v>
      </c>
      <c r="I458" s="122">
        <v>0</v>
      </c>
      <c r="J458" s="122">
        <v>822.63709828000003</v>
      </c>
      <c r="K458" s="122">
        <v>972.20747978999998</v>
      </c>
      <c r="L458" s="122">
        <v>1121.7778613</v>
      </c>
      <c r="M458" s="64">
        <f t="shared" si="6"/>
        <v>425</v>
      </c>
    </row>
    <row r="459" spans="1:13" ht="12.75" customHeight="1" x14ac:dyDescent="0.2">
      <c r="A459" s="121" t="s">
        <v>140</v>
      </c>
      <c r="B459" s="121">
        <v>18</v>
      </c>
      <c r="C459" s="122">
        <v>1133.2054226099999</v>
      </c>
      <c r="D459" s="122">
        <v>1207.38777276</v>
      </c>
      <c r="E459" s="122">
        <v>0</v>
      </c>
      <c r="F459" s="122">
        <v>149.79512664000001</v>
      </c>
      <c r="G459" s="122">
        <v>374.48781659000002</v>
      </c>
      <c r="H459" s="122">
        <v>748.97563318000005</v>
      </c>
      <c r="I459" s="122">
        <v>0</v>
      </c>
      <c r="J459" s="122">
        <v>823.87319649999995</v>
      </c>
      <c r="K459" s="122">
        <v>973.66832312999998</v>
      </c>
      <c r="L459" s="122">
        <v>1123.4634497699999</v>
      </c>
      <c r="M459" s="64">
        <f t="shared" si="6"/>
        <v>426</v>
      </c>
    </row>
    <row r="460" spans="1:13" ht="12.75" customHeight="1" x14ac:dyDescent="0.2">
      <c r="A460" s="121" t="s">
        <v>140</v>
      </c>
      <c r="B460" s="121">
        <v>19</v>
      </c>
      <c r="C460" s="122">
        <v>1193.8839227399999</v>
      </c>
      <c r="D460" s="122">
        <v>1251.9438565999999</v>
      </c>
      <c r="E460" s="122">
        <v>0</v>
      </c>
      <c r="F460" s="122">
        <v>152.56691218</v>
      </c>
      <c r="G460" s="122">
        <v>381.41728045999997</v>
      </c>
      <c r="H460" s="122">
        <v>762.83456091000005</v>
      </c>
      <c r="I460" s="122">
        <v>0</v>
      </c>
      <c r="J460" s="122">
        <v>839.11801700000001</v>
      </c>
      <c r="K460" s="122">
        <v>991.68492918000004</v>
      </c>
      <c r="L460" s="122">
        <v>1144.25184137</v>
      </c>
      <c r="M460" s="64">
        <f t="shared" si="6"/>
        <v>427</v>
      </c>
    </row>
    <row r="461" spans="1:13" ht="12.75" customHeight="1" x14ac:dyDescent="0.2">
      <c r="A461" s="121" t="s">
        <v>140</v>
      </c>
      <c r="B461" s="121">
        <v>20</v>
      </c>
      <c r="C461" s="122">
        <v>1416.7136762299999</v>
      </c>
      <c r="D461" s="122">
        <v>1412.8946120400001</v>
      </c>
      <c r="E461" s="122">
        <v>0</v>
      </c>
      <c r="F461" s="122">
        <v>155.82041011999999</v>
      </c>
      <c r="G461" s="122">
        <v>389.55102528999998</v>
      </c>
      <c r="H461" s="122">
        <v>779.10205057999997</v>
      </c>
      <c r="I461" s="122">
        <v>0</v>
      </c>
      <c r="J461" s="122">
        <v>857.01225563000003</v>
      </c>
      <c r="K461" s="122">
        <v>1012.83266575</v>
      </c>
      <c r="L461" s="122">
        <v>1168.6530758599999</v>
      </c>
      <c r="M461" s="64">
        <f t="shared" si="6"/>
        <v>428</v>
      </c>
    </row>
    <row r="462" spans="1:13" ht="12.75" customHeight="1" x14ac:dyDescent="0.2">
      <c r="A462" s="121" t="s">
        <v>140</v>
      </c>
      <c r="B462" s="121">
        <v>21</v>
      </c>
      <c r="C462" s="122">
        <v>1577.9334400099999</v>
      </c>
      <c r="D462" s="122">
        <v>1561.8183309200001</v>
      </c>
      <c r="E462" s="122">
        <v>0</v>
      </c>
      <c r="F462" s="122">
        <v>156.77541113000001</v>
      </c>
      <c r="G462" s="122">
        <v>391.93852780999998</v>
      </c>
      <c r="H462" s="122">
        <v>783.87705562999997</v>
      </c>
      <c r="I462" s="122">
        <v>0</v>
      </c>
      <c r="J462" s="122">
        <v>862.26476118999994</v>
      </c>
      <c r="K462" s="122">
        <v>1019.04017231</v>
      </c>
      <c r="L462" s="122">
        <v>1175.81558344</v>
      </c>
      <c r="M462" s="64">
        <f t="shared" si="6"/>
        <v>429</v>
      </c>
    </row>
    <row r="463" spans="1:13" ht="12.75" customHeight="1" x14ac:dyDescent="0.2">
      <c r="A463" s="121" t="s">
        <v>140</v>
      </c>
      <c r="B463" s="121">
        <v>22</v>
      </c>
      <c r="C463" s="122">
        <v>1579.8730550800001</v>
      </c>
      <c r="D463" s="122">
        <v>1552.6833388299999</v>
      </c>
      <c r="E463" s="122">
        <v>0</v>
      </c>
      <c r="F463" s="122">
        <v>154.71152486</v>
      </c>
      <c r="G463" s="122">
        <v>386.77881215999997</v>
      </c>
      <c r="H463" s="122">
        <v>773.55762431999995</v>
      </c>
      <c r="I463" s="122">
        <v>0</v>
      </c>
      <c r="J463" s="122">
        <v>850.91338674999997</v>
      </c>
      <c r="K463" s="122">
        <v>1005.62491162</v>
      </c>
      <c r="L463" s="122">
        <v>1160.33643648</v>
      </c>
      <c r="M463" s="64">
        <f t="shared" si="6"/>
        <v>430</v>
      </c>
    </row>
    <row r="464" spans="1:13" ht="12.75" customHeight="1" x14ac:dyDescent="0.2">
      <c r="A464" s="121" t="s">
        <v>140</v>
      </c>
      <c r="B464" s="121">
        <v>23</v>
      </c>
      <c r="C464" s="122">
        <v>1498.7708088300001</v>
      </c>
      <c r="D464" s="122">
        <v>1471.34464058</v>
      </c>
      <c r="E464" s="122">
        <v>0</v>
      </c>
      <c r="F464" s="122">
        <v>149.56813543999999</v>
      </c>
      <c r="G464" s="122">
        <v>373.92033858999997</v>
      </c>
      <c r="H464" s="122">
        <v>747.84067717999994</v>
      </c>
      <c r="I464" s="122">
        <v>0</v>
      </c>
      <c r="J464" s="122">
        <v>822.6247449</v>
      </c>
      <c r="K464" s="122">
        <v>972.19288032999998</v>
      </c>
      <c r="L464" s="122">
        <v>1121.7610157700001</v>
      </c>
      <c r="M464" s="64">
        <f t="shared" si="6"/>
        <v>431</v>
      </c>
    </row>
    <row r="465" spans="1:13" ht="12.75" customHeight="1" x14ac:dyDescent="0.2">
      <c r="A465" s="121" t="s">
        <v>140</v>
      </c>
      <c r="B465" s="121">
        <v>24</v>
      </c>
      <c r="C465" s="122">
        <v>1396.2726473099999</v>
      </c>
      <c r="D465" s="122">
        <v>1384.2279452499999</v>
      </c>
      <c r="E465" s="122">
        <v>0</v>
      </c>
      <c r="F465" s="122">
        <v>145.37537261</v>
      </c>
      <c r="G465" s="122">
        <v>363.43843154000001</v>
      </c>
      <c r="H465" s="122">
        <v>726.87686307000001</v>
      </c>
      <c r="I465" s="122">
        <v>0</v>
      </c>
      <c r="J465" s="122">
        <v>799.56454938000002</v>
      </c>
      <c r="K465" s="122">
        <v>944.93992199000002</v>
      </c>
      <c r="L465" s="122">
        <v>1090.3152946099999</v>
      </c>
      <c r="M465" s="64">
        <f t="shared" si="6"/>
        <v>432</v>
      </c>
    </row>
    <row r="466" spans="1:13" ht="12.75" customHeight="1" x14ac:dyDescent="0.2">
      <c r="A466" s="121" t="s">
        <v>141</v>
      </c>
      <c r="B466" s="121">
        <v>1</v>
      </c>
      <c r="C466" s="122">
        <v>1351.4309948</v>
      </c>
      <c r="D466" s="122">
        <v>1367.6342292899999</v>
      </c>
      <c r="E466" s="122">
        <v>0</v>
      </c>
      <c r="F466" s="122">
        <v>142.60009733999999</v>
      </c>
      <c r="G466" s="122">
        <v>356.50024334</v>
      </c>
      <c r="H466" s="122">
        <v>713.00048669</v>
      </c>
      <c r="I466" s="122">
        <v>0</v>
      </c>
      <c r="J466" s="122">
        <v>784.30053535000002</v>
      </c>
      <c r="K466" s="122">
        <v>926.90063268999995</v>
      </c>
      <c r="L466" s="122">
        <v>1069.5007300300001</v>
      </c>
      <c r="M466" s="64">
        <f t="shared" si="6"/>
        <v>433</v>
      </c>
    </row>
    <row r="467" spans="1:13" ht="12.75" customHeight="1" x14ac:dyDescent="0.2">
      <c r="A467" s="121" t="s">
        <v>141</v>
      </c>
      <c r="B467" s="121">
        <v>2</v>
      </c>
      <c r="C467" s="122">
        <v>1306.4126946199999</v>
      </c>
      <c r="D467" s="122">
        <v>1354.5490774800001</v>
      </c>
      <c r="E467" s="122">
        <v>0</v>
      </c>
      <c r="F467" s="122">
        <v>144.12601233000001</v>
      </c>
      <c r="G467" s="122">
        <v>360.31503083000001</v>
      </c>
      <c r="H467" s="122">
        <v>720.63006167000003</v>
      </c>
      <c r="I467" s="122">
        <v>0</v>
      </c>
      <c r="J467" s="122">
        <v>792.69306783000002</v>
      </c>
      <c r="K467" s="122">
        <v>936.81908016</v>
      </c>
      <c r="L467" s="122">
        <v>1080.9450925000001</v>
      </c>
      <c r="M467" s="64">
        <f t="shared" si="6"/>
        <v>434</v>
      </c>
    </row>
    <row r="468" spans="1:13" ht="12.75" customHeight="1" x14ac:dyDescent="0.2">
      <c r="A468" s="121" t="s">
        <v>141</v>
      </c>
      <c r="B468" s="121">
        <v>3</v>
      </c>
      <c r="C468" s="122">
        <v>1327.93648254</v>
      </c>
      <c r="D468" s="122">
        <v>1372.11607768</v>
      </c>
      <c r="E468" s="122">
        <v>0</v>
      </c>
      <c r="F468" s="122">
        <v>143.64589099</v>
      </c>
      <c r="G468" s="122">
        <v>359.11472746999999</v>
      </c>
      <c r="H468" s="122">
        <v>718.22945493999998</v>
      </c>
      <c r="I468" s="122">
        <v>0</v>
      </c>
      <c r="J468" s="122">
        <v>790.05240043000003</v>
      </c>
      <c r="K468" s="122">
        <v>933.69829142000003</v>
      </c>
      <c r="L468" s="122">
        <v>1077.34418241</v>
      </c>
      <c r="M468" s="64">
        <f t="shared" si="6"/>
        <v>435</v>
      </c>
    </row>
    <row r="469" spans="1:13" ht="12.75" customHeight="1" x14ac:dyDescent="0.2">
      <c r="A469" s="121" t="s">
        <v>141</v>
      </c>
      <c r="B469" s="121">
        <v>4</v>
      </c>
      <c r="C469" s="122">
        <v>1321.77279002</v>
      </c>
      <c r="D469" s="122">
        <v>1362.3896414999999</v>
      </c>
      <c r="E469" s="122">
        <v>0</v>
      </c>
      <c r="F469" s="122">
        <v>144.40940318</v>
      </c>
      <c r="G469" s="122">
        <v>361.02350795000001</v>
      </c>
      <c r="H469" s="122">
        <v>722.04701591000003</v>
      </c>
      <c r="I469" s="122">
        <v>0</v>
      </c>
      <c r="J469" s="122">
        <v>794.25171750000004</v>
      </c>
      <c r="K469" s="122">
        <v>938.66112067999995</v>
      </c>
      <c r="L469" s="122">
        <v>1083.0705238600001</v>
      </c>
      <c r="M469" s="64">
        <f t="shared" si="6"/>
        <v>436</v>
      </c>
    </row>
    <row r="470" spans="1:13" ht="12.75" customHeight="1" x14ac:dyDescent="0.2">
      <c r="A470" s="121" t="s">
        <v>141</v>
      </c>
      <c r="B470" s="121">
        <v>5</v>
      </c>
      <c r="C470" s="122">
        <v>1371.7114579199999</v>
      </c>
      <c r="D470" s="122">
        <v>1396.3925183900001</v>
      </c>
      <c r="E470" s="122">
        <v>0</v>
      </c>
      <c r="F470" s="122">
        <v>144.7485901</v>
      </c>
      <c r="G470" s="122">
        <v>361.87147524</v>
      </c>
      <c r="H470" s="122">
        <v>723.74295047999999</v>
      </c>
      <c r="I470" s="122">
        <v>0</v>
      </c>
      <c r="J470" s="122">
        <v>796.11724551999998</v>
      </c>
      <c r="K470" s="122">
        <v>940.86583561999998</v>
      </c>
      <c r="L470" s="122">
        <v>1085.61442571</v>
      </c>
      <c r="M470" s="64">
        <f t="shared" si="6"/>
        <v>437</v>
      </c>
    </row>
    <row r="471" spans="1:13" ht="12.75" customHeight="1" x14ac:dyDescent="0.2">
      <c r="A471" s="121" t="s">
        <v>141</v>
      </c>
      <c r="B471" s="121">
        <v>6</v>
      </c>
      <c r="C471" s="122">
        <v>1364.0873666499999</v>
      </c>
      <c r="D471" s="122">
        <v>1384.3996950600001</v>
      </c>
      <c r="E471" s="122">
        <v>0</v>
      </c>
      <c r="F471" s="122">
        <v>144.82408808</v>
      </c>
      <c r="G471" s="122">
        <v>362.06022021000001</v>
      </c>
      <c r="H471" s="122">
        <v>724.12044042000002</v>
      </c>
      <c r="I471" s="122">
        <v>0</v>
      </c>
      <c r="J471" s="122">
        <v>796.53248445999998</v>
      </c>
      <c r="K471" s="122">
        <v>941.35657255000001</v>
      </c>
      <c r="L471" s="122">
        <v>1086.1806606299999</v>
      </c>
      <c r="M471" s="64">
        <f t="shared" si="6"/>
        <v>438</v>
      </c>
    </row>
    <row r="472" spans="1:13" ht="12.75" customHeight="1" x14ac:dyDescent="0.2">
      <c r="A472" s="121" t="s">
        <v>141</v>
      </c>
      <c r="B472" s="121">
        <v>7</v>
      </c>
      <c r="C472" s="122">
        <v>1396.7196876600001</v>
      </c>
      <c r="D472" s="122">
        <v>1405.8384929599999</v>
      </c>
      <c r="E472" s="122">
        <v>0</v>
      </c>
      <c r="F472" s="122">
        <v>146.29058777</v>
      </c>
      <c r="G472" s="122">
        <v>365.72646943000001</v>
      </c>
      <c r="H472" s="122">
        <v>731.45293886000002</v>
      </c>
      <c r="I472" s="122">
        <v>0</v>
      </c>
      <c r="J472" s="122">
        <v>804.59823274999997</v>
      </c>
      <c r="K472" s="122">
        <v>950.88882051999997</v>
      </c>
      <c r="L472" s="122">
        <v>1097.1794082900001</v>
      </c>
      <c r="M472" s="64">
        <f t="shared" si="6"/>
        <v>439</v>
      </c>
    </row>
    <row r="473" spans="1:13" ht="12.75" customHeight="1" x14ac:dyDescent="0.2">
      <c r="A473" s="121" t="s">
        <v>141</v>
      </c>
      <c r="B473" s="121">
        <v>8</v>
      </c>
      <c r="C473" s="122">
        <v>1535.1270488299999</v>
      </c>
      <c r="D473" s="122">
        <v>1535.88194183</v>
      </c>
      <c r="E473" s="122">
        <v>0</v>
      </c>
      <c r="F473" s="122">
        <v>151.83711423</v>
      </c>
      <c r="G473" s="122">
        <v>379.59278556999999</v>
      </c>
      <c r="H473" s="122">
        <v>759.18557112999997</v>
      </c>
      <c r="I473" s="122">
        <v>0</v>
      </c>
      <c r="J473" s="122">
        <v>835.10412824000002</v>
      </c>
      <c r="K473" s="122">
        <v>986.94124247000002</v>
      </c>
      <c r="L473" s="122">
        <v>1138.7783566999999</v>
      </c>
      <c r="M473" s="64">
        <f t="shared" si="6"/>
        <v>440</v>
      </c>
    </row>
    <row r="474" spans="1:13" ht="12.75" customHeight="1" x14ac:dyDescent="0.2">
      <c r="A474" s="121" t="s">
        <v>141</v>
      </c>
      <c r="B474" s="121">
        <v>9</v>
      </c>
      <c r="C474" s="122">
        <v>1581.5134858700001</v>
      </c>
      <c r="D474" s="122">
        <v>1566.0247881499999</v>
      </c>
      <c r="E474" s="122">
        <v>0</v>
      </c>
      <c r="F474" s="122">
        <v>154.64263600999999</v>
      </c>
      <c r="G474" s="122">
        <v>386.60659004000001</v>
      </c>
      <c r="H474" s="122">
        <v>773.21318007000002</v>
      </c>
      <c r="I474" s="122">
        <v>0</v>
      </c>
      <c r="J474" s="122">
        <v>850.53449808000005</v>
      </c>
      <c r="K474" s="122">
        <v>1005.17713409</v>
      </c>
      <c r="L474" s="122">
        <v>1159.81977011</v>
      </c>
      <c r="M474" s="64">
        <f t="shared" si="6"/>
        <v>441</v>
      </c>
    </row>
    <row r="475" spans="1:13" ht="12.75" customHeight="1" x14ac:dyDescent="0.2">
      <c r="A475" s="121" t="s">
        <v>141</v>
      </c>
      <c r="B475" s="121">
        <v>10</v>
      </c>
      <c r="C475" s="122">
        <v>1565.43465021</v>
      </c>
      <c r="D475" s="122">
        <v>1558.3150007700001</v>
      </c>
      <c r="E475" s="122">
        <v>0</v>
      </c>
      <c r="F475" s="122">
        <v>156.49779226999999</v>
      </c>
      <c r="G475" s="122">
        <v>391.24448067999998</v>
      </c>
      <c r="H475" s="122">
        <v>782.48896136999997</v>
      </c>
      <c r="I475" s="122">
        <v>0</v>
      </c>
      <c r="J475" s="122">
        <v>860.73785750000002</v>
      </c>
      <c r="K475" s="122">
        <v>1017.23564977</v>
      </c>
      <c r="L475" s="122">
        <v>1173.7334420499999</v>
      </c>
      <c r="M475" s="64">
        <f t="shared" si="6"/>
        <v>442</v>
      </c>
    </row>
    <row r="476" spans="1:13" ht="12.75" customHeight="1" x14ac:dyDescent="0.2">
      <c r="A476" s="121" t="s">
        <v>141</v>
      </c>
      <c r="B476" s="121">
        <v>11</v>
      </c>
      <c r="C476" s="122">
        <v>1580.4598328500001</v>
      </c>
      <c r="D476" s="122">
        <v>1578.5989699300001</v>
      </c>
      <c r="E476" s="122">
        <v>0</v>
      </c>
      <c r="F476" s="122">
        <v>156.69868205</v>
      </c>
      <c r="G476" s="122">
        <v>391.74670512</v>
      </c>
      <c r="H476" s="122">
        <v>783.49341024</v>
      </c>
      <c r="I476" s="122">
        <v>0</v>
      </c>
      <c r="J476" s="122">
        <v>861.84275126</v>
      </c>
      <c r="K476" s="122">
        <v>1018.54143331</v>
      </c>
      <c r="L476" s="122">
        <v>1175.2401153599999</v>
      </c>
      <c r="M476" s="64">
        <f t="shared" si="6"/>
        <v>443</v>
      </c>
    </row>
    <row r="477" spans="1:13" ht="12.75" customHeight="1" x14ac:dyDescent="0.2">
      <c r="A477" s="121" t="s">
        <v>141</v>
      </c>
      <c r="B477" s="121">
        <v>12</v>
      </c>
      <c r="C477" s="122">
        <v>1595.6230313799999</v>
      </c>
      <c r="D477" s="122">
        <v>1572.96627377</v>
      </c>
      <c r="E477" s="122">
        <v>0</v>
      </c>
      <c r="F477" s="122">
        <v>157.01402264999999</v>
      </c>
      <c r="G477" s="122">
        <v>392.53505662999999</v>
      </c>
      <c r="H477" s="122">
        <v>785.07011326999998</v>
      </c>
      <c r="I477" s="122">
        <v>0</v>
      </c>
      <c r="J477" s="122">
        <v>863.57712459000004</v>
      </c>
      <c r="K477" s="122">
        <v>1020.5911472400001</v>
      </c>
      <c r="L477" s="122">
        <v>1177.6051699</v>
      </c>
      <c r="M477" s="64">
        <f t="shared" si="6"/>
        <v>444</v>
      </c>
    </row>
    <row r="478" spans="1:13" ht="12.75" customHeight="1" x14ac:dyDescent="0.2">
      <c r="A478" s="121" t="s">
        <v>141</v>
      </c>
      <c r="B478" s="121">
        <v>13</v>
      </c>
      <c r="C478" s="122">
        <v>1569.4648676300001</v>
      </c>
      <c r="D478" s="122">
        <v>1558.64549702</v>
      </c>
      <c r="E478" s="122">
        <v>0</v>
      </c>
      <c r="F478" s="122">
        <v>156.11826421999999</v>
      </c>
      <c r="G478" s="122">
        <v>390.29566054999998</v>
      </c>
      <c r="H478" s="122">
        <v>780.59132108999995</v>
      </c>
      <c r="I478" s="122">
        <v>0</v>
      </c>
      <c r="J478" s="122">
        <v>858.65045320000002</v>
      </c>
      <c r="K478" s="122">
        <v>1014.76871742</v>
      </c>
      <c r="L478" s="122">
        <v>1170.8869816399999</v>
      </c>
      <c r="M478" s="64">
        <f t="shared" si="6"/>
        <v>445</v>
      </c>
    </row>
    <row r="479" spans="1:13" ht="12.75" customHeight="1" x14ac:dyDescent="0.2">
      <c r="A479" s="121" t="s">
        <v>141</v>
      </c>
      <c r="B479" s="121">
        <v>14</v>
      </c>
      <c r="C479" s="122">
        <v>1561.50887173</v>
      </c>
      <c r="D479" s="122">
        <v>1545.04873299</v>
      </c>
      <c r="E479" s="122">
        <v>0</v>
      </c>
      <c r="F479" s="122">
        <v>156.09859750999999</v>
      </c>
      <c r="G479" s="122">
        <v>390.24649376999997</v>
      </c>
      <c r="H479" s="122">
        <v>780.49298753999994</v>
      </c>
      <c r="I479" s="122">
        <v>0</v>
      </c>
      <c r="J479" s="122">
        <v>858.54228628999999</v>
      </c>
      <c r="K479" s="122">
        <v>1014.6408838</v>
      </c>
      <c r="L479" s="122">
        <v>1170.7394813000001</v>
      </c>
      <c r="M479" s="64">
        <f t="shared" si="6"/>
        <v>446</v>
      </c>
    </row>
    <row r="480" spans="1:13" ht="12.75" customHeight="1" x14ac:dyDescent="0.2">
      <c r="A480" s="121" t="s">
        <v>141</v>
      </c>
      <c r="B480" s="121">
        <v>15</v>
      </c>
      <c r="C480" s="122">
        <v>1536.8969636300001</v>
      </c>
      <c r="D480" s="122">
        <v>1524.4550396499999</v>
      </c>
      <c r="E480" s="122">
        <v>0</v>
      </c>
      <c r="F480" s="122">
        <v>155.48327763</v>
      </c>
      <c r="G480" s="122">
        <v>388.70819408</v>
      </c>
      <c r="H480" s="122">
        <v>777.41638817</v>
      </c>
      <c r="I480" s="122">
        <v>0</v>
      </c>
      <c r="J480" s="122">
        <v>855.15802698000005</v>
      </c>
      <c r="K480" s="122">
        <v>1010.64130461</v>
      </c>
      <c r="L480" s="122">
        <v>1166.12458225</v>
      </c>
      <c r="M480" s="64">
        <f t="shared" si="6"/>
        <v>447</v>
      </c>
    </row>
    <row r="481" spans="1:13" ht="12.75" customHeight="1" x14ac:dyDescent="0.2">
      <c r="A481" s="121" t="s">
        <v>141</v>
      </c>
      <c r="B481" s="121">
        <v>16</v>
      </c>
      <c r="C481" s="122">
        <v>1553.84956601</v>
      </c>
      <c r="D481" s="122">
        <v>1543.42170364</v>
      </c>
      <c r="E481" s="122">
        <v>0</v>
      </c>
      <c r="F481" s="122">
        <v>155.29182241000001</v>
      </c>
      <c r="G481" s="122">
        <v>388.22955603000003</v>
      </c>
      <c r="H481" s="122">
        <v>776.45911205000004</v>
      </c>
      <c r="I481" s="122">
        <v>0</v>
      </c>
      <c r="J481" s="122">
        <v>854.10502326000005</v>
      </c>
      <c r="K481" s="122">
        <v>1009.3968456699999</v>
      </c>
      <c r="L481" s="122">
        <v>1164.6886680800001</v>
      </c>
      <c r="M481" s="64">
        <f t="shared" si="6"/>
        <v>448</v>
      </c>
    </row>
    <row r="482" spans="1:13" ht="12.75" customHeight="1" x14ac:dyDescent="0.2">
      <c r="A482" s="121" t="s">
        <v>141</v>
      </c>
      <c r="B482" s="121">
        <v>17</v>
      </c>
      <c r="C482" s="122">
        <v>1516.01984019</v>
      </c>
      <c r="D482" s="122">
        <v>1515.07671194</v>
      </c>
      <c r="E482" s="122">
        <v>0</v>
      </c>
      <c r="F482" s="122">
        <v>154.79578251000001</v>
      </c>
      <c r="G482" s="122">
        <v>386.98945627000001</v>
      </c>
      <c r="H482" s="122">
        <v>773.97891253</v>
      </c>
      <c r="I482" s="122">
        <v>0</v>
      </c>
      <c r="J482" s="122">
        <v>851.37680378000005</v>
      </c>
      <c r="K482" s="122">
        <v>1006.17258629</v>
      </c>
      <c r="L482" s="122">
        <v>1160.9683688</v>
      </c>
      <c r="M482" s="64">
        <f t="shared" si="6"/>
        <v>449</v>
      </c>
    </row>
    <row r="483" spans="1:13" ht="12.75" customHeight="1" x14ac:dyDescent="0.2">
      <c r="A483" s="121" t="s">
        <v>141</v>
      </c>
      <c r="B483" s="121">
        <v>18</v>
      </c>
      <c r="C483" s="122">
        <v>1549.3396131100001</v>
      </c>
      <c r="D483" s="122">
        <v>1529.1615232700001</v>
      </c>
      <c r="E483" s="122">
        <v>0</v>
      </c>
      <c r="F483" s="122">
        <v>154.55833744</v>
      </c>
      <c r="G483" s="122">
        <v>386.39584360999999</v>
      </c>
      <c r="H483" s="122">
        <v>772.79168721999997</v>
      </c>
      <c r="I483" s="122">
        <v>0</v>
      </c>
      <c r="J483" s="122">
        <v>850.07085594</v>
      </c>
      <c r="K483" s="122">
        <v>1004.62919339</v>
      </c>
      <c r="L483" s="122">
        <v>1159.18753083</v>
      </c>
      <c r="M483" s="64">
        <f t="shared" si="6"/>
        <v>450</v>
      </c>
    </row>
    <row r="484" spans="1:13" ht="12.75" customHeight="1" x14ac:dyDescent="0.2">
      <c r="A484" s="121" t="s">
        <v>141</v>
      </c>
      <c r="B484" s="121">
        <v>19</v>
      </c>
      <c r="C484" s="122">
        <v>1535.6009663100001</v>
      </c>
      <c r="D484" s="122">
        <v>1519.1821677400001</v>
      </c>
      <c r="E484" s="122">
        <v>0</v>
      </c>
      <c r="F484" s="122">
        <v>154.92457277</v>
      </c>
      <c r="G484" s="122">
        <v>387.31143192000002</v>
      </c>
      <c r="H484" s="122">
        <v>774.62286384000004</v>
      </c>
      <c r="I484" s="122">
        <v>0</v>
      </c>
      <c r="J484" s="122">
        <v>852.08515021999995</v>
      </c>
      <c r="K484" s="122">
        <v>1007.00972299</v>
      </c>
      <c r="L484" s="122">
        <v>1161.93429575</v>
      </c>
      <c r="M484" s="64">
        <f t="shared" ref="M484:M547" si="7">M483+1</f>
        <v>451</v>
      </c>
    </row>
    <row r="485" spans="1:13" ht="12.75" customHeight="1" x14ac:dyDescent="0.2">
      <c r="A485" s="121" t="s">
        <v>141</v>
      </c>
      <c r="B485" s="121">
        <v>20</v>
      </c>
      <c r="C485" s="122">
        <v>1542.24728071</v>
      </c>
      <c r="D485" s="122">
        <v>1533.3389512399999</v>
      </c>
      <c r="E485" s="122">
        <v>0</v>
      </c>
      <c r="F485" s="122">
        <v>156.48211136</v>
      </c>
      <c r="G485" s="122">
        <v>391.20527841000001</v>
      </c>
      <c r="H485" s="122">
        <v>782.41055681</v>
      </c>
      <c r="I485" s="122">
        <v>0</v>
      </c>
      <c r="J485" s="122">
        <v>860.65161249000005</v>
      </c>
      <c r="K485" s="122">
        <v>1017.13372385</v>
      </c>
      <c r="L485" s="122">
        <v>1173.61583522</v>
      </c>
      <c r="M485" s="64">
        <f t="shared" si="7"/>
        <v>452</v>
      </c>
    </row>
    <row r="486" spans="1:13" ht="12.75" customHeight="1" x14ac:dyDescent="0.2">
      <c r="A486" s="121" t="s">
        <v>141</v>
      </c>
      <c r="B486" s="121">
        <v>21</v>
      </c>
      <c r="C486" s="122">
        <v>1584.0640795899999</v>
      </c>
      <c r="D486" s="122">
        <v>1565.8540068</v>
      </c>
      <c r="E486" s="122">
        <v>0</v>
      </c>
      <c r="F486" s="122">
        <v>155.84840763</v>
      </c>
      <c r="G486" s="122">
        <v>389.62101909</v>
      </c>
      <c r="H486" s="122">
        <v>779.24203817</v>
      </c>
      <c r="I486" s="122">
        <v>0</v>
      </c>
      <c r="J486" s="122">
        <v>857.16624199</v>
      </c>
      <c r="K486" s="122">
        <v>1013.01464962</v>
      </c>
      <c r="L486" s="122">
        <v>1168.86305726</v>
      </c>
      <c r="M486" s="64">
        <f t="shared" si="7"/>
        <v>453</v>
      </c>
    </row>
    <row r="487" spans="1:13" ht="12.75" customHeight="1" x14ac:dyDescent="0.2">
      <c r="A487" s="121" t="s">
        <v>141</v>
      </c>
      <c r="B487" s="121">
        <v>22</v>
      </c>
      <c r="C487" s="122">
        <v>1536.01823558</v>
      </c>
      <c r="D487" s="122">
        <v>1509.64222789</v>
      </c>
      <c r="E487" s="122">
        <v>0</v>
      </c>
      <c r="F487" s="122">
        <v>154.33195860999999</v>
      </c>
      <c r="G487" s="122">
        <v>385.82989652999998</v>
      </c>
      <c r="H487" s="122">
        <v>771.65979304999996</v>
      </c>
      <c r="I487" s="122">
        <v>0</v>
      </c>
      <c r="J487" s="122">
        <v>848.82577235999997</v>
      </c>
      <c r="K487" s="122">
        <v>1003.15773097</v>
      </c>
      <c r="L487" s="122">
        <v>1157.48968958</v>
      </c>
      <c r="M487" s="64">
        <f t="shared" si="7"/>
        <v>454</v>
      </c>
    </row>
    <row r="488" spans="1:13" ht="12.75" customHeight="1" x14ac:dyDescent="0.2">
      <c r="A488" s="121" t="s">
        <v>141</v>
      </c>
      <c r="B488" s="121">
        <v>23</v>
      </c>
      <c r="C488" s="122">
        <v>1504.87988795</v>
      </c>
      <c r="D488" s="122">
        <v>1479.0374728700001</v>
      </c>
      <c r="E488" s="122">
        <v>0</v>
      </c>
      <c r="F488" s="122">
        <v>151.82211407</v>
      </c>
      <c r="G488" s="122">
        <v>379.55528516999999</v>
      </c>
      <c r="H488" s="122">
        <v>759.11057034999999</v>
      </c>
      <c r="I488" s="122">
        <v>0</v>
      </c>
      <c r="J488" s="122">
        <v>835.02162738000004</v>
      </c>
      <c r="K488" s="122">
        <v>986.84374145000004</v>
      </c>
      <c r="L488" s="122">
        <v>1138.6658555199999</v>
      </c>
      <c r="M488" s="64">
        <f t="shared" si="7"/>
        <v>455</v>
      </c>
    </row>
    <row r="489" spans="1:13" ht="12.75" customHeight="1" x14ac:dyDescent="0.2">
      <c r="A489" s="121" t="s">
        <v>141</v>
      </c>
      <c r="B489" s="121">
        <v>24</v>
      </c>
      <c r="C489" s="122">
        <v>1391.0280695700001</v>
      </c>
      <c r="D489" s="122">
        <v>1392.89413145</v>
      </c>
      <c r="E489" s="122">
        <v>0</v>
      </c>
      <c r="F489" s="122">
        <v>146.99217392</v>
      </c>
      <c r="G489" s="122">
        <v>367.48043481000002</v>
      </c>
      <c r="H489" s="122">
        <v>734.96086962000004</v>
      </c>
      <c r="I489" s="122">
        <v>0</v>
      </c>
      <c r="J489" s="122">
        <v>808.45695658</v>
      </c>
      <c r="K489" s="122">
        <v>955.44913050000002</v>
      </c>
      <c r="L489" s="122">
        <v>1102.4413044200001</v>
      </c>
      <c r="M489" s="64">
        <f t="shared" si="7"/>
        <v>456</v>
      </c>
    </row>
    <row r="490" spans="1:13" ht="12.75" customHeight="1" x14ac:dyDescent="0.2">
      <c r="A490" s="121" t="s">
        <v>142</v>
      </c>
      <c r="B490" s="121">
        <v>1</v>
      </c>
      <c r="C490" s="122">
        <v>1357.0953075100001</v>
      </c>
      <c r="D490" s="122">
        <v>1371.6367579099999</v>
      </c>
      <c r="E490" s="122">
        <v>0</v>
      </c>
      <c r="F490" s="122">
        <v>144.60448685</v>
      </c>
      <c r="G490" s="122">
        <v>361.51121712999998</v>
      </c>
      <c r="H490" s="122">
        <v>723.02243424999995</v>
      </c>
      <c r="I490" s="122">
        <v>0</v>
      </c>
      <c r="J490" s="122">
        <v>795.32467768000004</v>
      </c>
      <c r="K490" s="122">
        <v>939.92916452999998</v>
      </c>
      <c r="L490" s="122">
        <v>1084.53365138</v>
      </c>
      <c r="M490" s="64">
        <f t="shared" si="7"/>
        <v>457</v>
      </c>
    </row>
    <row r="491" spans="1:13" ht="12.75" customHeight="1" x14ac:dyDescent="0.2">
      <c r="A491" s="121" t="s">
        <v>142</v>
      </c>
      <c r="B491" s="121">
        <v>2</v>
      </c>
      <c r="C491" s="122">
        <v>1353.39680808</v>
      </c>
      <c r="D491" s="122">
        <v>1369.6080335900001</v>
      </c>
      <c r="E491" s="122">
        <v>0</v>
      </c>
      <c r="F491" s="122">
        <v>144.20267769</v>
      </c>
      <c r="G491" s="122">
        <v>360.50669421999999</v>
      </c>
      <c r="H491" s="122">
        <v>721.01338844999998</v>
      </c>
      <c r="I491" s="122">
        <v>0</v>
      </c>
      <c r="J491" s="122">
        <v>793.11472729000002</v>
      </c>
      <c r="K491" s="122">
        <v>937.31740497999999</v>
      </c>
      <c r="L491" s="122">
        <v>1081.52008267</v>
      </c>
      <c r="M491" s="64">
        <f t="shared" si="7"/>
        <v>458</v>
      </c>
    </row>
    <row r="492" spans="1:13" ht="12.75" customHeight="1" x14ac:dyDescent="0.2">
      <c r="A492" s="121" t="s">
        <v>142</v>
      </c>
      <c r="B492" s="121">
        <v>3</v>
      </c>
      <c r="C492" s="122">
        <v>1335.8481787600001</v>
      </c>
      <c r="D492" s="122">
        <v>1382.82996772</v>
      </c>
      <c r="E492" s="122">
        <v>0</v>
      </c>
      <c r="F492" s="122">
        <v>144.86117401999999</v>
      </c>
      <c r="G492" s="122">
        <v>362.15293505</v>
      </c>
      <c r="H492" s="122">
        <v>724.30587009999999</v>
      </c>
      <c r="I492" s="122">
        <v>0</v>
      </c>
      <c r="J492" s="122">
        <v>796.73645710999995</v>
      </c>
      <c r="K492" s="122">
        <v>941.59763112999997</v>
      </c>
      <c r="L492" s="122">
        <v>1086.45880515</v>
      </c>
      <c r="M492" s="64">
        <f t="shared" si="7"/>
        <v>459</v>
      </c>
    </row>
    <row r="493" spans="1:13" ht="12.75" customHeight="1" x14ac:dyDescent="0.2">
      <c r="A493" s="121" t="s">
        <v>142</v>
      </c>
      <c r="B493" s="121">
        <v>4</v>
      </c>
      <c r="C493" s="122">
        <v>1333.56407143</v>
      </c>
      <c r="D493" s="122">
        <v>1367.0519917300001</v>
      </c>
      <c r="E493" s="122">
        <v>0</v>
      </c>
      <c r="F493" s="122">
        <v>144.73031481000001</v>
      </c>
      <c r="G493" s="122">
        <v>361.82578702000001</v>
      </c>
      <c r="H493" s="122">
        <v>723.65157405000002</v>
      </c>
      <c r="I493" s="122">
        <v>0</v>
      </c>
      <c r="J493" s="122">
        <v>796.01673144999995</v>
      </c>
      <c r="K493" s="122">
        <v>940.74704626000005</v>
      </c>
      <c r="L493" s="122">
        <v>1085.4773610699999</v>
      </c>
      <c r="M493" s="64">
        <f t="shared" si="7"/>
        <v>460</v>
      </c>
    </row>
    <row r="494" spans="1:13" ht="12.75" customHeight="1" x14ac:dyDescent="0.2">
      <c r="A494" s="121" t="s">
        <v>142</v>
      </c>
      <c r="B494" s="121">
        <v>5</v>
      </c>
      <c r="C494" s="122">
        <v>1337.5901996499999</v>
      </c>
      <c r="D494" s="122">
        <v>1365.20090602</v>
      </c>
      <c r="E494" s="122">
        <v>0</v>
      </c>
      <c r="F494" s="122">
        <v>145.49198806000001</v>
      </c>
      <c r="G494" s="122">
        <v>363.72997013999998</v>
      </c>
      <c r="H494" s="122">
        <v>727.45994028999996</v>
      </c>
      <c r="I494" s="122">
        <v>0</v>
      </c>
      <c r="J494" s="122">
        <v>800.20593430999998</v>
      </c>
      <c r="K494" s="122">
        <v>945.69792237000001</v>
      </c>
      <c r="L494" s="122">
        <v>1091.1899104300001</v>
      </c>
      <c r="M494" s="64">
        <f t="shared" si="7"/>
        <v>461</v>
      </c>
    </row>
    <row r="495" spans="1:13" ht="12.75" customHeight="1" x14ac:dyDescent="0.2">
      <c r="A495" s="121" t="s">
        <v>142</v>
      </c>
      <c r="B495" s="121">
        <v>6</v>
      </c>
      <c r="C495" s="122">
        <v>1353.5691999400001</v>
      </c>
      <c r="D495" s="122">
        <v>1373.8090453499999</v>
      </c>
      <c r="E495" s="122">
        <v>0</v>
      </c>
      <c r="F495" s="122">
        <v>146.19435188</v>
      </c>
      <c r="G495" s="122">
        <v>365.4858797</v>
      </c>
      <c r="H495" s="122">
        <v>730.97175941</v>
      </c>
      <c r="I495" s="122">
        <v>0</v>
      </c>
      <c r="J495" s="122">
        <v>804.06893534999995</v>
      </c>
      <c r="K495" s="122">
        <v>950.26328722999995</v>
      </c>
      <c r="L495" s="122">
        <v>1096.4576391099999</v>
      </c>
      <c r="M495" s="64">
        <f t="shared" si="7"/>
        <v>462</v>
      </c>
    </row>
    <row r="496" spans="1:13" ht="12.75" customHeight="1" x14ac:dyDescent="0.2">
      <c r="A496" s="121" t="s">
        <v>142</v>
      </c>
      <c r="B496" s="121">
        <v>7</v>
      </c>
      <c r="C496" s="122">
        <v>1410.7449848900001</v>
      </c>
      <c r="D496" s="122">
        <v>1421.8767500900001</v>
      </c>
      <c r="E496" s="122">
        <v>0</v>
      </c>
      <c r="F496" s="122">
        <v>148.36110135999999</v>
      </c>
      <c r="G496" s="122">
        <v>370.90275339999999</v>
      </c>
      <c r="H496" s="122">
        <v>741.80550679999999</v>
      </c>
      <c r="I496" s="122">
        <v>0</v>
      </c>
      <c r="J496" s="122">
        <v>815.98605748</v>
      </c>
      <c r="K496" s="122">
        <v>964.34715884000002</v>
      </c>
      <c r="L496" s="122">
        <v>1112.7082602</v>
      </c>
      <c r="M496" s="64">
        <f t="shared" si="7"/>
        <v>463</v>
      </c>
    </row>
    <row r="497" spans="1:13" ht="12.75" customHeight="1" x14ac:dyDescent="0.2">
      <c r="A497" s="121" t="s">
        <v>142</v>
      </c>
      <c r="B497" s="121">
        <v>8</v>
      </c>
      <c r="C497" s="122">
        <v>1458.67974716</v>
      </c>
      <c r="D497" s="122">
        <v>1471.75445317</v>
      </c>
      <c r="E497" s="122">
        <v>0</v>
      </c>
      <c r="F497" s="122">
        <v>151.02277366999999</v>
      </c>
      <c r="G497" s="122">
        <v>377.55693416999998</v>
      </c>
      <c r="H497" s="122">
        <v>755.11386834999996</v>
      </c>
      <c r="I497" s="122">
        <v>0</v>
      </c>
      <c r="J497" s="122">
        <v>830.62525517999995</v>
      </c>
      <c r="K497" s="122">
        <v>981.64802884999995</v>
      </c>
      <c r="L497" s="122">
        <v>1132.6708025200001</v>
      </c>
      <c r="M497" s="64">
        <f t="shared" si="7"/>
        <v>464</v>
      </c>
    </row>
    <row r="498" spans="1:13" ht="12.75" customHeight="1" x14ac:dyDescent="0.2">
      <c r="A498" s="121" t="s">
        <v>142</v>
      </c>
      <c r="B498" s="121">
        <v>9</v>
      </c>
      <c r="C498" s="122">
        <v>1527.3559089400001</v>
      </c>
      <c r="D498" s="122">
        <v>1547.78592252</v>
      </c>
      <c r="E498" s="122">
        <v>0</v>
      </c>
      <c r="F498" s="122">
        <v>155.13746302999999</v>
      </c>
      <c r="G498" s="122">
        <v>387.84365758000001</v>
      </c>
      <c r="H498" s="122">
        <v>775.68731517000003</v>
      </c>
      <c r="I498" s="122">
        <v>0</v>
      </c>
      <c r="J498" s="122">
        <v>853.25604668000005</v>
      </c>
      <c r="K498" s="122">
        <v>1008.39350971</v>
      </c>
      <c r="L498" s="122">
        <v>1163.53097275</v>
      </c>
      <c r="M498" s="64">
        <f t="shared" si="7"/>
        <v>465</v>
      </c>
    </row>
    <row r="499" spans="1:13" ht="12.75" customHeight="1" x14ac:dyDescent="0.2">
      <c r="A499" s="121" t="s">
        <v>142</v>
      </c>
      <c r="B499" s="121">
        <v>10</v>
      </c>
      <c r="C499" s="122">
        <v>1593.8531455499999</v>
      </c>
      <c r="D499" s="122">
        <v>1582.4658554099999</v>
      </c>
      <c r="E499" s="122">
        <v>0</v>
      </c>
      <c r="F499" s="122">
        <v>156.93343492</v>
      </c>
      <c r="G499" s="122">
        <v>392.33358730999998</v>
      </c>
      <c r="H499" s="122">
        <v>784.66717461999997</v>
      </c>
      <c r="I499" s="122">
        <v>0</v>
      </c>
      <c r="J499" s="122">
        <v>863.13389208000001</v>
      </c>
      <c r="K499" s="122">
        <v>1020.06732701</v>
      </c>
      <c r="L499" s="122">
        <v>1177.00076193</v>
      </c>
      <c r="M499" s="64">
        <f t="shared" si="7"/>
        <v>466</v>
      </c>
    </row>
    <row r="500" spans="1:13" ht="12.75" customHeight="1" x14ac:dyDescent="0.2">
      <c r="A500" s="121" t="s">
        <v>142</v>
      </c>
      <c r="B500" s="121">
        <v>11</v>
      </c>
      <c r="C500" s="122">
        <v>1582.1592643399999</v>
      </c>
      <c r="D500" s="122">
        <v>1564.8687504100001</v>
      </c>
      <c r="E500" s="122">
        <v>0</v>
      </c>
      <c r="F500" s="122">
        <v>157.23857684000001</v>
      </c>
      <c r="G500" s="122">
        <v>393.09644211</v>
      </c>
      <c r="H500" s="122">
        <v>786.19288422</v>
      </c>
      <c r="I500" s="122">
        <v>0</v>
      </c>
      <c r="J500" s="122">
        <v>864.81217263999997</v>
      </c>
      <c r="K500" s="122">
        <v>1022.05074948</v>
      </c>
      <c r="L500" s="122">
        <v>1179.2893263200001</v>
      </c>
      <c r="M500" s="64">
        <f t="shared" si="7"/>
        <v>467</v>
      </c>
    </row>
    <row r="501" spans="1:13" ht="12.75" customHeight="1" x14ac:dyDescent="0.2">
      <c r="A501" s="121" t="s">
        <v>142</v>
      </c>
      <c r="B501" s="121">
        <v>12</v>
      </c>
      <c r="C501" s="122">
        <v>1572.31005512</v>
      </c>
      <c r="D501" s="122">
        <v>1553.8783848600001</v>
      </c>
      <c r="E501" s="122">
        <v>0</v>
      </c>
      <c r="F501" s="122">
        <v>156.4586098</v>
      </c>
      <c r="G501" s="122">
        <v>391.1465245</v>
      </c>
      <c r="H501" s="122">
        <v>782.293049</v>
      </c>
      <c r="I501" s="122">
        <v>0</v>
      </c>
      <c r="J501" s="122">
        <v>860.52235389999998</v>
      </c>
      <c r="K501" s="122">
        <v>1016.9809637</v>
      </c>
      <c r="L501" s="122">
        <v>1173.4395735000001</v>
      </c>
      <c r="M501" s="64">
        <f t="shared" si="7"/>
        <v>468</v>
      </c>
    </row>
    <row r="502" spans="1:13" ht="12.75" customHeight="1" x14ac:dyDescent="0.2">
      <c r="A502" s="121" t="s">
        <v>142</v>
      </c>
      <c r="B502" s="121">
        <v>13</v>
      </c>
      <c r="C502" s="122">
        <v>1553.4301370999999</v>
      </c>
      <c r="D502" s="122">
        <v>1523.46851322</v>
      </c>
      <c r="E502" s="122">
        <v>0</v>
      </c>
      <c r="F502" s="122">
        <v>155.71115734</v>
      </c>
      <c r="G502" s="122">
        <v>389.27789336000001</v>
      </c>
      <c r="H502" s="122">
        <v>778.55578672000001</v>
      </c>
      <c r="I502" s="122">
        <v>0</v>
      </c>
      <c r="J502" s="122">
        <v>856.41136539000001</v>
      </c>
      <c r="K502" s="122">
        <v>1012.12252273</v>
      </c>
      <c r="L502" s="122">
        <v>1167.8336800699999</v>
      </c>
      <c r="M502" s="64">
        <f t="shared" si="7"/>
        <v>469</v>
      </c>
    </row>
    <row r="503" spans="1:13" ht="12.75" customHeight="1" x14ac:dyDescent="0.2">
      <c r="A503" s="121" t="s">
        <v>142</v>
      </c>
      <c r="B503" s="121">
        <v>14</v>
      </c>
      <c r="C503" s="122">
        <v>1535.6168623799999</v>
      </c>
      <c r="D503" s="122">
        <v>1532.2301546199999</v>
      </c>
      <c r="E503" s="122">
        <v>0</v>
      </c>
      <c r="F503" s="122">
        <v>156.3387142</v>
      </c>
      <c r="G503" s="122">
        <v>390.84678550000001</v>
      </c>
      <c r="H503" s="122">
        <v>781.69357101000003</v>
      </c>
      <c r="I503" s="122">
        <v>0</v>
      </c>
      <c r="J503" s="122">
        <v>859.86292810999998</v>
      </c>
      <c r="K503" s="122">
        <v>1016.20164231</v>
      </c>
      <c r="L503" s="122">
        <v>1172.54035651</v>
      </c>
      <c r="M503" s="64">
        <f t="shared" si="7"/>
        <v>470</v>
      </c>
    </row>
    <row r="504" spans="1:13" ht="12.75" customHeight="1" x14ac:dyDescent="0.2">
      <c r="A504" s="121" t="s">
        <v>142</v>
      </c>
      <c r="B504" s="121">
        <v>15</v>
      </c>
      <c r="C504" s="122">
        <v>1494.44432678</v>
      </c>
      <c r="D504" s="122">
        <v>1475.6340666399999</v>
      </c>
      <c r="E504" s="122">
        <v>0</v>
      </c>
      <c r="F504" s="122">
        <v>155.78029025999999</v>
      </c>
      <c r="G504" s="122">
        <v>389.45072563999997</v>
      </c>
      <c r="H504" s="122">
        <v>778.90145127999995</v>
      </c>
      <c r="I504" s="122">
        <v>0</v>
      </c>
      <c r="J504" s="122">
        <v>856.7915964</v>
      </c>
      <c r="K504" s="122">
        <v>1012.57188666</v>
      </c>
      <c r="L504" s="122">
        <v>1168.35217691</v>
      </c>
      <c r="M504" s="64">
        <f t="shared" si="7"/>
        <v>471</v>
      </c>
    </row>
    <row r="505" spans="1:13" ht="12.75" customHeight="1" x14ac:dyDescent="0.2">
      <c r="A505" s="121" t="s">
        <v>142</v>
      </c>
      <c r="B505" s="121">
        <v>16</v>
      </c>
      <c r="C505" s="122">
        <v>1519.2932663300001</v>
      </c>
      <c r="D505" s="122">
        <v>1513.80617293</v>
      </c>
      <c r="E505" s="122">
        <v>0</v>
      </c>
      <c r="F505" s="122">
        <v>155.7837299</v>
      </c>
      <c r="G505" s="122">
        <v>389.45932476000002</v>
      </c>
      <c r="H505" s="122">
        <v>778.91864952000003</v>
      </c>
      <c r="I505" s="122">
        <v>0</v>
      </c>
      <c r="J505" s="122">
        <v>856.81051447000004</v>
      </c>
      <c r="K505" s="122">
        <v>1012.59424437</v>
      </c>
      <c r="L505" s="122">
        <v>1168.3779742700001</v>
      </c>
      <c r="M505" s="64">
        <f t="shared" si="7"/>
        <v>472</v>
      </c>
    </row>
    <row r="506" spans="1:13" ht="12.75" customHeight="1" x14ac:dyDescent="0.2">
      <c r="A506" s="121" t="s">
        <v>142</v>
      </c>
      <c r="B506" s="121">
        <v>17</v>
      </c>
      <c r="C506" s="122">
        <v>1549.9594073200001</v>
      </c>
      <c r="D506" s="122">
        <v>1531.8226180500001</v>
      </c>
      <c r="E506" s="122">
        <v>0</v>
      </c>
      <c r="F506" s="122">
        <v>155.56318175999999</v>
      </c>
      <c r="G506" s="122">
        <v>388.90795438999999</v>
      </c>
      <c r="H506" s="122">
        <v>777.81590877999997</v>
      </c>
      <c r="I506" s="122">
        <v>0</v>
      </c>
      <c r="J506" s="122">
        <v>855.59749966000004</v>
      </c>
      <c r="K506" s="122">
        <v>1011.1606814100001</v>
      </c>
      <c r="L506" s="122">
        <v>1166.72386317</v>
      </c>
      <c r="M506" s="64">
        <f t="shared" si="7"/>
        <v>473</v>
      </c>
    </row>
    <row r="507" spans="1:13" ht="12.75" customHeight="1" x14ac:dyDescent="0.2">
      <c r="A507" s="121" t="s">
        <v>142</v>
      </c>
      <c r="B507" s="121">
        <v>18</v>
      </c>
      <c r="C507" s="122">
        <v>1538.7256943899999</v>
      </c>
      <c r="D507" s="122">
        <v>1539.56769295</v>
      </c>
      <c r="E507" s="122">
        <v>0</v>
      </c>
      <c r="F507" s="122">
        <v>154.73854539999999</v>
      </c>
      <c r="G507" s="122">
        <v>386.84636351</v>
      </c>
      <c r="H507" s="122">
        <v>773.69272701</v>
      </c>
      <c r="I507" s="122">
        <v>0</v>
      </c>
      <c r="J507" s="122">
        <v>851.06199971000001</v>
      </c>
      <c r="K507" s="122">
        <v>1005.80054511</v>
      </c>
      <c r="L507" s="122">
        <v>1160.5390905199999</v>
      </c>
      <c r="M507" s="64">
        <f t="shared" si="7"/>
        <v>474</v>
      </c>
    </row>
    <row r="508" spans="1:13" ht="12.75" customHeight="1" x14ac:dyDescent="0.2">
      <c r="A508" s="121" t="s">
        <v>142</v>
      </c>
      <c r="B508" s="121">
        <v>19</v>
      </c>
      <c r="C508" s="122">
        <v>1494.7108212600001</v>
      </c>
      <c r="D508" s="122">
        <v>1504.08486657</v>
      </c>
      <c r="E508" s="122">
        <v>0</v>
      </c>
      <c r="F508" s="122">
        <v>154.94210620000001</v>
      </c>
      <c r="G508" s="122">
        <v>387.35526549000002</v>
      </c>
      <c r="H508" s="122">
        <v>774.71053098000004</v>
      </c>
      <c r="I508" s="122">
        <v>0</v>
      </c>
      <c r="J508" s="122">
        <v>852.18158407999999</v>
      </c>
      <c r="K508" s="122">
        <v>1007.12369027</v>
      </c>
      <c r="L508" s="122">
        <v>1162.0657964699999</v>
      </c>
      <c r="M508" s="64">
        <f t="shared" si="7"/>
        <v>475</v>
      </c>
    </row>
    <row r="509" spans="1:13" ht="12.75" customHeight="1" x14ac:dyDescent="0.2">
      <c r="A509" s="121" t="s">
        <v>142</v>
      </c>
      <c r="B509" s="121">
        <v>20</v>
      </c>
      <c r="C509" s="122">
        <v>1472.42147583</v>
      </c>
      <c r="D509" s="122">
        <v>1479.9592023499999</v>
      </c>
      <c r="E509" s="122">
        <v>0</v>
      </c>
      <c r="F509" s="122">
        <v>156.33615465</v>
      </c>
      <c r="G509" s="122">
        <v>390.84038662</v>
      </c>
      <c r="H509" s="122">
        <v>781.68077324000001</v>
      </c>
      <c r="I509" s="122">
        <v>0</v>
      </c>
      <c r="J509" s="122">
        <v>859.84885055999996</v>
      </c>
      <c r="K509" s="122">
        <v>1016.18500521</v>
      </c>
      <c r="L509" s="122">
        <v>1172.5211598599999</v>
      </c>
      <c r="M509" s="64">
        <f t="shared" si="7"/>
        <v>476</v>
      </c>
    </row>
    <row r="510" spans="1:13" ht="12.75" customHeight="1" x14ac:dyDescent="0.2">
      <c r="A510" s="121" t="s">
        <v>142</v>
      </c>
      <c r="B510" s="121">
        <v>21</v>
      </c>
      <c r="C510" s="122">
        <v>1576.0125920400001</v>
      </c>
      <c r="D510" s="122">
        <v>1559.2957744800001</v>
      </c>
      <c r="E510" s="122">
        <v>0</v>
      </c>
      <c r="F510" s="122">
        <v>156.21398009999999</v>
      </c>
      <c r="G510" s="122">
        <v>390.53495025000001</v>
      </c>
      <c r="H510" s="122">
        <v>781.06990050000002</v>
      </c>
      <c r="I510" s="122">
        <v>0</v>
      </c>
      <c r="J510" s="122">
        <v>859.17689055000005</v>
      </c>
      <c r="K510" s="122">
        <v>1015.39087065</v>
      </c>
      <c r="L510" s="122">
        <v>1171.60485075</v>
      </c>
      <c r="M510" s="64">
        <f t="shared" si="7"/>
        <v>477</v>
      </c>
    </row>
    <row r="511" spans="1:13" ht="12.75" customHeight="1" x14ac:dyDescent="0.2">
      <c r="A511" s="121" t="s">
        <v>142</v>
      </c>
      <c r="B511" s="121">
        <v>22</v>
      </c>
      <c r="C511" s="122">
        <v>1575.09900376</v>
      </c>
      <c r="D511" s="122">
        <v>1559.20687122</v>
      </c>
      <c r="E511" s="122">
        <v>0</v>
      </c>
      <c r="F511" s="122">
        <v>154.95912561</v>
      </c>
      <c r="G511" s="122">
        <v>387.39781402</v>
      </c>
      <c r="H511" s="122">
        <v>774.79562804</v>
      </c>
      <c r="I511" s="122">
        <v>0</v>
      </c>
      <c r="J511" s="122">
        <v>852.27519084000005</v>
      </c>
      <c r="K511" s="122">
        <v>1007.2343164500001</v>
      </c>
      <c r="L511" s="122">
        <v>1162.1934420499999</v>
      </c>
      <c r="M511" s="64">
        <f t="shared" si="7"/>
        <v>478</v>
      </c>
    </row>
    <row r="512" spans="1:13" ht="12.75" customHeight="1" x14ac:dyDescent="0.2">
      <c r="A512" s="121" t="s">
        <v>142</v>
      </c>
      <c r="B512" s="121">
        <v>23</v>
      </c>
      <c r="C512" s="122">
        <v>1526.04750003</v>
      </c>
      <c r="D512" s="122">
        <v>1503.56161578</v>
      </c>
      <c r="E512" s="122">
        <v>0</v>
      </c>
      <c r="F512" s="122">
        <v>151.70051853999999</v>
      </c>
      <c r="G512" s="122">
        <v>379.25129636000003</v>
      </c>
      <c r="H512" s="122">
        <v>758.50259272000005</v>
      </c>
      <c r="I512" s="122">
        <v>0</v>
      </c>
      <c r="J512" s="122">
        <v>834.35285198999998</v>
      </c>
      <c r="K512" s="122">
        <v>986.05337053000005</v>
      </c>
      <c r="L512" s="122">
        <v>1137.75388907</v>
      </c>
      <c r="M512" s="64">
        <f t="shared" si="7"/>
        <v>479</v>
      </c>
    </row>
    <row r="513" spans="1:13" ht="12.75" customHeight="1" x14ac:dyDescent="0.2">
      <c r="A513" s="121" t="s">
        <v>142</v>
      </c>
      <c r="B513" s="121">
        <v>24</v>
      </c>
      <c r="C513" s="122">
        <v>1476.5681973400001</v>
      </c>
      <c r="D513" s="122">
        <v>1453.42011211</v>
      </c>
      <c r="E513" s="122">
        <v>0</v>
      </c>
      <c r="F513" s="122">
        <v>146.92927642000001</v>
      </c>
      <c r="G513" s="122">
        <v>367.32319103999998</v>
      </c>
      <c r="H513" s="122">
        <v>734.64638207999997</v>
      </c>
      <c r="I513" s="122">
        <v>0</v>
      </c>
      <c r="J513" s="122">
        <v>808.11102028000005</v>
      </c>
      <c r="K513" s="122">
        <v>955.0402967</v>
      </c>
      <c r="L513" s="122">
        <v>1101.9695731100001</v>
      </c>
      <c r="M513" s="64">
        <f t="shared" si="7"/>
        <v>480</v>
      </c>
    </row>
    <row r="514" spans="1:13" ht="12.75" customHeight="1" x14ac:dyDescent="0.2">
      <c r="A514" s="121" t="s">
        <v>143</v>
      </c>
      <c r="B514" s="121">
        <v>1</v>
      </c>
      <c r="C514" s="122">
        <v>1347.5064353499999</v>
      </c>
      <c r="D514" s="122">
        <v>1367.8272705899999</v>
      </c>
      <c r="E514" s="122">
        <v>0</v>
      </c>
      <c r="F514" s="122">
        <v>142.49637107999999</v>
      </c>
      <c r="G514" s="122">
        <v>356.24092770999999</v>
      </c>
      <c r="H514" s="122">
        <v>712.48185541999999</v>
      </c>
      <c r="I514" s="122">
        <v>0</v>
      </c>
      <c r="J514" s="122">
        <v>783.73004096</v>
      </c>
      <c r="K514" s="122">
        <v>926.22641205000002</v>
      </c>
      <c r="L514" s="122">
        <v>1068.7227831299999</v>
      </c>
      <c r="M514" s="64">
        <f t="shared" si="7"/>
        <v>481</v>
      </c>
    </row>
    <row r="515" spans="1:13" ht="12.75" customHeight="1" x14ac:dyDescent="0.2">
      <c r="A515" s="121" t="s">
        <v>143</v>
      </c>
      <c r="B515" s="121">
        <v>2</v>
      </c>
      <c r="C515" s="122">
        <v>1358.61156931</v>
      </c>
      <c r="D515" s="122">
        <v>1378.03718944</v>
      </c>
      <c r="E515" s="122">
        <v>0</v>
      </c>
      <c r="F515" s="122">
        <v>143.88995584</v>
      </c>
      <c r="G515" s="122">
        <v>359.72488959999998</v>
      </c>
      <c r="H515" s="122">
        <v>719.44977919999997</v>
      </c>
      <c r="I515" s="122">
        <v>0</v>
      </c>
      <c r="J515" s="122">
        <v>791.39475712000001</v>
      </c>
      <c r="K515" s="122">
        <v>935.28471295999998</v>
      </c>
      <c r="L515" s="122">
        <v>1079.1746688000001</v>
      </c>
      <c r="M515" s="64">
        <f t="shared" si="7"/>
        <v>482</v>
      </c>
    </row>
    <row r="516" spans="1:13" ht="12.75" customHeight="1" x14ac:dyDescent="0.2">
      <c r="A516" s="121" t="s">
        <v>143</v>
      </c>
      <c r="B516" s="121">
        <v>3</v>
      </c>
      <c r="C516" s="122">
        <v>1316.3922303100001</v>
      </c>
      <c r="D516" s="122">
        <v>1344.76863136</v>
      </c>
      <c r="E516" s="122">
        <v>0</v>
      </c>
      <c r="F516" s="122">
        <v>144.13729183000001</v>
      </c>
      <c r="G516" s="122">
        <v>360.34322956</v>
      </c>
      <c r="H516" s="122">
        <v>720.68645913</v>
      </c>
      <c r="I516" s="122">
        <v>0</v>
      </c>
      <c r="J516" s="122">
        <v>792.75510503999999</v>
      </c>
      <c r="K516" s="122">
        <v>936.89239685999996</v>
      </c>
      <c r="L516" s="122">
        <v>1081.0296886900001</v>
      </c>
      <c r="M516" s="64">
        <f t="shared" si="7"/>
        <v>483</v>
      </c>
    </row>
    <row r="517" spans="1:13" ht="12.75" customHeight="1" x14ac:dyDescent="0.2">
      <c r="A517" s="121" t="s">
        <v>143</v>
      </c>
      <c r="B517" s="121">
        <v>4</v>
      </c>
      <c r="C517" s="122">
        <v>1299.6665816300001</v>
      </c>
      <c r="D517" s="122">
        <v>1339.2586148800001</v>
      </c>
      <c r="E517" s="122">
        <v>0</v>
      </c>
      <c r="F517" s="122">
        <v>145.01383161000001</v>
      </c>
      <c r="G517" s="122">
        <v>362.53457902999997</v>
      </c>
      <c r="H517" s="122">
        <v>725.06915805999995</v>
      </c>
      <c r="I517" s="122">
        <v>0</v>
      </c>
      <c r="J517" s="122">
        <v>797.57607386999996</v>
      </c>
      <c r="K517" s="122">
        <v>942.58990547999997</v>
      </c>
      <c r="L517" s="122">
        <v>1087.6037370900001</v>
      </c>
      <c r="M517" s="64">
        <f t="shared" si="7"/>
        <v>484</v>
      </c>
    </row>
    <row r="518" spans="1:13" ht="12.75" customHeight="1" x14ac:dyDescent="0.2">
      <c r="A518" s="121" t="s">
        <v>143</v>
      </c>
      <c r="B518" s="121">
        <v>5</v>
      </c>
      <c r="C518" s="122">
        <v>1323.32106069</v>
      </c>
      <c r="D518" s="122">
        <v>1360.9297125099999</v>
      </c>
      <c r="E518" s="122">
        <v>0</v>
      </c>
      <c r="F518" s="122">
        <v>145.77562495999999</v>
      </c>
      <c r="G518" s="122">
        <v>364.43906239</v>
      </c>
      <c r="H518" s="122">
        <v>728.87812479000002</v>
      </c>
      <c r="I518" s="122">
        <v>0</v>
      </c>
      <c r="J518" s="122">
        <v>801.76593725999999</v>
      </c>
      <c r="K518" s="122">
        <v>947.54156221999995</v>
      </c>
      <c r="L518" s="122">
        <v>1093.31718718</v>
      </c>
      <c r="M518" s="64">
        <f t="shared" si="7"/>
        <v>485</v>
      </c>
    </row>
    <row r="519" spans="1:13" ht="12.75" customHeight="1" x14ac:dyDescent="0.2">
      <c r="A519" s="121" t="s">
        <v>143</v>
      </c>
      <c r="B519" s="121">
        <v>6</v>
      </c>
      <c r="C519" s="122">
        <v>1284.97474066</v>
      </c>
      <c r="D519" s="122">
        <v>1328.1374843200001</v>
      </c>
      <c r="E519" s="122">
        <v>0</v>
      </c>
      <c r="F519" s="122">
        <v>145.71003972</v>
      </c>
      <c r="G519" s="122">
        <v>364.27509930000002</v>
      </c>
      <c r="H519" s="122">
        <v>728.55019860000004</v>
      </c>
      <c r="I519" s="122">
        <v>0</v>
      </c>
      <c r="J519" s="122">
        <v>801.40521845000001</v>
      </c>
      <c r="K519" s="122">
        <v>947.11525816999995</v>
      </c>
      <c r="L519" s="122">
        <v>1092.82529789</v>
      </c>
      <c r="M519" s="64">
        <f t="shared" si="7"/>
        <v>486</v>
      </c>
    </row>
    <row r="520" spans="1:13" ht="12.75" customHeight="1" x14ac:dyDescent="0.2">
      <c r="A520" s="121" t="s">
        <v>143</v>
      </c>
      <c r="B520" s="121">
        <v>7</v>
      </c>
      <c r="C520" s="122">
        <v>1386.6468215800001</v>
      </c>
      <c r="D520" s="122">
        <v>1403.2114171000001</v>
      </c>
      <c r="E520" s="122">
        <v>0</v>
      </c>
      <c r="F520" s="122">
        <v>147.58731839000001</v>
      </c>
      <c r="G520" s="122">
        <v>368.96829597999999</v>
      </c>
      <c r="H520" s="122">
        <v>737.93659194999998</v>
      </c>
      <c r="I520" s="122">
        <v>0</v>
      </c>
      <c r="J520" s="122">
        <v>811.73025114999996</v>
      </c>
      <c r="K520" s="122">
        <v>959.31756954000002</v>
      </c>
      <c r="L520" s="122">
        <v>1106.9048879300001</v>
      </c>
      <c r="M520" s="64">
        <f t="shared" si="7"/>
        <v>487</v>
      </c>
    </row>
    <row r="521" spans="1:13" ht="12.75" customHeight="1" x14ac:dyDescent="0.2">
      <c r="A521" s="121" t="s">
        <v>143</v>
      </c>
      <c r="B521" s="121">
        <v>8</v>
      </c>
      <c r="C521" s="122">
        <v>1437.5413236899999</v>
      </c>
      <c r="D521" s="122">
        <v>1447.00309522</v>
      </c>
      <c r="E521" s="122">
        <v>0</v>
      </c>
      <c r="F521" s="122">
        <v>150.24254590999999</v>
      </c>
      <c r="G521" s="122">
        <v>375.60636477000003</v>
      </c>
      <c r="H521" s="122">
        <v>751.21272954999995</v>
      </c>
      <c r="I521" s="122">
        <v>0</v>
      </c>
      <c r="J521" s="122">
        <v>826.3340025</v>
      </c>
      <c r="K521" s="122">
        <v>976.57654840999999</v>
      </c>
      <c r="L521" s="122">
        <v>1126.81909432</v>
      </c>
      <c r="M521" s="64">
        <f t="shared" si="7"/>
        <v>488</v>
      </c>
    </row>
    <row r="522" spans="1:13" ht="12.75" customHeight="1" x14ac:dyDescent="0.2">
      <c r="A522" s="121" t="s">
        <v>143</v>
      </c>
      <c r="B522" s="121">
        <v>9</v>
      </c>
      <c r="C522" s="122">
        <v>1485.52218348</v>
      </c>
      <c r="D522" s="122">
        <v>1491.4693344299999</v>
      </c>
      <c r="E522" s="122">
        <v>0</v>
      </c>
      <c r="F522" s="122">
        <v>153.59115147</v>
      </c>
      <c r="G522" s="122">
        <v>383.97787867</v>
      </c>
      <c r="H522" s="122">
        <v>767.95575733999999</v>
      </c>
      <c r="I522" s="122">
        <v>0</v>
      </c>
      <c r="J522" s="122">
        <v>844.75133306999999</v>
      </c>
      <c r="K522" s="122">
        <v>998.34248453999999</v>
      </c>
      <c r="L522" s="122">
        <v>1151.9336360100001</v>
      </c>
      <c r="M522" s="64">
        <f t="shared" si="7"/>
        <v>489</v>
      </c>
    </row>
    <row r="523" spans="1:13" ht="12.75" customHeight="1" x14ac:dyDescent="0.2">
      <c r="A523" s="121" t="s">
        <v>143</v>
      </c>
      <c r="B523" s="121">
        <v>10</v>
      </c>
      <c r="C523" s="122">
        <v>1517.4836987000001</v>
      </c>
      <c r="D523" s="122">
        <v>1528.6854295200001</v>
      </c>
      <c r="E523" s="122">
        <v>0</v>
      </c>
      <c r="F523" s="122">
        <v>154.61652247000001</v>
      </c>
      <c r="G523" s="122">
        <v>386.54130616999998</v>
      </c>
      <c r="H523" s="122">
        <v>773.08261234999998</v>
      </c>
      <c r="I523" s="122">
        <v>0</v>
      </c>
      <c r="J523" s="122">
        <v>850.39087357999995</v>
      </c>
      <c r="K523" s="122">
        <v>1005.00739605</v>
      </c>
      <c r="L523" s="122">
        <v>1159.62391852</v>
      </c>
      <c r="M523" s="64">
        <f t="shared" si="7"/>
        <v>490</v>
      </c>
    </row>
    <row r="524" spans="1:13" ht="12.75" customHeight="1" x14ac:dyDescent="0.2">
      <c r="A524" s="121" t="s">
        <v>143</v>
      </c>
      <c r="B524" s="121">
        <v>11</v>
      </c>
      <c r="C524" s="122">
        <v>1562.0638111400001</v>
      </c>
      <c r="D524" s="122">
        <v>1558.3648138599999</v>
      </c>
      <c r="E524" s="122">
        <v>0</v>
      </c>
      <c r="F524" s="122">
        <v>154.90148060999999</v>
      </c>
      <c r="G524" s="122">
        <v>387.25370153</v>
      </c>
      <c r="H524" s="122">
        <v>774.50740304999999</v>
      </c>
      <c r="I524" s="122">
        <v>0</v>
      </c>
      <c r="J524" s="122">
        <v>851.95814336000001</v>
      </c>
      <c r="K524" s="122">
        <v>1006.85962397</v>
      </c>
      <c r="L524" s="122">
        <v>1161.7611045799999</v>
      </c>
      <c r="M524" s="64">
        <f t="shared" si="7"/>
        <v>491</v>
      </c>
    </row>
    <row r="525" spans="1:13" ht="12.75" customHeight="1" x14ac:dyDescent="0.2">
      <c r="A525" s="121" t="s">
        <v>143</v>
      </c>
      <c r="B525" s="121">
        <v>12</v>
      </c>
      <c r="C525" s="122">
        <v>1585.8727050299999</v>
      </c>
      <c r="D525" s="122">
        <v>1566.2938002200001</v>
      </c>
      <c r="E525" s="122">
        <v>0</v>
      </c>
      <c r="F525" s="122">
        <v>155.00545600999999</v>
      </c>
      <c r="G525" s="122">
        <v>387.51364001000002</v>
      </c>
      <c r="H525" s="122">
        <v>775.02728003000004</v>
      </c>
      <c r="I525" s="122">
        <v>0</v>
      </c>
      <c r="J525" s="122">
        <v>852.53000802999998</v>
      </c>
      <c r="K525" s="122">
        <v>1007.53546403</v>
      </c>
      <c r="L525" s="122">
        <v>1162.5409200399999</v>
      </c>
      <c r="M525" s="64">
        <f t="shared" si="7"/>
        <v>492</v>
      </c>
    </row>
    <row r="526" spans="1:13" ht="12.75" customHeight="1" x14ac:dyDescent="0.2">
      <c r="A526" s="121" t="s">
        <v>143</v>
      </c>
      <c r="B526" s="121">
        <v>13</v>
      </c>
      <c r="C526" s="122">
        <v>1607.36016483</v>
      </c>
      <c r="D526" s="122">
        <v>1563.0484242</v>
      </c>
      <c r="E526" s="122">
        <v>0</v>
      </c>
      <c r="F526" s="122">
        <v>154.45482396</v>
      </c>
      <c r="G526" s="122">
        <v>386.13705991</v>
      </c>
      <c r="H526" s="122">
        <v>772.27411982000001</v>
      </c>
      <c r="I526" s="122">
        <v>0</v>
      </c>
      <c r="J526" s="122">
        <v>849.50153179999995</v>
      </c>
      <c r="K526" s="122">
        <v>1003.95635577</v>
      </c>
      <c r="L526" s="122">
        <v>1158.41117973</v>
      </c>
      <c r="M526" s="64">
        <f t="shared" si="7"/>
        <v>493</v>
      </c>
    </row>
    <row r="527" spans="1:13" ht="12.75" customHeight="1" x14ac:dyDescent="0.2">
      <c r="A527" s="121" t="s">
        <v>143</v>
      </c>
      <c r="B527" s="121">
        <v>14</v>
      </c>
      <c r="C527" s="122">
        <v>1572.68495089</v>
      </c>
      <c r="D527" s="122">
        <v>1563.03806614</v>
      </c>
      <c r="E527" s="122">
        <v>0</v>
      </c>
      <c r="F527" s="122">
        <v>154.53651219</v>
      </c>
      <c r="G527" s="122">
        <v>386.34128048000002</v>
      </c>
      <c r="H527" s="122">
        <v>772.68256097000005</v>
      </c>
      <c r="I527" s="122">
        <v>0</v>
      </c>
      <c r="J527" s="122">
        <v>849.95081705999996</v>
      </c>
      <c r="K527" s="122">
        <v>1004.48732925</v>
      </c>
      <c r="L527" s="122">
        <v>1159.02384145</v>
      </c>
      <c r="M527" s="64">
        <f t="shared" si="7"/>
        <v>494</v>
      </c>
    </row>
    <row r="528" spans="1:13" ht="12.75" customHeight="1" x14ac:dyDescent="0.2">
      <c r="A528" s="121" t="s">
        <v>143</v>
      </c>
      <c r="B528" s="121">
        <v>15</v>
      </c>
      <c r="C528" s="122">
        <v>1559.0615196199999</v>
      </c>
      <c r="D528" s="122">
        <v>1549.7339776599999</v>
      </c>
      <c r="E528" s="122">
        <v>0</v>
      </c>
      <c r="F528" s="122">
        <v>154.20339676</v>
      </c>
      <c r="G528" s="122">
        <v>385.50849190000002</v>
      </c>
      <c r="H528" s="122">
        <v>771.01698380000005</v>
      </c>
      <c r="I528" s="122">
        <v>0</v>
      </c>
      <c r="J528" s="122">
        <v>848.11868217999995</v>
      </c>
      <c r="K528" s="122">
        <v>1002.32207894</v>
      </c>
      <c r="L528" s="122">
        <v>1156.5254757</v>
      </c>
      <c r="M528" s="64">
        <f t="shared" si="7"/>
        <v>495</v>
      </c>
    </row>
    <row r="529" spans="1:13" ht="12.75" customHeight="1" x14ac:dyDescent="0.2">
      <c r="A529" s="121" t="s">
        <v>143</v>
      </c>
      <c r="B529" s="121">
        <v>16</v>
      </c>
      <c r="C529" s="122">
        <v>1540.3694511399999</v>
      </c>
      <c r="D529" s="122">
        <v>1541.0757365500001</v>
      </c>
      <c r="E529" s="122">
        <v>0</v>
      </c>
      <c r="F529" s="122">
        <v>153.91329286000001</v>
      </c>
      <c r="G529" s="122">
        <v>384.78323215</v>
      </c>
      <c r="H529" s="122">
        <v>769.56646431000001</v>
      </c>
      <c r="I529" s="122">
        <v>0</v>
      </c>
      <c r="J529" s="122">
        <v>846.52311073999999</v>
      </c>
      <c r="K529" s="122">
        <v>1000.4364035999999</v>
      </c>
      <c r="L529" s="122">
        <v>1154.3496964599999</v>
      </c>
      <c r="M529" s="64">
        <f t="shared" si="7"/>
        <v>496</v>
      </c>
    </row>
    <row r="530" spans="1:13" ht="12.75" customHeight="1" x14ac:dyDescent="0.2">
      <c r="A530" s="121" t="s">
        <v>143</v>
      </c>
      <c r="B530" s="121">
        <v>17</v>
      </c>
      <c r="C530" s="122">
        <v>1518.4820007200001</v>
      </c>
      <c r="D530" s="122">
        <v>1509.6754017400001</v>
      </c>
      <c r="E530" s="122">
        <v>0</v>
      </c>
      <c r="F530" s="122">
        <v>153.0192677</v>
      </c>
      <c r="G530" s="122">
        <v>382.54816925</v>
      </c>
      <c r="H530" s="122">
        <v>765.09633848999999</v>
      </c>
      <c r="I530" s="122">
        <v>0</v>
      </c>
      <c r="J530" s="122">
        <v>841.60597233999999</v>
      </c>
      <c r="K530" s="122">
        <v>994.62524003999999</v>
      </c>
      <c r="L530" s="122">
        <v>1147.6445077400001</v>
      </c>
      <c r="M530" s="64">
        <f t="shared" si="7"/>
        <v>497</v>
      </c>
    </row>
    <row r="531" spans="1:13" ht="12.75" customHeight="1" x14ac:dyDescent="0.2">
      <c r="A531" s="121" t="s">
        <v>143</v>
      </c>
      <c r="B531" s="121">
        <v>18</v>
      </c>
      <c r="C531" s="122">
        <v>1519.5641183600001</v>
      </c>
      <c r="D531" s="122">
        <v>1507.8988613399999</v>
      </c>
      <c r="E531" s="122">
        <v>0</v>
      </c>
      <c r="F531" s="122">
        <v>152.75428421000001</v>
      </c>
      <c r="G531" s="122">
        <v>381.88571052999998</v>
      </c>
      <c r="H531" s="122">
        <v>763.77142106999997</v>
      </c>
      <c r="I531" s="122">
        <v>0</v>
      </c>
      <c r="J531" s="122">
        <v>840.14856316999999</v>
      </c>
      <c r="K531" s="122">
        <v>992.90284738000003</v>
      </c>
      <c r="L531" s="122">
        <v>1145.6571316</v>
      </c>
      <c r="M531" s="64">
        <f t="shared" si="7"/>
        <v>498</v>
      </c>
    </row>
    <row r="532" spans="1:13" ht="12.75" customHeight="1" x14ac:dyDescent="0.2">
      <c r="A532" s="121" t="s">
        <v>143</v>
      </c>
      <c r="B532" s="121">
        <v>19</v>
      </c>
      <c r="C532" s="122">
        <v>1514.4701389899999</v>
      </c>
      <c r="D532" s="122">
        <v>1505.37836464</v>
      </c>
      <c r="E532" s="122">
        <v>0</v>
      </c>
      <c r="F532" s="122">
        <v>154.49966039</v>
      </c>
      <c r="G532" s="122">
        <v>386.24915098000002</v>
      </c>
      <c r="H532" s="122">
        <v>772.49830197000006</v>
      </c>
      <c r="I532" s="122">
        <v>0</v>
      </c>
      <c r="J532" s="122">
        <v>849.74813215999995</v>
      </c>
      <c r="K532" s="122">
        <v>1004.24779255</v>
      </c>
      <c r="L532" s="122">
        <v>1158.74745295</v>
      </c>
      <c r="M532" s="64">
        <f t="shared" si="7"/>
        <v>499</v>
      </c>
    </row>
    <row r="533" spans="1:13" ht="12.75" customHeight="1" x14ac:dyDescent="0.2">
      <c r="A533" s="121" t="s">
        <v>143</v>
      </c>
      <c r="B533" s="121">
        <v>20</v>
      </c>
      <c r="C533" s="122">
        <v>1519.8249435299999</v>
      </c>
      <c r="D533" s="122">
        <v>1503.06127941</v>
      </c>
      <c r="E533" s="122">
        <v>0</v>
      </c>
      <c r="F533" s="122">
        <v>154.94131114000001</v>
      </c>
      <c r="G533" s="122">
        <v>387.35327783999998</v>
      </c>
      <c r="H533" s="122">
        <v>774.70655567999995</v>
      </c>
      <c r="I533" s="122">
        <v>0</v>
      </c>
      <c r="J533" s="122">
        <v>852.17721125000003</v>
      </c>
      <c r="K533" s="122">
        <v>1007.1185223799999</v>
      </c>
      <c r="L533" s="122">
        <v>1162.05983352</v>
      </c>
      <c r="M533" s="64">
        <f t="shared" si="7"/>
        <v>500</v>
      </c>
    </row>
    <row r="534" spans="1:13" ht="12.75" customHeight="1" x14ac:dyDescent="0.2">
      <c r="A534" s="121" t="s">
        <v>143</v>
      </c>
      <c r="B534" s="121">
        <v>21</v>
      </c>
      <c r="C534" s="122">
        <v>1548.69918665</v>
      </c>
      <c r="D534" s="122">
        <v>1542.9379097399999</v>
      </c>
      <c r="E534" s="122">
        <v>0</v>
      </c>
      <c r="F534" s="122">
        <v>154.82549327000001</v>
      </c>
      <c r="G534" s="122">
        <v>387.06373317999999</v>
      </c>
      <c r="H534" s="122">
        <v>774.12746635999997</v>
      </c>
      <c r="I534" s="122">
        <v>0</v>
      </c>
      <c r="J534" s="122">
        <v>851.54021299999999</v>
      </c>
      <c r="K534" s="122">
        <v>1006.36570627</v>
      </c>
      <c r="L534" s="122">
        <v>1161.1911995400001</v>
      </c>
      <c r="M534" s="64">
        <f t="shared" si="7"/>
        <v>501</v>
      </c>
    </row>
    <row r="535" spans="1:13" ht="12.75" customHeight="1" x14ac:dyDescent="0.2">
      <c r="A535" s="121" t="s">
        <v>143</v>
      </c>
      <c r="B535" s="121">
        <v>22</v>
      </c>
      <c r="C535" s="122">
        <v>1542.8083030400001</v>
      </c>
      <c r="D535" s="122">
        <v>1535.90521287</v>
      </c>
      <c r="E535" s="122">
        <v>0</v>
      </c>
      <c r="F535" s="122">
        <v>154.20354677</v>
      </c>
      <c r="G535" s="122">
        <v>385.50886692</v>
      </c>
      <c r="H535" s="122">
        <v>771.01773383</v>
      </c>
      <c r="I535" s="122">
        <v>0</v>
      </c>
      <c r="J535" s="122">
        <v>848.11950721000005</v>
      </c>
      <c r="K535" s="122">
        <v>1002.3230539800001</v>
      </c>
      <c r="L535" s="122">
        <v>1156.5266007499999</v>
      </c>
      <c r="M535" s="64">
        <f t="shared" si="7"/>
        <v>502</v>
      </c>
    </row>
    <row r="536" spans="1:13" ht="12.75" customHeight="1" x14ac:dyDescent="0.2">
      <c r="A536" s="121" t="s">
        <v>143</v>
      </c>
      <c r="B536" s="121">
        <v>23</v>
      </c>
      <c r="C536" s="122">
        <v>1507.6421476600001</v>
      </c>
      <c r="D536" s="122">
        <v>1498.13111503</v>
      </c>
      <c r="E536" s="122">
        <v>0</v>
      </c>
      <c r="F536" s="122">
        <v>150.48705903000001</v>
      </c>
      <c r="G536" s="122">
        <v>376.21764759000001</v>
      </c>
      <c r="H536" s="122">
        <v>752.43529517000002</v>
      </c>
      <c r="I536" s="122">
        <v>0</v>
      </c>
      <c r="J536" s="122">
        <v>827.67882469000006</v>
      </c>
      <c r="K536" s="122">
        <v>978.16588372000001</v>
      </c>
      <c r="L536" s="122">
        <v>1128.6529427600001</v>
      </c>
      <c r="M536" s="64">
        <f t="shared" si="7"/>
        <v>503</v>
      </c>
    </row>
    <row r="537" spans="1:13" ht="12.75" customHeight="1" x14ac:dyDescent="0.2">
      <c r="A537" s="121" t="s">
        <v>143</v>
      </c>
      <c r="B537" s="121">
        <v>24</v>
      </c>
      <c r="C537" s="122">
        <v>1464.45323226</v>
      </c>
      <c r="D537" s="122">
        <v>1454.5505400500001</v>
      </c>
      <c r="E537" s="122">
        <v>0</v>
      </c>
      <c r="F537" s="122">
        <v>147.29363806999999</v>
      </c>
      <c r="G537" s="122">
        <v>368.23409519000001</v>
      </c>
      <c r="H537" s="122">
        <v>736.46819037</v>
      </c>
      <c r="I537" s="122">
        <v>0</v>
      </c>
      <c r="J537" s="122">
        <v>810.11500940999997</v>
      </c>
      <c r="K537" s="122">
        <v>957.40864748000001</v>
      </c>
      <c r="L537" s="122">
        <v>1104.7022855600001</v>
      </c>
      <c r="M537" s="64">
        <f t="shared" si="7"/>
        <v>504</v>
      </c>
    </row>
    <row r="538" spans="1:13" ht="12.75" customHeight="1" x14ac:dyDescent="0.2">
      <c r="A538" s="121" t="s">
        <v>144</v>
      </c>
      <c r="B538" s="121">
        <v>1</v>
      </c>
      <c r="C538" s="122">
        <v>1299.03540804</v>
      </c>
      <c r="D538" s="122">
        <v>1291.05320712</v>
      </c>
      <c r="E538" s="122">
        <v>0</v>
      </c>
      <c r="F538" s="122">
        <v>143.8531289</v>
      </c>
      <c r="G538" s="122">
        <v>359.63282224</v>
      </c>
      <c r="H538" s="122">
        <v>719.26564447999999</v>
      </c>
      <c r="I538" s="122">
        <v>0</v>
      </c>
      <c r="J538" s="122">
        <v>791.19220891999998</v>
      </c>
      <c r="K538" s="122">
        <v>935.04533781999999</v>
      </c>
      <c r="L538" s="122">
        <v>1078.8984667100001</v>
      </c>
      <c r="M538" s="64">
        <f t="shared" si="7"/>
        <v>505</v>
      </c>
    </row>
    <row r="539" spans="1:13" ht="12.75" customHeight="1" x14ac:dyDescent="0.2">
      <c r="A539" s="121" t="s">
        <v>144</v>
      </c>
      <c r="B539" s="121">
        <v>2</v>
      </c>
      <c r="C539" s="122">
        <v>1236.00908211</v>
      </c>
      <c r="D539" s="122">
        <v>1284.4684982000001</v>
      </c>
      <c r="E539" s="122">
        <v>0</v>
      </c>
      <c r="F539" s="122">
        <v>144.98980354</v>
      </c>
      <c r="G539" s="122">
        <v>362.47450884</v>
      </c>
      <c r="H539" s="122">
        <v>724.94901768</v>
      </c>
      <c r="I539" s="122">
        <v>0</v>
      </c>
      <c r="J539" s="122">
        <v>797.44391944999995</v>
      </c>
      <c r="K539" s="122">
        <v>942.43372297999997</v>
      </c>
      <c r="L539" s="122">
        <v>1087.42352652</v>
      </c>
      <c r="M539" s="64">
        <f t="shared" si="7"/>
        <v>506</v>
      </c>
    </row>
    <row r="540" spans="1:13" ht="12.75" customHeight="1" x14ac:dyDescent="0.2">
      <c r="A540" s="121" t="s">
        <v>144</v>
      </c>
      <c r="B540" s="121">
        <v>3</v>
      </c>
      <c r="C540" s="122">
        <v>1214.6804610300001</v>
      </c>
      <c r="D540" s="122">
        <v>1286.9690158799999</v>
      </c>
      <c r="E540" s="122">
        <v>0</v>
      </c>
      <c r="F540" s="122">
        <v>144.84753999</v>
      </c>
      <c r="G540" s="122">
        <v>362.11884996999999</v>
      </c>
      <c r="H540" s="122">
        <v>724.23769993999997</v>
      </c>
      <c r="I540" s="122">
        <v>0</v>
      </c>
      <c r="J540" s="122">
        <v>796.66146992999995</v>
      </c>
      <c r="K540" s="122">
        <v>941.50900992000004</v>
      </c>
      <c r="L540" s="122">
        <v>1086.35654991</v>
      </c>
      <c r="M540" s="64">
        <f t="shared" si="7"/>
        <v>507</v>
      </c>
    </row>
    <row r="541" spans="1:13" ht="12.75" customHeight="1" x14ac:dyDescent="0.2">
      <c r="A541" s="121" t="s">
        <v>144</v>
      </c>
      <c r="B541" s="121">
        <v>4</v>
      </c>
      <c r="C541" s="122">
        <v>1218.8395855199999</v>
      </c>
      <c r="D541" s="122">
        <v>1282.66362073</v>
      </c>
      <c r="E541" s="122">
        <v>0</v>
      </c>
      <c r="F541" s="122">
        <v>146.05157260999999</v>
      </c>
      <c r="G541" s="122">
        <v>365.12893151999998</v>
      </c>
      <c r="H541" s="122">
        <v>730.25786302999995</v>
      </c>
      <c r="I541" s="122">
        <v>0</v>
      </c>
      <c r="J541" s="122">
        <v>803.28364933</v>
      </c>
      <c r="K541" s="122">
        <v>949.33522194</v>
      </c>
      <c r="L541" s="122">
        <v>1095.3867945500001</v>
      </c>
      <c r="M541" s="64">
        <f t="shared" si="7"/>
        <v>508</v>
      </c>
    </row>
    <row r="542" spans="1:13" ht="12.75" customHeight="1" x14ac:dyDescent="0.2">
      <c r="A542" s="121" t="s">
        <v>144</v>
      </c>
      <c r="B542" s="121">
        <v>5</v>
      </c>
      <c r="C542" s="122">
        <v>1254.1727675899999</v>
      </c>
      <c r="D542" s="122">
        <v>1318.41746195</v>
      </c>
      <c r="E542" s="122">
        <v>0</v>
      </c>
      <c r="F542" s="122">
        <v>145.45785713999999</v>
      </c>
      <c r="G542" s="122">
        <v>363.64464285999998</v>
      </c>
      <c r="H542" s="122">
        <v>727.28928571999995</v>
      </c>
      <c r="I542" s="122">
        <v>0</v>
      </c>
      <c r="J542" s="122">
        <v>800.01821428999995</v>
      </c>
      <c r="K542" s="122">
        <v>945.47607143000005</v>
      </c>
      <c r="L542" s="122">
        <v>1090.93392857</v>
      </c>
      <c r="M542" s="64">
        <f t="shared" si="7"/>
        <v>509</v>
      </c>
    </row>
    <row r="543" spans="1:13" ht="12.75" customHeight="1" x14ac:dyDescent="0.2">
      <c r="A543" s="121" t="s">
        <v>144</v>
      </c>
      <c r="B543" s="121">
        <v>6</v>
      </c>
      <c r="C543" s="122">
        <v>1256.0369494900001</v>
      </c>
      <c r="D543" s="122">
        <v>1308.80111246</v>
      </c>
      <c r="E543" s="122">
        <v>0</v>
      </c>
      <c r="F543" s="122">
        <v>144.76745868</v>
      </c>
      <c r="G543" s="122">
        <v>361.91864670000001</v>
      </c>
      <c r="H543" s="122">
        <v>723.83729339000001</v>
      </c>
      <c r="I543" s="122">
        <v>0</v>
      </c>
      <c r="J543" s="122">
        <v>796.22102272999996</v>
      </c>
      <c r="K543" s="122">
        <v>940.98848140999996</v>
      </c>
      <c r="L543" s="122">
        <v>1085.75594009</v>
      </c>
      <c r="M543" s="64">
        <f t="shared" si="7"/>
        <v>510</v>
      </c>
    </row>
    <row r="544" spans="1:13" ht="12.75" customHeight="1" x14ac:dyDescent="0.2">
      <c r="A544" s="121" t="s">
        <v>144</v>
      </c>
      <c r="B544" s="121">
        <v>7</v>
      </c>
      <c r="C544" s="122">
        <v>1320.2996016100001</v>
      </c>
      <c r="D544" s="122">
        <v>1376.5360277299999</v>
      </c>
      <c r="E544" s="122">
        <v>0</v>
      </c>
      <c r="F544" s="122">
        <v>149.78287288000001</v>
      </c>
      <c r="G544" s="122">
        <v>374.45718219999998</v>
      </c>
      <c r="H544" s="122">
        <v>748.91436439999995</v>
      </c>
      <c r="I544" s="122">
        <v>0</v>
      </c>
      <c r="J544" s="122">
        <v>823.80580082999995</v>
      </c>
      <c r="K544" s="122">
        <v>973.58867370999997</v>
      </c>
      <c r="L544" s="122">
        <v>1123.37154659</v>
      </c>
      <c r="M544" s="64">
        <f t="shared" si="7"/>
        <v>511</v>
      </c>
    </row>
    <row r="545" spans="1:13" ht="12.75" customHeight="1" x14ac:dyDescent="0.2">
      <c r="A545" s="121" t="s">
        <v>144</v>
      </c>
      <c r="B545" s="121">
        <v>8</v>
      </c>
      <c r="C545" s="122">
        <v>1386.5835152100001</v>
      </c>
      <c r="D545" s="122">
        <v>1400.16833247</v>
      </c>
      <c r="E545" s="122">
        <v>0</v>
      </c>
      <c r="F545" s="122">
        <v>150.37710419000001</v>
      </c>
      <c r="G545" s="122">
        <v>375.94276048</v>
      </c>
      <c r="H545" s="122">
        <v>751.88552097000002</v>
      </c>
      <c r="I545" s="122">
        <v>0</v>
      </c>
      <c r="J545" s="122">
        <v>827.07407306000005</v>
      </c>
      <c r="K545" s="122">
        <v>977.45117725</v>
      </c>
      <c r="L545" s="122">
        <v>1127.8282814500001</v>
      </c>
      <c r="M545" s="64">
        <f t="shared" si="7"/>
        <v>512</v>
      </c>
    </row>
    <row r="546" spans="1:13" ht="12.75" customHeight="1" x14ac:dyDescent="0.2">
      <c r="A546" s="121" t="s">
        <v>144</v>
      </c>
      <c r="B546" s="121">
        <v>9</v>
      </c>
      <c r="C546" s="122">
        <v>1457.98480255</v>
      </c>
      <c r="D546" s="122">
        <v>1457.3236899200001</v>
      </c>
      <c r="E546" s="122">
        <v>0</v>
      </c>
      <c r="F546" s="122">
        <v>153.82992558999999</v>
      </c>
      <c r="G546" s="122">
        <v>384.57481396999998</v>
      </c>
      <c r="H546" s="122">
        <v>769.14962792999995</v>
      </c>
      <c r="I546" s="122">
        <v>0</v>
      </c>
      <c r="J546" s="122">
        <v>846.06459071999996</v>
      </c>
      <c r="K546" s="122">
        <v>999.89451630999997</v>
      </c>
      <c r="L546" s="122">
        <v>1153.7244419000001</v>
      </c>
      <c r="M546" s="64">
        <f t="shared" si="7"/>
        <v>513</v>
      </c>
    </row>
    <row r="547" spans="1:13" ht="12.75" customHeight="1" x14ac:dyDescent="0.2">
      <c r="A547" s="121" t="s">
        <v>144</v>
      </c>
      <c r="B547" s="121">
        <v>10</v>
      </c>
      <c r="C547" s="122">
        <v>1491.4874380700001</v>
      </c>
      <c r="D547" s="122">
        <v>1492.1068778599999</v>
      </c>
      <c r="E547" s="122">
        <v>0</v>
      </c>
      <c r="F547" s="122">
        <v>155.28542526000001</v>
      </c>
      <c r="G547" s="122">
        <v>388.21356314000002</v>
      </c>
      <c r="H547" s="122">
        <v>776.42712629000005</v>
      </c>
      <c r="I547" s="122">
        <v>0</v>
      </c>
      <c r="J547" s="122">
        <v>854.06983891000004</v>
      </c>
      <c r="K547" s="122">
        <v>1009.3552641700001</v>
      </c>
      <c r="L547" s="122">
        <v>1164.6406894300001</v>
      </c>
      <c r="M547" s="64">
        <f t="shared" si="7"/>
        <v>514</v>
      </c>
    </row>
    <row r="548" spans="1:13" ht="12.75" customHeight="1" x14ac:dyDescent="0.2">
      <c r="A548" s="121" t="s">
        <v>144</v>
      </c>
      <c r="B548" s="121">
        <v>11</v>
      </c>
      <c r="C548" s="122">
        <v>1528.24133867</v>
      </c>
      <c r="D548" s="122">
        <v>1513.4996888999999</v>
      </c>
      <c r="E548" s="122">
        <v>0</v>
      </c>
      <c r="F548" s="122">
        <v>155.81555241999999</v>
      </c>
      <c r="G548" s="122">
        <v>389.53888104999999</v>
      </c>
      <c r="H548" s="122">
        <v>779.07776209999997</v>
      </c>
      <c r="I548" s="122">
        <v>0</v>
      </c>
      <c r="J548" s="122">
        <v>856.98553831000004</v>
      </c>
      <c r="K548" s="122">
        <v>1012.8010907300001</v>
      </c>
      <c r="L548" s="122">
        <v>1168.6166431500001</v>
      </c>
      <c r="M548" s="64">
        <f t="shared" ref="M548:M611" si="8">M547+1</f>
        <v>515</v>
      </c>
    </row>
    <row r="549" spans="1:13" ht="12.75" customHeight="1" x14ac:dyDescent="0.2">
      <c r="A549" s="121" t="s">
        <v>144</v>
      </c>
      <c r="B549" s="121">
        <v>12</v>
      </c>
      <c r="C549" s="122">
        <v>1498.74486327</v>
      </c>
      <c r="D549" s="122">
        <v>1469.7494805599999</v>
      </c>
      <c r="E549" s="122">
        <v>0</v>
      </c>
      <c r="F549" s="122">
        <v>155.77002962</v>
      </c>
      <c r="G549" s="122">
        <v>389.42507404000003</v>
      </c>
      <c r="H549" s="122">
        <v>778.85014808999995</v>
      </c>
      <c r="I549" s="122">
        <v>0</v>
      </c>
      <c r="J549" s="122">
        <v>856.73516288999997</v>
      </c>
      <c r="K549" s="122">
        <v>1012.50519251</v>
      </c>
      <c r="L549" s="122">
        <v>1168.27522213</v>
      </c>
      <c r="M549" s="64">
        <f t="shared" si="8"/>
        <v>516</v>
      </c>
    </row>
    <row r="550" spans="1:13" ht="12.75" customHeight="1" x14ac:dyDescent="0.2">
      <c r="A550" s="121" t="s">
        <v>144</v>
      </c>
      <c r="B550" s="121">
        <v>13</v>
      </c>
      <c r="C550" s="122">
        <v>1490.43012434</v>
      </c>
      <c r="D550" s="122">
        <v>1471.6290669</v>
      </c>
      <c r="E550" s="122">
        <v>0</v>
      </c>
      <c r="F550" s="122">
        <v>155.02487425000001</v>
      </c>
      <c r="G550" s="122">
        <v>387.56218562999999</v>
      </c>
      <c r="H550" s="122">
        <v>775.12437125999998</v>
      </c>
      <c r="I550" s="122">
        <v>0</v>
      </c>
      <c r="J550" s="122">
        <v>852.63680838000005</v>
      </c>
      <c r="K550" s="122">
        <v>1007.66168263</v>
      </c>
      <c r="L550" s="122">
        <v>1162.6865568799999</v>
      </c>
      <c r="M550" s="64">
        <f t="shared" si="8"/>
        <v>517</v>
      </c>
    </row>
    <row r="551" spans="1:13" ht="12.75" customHeight="1" x14ac:dyDescent="0.2">
      <c r="A551" s="121" t="s">
        <v>144</v>
      </c>
      <c r="B551" s="121">
        <v>14</v>
      </c>
      <c r="C551" s="122">
        <v>1479.16364673</v>
      </c>
      <c r="D551" s="122">
        <v>1453.95574173</v>
      </c>
      <c r="E551" s="122">
        <v>0</v>
      </c>
      <c r="F551" s="122">
        <v>155.16538093</v>
      </c>
      <c r="G551" s="122">
        <v>387.91345232999998</v>
      </c>
      <c r="H551" s="122">
        <v>775.82690466999998</v>
      </c>
      <c r="I551" s="122">
        <v>0</v>
      </c>
      <c r="J551" s="122">
        <v>853.40959512999996</v>
      </c>
      <c r="K551" s="122">
        <v>1008.57497606</v>
      </c>
      <c r="L551" s="122">
        <v>1163.7403569999999</v>
      </c>
      <c r="M551" s="64">
        <f t="shared" si="8"/>
        <v>518</v>
      </c>
    </row>
    <row r="552" spans="1:13" ht="12.75" customHeight="1" x14ac:dyDescent="0.2">
      <c r="A552" s="121" t="s">
        <v>144</v>
      </c>
      <c r="B552" s="121">
        <v>15</v>
      </c>
      <c r="C552" s="122">
        <v>1469.8386404600001</v>
      </c>
      <c r="D552" s="122">
        <v>1462.0374892899999</v>
      </c>
      <c r="E552" s="122">
        <v>0</v>
      </c>
      <c r="F552" s="122">
        <v>154.85280415</v>
      </c>
      <c r="G552" s="122">
        <v>387.13201038</v>
      </c>
      <c r="H552" s="122">
        <v>774.26402077</v>
      </c>
      <c r="I552" s="122">
        <v>0</v>
      </c>
      <c r="J552" s="122">
        <v>851.69042284</v>
      </c>
      <c r="K552" s="122">
        <v>1006.54322699</v>
      </c>
      <c r="L552" s="122">
        <v>1161.39603115</v>
      </c>
      <c r="M552" s="64">
        <f t="shared" si="8"/>
        <v>519</v>
      </c>
    </row>
    <row r="553" spans="1:13" ht="12.75" customHeight="1" x14ac:dyDescent="0.2">
      <c r="A553" s="121" t="s">
        <v>144</v>
      </c>
      <c r="B553" s="121">
        <v>16</v>
      </c>
      <c r="C553" s="122">
        <v>1462.5897803600001</v>
      </c>
      <c r="D553" s="122">
        <v>1460.2989381499999</v>
      </c>
      <c r="E553" s="122">
        <v>0</v>
      </c>
      <c r="F553" s="122">
        <v>153.90470314999999</v>
      </c>
      <c r="G553" s="122">
        <v>384.76175787</v>
      </c>
      <c r="H553" s="122">
        <v>769.52351572999999</v>
      </c>
      <c r="I553" s="122">
        <v>0</v>
      </c>
      <c r="J553" s="122">
        <v>846.4758673</v>
      </c>
      <c r="K553" s="122">
        <v>1000.3805704500001</v>
      </c>
      <c r="L553" s="122">
        <v>1154.2852736</v>
      </c>
      <c r="M553" s="64">
        <f t="shared" si="8"/>
        <v>520</v>
      </c>
    </row>
    <row r="554" spans="1:13" ht="12.75" customHeight="1" x14ac:dyDescent="0.2">
      <c r="A554" s="121" t="s">
        <v>144</v>
      </c>
      <c r="B554" s="121">
        <v>17</v>
      </c>
      <c r="C554" s="122">
        <v>1452.2086975699999</v>
      </c>
      <c r="D554" s="122">
        <v>1445.9260112699999</v>
      </c>
      <c r="E554" s="122">
        <v>0</v>
      </c>
      <c r="F554" s="122">
        <v>152.74499925000001</v>
      </c>
      <c r="G554" s="122">
        <v>381.86249813000001</v>
      </c>
      <c r="H554" s="122">
        <v>763.72499627000002</v>
      </c>
      <c r="I554" s="122">
        <v>0</v>
      </c>
      <c r="J554" s="122">
        <v>840.09749589</v>
      </c>
      <c r="K554" s="122">
        <v>992.84249513999998</v>
      </c>
      <c r="L554" s="122">
        <v>1145.5874944</v>
      </c>
      <c r="M554" s="64">
        <f t="shared" si="8"/>
        <v>521</v>
      </c>
    </row>
    <row r="555" spans="1:13" ht="12.75" customHeight="1" x14ac:dyDescent="0.2">
      <c r="A555" s="121" t="s">
        <v>144</v>
      </c>
      <c r="B555" s="121">
        <v>18</v>
      </c>
      <c r="C555" s="122">
        <v>1422.8580354600001</v>
      </c>
      <c r="D555" s="122">
        <v>1415.20001247</v>
      </c>
      <c r="E555" s="122">
        <v>0</v>
      </c>
      <c r="F555" s="122">
        <v>151.48263797000001</v>
      </c>
      <c r="G555" s="122">
        <v>378.70659492999999</v>
      </c>
      <c r="H555" s="122">
        <v>757.41318987</v>
      </c>
      <c r="I555" s="122">
        <v>0</v>
      </c>
      <c r="J555" s="122">
        <v>833.15450884999996</v>
      </c>
      <c r="K555" s="122">
        <v>984.63714682</v>
      </c>
      <c r="L555" s="122">
        <v>1136.1197847999999</v>
      </c>
      <c r="M555" s="64">
        <f t="shared" si="8"/>
        <v>522</v>
      </c>
    </row>
    <row r="556" spans="1:13" ht="12.75" customHeight="1" x14ac:dyDescent="0.2">
      <c r="A556" s="121" t="s">
        <v>144</v>
      </c>
      <c r="B556" s="121">
        <v>19</v>
      </c>
      <c r="C556" s="122">
        <v>1436.3006623700001</v>
      </c>
      <c r="D556" s="122">
        <v>1428.7102296600001</v>
      </c>
      <c r="E556" s="122">
        <v>0</v>
      </c>
      <c r="F556" s="122">
        <v>153.24862665000001</v>
      </c>
      <c r="G556" s="122">
        <v>383.12156663000002</v>
      </c>
      <c r="H556" s="122">
        <v>766.24313327000004</v>
      </c>
      <c r="I556" s="122">
        <v>0</v>
      </c>
      <c r="J556" s="122">
        <v>842.86744658999999</v>
      </c>
      <c r="K556" s="122">
        <v>996.11607323999999</v>
      </c>
      <c r="L556" s="122">
        <v>1149.3646999</v>
      </c>
      <c r="M556" s="64">
        <f t="shared" si="8"/>
        <v>523</v>
      </c>
    </row>
    <row r="557" spans="1:13" ht="12.75" customHeight="1" x14ac:dyDescent="0.2">
      <c r="A557" s="121" t="s">
        <v>144</v>
      </c>
      <c r="B557" s="121">
        <v>20</v>
      </c>
      <c r="C557" s="122">
        <v>1476.7150078499999</v>
      </c>
      <c r="D557" s="122">
        <v>1466.98442697</v>
      </c>
      <c r="E557" s="122">
        <v>0</v>
      </c>
      <c r="F557" s="122">
        <v>154.29559986000001</v>
      </c>
      <c r="G557" s="122">
        <v>385.73899964999998</v>
      </c>
      <c r="H557" s="122">
        <v>771.47799930999997</v>
      </c>
      <c r="I557" s="122">
        <v>0</v>
      </c>
      <c r="J557" s="122">
        <v>848.62579923999999</v>
      </c>
      <c r="K557" s="122">
        <v>1002.9213991</v>
      </c>
      <c r="L557" s="122">
        <v>1157.21699896</v>
      </c>
      <c r="M557" s="64">
        <f t="shared" si="8"/>
        <v>524</v>
      </c>
    </row>
    <row r="558" spans="1:13" ht="12.75" customHeight="1" x14ac:dyDescent="0.2">
      <c r="A558" s="121" t="s">
        <v>144</v>
      </c>
      <c r="B558" s="121">
        <v>21</v>
      </c>
      <c r="C558" s="122">
        <v>1541.86190872</v>
      </c>
      <c r="D558" s="122">
        <v>1516.86932512</v>
      </c>
      <c r="E558" s="122">
        <v>0</v>
      </c>
      <c r="F558" s="122">
        <v>153.25089346999999</v>
      </c>
      <c r="G558" s="122">
        <v>383.12723369000003</v>
      </c>
      <c r="H558" s="122">
        <v>766.25446737000004</v>
      </c>
      <c r="I558" s="122">
        <v>0</v>
      </c>
      <c r="J558" s="122">
        <v>842.87991410999996</v>
      </c>
      <c r="K558" s="122">
        <v>996.13080758000001</v>
      </c>
      <c r="L558" s="122">
        <v>1149.3817010600001</v>
      </c>
      <c r="M558" s="64">
        <f t="shared" si="8"/>
        <v>525</v>
      </c>
    </row>
    <row r="559" spans="1:13" ht="12.75" customHeight="1" x14ac:dyDescent="0.2">
      <c r="A559" s="121" t="s">
        <v>144</v>
      </c>
      <c r="B559" s="121">
        <v>22</v>
      </c>
      <c r="C559" s="122">
        <v>1470.8123797999999</v>
      </c>
      <c r="D559" s="122">
        <v>1466.40451783</v>
      </c>
      <c r="E559" s="122">
        <v>0</v>
      </c>
      <c r="F559" s="122">
        <v>152.76991426000001</v>
      </c>
      <c r="G559" s="122">
        <v>381.92478563999998</v>
      </c>
      <c r="H559" s="122">
        <v>763.84957128999997</v>
      </c>
      <c r="I559" s="122">
        <v>0</v>
      </c>
      <c r="J559" s="122">
        <v>840.23452841000005</v>
      </c>
      <c r="K559" s="122">
        <v>993.00444267</v>
      </c>
      <c r="L559" s="122">
        <v>1145.7743569300001</v>
      </c>
      <c r="M559" s="64">
        <f t="shared" si="8"/>
        <v>526</v>
      </c>
    </row>
    <row r="560" spans="1:13" ht="12.75" customHeight="1" x14ac:dyDescent="0.2">
      <c r="A560" s="121" t="s">
        <v>144</v>
      </c>
      <c r="B560" s="121">
        <v>23</v>
      </c>
      <c r="C560" s="122">
        <v>1412.6271282299999</v>
      </c>
      <c r="D560" s="122">
        <v>1406.17960234</v>
      </c>
      <c r="E560" s="122">
        <v>0</v>
      </c>
      <c r="F560" s="122">
        <v>148.67139754999999</v>
      </c>
      <c r="G560" s="122">
        <v>371.67849388000002</v>
      </c>
      <c r="H560" s="122">
        <v>743.35698775000003</v>
      </c>
      <c r="I560" s="122">
        <v>0</v>
      </c>
      <c r="J560" s="122">
        <v>817.69268652999995</v>
      </c>
      <c r="K560" s="122">
        <v>966.36408408</v>
      </c>
      <c r="L560" s="122">
        <v>1115.03548163</v>
      </c>
      <c r="M560" s="64">
        <f t="shared" si="8"/>
        <v>527</v>
      </c>
    </row>
    <row r="561" spans="1:13" ht="12.75" customHeight="1" x14ac:dyDescent="0.2">
      <c r="A561" s="121" t="s">
        <v>144</v>
      </c>
      <c r="B561" s="121">
        <v>24</v>
      </c>
      <c r="C561" s="122">
        <v>1366.6604563400001</v>
      </c>
      <c r="D561" s="122">
        <v>1362.42424226</v>
      </c>
      <c r="E561" s="122">
        <v>0</v>
      </c>
      <c r="F561" s="122">
        <v>145.54869980000001</v>
      </c>
      <c r="G561" s="122">
        <v>363.87174950999997</v>
      </c>
      <c r="H561" s="122">
        <v>727.74349901999994</v>
      </c>
      <c r="I561" s="122">
        <v>0</v>
      </c>
      <c r="J561" s="122">
        <v>800.51784892000001</v>
      </c>
      <c r="K561" s="122">
        <v>946.06654873000002</v>
      </c>
      <c r="L561" s="122">
        <v>1091.6152485299999</v>
      </c>
      <c r="M561" s="64">
        <f t="shared" si="8"/>
        <v>528</v>
      </c>
    </row>
    <row r="562" spans="1:13" ht="12.75" customHeight="1" x14ac:dyDescent="0.2">
      <c r="A562" s="121" t="s">
        <v>145</v>
      </c>
      <c r="B562" s="121">
        <v>1</v>
      </c>
      <c r="C562" s="122">
        <v>1222.88451267</v>
      </c>
      <c r="D562" s="122">
        <v>1227.1840298699999</v>
      </c>
      <c r="E562" s="122">
        <v>0</v>
      </c>
      <c r="F562" s="122">
        <v>135.47886410000001</v>
      </c>
      <c r="G562" s="122">
        <v>338.69716024000002</v>
      </c>
      <c r="H562" s="122">
        <v>677.39432048000003</v>
      </c>
      <c r="I562" s="122">
        <v>0</v>
      </c>
      <c r="J562" s="122">
        <v>745.13375253000004</v>
      </c>
      <c r="K562" s="122">
        <v>880.61261662000004</v>
      </c>
      <c r="L562" s="122">
        <v>1016.09148072</v>
      </c>
      <c r="M562" s="64">
        <f t="shared" si="8"/>
        <v>529</v>
      </c>
    </row>
    <row r="563" spans="1:13" ht="12.75" customHeight="1" x14ac:dyDescent="0.2">
      <c r="A563" s="121" t="s">
        <v>145</v>
      </c>
      <c r="B563" s="121">
        <v>2</v>
      </c>
      <c r="C563" s="122">
        <v>1209.87517254</v>
      </c>
      <c r="D563" s="122">
        <v>1222.4243165299999</v>
      </c>
      <c r="E563" s="122">
        <v>0</v>
      </c>
      <c r="F563" s="122">
        <v>136.24916021000001</v>
      </c>
      <c r="G563" s="122">
        <v>340.62290052999998</v>
      </c>
      <c r="H563" s="122">
        <v>681.24580106999997</v>
      </c>
      <c r="I563" s="122">
        <v>0</v>
      </c>
      <c r="J563" s="122">
        <v>749.37038116999997</v>
      </c>
      <c r="K563" s="122">
        <v>885.61954137999999</v>
      </c>
      <c r="L563" s="122">
        <v>1021.8687016</v>
      </c>
      <c r="M563" s="64">
        <f t="shared" si="8"/>
        <v>530</v>
      </c>
    </row>
    <row r="564" spans="1:13" ht="12.75" customHeight="1" x14ac:dyDescent="0.2">
      <c r="A564" s="121" t="s">
        <v>145</v>
      </c>
      <c r="B564" s="121">
        <v>3</v>
      </c>
      <c r="C564" s="122">
        <v>1199.9030777299999</v>
      </c>
      <c r="D564" s="122">
        <v>1222.93158322</v>
      </c>
      <c r="E564" s="122">
        <v>0</v>
      </c>
      <c r="F564" s="122">
        <v>135.07485233</v>
      </c>
      <c r="G564" s="122">
        <v>337.68713084000001</v>
      </c>
      <c r="H564" s="122">
        <v>675.37426167000001</v>
      </c>
      <c r="I564" s="122">
        <v>0</v>
      </c>
      <c r="J564" s="122">
        <v>742.91168784000001</v>
      </c>
      <c r="K564" s="122">
        <v>877.98654017000001</v>
      </c>
      <c r="L564" s="122">
        <v>1013.06139251</v>
      </c>
      <c r="M564" s="64">
        <f t="shared" si="8"/>
        <v>531</v>
      </c>
    </row>
    <row r="565" spans="1:13" ht="12.75" customHeight="1" x14ac:dyDescent="0.2">
      <c r="A565" s="121" t="s">
        <v>145</v>
      </c>
      <c r="B565" s="121">
        <v>4</v>
      </c>
      <c r="C565" s="122">
        <v>1218.4280924300001</v>
      </c>
      <c r="D565" s="122">
        <v>1233.0378868499999</v>
      </c>
      <c r="E565" s="122">
        <v>0</v>
      </c>
      <c r="F565" s="122">
        <v>135.68429065000001</v>
      </c>
      <c r="G565" s="122">
        <v>339.21072664000002</v>
      </c>
      <c r="H565" s="122">
        <v>678.42145327000003</v>
      </c>
      <c r="I565" s="122">
        <v>0</v>
      </c>
      <c r="J565" s="122">
        <v>746.26359860000002</v>
      </c>
      <c r="K565" s="122">
        <v>881.94788925</v>
      </c>
      <c r="L565" s="122">
        <v>1017.63217991</v>
      </c>
      <c r="M565" s="64">
        <f t="shared" si="8"/>
        <v>532</v>
      </c>
    </row>
    <row r="566" spans="1:13" ht="12.75" customHeight="1" x14ac:dyDescent="0.2">
      <c r="A566" s="121" t="s">
        <v>145</v>
      </c>
      <c r="B566" s="121">
        <v>5</v>
      </c>
      <c r="C566" s="122">
        <v>1197.79869027</v>
      </c>
      <c r="D566" s="122">
        <v>1221.4768331499999</v>
      </c>
      <c r="E566" s="122">
        <v>0</v>
      </c>
      <c r="F566" s="122">
        <v>137.02622428999999</v>
      </c>
      <c r="G566" s="122">
        <v>342.56556073000002</v>
      </c>
      <c r="H566" s="122">
        <v>685.13112146000003</v>
      </c>
      <c r="I566" s="122">
        <v>0</v>
      </c>
      <c r="J566" s="122">
        <v>753.64423361000001</v>
      </c>
      <c r="K566" s="122">
        <v>890.67045789999997</v>
      </c>
      <c r="L566" s="122">
        <v>1027.69668219</v>
      </c>
      <c r="M566" s="64">
        <f t="shared" si="8"/>
        <v>533</v>
      </c>
    </row>
    <row r="567" spans="1:13" ht="12.75" customHeight="1" x14ac:dyDescent="0.2">
      <c r="A567" s="121" t="s">
        <v>145</v>
      </c>
      <c r="B567" s="121">
        <v>6</v>
      </c>
      <c r="C567" s="122">
        <v>1169.35975764</v>
      </c>
      <c r="D567" s="122">
        <v>1215.48076109</v>
      </c>
      <c r="E567" s="122">
        <v>0</v>
      </c>
      <c r="F567" s="122">
        <v>138.05834206</v>
      </c>
      <c r="G567" s="122">
        <v>345.14585513999998</v>
      </c>
      <c r="H567" s="122">
        <v>690.29171028999997</v>
      </c>
      <c r="I567" s="122">
        <v>0</v>
      </c>
      <c r="J567" s="122">
        <v>759.32088131</v>
      </c>
      <c r="K567" s="122">
        <v>897.37922336999998</v>
      </c>
      <c r="L567" s="122">
        <v>1035.4375654299999</v>
      </c>
      <c r="M567" s="64">
        <f t="shared" si="8"/>
        <v>534</v>
      </c>
    </row>
    <row r="568" spans="1:13" ht="12.75" customHeight="1" x14ac:dyDescent="0.2">
      <c r="A568" s="121" t="s">
        <v>145</v>
      </c>
      <c r="B568" s="121">
        <v>7</v>
      </c>
      <c r="C568" s="122">
        <v>1279.7271992999999</v>
      </c>
      <c r="D568" s="122">
        <v>1320.97305983</v>
      </c>
      <c r="E568" s="122">
        <v>0</v>
      </c>
      <c r="F568" s="122">
        <v>143.49857686999999</v>
      </c>
      <c r="G568" s="122">
        <v>358.74644217999997</v>
      </c>
      <c r="H568" s="122">
        <v>717.49288435999995</v>
      </c>
      <c r="I568" s="122">
        <v>0</v>
      </c>
      <c r="J568" s="122">
        <v>789.24217280000005</v>
      </c>
      <c r="K568" s="122">
        <v>932.74074967000001</v>
      </c>
      <c r="L568" s="122">
        <v>1076.2393265400001</v>
      </c>
      <c r="M568" s="64">
        <f t="shared" si="8"/>
        <v>535</v>
      </c>
    </row>
    <row r="569" spans="1:13" ht="12.75" customHeight="1" x14ac:dyDescent="0.2">
      <c r="A569" s="121" t="s">
        <v>145</v>
      </c>
      <c r="B569" s="121">
        <v>8</v>
      </c>
      <c r="C569" s="122">
        <v>1348.2037119399999</v>
      </c>
      <c r="D569" s="122">
        <v>1369.72489245</v>
      </c>
      <c r="E569" s="122">
        <v>0</v>
      </c>
      <c r="F569" s="122">
        <v>146.28823381999999</v>
      </c>
      <c r="G569" s="122">
        <v>365.72058456000002</v>
      </c>
      <c r="H569" s="122">
        <v>731.44116911000003</v>
      </c>
      <c r="I569" s="122">
        <v>0</v>
      </c>
      <c r="J569" s="122">
        <v>804.58528602000001</v>
      </c>
      <c r="K569" s="122">
        <v>950.87351983999997</v>
      </c>
      <c r="L569" s="122">
        <v>1097.1617536700001</v>
      </c>
      <c r="M569" s="64">
        <f t="shared" si="8"/>
        <v>536</v>
      </c>
    </row>
    <row r="570" spans="1:13" ht="12.75" customHeight="1" x14ac:dyDescent="0.2">
      <c r="A570" s="121" t="s">
        <v>145</v>
      </c>
      <c r="B570" s="121">
        <v>9</v>
      </c>
      <c r="C570" s="122">
        <v>1449.28880901</v>
      </c>
      <c r="D570" s="122">
        <v>1449.07116531</v>
      </c>
      <c r="E570" s="122">
        <v>0</v>
      </c>
      <c r="F570" s="122">
        <v>150.86073977000001</v>
      </c>
      <c r="G570" s="122">
        <v>377.15184942000002</v>
      </c>
      <c r="H570" s="122">
        <v>754.30369883000003</v>
      </c>
      <c r="I570" s="122">
        <v>0</v>
      </c>
      <c r="J570" s="122">
        <v>829.73406870999997</v>
      </c>
      <c r="K570" s="122">
        <v>980.59480847999998</v>
      </c>
      <c r="L570" s="122">
        <v>1131.45554825</v>
      </c>
      <c r="M570" s="64">
        <f t="shared" si="8"/>
        <v>537</v>
      </c>
    </row>
    <row r="571" spans="1:13" ht="12.75" customHeight="1" x14ac:dyDescent="0.2">
      <c r="A571" s="121" t="s">
        <v>145</v>
      </c>
      <c r="B571" s="121">
        <v>10</v>
      </c>
      <c r="C571" s="122">
        <v>1449.5376891200001</v>
      </c>
      <c r="D571" s="122">
        <v>1428.8759573100001</v>
      </c>
      <c r="E571" s="122">
        <v>0</v>
      </c>
      <c r="F571" s="122">
        <v>152.53622734000001</v>
      </c>
      <c r="G571" s="122">
        <v>381.34056834</v>
      </c>
      <c r="H571" s="122">
        <v>762.68113668000001</v>
      </c>
      <c r="I571" s="122">
        <v>0</v>
      </c>
      <c r="J571" s="122">
        <v>838.94925035000006</v>
      </c>
      <c r="K571" s="122">
        <v>991.48547768000003</v>
      </c>
      <c r="L571" s="122">
        <v>1144.0217050199999</v>
      </c>
      <c r="M571" s="64">
        <f t="shared" si="8"/>
        <v>538</v>
      </c>
    </row>
    <row r="572" spans="1:13" ht="12.75" customHeight="1" x14ac:dyDescent="0.2">
      <c r="A572" s="121" t="s">
        <v>145</v>
      </c>
      <c r="B572" s="121">
        <v>11</v>
      </c>
      <c r="C572" s="122">
        <v>1421.6246950100001</v>
      </c>
      <c r="D572" s="122">
        <v>1420.5352432100001</v>
      </c>
      <c r="E572" s="122">
        <v>0</v>
      </c>
      <c r="F572" s="122">
        <v>153.00876736000001</v>
      </c>
      <c r="G572" s="122">
        <v>382.5219184</v>
      </c>
      <c r="H572" s="122">
        <v>765.04383681000002</v>
      </c>
      <c r="I572" s="122">
        <v>0</v>
      </c>
      <c r="J572" s="122">
        <v>841.54822048999995</v>
      </c>
      <c r="K572" s="122">
        <v>994.55698785000004</v>
      </c>
      <c r="L572" s="122">
        <v>1147.5657552099999</v>
      </c>
      <c r="M572" s="64">
        <f t="shared" si="8"/>
        <v>539</v>
      </c>
    </row>
    <row r="573" spans="1:13" ht="12.75" customHeight="1" x14ac:dyDescent="0.2">
      <c r="A573" s="121" t="s">
        <v>145</v>
      </c>
      <c r="B573" s="121">
        <v>12</v>
      </c>
      <c r="C573" s="122">
        <v>1468.0357040599999</v>
      </c>
      <c r="D573" s="122">
        <v>1447.3691249599999</v>
      </c>
      <c r="E573" s="122">
        <v>0</v>
      </c>
      <c r="F573" s="122">
        <v>154.0670427</v>
      </c>
      <c r="G573" s="122">
        <v>385.16760675</v>
      </c>
      <c r="H573" s="122">
        <v>770.33521350000001</v>
      </c>
      <c r="I573" s="122">
        <v>0</v>
      </c>
      <c r="J573" s="122">
        <v>847.36873484</v>
      </c>
      <c r="K573" s="122">
        <v>1001.43577754</v>
      </c>
      <c r="L573" s="122">
        <v>1155.5028202399999</v>
      </c>
      <c r="M573" s="64">
        <f t="shared" si="8"/>
        <v>540</v>
      </c>
    </row>
    <row r="574" spans="1:13" ht="12.75" customHeight="1" x14ac:dyDescent="0.2">
      <c r="A574" s="121" t="s">
        <v>145</v>
      </c>
      <c r="B574" s="121">
        <v>13</v>
      </c>
      <c r="C574" s="122">
        <v>1458.4275292299999</v>
      </c>
      <c r="D574" s="122">
        <v>1449.70736139</v>
      </c>
      <c r="E574" s="122">
        <v>0</v>
      </c>
      <c r="F574" s="122">
        <v>153.10778160000001</v>
      </c>
      <c r="G574" s="122">
        <v>382.76945398999999</v>
      </c>
      <c r="H574" s="122">
        <v>765.53890798999998</v>
      </c>
      <c r="I574" s="122">
        <v>0</v>
      </c>
      <c r="J574" s="122">
        <v>842.09279877999995</v>
      </c>
      <c r="K574" s="122">
        <v>995.20058038000002</v>
      </c>
      <c r="L574" s="122">
        <v>1148.30836198</v>
      </c>
      <c r="M574" s="64">
        <f t="shared" si="8"/>
        <v>541</v>
      </c>
    </row>
    <row r="575" spans="1:13" ht="12.75" customHeight="1" x14ac:dyDescent="0.2">
      <c r="A575" s="121" t="s">
        <v>145</v>
      </c>
      <c r="B575" s="121">
        <v>14</v>
      </c>
      <c r="C575" s="122">
        <v>1478.79897383</v>
      </c>
      <c r="D575" s="122">
        <v>1471.39418957</v>
      </c>
      <c r="E575" s="122">
        <v>0</v>
      </c>
      <c r="F575" s="122">
        <v>154.10040670000001</v>
      </c>
      <c r="G575" s="122">
        <v>385.25101674000001</v>
      </c>
      <c r="H575" s="122">
        <v>770.50203348000002</v>
      </c>
      <c r="I575" s="122">
        <v>0</v>
      </c>
      <c r="J575" s="122">
        <v>847.55223681999996</v>
      </c>
      <c r="K575" s="122">
        <v>1001.65264352</v>
      </c>
      <c r="L575" s="122">
        <v>1155.7530502100001</v>
      </c>
      <c r="M575" s="64">
        <f t="shared" si="8"/>
        <v>542</v>
      </c>
    </row>
    <row r="576" spans="1:13" ht="12.75" customHeight="1" x14ac:dyDescent="0.2">
      <c r="A576" s="121" t="s">
        <v>145</v>
      </c>
      <c r="B576" s="121">
        <v>15</v>
      </c>
      <c r="C576" s="122">
        <v>1515.8708411800001</v>
      </c>
      <c r="D576" s="122">
        <v>1503.13979789</v>
      </c>
      <c r="E576" s="122">
        <v>0</v>
      </c>
      <c r="F576" s="122">
        <v>154.04617440000001</v>
      </c>
      <c r="G576" s="122">
        <v>385.11543598999998</v>
      </c>
      <c r="H576" s="122">
        <v>770.23087197999996</v>
      </c>
      <c r="I576" s="122">
        <v>0</v>
      </c>
      <c r="J576" s="122">
        <v>847.25395917000003</v>
      </c>
      <c r="K576" s="122">
        <v>1001.30013357</v>
      </c>
      <c r="L576" s="122">
        <v>1155.3463079600001</v>
      </c>
      <c r="M576" s="64">
        <f t="shared" si="8"/>
        <v>543</v>
      </c>
    </row>
    <row r="577" spans="1:13" ht="12.75" customHeight="1" x14ac:dyDescent="0.2">
      <c r="A577" s="121" t="s">
        <v>145</v>
      </c>
      <c r="B577" s="121">
        <v>16</v>
      </c>
      <c r="C577" s="122">
        <v>1485.16375982</v>
      </c>
      <c r="D577" s="122">
        <v>1478.24958264</v>
      </c>
      <c r="E577" s="122">
        <v>0</v>
      </c>
      <c r="F577" s="122">
        <v>153.36081933</v>
      </c>
      <c r="G577" s="122">
        <v>383.40204832000001</v>
      </c>
      <c r="H577" s="122">
        <v>766.80409664000001</v>
      </c>
      <c r="I577" s="122">
        <v>0</v>
      </c>
      <c r="J577" s="122">
        <v>843.48450630000002</v>
      </c>
      <c r="K577" s="122">
        <v>996.84532563000005</v>
      </c>
      <c r="L577" s="122">
        <v>1150.2061449600001</v>
      </c>
      <c r="M577" s="64">
        <f t="shared" si="8"/>
        <v>544</v>
      </c>
    </row>
    <row r="578" spans="1:13" ht="12.75" customHeight="1" x14ac:dyDescent="0.2">
      <c r="A578" s="121" t="s">
        <v>145</v>
      </c>
      <c r="B578" s="121">
        <v>17</v>
      </c>
      <c r="C578" s="122">
        <v>1483.19306654</v>
      </c>
      <c r="D578" s="122">
        <v>1470.7736977100001</v>
      </c>
      <c r="E578" s="122">
        <v>0</v>
      </c>
      <c r="F578" s="122">
        <v>152.81692928000001</v>
      </c>
      <c r="G578" s="122">
        <v>382.04232318999999</v>
      </c>
      <c r="H578" s="122">
        <v>764.08464637999998</v>
      </c>
      <c r="I578" s="122">
        <v>0</v>
      </c>
      <c r="J578" s="122">
        <v>840.49311102000001</v>
      </c>
      <c r="K578" s="122">
        <v>993.31004028999996</v>
      </c>
      <c r="L578" s="122">
        <v>1146.12696957</v>
      </c>
      <c r="M578" s="64">
        <f t="shared" si="8"/>
        <v>545</v>
      </c>
    </row>
    <row r="579" spans="1:13" ht="12.75" customHeight="1" x14ac:dyDescent="0.2">
      <c r="A579" s="121" t="s">
        <v>145</v>
      </c>
      <c r="B579" s="121">
        <v>18</v>
      </c>
      <c r="C579" s="122">
        <v>1481.86720188</v>
      </c>
      <c r="D579" s="122">
        <v>1469.1869565500001</v>
      </c>
      <c r="E579" s="122">
        <v>0</v>
      </c>
      <c r="F579" s="122">
        <v>152.25749535</v>
      </c>
      <c r="G579" s="122">
        <v>380.64373836999999</v>
      </c>
      <c r="H579" s="122">
        <v>761.28747675</v>
      </c>
      <c r="I579" s="122">
        <v>0</v>
      </c>
      <c r="J579" s="122">
        <v>837.41622442000005</v>
      </c>
      <c r="K579" s="122">
        <v>989.67371977000005</v>
      </c>
      <c r="L579" s="122">
        <v>1141.9312151199999</v>
      </c>
      <c r="M579" s="64">
        <f t="shared" si="8"/>
        <v>546</v>
      </c>
    </row>
    <row r="580" spans="1:13" ht="12.75" customHeight="1" x14ac:dyDescent="0.2">
      <c r="A580" s="121" t="s">
        <v>145</v>
      </c>
      <c r="B580" s="121">
        <v>19</v>
      </c>
      <c r="C580" s="122">
        <v>1540.1569880699999</v>
      </c>
      <c r="D580" s="122">
        <v>1504.1057377300001</v>
      </c>
      <c r="E580" s="122">
        <v>0</v>
      </c>
      <c r="F580" s="122">
        <v>153.89657349000001</v>
      </c>
      <c r="G580" s="122">
        <v>384.74143373999999</v>
      </c>
      <c r="H580" s="122">
        <v>769.48286746999997</v>
      </c>
      <c r="I580" s="122">
        <v>0</v>
      </c>
      <c r="J580" s="122">
        <v>846.43115422000005</v>
      </c>
      <c r="K580" s="122">
        <v>1000.32772771</v>
      </c>
      <c r="L580" s="122">
        <v>1154.22430121</v>
      </c>
      <c r="M580" s="64">
        <f t="shared" si="8"/>
        <v>547</v>
      </c>
    </row>
    <row r="581" spans="1:13" ht="12.75" customHeight="1" x14ac:dyDescent="0.2">
      <c r="A581" s="121" t="s">
        <v>145</v>
      </c>
      <c r="B581" s="121">
        <v>20</v>
      </c>
      <c r="C581" s="122">
        <v>1574.5903397100001</v>
      </c>
      <c r="D581" s="122">
        <v>1517.51576247</v>
      </c>
      <c r="E581" s="122">
        <v>0</v>
      </c>
      <c r="F581" s="122">
        <v>154.56509969000001</v>
      </c>
      <c r="G581" s="122">
        <v>386.41274921000002</v>
      </c>
      <c r="H581" s="122">
        <v>772.82549843000004</v>
      </c>
      <c r="I581" s="122">
        <v>0</v>
      </c>
      <c r="J581" s="122">
        <v>850.10804827000004</v>
      </c>
      <c r="K581" s="122">
        <v>1004.67314795</v>
      </c>
      <c r="L581" s="122">
        <v>1159.2382476400001</v>
      </c>
      <c r="M581" s="64">
        <f t="shared" si="8"/>
        <v>548</v>
      </c>
    </row>
    <row r="582" spans="1:13" ht="12.75" customHeight="1" x14ac:dyDescent="0.2">
      <c r="A582" s="121" t="s">
        <v>145</v>
      </c>
      <c r="B582" s="121">
        <v>21</v>
      </c>
      <c r="C582" s="122">
        <v>1554.4704384900001</v>
      </c>
      <c r="D582" s="122">
        <v>1546.2445445799999</v>
      </c>
      <c r="E582" s="122">
        <v>0</v>
      </c>
      <c r="F582" s="122">
        <v>153.21152379</v>
      </c>
      <c r="G582" s="122">
        <v>383.02880947</v>
      </c>
      <c r="H582" s="122">
        <v>766.05761894</v>
      </c>
      <c r="I582" s="122">
        <v>0</v>
      </c>
      <c r="J582" s="122">
        <v>842.66338083000005</v>
      </c>
      <c r="K582" s="122">
        <v>995.87490462000005</v>
      </c>
      <c r="L582" s="122">
        <v>1149.0864283999999</v>
      </c>
      <c r="M582" s="64">
        <f t="shared" si="8"/>
        <v>549</v>
      </c>
    </row>
    <row r="583" spans="1:13" ht="12.75" customHeight="1" x14ac:dyDescent="0.2">
      <c r="A583" s="121" t="s">
        <v>145</v>
      </c>
      <c r="B583" s="121">
        <v>22</v>
      </c>
      <c r="C583" s="122">
        <v>1521.68703362</v>
      </c>
      <c r="D583" s="122">
        <v>1497.99615827</v>
      </c>
      <c r="E583" s="122">
        <v>0</v>
      </c>
      <c r="F583" s="122">
        <v>151.17567460999999</v>
      </c>
      <c r="G583" s="122">
        <v>377.93918652999997</v>
      </c>
      <c r="H583" s="122">
        <v>755.87837305999994</v>
      </c>
      <c r="I583" s="122">
        <v>0</v>
      </c>
      <c r="J583" s="122">
        <v>831.46621037</v>
      </c>
      <c r="K583" s="122">
        <v>982.64188497999999</v>
      </c>
      <c r="L583" s="122">
        <v>1133.81755959</v>
      </c>
      <c r="M583" s="64">
        <f t="shared" si="8"/>
        <v>550</v>
      </c>
    </row>
    <row r="584" spans="1:13" ht="12.75" customHeight="1" x14ac:dyDescent="0.2">
      <c r="A584" s="121" t="s">
        <v>145</v>
      </c>
      <c r="B584" s="121">
        <v>23</v>
      </c>
      <c r="C584" s="122">
        <v>1465.0315998399999</v>
      </c>
      <c r="D584" s="122">
        <v>1444.20006616</v>
      </c>
      <c r="E584" s="122">
        <v>0</v>
      </c>
      <c r="F584" s="122">
        <v>148.52305461</v>
      </c>
      <c r="G584" s="122">
        <v>371.30763652000002</v>
      </c>
      <c r="H584" s="122">
        <v>742.61527304000003</v>
      </c>
      <c r="I584" s="122">
        <v>0</v>
      </c>
      <c r="J584" s="122">
        <v>816.87680034000005</v>
      </c>
      <c r="K584" s="122">
        <v>965.39985494999996</v>
      </c>
      <c r="L584" s="122">
        <v>1113.9229095600001</v>
      </c>
      <c r="M584" s="64">
        <f t="shared" si="8"/>
        <v>551</v>
      </c>
    </row>
    <row r="585" spans="1:13" ht="12.75" customHeight="1" x14ac:dyDescent="0.2">
      <c r="A585" s="121" t="s">
        <v>145</v>
      </c>
      <c r="B585" s="121">
        <v>24</v>
      </c>
      <c r="C585" s="122">
        <v>1366.7902327700001</v>
      </c>
      <c r="D585" s="122">
        <v>1374.7468491499999</v>
      </c>
      <c r="E585" s="122">
        <v>0</v>
      </c>
      <c r="F585" s="122">
        <v>146.30446581999999</v>
      </c>
      <c r="G585" s="122">
        <v>365.76116456</v>
      </c>
      <c r="H585" s="122">
        <v>731.52232911999999</v>
      </c>
      <c r="I585" s="122">
        <v>0</v>
      </c>
      <c r="J585" s="122">
        <v>804.67456202999995</v>
      </c>
      <c r="K585" s="122">
        <v>950.97902784999997</v>
      </c>
      <c r="L585" s="122">
        <v>1097.2834936700001</v>
      </c>
      <c r="M585" s="64">
        <f t="shared" si="8"/>
        <v>552</v>
      </c>
    </row>
    <row r="586" spans="1:13" ht="12.75" customHeight="1" x14ac:dyDescent="0.2">
      <c r="A586" s="121" t="s">
        <v>146</v>
      </c>
      <c r="B586" s="121">
        <v>1</v>
      </c>
      <c r="C586" s="122">
        <v>1283.1583529300001</v>
      </c>
      <c r="D586" s="122">
        <v>1283.76669371</v>
      </c>
      <c r="E586" s="122">
        <v>0</v>
      </c>
      <c r="F586" s="122">
        <v>145.45022097</v>
      </c>
      <c r="G586" s="122">
        <v>363.62555243000003</v>
      </c>
      <c r="H586" s="122">
        <v>727.25110486000005</v>
      </c>
      <c r="I586" s="122">
        <v>0</v>
      </c>
      <c r="J586" s="122">
        <v>799.97621533999995</v>
      </c>
      <c r="K586" s="122">
        <v>945.42643630999999</v>
      </c>
      <c r="L586" s="122">
        <v>1090.87665728</v>
      </c>
      <c r="M586" s="64">
        <f t="shared" si="8"/>
        <v>553</v>
      </c>
    </row>
    <row r="587" spans="1:13" ht="12.75" customHeight="1" x14ac:dyDescent="0.2">
      <c r="A587" s="121" t="s">
        <v>146</v>
      </c>
      <c r="B587" s="121">
        <v>2</v>
      </c>
      <c r="C587" s="122">
        <v>1195.7090074499999</v>
      </c>
      <c r="D587" s="122">
        <v>1246.58966874</v>
      </c>
      <c r="E587" s="122">
        <v>0</v>
      </c>
      <c r="F587" s="122">
        <v>143.48454495999999</v>
      </c>
      <c r="G587" s="122">
        <v>358.71136239999998</v>
      </c>
      <c r="H587" s="122">
        <v>717.42272478999996</v>
      </c>
      <c r="I587" s="122">
        <v>0</v>
      </c>
      <c r="J587" s="122">
        <v>789.16499726999996</v>
      </c>
      <c r="K587" s="122">
        <v>932.64954222999995</v>
      </c>
      <c r="L587" s="122">
        <v>1076.1340871899999</v>
      </c>
      <c r="M587" s="64">
        <f t="shared" si="8"/>
        <v>554</v>
      </c>
    </row>
    <row r="588" spans="1:13" ht="12.75" customHeight="1" x14ac:dyDescent="0.2">
      <c r="A588" s="121" t="s">
        <v>146</v>
      </c>
      <c r="B588" s="121">
        <v>3</v>
      </c>
      <c r="C588" s="122">
        <v>1166.7346803099999</v>
      </c>
      <c r="D588" s="122">
        <v>1226.49171953</v>
      </c>
      <c r="E588" s="122">
        <v>0</v>
      </c>
      <c r="F588" s="122">
        <v>141.95175003</v>
      </c>
      <c r="G588" s="122">
        <v>354.87937509</v>
      </c>
      <c r="H588" s="122">
        <v>709.75875016999998</v>
      </c>
      <c r="I588" s="122">
        <v>0</v>
      </c>
      <c r="J588" s="122">
        <v>780.73462518999997</v>
      </c>
      <c r="K588" s="122">
        <v>922.68637521999995</v>
      </c>
      <c r="L588" s="122">
        <v>1064.6381252599999</v>
      </c>
      <c r="M588" s="64">
        <f t="shared" si="8"/>
        <v>555</v>
      </c>
    </row>
    <row r="589" spans="1:13" ht="12.75" customHeight="1" x14ac:dyDescent="0.2">
      <c r="A589" s="121" t="s">
        <v>146</v>
      </c>
      <c r="B589" s="121">
        <v>4</v>
      </c>
      <c r="C589" s="122">
        <v>1141.36249011</v>
      </c>
      <c r="D589" s="122">
        <v>1220.31367957</v>
      </c>
      <c r="E589" s="122">
        <v>0</v>
      </c>
      <c r="F589" s="122">
        <v>141.87115746000001</v>
      </c>
      <c r="G589" s="122">
        <v>354.67789363999998</v>
      </c>
      <c r="H589" s="122">
        <v>709.35578728999997</v>
      </c>
      <c r="I589" s="122">
        <v>0</v>
      </c>
      <c r="J589" s="122">
        <v>780.29136601000005</v>
      </c>
      <c r="K589" s="122">
        <v>922.16252347</v>
      </c>
      <c r="L589" s="122">
        <v>1064.0336809299999</v>
      </c>
      <c r="M589" s="64">
        <f t="shared" si="8"/>
        <v>556</v>
      </c>
    </row>
    <row r="590" spans="1:13" ht="12.75" customHeight="1" x14ac:dyDescent="0.2">
      <c r="A590" s="121" t="s">
        <v>146</v>
      </c>
      <c r="B590" s="121">
        <v>5</v>
      </c>
      <c r="C590" s="122">
        <v>1139.56945939</v>
      </c>
      <c r="D590" s="122">
        <v>1217.02819978</v>
      </c>
      <c r="E590" s="122">
        <v>0</v>
      </c>
      <c r="F590" s="122">
        <v>142.82243197</v>
      </c>
      <c r="G590" s="122">
        <v>357.05607992</v>
      </c>
      <c r="H590" s="122">
        <v>714.11215985000001</v>
      </c>
      <c r="I590" s="122">
        <v>0</v>
      </c>
      <c r="J590" s="122">
        <v>785.52337582999996</v>
      </c>
      <c r="K590" s="122">
        <v>928.34580779999999</v>
      </c>
      <c r="L590" s="122">
        <v>1071.1682397699999</v>
      </c>
      <c r="M590" s="64">
        <f t="shared" si="8"/>
        <v>557</v>
      </c>
    </row>
    <row r="591" spans="1:13" ht="12.75" customHeight="1" x14ac:dyDescent="0.2">
      <c r="A591" s="121" t="s">
        <v>146</v>
      </c>
      <c r="B591" s="121">
        <v>6</v>
      </c>
      <c r="C591" s="122">
        <v>1146.37764569</v>
      </c>
      <c r="D591" s="122">
        <v>1227.55969845</v>
      </c>
      <c r="E591" s="122">
        <v>0</v>
      </c>
      <c r="F591" s="122">
        <v>143.49102654000001</v>
      </c>
      <c r="G591" s="122">
        <v>358.72756634000001</v>
      </c>
      <c r="H591" s="122">
        <v>717.45513269000003</v>
      </c>
      <c r="I591" s="122">
        <v>0</v>
      </c>
      <c r="J591" s="122">
        <v>789.20064594999997</v>
      </c>
      <c r="K591" s="122">
        <v>932.69167248999997</v>
      </c>
      <c r="L591" s="122">
        <v>1076.1826990300001</v>
      </c>
      <c r="M591" s="64">
        <f t="shared" si="8"/>
        <v>558</v>
      </c>
    </row>
    <row r="592" spans="1:13" ht="12.75" customHeight="1" x14ac:dyDescent="0.2">
      <c r="A592" s="121" t="s">
        <v>146</v>
      </c>
      <c r="B592" s="121">
        <v>7</v>
      </c>
      <c r="C592" s="122">
        <v>1258.45262996</v>
      </c>
      <c r="D592" s="122">
        <v>1287.5789276099999</v>
      </c>
      <c r="E592" s="122">
        <v>0</v>
      </c>
      <c r="F592" s="122">
        <v>144.39419106</v>
      </c>
      <c r="G592" s="122">
        <v>360.98547765000001</v>
      </c>
      <c r="H592" s="122">
        <v>721.97095530000001</v>
      </c>
      <c r="I592" s="122">
        <v>0</v>
      </c>
      <c r="J592" s="122">
        <v>794.16805082999997</v>
      </c>
      <c r="K592" s="122">
        <v>938.56224189</v>
      </c>
      <c r="L592" s="122">
        <v>1082.9564329499999</v>
      </c>
      <c r="M592" s="64">
        <f t="shared" si="8"/>
        <v>559</v>
      </c>
    </row>
    <row r="593" spans="1:13" ht="12.75" customHeight="1" x14ac:dyDescent="0.2">
      <c r="A593" s="121" t="s">
        <v>146</v>
      </c>
      <c r="B593" s="121">
        <v>8</v>
      </c>
      <c r="C593" s="122">
        <v>1290.9763224400001</v>
      </c>
      <c r="D593" s="122">
        <v>1323.73133239</v>
      </c>
      <c r="E593" s="122">
        <v>0</v>
      </c>
      <c r="F593" s="122">
        <v>146.80052462</v>
      </c>
      <c r="G593" s="122">
        <v>367.00131155000003</v>
      </c>
      <c r="H593" s="122">
        <v>734.00262309000004</v>
      </c>
      <c r="I593" s="122">
        <v>0</v>
      </c>
      <c r="J593" s="122">
        <v>807.40288539999995</v>
      </c>
      <c r="K593" s="122">
        <v>954.20341001999998</v>
      </c>
      <c r="L593" s="122">
        <v>1101.0039346399999</v>
      </c>
      <c r="M593" s="64">
        <f t="shared" si="8"/>
        <v>560</v>
      </c>
    </row>
    <row r="594" spans="1:13" ht="12.75" customHeight="1" x14ac:dyDescent="0.2">
      <c r="A594" s="121" t="s">
        <v>146</v>
      </c>
      <c r="B594" s="121">
        <v>9</v>
      </c>
      <c r="C594" s="122">
        <v>1266.79371552</v>
      </c>
      <c r="D594" s="122">
        <v>1329.5734258099999</v>
      </c>
      <c r="E594" s="122">
        <v>0</v>
      </c>
      <c r="F594" s="122">
        <v>148.93338256999999</v>
      </c>
      <c r="G594" s="122">
        <v>372.33345642</v>
      </c>
      <c r="H594" s="122">
        <v>744.66691283</v>
      </c>
      <c r="I594" s="122">
        <v>0</v>
      </c>
      <c r="J594" s="122">
        <v>819.13360410999996</v>
      </c>
      <c r="K594" s="122">
        <v>968.06698668000001</v>
      </c>
      <c r="L594" s="122">
        <v>1117.0003692499999</v>
      </c>
      <c r="M594" s="64">
        <f t="shared" si="8"/>
        <v>561</v>
      </c>
    </row>
    <row r="595" spans="1:13" ht="12.75" customHeight="1" x14ac:dyDescent="0.2">
      <c r="A595" s="121" t="s">
        <v>146</v>
      </c>
      <c r="B595" s="121">
        <v>10</v>
      </c>
      <c r="C595" s="122">
        <v>1411.3842533</v>
      </c>
      <c r="D595" s="122">
        <v>1400.70959896</v>
      </c>
      <c r="E595" s="122">
        <v>0</v>
      </c>
      <c r="F595" s="122">
        <v>150.60624142</v>
      </c>
      <c r="G595" s="122">
        <v>376.51560353999997</v>
      </c>
      <c r="H595" s="122">
        <v>753.03120708999995</v>
      </c>
      <c r="I595" s="122">
        <v>0</v>
      </c>
      <c r="J595" s="122">
        <v>828.33432778999997</v>
      </c>
      <c r="K595" s="122">
        <v>978.94056921000004</v>
      </c>
      <c r="L595" s="122">
        <v>1129.54681063</v>
      </c>
      <c r="M595" s="64">
        <f t="shared" si="8"/>
        <v>562</v>
      </c>
    </row>
    <row r="596" spans="1:13" ht="12.75" customHeight="1" x14ac:dyDescent="0.2">
      <c r="A596" s="121" t="s">
        <v>146</v>
      </c>
      <c r="B596" s="121">
        <v>11</v>
      </c>
      <c r="C596" s="122">
        <v>1392.83628241</v>
      </c>
      <c r="D596" s="122">
        <v>1406.0297520399999</v>
      </c>
      <c r="E596" s="122">
        <v>0</v>
      </c>
      <c r="F596" s="122">
        <v>150.80149639999999</v>
      </c>
      <c r="G596" s="122">
        <v>377.00374098999998</v>
      </c>
      <c r="H596" s="122">
        <v>754.00748198999997</v>
      </c>
      <c r="I596" s="122">
        <v>0</v>
      </c>
      <c r="J596" s="122">
        <v>829.40823018000003</v>
      </c>
      <c r="K596" s="122">
        <v>980.20972658000005</v>
      </c>
      <c r="L596" s="122">
        <v>1131.01122298</v>
      </c>
      <c r="M596" s="64">
        <f t="shared" si="8"/>
        <v>563</v>
      </c>
    </row>
    <row r="597" spans="1:13" ht="12.75" customHeight="1" x14ac:dyDescent="0.2">
      <c r="A597" s="121" t="s">
        <v>146</v>
      </c>
      <c r="B597" s="121">
        <v>12</v>
      </c>
      <c r="C597" s="122">
        <v>1417.62099556</v>
      </c>
      <c r="D597" s="122">
        <v>1417.5380208199999</v>
      </c>
      <c r="E597" s="122">
        <v>0</v>
      </c>
      <c r="F597" s="122">
        <v>151.68778108999999</v>
      </c>
      <c r="G597" s="122">
        <v>379.21945273</v>
      </c>
      <c r="H597" s="122">
        <v>758.43890546</v>
      </c>
      <c r="I597" s="122">
        <v>0</v>
      </c>
      <c r="J597" s="122">
        <v>834.28279600999997</v>
      </c>
      <c r="K597" s="122">
        <v>985.97057710000001</v>
      </c>
      <c r="L597" s="122">
        <v>1137.6583581899999</v>
      </c>
      <c r="M597" s="64">
        <f t="shared" si="8"/>
        <v>564</v>
      </c>
    </row>
    <row r="598" spans="1:13" ht="12.75" customHeight="1" x14ac:dyDescent="0.2">
      <c r="A598" s="121" t="s">
        <v>146</v>
      </c>
      <c r="B598" s="121">
        <v>13</v>
      </c>
      <c r="C598" s="122">
        <v>1454.91969247</v>
      </c>
      <c r="D598" s="122">
        <v>1437.92094361</v>
      </c>
      <c r="E598" s="122">
        <v>0</v>
      </c>
      <c r="F598" s="122">
        <v>151.37076378</v>
      </c>
      <c r="G598" s="122">
        <v>378.42690944999998</v>
      </c>
      <c r="H598" s="122">
        <v>756.85381889999996</v>
      </c>
      <c r="I598" s="122">
        <v>0</v>
      </c>
      <c r="J598" s="122">
        <v>832.53920079</v>
      </c>
      <c r="K598" s="122">
        <v>983.90996457000006</v>
      </c>
      <c r="L598" s="122">
        <v>1135.2807283499999</v>
      </c>
      <c r="M598" s="64">
        <f t="shared" si="8"/>
        <v>565</v>
      </c>
    </row>
    <row r="599" spans="1:13" ht="12.75" customHeight="1" x14ac:dyDescent="0.2">
      <c r="A599" s="121" t="s">
        <v>146</v>
      </c>
      <c r="B599" s="121">
        <v>14</v>
      </c>
      <c r="C599" s="122">
        <v>1422.96502966</v>
      </c>
      <c r="D599" s="122">
        <v>1426.9402000600001</v>
      </c>
      <c r="E599" s="122">
        <v>0</v>
      </c>
      <c r="F599" s="122">
        <v>151.21054143999999</v>
      </c>
      <c r="G599" s="122">
        <v>378.02635358999999</v>
      </c>
      <c r="H599" s="122">
        <v>756.05270717999997</v>
      </c>
      <c r="I599" s="122">
        <v>0</v>
      </c>
      <c r="J599" s="122">
        <v>831.65797788999998</v>
      </c>
      <c r="K599" s="122">
        <v>982.86851933000003</v>
      </c>
      <c r="L599" s="122">
        <v>1134.0790607599999</v>
      </c>
      <c r="M599" s="64">
        <f t="shared" si="8"/>
        <v>566</v>
      </c>
    </row>
    <row r="600" spans="1:13" ht="12.75" customHeight="1" x14ac:dyDescent="0.2">
      <c r="A600" s="121" t="s">
        <v>146</v>
      </c>
      <c r="B600" s="121">
        <v>15</v>
      </c>
      <c r="C600" s="122">
        <v>1438.8781022999999</v>
      </c>
      <c r="D600" s="122">
        <v>1444.93537537</v>
      </c>
      <c r="E600" s="122">
        <v>0</v>
      </c>
      <c r="F600" s="122">
        <v>150.62352680999999</v>
      </c>
      <c r="G600" s="122">
        <v>376.55881701999999</v>
      </c>
      <c r="H600" s="122">
        <v>753.11763403999998</v>
      </c>
      <c r="I600" s="122">
        <v>0</v>
      </c>
      <c r="J600" s="122">
        <v>828.42939744</v>
      </c>
      <c r="K600" s="122">
        <v>979.05292425000005</v>
      </c>
      <c r="L600" s="122">
        <v>1129.6764510600001</v>
      </c>
      <c r="M600" s="64">
        <f t="shared" si="8"/>
        <v>567</v>
      </c>
    </row>
    <row r="601" spans="1:13" ht="12.75" customHeight="1" x14ac:dyDescent="0.2">
      <c r="A601" s="121" t="s">
        <v>146</v>
      </c>
      <c r="B601" s="121">
        <v>16</v>
      </c>
      <c r="C601" s="122">
        <v>1406.03376228</v>
      </c>
      <c r="D601" s="122">
        <v>1431.73122128</v>
      </c>
      <c r="E601" s="122">
        <v>0</v>
      </c>
      <c r="F601" s="122">
        <v>150.47361179999999</v>
      </c>
      <c r="G601" s="122">
        <v>376.18402950000001</v>
      </c>
      <c r="H601" s="122">
        <v>752.36805900000002</v>
      </c>
      <c r="I601" s="122">
        <v>0</v>
      </c>
      <c r="J601" s="122">
        <v>827.60486490000005</v>
      </c>
      <c r="K601" s="122">
        <v>978.07847670000001</v>
      </c>
      <c r="L601" s="122">
        <v>1128.5520885000001</v>
      </c>
      <c r="M601" s="64">
        <f t="shared" si="8"/>
        <v>568</v>
      </c>
    </row>
    <row r="602" spans="1:13" ht="12.75" customHeight="1" x14ac:dyDescent="0.2">
      <c r="A602" s="121" t="s">
        <v>146</v>
      </c>
      <c r="B602" s="121">
        <v>17</v>
      </c>
      <c r="C602" s="122">
        <v>1457.00584445</v>
      </c>
      <c r="D602" s="122">
        <v>1471.2475405</v>
      </c>
      <c r="E602" s="122">
        <v>0</v>
      </c>
      <c r="F602" s="122">
        <v>150.98515731000001</v>
      </c>
      <c r="G602" s="122">
        <v>377.46289327</v>
      </c>
      <c r="H602" s="122">
        <v>754.92578653999999</v>
      </c>
      <c r="I602" s="122">
        <v>0</v>
      </c>
      <c r="J602" s="122">
        <v>830.41836519000003</v>
      </c>
      <c r="K602" s="122">
        <v>981.40352250000001</v>
      </c>
      <c r="L602" s="122">
        <v>1132.38867981</v>
      </c>
      <c r="M602" s="64">
        <f t="shared" si="8"/>
        <v>569</v>
      </c>
    </row>
    <row r="603" spans="1:13" ht="12.75" customHeight="1" x14ac:dyDescent="0.2">
      <c r="A603" s="121" t="s">
        <v>146</v>
      </c>
      <c r="B603" s="121">
        <v>18</v>
      </c>
      <c r="C603" s="122">
        <v>1451.84665374</v>
      </c>
      <c r="D603" s="122">
        <v>1453.7719709999999</v>
      </c>
      <c r="E603" s="122">
        <v>0</v>
      </c>
      <c r="F603" s="122">
        <v>150.80908646</v>
      </c>
      <c r="G603" s="122">
        <v>377.02271615000001</v>
      </c>
      <c r="H603" s="122">
        <v>754.04543230000002</v>
      </c>
      <c r="I603" s="122">
        <v>0</v>
      </c>
      <c r="J603" s="122">
        <v>829.44997551999995</v>
      </c>
      <c r="K603" s="122">
        <v>980.25906197999996</v>
      </c>
      <c r="L603" s="122">
        <v>1131.06814844</v>
      </c>
      <c r="M603" s="64">
        <f t="shared" si="8"/>
        <v>570</v>
      </c>
    </row>
    <row r="604" spans="1:13" ht="12.75" customHeight="1" x14ac:dyDescent="0.2">
      <c r="A604" s="121" t="s">
        <v>146</v>
      </c>
      <c r="B604" s="121">
        <v>19</v>
      </c>
      <c r="C604" s="122">
        <v>1365.24963144</v>
      </c>
      <c r="D604" s="122">
        <v>1394.4765305999999</v>
      </c>
      <c r="E604" s="122">
        <v>0</v>
      </c>
      <c r="F604" s="122">
        <v>152.04312182999999</v>
      </c>
      <c r="G604" s="122">
        <v>380.10780457999999</v>
      </c>
      <c r="H604" s="122">
        <v>760.21560915999999</v>
      </c>
      <c r="I604" s="122">
        <v>0</v>
      </c>
      <c r="J604" s="122">
        <v>836.23717007000005</v>
      </c>
      <c r="K604" s="122">
        <v>988.28029189999995</v>
      </c>
      <c r="L604" s="122">
        <v>1140.3234137300001</v>
      </c>
      <c r="M604" s="64">
        <f t="shared" si="8"/>
        <v>571</v>
      </c>
    </row>
    <row r="605" spans="1:13" ht="12.75" customHeight="1" x14ac:dyDescent="0.2">
      <c r="A605" s="121" t="s">
        <v>146</v>
      </c>
      <c r="B605" s="121">
        <v>20</v>
      </c>
      <c r="C605" s="122">
        <v>1395.0633141400001</v>
      </c>
      <c r="D605" s="122">
        <v>1407.1455734900001</v>
      </c>
      <c r="E605" s="122">
        <v>0</v>
      </c>
      <c r="F605" s="122">
        <v>153.25315096</v>
      </c>
      <c r="G605" s="122">
        <v>383.13287738999998</v>
      </c>
      <c r="H605" s="122">
        <v>766.26575477999995</v>
      </c>
      <c r="I605" s="122">
        <v>0</v>
      </c>
      <c r="J605" s="122">
        <v>842.89233024999999</v>
      </c>
      <c r="K605" s="122">
        <v>996.14548120999996</v>
      </c>
      <c r="L605" s="122">
        <v>1149.39863216</v>
      </c>
      <c r="M605" s="64">
        <f t="shared" si="8"/>
        <v>572</v>
      </c>
    </row>
    <row r="606" spans="1:13" ht="12.75" customHeight="1" x14ac:dyDescent="0.2">
      <c r="A606" s="121" t="s">
        <v>146</v>
      </c>
      <c r="B606" s="121">
        <v>21</v>
      </c>
      <c r="C606" s="122">
        <v>1482.0350671900001</v>
      </c>
      <c r="D606" s="122">
        <v>1452.86889526</v>
      </c>
      <c r="E606" s="122">
        <v>0</v>
      </c>
      <c r="F606" s="122">
        <v>152.33838782999999</v>
      </c>
      <c r="G606" s="122">
        <v>380.84596957999997</v>
      </c>
      <c r="H606" s="122">
        <v>761.69193916999996</v>
      </c>
      <c r="I606" s="122">
        <v>0</v>
      </c>
      <c r="J606" s="122">
        <v>837.86113307999995</v>
      </c>
      <c r="K606" s="122">
        <v>990.19952091000005</v>
      </c>
      <c r="L606" s="122">
        <v>1142.53790875</v>
      </c>
      <c r="M606" s="64">
        <f t="shared" si="8"/>
        <v>573</v>
      </c>
    </row>
    <row r="607" spans="1:13" ht="12.75" customHeight="1" x14ac:dyDescent="0.2">
      <c r="A607" s="121" t="s">
        <v>146</v>
      </c>
      <c r="B607" s="121">
        <v>22</v>
      </c>
      <c r="C607" s="122">
        <v>1487.64504373</v>
      </c>
      <c r="D607" s="122">
        <v>1463.2073889000001</v>
      </c>
      <c r="E607" s="122">
        <v>0</v>
      </c>
      <c r="F607" s="122">
        <v>151.93941206</v>
      </c>
      <c r="G607" s="122">
        <v>379.84853014999999</v>
      </c>
      <c r="H607" s="122">
        <v>759.69706029999998</v>
      </c>
      <c r="I607" s="122">
        <v>0</v>
      </c>
      <c r="J607" s="122">
        <v>835.66676632999997</v>
      </c>
      <c r="K607" s="122">
        <v>987.60617838999997</v>
      </c>
      <c r="L607" s="122">
        <v>1139.54559045</v>
      </c>
      <c r="M607" s="64">
        <f t="shared" si="8"/>
        <v>574</v>
      </c>
    </row>
    <row r="608" spans="1:13" ht="12.75" customHeight="1" x14ac:dyDescent="0.2">
      <c r="A608" s="121" t="s">
        <v>146</v>
      </c>
      <c r="B608" s="121">
        <v>23</v>
      </c>
      <c r="C608" s="122">
        <v>1411.10705779</v>
      </c>
      <c r="D608" s="122">
        <v>1403.7029452100001</v>
      </c>
      <c r="E608" s="122">
        <v>0</v>
      </c>
      <c r="F608" s="122">
        <v>148.2155515</v>
      </c>
      <c r="G608" s="122">
        <v>370.53887874999998</v>
      </c>
      <c r="H608" s="122">
        <v>741.07775749999996</v>
      </c>
      <c r="I608" s="122">
        <v>0</v>
      </c>
      <c r="J608" s="122">
        <v>815.18553324000004</v>
      </c>
      <c r="K608" s="122">
        <v>963.40108473999999</v>
      </c>
      <c r="L608" s="122">
        <v>1111.6166362399999</v>
      </c>
      <c r="M608" s="64">
        <f t="shared" si="8"/>
        <v>575</v>
      </c>
    </row>
    <row r="609" spans="1:13" ht="12.75" customHeight="1" x14ac:dyDescent="0.2">
      <c r="A609" s="121" t="s">
        <v>146</v>
      </c>
      <c r="B609" s="121">
        <v>24</v>
      </c>
      <c r="C609" s="122">
        <v>1314.1307785199999</v>
      </c>
      <c r="D609" s="122">
        <v>1301.4106418399999</v>
      </c>
      <c r="E609" s="122">
        <v>0</v>
      </c>
      <c r="F609" s="122">
        <v>142.28547257</v>
      </c>
      <c r="G609" s="122">
        <v>355.71368143000001</v>
      </c>
      <c r="H609" s="122">
        <v>711.42736287000002</v>
      </c>
      <c r="I609" s="122">
        <v>0</v>
      </c>
      <c r="J609" s="122">
        <v>782.57009915000003</v>
      </c>
      <c r="K609" s="122">
        <v>924.85557171999994</v>
      </c>
      <c r="L609" s="122">
        <v>1067.1410443</v>
      </c>
      <c r="M609" s="64">
        <f t="shared" si="8"/>
        <v>576</v>
      </c>
    </row>
    <row r="610" spans="1:13" ht="12.75" customHeight="1" x14ac:dyDescent="0.2">
      <c r="A610" s="121" t="s">
        <v>147</v>
      </c>
      <c r="B610" s="121">
        <v>1</v>
      </c>
      <c r="C610" s="122">
        <v>1268.0331300099999</v>
      </c>
      <c r="D610" s="122">
        <v>1269.5052296199999</v>
      </c>
      <c r="E610" s="122">
        <v>0</v>
      </c>
      <c r="F610" s="122">
        <v>143.03327046000001</v>
      </c>
      <c r="G610" s="122">
        <v>357.58317614999999</v>
      </c>
      <c r="H610" s="122">
        <v>715.16635228999996</v>
      </c>
      <c r="I610" s="122">
        <v>0</v>
      </c>
      <c r="J610" s="122">
        <v>786.68298751999998</v>
      </c>
      <c r="K610" s="122">
        <v>929.71625798000002</v>
      </c>
      <c r="L610" s="122">
        <v>1072.7495284399999</v>
      </c>
      <c r="M610" s="64">
        <f t="shared" si="8"/>
        <v>577</v>
      </c>
    </row>
    <row r="611" spans="1:13" ht="12.75" customHeight="1" x14ac:dyDescent="0.2">
      <c r="A611" s="121" t="s">
        <v>147</v>
      </c>
      <c r="B611" s="121">
        <v>2</v>
      </c>
      <c r="C611" s="122">
        <v>1162.9360400400001</v>
      </c>
      <c r="D611" s="122">
        <v>1232.9423405299999</v>
      </c>
      <c r="E611" s="122">
        <v>0</v>
      </c>
      <c r="F611" s="122">
        <v>142.05774406</v>
      </c>
      <c r="G611" s="122">
        <v>355.14436014</v>
      </c>
      <c r="H611" s="122">
        <v>710.28872028000001</v>
      </c>
      <c r="I611" s="122">
        <v>0</v>
      </c>
      <c r="J611" s="122">
        <v>781.3175923</v>
      </c>
      <c r="K611" s="122">
        <v>923.37533636000001</v>
      </c>
      <c r="L611" s="122">
        <v>1065.43308041</v>
      </c>
      <c r="M611" s="64">
        <f t="shared" si="8"/>
        <v>578</v>
      </c>
    </row>
    <row r="612" spans="1:13" ht="12.75" customHeight="1" x14ac:dyDescent="0.2">
      <c r="A612" s="121" t="s">
        <v>147</v>
      </c>
      <c r="B612" s="121">
        <v>3</v>
      </c>
      <c r="C612" s="122">
        <v>1139.89012151</v>
      </c>
      <c r="D612" s="122">
        <v>1225.1860227300001</v>
      </c>
      <c r="E612" s="122">
        <v>0</v>
      </c>
      <c r="F612" s="122">
        <v>142.82722156</v>
      </c>
      <c r="G612" s="122">
        <v>357.06805388999999</v>
      </c>
      <c r="H612" s="122">
        <v>714.13610777999997</v>
      </c>
      <c r="I612" s="122">
        <v>0</v>
      </c>
      <c r="J612" s="122">
        <v>785.54971855999997</v>
      </c>
      <c r="K612" s="122">
        <v>928.37694010999996</v>
      </c>
      <c r="L612" s="122">
        <v>1071.2041616700001</v>
      </c>
      <c r="M612" s="64">
        <f t="shared" ref="M612:M675" si="9">M611+1</f>
        <v>579</v>
      </c>
    </row>
    <row r="613" spans="1:13" ht="12.75" customHeight="1" x14ac:dyDescent="0.2">
      <c r="A613" s="121" t="s">
        <v>147</v>
      </c>
      <c r="B613" s="121">
        <v>4</v>
      </c>
      <c r="C613" s="122">
        <v>1132.81051576</v>
      </c>
      <c r="D613" s="122">
        <v>1228.9478605899999</v>
      </c>
      <c r="E613" s="122">
        <v>0</v>
      </c>
      <c r="F613" s="122">
        <v>143.12681029999999</v>
      </c>
      <c r="G613" s="122">
        <v>357.81702575000003</v>
      </c>
      <c r="H613" s="122">
        <v>715.63405150000006</v>
      </c>
      <c r="I613" s="122">
        <v>0</v>
      </c>
      <c r="J613" s="122">
        <v>787.19745664000004</v>
      </c>
      <c r="K613" s="122">
        <v>930.32426694000003</v>
      </c>
      <c r="L613" s="122">
        <v>1073.4510772399999</v>
      </c>
      <c r="M613" s="64">
        <f t="shared" si="9"/>
        <v>580</v>
      </c>
    </row>
    <row r="614" spans="1:13" ht="12.75" customHeight="1" x14ac:dyDescent="0.2">
      <c r="A614" s="121" t="s">
        <v>147</v>
      </c>
      <c r="B614" s="121">
        <v>5</v>
      </c>
      <c r="C614" s="122">
        <v>1162.55242653</v>
      </c>
      <c r="D614" s="122">
        <v>1249.5610871700001</v>
      </c>
      <c r="E614" s="122">
        <v>0</v>
      </c>
      <c r="F614" s="122">
        <v>143.30953425999999</v>
      </c>
      <c r="G614" s="122">
        <v>358.27383565000002</v>
      </c>
      <c r="H614" s="122">
        <v>716.54767130000005</v>
      </c>
      <c r="I614" s="122">
        <v>0</v>
      </c>
      <c r="J614" s="122">
        <v>788.20243842000002</v>
      </c>
      <c r="K614" s="122">
        <v>931.51197267999999</v>
      </c>
      <c r="L614" s="122">
        <v>1074.8215069400001</v>
      </c>
      <c r="M614" s="64">
        <f t="shared" si="9"/>
        <v>581</v>
      </c>
    </row>
    <row r="615" spans="1:13" ht="12.75" customHeight="1" x14ac:dyDescent="0.2">
      <c r="A615" s="121" t="s">
        <v>147</v>
      </c>
      <c r="B615" s="121">
        <v>6</v>
      </c>
      <c r="C615" s="122">
        <v>1137.9825678300001</v>
      </c>
      <c r="D615" s="122">
        <v>1234.49338481</v>
      </c>
      <c r="E615" s="122">
        <v>0</v>
      </c>
      <c r="F615" s="122">
        <v>142.32956658000001</v>
      </c>
      <c r="G615" s="122">
        <v>355.82391645000001</v>
      </c>
      <c r="H615" s="122">
        <v>711.64783290000003</v>
      </c>
      <c r="I615" s="122">
        <v>0</v>
      </c>
      <c r="J615" s="122">
        <v>782.81261618999997</v>
      </c>
      <c r="K615" s="122">
        <v>925.14218276999998</v>
      </c>
      <c r="L615" s="122">
        <v>1067.47174935</v>
      </c>
      <c r="M615" s="64">
        <f t="shared" si="9"/>
        <v>582</v>
      </c>
    </row>
    <row r="616" spans="1:13" ht="12.75" customHeight="1" x14ac:dyDescent="0.2">
      <c r="A616" s="121" t="s">
        <v>147</v>
      </c>
      <c r="B616" s="121">
        <v>7</v>
      </c>
      <c r="C616" s="122">
        <v>1250.14629124</v>
      </c>
      <c r="D616" s="122">
        <v>1305.3633387699999</v>
      </c>
      <c r="E616" s="122">
        <v>0</v>
      </c>
      <c r="F616" s="122">
        <v>142.19763952</v>
      </c>
      <c r="G616" s="122">
        <v>355.49409880000002</v>
      </c>
      <c r="H616" s="122">
        <v>710.98819759000003</v>
      </c>
      <c r="I616" s="122">
        <v>0</v>
      </c>
      <c r="J616" s="122">
        <v>782.08701735</v>
      </c>
      <c r="K616" s="122">
        <v>924.28465687000005</v>
      </c>
      <c r="L616" s="122">
        <v>1066.4822963900001</v>
      </c>
      <c r="M616" s="64">
        <f t="shared" si="9"/>
        <v>583</v>
      </c>
    </row>
    <row r="617" spans="1:13" ht="12.75" customHeight="1" x14ac:dyDescent="0.2">
      <c r="A617" s="121" t="s">
        <v>147</v>
      </c>
      <c r="B617" s="121">
        <v>8</v>
      </c>
      <c r="C617" s="122">
        <v>1224.8880816799999</v>
      </c>
      <c r="D617" s="122">
        <v>1269.0928131000001</v>
      </c>
      <c r="E617" s="122">
        <v>0</v>
      </c>
      <c r="F617" s="122">
        <v>141.77713790000001</v>
      </c>
      <c r="G617" s="122">
        <v>354.44284475000001</v>
      </c>
      <c r="H617" s="122">
        <v>708.88568949</v>
      </c>
      <c r="I617" s="122">
        <v>0</v>
      </c>
      <c r="J617" s="122">
        <v>779.77425844000004</v>
      </c>
      <c r="K617" s="122">
        <v>921.55139634</v>
      </c>
      <c r="L617" s="122">
        <v>1063.32853424</v>
      </c>
      <c r="M617" s="64">
        <f t="shared" si="9"/>
        <v>584</v>
      </c>
    </row>
    <row r="618" spans="1:13" ht="12.75" customHeight="1" x14ac:dyDescent="0.2">
      <c r="A618" s="121" t="s">
        <v>147</v>
      </c>
      <c r="B618" s="121">
        <v>9</v>
      </c>
      <c r="C618" s="122">
        <v>1259.9135406099999</v>
      </c>
      <c r="D618" s="122">
        <v>1302.92683106</v>
      </c>
      <c r="E618" s="122">
        <v>0</v>
      </c>
      <c r="F618" s="122">
        <v>144.30720251</v>
      </c>
      <c r="G618" s="122">
        <v>360.76800627</v>
      </c>
      <c r="H618" s="122">
        <v>721.53601252999999</v>
      </c>
      <c r="I618" s="122">
        <v>0</v>
      </c>
      <c r="J618" s="122">
        <v>793.68961377999995</v>
      </c>
      <c r="K618" s="122">
        <v>937.99681628999997</v>
      </c>
      <c r="L618" s="122">
        <v>1082.3040188</v>
      </c>
      <c r="M618" s="64">
        <f t="shared" si="9"/>
        <v>585</v>
      </c>
    </row>
    <row r="619" spans="1:13" ht="12.75" customHeight="1" x14ac:dyDescent="0.2">
      <c r="A619" s="121" t="s">
        <v>147</v>
      </c>
      <c r="B619" s="121">
        <v>10</v>
      </c>
      <c r="C619" s="122">
        <v>1344.43087816</v>
      </c>
      <c r="D619" s="122">
        <v>1364.69634746</v>
      </c>
      <c r="E619" s="122">
        <v>0</v>
      </c>
      <c r="F619" s="122">
        <v>147.20462556000001</v>
      </c>
      <c r="G619" s="122">
        <v>368.0115639</v>
      </c>
      <c r="H619" s="122">
        <v>736.02312778999999</v>
      </c>
      <c r="I619" s="122">
        <v>0</v>
      </c>
      <c r="J619" s="122">
        <v>809.62544057000002</v>
      </c>
      <c r="K619" s="122">
        <v>956.83006612999998</v>
      </c>
      <c r="L619" s="122">
        <v>1104.03469169</v>
      </c>
      <c r="M619" s="64">
        <f t="shared" si="9"/>
        <v>586</v>
      </c>
    </row>
    <row r="620" spans="1:13" ht="12.75" customHeight="1" x14ac:dyDescent="0.2">
      <c r="A620" s="121" t="s">
        <v>147</v>
      </c>
      <c r="B620" s="121">
        <v>11</v>
      </c>
      <c r="C620" s="122">
        <v>1358.05819419</v>
      </c>
      <c r="D620" s="122">
        <v>1368.7744521899999</v>
      </c>
      <c r="E620" s="122">
        <v>0</v>
      </c>
      <c r="F620" s="122">
        <v>148.08302062999999</v>
      </c>
      <c r="G620" s="122">
        <v>370.20755157999997</v>
      </c>
      <c r="H620" s="122">
        <v>740.41510315999994</v>
      </c>
      <c r="I620" s="122">
        <v>0</v>
      </c>
      <c r="J620" s="122">
        <v>814.45661346999998</v>
      </c>
      <c r="K620" s="122">
        <v>962.53963409999994</v>
      </c>
      <c r="L620" s="122">
        <v>1110.62265473</v>
      </c>
      <c r="M620" s="64">
        <f t="shared" si="9"/>
        <v>587</v>
      </c>
    </row>
    <row r="621" spans="1:13" ht="12.75" customHeight="1" x14ac:dyDescent="0.2">
      <c r="A621" s="121" t="s">
        <v>147</v>
      </c>
      <c r="B621" s="121">
        <v>12</v>
      </c>
      <c r="C621" s="122">
        <v>1360.8788321100001</v>
      </c>
      <c r="D621" s="122">
        <v>1384.7294004600001</v>
      </c>
      <c r="E621" s="122">
        <v>0</v>
      </c>
      <c r="F621" s="122">
        <v>148.50328425000001</v>
      </c>
      <c r="G621" s="122">
        <v>371.25821062</v>
      </c>
      <c r="H621" s="122">
        <v>742.51642124</v>
      </c>
      <c r="I621" s="122">
        <v>0</v>
      </c>
      <c r="J621" s="122">
        <v>816.76806336000004</v>
      </c>
      <c r="K621" s="122">
        <v>965.27134761000002</v>
      </c>
      <c r="L621" s="122">
        <v>1113.7746318500001</v>
      </c>
      <c r="M621" s="64">
        <f t="shared" si="9"/>
        <v>588</v>
      </c>
    </row>
    <row r="622" spans="1:13" ht="12.75" customHeight="1" x14ac:dyDescent="0.2">
      <c r="A622" s="121" t="s">
        <v>147</v>
      </c>
      <c r="B622" s="121">
        <v>13</v>
      </c>
      <c r="C622" s="122">
        <v>1363.0726628800001</v>
      </c>
      <c r="D622" s="122">
        <v>1382.1144217399999</v>
      </c>
      <c r="E622" s="122">
        <v>0</v>
      </c>
      <c r="F622" s="122">
        <v>148.58703964</v>
      </c>
      <c r="G622" s="122">
        <v>371.46759910999998</v>
      </c>
      <c r="H622" s="122">
        <v>742.93519821999996</v>
      </c>
      <c r="I622" s="122">
        <v>0</v>
      </c>
      <c r="J622" s="122">
        <v>817.22871803999999</v>
      </c>
      <c r="K622" s="122">
        <v>965.81575768000005</v>
      </c>
      <c r="L622" s="122">
        <v>1114.40279732</v>
      </c>
      <c r="M622" s="64">
        <f t="shared" si="9"/>
        <v>589</v>
      </c>
    </row>
    <row r="623" spans="1:13" ht="12.75" customHeight="1" x14ac:dyDescent="0.2">
      <c r="A623" s="121" t="s">
        <v>147</v>
      </c>
      <c r="B623" s="121">
        <v>14</v>
      </c>
      <c r="C623" s="122">
        <v>1374.53677247</v>
      </c>
      <c r="D623" s="122">
        <v>1396.03633541</v>
      </c>
      <c r="E623" s="122">
        <v>0</v>
      </c>
      <c r="F623" s="122">
        <v>148.54117022</v>
      </c>
      <c r="G623" s="122">
        <v>371.35292554</v>
      </c>
      <c r="H623" s="122">
        <v>742.70585109000001</v>
      </c>
      <c r="I623" s="122">
        <v>0</v>
      </c>
      <c r="J623" s="122">
        <v>816.97643618999996</v>
      </c>
      <c r="K623" s="122">
        <v>965.51760640999998</v>
      </c>
      <c r="L623" s="122">
        <v>1114.05877663</v>
      </c>
      <c r="M623" s="64">
        <f t="shared" si="9"/>
        <v>590</v>
      </c>
    </row>
    <row r="624" spans="1:13" ht="12.75" customHeight="1" x14ac:dyDescent="0.2">
      <c r="A624" s="121" t="s">
        <v>147</v>
      </c>
      <c r="B624" s="121">
        <v>15</v>
      </c>
      <c r="C624" s="122">
        <v>1381.4205177599999</v>
      </c>
      <c r="D624" s="122">
        <v>1383.4356265900001</v>
      </c>
      <c r="E624" s="122">
        <v>0</v>
      </c>
      <c r="F624" s="122">
        <v>148.21583762</v>
      </c>
      <c r="G624" s="122">
        <v>370.53959404</v>
      </c>
      <c r="H624" s="122">
        <v>741.07918807999999</v>
      </c>
      <c r="I624" s="122">
        <v>0</v>
      </c>
      <c r="J624" s="122">
        <v>815.18710687999999</v>
      </c>
      <c r="K624" s="122">
        <v>963.40294449999999</v>
      </c>
      <c r="L624" s="122">
        <v>1111.61878211</v>
      </c>
      <c r="M624" s="64">
        <f t="shared" si="9"/>
        <v>591</v>
      </c>
    </row>
    <row r="625" spans="1:13" ht="12.75" customHeight="1" x14ac:dyDescent="0.2">
      <c r="A625" s="121" t="s">
        <v>147</v>
      </c>
      <c r="B625" s="121">
        <v>16</v>
      </c>
      <c r="C625" s="122">
        <v>1378.8159050199999</v>
      </c>
      <c r="D625" s="122">
        <v>1394.2011317500001</v>
      </c>
      <c r="E625" s="122">
        <v>0</v>
      </c>
      <c r="F625" s="122">
        <v>148.24681254000001</v>
      </c>
      <c r="G625" s="122">
        <v>370.61703133999998</v>
      </c>
      <c r="H625" s="122">
        <v>741.23406267999997</v>
      </c>
      <c r="I625" s="122">
        <v>0</v>
      </c>
      <c r="J625" s="122">
        <v>815.35746893999999</v>
      </c>
      <c r="K625" s="122">
        <v>963.60428148000005</v>
      </c>
      <c r="L625" s="122">
        <v>1111.85109401</v>
      </c>
      <c r="M625" s="64">
        <f t="shared" si="9"/>
        <v>592</v>
      </c>
    </row>
    <row r="626" spans="1:13" ht="12.75" customHeight="1" x14ac:dyDescent="0.2">
      <c r="A626" s="121" t="s">
        <v>147</v>
      </c>
      <c r="B626" s="121">
        <v>17</v>
      </c>
      <c r="C626" s="122">
        <v>1378.93838278</v>
      </c>
      <c r="D626" s="122">
        <v>1383.3253700099999</v>
      </c>
      <c r="E626" s="122">
        <v>0</v>
      </c>
      <c r="F626" s="122">
        <v>148.44538313999999</v>
      </c>
      <c r="G626" s="122">
        <v>371.11345784999997</v>
      </c>
      <c r="H626" s="122">
        <v>742.22691569999995</v>
      </c>
      <c r="I626" s="122">
        <v>0</v>
      </c>
      <c r="J626" s="122">
        <v>816.44960725999999</v>
      </c>
      <c r="K626" s="122">
        <v>964.89499039999998</v>
      </c>
      <c r="L626" s="122">
        <v>1113.34037354</v>
      </c>
      <c r="M626" s="64">
        <f t="shared" si="9"/>
        <v>593</v>
      </c>
    </row>
    <row r="627" spans="1:13" ht="12.75" customHeight="1" x14ac:dyDescent="0.2">
      <c r="A627" s="121" t="s">
        <v>147</v>
      </c>
      <c r="B627" s="121">
        <v>18</v>
      </c>
      <c r="C627" s="122">
        <v>1355.82510239</v>
      </c>
      <c r="D627" s="122">
        <v>1361.1727718</v>
      </c>
      <c r="E627" s="122">
        <v>0</v>
      </c>
      <c r="F627" s="122">
        <v>148.89940798000001</v>
      </c>
      <c r="G627" s="122">
        <v>372.24851996000001</v>
      </c>
      <c r="H627" s="122">
        <v>744.49703991000001</v>
      </c>
      <c r="I627" s="122">
        <v>0</v>
      </c>
      <c r="J627" s="122">
        <v>818.9467439</v>
      </c>
      <c r="K627" s="122">
        <v>967.84615187999998</v>
      </c>
      <c r="L627" s="122">
        <v>1116.7455598700001</v>
      </c>
      <c r="M627" s="64">
        <f t="shared" si="9"/>
        <v>594</v>
      </c>
    </row>
    <row r="628" spans="1:13" ht="12.75" customHeight="1" x14ac:dyDescent="0.2">
      <c r="A628" s="121" t="s">
        <v>147</v>
      </c>
      <c r="B628" s="121">
        <v>19</v>
      </c>
      <c r="C628" s="122">
        <v>1288.0306129400001</v>
      </c>
      <c r="D628" s="122">
        <v>1326.5013586800001</v>
      </c>
      <c r="E628" s="122">
        <v>0</v>
      </c>
      <c r="F628" s="122">
        <v>150.52810262</v>
      </c>
      <c r="G628" s="122">
        <v>376.32025655000001</v>
      </c>
      <c r="H628" s="122">
        <v>752.64051311000003</v>
      </c>
      <c r="I628" s="122">
        <v>0</v>
      </c>
      <c r="J628" s="122">
        <v>827.90456442000004</v>
      </c>
      <c r="K628" s="122">
        <v>978.43266703999996</v>
      </c>
      <c r="L628" s="122">
        <v>1128.9607696600001</v>
      </c>
      <c r="M628" s="64">
        <f t="shared" si="9"/>
        <v>595</v>
      </c>
    </row>
    <row r="629" spans="1:13" ht="12.75" customHeight="1" x14ac:dyDescent="0.2">
      <c r="A629" s="121" t="s">
        <v>147</v>
      </c>
      <c r="B629" s="121">
        <v>20</v>
      </c>
      <c r="C629" s="122">
        <v>1386.8017882500001</v>
      </c>
      <c r="D629" s="122">
        <v>1383.1999250199999</v>
      </c>
      <c r="E629" s="122">
        <v>0</v>
      </c>
      <c r="F629" s="122">
        <v>152.70277795000001</v>
      </c>
      <c r="G629" s="122">
        <v>381.75694487999999</v>
      </c>
      <c r="H629" s="122">
        <v>763.51388976999999</v>
      </c>
      <c r="I629" s="122">
        <v>0</v>
      </c>
      <c r="J629" s="122">
        <v>839.86527874000001</v>
      </c>
      <c r="K629" s="122">
        <v>992.56805669000005</v>
      </c>
      <c r="L629" s="122">
        <v>1145.2708346500001</v>
      </c>
      <c r="M629" s="64">
        <f t="shared" si="9"/>
        <v>596</v>
      </c>
    </row>
    <row r="630" spans="1:13" ht="12.75" customHeight="1" x14ac:dyDescent="0.2">
      <c r="A630" s="121" t="s">
        <v>147</v>
      </c>
      <c r="B630" s="121">
        <v>21</v>
      </c>
      <c r="C630" s="122">
        <v>1500.4804288299999</v>
      </c>
      <c r="D630" s="122">
        <v>1477.8433333600001</v>
      </c>
      <c r="E630" s="122">
        <v>0</v>
      </c>
      <c r="F630" s="122">
        <v>153.21007696999999</v>
      </c>
      <c r="G630" s="122">
        <v>383.02519243</v>
      </c>
      <c r="H630" s="122">
        <v>766.05038487000002</v>
      </c>
      <c r="I630" s="122">
        <v>0</v>
      </c>
      <c r="J630" s="122">
        <v>842.65542334999998</v>
      </c>
      <c r="K630" s="122">
        <v>995.86550032000002</v>
      </c>
      <c r="L630" s="122">
        <v>1149.0755773000001</v>
      </c>
      <c r="M630" s="64">
        <f t="shared" si="9"/>
        <v>597</v>
      </c>
    </row>
    <row r="631" spans="1:13" ht="12.75" customHeight="1" x14ac:dyDescent="0.2">
      <c r="A631" s="121" t="s">
        <v>147</v>
      </c>
      <c r="B631" s="121">
        <v>22</v>
      </c>
      <c r="C631" s="122">
        <v>1483.7916531400001</v>
      </c>
      <c r="D631" s="122">
        <v>1454.9502134700001</v>
      </c>
      <c r="E631" s="122">
        <v>0</v>
      </c>
      <c r="F631" s="122">
        <v>151.44032910000001</v>
      </c>
      <c r="G631" s="122">
        <v>378.60082275000002</v>
      </c>
      <c r="H631" s="122">
        <v>757.20164550000004</v>
      </c>
      <c r="I631" s="122">
        <v>0</v>
      </c>
      <c r="J631" s="122">
        <v>832.92181003999997</v>
      </c>
      <c r="K631" s="122">
        <v>984.36213913999995</v>
      </c>
      <c r="L631" s="122">
        <v>1135.8024682400001</v>
      </c>
      <c r="M631" s="64">
        <f t="shared" si="9"/>
        <v>598</v>
      </c>
    </row>
    <row r="632" spans="1:13" ht="12.75" customHeight="1" x14ac:dyDescent="0.2">
      <c r="A632" s="121" t="s">
        <v>147</v>
      </c>
      <c r="B632" s="121">
        <v>23</v>
      </c>
      <c r="C632" s="122">
        <v>1402.22413985</v>
      </c>
      <c r="D632" s="122">
        <v>1388.4682367</v>
      </c>
      <c r="E632" s="122">
        <v>0</v>
      </c>
      <c r="F632" s="122">
        <v>147.71069309999999</v>
      </c>
      <c r="G632" s="122">
        <v>369.27673275000001</v>
      </c>
      <c r="H632" s="122">
        <v>738.55346550000002</v>
      </c>
      <c r="I632" s="122">
        <v>0</v>
      </c>
      <c r="J632" s="122">
        <v>812.40881205000005</v>
      </c>
      <c r="K632" s="122">
        <v>960.11950515000001</v>
      </c>
      <c r="L632" s="122">
        <v>1107.83019825</v>
      </c>
      <c r="M632" s="64">
        <f t="shared" si="9"/>
        <v>599</v>
      </c>
    </row>
    <row r="633" spans="1:13" ht="12.75" customHeight="1" x14ac:dyDescent="0.2">
      <c r="A633" s="121" t="s">
        <v>147</v>
      </c>
      <c r="B633" s="121">
        <v>24</v>
      </c>
      <c r="C633" s="122">
        <v>1305.23434335</v>
      </c>
      <c r="D633" s="122">
        <v>1295.4208950699999</v>
      </c>
      <c r="E633" s="122">
        <v>0</v>
      </c>
      <c r="F633" s="122">
        <v>142.99395751</v>
      </c>
      <c r="G633" s="122">
        <v>357.48489375999998</v>
      </c>
      <c r="H633" s="122">
        <v>714.96978752999996</v>
      </c>
      <c r="I633" s="122">
        <v>0</v>
      </c>
      <c r="J633" s="122">
        <v>786.46676628</v>
      </c>
      <c r="K633" s="122">
        <v>929.46072377999997</v>
      </c>
      <c r="L633" s="122">
        <v>1072.4546812900001</v>
      </c>
      <c r="M633" s="64">
        <f t="shared" si="9"/>
        <v>600</v>
      </c>
    </row>
    <row r="634" spans="1:13" ht="12.75" customHeight="1" x14ac:dyDescent="0.2">
      <c r="A634" s="121" t="s">
        <v>148</v>
      </c>
      <c r="B634" s="121">
        <v>1</v>
      </c>
      <c r="C634" s="122">
        <v>1239.5450845800001</v>
      </c>
      <c r="D634" s="122">
        <v>1260.8942977199999</v>
      </c>
      <c r="E634" s="122">
        <v>0</v>
      </c>
      <c r="F634" s="122">
        <v>138.82837595000001</v>
      </c>
      <c r="G634" s="122">
        <v>347.07093987000002</v>
      </c>
      <c r="H634" s="122">
        <v>694.14187974000004</v>
      </c>
      <c r="I634" s="122">
        <v>0</v>
      </c>
      <c r="J634" s="122">
        <v>763.55606770999998</v>
      </c>
      <c r="K634" s="122">
        <v>902.38444365999999</v>
      </c>
      <c r="L634" s="122">
        <v>1041.21281961</v>
      </c>
      <c r="M634" s="64">
        <f t="shared" si="9"/>
        <v>601</v>
      </c>
    </row>
    <row r="635" spans="1:13" ht="12.75" customHeight="1" x14ac:dyDescent="0.2">
      <c r="A635" s="121" t="s">
        <v>148</v>
      </c>
      <c r="B635" s="121">
        <v>2</v>
      </c>
      <c r="C635" s="122">
        <v>1228.2574399499999</v>
      </c>
      <c r="D635" s="122">
        <v>1248.6279247299999</v>
      </c>
      <c r="E635" s="122">
        <v>0</v>
      </c>
      <c r="F635" s="122">
        <v>139.83429328</v>
      </c>
      <c r="G635" s="122">
        <v>349.58573318999998</v>
      </c>
      <c r="H635" s="122">
        <v>699.17146638999998</v>
      </c>
      <c r="I635" s="122">
        <v>0</v>
      </c>
      <c r="J635" s="122">
        <v>769.08861302000003</v>
      </c>
      <c r="K635" s="122">
        <v>908.92290630000002</v>
      </c>
      <c r="L635" s="122">
        <v>1048.7571995799999</v>
      </c>
      <c r="M635" s="64">
        <f t="shared" si="9"/>
        <v>602</v>
      </c>
    </row>
    <row r="636" spans="1:13" ht="12.75" customHeight="1" x14ac:dyDescent="0.2">
      <c r="A636" s="121" t="s">
        <v>148</v>
      </c>
      <c r="B636" s="121">
        <v>3</v>
      </c>
      <c r="C636" s="122">
        <v>1199.6152958099999</v>
      </c>
      <c r="D636" s="122">
        <v>1232.8912617599999</v>
      </c>
      <c r="E636" s="122">
        <v>0</v>
      </c>
      <c r="F636" s="122">
        <v>139.85999627999999</v>
      </c>
      <c r="G636" s="122">
        <v>349.64999071</v>
      </c>
      <c r="H636" s="122">
        <v>699.29998141999999</v>
      </c>
      <c r="I636" s="122">
        <v>0</v>
      </c>
      <c r="J636" s="122">
        <v>769.22997955999995</v>
      </c>
      <c r="K636" s="122">
        <v>909.08997583999997</v>
      </c>
      <c r="L636" s="122">
        <v>1048.94997212</v>
      </c>
      <c r="M636" s="64">
        <f t="shared" si="9"/>
        <v>603</v>
      </c>
    </row>
    <row r="637" spans="1:13" ht="12.75" customHeight="1" x14ac:dyDescent="0.2">
      <c r="A637" s="121" t="s">
        <v>148</v>
      </c>
      <c r="B637" s="121">
        <v>4</v>
      </c>
      <c r="C637" s="122">
        <v>1140.6606270499999</v>
      </c>
      <c r="D637" s="122">
        <v>1213.7561753800001</v>
      </c>
      <c r="E637" s="122">
        <v>0</v>
      </c>
      <c r="F637" s="122">
        <v>139.95532993</v>
      </c>
      <c r="G637" s="122">
        <v>349.88832482999999</v>
      </c>
      <c r="H637" s="122">
        <v>699.77664964999997</v>
      </c>
      <c r="I637" s="122">
        <v>0</v>
      </c>
      <c r="J637" s="122">
        <v>769.75431461999995</v>
      </c>
      <c r="K637" s="122">
        <v>909.70964455000001</v>
      </c>
      <c r="L637" s="122">
        <v>1049.66497448</v>
      </c>
      <c r="M637" s="64">
        <f t="shared" si="9"/>
        <v>604</v>
      </c>
    </row>
    <row r="638" spans="1:13" ht="12.75" customHeight="1" x14ac:dyDescent="0.2">
      <c r="A638" s="121" t="s">
        <v>148</v>
      </c>
      <c r="B638" s="121">
        <v>5</v>
      </c>
      <c r="C638" s="122">
        <v>1172.95157769</v>
      </c>
      <c r="D638" s="122">
        <v>1227.80984915</v>
      </c>
      <c r="E638" s="122">
        <v>0</v>
      </c>
      <c r="F638" s="122">
        <v>139.77535229</v>
      </c>
      <c r="G638" s="122">
        <v>349.43838072</v>
      </c>
      <c r="H638" s="122">
        <v>698.87676144</v>
      </c>
      <c r="I638" s="122">
        <v>0</v>
      </c>
      <c r="J638" s="122">
        <v>768.76443758000005</v>
      </c>
      <c r="K638" s="122">
        <v>908.53978987000005</v>
      </c>
      <c r="L638" s="122">
        <v>1048.3151421600001</v>
      </c>
      <c r="M638" s="64">
        <f t="shared" si="9"/>
        <v>605</v>
      </c>
    </row>
    <row r="639" spans="1:13" ht="12.75" customHeight="1" x14ac:dyDescent="0.2">
      <c r="A639" s="121" t="s">
        <v>148</v>
      </c>
      <c r="B639" s="121">
        <v>6</v>
      </c>
      <c r="C639" s="122">
        <v>1188.2752117499999</v>
      </c>
      <c r="D639" s="122">
        <v>1242.8184299500001</v>
      </c>
      <c r="E639" s="122">
        <v>0</v>
      </c>
      <c r="F639" s="122">
        <v>141.0112207</v>
      </c>
      <c r="G639" s="122">
        <v>352.52805174000002</v>
      </c>
      <c r="H639" s="122">
        <v>705.05610348000005</v>
      </c>
      <c r="I639" s="122">
        <v>0</v>
      </c>
      <c r="J639" s="122">
        <v>775.56171383000003</v>
      </c>
      <c r="K639" s="122">
        <v>916.57293451999999</v>
      </c>
      <c r="L639" s="122">
        <v>1057.58415522</v>
      </c>
      <c r="M639" s="64">
        <f t="shared" si="9"/>
        <v>606</v>
      </c>
    </row>
    <row r="640" spans="1:13" ht="12.75" customHeight="1" x14ac:dyDescent="0.2">
      <c r="A640" s="121" t="s">
        <v>148</v>
      </c>
      <c r="B640" s="121">
        <v>7</v>
      </c>
      <c r="C640" s="122">
        <v>1291.08705291</v>
      </c>
      <c r="D640" s="122">
        <v>1319.2180694199999</v>
      </c>
      <c r="E640" s="122">
        <v>0</v>
      </c>
      <c r="F640" s="122">
        <v>142.59752867</v>
      </c>
      <c r="G640" s="122">
        <v>356.49382168</v>
      </c>
      <c r="H640" s="122">
        <v>712.98764335999999</v>
      </c>
      <c r="I640" s="122">
        <v>0</v>
      </c>
      <c r="J640" s="122">
        <v>784.28640769000003</v>
      </c>
      <c r="K640" s="122">
        <v>926.88393636000001</v>
      </c>
      <c r="L640" s="122">
        <v>1069.48146503</v>
      </c>
      <c r="M640" s="64">
        <f t="shared" si="9"/>
        <v>607</v>
      </c>
    </row>
    <row r="641" spans="1:13" ht="12.75" customHeight="1" x14ac:dyDescent="0.2">
      <c r="A641" s="121" t="s">
        <v>148</v>
      </c>
      <c r="B641" s="121">
        <v>8</v>
      </c>
      <c r="C641" s="122">
        <v>1420.1355723900001</v>
      </c>
      <c r="D641" s="122">
        <v>1448.2409780099999</v>
      </c>
      <c r="E641" s="122">
        <v>0</v>
      </c>
      <c r="F641" s="122">
        <v>149.50462039000001</v>
      </c>
      <c r="G641" s="122">
        <v>373.76155096999997</v>
      </c>
      <c r="H641" s="122">
        <v>747.52310193999995</v>
      </c>
      <c r="I641" s="122">
        <v>0</v>
      </c>
      <c r="J641" s="122">
        <v>822.27541212999995</v>
      </c>
      <c r="K641" s="122">
        <v>971.78003251999996</v>
      </c>
      <c r="L641" s="122">
        <v>1121.28465291</v>
      </c>
      <c r="M641" s="64">
        <f t="shared" si="9"/>
        <v>608</v>
      </c>
    </row>
    <row r="642" spans="1:13" ht="12.75" customHeight="1" x14ac:dyDescent="0.2">
      <c r="A642" s="121" t="s">
        <v>148</v>
      </c>
      <c r="B642" s="121">
        <v>9</v>
      </c>
      <c r="C642" s="122">
        <v>1510.13275273</v>
      </c>
      <c r="D642" s="122">
        <v>1502.26706743</v>
      </c>
      <c r="E642" s="122">
        <v>0</v>
      </c>
      <c r="F642" s="122">
        <v>152.71249075</v>
      </c>
      <c r="G642" s="122">
        <v>381.78122688000002</v>
      </c>
      <c r="H642" s="122">
        <v>763.56245375000003</v>
      </c>
      <c r="I642" s="122">
        <v>0</v>
      </c>
      <c r="J642" s="122">
        <v>839.91869913000005</v>
      </c>
      <c r="K642" s="122">
        <v>992.63118987999997</v>
      </c>
      <c r="L642" s="122">
        <v>1145.3436806300001</v>
      </c>
      <c r="M642" s="64">
        <f t="shared" si="9"/>
        <v>609</v>
      </c>
    </row>
    <row r="643" spans="1:13" ht="12.75" customHeight="1" x14ac:dyDescent="0.2">
      <c r="A643" s="121" t="s">
        <v>148</v>
      </c>
      <c r="B643" s="121">
        <v>10</v>
      </c>
      <c r="C643" s="122">
        <v>1496.8847139</v>
      </c>
      <c r="D643" s="122">
        <v>1493.9185324800001</v>
      </c>
      <c r="E643" s="122">
        <v>0</v>
      </c>
      <c r="F643" s="122">
        <v>153.86766068</v>
      </c>
      <c r="G643" s="122">
        <v>384.66915170999999</v>
      </c>
      <c r="H643" s="122">
        <v>769.33830341999999</v>
      </c>
      <c r="I643" s="122">
        <v>0</v>
      </c>
      <c r="J643" s="122">
        <v>846.27213375999997</v>
      </c>
      <c r="K643" s="122">
        <v>1000.13979445</v>
      </c>
      <c r="L643" s="122">
        <v>1154.0074551299999</v>
      </c>
      <c r="M643" s="64">
        <f t="shared" si="9"/>
        <v>610</v>
      </c>
    </row>
    <row r="644" spans="1:13" ht="12.75" customHeight="1" x14ac:dyDescent="0.2">
      <c r="A644" s="121" t="s">
        <v>148</v>
      </c>
      <c r="B644" s="121">
        <v>11</v>
      </c>
      <c r="C644" s="122">
        <v>1531.6677814699999</v>
      </c>
      <c r="D644" s="122">
        <v>1524.45460733</v>
      </c>
      <c r="E644" s="122">
        <v>0</v>
      </c>
      <c r="F644" s="122">
        <v>154.13333481000001</v>
      </c>
      <c r="G644" s="122">
        <v>385.33333701999999</v>
      </c>
      <c r="H644" s="122">
        <v>770.66667404999998</v>
      </c>
      <c r="I644" s="122">
        <v>0</v>
      </c>
      <c r="J644" s="122">
        <v>847.73334145000001</v>
      </c>
      <c r="K644" s="122">
        <v>1001.86667626</v>
      </c>
      <c r="L644" s="122">
        <v>1156.00001107</v>
      </c>
      <c r="M644" s="64">
        <f t="shared" si="9"/>
        <v>611</v>
      </c>
    </row>
    <row r="645" spans="1:13" ht="12.75" customHeight="1" x14ac:dyDescent="0.2">
      <c r="A645" s="121" t="s">
        <v>148</v>
      </c>
      <c r="B645" s="121">
        <v>12</v>
      </c>
      <c r="C645" s="122">
        <v>1510.7023309399999</v>
      </c>
      <c r="D645" s="122">
        <v>1523.6040238800001</v>
      </c>
      <c r="E645" s="122">
        <v>0</v>
      </c>
      <c r="F645" s="122">
        <v>154.42680623000001</v>
      </c>
      <c r="G645" s="122">
        <v>386.06701557000002</v>
      </c>
      <c r="H645" s="122">
        <v>772.13403113000004</v>
      </c>
      <c r="I645" s="122">
        <v>0</v>
      </c>
      <c r="J645" s="122">
        <v>849.34743423999998</v>
      </c>
      <c r="K645" s="122">
        <v>1003.77424047</v>
      </c>
      <c r="L645" s="122">
        <v>1158.2010467</v>
      </c>
      <c r="M645" s="64">
        <f t="shared" si="9"/>
        <v>612</v>
      </c>
    </row>
    <row r="646" spans="1:13" ht="12.75" customHeight="1" x14ac:dyDescent="0.2">
      <c r="A646" s="121" t="s">
        <v>148</v>
      </c>
      <c r="B646" s="121">
        <v>13</v>
      </c>
      <c r="C646" s="122">
        <v>1518.37059277</v>
      </c>
      <c r="D646" s="122">
        <v>1532.11241477</v>
      </c>
      <c r="E646" s="122">
        <v>0</v>
      </c>
      <c r="F646" s="122">
        <v>154.10699538</v>
      </c>
      <c r="G646" s="122">
        <v>385.26748844999997</v>
      </c>
      <c r="H646" s="122">
        <v>770.53497689999995</v>
      </c>
      <c r="I646" s="122">
        <v>0</v>
      </c>
      <c r="J646" s="122">
        <v>847.58847459000003</v>
      </c>
      <c r="K646" s="122">
        <v>1001.69546997</v>
      </c>
      <c r="L646" s="122">
        <v>1155.8024653499999</v>
      </c>
      <c r="M646" s="64">
        <f t="shared" si="9"/>
        <v>613</v>
      </c>
    </row>
    <row r="647" spans="1:13" ht="12.75" customHeight="1" x14ac:dyDescent="0.2">
      <c r="A647" s="121" t="s">
        <v>148</v>
      </c>
      <c r="B647" s="121">
        <v>14</v>
      </c>
      <c r="C647" s="122">
        <v>1525.85238813</v>
      </c>
      <c r="D647" s="122">
        <v>1540.48299993</v>
      </c>
      <c r="E647" s="122">
        <v>0</v>
      </c>
      <c r="F647" s="122">
        <v>154.1773029</v>
      </c>
      <c r="G647" s="122">
        <v>385.44325726</v>
      </c>
      <c r="H647" s="122">
        <v>770.88651451999999</v>
      </c>
      <c r="I647" s="122">
        <v>0</v>
      </c>
      <c r="J647" s="122">
        <v>847.97516597000003</v>
      </c>
      <c r="K647" s="122">
        <v>1002.15246888</v>
      </c>
      <c r="L647" s="122">
        <v>1156.3297717800001</v>
      </c>
      <c r="M647" s="64">
        <f t="shared" si="9"/>
        <v>614</v>
      </c>
    </row>
    <row r="648" spans="1:13" ht="12.75" customHeight="1" x14ac:dyDescent="0.2">
      <c r="A648" s="121" t="s">
        <v>148</v>
      </c>
      <c r="B648" s="121">
        <v>15</v>
      </c>
      <c r="C648" s="122">
        <v>1551.14442861</v>
      </c>
      <c r="D648" s="122">
        <v>1557.5788539800001</v>
      </c>
      <c r="E648" s="122">
        <v>0</v>
      </c>
      <c r="F648" s="122">
        <v>154.05459798999999</v>
      </c>
      <c r="G648" s="122">
        <v>385.13649497</v>
      </c>
      <c r="H648" s="122">
        <v>770.27298994</v>
      </c>
      <c r="I648" s="122">
        <v>0</v>
      </c>
      <c r="J648" s="122">
        <v>847.30028892999997</v>
      </c>
      <c r="K648" s="122">
        <v>1001.35488692</v>
      </c>
      <c r="L648" s="122">
        <v>1155.4094849000001</v>
      </c>
      <c r="M648" s="64">
        <f t="shared" si="9"/>
        <v>615</v>
      </c>
    </row>
    <row r="649" spans="1:13" ht="12.75" customHeight="1" x14ac:dyDescent="0.2">
      <c r="A649" s="121" t="s">
        <v>148</v>
      </c>
      <c r="B649" s="121">
        <v>16</v>
      </c>
      <c r="C649" s="122">
        <v>1537.9199875300001</v>
      </c>
      <c r="D649" s="122">
        <v>1546.01653652</v>
      </c>
      <c r="E649" s="122">
        <v>0</v>
      </c>
      <c r="F649" s="122">
        <v>154.18576461000001</v>
      </c>
      <c r="G649" s="122">
        <v>385.46441152</v>
      </c>
      <c r="H649" s="122">
        <v>770.92882305000001</v>
      </c>
      <c r="I649" s="122">
        <v>0</v>
      </c>
      <c r="J649" s="122">
        <v>848.02170535000005</v>
      </c>
      <c r="K649" s="122">
        <v>1002.20746996</v>
      </c>
      <c r="L649" s="122">
        <v>1156.39323457</v>
      </c>
      <c r="M649" s="64">
        <f t="shared" si="9"/>
        <v>616</v>
      </c>
    </row>
    <row r="650" spans="1:13" ht="12.75" customHeight="1" x14ac:dyDescent="0.2">
      <c r="A650" s="121" t="s">
        <v>148</v>
      </c>
      <c r="B650" s="121">
        <v>17</v>
      </c>
      <c r="C650" s="122">
        <v>1536.9701056599999</v>
      </c>
      <c r="D650" s="122">
        <v>1514.09286137</v>
      </c>
      <c r="E650" s="122">
        <v>0</v>
      </c>
      <c r="F650" s="122">
        <v>153.61191527</v>
      </c>
      <c r="G650" s="122">
        <v>384.02978818999998</v>
      </c>
      <c r="H650" s="122">
        <v>768.05957636999995</v>
      </c>
      <c r="I650" s="122">
        <v>0</v>
      </c>
      <c r="J650" s="122">
        <v>844.86553401000003</v>
      </c>
      <c r="K650" s="122">
        <v>998.47744927999997</v>
      </c>
      <c r="L650" s="122">
        <v>1152.0893645599999</v>
      </c>
      <c r="M650" s="64">
        <f t="shared" si="9"/>
        <v>617</v>
      </c>
    </row>
    <row r="651" spans="1:13" ht="12.75" customHeight="1" x14ac:dyDescent="0.2">
      <c r="A651" s="121" t="s">
        <v>148</v>
      </c>
      <c r="B651" s="121">
        <v>18</v>
      </c>
      <c r="C651" s="122">
        <v>1516.8712658500001</v>
      </c>
      <c r="D651" s="122">
        <v>1517.1440359999999</v>
      </c>
      <c r="E651" s="122">
        <v>0</v>
      </c>
      <c r="F651" s="122">
        <v>152.19523000000001</v>
      </c>
      <c r="G651" s="122">
        <v>380.48807498999997</v>
      </c>
      <c r="H651" s="122">
        <v>760.97614997999995</v>
      </c>
      <c r="I651" s="122">
        <v>0</v>
      </c>
      <c r="J651" s="122">
        <v>837.07376497999996</v>
      </c>
      <c r="K651" s="122">
        <v>989.26899496999999</v>
      </c>
      <c r="L651" s="122">
        <v>1141.46422497</v>
      </c>
      <c r="M651" s="64">
        <f t="shared" si="9"/>
        <v>618</v>
      </c>
    </row>
    <row r="652" spans="1:13" ht="12.75" customHeight="1" x14ac:dyDescent="0.2">
      <c r="A652" s="121" t="s">
        <v>148</v>
      </c>
      <c r="B652" s="121">
        <v>19</v>
      </c>
      <c r="C652" s="122">
        <v>1505.7380955399999</v>
      </c>
      <c r="D652" s="122">
        <v>1487.74980267</v>
      </c>
      <c r="E652" s="122">
        <v>0</v>
      </c>
      <c r="F652" s="122">
        <v>153.28404176000001</v>
      </c>
      <c r="G652" s="122">
        <v>383.21010439000003</v>
      </c>
      <c r="H652" s="122">
        <v>766.42020878000005</v>
      </c>
      <c r="I652" s="122">
        <v>0</v>
      </c>
      <c r="J652" s="122">
        <v>843.06222964999995</v>
      </c>
      <c r="K652" s="122">
        <v>996.34627140999999</v>
      </c>
      <c r="L652" s="122">
        <v>1149.63031316</v>
      </c>
      <c r="M652" s="64">
        <f t="shared" si="9"/>
        <v>619</v>
      </c>
    </row>
    <row r="653" spans="1:13" ht="12.75" customHeight="1" x14ac:dyDescent="0.2">
      <c r="A653" s="121" t="s">
        <v>148</v>
      </c>
      <c r="B653" s="121">
        <v>20</v>
      </c>
      <c r="C653" s="122">
        <v>1516.32729746</v>
      </c>
      <c r="D653" s="122">
        <v>1507.1084945600001</v>
      </c>
      <c r="E653" s="122">
        <v>0</v>
      </c>
      <c r="F653" s="122">
        <v>154.54611982</v>
      </c>
      <c r="G653" s="122">
        <v>386.36529954000002</v>
      </c>
      <c r="H653" s="122">
        <v>772.73059908000005</v>
      </c>
      <c r="I653" s="122">
        <v>0</v>
      </c>
      <c r="J653" s="122">
        <v>850.00365897999995</v>
      </c>
      <c r="K653" s="122">
        <v>1004.5497788</v>
      </c>
      <c r="L653" s="122">
        <v>1159.0958986099999</v>
      </c>
      <c r="M653" s="64">
        <f t="shared" si="9"/>
        <v>620</v>
      </c>
    </row>
    <row r="654" spans="1:13" ht="12.75" customHeight="1" x14ac:dyDescent="0.2">
      <c r="A654" s="121" t="s">
        <v>148</v>
      </c>
      <c r="B654" s="121">
        <v>21</v>
      </c>
      <c r="C654" s="122">
        <v>1553.0449510599999</v>
      </c>
      <c r="D654" s="122">
        <v>1535.7476712499999</v>
      </c>
      <c r="E654" s="122">
        <v>0</v>
      </c>
      <c r="F654" s="122">
        <v>153.56860608</v>
      </c>
      <c r="G654" s="122">
        <v>383.92151519999999</v>
      </c>
      <c r="H654" s="122">
        <v>767.84303039999998</v>
      </c>
      <c r="I654" s="122">
        <v>0</v>
      </c>
      <c r="J654" s="122">
        <v>844.62733344000003</v>
      </c>
      <c r="K654" s="122">
        <v>998.19593952000002</v>
      </c>
      <c r="L654" s="122">
        <v>1151.7645456</v>
      </c>
      <c r="M654" s="64">
        <f t="shared" si="9"/>
        <v>621</v>
      </c>
    </row>
    <row r="655" spans="1:13" ht="12.75" customHeight="1" x14ac:dyDescent="0.2">
      <c r="A655" s="121" t="s">
        <v>148</v>
      </c>
      <c r="B655" s="121">
        <v>22</v>
      </c>
      <c r="C655" s="122">
        <v>1533.14192325</v>
      </c>
      <c r="D655" s="122">
        <v>1519.64417886</v>
      </c>
      <c r="E655" s="122">
        <v>0</v>
      </c>
      <c r="F655" s="122">
        <v>153.87383052999999</v>
      </c>
      <c r="G655" s="122">
        <v>384.68457632000002</v>
      </c>
      <c r="H655" s="122">
        <v>769.36915264000004</v>
      </c>
      <c r="I655" s="122">
        <v>0</v>
      </c>
      <c r="J655" s="122">
        <v>846.30606790000002</v>
      </c>
      <c r="K655" s="122">
        <v>1000.17989843</v>
      </c>
      <c r="L655" s="122">
        <v>1154.0537289599999</v>
      </c>
      <c r="M655" s="64">
        <f t="shared" si="9"/>
        <v>622</v>
      </c>
    </row>
    <row r="656" spans="1:13" ht="12.75" customHeight="1" x14ac:dyDescent="0.2">
      <c r="A656" s="121" t="s">
        <v>148</v>
      </c>
      <c r="B656" s="121">
        <v>23</v>
      </c>
      <c r="C656" s="122">
        <v>1483.44747536</v>
      </c>
      <c r="D656" s="122">
        <v>1476.77483714</v>
      </c>
      <c r="E656" s="122">
        <v>0</v>
      </c>
      <c r="F656" s="122">
        <v>149.76879635</v>
      </c>
      <c r="G656" s="122">
        <v>374.42199087</v>
      </c>
      <c r="H656" s="122">
        <v>748.84398174</v>
      </c>
      <c r="I656" s="122">
        <v>0</v>
      </c>
      <c r="J656" s="122">
        <v>823.72837990999994</v>
      </c>
      <c r="K656" s="122">
        <v>973.49717625999995</v>
      </c>
      <c r="L656" s="122">
        <v>1123.2659725999999</v>
      </c>
      <c r="M656" s="64">
        <f t="shared" si="9"/>
        <v>623</v>
      </c>
    </row>
    <row r="657" spans="1:13" ht="12.75" customHeight="1" x14ac:dyDescent="0.2">
      <c r="A657" s="121" t="s">
        <v>148</v>
      </c>
      <c r="B657" s="121">
        <v>24</v>
      </c>
      <c r="C657" s="122">
        <v>1390.2285653900001</v>
      </c>
      <c r="D657" s="122">
        <v>1375.8344995099999</v>
      </c>
      <c r="E657" s="122">
        <v>0</v>
      </c>
      <c r="F657" s="122">
        <v>142.95117546</v>
      </c>
      <c r="G657" s="122">
        <v>357.37793864999998</v>
      </c>
      <c r="H657" s="122">
        <v>714.75587729999995</v>
      </c>
      <c r="I657" s="122">
        <v>0</v>
      </c>
      <c r="J657" s="122">
        <v>786.23146502999998</v>
      </c>
      <c r="K657" s="122">
        <v>929.18264049000004</v>
      </c>
      <c r="L657" s="122">
        <v>1072.1338159500001</v>
      </c>
      <c r="M657" s="64">
        <f t="shared" si="9"/>
        <v>624</v>
      </c>
    </row>
    <row r="658" spans="1:13" ht="12.75" customHeight="1" x14ac:dyDescent="0.2">
      <c r="A658" s="121" t="s">
        <v>149</v>
      </c>
      <c r="B658" s="121">
        <v>1</v>
      </c>
      <c r="C658" s="122">
        <v>1279.20780044</v>
      </c>
      <c r="D658" s="122">
        <v>1271.0791706099999</v>
      </c>
      <c r="E658" s="122">
        <v>0</v>
      </c>
      <c r="F658" s="122">
        <v>136.66479373999999</v>
      </c>
      <c r="G658" s="122">
        <v>341.66198436000002</v>
      </c>
      <c r="H658" s="122">
        <v>683.32396872000004</v>
      </c>
      <c r="I658" s="122">
        <v>0</v>
      </c>
      <c r="J658" s="122">
        <v>751.65636558999995</v>
      </c>
      <c r="K658" s="122">
        <v>888.32115933</v>
      </c>
      <c r="L658" s="122">
        <v>1024.9859530700001</v>
      </c>
      <c r="M658" s="64">
        <f t="shared" si="9"/>
        <v>625</v>
      </c>
    </row>
    <row r="659" spans="1:13" ht="12.75" customHeight="1" x14ac:dyDescent="0.2">
      <c r="A659" s="121" t="s">
        <v>149</v>
      </c>
      <c r="B659" s="121">
        <v>2</v>
      </c>
      <c r="C659" s="122">
        <v>1254.1027964</v>
      </c>
      <c r="D659" s="122">
        <v>1259.41096842</v>
      </c>
      <c r="E659" s="122">
        <v>0</v>
      </c>
      <c r="F659" s="122">
        <v>137.32275534999999</v>
      </c>
      <c r="G659" s="122">
        <v>343.30688837000002</v>
      </c>
      <c r="H659" s="122">
        <v>686.61377675000006</v>
      </c>
      <c r="I659" s="122">
        <v>0</v>
      </c>
      <c r="J659" s="122">
        <v>755.27515442000004</v>
      </c>
      <c r="K659" s="122">
        <v>892.59790977</v>
      </c>
      <c r="L659" s="122">
        <v>1029.92066512</v>
      </c>
      <c r="M659" s="64">
        <f t="shared" si="9"/>
        <v>626</v>
      </c>
    </row>
    <row r="660" spans="1:13" ht="12.75" customHeight="1" x14ac:dyDescent="0.2">
      <c r="A660" s="121" t="s">
        <v>149</v>
      </c>
      <c r="B660" s="121">
        <v>3</v>
      </c>
      <c r="C660" s="122">
        <v>1265.4311220100001</v>
      </c>
      <c r="D660" s="122">
        <v>1261.92850782</v>
      </c>
      <c r="E660" s="122">
        <v>0</v>
      </c>
      <c r="F660" s="122">
        <v>136.94867697000001</v>
      </c>
      <c r="G660" s="122">
        <v>342.37169241999999</v>
      </c>
      <c r="H660" s="122">
        <v>684.74338484999998</v>
      </c>
      <c r="I660" s="122">
        <v>0</v>
      </c>
      <c r="J660" s="122">
        <v>753.21772333000001</v>
      </c>
      <c r="K660" s="122">
        <v>890.16640029999996</v>
      </c>
      <c r="L660" s="122">
        <v>1027.11507727</v>
      </c>
      <c r="M660" s="64">
        <f t="shared" si="9"/>
        <v>627</v>
      </c>
    </row>
    <row r="661" spans="1:13" ht="12.75" customHeight="1" x14ac:dyDescent="0.2">
      <c r="A661" s="121" t="s">
        <v>149</v>
      </c>
      <c r="B661" s="121">
        <v>4</v>
      </c>
      <c r="C661" s="122">
        <v>1205.90042978</v>
      </c>
      <c r="D661" s="122">
        <v>1222.8691666499999</v>
      </c>
      <c r="E661" s="122">
        <v>0</v>
      </c>
      <c r="F661" s="122">
        <v>136.68284091999999</v>
      </c>
      <c r="G661" s="122">
        <v>341.70710229000002</v>
      </c>
      <c r="H661" s="122">
        <v>683.41420459000005</v>
      </c>
      <c r="I661" s="122">
        <v>0</v>
      </c>
      <c r="J661" s="122">
        <v>751.75562504000004</v>
      </c>
      <c r="K661" s="122">
        <v>888.43846596000003</v>
      </c>
      <c r="L661" s="122">
        <v>1025.12130688</v>
      </c>
      <c r="M661" s="64">
        <f t="shared" si="9"/>
        <v>628</v>
      </c>
    </row>
    <row r="662" spans="1:13" ht="12.75" customHeight="1" x14ac:dyDescent="0.2">
      <c r="A662" s="121" t="s">
        <v>149</v>
      </c>
      <c r="B662" s="121">
        <v>5</v>
      </c>
      <c r="C662" s="122">
        <v>1269.6771870699999</v>
      </c>
      <c r="D662" s="122">
        <v>1291.5322887100001</v>
      </c>
      <c r="E662" s="122">
        <v>0</v>
      </c>
      <c r="F662" s="122">
        <v>138.94332900000001</v>
      </c>
      <c r="G662" s="122">
        <v>347.35832249999999</v>
      </c>
      <c r="H662" s="122">
        <v>694.71664498999996</v>
      </c>
      <c r="I662" s="122">
        <v>0</v>
      </c>
      <c r="J662" s="122">
        <v>764.18830949000005</v>
      </c>
      <c r="K662" s="122">
        <v>903.13163849</v>
      </c>
      <c r="L662" s="122">
        <v>1042.0749674900001</v>
      </c>
      <c r="M662" s="64">
        <f t="shared" si="9"/>
        <v>629</v>
      </c>
    </row>
    <row r="663" spans="1:13" ht="12.75" customHeight="1" x14ac:dyDescent="0.2">
      <c r="A663" s="121" t="s">
        <v>149</v>
      </c>
      <c r="B663" s="121">
        <v>6</v>
      </c>
      <c r="C663" s="122">
        <v>1259.01850337</v>
      </c>
      <c r="D663" s="122">
        <v>1283.7211040300001</v>
      </c>
      <c r="E663" s="122">
        <v>0</v>
      </c>
      <c r="F663" s="122">
        <v>139.92134916000001</v>
      </c>
      <c r="G663" s="122">
        <v>349.8033729</v>
      </c>
      <c r="H663" s="122">
        <v>699.6067458</v>
      </c>
      <c r="I663" s="122">
        <v>0</v>
      </c>
      <c r="J663" s="122">
        <v>769.56742038000004</v>
      </c>
      <c r="K663" s="122">
        <v>909.48876954000002</v>
      </c>
      <c r="L663" s="122">
        <v>1049.4101187000001</v>
      </c>
      <c r="M663" s="64">
        <f t="shared" si="9"/>
        <v>630</v>
      </c>
    </row>
    <row r="664" spans="1:13" ht="12.75" customHeight="1" x14ac:dyDescent="0.2">
      <c r="A664" s="121" t="s">
        <v>149</v>
      </c>
      <c r="B664" s="121">
        <v>7</v>
      </c>
      <c r="C664" s="122">
        <v>1336.6583052599999</v>
      </c>
      <c r="D664" s="122">
        <v>1351.51102984</v>
      </c>
      <c r="E664" s="122">
        <v>0</v>
      </c>
      <c r="F664" s="122">
        <v>143.4815638</v>
      </c>
      <c r="G664" s="122">
        <v>358.70390951000002</v>
      </c>
      <c r="H664" s="122">
        <v>717.40781902000003</v>
      </c>
      <c r="I664" s="122">
        <v>0</v>
      </c>
      <c r="J664" s="122">
        <v>789.14860092000004</v>
      </c>
      <c r="K664" s="122">
        <v>932.63016473000005</v>
      </c>
      <c r="L664" s="122">
        <v>1076.1117285299999</v>
      </c>
      <c r="M664" s="64">
        <f t="shared" si="9"/>
        <v>631</v>
      </c>
    </row>
    <row r="665" spans="1:13" ht="12.75" customHeight="1" x14ac:dyDescent="0.2">
      <c r="A665" s="121" t="s">
        <v>149</v>
      </c>
      <c r="B665" s="121">
        <v>8</v>
      </c>
      <c r="C665" s="122">
        <v>1440.7245429499999</v>
      </c>
      <c r="D665" s="122">
        <v>1455.37832626</v>
      </c>
      <c r="E665" s="122">
        <v>0</v>
      </c>
      <c r="F665" s="122">
        <v>149.6568685</v>
      </c>
      <c r="G665" s="122">
        <v>374.14217123999998</v>
      </c>
      <c r="H665" s="122">
        <v>748.28434248999997</v>
      </c>
      <c r="I665" s="122">
        <v>0</v>
      </c>
      <c r="J665" s="122">
        <v>823.11277672999995</v>
      </c>
      <c r="K665" s="122">
        <v>972.76964523000004</v>
      </c>
      <c r="L665" s="122">
        <v>1122.4265137299999</v>
      </c>
      <c r="M665" s="64">
        <f t="shared" si="9"/>
        <v>632</v>
      </c>
    </row>
    <row r="666" spans="1:13" ht="12.75" customHeight="1" x14ac:dyDescent="0.2">
      <c r="A666" s="121" t="s">
        <v>149</v>
      </c>
      <c r="B666" s="121">
        <v>9</v>
      </c>
      <c r="C666" s="122">
        <v>1523.02171404</v>
      </c>
      <c r="D666" s="122">
        <v>1501.12711614</v>
      </c>
      <c r="E666" s="122">
        <v>0</v>
      </c>
      <c r="F666" s="122">
        <v>151.88053441</v>
      </c>
      <c r="G666" s="122">
        <v>379.70133600999998</v>
      </c>
      <c r="H666" s="122">
        <v>759.40267202999996</v>
      </c>
      <c r="I666" s="122">
        <v>0</v>
      </c>
      <c r="J666" s="122">
        <v>835.34293922999996</v>
      </c>
      <c r="K666" s="122">
        <v>987.22347362999994</v>
      </c>
      <c r="L666" s="122">
        <v>1139.1040080400001</v>
      </c>
      <c r="M666" s="64">
        <f t="shared" si="9"/>
        <v>633</v>
      </c>
    </row>
    <row r="667" spans="1:13" ht="12.75" customHeight="1" x14ac:dyDescent="0.2">
      <c r="A667" s="121" t="s">
        <v>149</v>
      </c>
      <c r="B667" s="121">
        <v>10</v>
      </c>
      <c r="C667" s="122">
        <v>1510.15784822</v>
      </c>
      <c r="D667" s="122">
        <v>1487.93634387</v>
      </c>
      <c r="E667" s="122">
        <v>0</v>
      </c>
      <c r="F667" s="122">
        <v>153.32473632</v>
      </c>
      <c r="G667" s="122">
        <v>383.31184079000002</v>
      </c>
      <c r="H667" s="122">
        <v>766.62368158000004</v>
      </c>
      <c r="I667" s="122">
        <v>0</v>
      </c>
      <c r="J667" s="122">
        <v>843.28604972999995</v>
      </c>
      <c r="K667" s="122">
        <v>996.61078605</v>
      </c>
      <c r="L667" s="122">
        <v>1149.93552236</v>
      </c>
      <c r="M667" s="64">
        <f t="shared" si="9"/>
        <v>634</v>
      </c>
    </row>
    <row r="668" spans="1:13" ht="12.75" customHeight="1" x14ac:dyDescent="0.2">
      <c r="A668" s="121" t="s">
        <v>149</v>
      </c>
      <c r="B668" s="121">
        <v>11</v>
      </c>
      <c r="C668" s="122">
        <v>1548.03730928</v>
      </c>
      <c r="D668" s="122">
        <v>1533.9468086500001</v>
      </c>
      <c r="E668" s="122">
        <v>0</v>
      </c>
      <c r="F668" s="122">
        <v>153.76577906</v>
      </c>
      <c r="G668" s="122">
        <v>384.41444763999999</v>
      </c>
      <c r="H668" s="122">
        <v>768.82889527999998</v>
      </c>
      <c r="I668" s="122">
        <v>0</v>
      </c>
      <c r="J668" s="122">
        <v>845.71178480000003</v>
      </c>
      <c r="K668" s="122">
        <v>999.47756386000003</v>
      </c>
      <c r="L668" s="122">
        <v>1153.2433429099999</v>
      </c>
      <c r="M668" s="64">
        <f t="shared" si="9"/>
        <v>635</v>
      </c>
    </row>
    <row r="669" spans="1:13" ht="12.75" customHeight="1" x14ac:dyDescent="0.2">
      <c r="A669" s="121" t="s">
        <v>149</v>
      </c>
      <c r="B669" s="121">
        <v>12</v>
      </c>
      <c r="C669" s="122">
        <v>1552.98769724</v>
      </c>
      <c r="D669" s="122">
        <v>1549.45183634</v>
      </c>
      <c r="E669" s="122">
        <v>0</v>
      </c>
      <c r="F669" s="122">
        <v>154.12364049000001</v>
      </c>
      <c r="G669" s="122">
        <v>385.30910124000002</v>
      </c>
      <c r="H669" s="122">
        <v>770.61820247000003</v>
      </c>
      <c r="I669" s="122">
        <v>0</v>
      </c>
      <c r="J669" s="122">
        <v>847.68002272000001</v>
      </c>
      <c r="K669" s="122">
        <v>1001.80366321</v>
      </c>
      <c r="L669" s="122">
        <v>1155.9273037099999</v>
      </c>
      <c r="M669" s="64">
        <f t="shared" si="9"/>
        <v>636</v>
      </c>
    </row>
    <row r="670" spans="1:13" ht="12.75" customHeight="1" x14ac:dyDescent="0.2">
      <c r="A670" s="121" t="s">
        <v>149</v>
      </c>
      <c r="B670" s="121">
        <v>13</v>
      </c>
      <c r="C670" s="122">
        <v>1555.4380214600001</v>
      </c>
      <c r="D670" s="122">
        <v>1556.5343650299999</v>
      </c>
      <c r="E670" s="122">
        <v>0</v>
      </c>
      <c r="F670" s="122">
        <v>153.76664550999999</v>
      </c>
      <c r="G670" s="122">
        <v>384.41661378999999</v>
      </c>
      <c r="H670" s="122">
        <v>768.83322756999996</v>
      </c>
      <c r="I670" s="122">
        <v>0</v>
      </c>
      <c r="J670" s="122">
        <v>845.71655033000002</v>
      </c>
      <c r="K670" s="122">
        <v>999.48319584000001</v>
      </c>
      <c r="L670" s="122">
        <v>1153.2498413599999</v>
      </c>
      <c r="M670" s="64">
        <f t="shared" si="9"/>
        <v>637</v>
      </c>
    </row>
    <row r="671" spans="1:13" ht="12.75" customHeight="1" x14ac:dyDescent="0.2">
      <c r="A671" s="121" t="s">
        <v>149</v>
      </c>
      <c r="B671" s="121">
        <v>14</v>
      </c>
      <c r="C671" s="122">
        <v>1553.4962323899999</v>
      </c>
      <c r="D671" s="122">
        <v>1550.73026304</v>
      </c>
      <c r="E671" s="122">
        <v>0</v>
      </c>
      <c r="F671" s="122">
        <v>154.27189064000001</v>
      </c>
      <c r="G671" s="122">
        <v>385.67972660999999</v>
      </c>
      <c r="H671" s="122">
        <v>771.35945320999997</v>
      </c>
      <c r="I671" s="122">
        <v>0</v>
      </c>
      <c r="J671" s="122">
        <v>848.49539852999999</v>
      </c>
      <c r="K671" s="122">
        <v>1002.76728917</v>
      </c>
      <c r="L671" s="122">
        <v>1157.0391798200001</v>
      </c>
      <c r="M671" s="64">
        <f t="shared" si="9"/>
        <v>638</v>
      </c>
    </row>
    <row r="672" spans="1:13" ht="12.75" customHeight="1" x14ac:dyDescent="0.2">
      <c r="A672" s="121" t="s">
        <v>149</v>
      </c>
      <c r="B672" s="121">
        <v>15</v>
      </c>
      <c r="C672" s="122">
        <v>1545.27137571</v>
      </c>
      <c r="D672" s="122">
        <v>1527.20397159</v>
      </c>
      <c r="E672" s="122">
        <v>0</v>
      </c>
      <c r="F672" s="122">
        <v>152.83345141000001</v>
      </c>
      <c r="G672" s="122">
        <v>382.08362851999999</v>
      </c>
      <c r="H672" s="122">
        <v>764.16725704999999</v>
      </c>
      <c r="I672" s="122">
        <v>0</v>
      </c>
      <c r="J672" s="122">
        <v>840.58398275000002</v>
      </c>
      <c r="K672" s="122">
        <v>993.41743415999997</v>
      </c>
      <c r="L672" s="122">
        <v>1146.25088557</v>
      </c>
      <c r="M672" s="64">
        <f t="shared" si="9"/>
        <v>639</v>
      </c>
    </row>
    <row r="673" spans="1:13" ht="12.75" customHeight="1" x14ac:dyDescent="0.2">
      <c r="A673" s="121" t="s">
        <v>149</v>
      </c>
      <c r="B673" s="121">
        <v>16</v>
      </c>
      <c r="C673" s="122">
        <v>1526.95603078</v>
      </c>
      <c r="D673" s="122">
        <v>1513.7689367600001</v>
      </c>
      <c r="E673" s="122">
        <v>0</v>
      </c>
      <c r="F673" s="122">
        <v>153.03238913000001</v>
      </c>
      <c r="G673" s="122">
        <v>382.58097283000001</v>
      </c>
      <c r="H673" s="122">
        <v>765.16194567000002</v>
      </c>
      <c r="I673" s="122">
        <v>0</v>
      </c>
      <c r="J673" s="122">
        <v>841.67814023000005</v>
      </c>
      <c r="K673" s="122">
        <v>994.71052936000001</v>
      </c>
      <c r="L673" s="122">
        <v>1147.7429185000001</v>
      </c>
      <c r="M673" s="64">
        <f t="shared" si="9"/>
        <v>640</v>
      </c>
    </row>
    <row r="674" spans="1:13" ht="12.75" customHeight="1" x14ac:dyDescent="0.2">
      <c r="A674" s="121" t="s">
        <v>149</v>
      </c>
      <c r="B674" s="121">
        <v>17</v>
      </c>
      <c r="C674" s="122">
        <v>1531.4598931</v>
      </c>
      <c r="D674" s="122">
        <v>1527.2327236599999</v>
      </c>
      <c r="E674" s="122">
        <v>0</v>
      </c>
      <c r="F674" s="122">
        <v>152.43833393</v>
      </c>
      <c r="G674" s="122">
        <v>381.09583480999999</v>
      </c>
      <c r="H674" s="122">
        <v>762.19166962999998</v>
      </c>
      <c r="I674" s="122">
        <v>0</v>
      </c>
      <c r="J674" s="122">
        <v>838.41083659000003</v>
      </c>
      <c r="K674" s="122">
        <v>990.84917051000002</v>
      </c>
      <c r="L674" s="122">
        <v>1143.28750444</v>
      </c>
      <c r="M674" s="64">
        <f t="shared" si="9"/>
        <v>641</v>
      </c>
    </row>
    <row r="675" spans="1:13" ht="12.75" customHeight="1" x14ac:dyDescent="0.2">
      <c r="A675" s="121" t="s">
        <v>149</v>
      </c>
      <c r="B675" s="121">
        <v>18</v>
      </c>
      <c r="C675" s="122">
        <v>1504.7728008700001</v>
      </c>
      <c r="D675" s="122">
        <v>1508.0780522800001</v>
      </c>
      <c r="E675" s="122">
        <v>0</v>
      </c>
      <c r="F675" s="122">
        <v>151.38748509000001</v>
      </c>
      <c r="G675" s="122">
        <v>378.46871271999998</v>
      </c>
      <c r="H675" s="122">
        <v>756.93742544999998</v>
      </c>
      <c r="I675" s="122">
        <v>0</v>
      </c>
      <c r="J675" s="122">
        <v>832.63116798999999</v>
      </c>
      <c r="K675" s="122">
        <v>984.01865308000004</v>
      </c>
      <c r="L675" s="122">
        <v>1135.4061381700001</v>
      </c>
      <c r="M675" s="64">
        <f t="shared" si="9"/>
        <v>642</v>
      </c>
    </row>
    <row r="676" spans="1:13" ht="12.75" customHeight="1" x14ac:dyDescent="0.2">
      <c r="A676" s="121" t="s">
        <v>149</v>
      </c>
      <c r="B676" s="121">
        <v>19</v>
      </c>
      <c r="C676" s="122">
        <v>1459.7167723099999</v>
      </c>
      <c r="D676" s="122">
        <v>1452.0481216400001</v>
      </c>
      <c r="E676" s="122">
        <v>0</v>
      </c>
      <c r="F676" s="122">
        <v>152.64675872999999</v>
      </c>
      <c r="G676" s="122">
        <v>381.61689682999997</v>
      </c>
      <c r="H676" s="122">
        <v>763.23379365999995</v>
      </c>
      <c r="I676" s="122">
        <v>0</v>
      </c>
      <c r="J676" s="122">
        <v>839.55717302000005</v>
      </c>
      <c r="K676" s="122">
        <v>992.20393175000004</v>
      </c>
      <c r="L676" s="122">
        <v>1144.8506904799999</v>
      </c>
      <c r="M676" s="64">
        <f t="shared" ref="M676:M739" si="10">M675+1</f>
        <v>643</v>
      </c>
    </row>
    <row r="677" spans="1:13" ht="12.75" customHeight="1" x14ac:dyDescent="0.2">
      <c r="A677" s="121" t="s">
        <v>149</v>
      </c>
      <c r="B677" s="121">
        <v>20</v>
      </c>
      <c r="C677" s="122">
        <v>1489.45410586</v>
      </c>
      <c r="D677" s="122">
        <v>1491.00854684</v>
      </c>
      <c r="E677" s="122">
        <v>0</v>
      </c>
      <c r="F677" s="122">
        <v>153.56495773</v>
      </c>
      <c r="G677" s="122">
        <v>383.91239432999998</v>
      </c>
      <c r="H677" s="122">
        <v>767.82478865999997</v>
      </c>
      <c r="I677" s="122">
        <v>0</v>
      </c>
      <c r="J677" s="122">
        <v>844.60726752999994</v>
      </c>
      <c r="K677" s="122">
        <v>998.17222526</v>
      </c>
      <c r="L677" s="122">
        <v>1151.7371829900001</v>
      </c>
      <c r="M677" s="64">
        <f t="shared" si="10"/>
        <v>644</v>
      </c>
    </row>
    <row r="678" spans="1:13" ht="12.75" customHeight="1" x14ac:dyDescent="0.2">
      <c r="A678" s="121" t="s">
        <v>149</v>
      </c>
      <c r="B678" s="121">
        <v>21</v>
      </c>
      <c r="C678" s="122">
        <v>1545.98792579</v>
      </c>
      <c r="D678" s="122">
        <v>1539.67852993</v>
      </c>
      <c r="E678" s="122">
        <v>0</v>
      </c>
      <c r="F678" s="122">
        <v>153.55269577999999</v>
      </c>
      <c r="G678" s="122">
        <v>383.88173946000001</v>
      </c>
      <c r="H678" s="122">
        <v>767.76347892000001</v>
      </c>
      <c r="I678" s="122">
        <v>0</v>
      </c>
      <c r="J678" s="122">
        <v>844.53982681000002</v>
      </c>
      <c r="K678" s="122">
        <v>998.09252259000004</v>
      </c>
      <c r="L678" s="122">
        <v>1151.6452183700001</v>
      </c>
      <c r="M678" s="64">
        <f t="shared" si="10"/>
        <v>645</v>
      </c>
    </row>
    <row r="679" spans="1:13" ht="12.75" customHeight="1" x14ac:dyDescent="0.2">
      <c r="A679" s="121" t="s">
        <v>149</v>
      </c>
      <c r="B679" s="121">
        <v>22</v>
      </c>
      <c r="C679" s="122">
        <v>1502.2281900400001</v>
      </c>
      <c r="D679" s="122">
        <v>1504.8734409900001</v>
      </c>
      <c r="E679" s="122">
        <v>0</v>
      </c>
      <c r="F679" s="122">
        <v>152.70802230000001</v>
      </c>
      <c r="G679" s="122">
        <v>381.77005573999998</v>
      </c>
      <c r="H679" s="122">
        <v>763.54011147999995</v>
      </c>
      <c r="I679" s="122">
        <v>0</v>
      </c>
      <c r="J679" s="122">
        <v>839.89412262999997</v>
      </c>
      <c r="K679" s="122">
        <v>992.60214492</v>
      </c>
      <c r="L679" s="122">
        <v>1145.31016722</v>
      </c>
      <c r="M679" s="64">
        <f t="shared" si="10"/>
        <v>646</v>
      </c>
    </row>
    <row r="680" spans="1:13" ht="12.75" customHeight="1" x14ac:dyDescent="0.2">
      <c r="A680" s="121" t="s">
        <v>149</v>
      </c>
      <c r="B680" s="121">
        <v>23</v>
      </c>
      <c r="C680" s="122">
        <v>1470.07907054</v>
      </c>
      <c r="D680" s="122">
        <v>1469.3276497300001</v>
      </c>
      <c r="E680" s="122">
        <v>0</v>
      </c>
      <c r="F680" s="122">
        <v>149.59734863</v>
      </c>
      <c r="G680" s="122">
        <v>373.99337157999997</v>
      </c>
      <c r="H680" s="122">
        <v>747.98674315000005</v>
      </c>
      <c r="I680" s="122">
        <v>0</v>
      </c>
      <c r="J680" s="122">
        <v>822.78541746999997</v>
      </c>
      <c r="K680" s="122">
        <v>972.38276610000003</v>
      </c>
      <c r="L680" s="122">
        <v>1121.98011473</v>
      </c>
      <c r="M680" s="64">
        <f t="shared" si="10"/>
        <v>647</v>
      </c>
    </row>
    <row r="681" spans="1:13" ht="12.75" customHeight="1" x14ac:dyDescent="0.2">
      <c r="A681" s="121" t="s">
        <v>149</v>
      </c>
      <c r="B681" s="121">
        <v>24</v>
      </c>
      <c r="C681" s="122">
        <v>1329.1071766699999</v>
      </c>
      <c r="D681" s="122">
        <v>1334.0521267700001</v>
      </c>
      <c r="E681" s="122">
        <v>0</v>
      </c>
      <c r="F681" s="122">
        <v>141.53740418999999</v>
      </c>
      <c r="G681" s="122">
        <v>353.84351049000003</v>
      </c>
      <c r="H681" s="122">
        <v>707.68702097000005</v>
      </c>
      <c r="I681" s="122">
        <v>0</v>
      </c>
      <c r="J681" s="122">
        <v>778.45572306999998</v>
      </c>
      <c r="K681" s="122">
        <v>919.99312726000005</v>
      </c>
      <c r="L681" s="122">
        <v>1061.53053146</v>
      </c>
      <c r="M681" s="64">
        <f t="shared" si="10"/>
        <v>648</v>
      </c>
    </row>
    <row r="682" spans="1:13" ht="12.75" customHeight="1" x14ac:dyDescent="0.2">
      <c r="A682" s="121" t="s">
        <v>150</v>
      </c>
      <c r="B682" s="121">
        <v>1</v>
      </c>
      <c r="C682" s="122">
        <v>1235.59272842</v>
      </c>
      <c r="D682" s="122">
        <v>1248.70744674</v>
      </c>
      <c r="E682" s="122">
        <v>0</v>
      </c>
      <c r="F682" s="122">
        <v>137.34848726000001</v>
      </c>
      <c r="G682" s="122">
        <v>343.37121814</v>
      </c>
      <c r="H682" s="122">
        <v>686.74243627999999</v>
      </c>
      <c r="I682" s="122">
        <v>0</v>
      </c>
      <c r="J682" s="122">
        <v>755.41667990999997</v>
      </c>
      <c r="K682" s="122">
        <v>892.76516716000003</v>
      </c>
      <c r="L682" s="122">
        <v>1030.1136544200001</v>
      </c>
      <c r="M682" s="64">
        <f t="shared" si="10"/>
        <v>649</v>
      </c>
    </row>
    <row r="683" spans="1:13" ht="12.75" customHeight="1" x14ac:dyDescent="0.2">
      <c r="A683" s="121" t="s">
        <v>150</v>
      </c>
      <c r="B683" s="121">
        <v>2</v>
      </c>
      <c r="C683" s="122">
        <v>1208.3295035799999</v>
      </c>
      <c r="D683" s="122">
        <v>1245.8720822</v>
      </c>
      <c r="E683" s="122">
        <v>0</v>
      </c>
      <c r="F683" s="122">
        <v>137.33694482000001</v>
      </c>
      <c r="G683" s="122">
        <v>343.34236206000003</v>
      </c>
      <c r="H683" s="122">
        <v>686.68472412000006</v>
      </c>
      <c r="I683" s="122">
        <v>0</v>
      </c>
      <c r="J683" s="122">
        <v>755.35319652999999</v>
      </c>
      <c r="K683" s="122">
        <v>892.69014135999998</v>
      </c>
      <c r="L683" s="122">
        <v>1030.02708618</v>
      </c>
      <c r="M683" s="64">
        <f t="shared" si="10"/>
        <v>650</v>
      </c>
    </row>
    <row r="684" spans="1:13" ht="12.75" customHeight="1" x14ac:dyDescent="0.2">
      <c r="A684" s="121" t="s">
        <v>150</v>
      </c>
      <c r="B684" s="121">
        <v>3</v>
      </c>
      <c r="C684" s="122">
        <v>1180.08496384</v>
      </c>
      <c r="D684" s="122">
        <v>1232.35403709</v>
      </c>
      <c r="E684" s="122">
        <v>0</v>
      </c>
      <c r="F684" s="122">
        <v>138.00808774999999</v>
      </c>
      <c r="G684" s="122">
        <v>345.02021938000001</v>
      </c>
      <c r="H684" s="122">
        <v>690.04043877000004</v>
      </c>
      <c r="I684" s="122">
        <v>0</v>
      </c>
      <c r="J684" s="122">
        <v>759.04448263999996</v>
      </c>
      <c r="K684" s="122">
        <v>897.05257039000003</v>
      </c>
      <c r="L684" s="122">
        <v>1035.0606581500001</v>
      </c>
      <c r="M684" s="64">
        <f t="shared" si="10"/>
        <v>651</v>
      </c>
    </row>
    <row r="685" spans="1:13" ht="12.75" customHeight="1" x14ac:dyDescent="0.2">
      <c r="A685" s="121" t="s">
        <v>150</v>
      </c>
      <c r="B685" s="121">
        <v>4</v>
      </c>
      <c r="C685" s="122">
        <v>1203.20892723</v>
      </c>
      <c r="D685" s="122">
        <v>1249.6234527700001</v>
      </c>
      <c r="E685" s="122">
        <v>0</v>
      </c>
      <c r="F685" s="122">
        <v>138.67613105999999</v>
      </c>
      <c r="G685" s="122">
        <v>346.69032764000002</v>
      </c>
      <c r="H685" s="122">
        <v>693.38065528000004</v>
      </c>
      <c r="I685" s="122">
        <v>0</v>
      </c>
      <c r="J685" s="122">
        <v>762.71872081000004</v>
      </c>
      <c r="K685" s="122">
        <v>901.39485186000002</v>
      </c>
      <c r="L685" s="122">
        <v>1040.07098292</v>
      </c>
      <c r="M685" s="64">
        <f t="shared" si="10"/>
        <v>652</v>
      </c>
    </row>
    <row r="686" spans="1:13" ht="12.75" customHeight="1" x14ac:dyDescent="0.2">
      <c r="A686" s="121" t="s">
        <v>150</v>
      </c>
      <c r="B686" s="121">
        <v>5</v>
      </c>
      <c r="C686" s="122">
        <v>1301.0491029699999</v>
      </c>
      <c r="D686" s="122">
        <v>1317.3008698799999</v>
      </c>
      <c r="E686" s="122">
        <v>0</v>
      </c>
      <c r="F686" s="122">
        <v>142.77246417000001</v>
      </c>
      <c r="G686" s="122">
        <v>356.93116042999998</v>
      </c>
      <c r="H686" s="122">
        <v>713.86232086999996</v>
      </c>
      <c r="I686" s="122">
        <v>0</v>
      </c>
      <c r="J686" s="122">
        <v>785.24855294999998</v>
      </c>
      <c r="K686" s="122">
        <v>928.02101712000001</v>
      </c>
      <c r="L686" s="122">
        <v>1070.7934812999999</v>
      </c>
      <c r="M686" s="64">
        <f t="shared" si="10"/>
        <v>653</v>
      </c>
    </row>
    <row r="687" spans="1:13" ht="12.75" customHeight="1" x14ac:dyDescent="0.2">
      <c r="A687" s="121" t="s">
        <v>150</v>
      </c>
      <c r="B687" s="121">
        <v>6</v>
      </c>
      <c r="C687" s="122">
        <v>1253.9796283200001</v>
      </c>
      <c r="D687" s="122">
        <v>1272.01908886</v>
      </c>
      <c r="E687" s="122">
        <v>0</v>
      </c>
      <c r="F687" s="122">
        <v>142.21790978000001</v>
      </c>
      <c r="G687" s="122">
        <v>355.54477444999998</v>
      </c>
      <c r="H687" s="122">
        <v>711.08954888999995</v>
      </c>
      <c r="I687" s="122">
        <v>0</v>
      </c>
      <c r="J687" s="122">
        <v>782.19850378000001</v>
      </c>
      <c r="K687" s="122">
        <v>924.41641356000002</v>
      </c>
      <c r="L687" s="122">
        <v>1066.63432334</v>
      </c>
      <c r="M687" s="64">
        <f t="shared" si="10"/>
        <v>654</v>
      </c>
    </row>
    <row r="688" spans="1:13" ht="12.75" customHeight="1" x14ac:dyDescent="0.2">
      <c r="A688" s="121" t="s">
        <v>150</v>
      </c>
      <c r="B688" s="121">
        <v>7</v>
      </c>
      <c r="C688" s="122">
        <v>1304.71000854</v>
      </c>
      <c r="D688" s="122">
        <v>1314.3834433899999</v>
      </c>
      <c r="E688" s="122">
        <v>0</v>
      </c>
      <c r="F688" s="122">
        <v>142.16844080999999</v>
      </c>
      <c r="G688" s="122">
        <v>355.42110201999998</v>
      </c>
      <c r="H688" s="122">
        <v>710.84220403999996</v>
      </c>
      <c r="I688" s="122">
        <v>0</v>
      </c>
      <c r="J688" s="122">
        <v>781.92642444000001</v>
      </c>
      <c r="K688" s="122">
        <v>924.09486525</v>
      </c>
      <c r="L688" s="122">
        <v>1066.2633060600001</v>
      </c>
      <c r="M688" s="64">
        <f t="shared" si="10"/>
        <v>655</v>
      </c>
    </row>
    <row r="689" spans="1:13" ht="12.75" customHeight="1" x14ac:dyDescent="0.2">
      <c r="A689" s="121" t="s">
        <v>150</v>
      </c>
      <c r="B689" s="121">
        <v>8</v>
      </c>
      <c r="C689" s="122">
        <v>1450.66006006</v>
      </c>
      <c r="D689" s="122">
        <v>1446.5312258399999</v>
      </c>
      <c r="E689" s="122">
        <v>0</v>
      </c>
      <c r="F689" s="122">
        <v>149.73034831999999</v>
      </c>
      <c r="G689" s="122">
        <v>374.32587081000003</v>
      </c>
      <c r="H689" s="122">
        <v>748.65174162000005</v>
      </c>
      <c r="I689" s="122">
        <v>0</v>
      </c>
      <c r="J689" s="122">
        <v>823.51691577999998</v>
      </c>
      <c r="K689" s="122">
        <v>973.24726410000005</v>
      </c>
      <c r="L689" s="122">
        <v>1122.97761242</v>
      </c>
      <c r="M689" s="64">
        <f t="shared" si="10"/>
        <v>656</v>
      </c>
    </row>
    <row r="690" spans="1:13" ht="12.75" customHeight="1" x14ac:dyDescent="0.2">
      <c r="A690" s="121" t="s">
        <v>150</v>
      </c>
      <c r="B690" s="121">
        <v>9</v>
      </c>
      <c r="C690" s="122">
        <v>1523.0948971400001</v>
      </c>
      <c r="D690" s="122">
        <v>1506.6527781299999</v>
      </c>
      <c r="E690" s="122">
        <v>0</v>
      </c>
      <c r="F690" s="122">
        <v>152.96728136999999</v>
      </c>
      <c r="G690" s="122">
        <v>382.41820342</v>
      </c>
      <c r="H690" s="122">
        <v>764.83640685</v>
      </c>
      <c r="I690" s="122">
        <v>0</v>
      </c>
      <c r="J690" s="122">
        <v>841.32004753000001</v>
      </c>
      <c r="K690" s="122">
        <v>994.28732890000003</v>
      </c>
      <c r="L690" s="122">
        <v>1147.2546102700001</v>
      </c>
      <c r="M690" s="64">
        <f t="shared" si="10"/>
        <v>657</v>
      </c>
    </row>
    <row r="691" spans="1:13" ht="12.75" customHeight="1" x14ac:dyDescent="0.2">
      <c r="A691" s="121" t="s">
        <v>150</v>
      </c>
      <c r="B691" s="121">
        <v>10</v>
      </c>
      <c r="C691" s="122">
        <v>1513.88073884</v>
      </c>
      <c r="D691" s="122">
        <v>1518.2304017500001</v>
      </c>
      <c r="E691" s="122">
        <v>0</v>
      </c>
      <c r="F691" s="122">
        <v>154.08545534999999</v>
      </c>
      <c r="G691" s="122">
        <v>385.21363837000001</v>
      </c>
      <c r="H691" s="122">
        <v>770.42727675000003</v>
      </c>
      <c r="I691" s="122">
        <v>0</v>
      </c>
      <c r="J691" s="122">
        <v>847.47000442000001</v>
      </c>
      <c r="K691" s="122">
        <v>1001.55545977</v>
      </c>
      <c r="L691" s="122">
        <v>1155.64091512</v>
      </c>
      <c r="M691" s="64">
        <f t="shared" si="10"/>
        <v>658</v>
      </c>
    </row>
    <row r="692" spans="1:13" ht="12.75" customHeight="1" x14ac:dyDescent="0.2">
      <c r="A692" s="121" t="s">
        <v>150</v>
      </c>
      <c r="B692" s="121">
        <v>11</v>
      </c>
      <c r="C692" s="122">
        <v>1536.3395590099999</v>
      </c>
      <c r="D692" s="122">
        <v>1549.21899704</v>
      </c>
      <c r="E692" s="122">
        <v>0</v>
      </c>
      <c r="F692" s="122">
        <v>154.12078632999999</v>
      </c>
      <c r="G692" s="122">
        <v>385.30196582000002</v>
      </c>
      <c r="H692" s="122">
        <v>770.60393164000004</v>
      </c>
      <c r="I692" s="122">
        <v>0</v>
      </c>
      <c r="J692" s="122">
        <v>847.66432480000003</v>
      </c>
      <c r="K692" s="122">
        <v>1001.78511113</v>
      </c>
      <c r="L692" s="122">
        <v>1155.90589746</v>
      </c>
      <c r="M692" s="64">
        <f t="shared" si="10"/>
        <v>659</v>
      </c>
    </row>
    <row r="693" spans="1:13" ht="12.75" customHeight="1" x14ac:dyDescent="0.2">
      <c r="A693" s="121" t="s">
        <v>150</v>
      </c>
      <c r="B693" s="121">
        <v>12</v>
      </c>
      <c r="C693" s="122">
        <v>1573.6267006800001</v>
      </c>
      <c r="D693" s="122">
        <v>1565.1478462</v>
      </c>
      <c r="E693" s="122">
        <v>0</v>
      </c>
      <c r="F693" s="122">
        <v>154.15238485</v>
      </c>
      <c r="G693" s="122">
        <v>385.38096213</v>
      </c>
      <c r="H693" s="122">
        <v>770.76192426</v>
      </c>
      <c r="I693" s="122">
        <v>0</v>
      </c>
      <c r="J693" s="122">
        <v>847.83811667999998</v>
      </c>
      <c r="K693" s="122">
        <v>1001.99050153</v>
      </c>
      <c r="L693" s="122">
        <v>1156.1428863799999</v>
      </c>
      <c r="M693" s="64">
        <f t="shared" si="10"/>
        <v>660</v>
      </c>
    </row>
    <row r="694" spans="1:13" ht="12.75" customHeight="1" x14ac:dyDescent="0.2">
      <c r="A694" s="121" t="s">
        <v>150</v>
      </c>
      <c r="B694" s="121">
        <v>13</v>
      </c>
      <c r="C694" s="122">
        <v>1593.09264297</v>
      </c>
      <c r="D694" s="122">
        <v>1586.3299787799999</v>
      </c>
      <c r="E694" s="122">
        <v>0</v>
      </c>
      <c r="F694" s="122">
        <v>153.70333583999999</v>
      </c>
      <c r="G694" s="122">
        <v>384.25833961000001</v>
      </c>
      <c r="H694" s="122">
        <v>768.51667922000001</v>
      </c>
      <c r="I694" s="122">
        <v>0</v>
      </c>
      <c r="J694" s="122">
        <v>845.36834713999997</v>
      </c>
      <c r="K694" s="122">
        <v>999.07168297999999</v>
      </c>
      <c r="L694" s="122">
        <v>1152.77501882</v>
      </c>
      <c r="M694" s="64">
        <f t="shared" si="10"/>
        <v>661</v>
      </c>
    </row>
    <row r="695" spans="1:13" ht="12.75" customHeight="1" x14ac:dyDescent="0.2">
      <c r="A695" s="121" t="s">
        <v>150</v>
      </c>
      <c r="B695" s="121">
        <v>14</v>
      </c>
      <c r="C695" s="122">
        <v>1567.8809938300001</v>
      </c>
      <c r="D695" s="122">
        <v>1556.5696584299999</v>
      </c>
      <c r="E695" s="122">
        <v>0</v>
      </c>
      <c r="F695" s="122">
        <v>154.02039565999999</v>
      </c>
      <c r="G695" s="122">
        <v>385.05098915000002</v>
      </c>
      <c r="H695" s="122">
        <v>770.10197829000003</v>
      </c>
      <c r="I695" s="122">
        <v>0</v>
      </c>
      <c r="J695" s="122">
        <v>847.11217611999996</v>
      </c>
      <c r="K695" s="122">
        <v>1001.13257178</v>
      </c>
      <c r="L695" s="122">
        <v>1155.1529674400001</v>
      </c>
      <c r="M695" s="64">
        <f t="shared" si="10"/>
        <v>662</v>
      </c>
    </row>
    <row r="696" spans="1:13" ht="12.75" customHeight="1" x14ac:dyDescent="0.2">
      <c r="A696" s="121" t="s">
        <v>150</v>
      </c>
      <c r="B696" s="121">
        <v>15</v>
      </c>
      <c r="C696" s="122">
        <v>1516.12416244</v>
      </c>
      <c r="D696" s="122">
        <v>1533.70734563</v>
      </c>
      <c r="E696" s="122">
        <v>0</v>
      </c>
      <c r="F696" s="122">
        <v>153.69542645999999</v>
      </c>
      <c r="G696" s="122">
        <v>384.23856613999999</v>
      </c>
      <c r="H696" s="122">
        <v>768.47713227999998</v>
      </c>
      <c r="I696" s="122">
        <v>0</v>
      </c>
      <c r="J696" s="122">
        <v>845.32484551000005</v>
      </c>
      <c r="K696" s="122">
        <v>999.02027195999995</v>
      </c>
      <c r="L696" s="122">
        <v>1152.7156984200001</v>
      </c>
      <c r="M696" s="64">
        <f t="shared" si="10"/>
        <v>663</v>
      </c>
    </row>
    <row r="697" spans="1:13" ht="12.75" customHeight="1" x14ac:dyDescent="0.2">
      <c r="A697" s="121" t="s">
        <v>150</v>
      </c>
      <c r="B697" s="121">
        <v>16</v>
      </c>
      <c r="C697" s="122">
        <v>1530.23351026</v>
      </c>
      <c r="D697" s="122">
        <v>1516.7037691400001</v>
      </c>
      <c r="E697" s="122">
        <v>0</v>
      </c>
      <c r="F697" s="122">
        <v>153.94259779999999</v>
      </c>
      <c r="G697" s="122">
        <v>384.8564945</v>
      </c>
      <c r="H697" s="122">
        <v>769.71298899999999</v>
      </c>
      <c r="I697" s="122">
        <v>0</v>
      </c>
      <c r="J697" s="122">
        <v>846.68428789999996</v>
      </c>
      <c r="K697" s="122">
        <v>1000.6268857</v>
      </c>
      <c r="L697" s="122">
        <v>1154.5694834999999</v>
      </c>
      <c r="M697" s="64">
        <f t="shared" si="10"/>
        <v>664</v>
      </c>
    </row>
    <row r="698" spans="1:13" ht="12.75" customHeight="1" x14ac:dyDescent="0.2">
      <c r="A698" s="121" t="s">
        <v>150</v>
      </c>
      <c r="B698" s="121">
        <v>17</v>
      </c>
      <c r="C698" s="122">
        <v>1495.4817889000001</v>
      </c>
      <c r="D698" s="122">
        <v>1477.3231553000001</v>
      </c>
      <c r="E698" s="122">
        <v>0</v>
      </c>
      <c r="F698" s="122">
        <v>152.81993172</v>
      </c>
      <c r="G698" s="122">
        <v>382.0498293</v>
      </c>
      <c r="H698" s="122">
        <v>764.09965861000001</v>
      </c>
      <c r="I698" s="122">
        <v>0</v>
      </c>
      <c r="J698" s="122">
        <v>840.50962446999995</v>
      </c>
      <c r="K698" s="122">
        <v>993.32955618999995</v>
      </c>
      <c r="L698" s="122">
        <v>1146.1494879100001</v>
      </c>
      <c r="M698" s="64">
        <f t="shared" si="10"/>
        <v>665</v>
      </c>
    </row>
    <row r="699" spans="1:13" ht="12.75" customHeight="1" x14ac:dyDescent="0.2">
      <c r="A699" s="121" t="s">
        <v>150</v>
      </c>
      <c r="B699" s="121">
        <v>18</v>
      </c>
      <c r="C699" s="122">
        <v>1429.1254357800001</v>
      </c>
      <c r="D699" s="122">
        <v>1439.1775399600001</v>
      </c>
      <c r="E699" s="122">
        <v>0</v>
      </c>
      <c r="F699" s="122">
        <v>151.89586513</v>
      </c>
      <c r="G699" s="122">
        <v>379.73966282999999</v>
      </c>
      <c r="H699" s="122">
        <v>759.47932565999997</v>
      </c>
      <c r="I699" s="122">
        <v>0</v>
      </c>
      <c r="J699" s="122">
        <v>835.42725823000001</v>
      </c>
      <c r="K699" s="122">
        <v>987.32312335999995</v>
      </c>
      <c r="L699" s="122">
        <v>1139.2189884899999</v>
      </c>
      <c r="M699" s="64">
        <f t="shared" si="10"/>
        <v>666</v>
      </c>
    </row>
    <row r="700" spans="1:13" ht="12.75" customHeight="1" x14ac:dyDescent="0.2">
      <c r="A700" s="121" t="s">
        <v>150</v>
      </c>
      <c r="B700" s="121">
        <v>19</v>
      </c>
      <c r="C700" s="122">
        <v>1456.7686708599999</v>
      </c>
      <c r="D700" s="122">
        <v>1458.26986584</v>
      </c>
      <c r="E700" s="122">
        <v>0</v>
      </c>
      <c r="F700" s="122">
        <v>153.96937897999999</v>
      </c>
      <c r="G700" s="122">
        <v>384.92344744000002</v>
      </c>
      <c r="H700" s="122">
        <v>769.84689488000004</v>
      </c>
      <c r="I700" s="122">
        <v>0</v>
      </c>
      <c r="J700" s="122">
        <v>846.83158436999997</v>
      </c>
      <c r="K700" s="122">
        <v>1000.80096334</v>
      </c>
      <c r="L700" s="122">
        <v>1154.7703423200001</v>
      </c>
      <c r="M700" s="64">
        <f t="shared" si="10"/>
        <v>667</v>
      </c>
    </row>
    <row r="701" spans="1:13" ht="12.75" customHeight="1" x14ac:dyDescent="0.2">
      <c r="A701" s="121" t="s">
        <v>150</v>
      </c>
      <c r="B701" s="121">
        <v>20</v>
      </c>
      <c r="C701" s="122">
        <v>1490.3802983999999</v>
      </c>
      <c r="D701" s="122">
        <v>1464.6831771300001</v>
      </c>
      <c r="E701" s="122">
        <v>0</v>
      </c>
      <c r="F701" s="122">
        <v>154.36806257000001</v>
      </c>
      <c r="G701" s="122">
        <v>385.92015642000001</v>
      </c>
      <c r="H701" s="122">
        <v>771.84031284000002</v>
      </c>
      <c r="I701" s="122">
        <v>0</v>
      </c>
      <c r="J701" s="122">
        <v>849.02434412000002</v>
      </c>
      <c r="K701" s="122">
        <v>1003.39240669</v>
      </c>
      <c r="L701" s="122">
        <v>1157.7604692499999</v>
      </c>
      <c r="M701" s="64">
        <f t="shared" si="10"/>
        <v>668</v>
      </c>
    </row>
    <row r="702" spans="1:13" ht="12.75" customHeight="1" x14ac:dyDescent="0.2">
      <c r="A702" s="121" t="s">
        <v>150</v>
      </c>
      <c r="B702" s="121">
        <v>21</v>
      </c>
      <c r="C702" s="122">
        <v>1538.4458439299999</v>
      </c>
      <c r="D702" s="122">
        <v>1520.6921509900001</v>
      </c>
      <c r="E702" s="122">
        <v>0</v>
      </c>
      <c r="F702" s="122">
        <v>153.94785680000001</v>
      </c>
      <c r="G702" s="122">
        <v>384.869642</v>
      </c>
      <c r="H702" s="122">
        <v>769.739284</v>
      </c>
      <c r="I702" s="122">
        <v>0</v>
      </c>
      <c r="J702" s="122">
        <v>846.71321239999997</v>
      </c>
      <c r="K702" s="122">
        <v>1000.6610692</v>
      </c>
      <c r="L702" s="122">
        <v>1154.6089260000001</v>
      </c>
      <c r="M702" s="64">
        <f t="shared" si="10"/>
        <v>669</v>
      </c>
    </row>
    <row r="703" spans="1:13" ht="12.75" customHeight="1" x14ac:dyDescent="0.2">
      <c r="A703" s="121" t="s">
        <v>150</v>
      </c>
      <c r="B703" s="121">
        <v>22</v>
      </c>
      <c r="C703" s="122">
        <v>1513.0442055399999</v>
      </c>
      <c r="D703" s="122">
        <v>1508.9089228299999</v>
      </c>
      <c r="E703" s="122">
        <v>0</v>
      </c>
      <c r="F703" s="122">
        <v>153.90782454000001</v>
      </c>
      <c r="G703" s="122">
        <v>384.76956135</v>
      </c>
      <c r="H703" s="122">
        <v>769.53912271000002</v>
      </c>
      <c r="I703" s="122">
        <v>0</v>
      </c>
      <c r="J703" s="122">
        <v>846.49303497999995</v>
      </c>
      <c r="K703" s="122">
        <v>1000.40085952</v>
      </c>
      <c r="L703" s="122">
        <v>1154.3086840599999</v>
      </c>
      <c r="M703" s="64">
        <f t="shared" si="10"/>
        <v>670</v>
      </c>
    </row>
    <row r="704" spans="1:13" ht="12.75" customHeight="1" x14ac:dyDescent="0.2">
      <c r="A704" s="121" t="s">
        <v>150</v>
      </c>
      <c r="B704" s="121">
        <v>23</v>
      </c>
      <c r="C704" s="122">
        <v>1421.3252540000001</v>
      </c>
      <c r="D704" s="122">
        <v>1429.43848424</v>
      </c>
      <c r="E704" s="122">
        <v>0</v>
      </c>
      <c r="F704" s="122">
        <v>149.72479275000001</v>
      </c>
      <c r="G704" s="122">
        <v>374.31198188000002</v>
      </c>
      <c r="H704" s="122">
        <v>748.62396376000004</v>
      </c>
      <c r="I704" s="122">
        <v>0</v>
      </c>
      <c r="J704" s="122">
        <v>823.48636013999999</v>
      </c>
      <c r="K704" s="122">
        <v>973.21115288999999</v>
      </c>
      <c r="L704" s="122">
        <v>1122.93594564</v>
      </c>
      <c r="M704" s="64">
        <f t="shared" si="10"/>
        <v>671</v>
      </c>
    </row>
    <row r="705" spans="1:13" ht="12.75" customHeight="1" x14ac:dyDescent="0.2">
      <c r="A705" s="121" t="s">
        <v>150</v>
      </c>
      <c r="B705" s="121">
        <v>24</v>
      </c>
      <c r="C705" s="122">
        <v>1319.28852052</v>
      </c>
      <c r="D705" s="122">
        <v>1312.05222899</v>
      </c>
      <c r="E705" s="122">
        <v>0</v>
      </c>
      <c r="F705" s="122">
        <v>140.33730926000001</v>
      </c>
      <c r="G705" s="122">
        <v>350.84327314000001</v>
      </c>
      <c r="H705" s="122">
        <v>701.68654628000002</v>
      </c>
      <c r="I705" s="122">
        <v>0</v>
      </c>
      <c r="J705" s="122">
        <v>771.8552009</v>
      </c>
      <c r="K705" s="122">
        <v>912.19251015999998</v>
      </c>
      <c r="L705" s="122">
        <v>1052.5298194100001</v>
      </c>
      <c r="M705" s="64">
        <f t="shared" si="10"/>
        <v>672</v>
      </c>
    </row>
    <row r="706" spans="1:13" ht="12.75" customHeight="1" x14ac:dyDescent="0.2">
      <c r="A706" s="121" t="s">
        <v>151</v>
      </c>
      <c r="B706" s="121">
        <v>1</v>
      </c>
      <c r="C706" s="122">
        <v>1218.1870469600001</v>
      </c>
      <c r="D706" s="122">
        <v>1236.2171428199999</v>
      </c>
      <c r="E706" s="122">
        <v>0</v>
      </c>
      <c r="F706" s="122">
        <v>134.81698313999999</v>
      </c>
      <c r="G706" s="122">
        <v>337.04245785000001</v>
      </c>
      <c r="H706" s="122">
        <v>674.08491569</v>
      </c>
      <c r="I706" s="122">
        <v>0</v>
      </c>
      <c r="J706" s="122">
        <v>741.49340726000003</v>
      </c>
      <c r="K706" s="122">
        <v>876.31039039999996</v>
      </c>
      <c r="L706" s="122">
        <v>1011.12737354</v>
      </c>
      <c r="M706" s="64">
        <f t="shared" si="10"/>
        <v>673</v>
      </c>
    </row>
    <row r="707" spans="1:13" ht="12.75" customHeight="1" x14ac:dyDescent="0.2">
      <c r="A707" s="121" t="s">
        <v>151</v>
      </c>
      <c r="B707" s="121">
        <v>2</v>
      </c>
      <c r="C707" s="122">
        <v>1173.61416203</v>
      </c>
      <c r="D707" s="122">
        <v>1209.1594056500001</v>
      </c>
      <c r="E707" s="122">
        <v>0</v>
      </c>
      <c r="F707" s="122">
        <v>134.5241231</v>
      </c>
      <c r="G707" s="122">
        <v>336.31030773999998</v>
      </c>
      <c r="H707" s="122">
        <v>672.62061548999998</v>
      </c>
      <c r="I707" s="122">
        <v>0</v>
      </c>
      <c r="J707" s="122">
        <v>739.88267702999997</v>
      </c>
      <c r="K707" s="122">
        <v>874.40680012999997</v>
      </c>
      <c r="L707" s="122">
        <v>1008.93092323</v>
      </c>
      <c r="M707" s="64">
        <f t="shared" si="10"/>
        <v>674</v>
      </c>
    </row>
    <row r="708" spans="1:13" ht="12.75" customHeight="1" x14ac:dyDescent="0.2">
      <c r="A708" s="121" t="s">
        <v>151</v>
      </c>
      <c r="B708" s="121">
        <v>3</v>
      </c>
      <c r="C708" s="122">
        <v>1145.14499927</v>
      </c>
      <c r="D708" s="122">
        <v>1188.73713656</v>
      </c>
      <c r="E708" s="122">
        <v>0</v>
      </c>
      <c r="F708" s="122">
        <v>134.610264</v>
      </c>
      <c r="G708" s="122">
        <v>336.52566001000002</v>
      </c>
      <c r="H708" s="122">
        <v>673.05132001000004</v>
      </c>
      <c r="I708" s="122">
        <v>0</v>
      </c>
      <c r="J708" s="122">
        <v>740.35645201</v>
      </c>
      <c r="K708" s="122">
        <v>874.96671601000003</v>
      </c>
      <c r="L708" s="122">
        <v>1009.57698002</v>
      </c>
      <c r="M708" s="64">
        <f t="shared" si="10"/>
        <v>675</v>
      </c>
    </row>
    <row r="709" spans="1:13" ht="12.75" customHeight="1" x14ac:dyDescent="0.2">
      <c r="A709" s="121" t="s">
        <v>151</v>
      </c>
      <c r="B709" s="121">
        <v>4</v>
      </c>
      <c r="C709" s="122">
        <v>1133.55727224</v>
      </c>
      <c r="D709" s="122">
        <v>1187.78844443</v>
      </c>
      <c r="E709" s="122">
        <v>0</v>
      </c>
      <c r="F709" s="122">
        <v>135.51916180000001</v>
      </c>
      <c r="G709" s="122">
        <v>338.79790450000002</v>
      </c>
      <c r="H709" s="122">
        <v>677.59580900000003</v>
      </c>
      <c r="I709" s="122">
        <v>0</v>
      </c>
      <c r="J709" s="122">
        <v>745.35538988999997</v>
      </c>
      <c r="K709" s="122">
        <v>880.87455168999998</v>
      </c>
      <c r="L709" s="122">
        <v>1016.39371349</v>
      </c>
      <c r="M709" s="64">
        <f t="shared" si="10"/>
        <v>676</v>
      </c>
    </row>
    <row r="710" spans="1:13" ht="12.75" customHeight="1" x14ac:dyDescent="0.2">
      <c r="A710" s="121" t="s">
        <v>151</v>
      </c>
      <c r="B710" s="121">
        <v>5</v>
      </c>
      <c r="C710" s="122">
        <v>1210.45971566</v>
      </c>
      <c r="D710" s="122">
        <v>1236.3834131799999</v>
      </c>
      <c r="E710" s="122">
        <v>0</v>
      </c>
      <c r="F710" s="122">
        <v>135.95858995</v>
      </c>
      <c r="G710" s="122">
        <v>339.89647488999998</v>
      </c>
      <c r="H710" s="122">
        <v>679.79294976999995</v>
      </c>
      <c r="I710" s="122">
        <v>0</v>
      </c>
      <c r="J710" s="122">
        <v>747.77224475000003</v>
      </c>
      <c r="K710" s="122">
        <v>883.73083469999995</v>
      </c>
      <c r="L710" s="122">
        <v>1019.68942466</v>
      </c>
      <c r="M710" s="64">
        <f t="shared" si="10"/>
        <v>677</v>
      </c>
    </row>
    <row r="711" spans="1:13" ht="12.75" customHeight="1" x14ac:dyDescent="0.2">
      <c r="A711" s="121" t="s">
        <v>151</v>
      </c>
      <c r="B711" s="121">
        <v>6</v>
      </c>
      <c r="C711" s="122">
        <v>1204.19762668</v>
      </c>
      <c r="D711" s="122">
        <v>1225.1317753000001</v>
      </c>
      <c r="E711" s="122">
        <v>0</v>
      </c>
      <c r="F711" s="122">
        <v>136.11589816</v>
      </c>
      <c r="G711" s="122">
        <v>340.28974539000001</v>
      </c>
      <c r="H711" s="122">
        <v>680.57949078000001</v>
      </c>
      <c r="I711" s="122">
        <v>0</v>
      </c>
      <c r="J711" s="122">
        <v>748.63743985999997</v>
      </c>
      <c r="K711" s="122">
        <v>884.75333800999999</v>
      </c>
      <c r="L711" s="122">
        <v>1020.86923617</v>
      </c>
      <c r="M711" s="64">
        <f t="shared" si="10"/>
        <v>678</v>
      </c>
    </row>
    <row r="712" spans="1:13" ht="12.75" customHeight="1" x14ac:dyDescent="0.2">
      <c r="A712" s="121" t="s">
        <v>151</v>
      </c>
      <c r="B712" s="121">
        <v>7</v>
      </c>
      <c r="C712" s="122">
        <v>1233.7586834599999</v>
      </c>
      <c r="D712" s="122">
        <v>1254.541011</v>
      </c>
      <c r="E712" s="122">
        <v>0</v>
      </c>
      <c r="F712" s="122">
        <v>138.40108419000001</v>
      </c>
      <c r="G712" s="122">
        <v>346.00271049000003</v>
      </c>
      <c r="H712" s="122">
        <v>692.00542097000005</v>
      </c>
      <c r="I712" s="122">
        <v>0</v>
      </c>
      <c r="J712" s="122">
        <v>761.20596307000005</v>
      </c>
      <c r="K712" s="122">
        <v>899.60704725999994</v>
      </c>
      <c r="L712" s="122">
        <v>1038.00813146</v>
      </c>
      <c r="M712" s="64">
        <f t="shared" si="10"/>
        <v>679</v>
      </c>
    </row>
    <row r="713" spans="1:13" ht="12.75" customHeight="1" x14ac:dyDescent="0.2">
      <c r="A713" s="121" t="s">
        <v>151</v>
      </c>
      <c r="B713" s="121">
        <v>8</v>
      </c>
      <c r="C713" s="122">
        <v>1520.63816722</v>
      </c>
      <c r="D713" s="122">
        <v>1497.2461994099999</v>
      </c>
      <c r="E713" s="122">
        <v>0</v>
      </c>
      <c r="F713" s="122">
        <v>155.34387673000001</v>
      </c>
      <c r="G713" s="122">
        <v>388.35969182000002</v>
      </c>
      <c r="H713" s="122">
        <v>776.71938364000005</v>
      </c>
      <c r="I713" s="122">
        <v>0</v>
      </c>
      <c r="J713" s="122">
        <v>854.39132199999995</v>
      </c>
      <c r="K713" s="122">
        <v>1009.73519873</v>
      </c>
      <c r="L713" s="122">
        <v>1165.07907546</v>
      </c>
      <c r="M713" s="64">
        <f t="shared" si="10"/>
        <v>680</v>
      </c>
    </row>
    <row r="714" spans="1:13" ht="12.75" customHeight="1" x14ac:dyDescent="0.2">
      <c r="A714" s="121" t="s">
        <v>151</v>
      </c>
      <c r="B714" s="121">
        <v>9</v>
      </c>
      <c r="C714" s="122">
        <v>1431.25422278</v>
      </c>
      <c r="D714" s="122">
        <v>1441.40401378</v>
      </c>
      <c r="E714" s="122">
        <v>0</v>
      </c>
      <c r="F714" s="122">
        <v>151.10240408000001</v>
      </c>
      <c r="G714" s="122">
        <v>377.75601021</v>
      </c>
      <c r="H714" s="122">
        <v>755.51202040999999</v>
      </c>
      <c r="I714" s="122">
        <v>0</v>
      </c>
      <c r="J714" s="122">
        <v>831.06322245000001</v>
      </c>
      <c r="K714" s="122">
        <v>982.16562653000005</v>
      </c>
      <c r="L714" s="122">
        <v>1133.26803062</v>
      </c>
      <c r="M714" s="64">
        <f t="shared" si="10"/>
        <v>681</v>
      </c>
    </row>
    <row r="715" spans="1:13" ht="12.75" customHeight="1" x14ac:dyDescent="0.2">
      <c r="A715" s="121" t="s">
        <v>151</v>
      </c>
      <c r="B715" s="121">
        <v>10</v>
      </c>
      <c r="C715" s="122">
        <v>1443.8398149699999</v>
      </c>
      <c r="D715" s="122">
        <v>1432.7111192699999</v>
      </c>
      <c r="E715" s="122">
        <v>0</v>
      </c>
      <c r="F715" s="122">
        <v>151.77704327000001</v>
      </c>
      <c r="G715" s="122">
        <v>379.44260817000003</v>
      </c>
      <c r="H715" s="122">
        <v>758.88521633000005</v>
      </c>
      <c r="I715" s="122">
        <v>0</v>
      </c>
      <c r="J715" s="122">
        <v>834.77373795999995</v>
      </c>
      <c r="K715" s="122">
        <v>986.55078122999998</v>
      </c>
      <c r="L715" s="122">
        <v>1138.3278244999999</v>
      </c>
      <c r="M715" s="64">
        <f t="shared" si="10"/>
        <v>682</v>
      </c>
    </row>
    <row r="716" spans="1:13" ht="12.75" customHeight="1" x14ac:dyDescent="0.2">
      <c r="A716" s="121" t="s">
        <v>151</v>
      </c>
      <c r="B716" s="121">
        <v>11</v>
      </c>
      <c r="C716" s="122">
        <v>1438.99757443</v>
      </c>
      <c r="D716" s="122">
        <v>1460.8846350599999</v>
      </c>
      <c r="E716" s="122">
        <v>0</v>
      </c>
      <c r="F716" s="122">
        <v>151.85654328999999</v>
      </c>
      <c r="G716" s="122">
        <v>379.64135821999997</v>
      </c>
      <c r="H716" s="122">
        <v>759.28271643999994</v>
      </c>
      <c r="I716" s="122">
        <v>0</v>
      </c>
      <c r="J716" s="122">
        <v>835.21098807999999</v>
      </c>
      <c r="K716" s="122">
        <v>987.06753136999998</v>
      </c>
      <c r="L716" s="122">
        <v>1138.92407465</v>
      </c>
      <c r="M716" s="64">
        <f t="shared" si="10"/>
        <v>683</v>
      </c>
    </row>
    <row r="717" spans="1:13" ht="12.75" customHeight="1" x14ac:dyDescent="0.2">
      <c r="A717" s="121" t="s">
        <v>151</v>
      </c>
      <c r="B717" s="121">
        <v>12</v>
      </c>
      <c r="C717" s="122">
        <v>1450.79280124</v>
      </c>
      <c r="D717" s="122">
        <v>1457.43977438</v>
      </c>
      <c r="E717" s="122">
        <v>0</v>
      </c>
      <c r="F717" s="122">
        <v>152.42280024999999</v>
      </c>
      <c r="G717" s="122">
        <v>381.05700062</v>
      </c>
      <c r="H717" s="122">
        <v>762.11400123999999</v>
      </c>
      <c r="I717" s="122">
        <v>0</v>
      </c>
      <c r="J717" s="122">
        <v>838.32540136</v>
      </c>
      <c r="K717" s="122">
        <v>990.74820161000002</v>
      </c>
      <c r="L717" s="122">
        <v>1143.1710018599999</v>
      </c>
      <c r="M717" s="64">
        <f t="shared" si="10"/>
        <v>684</v>
      </c>
    </row>
    <row r="718" spans="1:13" ht="12.75" customHeight="1" x14ac:dyDescent="0.2">
      <c r="A718" s="121" t="s">
        <v>151</v>
      </c>
      <c r="B718" s="121">
        <v>13</v>
      </c>
      <c r="C718" s="122">
        <v>1489.6849339099999</v>
      </c>
      <c r="D718" s="122">
        <v>1471.1987181699999</v>
      </c>
      <c r="E718" s="122">
        <v>0</v>
      </c>
      <c r="F718" s="122">
        <v>151.41996626</v>
      </c>
      <c r="G718" s="122">
        <v>378.54991565</v>
      </c>
      <c r="H718" s="122">
        <v>757.09983129</v>
      </c>
      <c r="I718" s="122">
        <v>0</v>
      </c>
      <c r="J718" s="122">
        <v>832.80981441999995</v>
      </c>
      <c r="K718" s="122">
        <v>984.22978067999998</v>
      </c>
      <c r="L718" s="122">
        <v>1135.6497469400001</v>
      </c>
      <c r="M718" s="64">
        <f t="shared" si="10"/>
        <v>685</v>
      </c>
    </row>
    <row r="719" spans="1:13" ht="12.75" customHeight="1" x14ac:dyDescent="0.2">
      <c r="A719" s="121" t="s">
        <v>151</v>
      </c>
      <c r="B719" s="121">
        <v>14</v>
      </c>
      <c r="C719" s="122">
        <v>1445.6893430099999</v>
      </c>
      <c r="D719" s="122">
        <v>1439.98861706</v>
      </c>
      <c r="E719" s="122">
        <v>0</v>
      </c>
      <c r="F719" s="122">
        <v>152.01396828</v>
      </c>
      <c r="G719" s="122">
        <v>380.03492068999998</v>
      </c>
      <c r="H719" s="122">
        <v>760.06984137999996</v>
      </c>
      <c r="I719" s="122">
        <v>0</v>
      </c>
      <c r="J719" s="122">
        <v>836.07682552000006</v>
      </c>
      <c r="K719" s="122">
        <v>988.09079379000002</v>
      </c>
      <c r="L719" s="122">
        <v>1140.1047620700001</v>
      </c>
      <c r="M719" s="64">
        <f t="shared" si="10"/>
        <v>686</v>
      </c>
    </row>
    <row r="720" spans="1:13" ht="12.75" customHeight="1" x14ac:dyDescent="0.2">
      <c r="A720" s="121" t="s">
        <v>151</v>
      </c>
      <c r="B720" s="121">
        <v>15</v>
      </c>
      <c r="C720" s="122">
        <v>1460.5396567600001</v>
      </c>
      <c r="D720" s="122">
        <v>1452.7970552199999</v>
      </c>
      <c r="E720" s="122">
        <v>0</v>
      </c>
      <c r="F720" s="122">
        <v>152.00122049999999</v>
      </c>
      <c r="G720" s="122">
        <v>380.00305123999999</v>
      </c>
      <c r="H720" s="122">
        <v>760.00610247999998</v>
      </c>
      <c r="I720" s="122">
        <v>0</v>
      </c>
      <c r="J720" s="122">
        <v>836.00671273</v>
      </c>
      <c r="K720" s="122">
        <v>988.00793322000004</v>
      </c>
      <c r="L720" s="122">
        <v>1140.0091537200001</v>
      </c>
      <c r="M720" s="64">
        <f t="shared" si="10"/>
        <v>687</v>
      </c>
    </row>
    <row r="721" spans="1:13" ht="12.75" customHeight="1" x14ac:dyDescent="0.2">
      <c r="A721" s="121" t="s">
        <v>151</v>
      </c>
      <c r="B721" s="121">
        <v>16</v>
      </c>
      <c r="C721" s="122">
        <v>1449.64199818</v>
      </c>
      <c r="D721" s="122">
        <v>1435.30457155</v>
      </c>
      <c r="E721" s="122">
        <v>0</v>
      </c>
      <c r="F721" s="122">
        <v>152.33741486</v>
      </c>
      <c r="G721" s="122">
        <v>380.84353715999998</v>
      </c>
      <c r="H721" s="122">
        <v>761.68707430999996</v>
      </c>
      <c r="I721" s="122">
        <v>0</v>
      </c>
      <c r="J721" s="122">
        <v>837.85578174</v>
      </c>
      <c r="K721" s="122">
        <v>990.19319659999996</v>
      </c>
      <c r="L721" s="122">
        <v>1142.5306114699999</v>
      </c>
      <c r="M721" s="64">
        <f t="shared" si="10"/>
        <v>688</v>
      </c>
    </row>
    <row r="722" spans="1:13" ht="12.75" customHeight="1" x14ac:dyDescent="0.2">
      <c r="A722" s="121" t="s">
        <v>151</v>
      </c>
      <c r="B722" s="121">
        <v>17</v>
      </c>
      <c r="C722" s="122">
        <v>1405.6772179699999</v>
      </c>
      <c r="D722" s="122">
        <v>1394.9287066100001</v>
      </c>
      <c r="E722" s="122">
        <v>0</v>
      </c>
      <c r="F722" s="122">
        <v>151.37397118999999</v>
      </c>
      <c r="G722" s="122">
        <v>378.43492796999999</v>
      </c>
      <c r="H722" s="122">
        <v>756.86985594999999</v>
      </c>
      <c r="I722" s="122">
        <v>0</v>
      </c>
      <c r="J722" s="122">
        <v>832.55684154000005</v>
      </c>
      <c r="K722" s="122">
        <v>983.93081272999996</v>
      </c>
      <c r="L722" s="122">
        <v>1135.3047839200001</v>
      </c>
      <c r="M722" s="64">
        <f t="shared" si="10"/>
        <v>689</v>
      </c>
    </row>
    <row r="723" spans="1:13" ht="12.75" customHeight="1" x14ac:dyDescent="0.2">
      <c r="A723" s="121" t="s">
        <v>151</v>
      </c>
      <c r="B723" s="121">
        <v>18</v>
      </c>
      <c r="C723" s="122">
        <v>1374.59708159</v>
      </c>
      <c r="D723" s="122">
        <v>1378.5305962899999</v>
      </c>
      <c r="E723" s="122">
        <v>0</v>
      </c>
      <c r="F723" s="122">
        <v>150.73281428999999</v>
      </c>
      <c r="G723" s="122">
        <v>376.83203571000001</v>
      </c>
      <c r="H723" s="122">
        <v>753.66407143000004</v>
      </c>
      <c r="I723" s="122">
        <v>0</v>
      </c>
      <c r="J723" s="122">
        <v>829.03047857000001</v>
      </c>
      <c r="K723" s="122">
        <v>979.76329284999997</v>
      </c>
      <c r="L723" s="122">
        <v>1130.49610714</v>
      </c>
      <c r="M723" s="64">
        <f t="shared" si="10"/>
        <v>690</v>
      </c>
    </row>
    <row r="724" spans="1:13" ht="12.75" customHeight="1" x14ac:dyDescent="0.2">
      <c r="A724" s="121" t="s">
        <v>151</v>
      </c>
      <c r="B724" s="121">
        <v>19</v>
      </c>
      <c r="C724" s="122">
        <v>1437.5123650400001</v>
      </c>
      <c r="D724" s="122">
        <v>1421.76765045</v>
      </c>
      <c r="E724" s="122">
        <v>0</v>
      </c>
      <c r="F724" s="122">
        <v>152.97759672999999</v>
      </c>
      <c r="G724" s="122">
        <v>382.44399184000002</v>
      </c>
      <c r="H724" s="122">
        <v>764.88798367000004</v>
      </c>
      <c r="I724" s="122">
        <v>0</v>
      </c>
      <c r="J724" s="122">
        <v>841.37678203999997</v>
      </c>
      <c r="K724" s="122">
        <v>994.35437877000004</v>
      </c>
      <c r="L724" s="122">
        <v>1147.3319755099999</v>
      </c>
      <c r="M724" s="64">
        <f t="shared" si="10"/>
        <v>691</v>
      </c>
    </row>
    <row r="725" spans="1:13" ht="12.75" customHeight="1" x14ac:dyDescent="0.2">
      <c r="A725" s="121" t="s">
        <v>151</v>
      </c>
      <c r="B725" s="121">
        <v>20</v>
      </c>
      <c r="C725" s="122">
        <v>1444.82281403</v>
      </c>
      <c r="D725" s="122">
        <v>1435.32922532</v>
      </c>
      <c r="E725" s="122">
        <v>0</v>
      </c>
      <c r="F725" s="122">
        <v>154.11799999999999</v>
      </c>
      <c r="G725" s="122">
        <v>385.29499999000001</v>
      </c>
      <c r="H725" s="122">
        <v>770.58999998000002</v>
      </c>
      <c r="I725" s="122">
        <v>0</v>
      </c>
      <c r="J725" s="122">
        <v>847.64899996999998</v>
      </c>
      <c r="K725" s="122">
        <v>1001.76699997</v>
      </c>
      <c r="L725" s="122">
        <v>1155.88499996</v>
      </c>
      <c r="M725" s="64">
        <f t="shared" si="10"/>
        <v>692</v>
      </c>
    </row>
    <row r="726" spans="1:13" ht="12.75" customHeight="1" x14ac:dyDescent="0.2">
      <c r="A726" s="121" t="s">
        <v>151</v>
      </c>
      <c r="B726" s="121">
        <v>21</v>
      </c>
      <c r="C726" s="122">
        <v>1481.4199558800001</v>
      </c>
      <c r="D726" s="122">
        <v>1471.3328934199999</v>
      </c>
      <c r="E726" s="122">
        <v>0</v>
      </c>
      <c r="F726" s="122">
        <v>153.17914694000001</v>
      </c>
      <c r="G726" s="122">
        <v>382.94786735000002</v>
      </c>
      <c r="H726" s="122">
        <v>765.89573470000005</v>
      </c>
      <c r="I726" s="122">
        <v>0</v>
      </c>
      <c r="J726" s="122">
        <v>842.48530817000005</v>
      </c>
      <c r="K726" s="122">
        <v>995.66445510999995</v>
      </c>
      <c r="L726" s="122">
        <v>1148.8436020500001</v>
      </c>
      <c r="M726" s="64">
        <f t="shared" si="10"/>
        <v>693</v>
      </c>
    </row>
    <row r="727" spans="1:13" ht="12.75" customHeight="1" x14ac:dyDescent="0.2">
      <c r="A727" s="121" t="s">
        <v>151</v>
      </c>
      <c r="B727" s="121">
        <v>22</v>
      </c>
      <c r="C727" s="122">
        <v>1474.4434928000001</v>
      </c>
      <c r="D727" s="122">
        <v>1468.4491601300001</v>
      </c>
      <c r="E727" s="122">
        <v>0</v>
      </c>
      <c r="F727" s="122">
        <v>152.44973894</v>
      </c>
      <c r="G727" s="122">
        <v>381.12434733999999</v>
      </c>
      <c r="H727" s="122">
        <v>762.24869467999997</v>
      </c>
      <c r="I727" s="122">
        <v>0</v>
      </c>
      <c r="J727" s="122">
        <v>838.47356415000002</v>
      </c>
      <c r="K727" s="122">
        <v>990.92330307999998</v>
      </c>
      <c r="L727" s="122">
        <v>1143.37304202</v>
      </c>
      <c r="M727" s="64">
        <f t="shared" si="10"/>
        <v>694</v>
      </c>
    </row>
    <row r="728" spans="1:13" ht="12.75" customHeight="1" x14ac:dyDescent="0.2">
      <c r="A728" s="121" t="s">
        <v>151</v>
      </c>
      <c r="B728" s="121">
        <v>23</v>
      </c>
      <c r="C728" s="122">
        <v>1410.5608149100001</v>
      </c>
      <c r="D728" s="122">
        <v>1412.67116814</v>
      </c>
      <c r="E728" s="122">
        <v>0</v>
      </c>
      <c r="F728" s="122">
        <v>150.01324736999999</v>
      </c>
      <c r="G728" s="122">
        <v>375.03311843</v>
      </c>
      <c r="H728" s="122">
        <v>750.06623687000001</v>
      </c>
      <c r="I728" s="122">
        <v>0</v>
      </c>
      <c r="J728" s="122">
        <v>825.07286054999997</v>
      </c>
      <c r="K728" s="122">
        <v>975.08610792000002</v>
      </c>
      <c r="L728" s="122">
        <v>1125.0993553000001</v>
      </c>
      <c r="M728" s="64">
        <f t="shared" si="10"/>
        <v>695</v>
      </c>
    </row>
    <row r="729" spans="1:13" ht="12.75" customHeight="1" x14ac:dyDescent="0.2">
      <c r="A729" s="121" t="s">
        <v>151</v>
      </c>
      <c r="B729" s="121">
        <v>24</v>
      </c>
      <c r="C729" s="122">
        <v>1253.39314042</v>
      </c>
      <c r="D729" s="122">
        <v>1262.6098345400001</v>
      </c>
      <c r="E729" s="122">
        <v>0</v>
      </c>
      <c r="F729" s="122">
        <v>138.97180445000001</v>
      </c>
      <c r="G729" s="122">
        <v>347.42951111999997</v>
      </c>
      <c r="H729" s="122">
        <v>694.85902223000005</v>
      </c>
      <c r="I729" s="122">
        <v>0</v>
      </c>
      <c r="J729" s="122">
        <v>764.34492445000001</v>
      </c>
      <c r="K729" s="122">
        <v>903.31672890000004</v>
      </c>
      <c r="L729" s="122">
        <v>1042.2885333500001</v>
      </c>
      <c r="M729" s="64">
        <f t="shared" si="10"/>
        <v>696</v>
      </c>
    </row>
    <row r="730" spans="1:13" ht="12.75" customHeight="1" x14ac:dyDescent="0.2">
      <c r="A730" s="121" t="s">
        <v>152</v>
      </c>
      <c r="B730" s="121">
        <v>1</v>
      </c>
      <c r="C730" s="122">
        <v>1218.71799199</v>
      </c>
      <c r="D730" s="122">
        <v>1220.5427557800001</v>
      </c>
      <c r="E730" s="122">
        <v>0</v>
      </c>
      <c r="F730" s="122">
        <v>136.35679553</v>
      </c>
      <c r="G730" s="122">
        <v>340.89198883</v>
      </c>
      <c r="H730" s="122">
        <v>681.78397767000001</v>
      </c>
      <c r="I730" s="122">
        <v>0</v>
      </c>
      <c r="J730" s="122">
        <v>749.96237542999995</v>
      </c>
      <c r="K730" s="122">
        <v>886.31917095999995</v>
      </c>
      <c r="L730" s="122">
        <v>1022.6759665</v>
      </c>
      <c r="M730" s="64">
        <f t="shared" si="10"/>
        <v>697</v>
      </c>
    </row>
    <row r="731" spans="1:13" ht="12.75" customHeight="1" x14ac:dyDescent="0.2">
      <c r="A731" s="121" t="s">
        <v>152</v>
      </c>
      <c r="B731" s="121">
        <v>2</v>
      </c>
      <c r="C731" s="122">
        <v>1202.1993897499999</v>
      </c>
      <c r="D731" s="122">
        <v>1220.1851843300001</v>
      </c>
      <c r="E731" s="122">
        <v>0</v>
      </c>
      <c r="F731" s="122">
        <v>136.65697932</v>
      </c>
      <c r="G731" s="122">
        <v>341.64244829</v>
      </c>
      <c r="H731" s="122">
        <v>683.28489659000002</v>
      </c>
      <c r="I731" s="122">
        <v>0</v>
      </c>
      <c r="J731" s="122">
        <v>751.61338623999995</v>
      </c>
      <c r="K731" s="122">
        <v>888.27036555999996</v>
      </c>
      <c r="L731" s="122">
        <v>1024.92734488</v>
      </c>
      <c r="M731" s="64">
        <f t="shared" si="10"/>
        <v>698</v>
      </c>
    </row>
    <row r="732" spans="1:13" ht="12.75" customHeight="1" x14ac:dyDescent="0.2">
      <c r="A732" s="121" t="s">
        <v>152</v>
      </c>
      <c r="B732" s="121">
        <v>3</v>
      </c>
      <c r="C732" s="122">
        <v>1158.6949493699999</v>
      </c>
      <c r="D732" s="122">
        <v>1202.07647606</v>
      </c>
      <c r="E732" s="122">
        <v>0</v>
      </c>
      <c r="F732" s="122">
        <v>136.21317479999999</v>
      </c>
      <c r="G732" s="122">
        <v>340.53293701000001</v>
      </c>
      <c r="H732" s="122">
        <v>681.06587401000002</v>
      </c>
      <c r="I732" s="122">
        <v>0</v>
      </c>
      <c r="J732" s="122">
        <v>749.17246140999998</v>
      </c>
      <c r="K732" s="122">
        <v>885.38563621000003</v>
      </c>
      <c r="L732" s="122">
        <v>1021.59881102</v>
      </c>
      <c r="M732" s="64">
        <f t="shared" si="10"/>
        <v>699</v>
      </c>
    </row>
    <row r="733" spans="1:13" ht="12.75" customHeight="1" x14ac:dyDescent="0.2">
      <c r="A733" s="121" t="s">
        <v>152</v>
      </c>
      <c r="B733" s="121">
        <v>4</v>
      </c>
      <c r="C733" s="122">
        <v>1141.2167363000001</v>
      </c>
      <c r="D733" s="122">
        <v>1202.89352267</v>
      </c>
      <c r="E733" s="122">
        <v>0</v>
      </c>
      <c r="F733" s="122">
        <v>136.67020636000001</v>
      </c>
      <c r="G733" s="122">
        <v>341.67551591</v>
      </c>
      <c r="H733" s="122">
        <v>683.35103182</v>
      </c>
      <c r="I733" s="122">
        <v>0</v>
      </c>
      <c r="J733" s="122">
        <v>751.68613500000004</v>
      </c>
      <c r="K733" s="122">
        <v>888.35634137</v>
      </c>
      <c r="L733" s="122">
        <v>1025.0265477299999</v>
      </c>
      <c r="M733" s="64">
        <f t="shared" si="10"/>
        <v>700</v>
      </c>
    </row>
    <row r="734" spans="1:13" ht="12.75" customHeight="1" x14ac:dyDescent="0.2">
      <c r="A734" s="121" t="s">
        <v>152</v>
      </c>
      <c r="B734" s="121">
        <v>5</v>
      </c>
      <c r="C734" s="122">
        <v>1149.8826792499999</v>
      </c>
      <c r="D734" s="122">
        <v>1191.2854170400001</v>
      </c>
      <c r="E734" s="122">
        <v>0</v>
      </c>
      <c r="F734" s="122">
        <v>137.14729014</v>
      </c>
      <c r="G734" s="122">
        <v>342.86822536</v>
      </c>
      <c r="H734" s="122">
        <v>685.73645071999999</v>
      </c>
      <c r="I734" s="122">
        <v>0</v>
      </c>
      <c r="J734" s="122">
        <v>754.31009578999999</v>
      </c>
      <c r="K734" s="122">
        <v>891.45738593999999</v>
      </c>
      <c r="L734" s="122">
        <v>1028.60467608</v>
      </c>
      <c r="M734" s="64">
        <f t="shared" si="10"/>
        <v>701</v>
      </c>
    </row>
    <row r="735" spans="1:13" ht="12.75" customHeight="1" x14ac:dyDescent="0.2">
      <c r="A735" s="121" t="s">
        <v>152</v>
      </c>
      <c r="B735" s="121">
        <v>6</v>
      </c>
      <c r="C735" s="122">
        <v>1044.1520249800001</v>
      </c>
      <c r="D735" s="122">
        <v>1145.0536110400001</v>
      </c>
      <c r="E735" s="122">
        <v>0</v>
      </c>
      <c r="F735" s="122">
        <v>138.63833111</v>
      </c>
      <c r="G735" s="122">
        <v>346.59582776000002</v>
      </c>
      <c r="H735" s="122">
        <v>693.19165553000005</v>
      </c>
      <c r="I735" s="122">
        <v>0</v>
      </c>
      <c r="J735" s="122">
        <v>762.51082108000003</v>
      </c>
      <c r="K735" s="122">
        <v>901.14915217999999</v>
      </c>
      <c r="L735" s="122">
        <v>1039.78748329</v>
      </c>
      <c r="M735" s="64">
        <f t="shared" si="10"/>
        <v>702</v>
      </c>
    </row>
    <row r="736" spans="1:13" ht="12.75" customHeight="1" x14ac:dyDescent="0.2">
      <c r="A736" s="121" t="s">
        <v>152</v>
      </c>
      <c r="B736" s="121">
        <v>7</v>
      </c>
      <c r="C736" s="122">
        <v>1069.5213351899999</v>
      </c>
      <c r="D736" s="122">
        <v>1196.98600594</v>
      </c>
      <c r="E736" s="122">
        <v>0</v>
      </c>
      <c r="F736" s="122">
        <v>144.18181269999999</v>
      </c>
      <c r="G736" s="122">
        <v>360.45453176000001</v>
      </c>
      <c r="H736" s="122">
        <v>720.90906352000002</v>
      </c>
      <c r="I736" s="122">
        <v>0</v>
      </c>
      <c r="J736" s="122">
        <v>792.99996986999997</v>
      </c>
      <c r="K736" s="122">
        <v>937.18178258</v>
      </c>
      <c r="L736" s="122">
        <v>1081.36359528</v>
      </c>
      <c r="M736" s="64">
        <f t="shared" si="10"/>
        <v>703</v>
      </c>
    </row>
    <row r="737" spans="1:13" ht="12.75" customHeight="1" x14ac:dyDescent="0.2">
      <c r="A737" s="121" t="s">
        <v>152</v>
      </c>
      <c r="B737" s="121">
        <v>8</v>
      </c>
      <c r="C737" s="122">
        <v>1200.5956890299999</v>
      </c>
      <c r="D737" s="122">
        <v>1283.4683194300001</v>
      </c>
      <c r="E737" s="122">
        <v>0</v>
      </c>
      <c r="F737" s="122">
        <v>151.16262802</v>
      </c>
      <c r="G737" s="122">
        <v>377.90657005999998</v>
      </c>
      <c r="H737" s="122">
        <v>755.81314011999996</v>
      </c>
      <c r="I737" s="122">
        <v>0</v>
      </c>
      <c r="J737" s="122">
        <v>831.39445412999999</v>
      </c>
      <c r="K737" s="122">
        <v>982.55708216000005</v>
      </c>
      <c r="L737" s="122">
        <v>1133.71971018</v>
      </c>
      <c r="M737" s="64">
        <f t="shared" si="10"/>
        <v>704</v>
      </c>
    </row>
    <row r="738" spans="1:13" ht="12.75" customHeight="1" x14ac:dyDescent="0.2">
      <c r="A738" s="121" t="s">
        <v>152</v>
      </c>
      <c r="B738" s="121">
        <v>9</v>
      </c>
      <c r="C738" s="122">
        <v>1282.78960908</v>
      </c>
      <c r="D738" s="122">
        <v>1332.1588540499999</v>
      </c>
      <c r="E738" s="122">
        <v>0</v>
      </c>
      <c r="F738" s="122">
        <v>152.95392468</v>
      </c>
      <c r="G738" s="122">
        <v>382.3848117</v>
      </c>
      <c r="H738" s="122">
        <v>764.76962341000001</v>
      </c>
      <c r="I738" s="122">
        <v>0</v>
      </c>
      <c r="J738" s="122">
        <v>841.24658575000001</v>
      </c>
      <c r="K738" s="122">
        <v>994.20051043000001</v>
      </c>
      <c r="L738" s="122">
        <v>1147.1544351099999</v>
      </c>
      <c r="M738" s="64">
        <f t="shared" si="10"/>
        <v>705</v>
      </c>
    </row>
    <row r="739" spans="1:13" ht="12.75" customHeight="1" x14ac:dyDescent="0.2">
      <c r="A739" s="121" t="s">
        <v>152</v>
      </c>
      <c r="B739" s="121">
        <v>10</v>
      </c>
      <c r="C739" s="122">
        <v>1250.3325339</v>
      </c>
      <c r="D739" s="122">
        <v>1325.4363023999999</v>
      </c>
      <c r="E739" s="122">
        <v>0</v>
      </c>
      <c r="F739" s="122">
        <v>153.69062575999999</v>
      </c>
      <c r="G739" s="122">
        <v>384.22656440999998</v>
      </c>
      <c r="H739" s="122">
        <v>768.45312881999996</v>
      </c>
      <c r="I739" s="122">
        <v>0</v>
      </c>
      <c r="J739" s="122">
        <v>845.29844170000001</v>
      </c>
      <c r="K739" s="122">
        <v>998.98906746</v>
      </c>
      <c r="L739" s="122">
        <v>1152.67969322</v>
      </c>
      <c r="M739" s="64">
        <f t="shared" si="10"/>
        <v>706</v>
      </c>
    </row>
    <row r="740" spans="1:13" ht="12.75" customHeight="1" x14ac:dyDescent="0.2">
      <c r="A740" s="121" t="s">
        <v>152</v>
      </c>
      <c r="B740" s="121">
        <v>11</v>
      </c>
      <c r="C740" s="122">
        <v>1283.43098461</v>
      </c>
      <c r="D740" s="122">
        <v>1344.20328731</v>
      </c>
      <c r="E740" s="122">
        <v>0</v>
      </c>
      <c r="F740" s="122">
        <v>153.51331782</v>
      </c>
      <c r="G740" s="122">
        <v>383.78329454999999</v>
      </c>
      <c r="H740" s="122">
        <v>767.56658909999999</v>
      </c>
      <c r="I740" s="122">
        <v>0</v>
      </c>
      <c r="J740" s="122">
        <v>844.32324800000004</v>
      </c>
      <c r="K740" s="122">
        <v>997.83656582000003</v>
      </c>
      <c r="L740" s="122">
        <v>1151.3498836399999</v>
      </c>
      <c r="M740" s="64">
        <f t="shared" ref="M740:M777" si="11">M739+1</f>
        <v>707</v>
      </c>
    </row>
    <row r="741" spans="1:13" ht="12.75" customHeight="1" x14ac:dyDescent="0.2">
      <c r="A741" s="121" t="s">
        <v>152</v>
      </c>
      <c r="B741" s="121">
        <v>12</v>
      </c>
      <c r="C741" s="122">
        <v>1324.3837307199999</v>
      </c>
      <c r="D741" s="122">
        <v>1366.5812388100001</v>
      </c>
      <c r="E741" s="122">
        <v>0</v>
      </c>
      <c r="F741" s="122">
        <v>153.78821712000001</v>
      </c>
      <c r="G741" s="122">
        <v>384.47054279999998</v>
      </c>
      <c r="H741" s="122">
        <v>768.94108559999995</v>
      </c>
      <c r="I741" s="122">
        <v>0</v>
      </c>
      <c r="J741" s="122">
        <v>845.83519416000001</v>
      </c>
      <c r="K741" s="122">
        <v>999.62341128000003</v>
      </c>
      <c r="L741" s="122">
        <v>1153.4116283999999</v>
      </c>
      <c r="M741" s="64">
        <f t="shared" si="11"/>
        <v>708</v>
      </c>
    </row>
    <row r="742" spans="1:13" ht="12.75" customHeight="1" x14ac:dyDescent="0.2">
      <c r="A742" s="121" t="s">
        <v>152</v>
      </c>
      <c r="B742" s="121">
        <v>13</v>
      </c>
      <c r="C742" s="122">
        <v>1302.4671169400001</v>
      </c>
      <c r="D742" s="122">
        <v>1344.97344548</v>
      </c>
      <c r="E742" s="122">
        <v>0</v>
      </c>
      <c r="F742" s="122">
        <v>153.38402945000001</v>
      </c>
      <c r="G742" s="122">
        <v>383.46007362</v>
      </c>
      <c r="H742" s="122">
        <v>766.92014723</v>
      </c>
      <c r="I742" s="122">
        <v>0</v>
      </c>
      <c r="J742" s="122">
        <v>843.61216194999997</v>
      </c>
      <c r="K742" s="122">
        <v>996.99619140000004</v>
      </c>
      <c r="L742" s="122">
        <v>1150.3802208499999</v>
      </c>
      <c r="M742" s="64">
        <f t="shared" si="11"/>
        <v>709</v>
      </c>
    </row>
    <row r="743" spans="1:13" ht="12.75" customHeight="1" x14ac:dyDescent="0.2">
      <c r="A743" s="121" t="s">
        <v>152</v>
      </c>
      <c r="B743" s="121">
        <v>14</v>
      </c>
      <c r="C743" s="122">
        <v>1306.21869184</v>
      </c>
      <c r="D743" s="122">
        <v>1360.8405903400001</v>
      </c>
      <c r="E743" s="122">
        <v>0</v>
      </c>
      <c r="F743" s="122">
        <v>153.70526794</v>
      </c>
      <c r="G743" s="122">
        <v>384.26316983999999</v>
      </c>
      <c r="H743" s="122">
        <v>768.52633968999999</v>
      </c>
      <c r="I743" s="122">
        <v>0</v>
      </c>
      <c r="J743" s="122">
        <v>845.37897365000003</v>
      </c>
      <c r="K743" s="122">
        <v>999.08424159000003</v>
      </c>
      <c r="L743" s="122">
        <v>1152.78950953</v>
      </c>
      <c r="M743" s="64">
        <f t="shared" si="11"/>
        <v>710</v>
      </c>
    </row>
    <row r="744" spans="1:13" ht="12.75" customHeight="1" x14ac:dyDescent="0.2">
      <c r="A744" s="121" t="s">
        <v>152</v>
      </c>
      <c r="B744" s="121">
        <v>15</v>
      </c>
      <c r="C744" s="122">
        <v>1342.4403171900001</v>
      </c>
      <c r="D744" s="122">
        <v>1375.64298278</v>
      </c>
      <c r="E744" s="122">
        <v>0</v>
      </c>
      <c r="F744" s="122">
        <v>153.56642747000001</v>
      </c>
      <c r="G744" s="122">
        <v>383.91606868000002</v>
      </c>
      <c r="H744" s="122">
        <v>767.83213736000005</v>
      </c>
      <c r="I744" s="122">
        <v>0</v>
      </c>
      <c r="J744" s="122">
        <v>844.61535108999999</v>
      </c>
      <c r="K744" s="122">
        <v>998.18177856</v>
      </c>
      <c r="L744" s="122">
        <v>1151.7482060299999</v>
      </c>
      <c r="M744" s="64">
        <f t="shared" si="11"/>
        <v>711</v>
      </c>
    </row>
    <row r="745" spans="1:13" ht="12.75" customHeight="1" x14ac:dyDescent="0.2">
      <c r="A745" s="121" t="s">
        <v>152</v>
      </c>
      <c r="B745" s="121">
        <v>16</v>
      </c>
      <c r="C745" s="122">
        <v>1366.56593432</v>
      </c>
      <c r="D745" s="122">
        <v>1388.4044214200001</v>
      </c>
      <c r="E745" s="122">
        <v>0</v>
      </c>
      <c r="F745" s="122">
        <v>153.84237496</v>
      </c>
      <c r="G745" s="122">
        <v>384.60593740000002</v>
      </c>
      <c r="H745" s="122">
        <v>769.21187479000002</v>
      </c>
      <c r="I745" s="122">
        <v>0</v>
      </c>
      <c r="J745" s="122">
        <v>846.13306226999998</v>
      </c>
      <c r="K745" s="122">
        <v>999.97543723000001</v>
      </c>
      <c r="L745" s="122">
        <v>1153.81781219</v>
      </c>
      <c r="M745" s="64">
        <f t="shared" si="11"/>
        <v>712</v>
      </c>
    </row>
    <row r="746" spans="1:13" ht="12.75" customHeight="1" x14ac:dyDescent="0.2">
      <c r="A746" s="121" t="s">
        <v>152</v>
      </c>
      <c r="B746" s="121">
        <v>17</v>
      </c>
      <c r="C746" s="122">
        <v>1327.20975828</v>
      </c>
      <c r="D746" s="122">
        <v>1356.5711143999999</v>
      </c>
      <c r="E746" s="122">
        <v>0</v>
      </c>
      <c r="F746" s="122">
        <v>152.98140144999999</v>
      </c>
      <c r="G746" s="122">
        <v>382.45350363</v>
      </c>
      <c r="H746" s="122">
        <v>764.90700724999999</v>
      </c>
      <c r="I746" s="122">
        <v>0</v>
      </c>
      <c r="J746" s="122">
        <v>841.39770797999995</v>
      </c>
      <c r="K746" s="122">
        <v>994.37910942999997</v>
      </c>
      <c r="L746" s="122">
        <v>1147.36051088</v>
      </c>
      <c r="M746" s="64">
        <f t="shared" si="11"/>
        <v>713</v>
      </c>
    </row>
    <row r="747" spans="1:13" ht="12.75" customHeight="1" x14ac:dyDescent="0.2">
      <c r="A747" s="121" t="s">
        <v>152</v>
      </c>
      <c r="B747" s="121">
        <v>18</v>
      </c>
      <c r="C747" s="122">
        <v>1300.1992740200001</v>
      </c>
      <c r="D747" s="122">
        <v>1333.98291496</v>
      </c>
      <c r="E747" s="122">
        <v>0</v>
      </c>
      <c r="F747" s="122">
        <v>151.93504432</v>
      </c>
      <c r="G747" s="122">
        <v>379.83761081</v>
      </c>
      <c r="H747" s="122">
        <v>759.67522162</v>
      </c>
      <c r="I747" s="122">
        <v>0</v>
      </c>
      <c r="J747" s="122">
        <v>835.64274378000005</v>
      </c>
      <c r="K747" s="122">
        <v>987.57778810000002</v>
      </c>
      <c r="L747" s="122">
        <v>1139.51283242</v>
      </c>
      <c r="M747" s="64">
        <f t="shared" si="11"/>
        <v>714</v>
      </c>
    </row>
    <row r="748" spans="1:13" ht="12.75" customHeight="1" x14ac:dyDescent="0.2">
      <c r="A748" s="121" t="s">
        <v>152</v>
      </c>
      <c r="B748" s="121">
        <v>19</v>
      </c>
      <c r="C748" s="122">
        <v>1379.3627406400001</v>
      </c>
      <c r="D748" s="122">
        <v>1403.0626038299999</v>
      </c>
      <c r="E748" s="122">
        <v>0</v>
      </c>
      <c r="F748" s="122">
        <v>153.54178511999999</v>
      </c>
      <c r="G748" s="122">
        <v>383.85446280000002</v>
      </c>
      <c r="H748" s="122">
        <v>767.70892559000004</v>
      </c>
      <c r="I748" s="122">
        <v>0</v>
      </c>
      <c r="J748" s="122">
        <v>844.47981815000003</v>
      </c>
      <c r="K748" s="122">
        <v>998.02160327000001</v>
      </c>
      <c r="L748" s="122">
        <v>1151.56338839</v>
      </c>
      <c r="M748" s="64">
        <f t="shared" si="11"/>
        <v>715</v>
      </c>
    </row>
    <row r="749" spans="1:13" ht="12.75" customHeight="1" x14ac:dyDescent="0.2">
      <c r="A749" s="121" t="s">
        <v>152</v>
      </c>
      <c r="B749" s="121">
        <v>20</v>
      </c>
      <c r="C749" s="122">
        <v>1432.61655208</v>
      </c>
      <c r="D749" s="122">
        <v>1456.99817194</v>
      </c>
      <c r="E749" s="122">
        <v>0</v>
      </c>
      <c r="F749" s="122">
        <v>153.79381364</v>
      </c>
      <c r="G749" s="122">
        <v>384.48453410000002</v>
      </c>
      <c r="H749" s="122">
        <v>768.96906821000005</v>
      </c>
      <c r="I749" s="122">
        <v>0</v>
      </c>
      <c r="J749" s="122">
        <v>845.86597502999996</v>
      </c>
      <c r="K749" s="122">
        <v>999.65978867000001</v>
      </c>
      <c r="L749" s="122">
        <v>1153.45360231</v>
      </c>
      <c r="M749" s="64">
        <f t="shared" si="11"/>
        <v>716</v>
      </c>
    </row>
    <row r="750" spans="1:13" ht="12.75" customHeight="1" x14ac:dyDescent="0.2">
      <c r="A750" s="121" t="s">
        <v>152</v>
      </c>
      <c r="B750" s="121">
        <v>21</v>
      </c>
      <c r="C750" s="122">
        <v>1469.5424596099999</v>
      </c>
      <c r="D750" s="122">
        <v>1485.02673523</v>
      </c>
      <c r="E750" s="122">
        <v>0</v>
      </c>
      <c r="F750" s="122">
        <v>153.18961160000001</v>
      </c>
      <c r="G750" s="122">
        <v>382.97402899999997</v>
      </c>
      <c r="H750" s="122">
        <v>765.94805799000005</v>
      </c>
      <c r="I750" s="122">
        <v>0</v>
      </c>
      <c r="J750" s="122">
        <v>842.54286378999996</v>
      </c>
      <c r="K750" s="122">
        <v>995.73247538999999</v>
      </c>
      <c r="L750" s="122">
        <v>1148.92208699</v>
      </c>
      <c r="M750" s="64">
        <f t="shared" si="11"/>
        <v>717</v>
      </c>
    </row>
    <row r="751" spans="1:13" ht="12.75" customHeight="1" x14ac:dyDescent="0.2">
      <c r="A751" s="121" t="s">
        <v>152</v>
      </c>
      <c r="B751" s="121">
        <v>22</v>
      </c>
      <c r="C751" s="122">
        <v>1433.5575679399999</v>
      </c>
      <c r="D751" s="122">
        <v>1471.8948136500001</v>
      </c>
      <c r="E751" s="122">
        <v>0</v>
      </c>
      <c r="F751" s="122">
        <v>152.55008265000001</v>
      </c>
      <c r="G751" s="122">
        <v>381.37520661000002</v>
      </c>
      <c r="H751" s="122">
        <v>762.75041323000005</v>
      </c>
      <c r="I751" s="122">
        <v>0</v>
      </c>
      <c r="J751" s="122">
        <v>839.02545454999995</v>
      </c>
      <c r="K751" s="122">
        <v>991.57553718999998</v>
      </c>
      <c r="L751" s="122">
        <v>1144.1256198399999</v>
      </c>
      <c r="M751" s="64">
        <f t="shared" si="11"/>
        <v>718</v>
      </c>
    </row>
    <row r="752" spans="1:13" ht="12.75" customHeight="1" x14ac:dyDescent="0.2">
      <c r="A752" s="121" t="s">
        <v>152</v>
      </c>
      <c r="B752" s="121">
        <v>23</v>
      </c>
      <c r="C752" s="122">
        <v>1400.48874673</v>
      </c>
      <c r="D752" s="122">
        <v>1403.40570235</v>
      </c>
      <c r="E752" s="122">
        <v>0</v>
      </c>
      <c r="F752" s="122">
        <v>150.2850747</v>
      </c>
      <c r="G752" s="122">
        <v>375.71268673999998</v>
      </c>
      <c r="H752" s="122">
        <v>751.42537348999997</v>
      </c>
      <c r="I752" s="122">
        <v>0</v>
      </c>
      <c r="J752" s="122">
        <v>826.56791082999996</v>
      </c>
      <c r="K752" s="122">
        <v>976.85298552999996</v>
      </c>
      <c r="L752" s="122">
        <v>1127.1380602300001</v>
      </c>
      <c r="M752" s="64">
        <f t="shared" si="11"/>
        <v>719</v>
      </c>
    </row>
    <row r="753" spans="1:13" ht="12.75" customHeight="1" x14ac:dyDescent="0.2">
      <c r="A753" s="121" t="s">
        <v>152</v>
      </c>
      <c r="B753" s="121">
        <v>24</v>
      </c>
      <c r="C753" s="122">
        <v>1259.3688048500001</v>
      </c>
      <c r="D753" s="122">
        <v>1265.76696421</v>
      </c>
      <c r="E753" s="122">
        <v>0</v>
      </c>
      <c r="F753" s="122">
        <v>140.58651445000001</v>
      </c>
      <c r="G753" s="122">
        <v>351.46628612000001</v>
      </c>
      <c r="H753" s="122">
        <v>702.93257225000002</v>
      </c>
      <c r="I753" s="122">
        <v>0</v>
      </c>
      <c r="J753" s="122">
        <v>773.22582947000001</v>
      </c>
      <c r="K753" s="122">
        <v>913.81234391999999</v>
      </c>
      <c r="L753" s="122">
        <v>1054.39885837</v>
      </c>
      <c r="M753" s="64">
        <f t="shared" si="11"/>
        <v>720</v>
      </c>
    </row>
    <row r="754" spans="1:13" ht="12.75" customHeight="1" x14ac:dyDescent="0.2">
      <c r="M754" s="64">
        <f t="shared" si="11"/>
        <v>721</v>
      </c>
    </row>
    <row r="755" spans="1:13" ht="12.75" customHeight="1" x14ac:dyDescent="0.2">
      <c r="M755" s="64">
        <f t="shared" si="11"/>
        <v>722</v>
      </c>
    </row>
    <row r="756" spans="1:13" ht="12.75" customHeight="1" x14ac:dyDescent="0.2">
      <c r="M756" s="64">
        <f t="shared" si="11"/>
        <v>723</v>
      </c>
    </row>
    <row r="757" spans="1:13" ht="12.75" customHeight="1" x14ac:dyDescent="0.2">
      <c r="M757" s="64">
        <f t="shared" si="11"/>
        <v>724</v>
      </c>
    </row>
    <row r="758" spans="1:13" ht="12.75" customHeight="1" x14ac:dyDescent="0.2">
      <c r="M758" s="64">
        <f t="shared" si="11"/>
        <v>725</v>
      </c>
    </row>
    <row r="759" spans="1:13" ht="12.75" customHeight="1" x14ac:dyDescent="0.2">
      <c r="M759" s="64">
        <f t="shared" si="11"/>
        <v>726</v>
      </c>
    </row>
    <row r="760" spans="1:13" ht="12.75" customHeight="1" x14ac:dyDescent="0.2">
      <c r="M760" s="64">
        <f t="shared" si="11"/>
        <v>727</v>
      </c>
    </row>
    <row r="761" spans="1:13" ht="12.75" customHeight="1" x14ac:dyDescent="0.2">
      <c r="M761" s="64">
        <f t="shared" si="11"/>
        <v>728</v>
      </c>
    </row>
    <row r="762" spans="1:13" ht="12.75" customHeight="1" x14ac:dyDescent="0.2">
      <c r="M762" s="64">
        <f t="shared" si="11"/>
        <v>729</v>
      </c>
    </row>
    <row r="763" spans="1:13" ht="12.75" customHeight="1" x14ac:dyDescent="0.2">
      <c r="M763" s="64">
        <f t="shared" si="11"/>
        <v>730</v>
      </c>
    </row>
    <row r="764" spans="1:13" ht="12.75" customHeight="1" x14ac:dyDescent="0.2">
      <c r="M764" s="64">
        <f t="shared" si="11"/>
        <v>731</v>
      </c>
    </row>
    <row r="765" spans="1:13" ht="12.75" customHeight="1" x14ac:dyDescent="0.2">
      <c r="M765" s="64">
        <f t="shared" si="11"/>
        <v>732</v>
      </c>
    </row>
    <row r="766" spans="1:13" ht="12.75" customHeight="1" x14ac:dyDescent="0.2">
      <c r="M766" s="64">
        <f t="shared" si="11"/>
        <v>733</v>
      </c>
    </row>
    <row r="767" spans="1:13" ht="12.75" customHeight="1" x14ac:dyDescent="0.2">
      <c r="M767" s="64">
        <f t="shared" si="11"/>
        <v>734</v>
      </c>
    </row>
    <row r="768" spans="1:13" ht="12.75" customHeight="1" x14ac:dyDescent="0.2">
      <c r="M768" s="64">
        <f t="shared" si="11"/>
        <v>735</v>
      </c>
    </row>
    <row r="769" spans="13:13" ht="12.75" customHeight="1" x14ac:dyDescent="0.2">
      <c r="M769" s="64">
        <f t="shared" si="11"/>
        <v>736</v>
      </c>
    </row>
    <row r="770" spans="13:13" ht="12.75" customHeight="1" x14ac:dyDescent="0.2">
      <c r="M770" s="64">
        <f t="shared" si="11"/>
        <v>737</v>
      </c>
    </row>
    <row r="771" spans="13:13" ht="12.75" customHeight="1" x14ac:dyDescent="0.2">
      <c r="M771" s="64">
        <f t="shared" si="11"/>
        <v>738</v>
      </c>
    </row>
    <row r="772" spans="13:13" ht="12.75" customHeight="1" x14ac:dyDescent="0.2">
      <c r="M772" s="64">
        <f t="shared" si="11"/>
        <v>739</v>
      </c>
    </row>
    <row r="773" spans="13:13" ht="12.75" customHeight="1" x14ac:dyDescent="0.2">
      <c r="M773" s="64">
        <f t="shared" si="11"/>
        <v>740</v>
      </c>
    </row>
    <row r="774" spans="13:13" ht="12.75" customHeight="1" x14ac:dyDescent="0.2">
      <c r="M774" s="64">
        <f t="shared" si="11"/>
        <v>741</v>
      </c>
    </row>
    <row r="775" spans="13:13" ht="12.75" customHeight="1" x14ac:dyDescent="0.2">
      <c r="M775" s="64">
        <f t="shared" si="11"/>
        <v>742</v>
      </c>
    </row>
    <row r="776" spans="13:13" ht="12.75" customHeight="1" x14ac:dyDescent="0.2">
      <c r="M776" s="64">
        <f t="shared" si="11"/>
        <v>743</v>
      </c>
    </row>
    <row r="777" spans="13:13" ht="12.75" customHeight="1" x14ac:dyDescent="0.2">
      <c r="M777" s="64">
        <f t="shared" si="11"/>
        <v>744</v>
      </c>
    </row>
    <row r="778" spans="13: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mc:AlternateContent xmlns:mc="http://schemas.openxmlformats.org/markup-compatibility/2006">
      <mc:Choice Requires="x14">
        <oleObject progId="Equation.3" shapeId="7211"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60"/>
      </mc:Fallback>
    </mc:AlternateContent>
    <mc:AlternateContent xmlns:mc="http://schemas.openxmlformats.org/markup-compatibility/2006">
      <mc:Choice Requires="x14">
        <oleObject progId="Equation.3" shapeId="7212"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61"/>
      </mc:Fallback>
    </mc:AlternateContent>
    <mc:AlternateContent xmlns:mc="http://schemas.openxmlformats.org/markup-compatibility/2006">
      <mc:Choice Requires="x14">
        <oleObject progId="Equation.3" shapeId="7213"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62"/>
      </mc:Fallback>
    </mc:AlternateContent>
    <mc:AlternateContent xmlns:mc="http://schemas.openxmlformats.org/markup-compatibility/2006">
      <mc:Choice Requires="x14">
        <oleObject progId="Equation.3" shapeId="7214"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63"/>
      </mc:Fallback>
    </mc:AlternateContent>
    <mc:AlternateContent xmlns:mc="http://schemas.openxmlformats.org/markup-compatibility/2006">
      <mc:Choice Requires="x14">
        <oleObject progId="Equation.3" shapeId="7215"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64"/>
      </mc:Fallback>
    </mc:AlternateContent>
    <mc:AlternateContent xmlns:mc="http://schemas.openxmlformats.org/markup-compatibility/2006">
      <mc:Choice Requires="x14">
        <oleObject progId="Equation.3" shapeId="7216"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65"/>
      </mc:Fallback>
    </mc:AlternateContent>
    <mc:AlternateContent xmlns:mc="http://schemas.openxmlformats.org/markup-compatibility/2006">
      <mc:Choice Requires="x14">
        <oleObject progId="Equation.3" shapeId="7217"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66"/>
      </mc:Fallback>
    </mc:AlternateContent>
    <mc:AlternateContent xmlns:mc="http://schemas.openxmlformats.org/markup-compatibility/2006">
      <mc:Choice Requires="x14">
        <oleObject progId="Equation.3" shapeId="7218" r:id="rId6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8" r:id="rId67"/>
      </mc:Fallback>
    </mc:AlternateContent>
    <mc:AlternateContent xmlns:mc="http://schemas.openxmlformats.org/markup-compatibility/2006">
      <mc:Choice Requires="x14">
        <oleObject progId="Equation.3" shapeId="7219" r:id="rId6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19" r:id="rId68"/>
      </mc:Fallback>
    </mc:AlternateContent>
    <mc:AlternateContent xmlns:mc="http://schemas.openxmlformats.org/markup-compatibility/2006">
      <mc:Choice Requires="x14">
        <oleObject progId="Equation.3" shapeId="7220"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69"/>
      </mc:Fallback>
    </mc:AlternateContent>
    <mc:AlternateContent xmlns:mc="http://schemas.openxmlformats.org/markup-compatibility/2006">
      <mc:Choice Requires="x14">
        <oleObject progId="Equation.3" shapeId="7221"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70"/>
      </mc:Fallback>
    </mc:AlternateContent>
    <mc:AlternateContent xmlns:mc="http://schemas.openxmlformats.org/markup-compatibility/2006">
      <mc:Choice Requires="x14">
        <oleObject progId="Equation.3" shapeId="7222"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71"/>
      </mc:Fallback>
    </mc:AlternateContent>
    <mc:AlternateContent xmlns:mc="http://schemas.openxmlformats.org/markup-compatibility/2006">
      <mc:Choice Requires="x14">
        <oleObject progId="Equation.3" shapeId="7223"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72"/>
      </mc:Fallback>
    </mc:AlternateContent>
    <mc:AlternateContent xmlns:mc="http://schemas.openxmlformats.org/markup-compatibility/2006">
      <mc:Choice Requires="x14">
        <oleObject progId="Equation.3" shapeId="7224"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73"/>
      </mc:Fallback>
    </mc:AlternateContent>
    <mc:AlternateContent xmlns:mc="http://schemas.openxmlformats.org/markup-compatibility/2006">
      <mc:Choice Requires="x14">
        <oleObject progId="Equation.3" shapeId="7225"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74"/>
      </mc:Fallback>
    </mc:AlternateContent>
    <mc:AlternateContent xmlns:mc="http://schemas.openxmlformats.org/markup-compatibility/2006">
      <mc:Choice Requires="x14">
        <oleObject progId="Equation.3" shapeId="7226"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75"/>
      </mc:Fallback>
    </mc:AlternateContent>
    <mc:AlternateContent xmlns:mc="http://schemas.openxmlformats.org/markup-compatibility/2006">
      <mc:Choice Requires="x14">
        <oleObject progId="Equation.3" shapeId="7227"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76"/>
      </mc:Fallback>
    </mc:AlternateContent>
    <mc:AlternateContent xmlns:mc="http://schemas.openxmlformats.org/markup-compatibility/2006">
      <mc:Choice Requires="x14">
        <oleObject progId="Equation.3" shapeId="7228"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77"/>
      </mc:Fallback>
    </mc:AlternateContent>
    <mc:AlternateContent xmlns:mc="http://schemas.openxmlformats.org/markup-compatibility/2006">
      <mc:Choice Requires="x14">
        <oleObject progId="Equation.3" shapeId="7229"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78"/>
      </mc:Fallback>
    </mc:AlternateContent>
    <mc:AlternateContent xmlns:mc="http://schemas.openxmlformats.org/markup-compatibility/2006">
      <mc:Choice Requires="x14">
        <oleObject progId="Equation.3" shapeId="7230"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79"/>
      </mc:Fallback>
    </mc:AlternateContent>
    <mc:AlternateContent xmlns:mc="http://schemas.openxmlformats.org/markup-compatibility/2006">
      <mc:Choice Requires="x14">
        <oleObject progId="Equation.3" shapeId="7231"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80"/>
      </mc:Fallback>
    </mc:AlternateContent>
    <mc:AlternateContent xmlns:mc="http://schemas.openxmlformats.org/markup-compatibility/2006">
      <mc:Choice Requires="x14">
        <oleObject progId="Equation.3" shapeId="7232" r:id="rId8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32" r:id="rId81"/>
      </mc:Fallback>
    </mc:AlternateContent>
    <mc:AlternateContent xmlns:mc="http://schemas.openxmlformats.org/markup-compatibility/2006">
      <mc:Choice Requires="x14">
        <oleObject progId="Equation.3" shapeId="7233" r:id="rId8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33" r:id="rId82"/>
      </mc:Fallback>
    </mc:AlternateContent>
    <mc:AlternateContent xmlns:mc="http://schemas.openxmlformats.org/markup-compatibility/2006">
      <mc:Choice Requires="x14">
        <oleObject progId="Equation.3" shapeId="7234"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83"/>
      </mc:Fallback>
    </mc:AlternateContent>
    <mc:AlternateContent xmlns:mc="http://schemas.openxmlformats.org/markup-compatibility/2006">
      <mc:Choice Requires="x14">
        <oleObject progId="Equation.3" shapeId="7235"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84"/>
      </mc:Fallback>
    </mc:AlternateContent>
    <mc:AlternateContent xmlns:mc="http://schemas.openxmlformats.org/markup-compatibility/2006">
      <mc:Choice Requires="x14">
        <oleObject progId="Equation.3" shapeId="7236"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85"/>
      </mc:Fallback>
    </mc:AlternateContent>
    <mc:AlternateContent xmlns:mc="http://schemas.openxmlformats.org/markup-compatibility/2006">
      <mc:Choice Requires="x14">
        <oleObject progId="Equation.3" shapeId="7237"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86"/>
      </mc:Fallback>
    </mc:AlternateContent>
    <mc:AlternateContent xmlns:mc="http://schemas.openxmlformats.org/markup-compatibility/2006">
      <mc:Choice Requires="x14">
        <oleObject progId="Equation.3" shapeId="7238"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87"/>
      </mc:Fallback>
    </mc:AlternateContent>
    <mc:AlternateContent xmlns:mc="http://schemas.openxmlformats.org/markup-compatibility/2006">
      <mc:Choice Requires="x14">
        <oleObject progId="Equation.3" shapeId="7239"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88"/>
      </mc:Fallback>
    </mc:AlternateContent>
    <mc:AlternateContent xmlns:mc="http://schemas.openxmlformats.org/markup-compatibility/2006">
      <mc:Choice Requires="x14">
        <oleObject progId="Equation.3" shapeId="7240"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89"/>
      </mc:Fallback>
    </mc:AlternateContent>
    <mc:AlternateContent xmlns:mc="http://schemas.openxmlformats.org/markup-compatibility/2006">
      <mc:Choice Requires="x14">
        <oleObject progId="Equation.3" shapeId="7241"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90"/>
      </mc:Fallback>
    </mc:AlternateContent>
    <mc:AlternateContent xmlns:mc="http://schemas.openxmlformats.org/markup-compatibility/2006">
      <mc:Choice Requires="x14">
        <oleObject progId="Equation.3" shapeId="7242"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91"/>
      </mc:Fallback>
    </mc:AlternateContent>
    <mc:AlternateContent xmlns:mc="http://schemas.openxmlformats.org/markup-compatibility/2006">
      <mc:Choice Requires="x14">
        <oleObject progId="Equation.3" shapeId="7243"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92"/>
      </mc:Fallback>
    </mc:AlternateContent>
    <mc:AlternateContent xmlns:mc="http://schemas.openxmlformats.org/markup-compatibility/2006">
      <mc:Choice Requires="x14">
        <oleObject progId="Equation.3" shapeId="7244"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93"/>
      </mc:Fallback>
    </mc:AlternateContent>
    <mc:AlternateContent xmlns:mc="http://schemas.openxmlformats.org/markup-compatibility/2006">
      <mc:Choice Requires="x14">
        <oleObject progId="Equation.3" shapeId="7245"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94"/>
      </mc:Fallback>
    </mc:AlternateContent>
    <mc:AlternateContent xmlns:mc="http://schemas.openxmlformats.org/markup-compatibility/2006">
      <mc:Choice Requires="x14">
        <oleObject progId="Equation.3" shapeId="7246" r:id="rId95">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46" r:id="rId95"/>
      </mc:Fallback>
    </mc:AlternateContent>
    <mc:AlternateContent xmlns:mc="http://schemas.openxmlformats.org/markup-compatibility/2006">
      <mc:Choice Requires="x14">
        <oleObject progId="Equation.3" shapeId="7247" r:id="rId96">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47" r:id="rId96"/>
      </mc:Fallback>
    </mc:AlternateContent>
    <mc:AlternateContent xmlns:mc="http://schemas.openxmlformats.org/markup-compatibility/2006">
      <mc:Choice Requires="x14">
        <oleObject progId="Equation.3" shapeId="7248"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97"/>
      </mc:Fallback>
    </mc:AlternateContent>
    <mc:AlternateContent xmlns:mc="http://schemas.openxmlformats.org/markup-compatibility/2006">
      <mc:Choice Requires="x14">
        <oleObject progId="Equation.3" shapeId="7249"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98"/>
      </mc:Fallback>
    </mc:AlternateContent>
    <mc:AlternateContent xmlns:mc="http://schemas.openxmlformats.org/markup-compatibility/2006">
      <mc:Choice Requires="x14">
        <oleObject progId="Equation.3" shapeId="7250"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99"/>
      </mc:Fallback>
    </mc:AlternateContent>
    <mc:AlternateContent xmlns:mc="http://schemas.openxmlformats.org/markup-compatibility/2006">
      <mc:Choice Requires="x14">
        <oleObject progId="Equation.3" shapeId="7251"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100"/>
      </mc:Fallback>
    </mc:AlternateContent>
    <mc:AlternateContent xmlns:mc="http://schemas.openxmlformats.org/markup-compatibility/2006">
      <mc:Choice Requires="x14">
        <oleObject progId="Equation.3" shapeId="7252"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101"/>
      </mc:Fallback>
    </mc:AlternateContent>
    <mc:AlternateContent xmlns:mc="http://schemas.openxmlformats.org/markup-compatibility/2006">
      <mc:Choice Requires="x14">
        <oleObject progId="Equation.3" shapeId="7253" r:id="rId10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53" r:id="rId102"/>
      </mc:Fallback>
    </mc:AlternateContent>
    <mc:AlternateContent xmlns:mc="http://schemas.openxmlformats.org/markup-compatibility/2006">
      <mc:Choice Requires="x14">
        <oleObject progId="Equation.3" shapeId="7254" r:id="rId10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54" r:id="rId103"/>
      </mc:Fallback>
    </mc:AlternateContent>
    <mc:AlternateContent xmlns:mc="http://schemas.openxmlformats.org/markup-compatibility/2006">
      <mc:Choice Requires="x14">
        <oleObject progId="Equation.3" shapeId="7255" r:id="rId10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55" r:id="rId104"/>
      </mc:Fallback>
    </mc:AlternateContent>
    <mc:AlternateContent xmlns:mc="http://schemas.openxmlformats.org/markup-compatibility/2006">
      <mc:Choice Requires="x14">
        <oleObject progId="Equation.3" shapeId="7256" r:id="rId10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56" r:id="rId105"/>
      </mc:Fallback>
    </mc:AlternateContent>
    <mc:AlternateContent xmlns:mc="http://schemas.openxmlformats.org/markup-compatibility/2006">
      <mc:Choice Requires="x14">
        <oleObject progId="Equation.3" shapeId="7257" r:id="rId10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57" r:id="rId106"/>
      </mc:Fallback>
    </mc:AlternateContent>
    <mc:AlternateContent xmlns:mc="http://schemas.openxmlformats.org/markup-compatibility/2006">
      <mc:Choice Requires="x14">
        <oleObject progId="Equation.3" shapeId="7258" r:id="rId10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58" r:id="rId107"/>
      </mc:Fallback>
    </mc:AlternateContent>
    <mc:AlternateContent xmlns:mc="http://schemas.openxmlformats.org/markup-compatibility/2006">
      <mc:Choice Requires="x14">
        <oleObject progId="Equation.3" shapeId="7259" r:id="rId10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59" r:id="rId108"/>
      </mc:Fallback>
    </mc:AlternateContent>
    <mc:AlternateContent xmlns:mc="http://schemas.openxmlformats.org/markup-compatibility/2006">
      <mc:Choice Requires="x14">
        <oleObject progId="Equation.3" shapeId="7260" r:id="rId10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60" r:id="rId109"/>
      </mc:Fallback>
    </mc:AlternateContent>
    <mc:AlternateContent xmlns:mc="http://schemas.openxmlformats.org/markup-compatibility/2006">
      <mc:Choice Requires="x14">
        <oleObject progId="Equation.3" shapeId="7261" r:id="rId11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61" r:id="rId110"/>
      </mc:Fallback>
    </mc:AlternateContent>
    <mc:AlternateContent xmlns:mc="http://schemas.openxmlformats.org/markup-compatibility/2006">
      <mc:Choice Requires="x14">
        <oleObject progId="Equation.3" shapeId="7262" r:id="rId11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111"/>
      </mc:Fallback>
    </mc:AlternateContent>
    <mc:AlternateContent xmlns:mc="http://schemas.openxmlformats.org/markup-compatibility/2006">
      <mc:Choice Requires="x14">
        <oleObject progId="Equation.3" shapeId="7263" r:id="rId11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63" r:id="rId112"/>
      </mc:Fallback>
    </mc:AlternateContent>
    <mc:AlternateContent xmlns:mc="http://schemas.openxmlformats.org/markup-compatibility/2006">
      <mc:Choice Requires="x14">
        <oleObject progId="Equation.3" shapeId="7264" r:id="rId11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64" r:id="rId113"/>
      </mc:Fallback>
    </mc:AlternateContent>
    <mc:AlternateContent xmlns:mc="http://schemas.openxmlformats.org/markup-compatibility/2006">
      <mc:Choice Requires="x14">
        <oleObject progId="Equation.3" shapeId="7265" r:id="rId11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65" r:id="rId114"/>
      </mc:Fallback>
    </mc:AlternateContent>
    <mc:AlternateContent xmlns:mc="http://schemas.openxmlformats.org/markup-compatibility/2006">
      <mc:Choice Requires="x14">
        <oleObject progId="Equation.3" shapeId="7266" r:id="rId11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66" r:id="rId115"/>
      </mc:Fallback>
    </mc:AlternateContent>
    <mc:AlternateContent xmlns:mc="http://schemas.openxmlformats.org/markup-compatibility/2006">
      <mc:Choice Requires="x14">
        <oleObject progId="Equation.3" shapeId="7267" r:id="rId11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67" r:id="rId116"/>
      </mc:Fallback>
    </mc:AlternateContent>
    <mc:AlternateContent xmlns:mc="http://schemas.openxmlformats.org/markup-compatibility/2006">
      <mc:Choice Requires="x14">
        <oleObject progId="Equation.3" shapeId="7268" r:id="rId11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68" r:id="rId117"/>
      </mc:Fallback>
    </mc:AlternateContent>
    <mc:AlternateContent xmlns:mc="http://schemas.openxmlformats.org/markup-compatibility/2006">
      <mc:Choice Requires="x14">
        <oleObject progId="Equation.3" shapeId="7269" r:id="rId11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69" r:id="rId118"/>
      </mc:Fallback>
    </mc:AlternateContent>
    <mc:AlternateContent xmlns:mc="http://schemas.openxmlformats.org/markup-compatibility/2006">
      <mc:Choice Requires="x14">
        <oleObject progId="Equation.3" shapeId="7270" r:id="rId11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70" r:id="rId119"/>
      </mc:Fallback>
    </mc:AlternateContent>
    <mc:AlternateContent xmlns:mc="http://schemas.openxmlformats.org/markup-compatibility/2006">
      <mc:Choice Requires="x14">
        <oleObject progId="Equation.3" shapeId="7271" r:id="rId12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71" r:id="rId120"/>
      </mc:Fallback>
    </mc:AlternateContent>
    <mc:AlternateContent xmlns:mc="http://schemas.openxmlformats.org/markup-compatibility/2006">
      <mc:Choice Requires="x14">
        <oleObject progId="Equation.3" shapeId="7272" r:id="rId12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72" r:id="rId121"/>
      </mc:Fallback>
    </mc:AlternateContent>
    <mc:AlternateContent xmlns:mc="http://schemas.openxmlformats.org/markup-compatibility/2006">
      <mc:Choice Requires="x14">
        <oleObject progId="Equation.3" shapeId="7273" r:id="rId12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73" r:id="rId122"/>
      </mc:Fallback>
    </mc:AlternateContent>
    <mc:AlternateContent xmlns:mc="http://schemas.openxmlformats.org/markup-compatibility/2006">
      <mc:Choice Requires="x14">
        <oleObject progId="Equation.3" shapeId="7274" r:id="rId12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74" r:id="rId123"/>
      </mc:Fallback>
    </mc:AlternateContent>
    <mc:AlternateContent xmlns:mc="http://schemas.openxmlformats.org/markup-compatibility/2006">
      <mc:Choice Requires="x14">
        <oleObject progId="Equation.3" shapeId="7275" r:id="rId12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75" r:id="rId124"/>
      </mc:Fallback>
    </mc:AlternateContent>
    <mc:AlternateContent xmlns:mc="http://schemas.openxmlformats.org/markup-compatibility/2006">
      <mc:Choice Requires="x14">
        <oleObject progId="Equation.3" shapeId="7276" r:id="rId12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76" r:id="rId125"/>
      </mc:Fallback>
    </mc:AlternateContent>
    <mc:AlternateContent xmlns:mc="http://schemas.openxmlformats.org/markup-compatibility/2006">
      <mc:Choice Requires="x14">
        <oleObject progId="Equation.3" shapeId="7277" r:id="rId12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77" r:id="rId126"/>
      </mc:Fallback>
    </mc:AlternateContent>
    <mc:AlternateContent xmlns:mc="http://schemas.openxmlformats.org/markup-compatibility/2006">
      <mc:Choice Requires="x14">
        <oleObject progId="Equation.3" shapeId="7278" r:id="rId12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78" r:id="rId127"/>
      </mc:Fallback>
    </mc:AlternateContent>
    <mc:AlternateContent xmlns:mc="http://schemas.openxmlformats.org/markup-compatibility/2006">
      <mc:Choice Requires="x14">
        <oleObject progId="Equation.3" shapeId="7279" r:id="rId1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79" r:id="rId128"/>
      </mc:Fallback>
    </mc:AlternateContent>
    <mc:AlternateContent xmlns:mc="http://schemas.openxmlformats.org/markup-compatibility/2006">
      <mc:Choice Requires="x14">
        <oleObject progId="Equation.3" shapeId="7280" r:id="rId12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80" r:id="rId129"/>
      </mc:Fallback>
    </mc:AlternateContent>
    <mc:AlternateContent xmlns:mc="http://schemas.openxmlformats.org/markup-compatibility/2006">
      <mc:Choice Requires="x14">
        <oleObject progId="Equation.3" shapeId="7281" r:id="rId13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81" r:id="rId130"/>
      </mc:Fallback>
    </mc:AlternateContent>
    <mc:AlternateContent xmlns:mc="http://schemas.openxmlformats.org/markup-compatibility/2006">
      <mc:Choice Requires="x14">
        <oleObject progId="Equation.3" shapeId="7282" r:id="rId13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82" r:id="rId131"/>
      </mc:Fallback>
    </mc:AlternateContent>
    <mc:AlternateContent xmlns:mc="http://schemas.openxmlformats.org/markup-compatibility/2006">
      <mc:Choice Requires="x14">
        <oleObject progId="Equation.3" shapeId="7283" r:id="rId13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83" r:id="rId132"/>
      </mc:Fallback>
    </mc:AlternateContent>
    <mc:AlternateContent xmlns:mc="http://schemas.openxmlformats.org/markup-compatibility/2006">
      <mc:Choice Requires="x14">
        <oleObject progId="Equation.3" shapeId="7284" r:id="rId13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84" r:id="rId133"/>
      </mc:Fallback>
    </mc:AlternateContent>
    <mc:AlternateContent xmlns:mc="http://schemas.openxmlformats.org/markup-compatibility/2006">
      <mc:Choice Requires="x14">
        <oleObject progId="Equation.3" shapeId="7285" r:id="rId13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85" r:id="rId134"/>
      </mc:Fallback>
    </mc:AlternateContent>
    <mc:AlternateContent xmlns:mc="http://schemas.openxmlformats.org/markup-compatibility/2006">
      <mc:Choice Requires="x14">
        <oleObject progId="Equation.3" shapeId="7286" r:id="rId13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86" r:id="rId135"/>
      </mc:Fallback>
    </mc:AlternateContent>
    <mc:AlternateContent xmlns:mc="http://schemas.openxmlformats.org/markup-compatibility/2006">
      <mc:Choice Requires="x14">
        <oleObject progId="Equation.3" shapeId="7287" r:id="rId13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87" r:id="rId136"/>
      </mc:Fallback>
    </mc:AlternateContent>
    <mc:AlternateContent xmlns:mc="http://schemas.openxmlformats.org/markup-compatibility/2006">
      <mc:Choice Requires="x14">
        <oleObject progId="Equation.3" shapeId="7288" r:id="rId13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88" r:id="rId137"/>
      </mc:Fallback>
    </mc:AlternateContent>
    <mc:AlternateContent xmlns:mc="http://schemas.openxmlformats.org/markup-compatibility/2006">
      <mc:Choice Requires="x14">
        <oleObject progId="Equation.3" shapeId="7289" r:id="rId13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89" r:id="rId138"/>
      </mc:Fallback>
    </mc:AlternateContent>
    <mc:AlternateContent xmlns:mc="http://schemas.openxmlformats.org/markup-compatibility/2006">
      <mc:Choice Requires="x14">
        <oleObject progId="Equation.3" shapeId="7290" r:id="rId13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90" r:id="rId139"/>
      </mc:Fallback>
    </mc:AlternateContent>
    <mc:AlternateContent xmlns:mc="http://schemas.openxmlformats.org/markup-compatibility/2006">
      <mc:Choice Requires="x14">
        <oleObject progId="Equation.3" shapeId="7291" r:id="rId14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91" r:id="rId140"/>
      </mc:Fallback>
    </mc:AlternateContent>
    <mc:AlternateContent xmlns:mc="http://schemas.openxmlformats.org/markup-compatibility/2006">
      <mc:Choice Requires="x14">
        <oleObject progId="Equation.3" shapeId="7292" r:id="rId14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92" r:id="rId141"/>
      </mc:Fallback>
    </mc:AlternateContent>
    <mc:AlternateContent xmlns:mc="http://schemas.openxmlformats.org/markup-compatibility/2006">
      <mc:Choice Requires="x14">
        <oleObject progId="Equation.3" shapeId="7293" r:id="rId14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93" r:id="rId142"/>
      </mc:Fallback>
    </mc:AlternateContent>
    <mc:AlternateContent xmlns:mc="http://schemas.openxmlformats.org/markup-compatibility/2006">
      <mc:Choice Requires="x14">
        <oleObject progId="Equation.3" shapeId="7294" r:id="rId14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94" r:id="rId143"/>
      </mc:Fallback>
    </mc:AlternateContent>
    <mc:AlternateContent xmlns:mc="http://schemas.openxmlformats.org/markup-compatibility/2006">
      <mc:Choice Requires="x14">
        <oleObject progId="Equation.3" shapeId="7295" r:id="rId14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95" r:id="rId144"/>
      </mc:Fallback>
    </mc:AlternateContent>
    <mc:AlternateContent xmlns:mc="http://schemas.openxmlformats.org/markup-compatibility/2006">
      <mc:Choice Requires="x14">
        <oleObject progId="Equation.3" shapeId="7296" r:id="rId14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96" r:id="rId145"/>
      </mc:Fallback>
    </mc:AlternateContent>
    <mc:AlternateContent xmlns:mc="http://schemas.openxmlformats.org/markup-compatibility/2006">
      <mc:Choice Requires="x14">
        <oleObject progId="Equation.3" shapeId="7297" r:id="rId14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97" r:id="rId146"/>
      </mc:Fallback>
    </mc:AlternateContent>
    <mc:AlternateContent xmlns:mc="http://schemas.openxmlformats.org/markup-compatibility/2006">
      <mc:Choice Requires="x14">
        <oleObject progId="Equation.3" shapeId="7298" r:id="rId14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98" r:id="rId147"/>
      </mc:Fallback>
    </mc:AlternateContent>
    <mc:AlternateContent xmlns:mc="http://schemas.openxmlformats.org/markup-compatibility/2006">
      <mc:Choice Requires="x14">
        <oleObject progId="Equation.3" shapeId="7299" r:id="rId14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99" r:id="rId148"/>
      </mc:Fallback>
    </mc:AlternateContent>
    <mc:AlternateContent xmlns:mc="http://schemas.openxmlformats.org/markup-compatibility/2006">
      <mc:Choice Requires="x14">
        <oleObject progId="Equation.3" shapeId="7300" r:id="rId14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00" r:id="rId149"/>
      </mc:Fallback>
    </mc:AlternateContent>
    <mc:AlternateContent xmlns:mc="http://schemas.openxmlformats.org/markup-compatibility/2006">
      <mc:Choice Requires="x14">
        <oleObject progId="Equation.3" shapeId="7301" r:id="rId15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01" r:id="rId150"/>
      </mc:Fallback>
    </mc:AlternateContent>
    <mc:AlternateContent xmlns:mc="http://schemas.openxmlformats.org/markup-compatibility/2006">
      <mc:Choice Requires="x14">
        <oleObject progId="Equation.3" shapeId="7302" r:id="rId15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02" r:id="rId151"/>
      </mc:Fallback>
    </mc:AlternateContent>
    <mc:AlternateContent xmlns:mc="http://schemas.openxmlformats.org/markup-compatibility/2006">
      <mc:Choice Requires="x14">
        <oleObject progId="Equation.3" shapeId="7303" r:id="rId15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03" r:id="rId152"/>
      </mc:Fallback>
    </mc:AlternateContent>
    <mc:AlternateContent xmlns:mc="http://schemas.openxmlformats.org/markup-compatibility/2006">
      <mc:Choice Requires="x14">
        <oleObject progId="Equation.3" shapeId="7304" r:id="rId15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04" r:id="rId153"/>
      </mc:Fallback>
    </mc:AlternateContent>
    <mc:AlternateContent xmlns:mc="http://schemas.openxmlformats.org/markup-compatibility/2006">
      <mc:Choice Requires="x14">
        <oleObject progId="Equation.3" shapeId="7305" r:id="rId15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05" r:id="rId154"/>
      </mc:Fallback>
    </mc:AlternateContent>
    <mc:AlternateContent xmlns:mc="http://schemas.openxmlformats.org/markup-compatibility/2006">
      <mc:Choice Requires="x14">
        <oleObject progId="Equation.3" shapeId="7306" r:id="rId15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06" r:id="rId155"/>
      </mc:Fallback>
    </mc:AlternateContent>
    <mc:AlternateContent xmlns:mc="http://schemas.openxmlformats.org/markup-compatibility/2006">
      <mc:Choice Requires="x14">
        <oleObject progId="Equation.3" shapeId="7307" r:id="rId15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07" r:id="rId156"/>
      </mc:Fallback>
    </mc:AlternateContent>
    <mc:AlternateContent xmlns:mc="http://schemas.openxmlformats.org/markup-compatibility/2006">
      <mc:Choice Requires="x14">
        <oleObject progId="Equation.3" shapeId="7308" r:id="rId15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08" r:id="rId157"/>
      </mc:Fallback>
    </mc:AlternateContent>
    <mc:AlternateContent xmlns:mc="http://schemas.openxmlformats.org/markup-compatibility/2006">
      <mc:Choice Requires="x14">
        <oleObject progId="Equation.3" shapeId="7309" r:id="rId15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09" r:id="rId158"/>
      </mc:Fallback>
    </mc:AlternateContent>
    <mc:AlternateContent xmlns:mc="http://schemas.openxmlformats.org/markup-compatibility/2006">
      <mc:Choice Requires="x14">
        <oleObject progId="Equation.3" shapeId="7310" r:id="rId15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10" r:id="rId159"/>
      </mc:Fallback>
    </mc:AlternateContent>
    <mc:AlternateContent xmlns:mc="http://schemas.openxmlformats.org/markup-compatibility/2006">
      <mc:Choice Requires="x14">
        <oleObject progId="Equation.3" shapeId="7311" r:id="rId16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11" r:id="rId160"/>
      </mc:Fallback>
    </mc:AlternateContent>
    <mc:AlternateContent xmlns:mc="http://schemas.openxmlformats.org/markup-compatibility/2006">
      <mc:Choice Requires="x14">
        <oleObject progId="Equation.3" shapeId="7312" r:id="rId16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12" r:id="rId161"/>
      </mc:Fallback>
    </mc:AlternateContent>
    <mc:AlternateContent xmlns:mc="http://schemas.openxmlformats.org/markup-compatibility/2006">
      <mc:Choice Requires="x14">
        <oleObject progId="Equation.3" shapeId="7313" r:id="rId16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13" r:id="rId162"/>
      </mc:Fallback>
    </mc:AlternateContent>
    <mc:AlternateContent xmlns:mc="http://schemas.openxmlformats.org/markup-compatibility/2006">
      <mc:Choice Requires="x14">
        <oleObject progId="Equation.3" shapeId="7314" r:id="rId16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14" r:id="rId163"/>
      </mc:Fallback>
    </mc:AlternateContent>
    <mc:AlternateContent xmlns:mc="http://schemas.openxmlformats.org/markup-compatibility/2006">
      <mc:Choice Requires="x14">
        <oleObject progId="Equation.3" shapeId="7315" r:id="rId16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15" r:id="rId164"/>
      </mc:Fallback>
    </mc:AlternateContent>
    <mc:AlternateContent xmlns:mc="http://schemas.openxmlformats.org/markup-compatibility/2006">
      <mc:Choice Requires="x14">
        <oleObject progId="Equation.3" shapeId="7316" r:id="rId16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16" r:id="rId165"/>
      </mc:Fallback>
    </mc:AlternateContent>
    <mc:AlternateContent xmlns:mc="http://schemas.openxmlformats.org/markup-compatibility/2006">
      <mc:Choice Requires="x14">
        <oleObject progId="Equation.3" shapeId="7317" r:id="rId16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17" r:id="rId166"/>
      </mc:Fallback>
    </mc:AlternateContent>
    <mc:AlternateContent xmlns:mc="http://schemas.openxmlformats.org/markup-compatibility/2006">
      <mc:Choice Requires="x14">
        <oleObject progId="Equation.3" shapeId="7318" r:id="rId16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18" r:id="rId167"/>
      </mc:Fallback>
    </mc:AlternateContent>
    <mc:AlternateContent xmlns:mc="http://schemas.openxmlformats.org/markup-compatibility/2006">
      <mc:Choice Requires="x14">
        <oleObject progId="Equation.3" shapeId="7319" r:id="rId16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19" r:id="rId168"/>
      </mc:Fallback>
    </mc:AlternateContent>
    <mc:AlternateContent xmlns:mc="http://schemas.openxmlformats.org/markup-compatibility/2006">
      <mc:Choice Requires="x14">
        <oleObject progId="Equation.3" shapeId="7320" r:id="rId16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20" r:id="rId169"/>
      </mc:Fallback>
    </mc:AlternateContent>
    <mc:AlternateContent xmlns:mc="http://schemas.openxmlformats.org/markup-compatibility/2006">
      <mc:Choice Requires="x14">
        <oleObject progId="Equation.3" shapeId="7321" r:id="rId17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21" r:id="rId170"/>
      </mc:Fallback>
    </mc:AlternateContent>
    <mc:AlternateContent xmlns:mc="http://schemas.openxmlformats.org/markup-compatibility/2006">
      <mc:Choice Requires="x14">
        <oleObject progId="Equation.3" shapeId="7322" r:id="rId17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22" r:id="rId171"/>
      </mc:Fallback>
    </mc:AlternateContent>
    <mc:AlternateContent xmlns:mc="http://schemas.openxmlformats.org/markup-compatibility/2006">
      <mc:Choice Requires="x14">
        <oleObject progId="Equation.3" shapeId="7323" r:id="rId17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23" r:id="rId172"/>
      </mc:Fallback>
    </mc:AlternateContent>
    <mc:AlternateContent xmlns:mc="http://schemas.openxmlformats.org/markup-compatibility/2006">
      <mc:Choice Requires="x14">
        <oleObject progId="Equation.3" shapeId="7324" r:id="rId17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24" r:id="rId173"/>
      </mc:Fallback>
    </mc:AlternateContent>
    <mc:AlternateContent xmlns:mc="http://schemas.openxmlformats.org/markup-compatibility/2006">
      <mc:Choice Requires="x14">
        <oleObject progId="Equation.3" shapeId="7325" r:id="rId17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25" r:id="rId174"/>
      </mc:Fallback>
    </mc:AlternateContent>
    <mc:AlternateContent xmlns:mc="http://schemas.openxmlformats.org/markup-compatibility/2006">
      <mc:Choice Requires="x14">
        <oleObject progId="Equation.3" shapeId="7326" r:id="rId17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26" r:id="rId175"/>
      </mc:Fallback>
    </mc:AlternateContent>
    <mc:AlternateContent xmlns:mc="http://schemas.openxmlformats.org/markup-compatibility/2006">
      <mc:Choice Requires="x14">
        <oleObject progId="Equation.3" shapeId="7327" r:id="rId17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27" r:id="rId176"/>
      </mc:Fallback>
    </mc:AlternateContent>
    <mc:AlternateContent xmlns:mc="http://schemas.openxmlformats.org/markup-compatibility/2006">
      <mc:Choice Requires="x14">
        <oleObject progId="Equation.3" shapeId="7328" r:id="rId17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28" r:id="rId177"/>
      </mc:Fallback>
    </mc:AlternateContent>
    <mc:AlternateContent xmlns:mc="http://schemas.openxmlformats.org/markup-compatibility/2006">
      <mc:Choice Requires="x14">
        <oleObject progId="Equation.3" shapeId="7329" r:id="rId17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29" r:id="rId178"/>
      </mc:Fallback>
    </mc:AlternateContent>
    <mc:AlternateContent xmlns:mc="http://schemas.openxmlformats.org/markup-compatibility/2006">
      <mc:Choice Requires="x14">
        <oleObject progId="Equation.3" shapeId="7330" r:id="rId17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30" r:id="rId179"/>
      </mc:Fallback>
    </mc:AlternateContent>
    <mc:AlternateContent xmlns:mc="http://schemas.openxmlformats.org/markup-compatibility/2006">
      <mc:Choice Requires="x14">
        <oleObject progId="Equation.3" shapeId="7331" r:id="rId18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31" r:id="rId180"/>
      </mc:Fallback>
    </mc:AlternateContent>
    <mc:AlternateContent xmlns:mc="http://schemas.openxmlformats.org/markup-compatibility/2006">
      <mc:Choice Requires="x14">
        <oleObject progId="Equation.3" shapeId="7332" r:id="rId18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32" r:id="rId181"/>
      </mc:Fallback>
    </mc:AlternateContent>
    <mc:AlternateContent xmlns:mc="http://schemas.openxmlformats.org/markup-compatibility/2006">
      <mc:Choice Requires="x14">
        <oleObject progId="Equation.3" shapeId="7333" r:id="rId18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33" r:id="rId182"/>
      </mc:Fallback>
    </mc:AlternateContent>
    <mc:AlternateContent xmlns:mc="http://schemas.openxmlformats.org/markup-compatibility/2006">
      <mc:Choice Requires="x14">
        <oleObject progId="Equation.3" shapeId="7334" r:id="rId18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34" r:id="rId183"/>
      </mc:Fallback>
    </mc:AlternateContent>
    <mc:AlternateContent xmlns:mc="http://schemas.openxmlformats.org/markup-compatibility/2006">
      <mc:Choice Requires="x14">
        <oleObject progId="Equation.3" shapeId="7335" r:id="rId18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35" r:id="rId184"/>
      </mc:Fallback>
    </mc:AlternateContent>
    <mc:AlternateContent xmlns:mc="http://schemas.openxmlformats.org/markup-compatibility/2006">
      <mc:Choice Requires="x14">
        <oleObject progId="Equation.3" shapeId="7336" r:id="rId18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36" r:id="rId185"/>
      </mc:Fallback>
    </mc:AlternateContent>
    <mc:AlternateContent xmlns:mc="http://schemas.openxmlformats.org/markup-compatibility/2006">
      <mc:Choice Requires="x14">
        <oleObject progId="Equation.3" shapeId="7337" r:id="rId18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37" r:id="rId186"/>
      </mc:Fallback>
    </mc:AlternateContent>
    <mc:AlternateContent xmlns:mc="http://schemas.openxmlformats.org/markup-compatibility/2006">
      <mc:Choice Requires="x14">
        <oleObject progId="Equation.3" shapeId="7338" r:id="rId18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38" r:id="rId187"/>
      </mc:Fallback>
    </mc:AlternateContent>
    <mc:AlternateContent xmlns:mc="http://schemas.openxmlformats.org/markup-compatibility/2006">
      <mc:Choice Requires="x14">
        <oleObject progId="Equation.3" shapeId="7339" r:id="rId18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39" r:id="rId188"/>
      </mc:Fallback>
    </mc:AlternateContent>
    <mc:AlternateContent xmlns:mc="http://schemas.openxmlformats.org/markup-compatibility/2006">
      <mc:Choice Requires="x14">
        <oleObject progId="Equation.3" shapeId="7340" r:id="rId18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40" r:id="rId189"/>
      </mc:Fallback>
    </mc:AlternateContent>
    <mc:AlternateContent xmlns:mc="http://schemas.openxmlformats.org/markup-compatibility/2006">
      <mc:Choice Requires="x14">
        <oleObject progId="Equation.3" shapeId="7341" r:id="rId19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41" r:id="rId190"/>
      </mc:Fallback>
    </mc:AlternateContent>
    <mc:AlternateContent xmlns:mc="http://schemas.openxmlformats.org/markup-compatibility/2006">
      <mc:Choice Requires="x14">
        <oleObject progId="Equation.3" shapeId="7342" r:id="rId19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42" r:id="rId191"/>
      </mc:Fallback>
    </mc:AlternateContent>
    <mc:AlternateContent xmlns:mc="http://schemas.openxmlformats.org/markup-compatibility/2006">
      <mc:Choice Requires="x14">
        <oleObject progId="Equation.3" shapeId="7343" r:id="rId19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43" r:id="rId192"/>
      </mc:Fallback>
    </mc:AlternateContent>
    <mc:AlternateContent xmlns:mc="http://schemas.openxmlformats.org/markup-compatibility/2006">
      <mc:Choice Requires="x14">
        <oleObject progId="Equation.3" shapeId="7344" r:id="rId19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44" r:id="rId193"/>
      </mc:Fallback>
    </mc:AlternateContent>
    <mc:AlternateContent xmlns:mc="http://schemas.openxmlformats.org/markup-compatibility/2006">
      <mc:Choice Requires="x14">
        <oleObject progId="Equation.3" shapeId="7345" r:id="rId19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45" r:id="rId194"/>
      </mc:Fallback>
    </mc:AlternateContent>
    <mc:AlternateContent xmlns:mc="http://schemas.openxmlformats.org/markup-compatibility/2006">
      <mc:Choice Requires="x14">
        <oleObject progId="Equation.3" shapeId="7346" r:id="rId19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46" r:id="rId195"/>
      </mc:Fallback>
    </mc:AlternateContent>
    <mc:AlternateContent xmlns:mc="http://schemas.openxmlformats.org/markup-compatibility/2006">
      <mc:Choice Requires="x14">
        <oleObject progId="Equation.3" shapeId="7347" r:id="rId19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47" r:id="rId196"/>
      </mc:Fallback>
    </mc:AlternateContent>
    <mc:AlternateContent xmlns:mc="http://schemas.openxmlformats.org/markup-compatibility/2006">
      <mc:Choice Requires="x14">
        <oleObject progId="Equation.3" shapeId="7348" r:id="rId19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48" r:id="rId197"/>
      </mc:Fallback>
    </mc:AlternateContent>
    <mc:AlternateContent xmlns:mc="http://schemas.openxmlformats.org/markup-compatibility/2006">
      <mc:Choice Requires="x14">
        <oleObject progId="Equation.3" shapeId="7349" r:id="rId19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49" r:id="rId198"/>
      </mc:Fallback>
    </mc:AlternateContent>
    <mc:AlternateContent xmlns:mc="http://schemas.openxmlformats.org/markup-compatibility/2006">
      <mc:Choice Requires="x14">
        <oleObject progId="Equation.3" shapeId="7350" r:id="rId19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50" r:id="rId199"/>
      </mc:Fallback>
    </mc:AlternateContent>
    <mc:AlternateContent xmlns:mc="http://schemas.openxmlformats.org/markup-compatibility/2006">
      <mc:Choice Requires="x14">
        <oleObject progId="Equation.3" shapeId="7351" r:id="rId20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51" r:id="rId200"/>
      </mc:Fallback>
    </mc:AlternateContent>
    <mc:AlternateContent xmlns:mc="http://schemas.openxmlformats.org/markup-compatibility/2006">
      <mc:Choice Requires="x14">
        <oleObject progId="Equation.3" shapeId="7352" r:id="rId20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52" r:id="rId201"/>
      </mc:Fallback>
    </mc:AlternateContent>
    <mc:AlternateContent xmlns:mc="http://schemas.openxmlformats.org/markup-compatibility/2006">
      <mc:Choice Requires="x14">
        <oleObject progId="Equation.3" shapeId="7353" r:id="rId20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53" r:id="rId202"/>
      </mc:Fallback>
    </mc:AlternateContent>
    <mc:AlternateContent xmlns:mc="http://schemas.openxmlformats.org/markup-compatibility/2006">
      <mc:Choice Requires="x14">
        <oleObject progId="Equation.3" shapeId="7354" r:id="rId20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54" r:id="rId203"/>
      </mc:Fallback>
    </mc:AlternateContent>
    <mc:AlternateContent xmlns:mc="http://schemas.openxmlformats.org/markup-compatibility/2006">
      <mc:Choice Requires="x14">
        <oleObject progId="Equation.3" shapeId="7355" r:id="rId20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55" r:id="rId204"/>
      </mc:Fallback>
    </mc:AlternateContent>
    <mc:AlternateContent xmlns:mc="http://schemas.openxmlformats.org/markup-compatibility/2006">
      <mc:Choice Requires="x14">
        <oleObject progId="Equation.3" shapeId="7356" r:id="rId20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56" r:id="rId205"/>
      </mc:Fallback>
    </mc:AlternateContent>
    <mc:AlternateContent xmlns:mc="http://schemas.openxmlformats.org/markup-compatibility/2006">
      <mc:Choice Requires="x14">
        <oleObject progId="Equation.3" shapeId="7357" r:id="rId20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57" r:id="rId206"/>
      </mc:Fallback>
    </mc:AlternateContent>
    <mc:AlternateContent xmlns:mc="http://schemas.openxmlformats.org/markup-compatibility/2006">
      <mc:Choice Requires="x14">
        <oleObject progId="Equation.3" shapeId="7358" r:id="rId20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58" r:id="rId207"/>
      </mc:Fallback>
    </mc:AlternateContent>
    <mc:AlternateContent xmlns:mc="http://schemas.openxmlformats.org/markup-compatibility/2006">
      <mc:Choice Requires="x14">
        <oleObject progId="Equation.3" shapeId="7359" r:id="rId20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59" r:id="rId208"/>
      </mc:Fallback>
    </mc:AlternateContent>
    <mc:AlternateContent xmlns:mc="http://schemas.openxmlformats.org/markup-compatibility/2006">
      <mc:Choice Requires="x14">
        <oleObject progId="Equation.3" shapeId="7360" r:id="rId20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60" r:id="rId209"/>
      </mc:Fallback>
    </mc:AlternateContent>
    <mc:AlternateContent xmlns:mc="http://schemas.openxmlformats.org/markup-compatibility/2006">
      <mc:Choice Requires="x14">
        <oleObject progId="Equation.3" shapeId="7361" r:id="rId21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61" r:id="rId210"/>
      </mc:Fallback>
    </mc:AlternateContent>
    <mc:AlternateContent xmlns:mc="http://schemas.openxmlformats.org/markup-compatibility/2006">
      <mc:Choice Requires="x14">
        <oleObject progId="Equation.3" shapeId="7362" r:id="rId21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62" r:id="rId211"/>
      </mc:Fallback>
    </mc:AlternateContent>
    <mc:AlternateContent xmlns:mc="http://schemas.openxmlformats.org/markup-compatibility/2006">
      <mc:Choice Requires="x14">
        <oleObject progId="Equation.3" shapeId="7363" r:id="rId21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63" r:id="rId212"/>
      </mc:Fallback>
    </mc:AlternateContent>
    <mc:AlternateContent xmlns:mc="http://schemas.openxmlformats.org/markup-compatibility/2006">
      <mc:Choice Requires="x14">
        <oleObject progId="Equation.3" shapeId="7364" r:id="rId21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64" r:id="rId213"/>
      </mc:Fallback>
    </mc:AlternateContent>
    <mc:AlternateContent xmlns:mc="http://schemas.openxmlformats.org/markup-compatibility/2006">
      <mc:Choice Requires="x14">
        <oleObject progId="Equation.3" shapeId="7365" r:id="rId21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65" r:id="rId214"/>
      </mc:Fallback>
    </mc:AlternateContent>
    <mc:AlternateContent xmlns:mc="http://schemas.openxmlformats.org/markup-compatibility/2006">
      <mc:Choice Requires="x14">
        <oleObject progId="Equation.3" shapeId="7366" r:id="rId21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66" r:id="rId215"/>
      </mc:Fallback>
    </mc:AlternateContent>
    <mc:AlternateContent xmlns:mc="http://schemas.openxmlformats.org/markup-compatibility/2006">
      <mc:Choice Requires="x14">
        <oleObject progId="Equation.3" shapeId="7367" r:id="rId21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67" r:id="rId216"/>
      </mc:Fallback>
    </mc:AlternateContent>
    <mc:AlternateContent xmlns:mc="http://schemas.openxmlformats.org/markup-compatibility/2006">
      <mc:Choice Requires="x14">
        <oleObject progId="Equation.3" shapeId="7368" r:id="rId21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68" r:id="rId217"/>
      </mc:Fallback>
    </mc:AlternateContent>
    <mc:AlternateContent xmlns:mc="http://schemas.openxmlformats.org/markup-compatibility/2006">
      <mc:Choice Requires="x14">
        <oleObject progId="Equation.3" shapeId="7369" r:id="rId21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69" r:id="rId218"/>
      </mc:Fallback>
    </mc:AlternateContent>
    <mc:AlternateContent xmlns:mc="http://schemas.openxmlformats.org/markup-compatibility/2006">
      <mc:Choice Requires="x14">
        <oleObject progId="Equation.3" shapeId="7370" r:id="rId21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70" r:id="rId219"/>
      </mc:Fallback>
    </mc:AlternateContent>
    <mc:AlternateContent xmlns:mc="http://schemas.openxmlformats.org/markup-compatibility/2006">
      <mc:Choice Requires="x14">
        <oleObject progId="Equation.3" shapeId="7371" r:id="rId22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71" r:id="rId220"/>
      </mc:Fallback>
    </mc:AlternateContent>
    <mc:AlternateContent xmlns:mc="http://schemas.openxmlformats.org/markup-compatibility/2006">
      <mc:Choice Requires="x14">
        <oleObject progId="Equation.3" shapeId="7372" r:id="rId22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72" r:id="rId221"/>
      </mc:Fallback>
    </mc:AlternateContent>
    <mc:AlternateContent xmlns:mc="http://schemas.openxmlformats.org/markup-compatibility/2006">
      <mc:Choice Requires="x14">
        <oleObject progId="Equation.3" shapeId="7373" r:id="rId22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73" r:id="rId222"/>
      </mc:Fallback>
    </mc:AlternateContent>
    <mc:AlternateContent xmlns:mc="http://schemas.openxmlformats.org/markup-compatibility/2006">
      <mc:Choice Requires="x14">
        <oleObject progId="Equation.3" shapeId="7374" r:id="rId22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74" r:id="rId223"/>
      </mc:Fallback>
    </mc:AlternateContent>
    <mc:AlternateContent xmlns:mc="http://schemas.openxmlformats.org/markup-compatibility/2006">
      <mc:Choice Requires="x14">
        <oleObject progId="Equation.3" shapeId="7375" r:id="rId2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75" r:id="rId224"/>
      </mc:Fallback>
    </mc:AlternateContent>
    <mc:AlternateContent xmlns:mc="http://schemas.openxmlformats.org/markup-compatibility/2006">
      <mc:Choice Requires="x14">
        <oleObject progId="Equation.3" shapeId="7376" r:id="rId22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76" r:id="rId225"/>
      </mc:Fallback>
    </mc:AlternateContent>
    <mc:AlternateContent xmlns:mc="http://schemas.openxmlformats.org/markup-compatibility/2006">
      <mc:Choice Requires="x14">
        <oleObject progId="Equation.3" shapeId="7377" r:id="rId22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77" r:id="rId226"/>
      </mc:Fallback>
    </mc:AlternateContent>
    <mc:AlternateContent xmlns:mc="http://schemas.openxmlformats.org/markup-compatibility/2006">
      <mc:Choice Requires="x14">
        <oleObject progId="Equation.3" shapeId="7378" r:id="rId22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78" r:id="rId227"/>
      </mc:Fallback>
    </mc:AlternateContent>
    <mc:AlternateContent xmlns:mc="http://schemas.openxmlformats.org/markup-compatibility/2006">
      <mc:Choice Requires="x14">
        <oleObject progId="Equation.3" shapeId="7379" r:id="rId22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79" r:id="rId228"/>
      </mc:Fallback>
    </mc:AlternateContent>
    <mc:AlternateContent xmlns:mc="http://schemas.openxmlformats.org/markup-compatibility/2006">
      <mc:Choice Requires="x14">
        <oleObject progId="Equation.3" shapeId="7380" r:id="rId22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80" r:id="rId229"/>
      </mc:Fallback>
    </mc:AlternateContent>
    <mc:AlternateContent xmlns:mc="http://schemas.openxmlformats.org/markup-compatibility/2006">
      <mc:Choice Requires="x14">
        <oleObject progId="Equation.3" shapeId="7381" r:id="rId23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81" r:id="rId230"/>
      </mc:Fallback>
    </mc:AlternateContent>
    <mc:AlternateContent xmlns:mc="http://schemas.openxmlformats.org/markup-compatibility/2006">
      <mc:Choice Requires="x14">
        <oleObject progId="Equation.3" shapeId="7382" r:id="rId23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82" r:id="rId231"/>
      </mc:Fallback>
    </mc:AlternateContent>
    <mc:AlternateContent xmlns:mc="http://schemas.openxmlformats.org/markup-compatibility/2006">
      <mc:Choice Requires="x14">
        <oleObject progId="Equation.3" shapeId="7383" r:id="rId23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83" r:id="rId232"/>
      </mc:Fallback>
    </mc:AlternateContent>
    <mc:AlternateContent xmlns:mc="http://schemas.openxmlformats.org/markup-compatibility/2006">
      <mc:Choice Requires="x14">
        <oleObject progId="Equation.3" shapeId="7384" r:id="rId23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84" r:id="rId233"/>
      </mc:Fallback>
    </mc:AlternateContent>
    <mc:AlternateContent xmlns:mc="http://schemas.openxmlformats.org/markup-compatibility/2006">
      <mc:Choice Requires="x14">
        <oleObject progId="Equation.3" shapeId="7385" r:id="rId23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85" r:id="rId234"/>
      </mc:Fallback>
    </mc:AlternateContent>
    <mc:AlternateContent xmlns:mc="http://schemas.openxmlformats.org/markup-compatibility/2006">
      <mc:Choice Requires="x14">
        <oleObject progId="Equation.3" shapeId="7386" r:id="rId235">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386" r:id="rId235"/>
      </mc:Fallback>
    </mc:AlternateContent>
    <mc:AlternateContent xmlns:mc="http://schemas.openxmlformats.org/markup-compatibility/2006">
      <mc:Choice Requires="x14">
        <oleObject progId="Equation.3" shapeId="7387" r:id="rId236">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387" r:id="rId236"/>
      </mc:Fallback>
    </mc:AlternateContent>
    <mc:AlternateContent xmlns:mc="http://schemas.openxmlformats.org/markup-compatibility/2006">
      <mc:Choice Requires="x14">
        <oleObject progId="Equation.3" shapeId="7388" r:id="rId23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88" r:id="rId237"/>
      </mc:Fallback>
    </mc:AlternateContent>
    <mc:AlternateContent xmlns:mc="http://schemas.openxmlformats.org/markup-compatibility/2006">
      <mc:Choice Requires="x14">
        <oleObject progId="Equation.3" shapeId="7389" r:id="rId23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89" r:id="rId238"/>
      </mc:Fallback>
    </mc:AlternateContent>
    <mc:AlternateContent xmlns:mc="http://schemas.openxmlformats.org/markup-compatibility/2006">
      <mc:Choice Requires="x14">
        <oleObject progId="Equation.3" shapeId="7390" r:id="rId23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90" r:id="rId239"/>
      </mc:Fallback>
    </mc:AlternateContent>
    <mc:AlternateContent xmlns:mc="http://schemas.openxmlformats.org/markup-compatibility/2006">
      <mc:Choice Requires="x14">
        <oleObject progId="Equation.3" shapeId="7391" r:id="rId24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91" r:id="rId240"/>
      </mc:Fallback>
    </mc:AlternateContent>
    <mc:AlternateContent xmlns:mc="http://schemas.openxmlformats.org/markup-compatibility/2006">
      <mc:Choice Requires="x14">
        <oleObject progId="Equation.3" shapeId="7392" r:id="rId24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92" r:id="rId241"/>
      </mc:Fallback>
    </mc:AlternateContent>
    <mc:AlternateContent xmlns:mc="http://schemas.openxmlformats.org/markup-compatibility/2006">
      <mc:Choice Requires="x14">
        <oleObject progId="Equation.3" shapeId="7393" r:id="rId24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93" r:id="rId242"/>
      </mc:Fallback>
    </mc:AlternateContent>
    <mc:AlternateContent xmlns:mc="http://schemas.openxmlformats.org/markup-compatibility/2006">
      <mc:Choice Requires="x14">
        <oleObject progId="Equation.3" shapeId="7394" r:id="rId24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94" r:id="rId243"/>
      </mc:Fallback>
    </mc:AlternateContent>
    <mc:AlternateContent xmlns:mc="http://schemas.openxmlformats.org/markup-compatibility/2006">
      <mc:Choice Requires="x14">
        <oleObject progId="Equation.3" shapeId="7395" r:id="rId24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95" r:id="rId244"/>
      </mc:Fallback>
    </mc:AlternateContent>
    <mc:AlternateContent xmlns:mc="http://schemas.openxmlformats.org/markup-compatibility/2006">
      <mc:Choice Requires="x14">
        <oleObject progId="Equation.3" shapeId="7396" r:id="rId24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96" r:id="rId245"/>
      </mc:Fallback>
    </mc:AlternateContent>
    <mc:AlternateContent xmlns:mc="http://schemas.openxmlformats.org/markup-compatibility/2006">
      <mc:Choice Requires="x14">
        <oleObject progId="Equation.3" shapeId="7397" r:id="rId24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97" r:id="rId246"/>
      </mc:Fallback>
    </mc:AlternateContent>
    <mc:AlternateContent xmlns:mc="http://schemas.openxmlformats.org/markup-compatibility/2006">
      <mc:Choice Requires="x14">
        <oleObject progId="Equation.3" shapeId="7398" r:id="rId24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98" r:id="rId247"/>
      </mc:Fallback>
    </mc:AlternateContent>
    <mc:AlternateContent xmlns:mc="http://schemas.openxmlformats.org/markup-compatibility/2006">
      <mc:Choice Requires="x14">
        <oleObject progId="Equation.3" shapeId="7399" r:id="rId24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99" r:id="rId248"/>
      </mc:Fallback>
    </mc:AlternateContent>
    <mc:AlternateContent xmlns:mc="http://schemas.openxmlformats.org/markup-compatibility/2006">
      <mc:Choice Requires="x14">
        <oleObject progId="Equation.3" shapeId="7400" r:id="rId24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400" r:id="rId249"/>
      </mc:Fallback>
    </mc:AlternateContent>
    <mc:AlternateContent xmlns:mc="http://schemas.openxmlformats.org/markup-compatibility/2006">
      <mc:Choice Requires="x14">
        <oleObject progId="Equation.3" shapeId="7401" r:id="rId25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401" r:id="rId250"/>
      </mc:Fallback>
    </mc:AlternateContent>
    <mc:AlternateContent xmlns:mc="http://schemas.openxmlformats.org/markup-compatibility/2006">
      <mc:Choice Requires="x14">
        <oleObject progId="Equation.3" shapeId="7402" r:id="rId25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02" r:id="rId251"/>
      </mc:Fallback>
    </mc:AlternateContent>
    <mc:AlternateContent xmlns:mc="http://schemas.openxmlformats.org/markup-compatibility/2006">
      <mc:Choice Requires="x14">
        <oleObject progId="Equation.3" shapeId="7403" r:id="rId25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03" r:id="rId252"/>
      </mc:Fallback>
    </mc:AlternateContent>
    <mc:AlternateContent xmlns:mc="http://schemas.openxmlformats.org/markup-compatibility/2006">
      <mc:Choice Requires="x14">
        <oleObject progId="Equation.3" shapeId="7404" r:id="rId25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04" r:id="rId253"/>
      </mc:Fallback>
    </mc:AlternateContent>
    <mc:AlternateContent xmlns:mc="http://schemas.openxmlformats.org/markup-compatibility/2006">
      <mc:Choice Requires="x14">
        <oleObject progId="Equation.3" shapeId="7405" r:id="rId25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05" r:id="rId254"/>
      </mc:Fallback>
    </mc:AlternateContent>
    <mc:AlternateContent xmlns:mc="http://schemas.openxmlformats.org/markup-compatibility/2006">
      <mc:Choice Requires="x14">
        <oleObject progId="Equation.3" shapeId="7406" r:id="rId25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06" r:id="rId255"/>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1168.50362462</v>
      </c>
      <c r="C34">
        <f>SUMIF(атс!$M$34:$M$777,конвертация!C1,атс!$C$34:$C$777)</f>
        <v>1078.32158144</v>
      </c>
      <c r="D34">
        <f>SUMIF(атс!$M$34:$M$777,конвертация!D1,атс!$C$34:$C$777)</f>
        <v>890.32611980000001</v>
      </c>
      <c r="E34">
        <f>SUMIF(атс!$M$34:$M$777,конвертация!E1,атс!$C$34:$C$777)</f>
        <v>1043.7259726899999</v>
      </c>
      <c r="F34">
        <f>SUMIF(атс!$M$34:$M$777,конвертация!F1,атс!$C$34:$C$777)</f>
        <v>1025.83726086</v>
      </c>
      <c r="G34">
        <f>SUMIF(атс!$M$34:$M$777,конвертация!G1,атс!$C$34:$C$777)</f>
        <v>1009.09918507</v>
      </c>
      <c r="H34">
        <f>SUMIF(атс!$M$34:$M$777,конвертация!H1,атс!$C$34:$C$777)</f>
        <v>1014.12528554</v>
      </c>
      <c r="I34">
        <f>SUMIF(атс!$M$34:$M$777,конвертация!I1,атс!$C$34:$C$777)</f>
        <v>1119.7299257699999</v>
      </c>
      <c r="J34">
        <f>SUMIF(атс!$M$34:$M$777,конвертация!J1,атс!$C$34:$C$777)</f>
        <v>1401.0209251799999</v>
      </c>
      <c r="K34">
        <f>SUMIF(атс!$M$34:$M$777,конвертация!K1,атс!$C$34:$C$777)</f>
        <v>1520.38384761</v>
      </c>
      <c r="L34">
        <f>SUMIF(атс!$M$34:$M$777,конвертация!L1,атс!$C$34:$C$777)</f>
        <v>1501.6280454499999</v>
      </c>
      <c r="M34">
        <f>SUMIF(атс!$M$34:$M$777,конвертация!M1,атс!$C$34:$C$777)</f>
        <v>1511.87248073</v>
      </c>
      <c r="N34">
        <f>SUMIF(атс!$M$34:$M$777,конвертация!N1,атс!$C$34:$C$777)</f>
        <v>1487.66413278</v>
      </c>
      <c r="O34">
        <f>SUMIF(атс!$M$34:$M$777,конвертация!O1,атс!$C$34:$C$777)</f>
        <v>1488.91122799</v>
      </c>
      <c r="P34">
        <f>SUMIF(атс!$M$34:$M$777,конвертация!P1,атс!$C$34:$C$777)</f>
        <v>1506.9338593699999</v>
      </c>
      <c r="Q34">
        <f>SUMIF(атс!$M$34:$M$777,конвертация!Q1,атс!$C$34:$C$777)</f>
        <v>1543.2907072800001</v>
      </c>
      <c r="R34">
        <f>SUMIF(атс!$M$34:$M$777,конвертация!R1,атс!$C$34:$C$777)</f>
        <v>1484.8585381099999</v>
      </c>
      <c r="S34">
        <f>SUMIF(атс!$M$34:$M$777,конвертация!S1,атс!$C$34:$C$777)</f>
        <v>1453.18886759</v>
      </c>
      <c r="T34">
        <f>SUMIF(атс!$M$34:$M$777,конвертация!T1,атс!$C$34:$C$777)</f>
        <v>1397.49558733</v>
      </c>
      <c r="U34">
        <f>SUMIF(атс!$M$34:$M$777,конвертация!U1,атс!$C$34:$C$777)</f>
        <v>1400.7161571900001</v>
      </c>
      <c r="V34">
        <f>SUMIF(атс!$M$34:$M$777,конвертация!V1,атс!$C$34:$C$777)</f>
        <v>1456.3172957899999</v>
      </c>
      <c r="W34">
        <f>SUMIF(атс!$M$34:$M$777,конвертация!W1,атс!$C$34:$C$777)</f>
        <v>1501.9884123300001</v>
      </c>
      <c r="X34">
        <f>SUMIF(атс!$M$34:$M$777,конвертация!X1,атс!$C$34:$C$777)</f>
        <v>1450.8067116499999</v>
      </c>
      <c r="Y34">
        <f>SUMIF(атс!$M$34:$M$777,конвертация!Y1,атс!$C$34:$C$777)</f>
        <v>1354.4200296900001</v>
      </c>
    </row>
    <row r="35" spans="1:25" x14ac:dyDescent="0.2">
      <c r="A35">
        <v>2</v>
      </c>
      <c r="B35">
        <f>SUMIF(атс!$M$34:$M$777,конвертация!B2,атс!$C$34:$C$777)</f>
        <v>1287.62033744</v>
      </c>
      <c r="C35">
        <f>SUMIF(атс!$M$34:$M$777,конвертация!C2,атс!$C$34:$C$777)</f>
        <v>1148.8307720099999</v>
      </c>
      <c r="D35">
        <f>SUMIF(атс!$M$34:$M$777,конвертация!D2,атс!$C$34:$C$777)</f>
        <v>1023.41837567</v>
      </c>
      <c r="E35">
        <f>SUMIF(атс!$M$34:$M$777,конвертация!E2,атс!$C$34:$C$777)</f>
        <v>1023.79896057</v>
      </c>
      <c r="F35">
        <f>SUMIF(атс!$M$34:$M$777,конвертация!F2,атс!$C$34:$C$777)</f>
        <v>1058.4680273199999</v>
      </c>
      <c r="G35">
        <f>SUMIF(атс!$M$34:$M$777,конвертация!G2,атс!$C$34:$C$777)</f>
        <v>1086.9329269100001</v>
      </c>
      <c r="H35">
        <f>SUMIF(атс!$M$34:$M$777,конвертация!H2,атс!$C$34:$C$777)</f>
        <v>1181.1405277399999</v>
      </c>
      <c r="I35">
        <f>SUMIF(атс!$M$34:$M$777,конвертация!I2,атс!$C$34:$C$777)</f>
        <v>1190.86373398</v>
      </c>
      <c r="J35">
        <f>SUMIF(атс!$M$34:$M$777,конвертация!J2,атс!$C$34:$C$777)</f>
        <v>1364.9428530800001</v>
      </c>
      <c r="K35">
        <f>SUMIF(атс!$M$34:$M$777,конвертация!K2,атс!$C$34:$C$777)</f>
        <v>1387.7502152699999</v>
      </c>
      <c r="L35">
        <f>SUMIF(атс!$M$34:$M$777,конвертация!L2,атс!$C$34:$C$777)</f>
        <v>1416.7418087900001</v>
      </c>
      <c r="M35">
        <f>SUMIF(атс!$M$34:$M$777,конвертация!M2,атс!$C$34:$C$777)</f>
        <v>1440.3545958699999</v>
      </c>
      <c r="N35">
        <f>SUMIF(атс!$M$34:$M$777,конвертация!N2,атс!$C$34:$C$777)</f>
        <v>1409.3436831700001</v>
      </c>
      <c r="O35">
        <f>SUMIF(атс!$M$34:$M$777,конвертация!O2,атс!$C$34:$C$777)</f>
        <v>1452.6858245400001</v>
      </c>
      <c r="P35">
        <f>SUMIF(атс!$M$34:$M$777,конвертация!P2,атс!$C$34:$C$777)</f>
        <v>1487.1233144600001</v>
      </c>
      <c r="Q35">
        <f>SUMIF(атс!$M$34:$M$777,конвертация!Q2,атс!$C$34:$C$777)</f>
        <v>1488.0285581200001</v>
      </c>
      <c r="R35">
        <f>SUMIF(атс!$M$34:$M$777,конвертация!R2,атс!$C$34:$C$777)</f>
        <v>1464.8155091399999</v>
      </c>
      <c r="S35">
        <f>SUMIF(атс!$M$34:$M$777,конвертация!S2,атс!$C$34:$C$777)</f>
        <v>1465.6899722400001</v>
      </c>
      <c r="T35">
        <f>SUMIF(атс!$M$34:$M$777,конвертация!T2,атс!$C$34:$C$777)</f>
        <v>1437.5730742999999</v>
      </c>
      <c r="U35">
        <f>SUMIF(атс!$M$34:$M$777,конвертация!U2,атс!$C$34:$C$777)</f>
        <v>1446.4489391</v>
      </c>
      <c r="V35">
        <f>SUMIF(атс!$M$34:$M$777,конвертация!V2,атс!$C$34:$C$777)</f>
        <v>1481.6247255599999</v>
      </c>
      <c r="W35">
        <f>SUMIF(атс!$M$34:$M$777,конвертация!W2,атс!$C$34:$C$777)</f>
        <v>1464.1945795700001</v>
      </c>
      <c r="X35">
        <f>SUMIF(атс!$M$34:$M$777,конвертация!X2,атс!$C$34:$C$777)</f>
        <v>1454.9388375999999</v>
      </c>
      <c r="Y35">
        <f>SUMIF(атс!$M$34:$M$777,конвертация!Y2,атс!$C$34:$C$777)</f>
        <v>1282.33429656</v>
      </c>
    </row>
    <row r="36" spans="1:25" x14ac:dyDescent="0.2">
      <c r="A36">
        <v>3</v>
      </c>
      <c r="B36">
        <f>SUMIF(атс!$M$34:$M$777,конвертация!B3,атс!$C$34:$C$777)</f>
        <v>1286.0527123500001</v>
      </c>
      <c r="C36">
        <f>SUMIF(атс!$M$34:$M$777,конвертация!C3,атс!$C$34:$C$777)</f>
        <v>1337.6871410900001</v>
      </c>
      <c r="D36">
        <f>SUMIF(атс!$M$34:$M$777,конвертация!D3,атс!$C$34:$C$777)</f>
        <v>1328.79153954</v>
      </c>
      <c r="E36">
        <f>SUMIF(атс!$M$34:$M$777,конвертация!E3,атс!$C$34:$C$777)</f>
        <v>1302.5933918400001</v>
      </c>
      <c r="F36">
        <f>SUMIF(атс!$M$34:$M$777,конвертация!F3,атс!$C$34:$C$777)</f>
        <v>1356.1479752600001</v>
      </c>
      <c r="G36">
        <f>SUMIF(атс!$M$34:$M$777,конвертация!G3,атс!$C$34:$C$777)</f>
        <v>1343.98674228</v>
      </c>
      <c r="H36">
        <f>SUMIF(атс!$M$34:$M$777,конвертация!H3,атс!$C$34:$C$777)</f>
        <v>1344.0304349400001</v>
      </c>
      <c r="I36">
        <f>SUMIF(атс!$M$34:$M$777,конвертация!I3,атс!$C$34:$C$777)</f>
        <v>1370.6794733700001</v>
      </c>
      <c r="J36">
        <f>SUMIF(атс!$M$34:$M$777,конвертация!J3,атс!$C$34:$C$777)</f>
        <v>1468.81762093</v>
      </c>
      <c r="K36">
        <f>SUMIF(атс!$M$34:$M$777,конвертация!K3,атс!$C$34:$C$777)</f>
        <v>1481.82421404</v>
      </c>
      <c r="L36">
        <f>SUMIF(атс!$M$34:$M$777,конвертация!L3,атс!$C$34:$C$777)</f>
        <v>1528.7193006499999</v>
      </c>
      <c r="M36">
        <f>SUMIF(атс!$M$34:$M$777,конвертация!M3,атс!$C$34:$C$777)</f>
        <v>1511.2667291400001</v>
      </c>
      <c r="N36">
        <f>SUMIF(атс!$M$34:$M$777,конвертация!N3,атс!$C$34:$C$777)</f>
        <v>1517.44400066</v>
      </c>
      <c r="O36">
        <f>SUMIF(атс!$M$34:$M$777,конвертация!O3,атс!$C$34:$C$777)</f>
        <v>1502.3890817500001</v>
      </c>
      <c r="P36">
        <f>SUMIF(атс!$M$34:$M$777,конвертация!P3,атс!$C$34:$C$777)</f>
        <v>1520.37592986</v>
      </c>
      <c r="Q36">
        <f>SUMIF(атс!$M$34:$M$777,конвертация!Q3,атс!$C$34:$C$777)</f>
        <v>1533.89557868</v>
      </c>
      <c r="R36">
        <f>SUMIF(атс!$M$34:$M$777,конвертация!R3,атс!$C$34:$C$777)</f>
        <v>1555.56079886</v>
      </c>
      <c r="S36">
        <f>SUMIF(атс!$M$34:$M$777,конвертация!S3,атс!$C$34:$C$777)</f>
        <v>1512.7123611100001</v>
      </c>
      <c r="T36">
        <f>SUMIF(атс!$M$34:$M$777,конвертация!T3,атс!$C$34:$C$777)</f>
        <v>1528.19187098</v>
      </c>
      <c r="U36">
        <f>SUMIF(атс!$M$34:$M$777,конвертация!U3,атс!$C$34:$C$777)</f>
        <v>1543.43383384</v>
      </c>
      <c r="V36">
        <f>SUMIF(атс!$M$34:$M$777,конвертация!V3,атс!$C$34:$C$777)</f>
        <v>1550.35153945</v>
      </c>
      <c r="W36">
        <f>SUMIF(атс!$M$34:$M$777,конвертация!W3,атс!$C$34:$C$777)</f>
        <v>1468.42142137</v>
      </c>
      <c r="X36">
        <f>SUMIF(атс!$M$34:$M$777,конвертация!X3,атс!$C$34:$C$777)</f>
        <v>1413.2044581800001</v>
      </c>
      <c r="Y36">
        <f>SUMIF(атс!$M$34:$M$777,конвертация!Y3,атс!$C$34:$C$777)</f>
        <v>1343.1642497400001</v>
      </c>
    </row>
    <row r="37" spans="1:25" x14ac:dyDescent="0.2">
      <c r="A37">
        <v>4</v>
      </c>
      <c r="B37">
        <f>SUMIF(атс!$M$34:$M$777,конвертация!B4,атс!$C$34:$C$777)</f>
        <v>1341.75866722</v>
      </c>
      <c r="C37">
        <f>SUMIF(атс!$M$34:$M$777,конвертация!C4,атс!$C$34:$C$777)</f>
        <v>1349.03662607</v>
      </c>
      <c r="D37">
        <f>SUMIF(атс!$M$34:$M$777,конвертация!D4,атс!$C$34:$C$777)</f>
        <v>1326.78588537</v>
      </c>
      <c r="E37">
        <f>SUMIF(атс!$M$34:$M$777,конвертация!E4,атс!$C$34:$C$777)</f>
        <v>1295.90364469</v>
      </c>
      <c r="F37">
        <f>SUMIF(атс!$M$34:$M$777,конвертация!F4,атс!$C$34:$C$777)</f>
        <v>1298.6206334200001</v>
      </c>
      <c r="G37">
        <f>SUMIF(атс!$M$34:$M$777,конвертация!G4,атс!$C$34:$C$777)</f>
        <v>1348.45986834</v>
      </c>
      <c r="H37">
        <f>SUMIF(атс!$M$34:$M$777,конвертация!H4,атс!$C$34:$C$777)</f>
        <v>1339.34228211</v>
      </c>
      <c r="I37">
        <f>SUMIF(атс!$M$34:$M$777,конвертация!I4,атс!$C$34:$C$777)</f>
        <v>1321.30847937</v>
      </c>
      <c r="J37">
        <f>SUMIF(атс!$M$34:$M$777,конвертация!J4,атс!$C$34:$C$777)</f>
        <v>1347.38343098</v>
      </c>
      <c r="K37">
        <f>SUMIF(атс!$M$34:$M$777,конвертация!K4,атс!$C$34:$C$777)</f>
        <v>1493.7015559500001</v>
      </c>
      <c r="L37">
        <f>SUMIF(атс!$M$34:$M$777,конвертация!L4,атс!$C$34:$C$777)</f>
        <v>1552.12316702</v>
      </c>
      <c r="M37">
        <f>SUMIF(атс!$M$34:$M$777,конвертация!M4,атс!$C$34:$C$777)</f>
        <v>1598.57378586</v>
      </c>
      <c r="N37">
        <f>SUMIF(атс!$M$34:$M$777,конвертация!N4,атс!$C$34:$C$777)</f>
        <v>1578.7697148300001</v>
      </c>
      <c r="O37">
        <f>SUMIF(атс!$M$34:$M$777,конвертация!O4,атс!$C$34:$C$777)</f>
        <v>1576.68689208</v>
      </c>
      <c r="P37">
        <f>SUMIF(атс!$M$34:$M$777,конвертация!P4,атс!$C$34:$C$777)</f>
        <v>1531.81251075</v>
      </c>
      <c r="Q37">
        <f>SUMIF(атс!$M$34:$M$777,конвертация!Q4,атс!$C$34:$C$777)</f>
        <v>1542.40668858</v>
      </c>
      <c r="R37">
        <f>SUMIF(атс!$M$34:$M$777,конвертация!R4,атс!$C$34:$C$777)</f>
        <v>1597.58797319</v>
      </c>
      <c r="S37">
        <f>SUMIF(атс!$M$34:$M$777,конвертация!S4,атс!$C$34:$C$777)</f>
        <v>1590.47861291</v>
      </c>
      <c r="T37">
        <f>SUMIF(атс!$M$34:$M$777,конвертация!T4,атс!$C$34:$C$777)</f>
        <v>1605.68799253</v>
      </c>
      <c r="U37">
        <f>SUMIF(атс!$M$34:$M$777,конвертация!U4,атс!$C$34:$C$777)</f>
        <v>1634.4853745800001</v>
      </c>
      <c r="V37">
        <f>SUMIF(атс!$M$34:$M$777,конвертация!V4,атс!$C$34:$C$777)</f>
        <v>1609.88376563</v>
      </c>
      <c r="W37">
        <f>SUMIF(атс!$M$34:$M$777,конвертация!W4,атс!$C$34:$C$777)</f>
        <v>1588.82427009</v>
      </c>
      <c r="X37">
        <f>SUMIF(атс!$M$34:$M$777,конвертация!X4,атс!$C$34:$C$777)</f>
        <v>1510.5665280600001</v>
      </c>
      <c r="Y37">
        <f>SUMIF(атс!$M$34:$M$777,конвертация!Y4,атс!$C$34:$C$777)</f>
        <v>1451.98481335</v>
      </c>
    </row>
    <row r="38" spans="1:25" x14ac:dyDescent="0.2">
      <c r="A38">
        <v>5</v>
      </c>
      <c r="B38">
        <f>SUMIF(атс!$M$34:$M$777,конвертация!B5,атс!$C$34:$C$777)</f>
        <v>1453.5700035100001</v>
      </c>
      <c r="C38">
        <f>SUMIF(атс!$M$34:$M$777,конвертация!C5,атс!$C$34:$C$777)</f>
        <v>1443.0995200299999</v>
      </c>
      <c r="D38">
        <f>SUMIF(атс!$M$34:$M$777,конвертация!D5,атс!$C$34:$C$777)</f>
        <v>1440.51330957</v>
      </c>
      <c r="E38">
        <f>SUMIF(атс!$M$34:$M$777,конвертация!E5,атс!$C$34:$C$777)</f>
        <v>1417.55255003</v>
      </c>
      <c r="F38">
        <f>SUMIF(атс!$M$34:$M$777,конвертация!F5,атс!$C$34:$C$777)</f>
        <v>1433.8610735699999</v>
      </c>
      <c r="G38">
        <f>SUMIF(атс!$M$34:$M$777,конвертация!G5,атс!$C$34:$C$777)</f>
        <v>1442.71607898</v>
      </c>
      <c r="H38">
        <f>SUMIF(атс!$M$34:$M$777,конвертация!H5,атс!$C$34:$C$777)</f>
        <v>1426.6950942399999</v>
      </c>
      <c r="I38">
        <f>SUMIF(атс!$M$34:$M$777,конвертация!I5,атс!$C$34:$C$777)</f>
        <v>1517.6194090700001</v>
      </c>
      <c r="J38">
        <f>SUMIF(атс!$M$34:$M$777,конвертация!J5,атс!$C$34:$C$777)</f>
        <v>1466.0818481399999</v>
      </c>
      <c r="K38">
        <f>SUMIF(атс!$M$34:$M$777,конвертация!K5,атс!$C$34:$C$777)</f>
        <v>1391.7387281599999</v>
      </c>
      <c r="L38">
        <f>SUMIF(атс!$M$34:$M$777,конвертация!L5,атс!$C$34:$C$777)</f>
        <v>1413.15413954</v>
      </c>
      <c r="M38">
        <f>SUMIF(атс!$M$34:$M$777,конвертация!M5,атс!$C$34:$C$777)</f>
        <v>1543.2090917800001</v>
      </c>
      <c r="N38">
        <f>SUMIF(атс!$M$34:$M$777,конвертация!N5,атс!$C$34:$C$777)</f>
        <v>1540.7621171400001</v>
      </c>
      <c r="O38">
        <f>SUMIF(атс!$M$34:$M$777,конвертация!O5,атс!$C$34:$C$777)</f>
        <v>1510.3925257000001</v>
      </c>
      <c r="P38">
        <f>SUMIF(атс!$M$34:$M$777,конвертация!P5,атс!$C$34:$C$777)</f>
        <v>1542.7997036500001</v>
      </c>
      <c r="Q38">
        <f>SUMIF(атс!$M$34:$M$777,конвертация!Q5,атс!$C$34:$C$777)</f>
        <v>1542.9081302699999</v>
      </c>
      <c r="R38">
        <f>SUMIF(атс!$M$34:$M$777,конвертация!R5,атс!$C$34:$C$777)</f>
        <v>1544.84640064</v>
      </c>
      <c r="S38">
        <f>SUMIF(атс!$M$34:$M$777,конвертация!S5,атс!$C$34:$C$777)</f>
        <v>1540.21309137</v>
      </c>
      <c r="T38">
        <f>SUMIF(атс!$M$34:$M$777,конвертация!T5,атс!$C$34:$C$777)</f>
        <v>1507.52158923</v>
      </c>
      <c r="U38">
        <f>SUMIF(атс!$M$34:$M$777,конвертация!U5,атс!$C$34:$C$777)</f>
        <v>1474.7169990499999</v>
      </c>
      <c r="V38">
        <f>SUMIF(атс!$M$34:$M$777,конвертация!V5,атс!$C$34:$C$777)</f>
        <v>1570.4765798400001</v>
      </c>
      <c r="W38">
        <f>SUMIF(атс!$M$34:$M$777,конвертация!W5,атс!$C$34:$C$777)</f>
        <v>1589.44758849</v>
      </c>
      <c r="X38">
        <f>SUMIF(атс!$M$34:$M$777,конвертация!X5,атс!$C$34:$C$777)</f>
        <v>1440.38000874</v>
      </c>
      <c r="Y38">
        <f>SUMIF(атс!$M$34:$M$777,конвертация!Y5,атс!$C$34:$C$777)</f>
        <v>1408.9220756499999</v>
      </c>
    </row>
    <row r="39" spans="1:25" x14ac:dyDescent="0.2">
      <c r="A39">
        <v>6</v>
      </c>
      <c r="B39">
        <f>SUMIF(атс!$M$34:$M$777,конвертация!B6,атс!$C$34:$C$777)</f>
        <v>1409.6929452300001</v>
      </c>
      <c r="C39">
        <f>SUMIF(атс!$M$34:$M$777,конвертация!C6,атс!$C$34:$C$777)</f>
        <v>1384.29924024</v>
      </c>
      <c r="D39">
        <f>SUMIF(атс!$M$34:$M$777,конвертация!D6,атс!$C$34:$C$777)</f>
        <v>1404.9359800899999</v>
      </c>
      <c r="E39">
        <f>SUMIF(атс!$M$34:$M$777,конвертация!E6,атс!$C$34:$C$777)</f>
        <v>1445.5843771</v>
      </c>
      <c r="F39">
        <f>SUMIF(атс!$M$34:$M$777,конвертация!F6,атс!$C$34:$C$777)</f>
        <v>1395.55489954</v>
      </c>
      <c r="G39">
        <f>SUMIF(атс!$M$34:$M$777,конвертация!G6,атс!$C$34:$C$777)</f>
        <v>1456.14783635</v>
      </c>
      <c r="H39">
        <f>SUMIF(атс!$M$34:$M$777,конвертация!H6,атс!$C$34:$C$777)</f>
        <v>1384.8857194899999</v>
      </c>
      <c r="I39">
        <f>SUMIF(атс!$M$34:$M$777,конвертация!I6,атс!$C$34:$C$777)</f>
        <v>1438.85581615</v>
      </c>
      <c r="J39">
        <f>SUMIF(атс!$M$34:$M$777,конвертация!J6,атс!$C$34:$C$777)</f>
        <v>1452.27248996</v>
      </c>
      <c r="K39">
        <f>SUMIF(атс!$M$34:$M$777,конвертация!K6,атс!$C$34:$C$777)</f>
        <v>1494.0095285299999</v>
      </c>
      <c r="L39">
        <f>SUMIF(атс!$M$34:$M$777,конвертация!L6,атс!$C$34:$C$777)</f>
        <v>1484.58074736</v>
      </c>
      <c r="M39">
        <f>SUMIF(атс!$M$34:$M$777,конвертация!M6,атс!$C$34:$C$777)</f>
        <v>1506.5703687299999</v>
      </c>
      <c r="N39">
        <f>SUMIF(атс!$M$34:$M$777,конвертация!N6,атс!$C$34:$C$777)</f>
        <v>1466.11690985</v>
      </c>
      <c r="O39">
        <f>SUMIF(атс!$M$34:$M$777,конвертация!O6,атс!$C$34:$C$777)</f>
        <v>1455.6910293999999</v>
      </c>
      <c r="P39">
        <f>SUMIF(атс!$M$34:$M$777,конвертация!P6,атс!$C$34:$C$777)</f>
        <v>1464.1142876700001</v>
      </c>
      <c r="Q39">
        <f>SUMIF(атс!$M$34:$M$777,конвертация!Q6,атс!$C$34:$C$777)</f>
        <v>1474.82373656</v>
      </c>
      <c r="R39">
        <f>SUMIF(атс!$M$34:$M$777,конвертация!R6,атс!$C$34:$C$777)</f>
        <v>1461.3846677500001</v>
      </c>
      <c r="S39">
        <f>SUMIF(атс!$M$34:$M$777,конвертация!S6,атс!$C$34:$C$777)</f>
        <v>1379.3991876099999</v>
      </c>
      <c r="T39">
        <f>SUMIF(атс!$M$34:$M$777,конвертация!T6,атс!$C$34:$C$777)</f>
        <v>1386.27222269</v>
      </c>
      <c r="U39">
        <f>SUMIF(атс!$M$34:$M$777,конвертация!U6,атс!$C$34:$C$777)</f>
        <v>1388.0871381899999</v>
      </c>
      <c r="V39">
        <f>SUMIF(атс!$M$34:$M$777,конвертация!V6,атс!$C$34:$C$777)</f>
        <v>1507.2732071999999</v>
      </c>
      <c r="W39">
        <f>SUMIF(атс!$M$34:$M$777,конвертация!W6,атс!$C$34:$C$777)</f>
        <v>1530.8540020099999</v>
      </c>
      <c r="X39">
        <f>SUMIF(атс!$M$34:$M$777,конвертация!X6,атс!$C$34:$C$777)</f>
        <v>1471.1245796200001</v>
      </c>
      <c r="Y39">
        <f>SUMIF(атс!$M$34:$M$777,конвертация!Y6,атс!$C$34:$C$777)</f>
        <v>1355.29389081</v>
      </c>
    </row>
    <row r="40" spans="1:25" x14ac:dyDescent="0.2">
      <c r="A40">
        <v>7</v>
      </c>
      <c r="B40">
        <f>SUMIF(атс!$M$34:$M$777,конвертация!B7,атс!$C$34:$C$777)</f>
        <v>1303.04881204</v>
      </c>
      <c r="C40">
        <f>SUMIF(атс!$M$34:$M$777,конвертация!C7,атс!$C$34:$C$777)</f>
        <v>1278.1177028100001</v>
      </c>
      <c r="D40">
        <f>SUMIF(атс!$M$34:$M$777,конвертация!D7,атс!$C$34:$C$777)</f>
        <v>1266.35706979</v>
      </c>
      <c r="E40">
        <f>SUMIF(атс!$M$34:$M$777,конвертация!E7,атс!$C$34:$C$777)</f>
        <v>1284.17523497</v>
      </c>
      <c r="F40">
        <f>SUMIF(атс!$M$34:$M$777,конвертация!F7,атс!$C$34:$C$777)</f>
        <v>1242.3913966699999</v>
      </c>
      <c r="G40">
        <f>SUMIF(атс!$M$34:$M$777,конвертация!G7,атс!$C$34:$C$777)</f>
        <v>1321.1939384699999</v>
      </c>
      <c r="H40">
        <f>SUMIF(атс!$M$34:$M$777,конвертация!H7,атс!$C$34:$C$777)</f>
        <v>1320.2381358</v>
      </c>
      <c r="I40">
        <f>SUMIF(атс!$M$34:$M$777,конвертация!I7,атс!$C$34:$C$777)</f>
        <v>1384.4744671399999</v>
      </c>
      <c r="J40">
        <f>SUMIF(атс!$M$34:$M$777,конвертация!J7,атс!$C$34:$C$777)</f>
        <v>1496.57329607</v>
      </c>
      <c r="K40">
        <f>SUMIF(атс!$M$34:$M$777,конвертация!K7,атс!$C$34:$C$777)</f>
        <v>1532.48804679</v>
      </c>
      <c r="L40">
        <f>SUMIF(атс!$M$34:$M$777,конвертация!L7,атс!$C$34:$C$777)</f>
        <v>1527.0210007600001</v>
      </c>
      <c r="M40">
        <f>SUMIF(атс!$M$34:$M$777,конвертация!M7,атс!$C$34:$C$777)</f>
        <v>1481.9135742399999</v>
      </c>
      <c r="N40">
        <f>SUMIF(атс!$M$34:$M$777,конвертация!N7,атс!$C$34:$C$777)</f>
        <v>1486.877608</v>
      </c>
      <c r="O40">
        <f>SUMIF(атс!$M$34:$M$777,конвертация!O7,атс!$C$34:$C$777)</f>
        <v>1506.64579159</v>
      </c>
      <c r="P40">
        <f>SUMIF(атс!$M$34:$M$777,конвертация!P7,атс!$C$34:$C$777)</f>
        <v>1541.7417105100001</v>
      </c>
      <c r="Q40">
        <f>SUMIF(атс!$M$34:$M$777,конвертация!Q7,атс!$C$34:$C$777)</f>
        <v>1544.8596139700001</v>
      </c>
      <c r="R40">
        <f>SUMIF(атс!$M$34:$M$777,конвертация!R7,атс!$C$34:$C$777)</f>
        <v>1546.4317674599999</v>
      </c>
      <c r="S40">
        <f>SUMIF(атс!$M$34:$M$777,конвертация!S7,атс!$C$34:$C$777)</f>
        <v>1507.1700601800001</v>
      </c>
      <c r="T40">
        <f>SUMIF(атс!$M$34:$M$777,конвертация!T7,атс!$C$34:$C$777)</f>
        <v>1494.20845246</v>
      </c>
      <c r="U40">
        <f>SUMIF(атс!$M$34:$M$777,конвертация!U7,атс!$C$34:$C$777)</f>
        <v>1466.29539363</v>
      </c>
      <c r="V40">
        <f>SUMIF(атс!$M$34:$M$777,конвертация!V7,атс!$C$34:$C$777)</f>
        <v>1544.41183151</v>
      </c>
      <c r="W40">
        <f>SUMIF(атс!$M$34:$M$777,конвертация!W7,атс!$C$34:$C$777)</f>
        <v>1560.5215475099999</v>
      </c>
      <c r="X40">
        <f>SUMIF(атс!$M$34:$M$777,конвертация!X7,атс!$C$34:$C$777)</f>
        <v>1452.7229279799999</v>
      </c>
      <c r="Y40">
        <f>SUMIF(атс!$M$34:$M$777,конвертация!Y7,атс!$C$34:$C$777)</f>
        <v>1352.4579343600001</v>
      </c>
    </row>
    <row r="41" spans="1:25" x14ac:dyDescent="0.2">
      <c r="A41">
        <v>8</v>
      </c>
      <c r="B41">
        <f>SUMIF(атс!$M$34:$M$777,конвертация!B8,атс!$C$34:$C$777)</f>
        <v>1302.02618162</v>
      </c>
      <c r="C41">
        <f>SUMIF(атс!$M$34:$M$777,конвертация!C8,атс!$C$34:$C$777)</f>
        <v>1266.3665560699999</v>
      </c>
      <c r="D41">
        <f>SUMIF(атс!$M$34:$M$777,конвертация!D8,атс!$C$34:$C$777)</f>
        <v>1253.18768391</v>
      </c>
      <c r="E41">
        <f>SUMIF(атс!$M$34:$M$777,конвертация!E8,атс!$C$34:$C$777)</f>
        <v>1238.1727421000001</v>
      </c>
      <c r="F41">
        <f>SUMIF(атс!$M$34:$M$777,конвертация!F8,атс!$C$34:$C$777)</f>
        <v>1221.4535826199999</v>
      </c>
      <c r="G41">
        <f>SUMIF(атс!$M$34:$M$777,конвертация!G8,атс!$C$34:$C$777)</f>
        <v>1274.50072576</v>
      </c>
      <c r="H41">
        <f>SUMIF(атс!$M$34:$M$777,конвертация!H8,атс!$C$34:$C$777)</f>
        <v>1361.6837350599999</v>
      </c>
      <c r="I41">
        <f>SUMIF(атс!$M$34:$M$777,конвертация!I8,атс!$C$34:$C$777)</f>
        <v>1417.7133671199999</v>
      </c>
      <c r="J41">
        <f>SUMIF(атс!$M$34:$M$777,конвертация!J8,атс!$C$34:$C$777)</f>
        <v>1516.6017735999999</v>
      </c>
      <c r="K41">
        <f>SUMIF(атс!$M$34:$M$777,конвертация!K8,атс!$C$34:$C$777)</f>
        <v>1539.4608976899999</v>
      </c>
      <c r="L41">
        <f>SUMIF(атс!$M$34:$M$777,конвертация!L8,атс!$C$34:$C$777)</f>
        <v>1496.74505372</v>
      </c>
      <c r="M41">
        <f>SUMIF(атс!$M$34:$M$777,конвертация!M8,атс!$C$34:$C$777)</f>
        <v>1426.03039603</v>
      </c>
      <c r="N41">
        <f>SUMIF(атс!$M$34:$M$777,конвертация!N8,атс!$C$34:$C$777)</f>
        <v>1455.5849522200001</v>
      </c>
      <c r="O41">
        <f>SUMIF(атс!$M$34:$M$777,конвертация!O8,атс!$C$34:$C$777)</f>
        <v>1459.9726269800001</v>
      </c>
      <c r="P41">
        <f>SUMIF(атс!$M$34:$M$777,конвертация!P8,атс!$C$34:$C$777)</f>
        <v>1440.3190655400001</v>
      </c>
      <c r="Q41">
        <f>SUMIF(атс!$M$34:$M$777,конвертация!Q8,атс!$C$34:$C$777)</f>
        <v>1457.5918923500001</v>
      </c>
      <c r="R41">
        <f>SUMIF(атс!$M$34:$M$777,конвертация!R8,атс!$C$34:$C$777)</f>
        <v>1423.6094864300001</v>
      </c>
      <c r="S41">
        <f>SUMIF(атс!$M$34:$M$777,конвертация!S8,атс!$C$34:$C$777)</f>
        <v>1354.0987605800001</v>
      </c>
      <c r="T41">
        <f>SUMIF(атс!$M$34:$M$777,конвертация!T8,атс!$C$34:$C$777)</f>
        <v>1369.5492389799999</v>
      </c>
      <c r="U41">
        <f>SUMIF(атс!$M$34:$M$777,конвертация!U8,атс!$C$34:$C$777)</f>
        <v>1377.5867780000001</v>
      </c>
      <c r="V41">
        <f>SUMIF(атс!$M$34:$M$777,конвертация!V8,атс!$C$34:$C$777)</f>
        <v>1434.50533625</v>
      </c>
      <c r="W41">
        <f>SUMIF(атс!$M$34:$M$777,конвертация!W8,атс!$C$34:$C$777)</f>
        <v>1452.9752950699999</v>
      </c>
      <c r="X41">
        <f>SUMIF(атс!$M$34:$M$777,конвертация!X8,атс!$C$34:$C$777)</f>
        <v>1439.5329474099999</v>
      </c>
      <c r="Y41">
        <f>SUMIF(атс!$M$34:$M$777,конвертация!Y8,атс!$C$34:$C$777)</f>
        <v>1369.24471814</v>
      </c>
    </row>
    <row r="42" spans="1:25" x14ac:dyDescent="0.2">
      <c r="A42">
        <v>9</v>
      </c>
      <c r="B42">
        <f>SUMIF(атс!$M$34:$M$777,конвертация!B9,атс!$C$34:$C$777)</f>
        <v>1160.37201645</v>
      </c>
      <c r="C42">
        <f>SUMIF(атс!$M$34:$M$777,конвертация!C9,атс!$C$34:$C$777)</f>
        <v>1122.35821042</v>
      </c>
      <c r="D42">
        <f>SUMIF(атс!$M$34:$M$777,конвертация!D9,атс!$C$34:$C$777)</f>
        <v>1102.45399236</v>
      </c>
      <c r="E42">
        <f>SUMIF(атс!$M$34:$M$777,конвертация!E9,атс!$C$34:$C$777)</f>
        <v>1168.31043972</v>
      </c>
      <c r="F42">
        <f>SUMIF(атс!$M$34:$M$777,конвертация!F9,атс!$C$34:$C$777)</f>
        <v>1145.9607259899999</v>
      </c>
      <c r="G42">
        <f>SUMIF(атс!$M$34:$M$777,конвертация!G9,атс!$C$34:$C$777)</f>
        <v>1158.60978559</v>
      </c>
      <c r="H42">
        <f>SUMIF(атс!$M$34:$M$777,конвертация!H9,атс!$C$34:$C$777)</f>
        <v>1203.2466031500001</v>
      </c>
      <c r="I42">
        <f>SUMIF(атс!$M$34:$M$777,конвертация!I9,атс!$C$34:$C$777)</f>
        <v>1258.9734769900001</v>
      </c>
      <c r="J42">
        <f>SUMIF(атс!$M$34:$M$777,конвертация!J9,атс!$C$34:$C$777)</f>
        <v>1355.65375066</v>
      </c>
      <c r="K42">
        <f>SUMIF(атс!$M$34:$M$777,конвертация!K9,атс!$C$34:$C$777)</f>
        <v>1424.09724755</v>
      </c>
      <c r="L42">
        <f>SUMIF(атс!$M$34:$M$777,конвертация!L9,атс!$C$34:$C$777)</f>
        <v>1440.77012433</v>
      </c>
      <c r="M42">
        <f>SUMIF(атс!$M$34:$M$777,конвертация!M9,атс!$C$34:$C$777)</f>
        <v>1421.6460034900001</v>
      </c>
      <c r="N42">
        <f>SUMIF(атс!$M$34:$M$777,конвертация!N9,атс!$C$34:$C$777)</f>
        <v>1409.2609491400001</v>
      </c>
      <c r="O42">
        <f>SUMIF(атс!$M$34:$M$777,конвертация!O9,атс!$C$34:$C$777)</f>
        <v>1425.6126277599999</v>
      </c>
      <c r="P42">
        <f>SUMIF(атс!$M$34:$M$777,конвертация!P9,атс!$C$34:$C$777)</f>
        <v>1434.54336513</v>
      </c>
      <c r="Q42">
        <f>SUMIF(атс!$M$34:$M$777,конвертация!Q9,атс!$C$34:$C$777)</f>
        <v>1438.0820282499999</v>
      </c>
      <c r="R42">
        <f>SUMIF(атс!$M$34:$M$777,конвертация!R9,атс!$C$34:$C$777)</f>
        <v>1462.50753764</v>
      </c>
      <c r="S42">
        <f>SUMIF(атс!$M$34:$M$777,конвертация!S9,атс!$C$34:$C$777)</f>
        <v>1458.2799195</v>
      </c>
      <c r="T42">
        <f>SUMIF(атс!$M$34:$M$777,конвертация!T9,атс!$C$34:$C$777)</f>
        <v>1478.50845331</v>
      </c>
      <c r="U42">
        <f>SUMIF(атс!$M$34:$M$777,конвертация!U9,атс!$C$34:$C$777)</f>
        <v>1516.5361589700001</v>
      </c>
      <c r="V42">
        <f>SUMIF(атс!$M$34:$M$777,конвертация!V9,атс!$C$34:$C$777)</f>
        <v>1525.6423230800001</v>
      </c>
      <c r="W42">
        <f>SUMIF(атс!$M$34:$M$777,конвертация!W9,атс!$C$34:$C$777)</f>
        <v>1535.7015292399999</v>
      </c>
      <c r="X42">
        <f>SUMIF(атс!$M$34:$M$777,конвертация!X9,атс!$C$34:$C$777)</f>
        <v>1397.52753284</v>
      </c>
      <c r="Y42">
        <f>SUMIF(атс!$M$34:$M$777,конвертация!Y9,атс!$C$34:$C$777)</f>
        <v>1246.4777566499999</v>
      </c>
    </row>
    <row r="43" spans="1:25" x14ac:dyDescent="0.2">
      <c r="A43">
        <v>10</v>
      </c>
      <c r="B43">
        <f>SUMIF(атс!$M$34:$M$777,конвертация!B10,атс!$C$34:$C$777)</f>
        <v>1323.2590751099999</v>
      </c>
      <c r="C43">
        <f>SUMIF(атс!$M$34:$M$777,конвертация!C10,атс!$C$34:$C$777)</f>
        <v>1255.5703349200001</v>
      </c>
      <c r="D43">
        <f>SUMIF(атс!$M$34:$M$777,конвертация!D10,атс!$C$34:$C$777)</f>
        <v>1256.8658984000001</v>
      </c>
      <c r="E43">
        <f>SUMIF(атс!$M$34:$M$777,конвертация!E10,атс!$C$34:$C$777)</f>
        <v>1283.7111356800001</v>
      </c>
      <c r="F43">
        <f>SUMIF(атс!$M$34:$M$777,конвертация!F10,атс!$C$34:$C$777)</f>
        <v>1281.3418591699999</v>
      </c>
      <c r="G43">
        <f>SUMIF(атс!$M$34:$M$777,конвертация!G10,атс!$C$34:$C$777)</f>
        <v>1296.11055893</v>
      </c>
      <c r="H43">
        <f>SUMIF(атс!$M$34:$M$777,конвертация!H10,атс!$C$34:$C$777)</f>
        <v>1245.14388708</v>
      </c>
      <c r="I43">
        <f>SUMIF(атс!$M$34:$M$777,конвертация!I10,атс!$C$34:$C$777)</f>
        <v>1305.9929133600001</v>
      </c>
      <c r="J43">
        <f>SUMIF(атс!$M$34:$M$777,конвертация!J10,атс!$C$34:$C$777)</f>
        <v>1313.7260085800001</v>
      </c>
      <c r="K43">
        <f>SUMIF(атс!$M$34:$M$777,конвертация!K10,атс!$C$34:$C$777)</f>
        <v>1361.9105749600001</v>
      </c>
      <c r="L43">
        <f>SUMIF(атс!$M$34:$M$777,конвертация!L10,атс!$C$34:$C$777)</f>
        <v>1368.16599552</v>
      </c>
      <c r="M43">
        <f>SUMIF(атс!$M$34:$M$777,конвертация!M10,атс!$C$34:$C$777)</f>
        <v>1306.4554515699999</v>
      </c>
      <c r="N43">
        <f>SUMIF(атс!$M$34:$M$777,конвертация!N10,атс!$C$34:$C$777)</f>
        <v>1250.88037085</v>
      </c>
      <c r="O43">
        <f>SUMIF(атс!$M$34:$M$777,конвертация!O10,атс!$C$34:$C$777)</f>
        <v>1231.1651808500001</v>
      </c>
      <c r="P43">
        <f>SUMIF(атс!$M$34:$M$777,конвертация!P10,атс!$C$34:$C$777)</f>
        <v>1220.5249080900001</v>
      </c>
      <c r="Q43">
        <f>SUMIF(атс!$M$34:$M$777,конвертация!Q10,атс!$C$34:$C$777)</f>
        <v>1269.0677264200001</v>
      </c>
      <c r="R43">
        <f>SUMIF(атс!$M$34:$M$777,конвертация!R10,атс!$C$34:$C$777)</f>
        <v>1273.98287117</v>
      </c>
      <c r="S43">
        <f>SUMIF(атс!$M$34:$M$777,конвертация!S10,атс!$C$34:$C$777)</f>
        <v>1252.41694618</v>
      </c>
      <c r="T43">
        <f>SUMIF(атс!$M$34:$M$777,конвертация!T10,атс!$C$34:$C$777)</f>
        <v>1240.28888224</v>
      </c>
      <c r="U43">
        <f>SUMIF(атс!$M$34:$M$777,конвертация!U10,атс!$C$34:$C$777)</f>
        <v>1310.8486003400001</v>
      </c>
      <c r="V43">
        <f>SUMIF(атс!$M$34:$M$777,конвертация!V10,атс!$C$34:$C$777)</f>
        <v>1335.38680196</v>
      </c>
      <c r="W43">
        <f>SUMIF(атс!$M$34:$M$777,конвертация!W10,атс!$C$34:$C$777)</f>
        <v>1355.4723194600001</v>
      </c>
      <c r="X43">
        <f>SUMIF(атс!$M$34:$M$777,конвертация!X10,атс!$C$34:$C$777)</f>
        <v>1301.0765430199999</v>
      </c>
      <c r="Y43">
        <f>SUMIF(атс!$M$34:$M$777,конвертация!Y10,атс!$C$34:$C$777)</f>
        <v>1152.25931683</v>
      </c>
    </row>
    <row r="44" spans="1:25" x14ac:dyDescent="0.2">
      <c r="A44">
        <v>11</v>
      </c>
      <c r="B44">
        <f>SUMIF(атс!$M$34:$M$777,конвертация!B11,атс!$C$34:$C$777)</f>
        <v>1214.19113004</v>
      </c>
      <c r="C44">
        <f>SUMIF(атс!$M$34:$M$777,конвертация!C11,атс!$C$34:$C$777)</f>
        <v>1178.34631999</v>
      </c>
      <c r="D44">
        <f>SUMIF(атс!$M$34:$M$777,конвертация!D11,атс!$C$34:$C$777)</f>
        <v>1143.3552824400001</v>
      </c>
      <c r="E44">
        <f>SUMIF(атс!$M$34:$M$777,конвертация!E11,атс!$C$34:$C$777)</f>
        <v>1153.65317699</v>
      </c>
      <c r="F44">
        <f>SUMIF(атс!$M$34:$M$777,конвертация!F11,атс!$C$34:$C$777)</f>
        <v>1120.7243556599999</v>
      </c>
      <c r="G44">
        <f>SUMIF(атс!$M$34:$M$777,конвертация!G11,атс!$C$34:$C$777)</f>
        <v>1080.2595255700001</v>
      </c>
      <c r="H44">
        <f>SUMIF(атс!$M$34:$M$777,конвертация!H11,атс!$C$34:$C$777)</f>
        <v>1131.9395461199999</v>
      </c>
      <c r="I44">
        <f>SUMIF(атс!$M$34:$M$777,конвертация!I11,атс!$C$34:$C$777)</f>
        <v>1191.8170516299999</v>
      </c>
      <c r="J44">
        <f>SUMIF(атс!$M$34:$M$777,конвертация!J11,атс!$C$34:$C$777)</f>
        <v>1259.4056918799999</v>
      </c>
      <c r="K44">
        <f>SUMIF(атс!$M$34:$M$777,конвертация!K11,атс!$C$34:$C$777)</f>
        <v>1290.21187738</v>
      </c>
      <c r="L44">
        <f>SUMIF(атс!$M$34:$M$777,конвертация!L11,атс!$C$34:$C$777)</f>
        <v>1365.9208122299999</v>
      </c>
      <c r="M44">
        <f>SUMIF(атс!$M$34:$M$777,конвертация!M11,атс!$C$34:$C$777)</f>
        <v>1389.1750847000001</v>
      </c>
      <c r="N44">
        <f>SUMIF(атс!$M$34:$M$777,конвертация!N11,атс!$C$34:$C$777)</f>
        <v>1396.1108659500001</v>
      </c>
      <c r="O44">
        <f>SUMIF(атс!$M$34:$M$777,конвертация!O11,атс!$C$34:$C$777)</f>
        <v>1407.23989738</v>
      </c>
      <c r="P44">
        <f>SUMIF(атс!$M$34:$M$777,конвертация!P11,атс!$C$34:$C$777)</f>
        <v>1411.8790932300001</v>
      </c>
      <c r="Q44">
        <f>SUMIF(атс!$M$34:$M$777,конвертация!Q11,атс!$C$34:$C$777)</f>
        <v>1413.72552367</v>
      </c>
      <c r="R44">
        <f>SUMIF(атс!$M$34:$M$777,конвертация!R11,атс!$C$34:$C$777)</f>
        <v>1391.0546378500001</v>
      </c>
      <c r="S44">
        <f>SUMIF(атс!$M$34:$M$777,конвертация!S11,атс!$C$34:$C$777)</f>
        <v>1390.20317396</v>
      </c>
      <c r="T44">
        <f>SUMIF(атс!$M$34:$M$777,конвертация!T11,атс!$C$34:$C$777)</f>
        <v>1436.70536152</v>
      </c>
      <c r="U44">
        <f>SUMIF(атс!$M$34:$M$777,конвертация!U11,атс!$C$34:$C$777)</f>
        <v>1447.80533909</v>
      </c>
      <c r="V44">
        <f>SUMIF(атс!$M$34:$M$777,конвертация!V11,атс!$C$34:$C$777)</f>
        <v>1421.17160941</v>
      </c>
      <c r="W44">
        <f>SUMIF(атс!$M$34:$M$777,конвертация!W11,атс!$C$34:$C$777)</f>
        <v>1458.95645646</v>
      </c>
      <c r="X44">
        <f>SUMIF(атс!$M$34:$M$777,конвертация!X11,атс!$C$34:$C$777)</f>
        <v>1390.8947233700001</v>
      </c>
      <c r="Y44">
        <f>SUMIF(атс!$M$34:$M$777,конвертация!Y11,атс!$C$34:$C$777)</f>
        <v>1304.7072391300001</v>
      </c>
    </row>
    <row r="45" spans="1:25" x14ac:dyDescent="0.2">
      <c r="A45">
        <v>12</v>
      </c>
      <c r="B45">
        <f>SUMIF(атс!$M$34:$M$777,конвертация!B12,атс!$C$34:$C$777)</f>
        <v>1302.63592118</v>
      </c>
      <c r="C45">
        <f>SUMIF(атс!$M$34:$M$777,конвертация!C12,атс!$C$34:$C$777)</f>
        <v>1210.7389254499999</v>
      </c>
      <c r="D45">
        <f>SUMIF(атс!$M$34:$M$777,конвертация!D12,атс!$C$34:$C$777)</f>
        <v>1224.00682306</v>
      </c>
      <c r="E45">
        <f>SUMIF(атс!$M$34:$M$777,конвертация!E12,атс!$C$34:$C$777)</f>
        <v>1216.3508537</v>
      </c>
      <c r="F45">
        <f>SUMIF(атс!$M$34:$M$777,конвертация!F12,атс!$C$34:$C$777)</f>
        <v>1203.30103743</v>
      </c>
      <c r="G45">
        <f>SUMIF(атс!$M$34:$M$777,конвертация!G12,атс!$C$34:$C$777)</f>
        <v>1172.26429848</v>
      </c>
      <c r="H45">
        <f>SUMIF(атс!$M$34:$M$777,конвертация!H12,атс!$C$34:$C$777)</f>
        <v>1231.9641861600001</v>
      </c>
      <c r="I45">
        <f>SUMIF(атс!$M$34:$M$777,конвертация!I12,атс!$C$34:$C$777)</f>
        <v>1286.0352686599999</v>
      </c>
      <c r="J45">
        <f>SUMIF(атс!$M$34:$M$777,конвертация!J12,атс!$C$34:$C$777)</f>
        <v>1386.25165892</v>
      </c>
      <c r="K45">
        <f>SUMIF(атс!$M$34:$M$777,конвертация!K12,атс!$C$34:$C$777)</f>
        <v>1369.0195051600001</v>
      </c>
      <c r="L45">
        <f>SUMIF(атс!$M$34:$M$777,конвертация!L12,атс!$C$34:$C$777)</f>
        <v>1278.93637893</v>
      </c>
      <c r="M45">
        <f>SUMIF(атс!$M$34:$M$777,конвертация!M12,атс!$C$34:$C$777)</f>
        <v>1245.8664222699999</v>
      </c>
      <c r="N45">
        <f>SUMIF(атс!$M$34:$M$777,конвертация!N12,атс!$C$34:$C$777)</f>
        <v>1209.1751978299999</v>
      </c>
      <c r="O45">
        <f>SUMIF(атс!$M$34:$M$777,конвертация!O12,атс!$C$34:$C$777)</f>
        <v>1235.0362282200001</v>
      </c>
      <c r="P45">
        <f>SUMIF(атс!$M$34:$M$777,конвертация!P12,атс!$C$34:$C$777)</f>
        <v>1257.5880721200001</v>
      </c>
      <c r="Q45">
        <f>SUMIF(атс!$M$34:$M$777,конвертация!Q12,атс!$C$34:$C$777)</f>
        <v>1273.5168231299999</v>
      </c>
      <c r="R45">
        <f>SUMIF(атс!$M$34:$M$777,конвертация!R12,атс!$C$34:$C$777)</f>
        <v>1327.6223203699999</v>
      </c>
      <c r="S45">
        <f>SUMIF(атс!$M$34:$M$777,конвертация!S12,атс!$C$34:$C$777)</f>
        <v>1380.4072243799999</v>
      </c>
      <c r="T45">
        <f>SUMIF(атс!$M$34:$M$777,конвертация!T12,атс!$C$34:$C$777)</f>
        <v>1381.2708970000001</v>
      </c>
      <c r="U45">
        <f>SUMIF(атс!$M$34:$M$777,конвертация!U12,атс!$C$34:$C$777)</f>
        <v>1402.95777045</v>
      </c>
      <c r="V45">
        <f>SUMIF(атс!$M$34:$M$777,конвертация!V12,атс!$C$34:$C$777)</f>
        <v>1445.34166112</v>
      </c>
      <c r="W45">
        <f>SUMIF(атс!$M$34:$M$777,конвертация!W12,атс!$C$34:$C$777)</f>
        <v>1431.2410767199999</v>
      </c>
      <c r="X45">
        <f>SUMIF(атс!$M$34:$M$777,конвертация!X12,атс!$C$34:$C$777)</f>
        <v>1374.10689138</v>
      </c>
      <c r="Y45">
        <f>SUMIF(атс!$M$34:$M$777,конвертация!Y12,атс!$C$34:$C$777)</f>
        <v>1257.8744061800001</v>
      </c>
    </row>
    <row r="46" spans="1:25" x14ac:dyDescent="0.2">
      <c r="A46">
        <v>13</v>
      </c>
      <c r="B46">
        <f>SUMIF(атс!$M$34:$M$777,конвертация!B13,атс!$C$34:$C$777)</f>
        <v>1160.7590077699999</v>
      </c>
      <c r="C46">
        <f>SUMIF(атс!$M$34:$M$777,конвертация!C13,атс!$C$34:$C$777)</f>
        <v>1141.26971336</v>
      </c>
      <c r="D46">
        <f>SUMIF(атс!$M$34:$M$777,конвертация!D13,атс!$C$34:$C$777)</f>
        <v>1153.447842</v>
      </c>
      <c r="E46">
        <f>SUMIF(атс!$M$34:$M$777,конвертация!E13,атс!$C$34:$C$777)</f>
        <v>1134.34629217</v>
      </c>
      <c r="F46">
        <f>SUMIF(атс!$M$34:$M$777,конвертация!F13,атс!$C$34:$C$777)</f>
        <v>1130.64881941</v>
      </c>
      <c r="G46">
        <f>SUMIF(атс!$M$34:$M$777,конвертация!G13,атс!$C$34:$C$777)</f>
        <v>1165.1006179000001</v>
      </c>
      <c r="H46">
        <f>SUMIF(атс!$M$34:$M$777,конвертация!H13,атс!$C$34:$C$777)</f>
        <v>1179.8641455699999</v>
      </c>
      <c r="I46">
        <f>SUMIF(атс!$M$34:$M$777,конвертация!I13,атс!$C$34:$C$777)</f>
        <v>1253.13741258</v>
      </c>
      <c r="J46">
        <f>SUMIF(атс!$M$34:$M$777,конвертация!J13,атс!$C$34:$C$777)</f>
        <v>1368.6309599799999</v>
      </c>
      <c r="K46">
        <f>SUMIF(атс!$M$34:$M$777,конвертация!K13,атс!$C$34:$C$777)</f>
        <v>1374.13260851</v>
      </c>
      <c r="L46">
        <f>SUMIF(атс!$M$34:$M$777,конвертация!L13,атс!$C$34:$C$777)</f>
        <v>1378.45440192</v>
      </c>
      <c r="M46">
        <f>SUMIF(атс!$M$34:$M$777,конвертация!M13,атс!$C$34:$C$777)</f>
        <v>1337.5164376800001</v>
      </c>
      <c r="N46">
        <f>SUMIF(атс!$M$34:$M$777,конвертация!N13,атс!$C$34:$C$777)</f>
        <v>1327.62831549</v>
      </c>
      <c r="O46">
        <f>SUMIF(атс!$M$34:$M$777,конвертация!O13,атс!$C$34:$C$777)</f>
        <v>1338.7136826999999</v>
      </c>
      <c r="P46">
        <f>SUMIF(атс!$M$34:$M$777,конвертация!P13,атс!$C$34:$C$777)</f>
        <v>1361.65220217</v>
      </c>
      <c r="Q46">
        <f>SUMIF(атс!$M$34:$M$777,конвертация!Q13,атс!$C$34:$C$777)</f>
        <v>1392.9260758600001</v>
      </c>
      <c r="R46">
        <f>SUMIF(атс!$M$34:$M$777,конвертация!R13,атс!$C$34:$C$777)</f>
        <v>1391.3209736399999</v>
      </c>
      <c r="S46">
        <f>SUMIF(атс!$M$34:$M$777,конвертация!S13,атс!$C$34:$C$777)</f>
        <v>1417.16148514</v>
      </c>
      <c r="T46">
        <f>SUMIF(атс!$M$34:$M$777,конвертация!T13,атс!$C$34:$C$777)</f>
        <v>1427.69006816</v>
      </c>
      <c r="U46">
        <f>SUMIF(атс!$M$34:$M$777,конвертация!U13,атс!$C$34:$C$777)</f>
        <v>1448.3103955399999</v>
      </c>
      <c r="V46">
        <f>SUMIF(атс!$M$34:$M$777,конвертация!V13,атс!$C$34:$C$777)</f>
        <v>1469.0041809500001</v>
      </c>
      <c r="W46">
        <f>SUMIF(атс!$M$34:$M$777,конвертация!W13,атс!$C$34:$C$777)</f>
        <v>1438.5673972100001</v>
      </c>
      <c r="X46">
        <f>SUMIF(атс!$M$34:$M$777,конвертация!X13,атс!$C$34:$C$777)</f>
        <v>1369.00580859</v>
      </c>
      <c r="Y46">
        <f>SUMIF(атс!$M$34:$M$777,конвертация!Y13,атс!$C$34:$C$777)</f>
        <v>1302.6850311600001</v>
      </c>
    </row>
    <row r="47" spans="1:25" x14ac:dyDescent="0.2">
      <c r="A47">
        <v>14</v>
      </c>
      <c r="B47">
        <f>SUMIF(атс!$M$34:$M$777,конвертация!B14,атс!$C$34:$C$777)</f>
        <v>1273.9715037599999</v>
      </c>
      <c r="C47">
        <f>SUMIF(атс!$M$34:$M$777,конвертация!C14,атс!$C$34:$C$777)</f>
        <v>1306.7313521399999</v>
      </c>
      <c r="D47">
        <f>SUMIF(атс!$M$34:$M$777,конвертация!D14,атс!$C$34:$C$777)</f>
        <v>1329.8863616199999</v>
      </c>
      <c r="E47">
        <f>SUMIF(атс!$M$34:$M$777,конвертация!E14,атс!$C$34:$C$777)</f>
        <v>1295.1264524200001</v>
      </c>
      <c r="F47">
        <f>SUMIF(атс!$M$34:$M$777,конвертация!F14,атс!$C$34:$C$777)</f>
        <v>1288.4017179299999</v>
      </c>
      <c r="G47">
        <f>SUMIF(атс!$M$34:$M$777,конвертация!G14,атс!$C$34:$C$777)</f>
        <v>1369.72781919</v>
      </c>
      <c r="H47">
        <f>SUMIF(атс!$M$34:$M$777,конвертация!H14,атс!$C$34:$C$777)</f>
        <v>1359.3065977799999</v>
      </c>
      <c r="I47">
        <f>SUMIF(атс!$M$34:$M$777,конвертация!I14,атс!$C$34:$C$777)</f>
        <v>1421.55052424</v>
      </c>
      <c r="J47">
        <f>SUMIF(атс!$M$34:$M$777,конвертация!J14,атс!$C$34:$C$777)</f>
        <v>1533.6889239699999</v>
      </c>
      <c r="K47">
        <f>SUMIF(атс!$M$34:$M$777,конвертация!K14,атс!$C$34:$C$777)</f>
        <v>1552.3745197400001</v>
      </c>
      <c r="L47">
        <f>SUMIF(атс!$M$34:$M$777,конвертация!L14,атс!$C$34:$C$777)</f>
        <v>1605.7121610700001</v>
      </c>
      <c r="M47">
        <f>SUMIF(атс!$M$34:$M$777,конвертация!M14,атс!$C$34:$C$777)</f>
        <v>1557.9377185599999</v>
      </c>
      <c r="N47">
        <f>SUMIF(атс!$M$34:$M$777,конвертация!N14,атс!$C$34:$C$777)</f>
        <v>1548.4759745599999</v>
      </c>
      <c r="O47">
        <f>SUMIF(атс!$M$34:$M$777,конвертация!O14,атс!$C$34:$C$777)</f>
        <v>1505.84281865</v>
      </c>
      <c r="P47">
        <f>SUMIF(атс!$M$34:$M$777,конвертация!P14,атс!$C$34:$C$777)</f>
        <v>1477.7457916200001</v>
      </c>
      <c r="Q47">
        <f>SUMIF(атс!$M$34:$M$777,конвертация!Q14,атс!$C$34:$C$777)</f>
        <v>1450.77827372</v>
      </c>
      <c r="R47">
        <f>SUMIF(атс!$M$34:$M$777,конвертация!R14,атс!$C$34:$C$777)</f>
        <v>1413.69431024</v>
      </c>
      <c r="S47">
        <f>SUMIF(атс!$M$34:$M$777,конвертация!S14,атс!$C$34:$C$777)</f>
        <v>1394.6218318000001</v>
      </c>
      <c r="T47">
        <f>SUMIF(атс!$M$34:$M$777,конвертация!T14,атс!$C$34:$C$777)</f>
        <v>1407.43098835</v>
      </c>
      <c r="U47">
        <f>SUMIF(атс!$M$34:$M$777,конвертация!U14,атс!$C$34:$C$777)</f>
        <v>1476.6407821099999</v>
      </c>
      <c r="V47">
        <f>SUMIF(атс!$M$34:$M$777,конвертация!V14,атс!$C$34:$C$777)</f>
        <v>1477.36976609</v>
      </c>
      <c r="W47">
        <f>SUMIF(атс!$M$34:$M$777,конвертация!W14,атс!$C$34:$C$777)</f>
        <v>1473.9124542899999</v>
      </c>
      <c r="X47">
        <f>SUMIF(атс!$M$34:$M$777,конвертация!X14,атс!$C$34:$C$777)</f>
        <v>1426.6725751500001</v>
      </c>
      <c r="Y47">
        <f>SUMIF(атс!$M$34:$M$777,конвертация!Y14,атс!$C$34:$C$777)</f>
        <v>1325.63044113</v>
      </c>
    </row>
    <row r="48" spans="1:25" x14ac:dyDescent="0.2">
      <c r="A48">
        <v>15</v>
      </c>
      <c r="B48">
        <f>SUMIF(атс!$M$34:$M$777,конвертация!B15,атс!$C$34:$C$777)</f>
        <v>1261.8320867100001</v>
      </c>
      <c r="C48">
        <f>SUMIF(атс!$M$34:$M$777,конвертация!C15,атс!$C$34:$C$777)</f>
        <v>1255.1017854199999</v>
      </c>
      <c r="D48">
        <f>SUMIF(атс!$M$34:$M$777,конвертация!D15,атс!$C$34:$C$777)</f>
        <v>1263.7695790499999</v>
      </c>
      <c r="E48">
        <f>SUMIF(атс!$M$34:$M$777,конвертация!E15,атс!$C$34:$C$777)</f>
        <v>1240.51910746</v>
      </c>
      <c r="F48">
        <f>SUMIF(атс!$M$34:$M$777,конвертация!F15,атс!$C$34:$C$777)</f>
        <v>1287.8831884199999</v>
      </c>
      <c r="G48">
        <f>SUMIF(атс!$M$34:$M$777,конвертация!G15,атс!$C$34:$C$777)</f>
        <v>1336.2961251300001</v>
      </c>
      <c r="H48">
        <f>SUMIF(атс!$M$34:$M$777,конвертация!H15,атс!$C$34:$C$777)</f>
        <v>1329.1992983299999</v>
      </c>
      <c r="I48">
        <f>SUMIF(атс!$M$34:$M$777,конвертация!I15,атс!$C$34:$C$777)</f>
        <v>1468.8779669</v>
      </c>
      <c r="J48">
        <f>SUMIF(атс!$M$34:$M$777,конвертация!J15,атс!$C$34:$C$777)</f>
        <v>1550.63246729</v>
      </c>
      <c r="K48">
        <f>SUMIF(атс!$M$34:$M$777,конвертация!K15,атс!$C$34:$C$777)</f>
        <v>1565.58386952</v>
      </c>
      <c r="L48">
        <f>SUMIF(атс!$M$34:$M$777,конвертация!L15,атс!$C$34:$C$777)</f>
        <v>1556.53559283</v>
      </c>
      <c r="M48">
        <f>SUMIF(атс!$M$34:$M$777,конвертация!M15,атс!$C$34:$C$777)</f>
        <v>1550.6693492100001</v>
      </c>
      <c r="N48">
        <f>SUMIF(атс!$M$34:$M$777,конвертация!N15,атс!$C$34:$C$777)</f>
        <v>1588.2158832600001</v>
      </c>
      <c r="O48">
        <f>SUMIF(атс!$M$34:$M$777,конвертация!O15,атс!$C$34:$C$777)</f>
        <v>1571.34100403</v>
      </c>
      <c r="P48">
        <f>SUMIF(атс!$M$34:$M$777,конвертация!P15,атс!$C$34:$C$777)</f>
        <v>1582.91042651</v>
      </c>
      <c r="Q48">
        <f>SUMIF(атс!$M$34:$M$777,конвертация!Q15,атс!$C$34:$C$777)</f>
        <v>1596.7060886899999</v>
      </c>
      <c r="R48">
        <f>SUMIF(атс!$M$34:$M$777,конвертация!R15,атс!$C$34:$C$777)</f>
        <v>1587.84150634</v>
      </c>
      <c r="S48">
        <f>SUMIF(атс!$M$34:$M$777,конвертация!S15,атс!$C$34:$C$777)</f>
        <v>1560.1516716599999</v>
      </c>
      <c r="T48">
        <f>SUMIF(атс!$M$34:$M$777,конвертация!T15,атс!$C$34:$C$777)</f>
        <v>1543.6017425099999</v>
      </c>
      <c r="U48">
        <f>SUMIF(атс!$M$34:$M$777,конвертация!U15,атс!$C$34:$C$777)</f>
        <v>1575.78984715</v>
      </c>
      <c r="V48">
        <f>SUMIF(атс!$M$34:$M$777,конвертация!V15,атс!$C$34:$C$777)</f>
        <v>1567.7471698700001</v>
      </c>
      <c r="W48">
        <f>SUMIF(атс!$M$34:$M$777,конвертация!W15,атс!$C$34:$C$777)</f>
        <v>1515.8473141300001</v>
      </c>
      <c r="X48">
        <f>SUMIF(атс!$M$34:$M$777,конвертация!X15,атс!$C$34:$C$777)</f>
        <v>1466.70796982</v>
      </c>
      <c r="Y48">
        <f>SUMIF(атс!$M$34:$M$777,конвертация!Y15,атс!$C$34:$C$777)</f>
        <v>1377.9101865600001</v>
      </c>
    </row>
    <row r="49" spans="1:25" x14ac:dyDescent="0.2">
      <c r="A49">
        <v>16</v>
      </c>
      <c r="B49">
        <f>SUMIF(атс!$M$34:$M$777,конвертация!B16,атс!$C$34:$C$777)</f>
        <v>1251.0360991699999</v>
      </c>
      <c r="C49">
        <f>SUMIF(атс!$M$34:$M$777,конвертация!C16,атс!$C$34:$C$777)</f>
        <v>1266.2091077299999</v>
      </c>
      <c r="D49">
        <f>SUMIF(атс!$M$34:$M$777,конвертация!D16,атс!$C$34:$C$777)</f>
        <v>1266.44390501</v>
      </c>
      <c r="E49">
        <f>SUMIF(атс!$M$34:$M$777,конвертация!E16,атс!$C$34:$C$777)</f>
        <v>1286.8024585400001</v>
      </c>
      <c r="F49">
        <f>SUMIF(атс!$M$34:$M$777,конвертация!F16,атс!$C$34:$C$777)</f>
        <v>1253.1940247299999</v>
      </c>
      <c r="G49">
        <f>SUMIF(атс!$M$34:$M$777,конвертация!G16,атс!$C$34:$C$777)</f>
        <v>1269.1790958500001</v>
      </c>
      <c r="H49">
        <f>SUMIF(атс!$M$34:$M$777,конвертация!H16,атс!$C$34:$C$777)</f>
        <v>1311.55831588</v>
      </c>
      <c r="I49">
        <f>SUMIF(атс!$M$34:$M$777,конвертация!I16,атс!$C$34:$C$777)</f>
        <v>1399.2543172400001</v>
      </c>
      <c r="J49">
        <f>SUMIF(атс!$M$34:$M$777,конвертация!J16,атс!$C$34:$C$777)</f>
        <v>1508.7991959000001</v>
      </c>
      <c r="K49">
        <f>SUMIF(атс!$M$34:$M$777,конвертация!K16,атс!$C$34:$C$777)</f>
        <v>1516.44329105</v>
      </c>
      <c r="L49">
        <f>SUMIF(атс!$M$34:$M$777,конвертация!L16,атс!$C$34:$C$777)</f>
        <v>1560.6214843400001</v>
      </c>
      <c r="M49">
        <f>SUMIF(атс!$M$34:$M$777,конвертация!M16,атс!$C$34:$C$777)</f>
        <v>1563.37556316</v>
      </c>
      <c r="N49">
        <f>SUMIF(атс!$M$34:$M$777,конвертация!N16,атс!$C$34:$C$777)</f>
        <v>1601.39149677</v>
      </c>
      <c r="O49">
        <f>SUMIF(атс!$M$34:$M$777,конвертация!O16,атс!$C$34:$C$777)</f>
        <v>1572.0791366799999</v>
      </c>
      <c r="P49">
        <f>SUMIF(атс!$M$34:$M$777,конвертация!P16,атс!$C$34:$C$777)</f>
        <v>1545.12655559</v>
      </c>
      <c r="Q49">
        <f>SUMIF(атс!$M$34:$M$777,конвертация!Q16,атс!$C$34:$C$777)</f>
        <v>1588.73138776</v>
      </c>
      <c r="R49">
        <f>SUMIF(атс!$M$34:$M$777,конвертация!R16,атс!$C$34:$C$777)</f>
        <v>1552.19477641</v>
      </c>
      <c r="S49">
        <f>SUMIF(атс!$M$34:$M$777,конвертация!S16,атс!$C$34:$C$777)</f>
        <v>1479.0425963499999</v>
      </c>
      <c r="T49">
        <f>SUMIF(атс!$M$34:$M$777,конвертация!T16,атс!$C$34:$C$777)</f>
        <v>1493.4295498399999</v>
      </c>
      <c r="U49">
        <f>SUMIF(атс!$M$34:$M$777,конвертация!U16,атс!$C$34:$C$777)</f>
        <v>1502.24903339</v>
      </c>
      <c r="V49">
        <f>SUMIF(атс!$M$34:$M$777,конвертация!V16,атс!$C$34:$C$777)</f>
        <v>1550.65533314</v>
      </c>
      <c r="W49">
        <f>SUMIF(атс!$M$34:$M$777,конвертация!W16,атс!$C$34:$C$777)</f>
        <v>1580.351332</v>
      </c>
      <c r="X49">
        <f>SUMIF(атс!$M$34:$M$777,конвертация!X16,атс!$C$34:$C$777)</f>
        <v>1536.20010966</v>
      </c>
      <c r="Y49">
        <f>SUMIF(атс!$M$34:$M$777,конвертация!Y16,атс!$C$34:$C$777)</f>
        <v>1440.94724468</v>
      </c>
    </row>
    <row r="50" spans="1:25" x14ac:dyDescent="0.2">
      <c r="A50">
        <v>17</v>
      </c>
      <c r="B50">
        <f>SUMIF(атс!$M$34:$M$777,конвертация!B17,атс!$C$34:$C$777)</f>
        <v>1337.2741820599999</v>
      </c>
      <c r="C50">
        <f>SUMIF(атс!$M$34:$M$777,конвертация!C17,атс!$C$34:$C$777)</f>
        <v>1276.58592159</v>
      </c>
      <c r="D50">
        <f>SUMIF(атс!$M$34:$M$777,конвертация!D17,атс!$C$34:$C$777)</f>
        <v>1260.94714864</v>
      </c>
      <c r="E50">
        <f>SUMIF(атс!$M$34:$M$777,конвертация!E17,атс!$C$34:$C$777)</f>
        <v>1287.7051092900001</v>
      </c>
      <c r="F50">
        <f>SUMIF(атс!$M$34:$M$777,конвертация!F17,атс!$C$34:$C$777)</f>
        <v>1279.75359882</v>
      </c>
      <c r="G50">
        <f>SUMIF(атс!$M$34:$M$777,конвертация!G17,атс!$C$34:$C$777)</f>
        <v>1278.85782225</v>
      </c>
      <c r="H50">
        <f>SUMIF(атс!$M$34:$M$777,конвертация!H17,атс!$C$34:$C$777)</f>
        <v>1302.6851147100001</v>
      </c>
      <c r="I50">
        <f>SUMIF(атс!$M$34:$M$777,конвертация!I17,атс!$C$34:$C$777)</f>
        <v>1309.5581266700001</v>
      </c>
      <c r="J50">
        <f>SUMIF(атс!$M$34:$M$777,конвертация!J17,атс!$C$34:$C$777)</f>
        <v>1344.6127675800001</v>
      </c>
      <c r="K50">
        <f>SUMIF(атс!$M$34:$M$777,конвертация!K17,атс!$C$34:$C$777)</f>
        <v>1404.2751867699999</v>
      </c>
      <c r="L50">
        <f>SUMIF(атс!$M$34:$M$777,конвертация!L17,атс!$C$34:$C$777)</f>
        <v>1437.6835332600001</v>
      </c>
      <c r="M50">
        <f>SUMIF(атс!$M$34:$M$777,конвертация!M17,атс!$C$34:$C$777)</f>
        <v>1458.7728042700001</v>
      </c>
      <c r="N50">
        <f>SUMIF(атс!$M$34:$M$777,конвертация!N17,атс!$C$34:$C$777)</f>
        <v>1439.7182533800001</v>
      </c>
      <c r="O50">
        <f>SUMIF(атс!$M$34:$M$777,конвертация!O17,атс!$C$34:$C$777)</f>
        <v>1437.58758326</v>
      </c>
      <c r="P50">
        <f>SUMIF(атс!$M$34:$M$777,конвертация!P17,атс!$C$34:$C$777)</f>
        <v>1401.2204458799999</v>
      </c>
      <c r="Q50">
        <f>SUMIF(атс!$M$34:$M$777,конвертация!Q17,атс!$C$34:$C$777)</f>
        <v>1401.98916272</v>
      </c>
      <c r="R50">
        <f>SUMIF(атс!$M$34:$M$777,конвертация!R17,атс!$C$34:$C$777)</f>
        <v>1403.5650387200001</v>
      </c>
      <c r="S50">
        <f>SUMIF(атс!$M$34:$M$777,конвертация!S17,атс!$C$34:$C$777)</f>
        <v>1349.2316103999999</v>
      </c>
      <c r="T50">
        <f>SUMIF(атс!$M$34:$M$777,конвертация!T17,атс!$C$34:$C$777)</f>
        <v>1348.55972232</v>
      </c>
      <c r="U50">
        <f>SUMIF(атс!$M$34:$M$777,конвертация!U17,атс!$C$34:$C$777)</f>
        <v>1381.5424866200001</v>
      </c>
      <c r="V50">
        <f>SUMIF(атс!$M$34:$M$777,конвертация!V17,атс!$C$34:$C$777)</f>
        <v>1539.6864317500001</v>
      </c>
      <c r="W50">
        <f>SUMIF(атс!$M$34:$M$777,конвертация!W17,атс!$C$34:$C$777)</f>
        <v>1545.9994521900001</v>
      </c>
      <c r="X50">
        <f>SUMIF(атс!$M$34:$M$777,конвертация!X17,атс!$C$34:$C$777)</f>
        <v>1507.7071037799999</v>
      </c>
      <c r="Y50">
        <f>SUMIF(атс!$M$34:$M$777,конвертация!Y17,атс!$C$34:$C$777)</f>
        <v>1400.01919989</v>
      </c>
    </row>
    <row r="51" spans="1:25" x14ac:dyDescent="0.2">
      <c r="A51">
        <v>18</v>
      </c>
      <c r="B51">
        <f>SUMIF(атс!$M$34:$M$777,конвертация!B18,атс!$C$34:$C$777)</f>
        <v>1365.6970130899999</v>
      </c>
      <c r="C51">
        <f>SUMIF(атс!$M$34:$M$777,конвертация!C18,атс!$C$34:$C$777)</f>
        <v>1353.8036117300001</v>
      </c>
      <c r="D51">
        <f>SUMIF(атс!$M$34:$M$777,конвертация!D18,атс!$C$34:$C$777)</f>
        <v>1343.97219496</v>
      </c>
      <c r="E51">
        <f>SUMIF(атс!$M$34:$M$777,конвертация!E18,атс!$C$34:$C$777)</f>
        <v>1353.20103324</v>
      </c>
      <c r="F51">
        <f>SUMIF(атс!$M$34:$M$777,конвертация!F18,атс!$C$34:$C$777)</f>
        <v>1330.9665675599999</v>
      </c>
      <c r="G51">
        <f>SUMIF(атс!$M$34:$M$777,конвертация!G18,атс!$C$34:$C$777)</f>
        <v>1295.72286403</v>
      </c>
      <c r="H51">
        <f>SUMIF(атс!$M$34:$M$777,конвертация!H18,атс!$C$34:$C$777)</f>
        <v>1329.0534924799999</v>
      </c>
      <c r="I51">
        <f>SUMIF(атс!$M$34:$M$777,конвертация!I18,атс!$C$34:$C$777)</f>
        <v>1303.8490612600001</v>
      </c>
      <c r="J51">
        <f>SUMIF(атс!$M$34:$M$777,конвертация!J18,атс!$C$34:$C$777)</f>
        <v>1365.43994883</v>
      </c>
      <c r="K51">
        <f>SUMIF(атс!$M$34:$M$777,конвертация!K18,атс!$C$34:$C$777)</f>
        <v>1383.4819966</v>
      </c>
      <c r="L51">
        <f>SUMIF(атс!$M$34:$M$777,конвертация!L18,атс!$C$34:$C$777)</f>
        <v>1343.62575825</v>
      </c>
      <c r="M51">
        <f>SUMIF(атс!$M$34:$M$777,конвертация!M18,атс!$C$34:$C$777)</f>
        <v>1292.1910363899999</v>
      </c>
      <c r="N51">
        <f>SUMIF(атс!$M$34:$M$777,конвертация!N18,атс!$C$34:$C$777)</f>
        <v>1284.1829762100001</v>
      </c>
      <c r="O51">
        <f>SUMIF(атс!$M$34:$M$777,конвертация!O18,атс!$C$34:$C$777)</f>
        <v>1291.0549187500001</v>
      </c>
      <c r="P51">
        <f>SUMIF(атс!$M$34:$M$777,конвертация!P18,атс!$C$34:$C$777)</f>
        <v>1259.16361596</v>
      </c>
      <c r="Q51">
        <f>SUMIF(атс!$M$34:$M$777,конвертация!Q18,атс!$C$34:$C$777)</f>
        <v>1208.4520927000001</v>
      </c>
      <c r="R51">
        <f>SUMIF(атс!$M$34:$M$777,конвертация!R18,атс!$C$34:$C$777)</f>
        <v>1147.30146861</v>
      </c>
      <c r="S51">
        <f>SUMIF(атс!$M$34:$M$777,конвертация!S18,атс!$C$34:$C$777)</f>
        <v>1133.2054226099999</v>
      </c>
      <c r="T51">
        <f>SUMIF(атс!$M$34:$M$777,конвертация!T18,атс!$C$34:$C$777)</f>
        <v>1193.8839227399999</v>
      </c>
      <c r="U51">
        <f>SUMIF(атс!$M$34:$M$777,конвертация!U18,атс!$C$34:$C$777)</f>
        <v>1416.7136762299999</v>
      </c>
      <c r="V51">
        <f>SUMIF(атс!$M$34:$M$777,конвертация!V18,атс!$C$34:$C$777)</f>
        <v>1577.9334400099999</v>
      </c>
      <c r="W51">
        <f>SUMIF(атс!$M$34:$M$777,конвертация!W18,атс!$C$34:$C$777)</f>
        <v>1579.8730550800001</v>
      </c>
      <c r="X51">
        <f>SUMIF(атс!$M$34:$M$777,конвертация!X18,атс!$C$34:$C$777)</f>
        <v>1498.7708088300001</v>
      </c>
      <c r="Y51">
        <f>SUMIF(атс!$M$34:$M$777,конвертация!Y18,атс!$C$34:$C$777)</f>
        <v>1396.2726473099999</v>
      </c>
    </row>
    <row r="52" spans="1:25" x14ac:dyDescent="0.2">
      <c r="A52">
        <v>19</v>
      </c>
      <c r="B52">
        <f>SUMIF(атс!$M$34:$M$777,конвертация!B19,атс!$C$34:$C$777)</f>
        <v>1351.4309948</v>
      </c>
      <c r="C52">
        <f>SUMIF(атс!$M$34:$M$777,конвертация!C19,атс!$C$34:$C$777)</f>
        <v>1306.4126946199999</v>
      </c>
      <c r="D52">
        <f>SUMIF(атс!$M$34:$M$777,конвертация!D19,атс!$C$34:$C$777)</f>
        <v>1327.93648254</v>
      </c>
      <c r="E52">
        <f>SUMIF(атс!$M$34:$M$777,конвертация!E19,атс!$C$34:$C$777)</f>
        <v>1321.77279002</v>
      </c>
      <c r="F52">
        <f>SUMIF(атс!$M$34:$M$777,конвертация!F19,атс!$C$34:$C$777)</f>
        <v>1371.7114579199999</v>
      </c>
      <c r="G52">
        <f>SUMIF(атс!$M$34:$M$777,конвертация!G19,атс!$C$34:$C$777)</f>
        <v>1364.0873666499999</v>
      </c>
      <c r="H52">
        <f>SUMIF(атс!$M$34:$M$777,конвертация!H19,атс!$C$34:$C$777)</f>
        <v>1396.7196876600001</v>
      </c>
      <c r="I52">
        <f>SUMIF(атс!$M$34:$M$777,конвертация!I19,атс!$C$34:$C$777)</f>
        <v>1535.1270488299999</v>
      </c>
      <c r="J52">
        <f>SUMIF(атс!$M$34:$M$777,конвертация!J19,атс!$C$34:$C$777)</f>
        <v>1581.5134858700001</v>
      </c>
      <c r="K52">
        <f>SUMIF(атс!$M$34:$M$777,конвертация!K19,атс!$C$34:$C$777)</f>
        <v>1565.43465021</v>
      </c>
      <c r="L52">
        <f>SUMIF(атс!$M$34:$M$777,конвертация!L19,атс!$C$34:$C$777)</f>
        <v>1580.4598328500001</v>
      </c>
      <c r="M52">
        <f>SUMIF(атс!$M$34:$M$777,конвертация!M19,атс!$C$34:$C$777)</f>
        <v>1595.6230313799999</v>
      </c>
      <c r="N52">
        <f>SUMIF(атс!$M$34:$M$777,конвертация!N19,атс!$C$34:$C$777)</f>
        <v>1569.4648676300001</v>
      </c>
      <c r="O52">
        <f>SUMIF(атс!$M$34:$M$777,конвертация!O19,атс!$C$34:$C$777)</f>
        <v>1561.50887173</v>
      </c>
      <c r="P52">
        <f>SUMIF(атс!$M$34:$M$777,конвертация!P19,атс!$C$34:$C$777)</f>
        <v>1536.8969636300001</v>
      </c>
      <c r="Q52">
        <f>SUMIF(атс!$M$34:$M$777,конвертация!Q19,атс!$C$34:$C$777)</f>
        <v>1553.84956601</v>
      </c>
      <c r="R52">
        <f>SUMIF(атс!$M$34:$M$777,конвертация!R19,атс!$C$34:$C$777)</f>
        <v>1516.01984019</v>
      </c>
      <c r="S52">
        <f>SUMIF(атс!$M$34:$M$777,конвертация!S19,атс!$C$34:$C$777)</f>
        <v>1549.3396131100001</v>
      </c>
      <c r="T52">
        <f>SUMIF(атс!$M$34:$M$777,конвертация!T19,атс!$C$34:$C$777)</f>
        <v>1535.6009663100001</v>
      </c>
      <c r="U52">
        <f>SUMIF(атс!$M$34:$M$777,конвертация!U19,атс!$C$34:$C$777)</f>
        <v>1542.24728071</v>
      </c>
      <c r="V52">
        <f>SUMIF(атс!$M$34:$M$777,конвертация!V19,атс!$C$34:$C$777)</f>
        <v>1584.0640795899999</v>
      </c>
      <c r="W52">
        <f>SUMIF(атс!$M$34:$M$777,конвертация!W19,атс!$C$34:$C$777)</f>
        <v>1536.01823558</v>
      </c>
      <c r="X52">
        <f>SUMIF(атс!$M$34:$M$777,конвертация!X19,атс!$C$34:$C$777)</f>
        <v>1504.87988795</v>
      </c>
      <c r="Y52">
        <f>SUMIF(атс!$M$34:$M$777,конвертация!Y19,атс!$C$34:$C$777)</f>
        <v>1391.0280695700001</v>
      </c>
    </row>
    <row r="53" spans="1:25" x14ac:dyDescent="0.2">
      <c r="A53">
        <v>20</v>
      </c>
      <c r="B53">
        <f>SUMIF(атс!$M$34:$M$777,конвертация!B20,атс!$C$34:$C$777)</f>
        <v>1357.0953075100001</v>
      </c>
      <c r="C53">
        <f>SUMIF(атс!$M$34:$M$777,конвертация!C20,атс!$C$34:$C$777)</f>
        <v>1353.39680808</v>
      </c>
      <c r="D53">
        <f>SUMIF(атс!$M$34:$M$777,конвертация!D20,атс!$C$34:$C$777)</f>
        <v>1335.8481787600001</v>
      </c>
      <c r="E53">
        <f>SUMIF(атс!$M$34:$M$777,конвертация!E20,атс!$C$34:$C$777)</f>
        <v>1333.56407143</v>
      </c>
      <c r="F53">
        <f>SUMIF(атс!$M$34:$M$777,конвертация!F20,атс!$C$34:$C$777)</f>
        <v>1337.5901996499999</v>
      </c>
      <c r="G53">
        <f>SUMIF(атс!$M$34:$M$777,конвертация!G20,атс!$C$34:$C$777)</f>
        <v>1353.5691999400001</v>
      </c>
      <c r="H53">
        <f>SUMIF(атс!$M$34:$M$777,конвертация!H20,атс!$C$34:$C$777)</f>
        <v>1410.7449848900001</v>
      </c>
      <c r="I53">
        <f>SUMIF(атс!$M$34:$M$777,конвертация!I20,атс!$C$34:$C$777)</f>
        <v>1458.67974716</v>
      </c>
      <c r="J53">
        <f>SUMIF(атс!$M$34:$M$777,конвертация!J20,атс!$C$34:$C$777)</f>
        <v>1527.3559089400001</v>
      </c>
      <c r="K53">
        <f>SUMIF(атс!$M$34:$M$777,конвертация!K20,атс!$C$34:$C$777)</f>
        <v>1593.8531455499999</v>
      </c>
      <c r="L53">
        <f>SUMIF(атс!$M$34:$M$777,конвертация!L20,атс!$C$34:$C$777)</f>
        <v>1582.1592643399999</v>
      </c>
      <c r="M53">
        <f>SUMIF(атс!$M$34:$M$777,конвертация!M20,атс!$C$34:$C$777)</f>
        <v>1572.31005512</v>
      </c>
      <c r="N53">
        <f>SUMIF(атс!$M$34:$M$777,конвертация!N20,атс!$C$34:$C$777)</f>
        <v>1553.4301370999999</v>
      </c>
      <c r="O53">
        <f>SUMIF(атс!$M$34:$M$777,конвертация!O20,атс!$C$34:$C$777)</f>
        <v>1535.6168623799999</v>
      </c>
      <c r="P53">
        <f>SUMIF(атс!$M$34:$M$777,конвертация!P20,атс!$C$34:$C$777)</f>
        <v>1494.44432678</v>
      </c>
      <c r="Q53">
        <f>SUMIF(атс!$M$34:$M$777,конвертация!Q20,атс!$C$34:$C$777)</f>
        <v>1519.2932663300001</v>
      </c>
      <c r="R53">
        <f>SUMIF(атс!$M$34:$M$777,конвертация!R20,атс!$C$34:$C$777)</f>
        <v>1549.9594073200001</v>
      </c>
      <c r="S53">
        <f>SUMIF(атс!$M$34:$M$777,конвертация!S20,атс!$C$34:$C$777)</f>
        <v>1538.7256943899999</v>
      </c>
      <c r="T53">
        <f>SUMIF(атс!$M$34:$M$777,конвертация!T20,атс!$C$34:$C$777)</f>
        <v>1494.7108212600001</v>
      </c>
      <c r="U53">
        <f>SUMIF(атс!$M$34:$M$777,конвертация!U20,атс!$C$34:$C$777)</f>
        <v>1472.42147583</v>
      </c>
      <c r="V53">
        <f>SUMIF(атс!$M$34:$M$777,конвертация!V20,атс!$C$34:$C$777)</f>
        <v>1576.0125920400001</v>
      </c>
      <c r="W53">
        <f>SUMIF(атс!$M$34:$M$777,конвертация!W20,атс!$C$34:$C$777)</f>
        <v>1575.09900376</v>
      </c>
      <c r="X53">
        <f>SUMIF(атс!$M$34:$M$777,конвертация!X20,атс!$C$34:$C$777)</f>
        <v>1526.04750003</v>
      </c>
      <c r="Y53">
        <f>SUMIF(атс!$M$34:$M$777,конвертация!Y20,атс!$C$34:$C$777)</f>
        <v>1476.5681973400001</v>
      </c>
    </row>
    <row r="54" spans="1:25" x14ac:dyDescent="0.2">
      <c r="A54">
        <v>21</v>
      </c>
      <c r="B54">
        <f>SUMIF(атс!$M$34:$M$777,конвертация!B21,атс!$C$34:$C$777)</f>
        <v>1347.5064353499999</v>
      </c>
      <c r="C54">
        <f>SUMIF(атс!$M$34:$M$777,конвертация!C21,атс!$C$34:$C$777)</f>
        <v>1358.61156931</v>
      </c>
      <c r="D54">
        <f>SUMIF(атс!$M$34:$M$777,конвертация!D21,атс!$C$34:$C$777)</f>
        <v>1316.3922303100001</v>
      </c>
      <c r="E54">
        <f>SUMIF(атс!$M$34:$M$777,конвертация!E21,атс!$C$34:$C$777)</f>
        <v>1299.6665816300001</v>
      </c>
      <c r="F54">
        <f>SUMIF(атс!$M$34:$M$777,конвертация!F21,атс!$C$34:$C$777)</f>
        <v>1323.32106069</v>
      </c>
      <c r="G54">
        <f>SUMIF(атс!$M$34:$M$777,конвертация!G21,атс!$C$34:$C$777)</f>
        <v>1284.97474066</v>
      </c>
      <c r="H54">
        <f>SUMIF(атс!$M$34:$M$777,конвертация!H21,атс!$C$34:$C$777)</f>
        <v>1386.6468215800001</v>
      </c>
      <c r="I54">
        <f>SUMIF(атс!$M$34:$M$777,конвертация!I21,атс!$C$34:$C$777)</f>
        <v>1437.5413236899999</v>
      </c>
      <c r="J54">
        <f>SUMIF(атс!$M$34:$M$777,конвертация!J21,атс!$C$34:$C$777)</f>
        <v>1485.52218348</v>
      </c>
      <c r="K54">
        <f>SUMIF(атс!$M$34:$M$777,конвертация!K21,атс!$C$34:$C$777)</f>
        <v>1517.4836987000001</v>
      </c>
      <c r="L54">
        <f>SUMIF(атс!$M$34:$M$777,конвертация!L21,атс!$C$34:$C$777)</f>
        <v>1562.0638111400001</v>
      </c>
      <c r="M54">
        <f>SUMIF(атс!$M$34:$M$777,конвертация!M21,атс!$C$34:$C$777)</f>
        <v>1585.8727050299999</v>
      </c>
      <c r="N54">
        <f>SUMIF(атс!$M$34:$M$777,конвертация!N21,атс!$C$34:$C$777)</f>
        <v>1607.36016483</v>
      </c>
      <c r="O54">
        <f>SUMIF(атс!$M$34:$M$777,конвертация!O21,атс!$C$34:$C$777)</f>
        <v>1572.68495089</v>
      </c>
      <c r="P54">
        <f>SUMIF(атс!$M$34:$M$777,конвертация!P21,атс!$C$34:$C$777)</f>
        <v>1559.0615196199999</v>
      </c>
      <c r="Q54">
        <f>SUMIF(атс!$M$34:$M$777,конвертация!Q21,атс!$C$34:$C$777)</f>
        <v>1540.3694511399999</v>
      </c>
      <c r="R54">
        <f>SUMIF(атс!$M$34:$M$777,конвертация!R21,атс!$C$34:$C$777)</f>
        <v>1518.4820007200001</v>
      </c>
      <c r="S54">
        <f>SUMIF(атс!$M$34:$M$777,конвертация!S21,атс!$C$34:$C$777)</f>
        <v>1519.5641183600001</v>
      </c>
      <c r="T54">
        <f>SUMIF(атс!$M$34:$M$777,конвертация!T21,атс!$C$34:$C$777)</f>
        <v>1514.4701389899999</v>
      </c>
      <c r="U54">
        <f>SUMIF(атс!$M$34:$M$777,конвертация!U21,атс!$C$34:$C$777)</f>
        <v>1519.8249435299999</v>
      </c>
      <c r="V54">
        <f>SUMIF(атс!$M$34:$M$777,конвертация!V21,атс!$C$34:$C$777)</f>
        <v>1548.69918665</v>
      </c>
      <c r="W54">
        <f>SUMIF(атс!$M$34:$M$777,конвертация!W21,атс!$C$34:$C$777)</f>
        <v>1542.8083030400001</v>
      </c>
      <c r="X54">
        <f>SUMIF(атс!$M$34:$M$777,конвертация!X21,атс!$C$34:$C$777)</f>
        <v>1507.6421476600001</v>
      </c>
      <c r="Y54">
        <f>SUMIF(атс!$M$34:$M$777,конвертация!Y21,атс!$C$34:$C$777)</f>
        <v>1464.45323226</v>
      </c>
    </row>
    <row r="55" spans="1:25" x14ac:dyDescent="0.2">
      <c r="A55">
        <v>22</v>
      </c>
      <c r="B55">
        <f>SUMIF(атс!$M$34:$M$777,конвертация!B22,атс!$C$34:$C$777)</f>
        <v>1299.03540804</v>
      </c>
      <c r="C55">
        <f>SUMIF(атс!$M$34:$M$777,конвертация!C22,атс!$C$34:$C$777)</f>
        <v>1236.00908211</v>
      </c>
      <c r="D55">
        <f>SUMIF(атс!$M$34:$M$777,конвертация!D22,атс!$C$34:$C$777)</f>
        <v>1214.6804610300001</v>
      </c>
      <c r="E55">
        <f>SUMIF(атс!$M$34:$M$777,конвертация!E22,атс!$C$34:$C$777)</f>
        <v>1218.8395855199999</v>
      </c>
      <c r="F55">
        <f>SUMIF(атс!$M$34:$M$777,конвертация!F22,атс!$C$34:$C$777)</f>
        <v>1254.1727675899999</v>
      </c>
      <c r="G55">
        <f>SUMIF(атс!$M$34:$M$777,конвертация!G22,атс!$C$34:$C$777)</f>
        <v>1256.0369494900001</v>
      </c>
      <c r="H55">
        <f>SUMIF(атс!$M$34:$M$777,конвертация!H22,атс!$C$34:$C$777)</f>
        <v>1320.2996016100001</v>
      </c>
      <c r="I55">
        <f>SUMIF(атс!$M$34:$M$777,конвертация!I22,атс!$C$34:$C$777)</f>
        <v>1386.5835152100001</v>
      </c>
      <c r="J55">
        <f>SUMIF(атс!$M$34:$M$777,конвертация!J22,атс!$C$34:$C$777)</f>
        <v>1457.98480255</v>
      </c>
      <c r="K55">
        <f>SUMIF(атс!$M$34:$M$777,конвертация!K22,атс!$C$34:$C$777)</f>
        <v>1491.4874380700001</v>
      </c>
      <c r="L55">
        <f>SUMIF(атс!$M$34:$M$777,конвертация!L22,атс!$C$34:$C$777)</f>
        <v>1528.24133867</v>
      </c>
      <c r="M55">
        <f>SUMIF(атс!$M$34:$M$777,конвертация!M22,атс!$C$34:$C$777)</f>
        <v>1498.74486327</v>
      </c>
      <c r="N55">
        <f>SUMIF(атс!$M$34:$M$777,конвертация!N22,атс!$C$34:$C$777)</f>
        <v>1490.43012434</v>
      </c>
      <c r="O55">
        <f>SUMIF(атс!$M$34:$M$777,конвертация!O22,атс!$C$34:$C$777)</f>
        <v>1479.16364673</v>
      </c>
      <c r="P55">
        <f>SUMIF(атс!$M$34:$M$777,конвертация!P22,атс!$C$34:$C$777)</f>
        <v>1469.8386404600001</v>
      </c>
      <c r="Q55">
        <f>SUMIF(атс!$M$34:$M$777,конвертация!Q22,атс!$C$34:$C$777)</f>
        <v>1462.5897803600001</v>
      </c>
      <c r="R55">
        <f>SUMIF(атс!$M$34:$M$777,конвертация!R22,атс!$C$34:$C$777)</f>
        <v>1452.2086975699999</v>
      </c>
      <c r="S55">
        <f>SUMIF(атс!$M$34:$M$777,конвертация!S22,атс!$C$34:$C$777)</f>
        <v>1422.8580354600001</v>
      </c>
      <c r="T55">
        <f>SUMIF(атс!$M$34:$M$777,конвертация!T22,атс!$C$34:$C$777)</f>
        <v>1436.3006623700001</v>
      </c>
      <c r="U55">
        <f>SUMIF(атс!$M$34:$M$777,конвертация!U22,атс!$C$34:$C$777)</f>
        <v>1476.7150078499999</v>
      </c>
      <c r="V55">
        <f>SUMIF(атс!$M$34:$M$777,конвертация!V22,атс!$C$34:$C$777)</f>
        <v>1541.86190872</v>
      </c>
      <c r="W55">
        <f>SUMIF(атс!$M$34:$M$777,конвертация!W22,атс!$C$34:$C$777)</f>
        <v>1470.8123797999999</v>
      </c>
      <c r="X55">
        <f>SUMIF(атс!$M$34:$M$777,конвертация!X22,атс!$C$34:$C$777)</f>
        <v>1412.6271282299999</v>
      </c>
      <c r="Y55">
        <f>SUMIF(атс!$M$34:$M$777,конвертация!Y22,атс!$C$34:$C$777)</f>
        <v>1366.6604563400001</v>
      </c>
    </row>
    <row r="56" spans="1:25" x14ac:dyDescent="0.2">
      <c r="A56">
        <v>23</v>
      </c>
      <c r="B56">
        <f>SUMIF(атс!$M$34:$M$777,конвертация!B23,атс!$C$34:$C$777)</f>
        <v>1222.88451267</v>
      </c>
      <c r="C56">
        <f>SUMIF(атс!$M$34:$M$777,конвертация!C23,атс!$C$34:$C$777)</f>
        <v>1209.87517254</v>
      </c>
      <c r="D56">
        <f>SUMIF(атс!$M$34:$M$777,конвертация!D23,атс!$C$34:$C$777)</f>
        <v>1199.9030777299999</v>
      </c>
      <c r="E56">
        <f>SUMIF(атс!$M$34:$M$777,конвертация!E23,атс!$C$34:$C$777)</f>
        <v>1218.4280924300001</v>
      </c>
      <c r="F56">
        <f>SUMIF(атс!$M$34:$M$777,конвертация!F23,атс!$C$34:$C$777)</f>
        <v>1197.79869027</v>
      </c>
      <c r="G56">
        <f>SUMIF(атс!$M$34:$M$777,конвертация!G23,атс!$C$34:$C$777)</f>
        <v>1169.35975764</v>
      </c>
      <c r="H56">
        <f>SUMIF(атс!$M$34:$M$777,конвертация!H23,атс!$C$34:$C$777)</f>
        <v>1279.7271992999999</v>
      </c>
      <c r="I56">
        <f>SUMIF(атс!$M$34:$M$777,конвертация!I23,атс!$C$34:$C$777)</f>
        <v>1348.2037119399999</v>
      </c>
      <c r="J56">
        <f>SUMIF(атс!$M$34:$M$777,конвертация!J23,атс!$C$34:$C$777)</f>
        <v>1449.28880901</v>
      </c>
      <c r="K56">
        <f>SUMIF(атс!$M$34:$M$777,конвертация!K23,атс!$C$34:$C$777)</f>
        <v>1449.5376891200001</v>
      </c>
      <c r="L56">
        <f>SUMIF(атс!$M$34:$M$777,конвертация!L23,атс!$C$34:$C$777)</f>
        <v>1421.6246950100001</v>
      </c>
      <c r="M56">
        <f>SUMIF(атс!$M$34:$M$777,конвертация!M23,атс!$C$34:$C$777)</f>
        <v>1468.0357040599999</v>
      </c>
      <c r="N56">
        <f>SUMIF(атс!$M$34:$M$777,конвертация!N23,атс!$C$34:$C$777)</f>
        <v>1458.4275292299999</v>
      </c>
      <c r="O56">
        <f>SUMIF(атс!$M$34:$M$777,конвертация!O23,атс!$C$34:$C$777)</f>
        <v>1478.79897383</v>
      </c>
      <c r="P56">
        <f>SUMIF(атс!$M$34:$M$777,конвертация!P23,атс!$C$34:$C$777)</f>
        <v>1515.8708411800001</v>
      </c>
      <c r="Q56">
        <f>SUMIF(атс!$M$34:$M$777,конвертация!Q23,атс!$C$34:$C$777)</f>
        <v>1485.16375982</v>
      </c>
      <c r="R56">
        <f>SUMIF(атс!$M$34:$M$777,конвертация!R23,атс!$C$34:$C$777)</f>
        <v>1483.19306654</v>
      </c>
      <c r="S56">
        <f>SUMIF(атс!$M$34:$M$777,конвертация!S23,атс!$C$34:$C$777)</f>
        <v>1481.86720188</v>
      </c>
      <c r="T56">
        <f>SUMIF(атс!$M$34:$M$777,конвертация!T23,атс!$C$34:$C$777)</f>
        <v>1540.1569880699999</v>
      </c>
      <c r="U56">
        <f>SUMIF(атс!$M$34:$M$777,конвертация!U23,атс!$C$34:$C$777)</f>
        <v>1574.5903397100001</v>
      </c>
      <c r="V56">
        <f>SUMIF(атс!$M$34:$M$777,конвертация!V23,атс!$C$34:$C$777)</f>
        <v>1554.4704384900001</v>
      </c>
      <c r="W56">
        <f>SUMIF(атс!$M$34:$M$777,конвертация!W23,атс!$C$34:$C$777)</f>
        <v>1521.68703362</v>
      </c>
      <c r="X56">
        <f>SUMIF(атс!$M$34:$M$777,конвертация!X23,атс!$C$34:$C$777)</f>
        <v>1465.0315998399999</v>
      </c>
      <c r="Y56">
        <f>SUMIF(атс!$M$34:$M$777,конвертация!Y23,атс!$C$34:$C$777)</f>
        <v>1366.7902327700001</v>
      </c>
    </row>
    <row r="57" spans="1:25" x14ac:dyDescent="0.2">
      <c r="A57">
        <v>24</v>
      </c>
      <c r="B57">
        <f>SUMIF(атс!$M$34:$M$777,конвертация!B24,атс!$C$34:$C$777)</f>
        <v>1283.1583529300001</v>
      </c>
      <c r="C57">
        <f>SUMIF(атс!$M$34:$M$777,конвертация!C24,атс!$C$34:$C$777)</f>
        <v>1195.7090074499999</v>
      </c>
      <c r="D57">
        <f>SUMIF(атс!$M$34:$M$777,конвертация!D24,атс!$C$34:$C$777)</f>
        <v>1166.7346803099999</v>
      </c>
      <c r="E57">
        <f>SUMIF(атс!$M$34:$M$777,конвертация!E24,атс!$C$34:$C$777)</f>
        <v>1141.36249011</v>
      </c>
      <c r="F57">
        <f>SUMIF(атс!$M$34:$M$777,конвертация!F24,атс!$C$34:$C$777)</f>
        <v>1139.56945939</v>
      </c>
      <c r="G57">
        <f>SUMIF(атс!$M$34:$M$777,конвертация!G24,атс!$C$34:$C$777)</f>
        <v>1146.37764569</v>
      </c>
      <c r="H57">
        <f>SUMIF(атс!$M$34:$M$777,конвертация!H24,атс!$C$34:$C$777)</f>
        <v>1258.45262996</v>
      </c>
      <c r="I57">
        <f>SUMIF(атс!$M$34:$M$777,конвертация!I24,атс!$C$34:$C$777)</f>
        <v>1290.9763224400001</v>
      </c>
      <c r="J57">
        <f>SUMIF(атс!$M$34:$M$777,конвертация!J24,атс!$C$34:$C$777)</f>
        <v>1266.79371552</v>
      </c>
      <c r="K57">
        <f>SUMIF(атс!$M$34:$M$777,конвертация!K24,атс!$C$34:$C$777)</f>
        <v>1411.3842533</v>
      </c>
      <c r="L57">
        <f>SUMIF(атс!$M$34:$M$777,конвертация!L24,атс!$C$34:$C$777)</f>
        <v>1392.83628241</v>
      </c>
      <c r="M57">
        <f>SUMIF(атс!$M$34:$M$777,конвертация!M24,атс!$C$34:$C$777)</f>
        <v>1417.62099556</v>
      </c>
      <c r="N57">
        <f>SUMIF(атс!$M$34:$M$777,конвертация!N24,атс!$C$34:$C$777)</f>
        <v>1454.91969247</v>
      </c>
      <c r="O57">
        <f>SUMIF(атс!$M$34:$M$777,конвертация!O24,атс!$C$34:$C$777)</f>
        <v>1422.96502966</v>
      </c>
      <c r="P57">
        <f>SUMIF(атс!$M$34:$M$777,конвертация!P24,атс!$C$34:$C$777)</f>
        <v>1438.8781022999999</v>
      </c>
      <c r="Q57">
        <f>SUMIF(атс!$M$34:$M$777,конвертация!Q24,атс!$C$34:$C$777)</f>
        <v>1406.03376228</v>
      </c>
      <c r="R57">
        <f>SUMIF(атс!$M$34:$M$777,конвертация!R24,атс!$C$34:$C$777)</f>
        <v>1457.00584445</v>
      </c>
      <c r="S57">
        <f>SUMIF(атс!$M$34:$M$777,конвертация!S24,атс!$C$34:$C$777)</f>
        <v>1451.84665374</v>
      </c>
      <c r="T57">
        <f>SUMIF(атс!$M$34:$M$777,конвертация!T24,атс!$C$34:$C$777)</f>
        <v>1365.24963144</v>
      </c>
      <c r="U57">
        <f>SUMIF(атс!$M$34:$M$777,конвертация!U24,атс!$C$34:$C$777)</f>
        <v>1395.0633141400001</v>
      </c>
      <c r="V57">
        <f>SUMIF(атс!$M$34:$M$777,конвертация!V24,атс!$C$34:$C$777)</f>
        <v>1482.0350671900001</v>
      </c>
      <c r="W57">
        <f>SUMIF(атс!$M$34:$M$777,конвертация!W24,атс!$C$34:$C$777)</f>
        <v>1487.64504373</v>
      </c>
      <c r="X57">
        <f>SUMIF(атс!$M$34:$M$777,конвертация!X24,атс!$C$34:$C$777)</f>
        <v>1411.10705779</v>
      </c>
      <c r="Y57">
        <f>SUMIF(атс!$M$34:$M$777,конвертация!Y24,атс!$C$34:$C$777)</f>
        <v>1314.1307785199999</v>
      </c>
    </row>
    <row r="58" spans="1:25" x14ac:dyDescent="0.2">
      <c r="A58">
        <v>25</v>
      </c>
      <c r="B58">
        <f>SUMIF(атс!$M$34:$M$777,конвертация!B25,атс!$C$34:$C$777)</f>
        <v>1268.0331300099999</v>
      </c>
      <c r="C58">
        <f>SUMIF(атс!$M$34:$M$777,конвертация!C25,атс!$C$34:$C$777)</f>
        <v>1162.9360400400001</v>
      </c>
      <c r="D58">
        <f>SUMIF(атс!$M$34:$M$777,конвертация!D25,атс!$C$34:$C$777)</f>
        <v>1139.89012151</v>
      </c>
      <c r="E58">
        <f>SUMIF(атс!$M$34:$M$777,конвертация!E25,атс!$C$34:$C$777)</f>
        <v>1132.81051576</v>
      </c>
      <c r="F58">
        <f>SUMIF(атс!$M$34:$M$777,конвертация!F25,атс!$C$34:$C$777)</f>
        <v>1162.55242653</v>
      </c>
      <c r="G58">
        <f>SUMIF(атс!$M$34:$M$777,конвертация!G25,атс!$C$34:$C$777)</f>
        <v>1137.9825678300001</v>
      </c>
      <c r="H58">
        <f>SUMIF(атс!$M$34:$M$777,конвертация!H25,атс!$C$34:$C$777)</f>
        <v>1250.14629124</v>
      </c>
      <c r="I58">
        <f>SUMIF(атс!$M$34:$M$777,конвертация!I25,атс!$C$34:$C$777)</f>
        <v>1224.8880816799999</v>
      </c>
      <c r="J58">
        <f>SUMIF(атс!$M$34:$M$777,конвертация!J25,атс!$C$34:$C$777)</f>
        <v>1259.9135406099999</v>
      </c>
      <c r="K58">
        <f>SUMIF(атс!$M$34:$M$777,конвертация!K25,атс!$C$34:$C$777)</f>
        <v>1344.43087816</v>
      </c>
      <c r="L58">
        <f>SUMIF(атс!$M$34:$M$777,конвертация!L25,атс!$C$34:$C$777)</f>
        <v>1358.05819419</v>
      </c>
      <c r="M58">
        <f>SUMIF(атс!$M$34:$M$777,конвертация!M25,атс!$C$34:$C$777)</f>
        <v>1360.8788321100001</v>
      </c>
      <c r="N58">
        <f>SUMIF(атс!$M$34:$M$777,конвертация!N25,атс!$C$34:$C$777)</f>
        <v>1363.0726628800001</v>
      </c>
      <c r="O58">
        <f>SUMIF(атс!$M$34:$M$777,конвертация!O25,атс!$C$34:$C$777)</f>
        <v>1374.53677247</v>
      </c>
      <c r="P58">
        <f>SUMIF(атс!$M$34:$M$777,конвертация!P25,атс!$C$34:$C$777)</f>
        <v>1381.4205177599999</v>
      </c>
      <c r="Q58">
        <f>SUMIF(атс!$M$34:$M$777,конвертация!Q25,атс!$C$34:$C$777)</f>
        <v>1378.8159050199999</v>
      </c>
      <c r="R58">
        <f>SUMIF(атс!$M$34:$M$777,конвертация!R25,атс!$C$34:$C$777)</f>
        <v>1378.93838278</v>
      </c>
      <c r="S58">
        <f>SUMIF(атс!$M$34:$M$777,конвертация!S25,атс!$C$34:$C$777)</f>
        <v>1355.82510239</v>
      </c>
      <c r="T58">
        <f>SUMIF(атс!$M$34:$M$777,конвертация!T25,атс!$C$34:$C$777)</f>
        <v>1288.0306129400001</v>
      </c>
      <c r="U58">
        <f>SUMIF(атс!$M$34:$M$777,конвертация!U25,атс!$C$34:$C$777)</f>
        <v>1386.8017882500001</v>
      </c>
      <c r="V58">
        <f>SUMIF(атс!$M$34:$M$777,конвертация!V25,атс!$C$34:$C$777)</f>
        <v>1500.4804288299999</v>
      </c>
      <c r="W58">
        <f>SUMIF(атс!$M$34:$M$777,конвертация!W25,атс!$C$34:$C$777)</f>
        <v>1483.7916531400001</v>
      </c>
      <c r="X58">
        <f>SUMIF(атс!$M$34:$M$777,конвертация!X25,атс!$C$34:$C$777)</f>
        <v>1402.22413985</v>
      </c>
      <c r="Y58">
        <f>SUMIF(атс!$M$34:$M$777,конвертация!Y25,атс!$C$34:$C$777)</f>
        <v>1305.23434335</v>
      </c>
    </row>
    <row r="59" spans="1:25" x14ac:dyDescent="0.2">
      <c r="A59">
        <v>26</v>
      </c>
      <c r="B59">
        <f>SUMIF(атс!$M$34:$M$777,конвертация!B26,атс!$C$34:$C$777)</f>
        <v>1239.5450845800001</v>
      </c>
      <c r="C59">
        <f>SUMIF(атс!$M$34:$M$777,конвертация!C26,атс!$C$34:$C$777)</f>
        <v>1228.2574399499999</v>
      </c>
      <c r="D59">
        <f>SUMIF(атс!$M$34:$M$777,конвертация!D26,атс!$C$34:$C$777)</f>
        <v>1199.6152958099999</v>
      </c>
      <c r="E59">
        <f>SUMIF(атс!$M$34:$M$777,конвертация!E26,атс!$C$34:$C$777)</f>
        <v>1140.6606270499999</v>
      </c>
      <c r="F59">
        <f>SUMIF(атс!$M$34:$M$777,конвертация!F26,атс!$C$34:$C$777)</f>
        <v>1172.95157769</v>
      </c>
      <c r="G59">
        <f>SUMIF(атс!$M$34:$M$777,конвертация!G26,атс!$C$34:$C$777)</f>
        <v>1188.2752117499999</v>
      </c>
      <c r="H59">
        <f>SUMIF(атс!$M$34:$M$777,конвертация!H26,атс!$C$34:$C$777)</f>
        <v>1291.08705291</v>
      </c>
      <c r="I59">
        <f>SUMIF(атс!$M$34:$M$777,конвертация!I26,атс!$C$34:$C$777)</f>
        <v>1420.1355723900001</v>
      </c>
      <c r="J59">
        <f>SUMIF(атс!$M$34:$M$777,конвертация!J26,атс!$C$34:$C$777)</f>
        <v>1510.13275273</v>
      </c>
      <c r="K59">
        <f>SUMIF(атс!$M$34:$M$777,конвертация!K26,атс!$C$34:$C$777)</f>
        <v>1496.8847139</v>
      </c>
      <c r="L59">
        <f>SUMIF(атс!$M$34:$M$777,конвертация!L26,атс!$C$34:$C$777)</f>
        <v>1531.6677814699999</v>
      </c>
      <c r="M59">
        <f>SUMIF(атс!$M$34:$M$777,конвертация!M26,атс!$C$34:$C$777)</f>
        <v>1510.7023309399999</v>
      </c>
      <c r="N59">
        <f>SUMIF(атс!$M$34:$M$777,конвертация!N26,атс!$C$34:$C$777)</f>
        <v>1518.37059277</v>
      </c>
      <c r="O59">
        <f>SUMIF(атс!$M$34:$M$777,конвертация!O26,атс!$C$34:$C$777)</f>
        <v>1525.85238813</v>
      </c>
      <c r="P59">
        <f>SUMIF(атс!$M$34:$M$777,конвертация!P26,атс!$C$34:$C$777)</f>
        <v>1551.14442861</v>
      </c>
      <c r="Q59">
        <f>SUMIF(атс!$M$34:$M$777,конвертация!Q26,атс!$C$34:$C$777)</f>
        <v>1537.9199875300001</v>
      </c>
      <c r="R59">
        <f>SUMIF(атс!$M$34:$M$777,конвертация!R26,атс!$C$34:$C$777)</f>
        <v>1536.9701056599999</v>
      </c>
      <c r="S59">
        <f>SUMIF(атс!$M$34:$M$777,конвертация!S26,атс!$C$34:$C$777)</f>
        <v>1516.8712658500001</v>
      </c>
      <c r="T59">
        <f>SUMIF(атс!$M$34:$M$777,конвертация!T26,атс!$C$34:$C$777)</f>
        <v>1505.7380955399999</v>
      </c>
      <c r="U59">
        <f>SUMIF(атс!$M$34:$M$777,конвертация!U26,атс!$C$34:$C$777)</f>
        <v>1516.32729746</v>
      </c>
      <c r="V59">
        <f>SUMIF(атс!$M$34:$M$777,конвертация!V26,атс!$C$34:$C$777)</f>
        <v>1553.0449510599999</v>
      </c>
      <c r="W59">
        <f>SUMIF(атс!$M$34:$M$777,конвертация!W26,атс!$C$34:$C$777)</f>
        <v>1533.14192325</v>
      </c>
      <c r="X59">
        <f>SUMIF(атс!$M$34:$M$777,конвертация!X26,атс!$C$34:$C$777)</f>
        <v>1483.44747536</v>
      </c>
      <c r="Y59">
        <f>SUMIF(атс!$M$34:$M$777,конвертация!Y26,атс!$C$34:$C$777)</f>
        <v>1390.2285653900001</v>
      </c>
    </row>
    <row r="60" spans="1:25" x14ac:dyDescent="0.2">
      <c r="A60">
        <v>27</v>
      </c>
      <c r="B60">
        <f>SUMIF(атс!$M$34:$M$777,конвертация!B27,атс!$C$34:$C$777)</f>
        <v>1279.20780044</v>
      </c>
      <c r="C60">
        <f>SUMIF(атс!$M$34:$M$777,конвертация!C27,атс!$C$34:$C$777)</f>
        <v>1254.1027964</v>
      </c>
      <c r="D60">
        <f>SUMIF(атс!$M$34:$M$777,конвертация!D27,атс!$C$34:$C$777)</f>
        <v>1265.4311220100001</v>
      </c>
      <c r="E60">
        <f>SUMIF(атс!$M$34:$M$777,конвертация!E27,атс!$C$34:$C$777)</f>
        <v>1205.90042978</v>
      </c>
      <c r="F60">
        <f>SUMIF(атс!$M$34:$M$777,конвертация!F27,атс!$C$34:$C$777)</f>
        <v>1269.6771870699999</v>
      </c>
      <c r="G60">
        <f>SUMIF(атс!$M$34:$M$777,конвертация!G27,атс!$C$34:$C$777)</f>
        <v>1259.01850337</v>
      </c>
      <c r="H60">
        <f>SUMIF(атс!$M$34:$M$777,конвертация!H27,атс!$C$34:$C$777)</f>
        <v>1336.6583052599999</v>
      </c>
      <c r="I60">
        <f>SUMIF(атс!$M$34:$M$777,конвертация!I27,атс!$C$34:$C$777)</f>
        <v>1440.7245429499999</v>
      </c>
      <c r="J60">
        <f>SUMIF(атс!$M$34:$M$777,конвертация!J27,атс!$C$34:$C$777)</f>
        <v>1523.02171404</v>
      </c>
      <c r="K60">
        <f>SUMIF(атс!$M$34:$M$777,конвертация!K27,атс!$C$34:$C$777)</f>
        <v>1510.15784822</v>
      </c>
      <c r="L60">
        <f>SUMIF(атс!$M$34:$M$777,конвертация!L27,атс!$C$34:$C$777)</f>
        <v>1548.03730928</v>
      </c>
      <c r="M60">
        <f>SUMIF(атс!$M$34:$M$777,конвертация!M27,атс!$C$34:$C$777)</f>
        <v>1552.98769724</v>
      </c>
      <c r="N60">
        <f>SUMIF(атс!$M$34:$M$777,конвертация!N27,атс!$C$34:$C$777)</f>
        <v>1555.4380214600001</v>
      </c>
      <c r="O60">
        <f>SUMIF(атс!$M$34:$M$777,конвертация!O27,атс!$C$34:$C$777)</f>
        <v>1553.4962323899999</v>
      </c>
      <c r="P60">
        <f>SUMIF(атс!$M$34:$M$777,конвертация!P27,атс!$C$34:$C$777)</f>
        <v>1545.27137571</v>
      </c>
      <c r="Q60">
        <f>SUMIF(атс!$M$34:$M$777,конвертация!Q27,атс!$C$34:$C$777)</f>
        <v>1526.95603078</v>
      </c>
      <c r="R60">
        <f>SUMIF(атс!$M$34:$M$777,конвертация!R27,атс!$C$34:$C$777)</f>
        <v>1531.4598931</v>
      </c>
      <c r="S60">
        <f>SUMIF(атс!$M$34:$M$777,конвертация!S27,атс!$C$34:$C$777)</f>
        <v>1504.7728008700001</v>
      </c>
      <c r="T60">
        <f>SUMIF(атс!$M$34:$M$777,конвертация!T27,атс!$C$34:$C$777)</f>
        <v>1459.7167723099999</v>
      </c>
      <c r="U60">
        <f>SUMIF(атс!$M$34:$M$777,конвертация!U27,атс!$C$34:$C$777)</f>
        <v>1489.45410586</v>
      </c>
      <c r="V60">
        <f>SUMIF(атс!$M$34:$M$777,конвертация!V27,атс!$C$34:$C$777)</f>
        <v>1545.98792579</v>
      </c>
      <c r="W60">
        <f>SUMIF(атс!$M$34:$M$777,конвертация!W27,атс!$C$34:$C$777)</f>
        <v>1502.2281900400001</v>
      </c>
      <c r="X60">
        <f>SUMIF(атс!$M$34:$M$777,конвертация!X27,атс!$C$34:$C$777)</f>
        <v>1470.07907054</v>
      </c>
      <c r="Y60">
        <f>SUMIF(атс!$M$34:$M$777,конвертация!Y27,атс!$C$34:$C$777)</f>
        <v>1329.1071766699999</v>
      </c>
    </row>
    <row r="61" spans="1:25" x14ac:dyDescent="0.2">
      <c r="A61">
        <v>28</v>
      </c>
      <c r="B61">
        <f>SUMIF(атс!$M$34:$M$777,конвертация!B28,атс!$C$34:$C$777)</f>
        <v>1235.59272842</v>
      </c>
      <c r="C61">
        <f>SUMIF(атс!$M$34:$M$777,конвертация!C28,атс!$C$34:$C$777)</f>
        <v>1208.3295035799999</v>
      </c>
      <c r="D61">
        <f>SUMIF(атс!$M$34:$M$777,конвертация!D28,атс!$C$34:$C$777)</f>
        <v>1180.08496384</v>
      </c>
      <c r="E61">
        <f>SUMIF(атс!$M$34:$M$777,конвертация!E28,атс!$C$34:$C$777)</f>
        <v>1203.20892723</v>
      </c>
      <c r="F61">
        <f>SUMIF(атс!$M$34:$M$777,конвертация!F28,атс!$C$34:$C$777)</f>
        <v>1301.0491029699999</v>
      </c>
      <c r="G61">
        <f>SUMIF(атс!$M$34:$M$777,конвертация!G28,атс!$C$34:$C$777)</f>
        <v>1253.9796283200001</v>
      </c>
      <c r="H61">
        <f>SUMIF(атс!$M$34:$M$777,конвертация!H28,атс!$C$34:$C$777)</f>
        <v>1304.71000854</v>
      </c>
      <c r="I61">
        <f>SUMIF(атс!$M$34:$M$777,конвертация!I28,атс!$C$34:$C$777)</f>
        <v>1450.66006006</v>
      </c>
      <c r="J61">
        <f>SUMIF(атс!$M$34:$M$777,конвертация!J28,атс!$C$34:$C$777)</f>
        <v>1523.0948971400001</v>
      </c>
      <c r="K61">
        <f>SUMIF(атс!$M$34:$M$777,конвертация!K28,атс!$C$34:$C$777)</f>
        <v>1513.88073884</v>
      </c>
      <c r="L61">
        <f>SUMIF(атс!$M$34:$M$777,конвертация!L28,атс!$C$34:$C$777)</f>
        <v>1536.3395590099999</v>
      </c>
      <c r="M61">
        <f>SUMIF(атс!$M$34:$M$777,конвертация!M28,атс!$C$34:$C$777)</f>
        <v>1573.6267006800001</v>
      </c>
      <c r="N61">
        <f>SUMIF(атс!$M$34:$M$777,конвертация!N28,атс!$C$34:$C$777)</f>
        <v>1593.09264297</v>
      </c>
      <c r="O61">
        <f>SUMIF(атс!$M$34:$M$777,конвертация!O28,атс!$C$34:$C$777)</f>
        <v>1567.8809938300001</v>
      </c>
      <c r="P61">
        <f>SUMIF(атс!$M$34:$M$777,конвертация!P28,атс!$C$34:$C$777)</f>
        <v>1516.12416244</v>
      </c>
      <c r="Q61">
        <f>SUMIF(атс!$M$34:$M$777,конвертация!Q28,атс!$C$34:$C$777)</f>
        <v>1530.23351026</v>
      </c>
      <c r="R61">
        <f>SUMIF(атс!$M$34:$M$777,конвертация!R28,атс!$C$34:$C$777)</f>
        <v>1495.4817889000001</v>
      </c>
      <c r="S61">
        <f>SUMIF(атс!$M$34:$M$777,конвертация!S28,атс!$C$34:$C$777)</f>
        <v>1429.1254357800001</v>
      </c>
      <c r="T61">
        <f>SUMIF(атс!$M$34:$M$777,конвертация!T28,атс!$C$34:$C$777)</f>
        <v>1456.7686708599999</v>
      </c>
      <c r="U61">
        <f>SUMIF(атс!$M$34:$M$777,конвертация!U28,атс!$C$34:$C$777)</f>
        <v>1490.3802983999999</v>
      </c>
      <c r="V61">
        <f>SUMIF(атс!$M$34:$M$777,конвертация!V28,атс!$C$34:$C$777)</f>
        <v>1538.4458439299999</v>
      </c>
      <c r="W61">
        <f>SUMIF(атс!$M$34:$M$777,конвертация!W28,атс!$C$34:$C$777)</f>
        <v>1513.0442055399999</v>
      </c>
      <c r="X61">
        <f>SUMIF(атс!$M$34:$M$777,конвертация!X28,атс!$C$34:$C$777)</f>
        <v>1421.3252540000001</v>
      </c>
      <c r="Y61">
        <f>SUMIF(атс!$M$34:$M$777,конвертация!Y28,атс!$C$34:$C$777)</f>
        <v>1319.28852052</v>
      </c>
    </row>
    <row r="62" spans="1:25" x14ac:dyDescent="0.2">
      <c r="A62">
        <v>29</v>
      </c>
      <c r="B62">
        <f>SUMIF(атс!$M$34:$M$777,конвертация!B29,атс!$C$34:$C$777)</f>
        <v>1218.1870469600001</v>
      </c>
      <c r="C62">
        <f>SUMIF(атс!$M$34:$M$777,конвертация!C29,атс!$C$34:$C$777)</f>
        <v>1173.61416203</v>
      </c>
      <c r="D62">
        <f>SUMIF(атс!$M$34:$M$777,конвертация!D29,атс!$C$34:$C$777)</f>
        <v>1145.14499927</v>
      </c>
      <c r="E62">
        <f>SUMIF(атс!$M$34:$M$777,конвертация!E29,атс!$C$34:$C$777)</f>
        <v>1133.55727224</v>
      </c>
      <c r="F62">
        <f>SUMIF(атс!$M$34:$M$777,конвертация!F29,атс!$C$34:$C$777)</f>
        <v>1210.45971566</v>
      </c>
      <c r="G62">
        <f>SUMIF(атс!$M$34:$M$777,конвертация!G29,атс!$C$34:$C$777)</f>
        <v>1204.19762668</v>
      </c>
      <c r="H62">
        <f>SUMIF(атс!$M$34:$M$777,конвертация!H29,атс!$C$34:$C$777)</f>
        <v>1233.7586834599999</v>
      </c>
      <c r="I62">
        <f>SUMIF(атс!$M$34:$M$777,конвертация!I29,атс!$C$34:$C$777)</f>
        <v>1520.63816722</v>
      </c>
      <c r="J62">
        <f>SUMIF(атс!$M$34:$M$777,конвертация!J29,атс!$C$34:$C$777)</f>
        <v>1431.25422278</v>
      </c>
      <c r="K62">
        <f>SUMIF(атс!$M$34:$M$777,конвертация!K29,атс!$C$34:$C$777)</f>
        <v>1443.8398149699999</v>
      </c>
      <c r="L62">
        <f>SUMIF(атс!$M$34:$M$777,конвертация!L29,атс!$C$34:$C$777)</f>
        <v>1438.99757443</v>
      </c>
      <c r="M62">
        <f>SUMIF(атс!$M$34:$M$777,конвертация!M29,атс!$C$34:$C$777)</f>
        <v>1450.79280124</v>
      </c>
      <c r="N62">
        <f>SUMIF(атс!$M$34:$M$777,конвертация!N29,атс!$C$34:$C$777)</f>
        <v>1489.6849339099999</v>
      </c>
      <c r="O62">
        <f>SUMIF(атс!$M$34:$M$777,конвертация!O29,атс!$C$34:$C$777)</f>
        <v>1445.6893430099999</v>
      </c>
      <c r="P62">
        <f>SUMIF(атс!$M$34:$M$777,конвертация!P29,атс!$C$34:$C$777)</f>
        <v>1460.5396567600001</v>
      </c>
      <c r="Q62">
        <f>SUMIF(атс!$M$34:$M$777,конвертация!Q29,атс!$C$34:$C$777)</f>
        <v>1449.64199818</v>
      </c>
      <c r="R62">
        <f>SUMIF(атс!$M$34:$M$777,конвертация!R29,атс!$C$34:$C$777)</f>
        <v>1405.6772179699999</v>
      </c>
      <c r="S62">
        <f>SUMIF(атс!$M$34:$M$777,конвертация!S29,атс!$C$34:$C$777)</f>
        <v>1374.59708159</v>
      </c>
      <c r="T62">
        <f>SUMIF(атс!$M$34:$M$777,конвертация!T29,атс!$C$34:$C$777)</f>
        <v>1437.5123650400001</v>
      </c>
      <c r="U62">
        <f>SUMIF(атс!$M$34:$M$777,конвертация!U29,атс!$C$34:$C$777)</f>
        <v>1444.82281403</v>
      </c>
      <c r="V62">
        <f>SUMIF(атс!$M$34:$M$777,конвертация!V29,атс!$C$34:$C$777)</f>
        <v>1481.4199558800001</v>
      </c>
      <c r="W62">
        <f>SUMIF(атс!$M$34:$M$777,конвертация!W29,атс!$C$34:$C$777)</f>
        <v>1474.4434928000001</v>
      </c>
      <c r="X62">
        <f>SUMIF(атс!$M$34:$M$777,конвертация!X29,атс!$C$34:$C$777)</f>
        <v>1410.5608149100001</v>
      </c>
      <c r="Y62">
        <f>SUMIF(атс!$M$34:$M$777,конвертация!Y29,атс!$C$34:$C$777)</f>
        <v>1253.39314042</v>
      </c>
    </row>
    <row r="63" spans="1:25" x14ac:dyDescent="0.2">
      <c r="A63">
        <v>30</v>
      </c>
      <c r="B63">
        <f>SUMIF(атс!$M$34:$M$777,конвертация!B30,атс!$C$34:$C$777)</f>
        <v>1218.71799199</v>
      </c>
      <c r="C63">
        <f>SUMIF(атс!$M$34:$M$777,конвертация!C30,атс!$C$34:$C$777)</f>
        <v>1202.1993897499999</v>
      </c>
      <c r="D63">
        <f>SUMIF(атс!$M$34:$M$777,конвертация!D30,атс!$C$34:$C$777)</f>
        <v>1158.6949493699999</v>
      </c>
      <c r="E63">
        <f>SUMIF(атс!$M$34:$M$777,конвертация!E30,атс!$C$34:$C$777)</f>
        <v>1141.2167363000001</v>
      </c>
      <c r="F63">
        <f>SUMIF(атс!$M$34:$M$777,конвертация!F30,атс!$C$34:$C$777)</f>
        <v>1149.8826792499999</v>
      </c>
      <c r="G63">
        <f>SUMIF(атс!$M$34:$M$777,конвертация!G30,атс!$C$34:$C$777)</f>
        <v>1044.1520249800001</v>
      </c>
      <c r="H63">
        <f>SUMIF(атс!$M$34:$M$777,конвертация!H30,атс!$C$34:$C$777)</f>
        <v>1069.5213351899999</v>
      </c>
      <c r="I63">
        <f>SUMIF(атс!$M$34:$M$777,конвертация!I30,атс!$C$34:$C$777)</f>
        <v>1200.5956890299999</v>
      </c>
      <c r="J63">
        <f>SUMIF(атс!$M$34:$M$777,конвертация!J30,атс!$C$34:$C$777)</f>
        <v>1282.78960908</v>
      </c>
      <c r="K63">
        <f>SUMIF(атс!$M$34:$M$777,конвертация!K30,атс!$C$34:$C$777)</f>
        <v>1250.3325339</v>
      </c>
      <c r="L63">
        <f>SUMIF(атс!$M$34:$M$777,конвертация!L30,атс!$C$34:$C$777)</f>
        <v>1283.43098461</v>
      </c>
      <c r="M63">
        <f>SUMIF(атс!$M$34:$M$777,конвертация!M30,атс!$C$34:$C$777)</f>
        <v>1324.3837307199999</v>
      </c>
      <c r="N63">
        <f>SUMIF(атс!$M$34:$M$777,конвертация!N30,атс!$C$34:$C$777)</f>
        <v>1302.4671169400001</v>
      </c>
      <c r="O63">
        <f>SUMIF(атс!$M$34:$M$777,конвертация!O30,атс!$C$34:$C$777)</f>
        <v>1306.21869184</v>
      </c>
      <c r="P63">
        <f>SUMIF(атс!$M$34:$M$777,конвертация!P30,атс!$C$34:$C$777)</f>
        <v>1342.4403171900001</v>
      </c>
      <c r="Q63">
        <f>SUMIF(атс!$M$34:$M$777,конвертация!Q30,атс!$C$34:$C$777)</f>
        <v>1366.56593432</v>
      </c>
      <c r="R63">
        <f>SUMIF(атс!$M$34:$M$777,конвертация!R30,атс!$C$34:$C$777)</f>
        <v>1327.20975828</v>
      </c>
      <c r="S63">
        <f>SUMIF(атс!$M$34:$M$777,конвертация!S30,атс!$C$34:$C$777)</f>
        <v>1300.1992740200001</v>
      </c>
      <c r="T63">
        <f>SUMIF(атс!$M$34:$M$777,конвертация!T30,атс!$C$34:$C$777)</f>
        <v>1379.3627406400001</v>
      </c>
      <c r="U63">
        <f>SUMIF(атс!$M$34:$M$777,конвертация!U30,атс!$C$34:$C$777)</f>
        <v>1432.61655208</v>
      </c>
      <c r="V63">
        <f>SUMIF(атс!$M$34:$M$777,конвертация!V30,атс!$C$34:$C$777)</f>
        <v>1469.5424596099999</v>
      </c>
      <c r="W63">
        <f>SUMIF(атс!$M$34:$M$777,конвертация!W30,атс!$C$34:$C$777)</f>
        <v>1433.5575679399999</v>
      </c>
      <c r="X63">
        <f>SUMIF(атс!$M$34:$M$777,конвертация!X30,атс!$C$34:$C$777)</f>
        <v>1400.48874673</v>
      </c>
      <c r="Y63">
        <f>SUMIF(атс!$M$34:$M$777,конвертация!Y30,атс!$C$34:$C$777)</f>
        <v>1259.3688048500001</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90" t="s">
        <v>114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1227.30003951</v>
      </c>
      <c r="C68">
        <f>SUMIF(атс!$M$34:$M$777,конвертация!C1,атс!$D$34:$D$777)</f>
        <v>1216.74947092</v>
      </c>
      <c r="D68">
        <f>SUMIF(атс!$M$34:$M$777,конвертация!D1,атс!$D$34:$D$777)</f>
        <v>1213.4461370700001</v>
      </c>
      <c r="E68">
        <f>SUMIF(атс!$M$34:$M$777,конвертация!E1,атс!$D$34:$D$777)</f>
        <v>1195.5562068500001</v>
      </c>
      <c r="F68">
        <f>SUMIF(атс!$M$34:$M$777,конвертация!F1,атс!$D$34:$D$777)</f>
        <v>1212.0427063499999</v>
      </c>
      <c r="G68">
        <f>SUMIF(атс!$M$34:$M$777,конвертация!G1,атс!$D$34:$D$777)</f>
        <v>1185.5637168799999</v>
      </c>
      <c r="H68">
        <f>SUMIF(атс!$M$34:$M$777,конвертация!H1,атс!$D$34:$D$777)</f>
        <v>1163.04178518</v>
      </c>
      <c r="I68">
        <f>SUMIF(атс!$M$34:$M$777,конвертация!I1,атс!$D$34:$D$777)</f>
        <v>1234.2449867099999</v>
      </c>
      <c r="J68">
        <f>SUMIF(атс!$M$34:$M$777,конвертация!J1,атс!$D$34:$D$777)</f>
        <v>1411.7134067500001</v>
      </c>
      <c r="K68">
        <f>SUMIF(атс!$M$34:$M$777,конвертация!K1,атс!$D$34:$D$777)</f>
        <v>1496.57774217</v>
      </c>
      <c r="L68">
        <f>SUMIF(атс!$M$34:$M$777,конвертация!L1,атс!$D$34:$D$777)</f>
        <v>1502.3090594800001</v>
      </c>
      <c r="M68">
        <f>SUMIF(атс!$M$34:$M$777,конвертация!M1,атс!$D$34:$D$777)</f>
        <v>1509.95166296</v>
      </c>
      <c r="N68">
        <f>SUMIF(атс!$M$34:$M$777,конвертация!N1,атс!$D$34:$D$777)</f>
        <v>1497.6203332</v>
      </c>
      <c r="O68">
        <f>SUMIF(атс!$M$34:$M$777,конвертация!O1,атс!$D$34:$D$777)</f>
        <v>1515.15527021</v>
      </c>
      <c r="P68">
        <f>SUMIF(атс!$M$34:$M$777,конвертация!P1,атс!$D$34:$D$777)</f>
        <v>1516.16749744</v>
      </c>
      <c r="Q68">
        <f>SUMIF(атс!$M$34:$M$777,конвертация!Q1,атс!$D$34:$D$777)</f>
        <v>1529.63295696</v>
      </c>
      <c r="R68">
        <f>SUMIF(атс!$M$34:$M$777,конвертация!R1,атс!$D$34:$D$777)</f>
        <v>1491.2818268399999</v>
      </c>
      <c r="S68">
        <f>SUMIF(атс!$M$34:$M$777,конвертация!S1,атс!$D$34:$D$777)</f>
        <v>1451.23933818</v>
      </c>
      <c r="T68">
        <f>SUMIF(атс!$M$34:$M$777,конвертация!T1,атс!$D$34:$D$777)</f>
        <v>1421.82454482</v>
      </c>
      <c r="U68">
        <f>SUMIF(атс!$M$34:$M$777,конвертация!U1,атс!$D$34:$D$777)</f>
        <v>1420.73400722</v>
      </c>
      <c r="V68">
        <f>SUMIF(атс!$M$34:$M$777,конвертация!V1,атс!$D$34:$D$777)</f>
        <v>1447.4456607499999</v>
      </c>
      <c r="W68">
        <f>SUMIF(атс!$M$34:$M$777,конвертация!W1,атс!$D$34:$D$777)</f>
        <v>1509.1923460999999</v>
      </c>
      <c r="X68">
        <f>SUMIF(атс!$M$34:$M$777,конвертация!X1,атс!$D$34:$D$777)</f>
        <v>1493.8872372200001</v>
      </c>
      <c r="Y68">
        <f>SUMIF(атс!$M$34:$M$777,конвертация!Y1,атс!$D$34:$D$777)</f>
        <v>1361.70707668</v>
      </c>
    </row>
    <row r="69" spans="1:25" x14ac:dyDescent="0.2">
      <c r="A69">
        <v>2</v>
      </c>
      <c r="B69">
        <f>SUMIF(атс!$M$34:$M$777,конвертация!B2,атс!$D$34:$D$777)</f>
        <v>1351.8987218699999</v>
      </c>
      <c r="C69">
        <f>SUMIF(атс!$M$34:$M$777,конвертация!C2,атс!$D$34:$D$777)</f>
        <v>1339.6144215300001</v>
      </c>
      <c r="D69">
        <f>SUMIF(атс!$M$34:$M$777,конвертация!D2,атс!$D$34:$D$777)</f>
        <v>1349.5474006100001</v>
      </c>
      <c r="E69">
        <f>SUMIF(атс!$M$34:$M$777,конвертация!E2,атс!$D$34:$D$777)</f>
        <v>1336.3822067000001</v>
      </c>
      <c r="F69">
        <f>SUMIF(атс!$M$34:$M$777,конвертация!F2,атс!$D$34:$D$777)</f>
        <v>1349.80722891</v>
      </c>
      <c r="G69">
        <f>SUMIF(атс!$M$34:$M$777,конвертация!G2,атс!$D$34:$D$777)</f>
        <v>1325.2073860800001</v>
      </c>
      <c r="H69">
        <f>SUMIF(атс!$M$34:$M$777,конвертация!H2,атс!$D$34:$D$777)</f>
        <v>1318.24488898</v>
      </c>
      <c r="I69">
        <f>SUMIF(атс!$M$34:$M$777,конвертация!I2,атс!$D$34:$D$777)</f>
        <v>1335.22816354</v>
      </c>
      <c r="J69">
        <f>SUMIF(атс!$M$34:$M$777,конвертация!J2,атс!$D$34:$D$777)</f>
        <v>1439.58355553</v>
      </c>
      <c r="K69">
        <f>SUMIF(атс!$M$34:$M$777,конвертация!K2,атс!$D$34:$D$777)</f>
        <v>1488.0970452700001</v>
      </c>
      <c r="L69">
        <f>SUMIF(атс!$M$34:$M$777,конвертация!L2,атс!$D$34:$D$777)</f>
        <v>1509.8178271899999</v>
      </c>
      <c r="M69">
        <f>SUMIF(атс!$M$34:$M$777,конвертация!M2,атс!$D$34:$D$777)</f>
        <v>1513.2430829800001</v>
      </c>
      <c r="N69">
        <f>SUMIF(атс!$M$34:$M$777,конвертация!N2,атс!$D$34:$D$777)</f>
        <v>1509.9490235000001</v>
      </c>
      <c r="O69">
        <f>SUMIF(атс!$M$34:$M$777,конвертация!O2,атс!$D$34:$D$777)</f>
        <v>1553.76256629</v>
      </c>
      <c r="P69">
        <f>SUMIF(атс!$M$34:$M$777,конвертация!P2,атс!$D$34:$D$777)</f>
        <v>1565.4327125100001</v>
      </c>
      <c r="Q69">
        <f>SUMIF(атс!$M$34:$M$777,конвертация!Q2,атс!$D$34:$D$777)</f>
        <v>1576.25779044</v>
      </c>
      <c r="R69">
        <f>SUMIF(атс!$M$34:$M$777,конвертация!R2,атс!$D$34:$D$777)</f>
        <v>1559.1341594099999</v>
      </c>
      <c r="S69">
        <f>SUMIF(атс!$M$34:$M$777,конвертация!S2,атс!$D$34:$D$777)</f>
        <v>1542.45360555</v>
      </c>
      <c r="T69">
        <f>SUMIF(атс!$M$34:$M$777,конвертация!T2,атс!$D$34:$D$777)</f>
        <v>1536.15634342</v>
      </c>
      <c r="U69">
        <f>SUMIF(атс!$M$34:$M$777,конвертация!U2,атс!$D$34:$D$777)</f>
        <v>1563.2580278999999</v>
      </c>
      <c r="V69">
        <f>SUMIF(атс!$M$34:$M$777,конвертация!V2,атс!$D$34:$D$777)</f>
        <v>1575.9506990100001</v>
      </c>
      <c r="W69">
        <f>SUMIF(атс!$M$34:$M$777,конвертация!W2,атс!$D$34:$D$777)</f>
        <v>1576.66049679</v>
      </c>
      <c r="X69">
        <f>SUMIF(атс!$M$34:$M$777,конвертация!X2,атс!$D$34:$D$777)</f>
        <v>1541.4663909000001</v>
      </c>
      <c r="Y69">
        <f>SUMIF(атс!$M$34:$M$777,конвертация!Y2,атс!$D$34:$D$777)</f>
        <v>1392.0780363700001</v>
      </c>
    </row>
    <row r="70" spans="1:25" x14ac:dyDescent="0.2">
      <c r="A70">
        <v>3</v>
      </c>
      <c r="B70">
        <f>SUMIF(атс!$M$34:$M$777,конвертация!B3,атс!$D$34:$D$777)</f>
        <v>1346.80748105</v>
      </c>
      <c r="C70">
        <f>SUMIF(атс!$M$34:$M$777,конвертация!C3,атс!$D$34:$D$777)</f>
        <v>1359.77762315</v>
      </c>
      <c r="D70">
        <f>SUMIF(атс!$M$34:$M$777,конвертация!D3,атс!$D$34:$D$777)</f>
        <v>1365.6077251700001</v>
      </c>
      <c r="E70">
        <f>SUMIF(атс!$M$34:$M$777,конвертация!E3,атс!$D$34:$D$777)</f>
        <v>1354.4991794</v>
      </c>
      <c r="F70">
        <f>SUMIF(атс!$M$34:$M$777,конвертация!F3,атс!$D$34:$D$777)</f>
        <v>1398.03487982</v>
      </c>
      <c r="G70">
        <f>SUMIF(атс!$M$34:$M$777,конвертация!G3,атс!$D$34:$D$777)</f>
        <v>1399.9294687900001</v>
      </c>
      <c r="H70">
        <f>SUMIF(атс!$M$34:$M$777,конвертация!H3,атс!$D$34:$D$777)</f>
        <v>1388.81693559</v>
      </c>
      <c r="I70">
        <f>SUMIF(атс!$M$34:$M$777,конвертация!I3,атс!$D$34:$D$777)</f>
        <v>1379.27062368</v>
      </c>
      <c r="J70">
        <f>SUMIF(атс!$M$34:$M$777,конвертация!J3,атс!$D$34:$D$777)</f>
        <v>1466.28751201</v>
      </c>
      <c r="K70">
        <f>SUMIF(атс!$M$34:$M$777,конвертация!K3,атс!$D$34:$D$777)</f>
        <v>1475.46079826</v>
      </c>
      <c r="L70">
        <f>SUMIF(атс!$M$34:$M$777,конвертация!L3,атс!$D$34:$D$777)</f>
        <v>1512.9213802300001</v>
      </c>
      <c r="M70">
        <f>SUMIF(атс!$M$34:$M$777,конвертация!M3,атс!$D$34:$D$777)</f>
        <v>1508.3977749400001</v>
      </c>
      <c r="N70">
        <f>SUMIF(атс!$M$34:$M$777,конвертация!N3,атс!$D$34:$D$777)</f>
        <v>1524.5474513900001</v>
      </c>
      <c r="O70">
        <f>SUMIF(атс!$M$34:$M$777,конвертация!O3,атс!$D$34:$D$777)</f>
        <v>1502.33277871</v>
      </c>
      <c r="P70">
        <f>SUMIF(атс!$M$34:$M$777,конвертация!P3,атс!$D$34:$D$777)</f>
        <v>1548.0844032</v>
      </c>
      <c r="Q70">
        <f>SUMIF(атс!$M$34:$M$777,конвертация!Q3,атс!$D$34:$D$777)</f>
        <v>1547.4759775699999</v>
      </c>
      <c r="R70">
        <f>SUMIF(атс!$M$34:$M$777,конвертация!R3,атс!$D$34:$D$777)</f>
        <v>1570.81925574</v>
      </c>
      <c r="S70">
        <f>SUMIF(атс!$M$34:$M$777,конвертация!S3,атс!$D$34:$D$777)</f>
        <v>1541.53730139</v>
      </c>
      <c r="T70">
        <f>SUMIF(атс!$M$34:$M$777,конвертация!T3,атс!$D$34:$D$777)</f>
        <v>1543.7853923800001</v>
      </c>
      <c r="U70">
        <f>SUMIF(атс!$M$34:$M$777,конвертация!U3,атс!$D$34:$D$777)</f>
        <v>1573.6630936500001</v>
      </c>
      <c r="V70">
        <f>SUMIF(атс!$M$34:$M$777,конвертация!V3,атс!$D$34:$D$777)</f>
        <v>1562.77738021</v>
      </c>
      <c r="W70">
        <f>SUMIF(атс!$M$34:$M$777,конвертация!W3,атс!$D$34:$D$777)</f>
        <v>1500.41398123</v>
      </c>
      <c r="X70">
        <f>SUMIF(атс!$M$34:$M$777,конвертация!X3,атс!$D$34:$D$777)</f>
        <v>1432.9745022100001</v>
      </c>
      <c r="Y70">
        <f>SUMIF(атс!$M$34:$M$777,конвертация!Y3,атс!$D$34:$D$777)</f>
        <v>1386.4811982599999</v>
      </c>
    </row>
    <row r="71" spans="1:25" x14ac:dyDescent="0.2">
      <c r="A71">
        <v>4</v>
      </c>
      <c r="B71">
        <f>SUMIF(атс!$M$34:$M$777,конвертация!B4,атс!$D$34:$D$777)</f>
        <v>1392.2661828800001</v>
      </c>
      <c r="C71">
        <f>SUMIF(атс!$M$34:$M$777,конвертация!C4,атс!$D$34:$D$777)</f>
        <v>1389.76450011</v>
      </c>
      <c r="D71">
        <f>SUMIF(атс!$M$34:$M$777,конвертация!D4,атс!$D$34:$D$777)</f>
        <v>1389.9047494399999</v>
      </c>
      <c r="E71">
        <f>SUMIF(атс!$M$34:$M$777,конвертация!E4,атс!$D$34:$D$777)</f>
        <v>1376.4221565800001</v>
      </c>
      <c r="F71">
        <f>SUMIF(атс!$M$34:$M$777,конвертация!F4,атс!$D$34:$D$777)</f>
        <v>1388.6755398400001</v>
      </c>
      <c r="G71">
        <f>SUMIF(атс!$M$34:$M$777,конвертация!G4,атс!$D$34:$D$777)</f>
        <v>1419.08286262</v>
      </c>
      <c r="H71">
        <f>SUMIF(атс!$M$34:$M$777,конвертация!H4,атс!$D$34:$D$777)</f>
        <v>1401.7823657900001</v>
      </c>
      <c r="I71">
        <f>SUMIF(атс!$M$34:$M$777,конвертация!I4,атс!$D$34:$D$777)</f>
        <v>1373.48846688</v>
      </c>
      <c r="J71">
        <f>SUMIF(атс!$M$34:$M$777,конвертация!J4,атс!$D$34:$D$777)</f>
        <v>1372.0148454800001</v>
      </c>
      <c r="K71">
        <f>SUMIF(атс!$M$34:$M$777,конвертация!K4,атс!$D$34:$D$777)</f>
        <v>1486.0611264500001</v>
      </c>
      <c r="L71">
        <f>SUMIF(атс!$M$34:$M$777,конвертация!L4,атс!$D$34:$D$777)</f>
        <v>1549.5715836500001</v>
      </c>
      <c r="M71">
        <f>SUMIF(атс!$M$34:$M$777,конвертация!M4,атс!$D$34:$D$777)</f>
        <v>1583.2420894500001</v>
      </c>
      <c r="N71">
        <f>SUMIF(атс!$M$34:$M$777,конвертация!N4,атс!$D$34:$D$777)</f>
        <v>1565.18993095</v>
      </c>
      <c r="O71">
        <f>SUMIF(атс!$M$34:$M$777,конвертация!O4,атс!$D$34:$D$777)</f>
        <v>1588.3182224</v>
      </c>
      <c r="P71">
        <f>SUMIF(атс!$M$34:$M$777,конвертация!P4,атс!$D$34:$D$777)</f>
        <v>1563.51486507</v>
      </c>
      <c r="Q71">
        <f>SUMIF(атс!$M$34:$M$777,конвертация!Q4,атс!$D$34:$D$777)</f>
        <v>1553.4306827400001</v>
      </c>
      <c r="R71">
        <f>SUMIF(атс!$M$34:$M$777,конвертация!R4,атс!$D$34:$D$777)</f>
        <v>1599.00043974</v>
      </c>
      <c r="S71">
        <f>SUMIF(атс!$M$34:$M$777,конвертация!S4,атс!$D$34:$D$777)</f>
        <v>1586.61268335</v>
      </c>
      <c r="T71">
        <f>SUMIF(атс!$M$34:$M$777,конвертация!T4,атс!$D$34:$D$777)</f>
        <v>1606.6931290800001</v>
      </c>
      <c r="U71">
        <f>SUMIF(атс!$M$34:$M$777,конвертация!U4,атс!$D$34:$D$777)</f>
        <v>1617.6672535499999</v>
      </c>
      <c r="V71">
        <f>SUMIF(атс!$M$34:$M$777,конвертация!V4,атс!$D$34:$D$777)</f>
        <v>1601.68113814</v>
      </c>
      <c r="W71">
        <f>SUMIF(атс!$M$34:$M$777,конвертация!W4,атс!$D$34:$D$777)</f>
        <v>1567.4191896499999</v>
      </c>
      <c r="X71">
        <f>SUMIF(атс!$M$34:$M$777,конвертация!X4,атс!$D$34:$D$777)</f>
        <v>1476.3226933200001</v>
      </c>
      <c r="Y71">
        <f>SUMIF(атс!$M$34:$M$777,конвертация!Y4,атс!$D$34:$D$777)</f>
        <v>1449.53973438</v>
      </c>
    </row>
    <row r="72" spans="1:25" x14ac:dyDescent="0.2">
      <c r="A72">
        <v>5</v>
      </c>
      <c r="B72">
        <f>SUMIF(атс!$M$34:$M$777,конвертация!B5,атс!$D$34:$D$777)</f>
        <v>1534.2463189099999</v>
      </c>
      <c r="C72">
        <f>SUMIF(атс!$M$34:$M$777,конвертация!C5,атс!$D$34:$D$777)</f>
        <v>1487.23388877</v>
      </c>
      <c r="D72">
        <f>SUMIF(атс!$M$34:$M$777,конвертация!D5,атс!$D$34:$D$777)</f>
        <v>1477.9509352600001</v>
      </c>
      <c r="E72">
        <f>SUMIF(атс!$M$34:$M$777,конвертация!E5,атс!$D$34:$D$777)</f>
        <v>1470.4783356600001</v>
      </c>
      <c r="F72">
        <f>SUMIF(атс!$M$34:$M$777,конвертация!F5,атс!$D$34:$D$777)</f>
        <v>1463.7913353399999</v>
      </c>
      <c r="G72">
        <f>SUMIF(атс!$M$34:$M$777,конвертация!G5,атс!$D$34:$D$777)</f>
        <v>1479.5785389800001</v>
      </c>
      <c r="H72">
        <f>SUMIF(атс!$M$34:$M$777,конвертация!H5,атс!$D$34:$D$777)</f>
        <v>1422.9481651999999</v>
      </c>
      <c r="I72">
        <f>SUMIF(атс!$M$34:$M$777,конвертация!I5,атс!$D$34:$D$777)</f>
        <v>1515.0851067399999</v>
      </c>
      <c r="J72">
        <f>SUMIF(атс!$M$34:$M$777,конвертация!J5,атс!$D$34:$D$777)</f>
        <v>1476.23105384</v>
      </c>
      <c r="K72">
        <f>SUMIF(атс!$M$34:$M$777,конвертация!K5,атс!$D$34:$D$777)</f>
        <v>1415.6232619699999</v>
      </c>
      <c r="L72">
        <f>SUMIF(атс!$M$34:$M$777,конвертация!L5,атс!$D$34:$D$777)</f>
        <v>1428.14724535</v>
      </c>
      <c r="M72">
        <f>SUMIF(атс!$M$34:$M$777,конвертация!M5,атс!$D$34:$D$777)</f>
        <v>1524.53378531</v>
      </c>
      <c r="N72">
        <f>SUMIF(атс!$M$34:$M$777,конвертация!N5,атс!$D$34:$D$777)</f>
        <v>1516.68993656</v>
      </c>
      <c r="O72">
        <f>SUMIF(атс!$M$34:$M$777,конвертация!O5,атс!$D$34:$D$777)</f>
        <v>1491.1753614100001</v>
      </c>
      <c r="P72">
        <f>SUMIF(атс!$M$34:$M$777,конвертация!P5,атс!$D$34:$D$777)</f>
        <v>1529.3272454299999</v>
      </c>
      <c r="Q72">
        <f>SUMIF(атс!$M$34:$M$777,конвертация!Q5,атс!$D$34:$D$777)</f>
        <v>1536.04135245</v>
      </c>
      <c r="R72">
        <f>SUMIF(атс!$M$34:$M$777,конвертация!R5,атс!$D$34:$D$777)</f>
        <v>1524.57792391</v>
      </c>
      <c r="S72">
        <f>SUMIF(атс!$M$34:$M$777,конвертация!S5,атс!$D$34:$D$777)</f>
        <v>1532.14378186</v>
      </c>
      <c r="T72">
        <f>SUMIF(атс!$M$34:$M$777,конвертация!T5,атс!$D$34:$D$777)</f>
        <v>1515.6838428999999</v>
      </c>
      <c r="U72">
        <f>SUMIF(атс!$M$34:$M$777,конвертация!U5,атс!$D$34:$D$777)</f>
        <v>1481.1376940800001</v>
      </c>
      <c r="V72">
        <f>SUMIF(атс!$M$34:$M$777,конвертация!V5,атс!$D$34:$D$777)</f>
        <v>1564.2290324000001</v>
      </c>
      <c r="W72">
        <f>SUMIF(атс!$M$34:$M$777,конвертация!W5,атс!$D$34:$D$777)</f>
        <v>1591.6698595800001</v>
      </c>
      <c r="X72">
        <f>SUMIF(атс!$M$34:$M$777,конвертация!X5,атс!$D$34:$D$777)</f>
        <v>1481.40164471</v>
      </c>
      <c r="Y72">
        <f>SUMIF(атс!$M$34:$M$777,конвертация!Y5,атс!$D$34:$D$777)</f>
        <v>1398.7350624999999</v>
      </c>
    </row>
    <row r="73" spans="1:25" x14ac:dyDescent="0.2">
      <c r="A73">
        <v>6</v>
      </c>
      <c r="B73">
        <f>SUMIF(атс!$M$34:$M$777,конвертация!B6,атс!$D$34:$D$777)</f>
        <v>1419.47603516</v>
      </c>
      <c r="C73">
        <f>SUMIF(атс!$M$34:$M$777,конвертация!C6,атс!$D$34:$D$777)</f>
        <v>1432.8506973000001</v>
      </c>
      <c r="D73">
        <f>SUMIF(атс!$M$34:$M$777,конвертация!D6,атс!$D$34:$D$777)</f>
        <v>1439.79914502</v>
      </c>
      <c r="E73">
        <f>SUMIF(атс!$M$34:$M$777,конвертация!E6,атс!$D$34:$D$777)</f>
        <v>1465.3575000999999</v>
      </c>
      <c r="F73">
        <f>SUMIF(атс!$M$34:$M$777,конвертация!F6,атс!$D$34:$D$777)</f>
        <v>1443.98551578</v>
      </c>
      <c r="G73">
        <f>SUMIF(атс!$M$34:$M$777,конвертация!G6,атс!$D$34:$D$777)</f>
        <v>1476.2216651900001</v>
      </c>
      <c r="H73">
        <f>SUMIF(атс!$M$34:$M$777,конвертация!H6,атс!$D$34:$D$777)</f>
        <v>1434.3881167899999</v>
      </c>
      <c r="I73">
        <f>SUMIF(атс!$M$34:$M$777,конвертация!I6,атс!$D$34:$D$777)</f>
        <v>1469.0358256500001</v>
      </c>
      <c r="J73">
        <f>SUMIF(атс!$M$34:$M$777,конвертация!J6,атс!$D$34:$D$777)</f>
        <v>1472.1948228700001</v>
      </c>
      <c r="K73">
        <f>SUMIF(атс!$M$34:$M$777,конвертация!K6,атс!$D$34:$D$777)</f>
        <v>1499.5567351100001</v>
      </c>
      <c r="L73">
        <f>SUMIF(атс!$M$34:$M$777,конвертация!L6,атс!$D$34:$D$777)</f>
        <v>1509.0448358799999</v>
      </c>
      <c r="M73">
        <f>SUMIF(атс!$M$34:$M$777,конвертация!M6,атс!$D$34:$D$777)</f>
        <v>1517.7701771100001</v>
      </c>
      <c r="N73">
        <f>SUMIF(атс!$M$34:$M$777,конвертация!N6,атс!$D$34:$D$777)</f>
        <v>1469.36787964</v>
      </c>
      <c r="O73">
        <f>SUMIF(атс!$M$34:$M$777,конвертация!O6,атс!$D$34:$D$777)</f>
        <v>1450.34919687</v>
      </c>
      <c r="P73">
        <f>SUMIF(атс!$M$34:$M$777,конвертация!P6,атс!$D$34:$D$777)</f>
        <v>1466.23798928</v>
      </c>
      <c r="Q73">
        <f>SUMIF(атс!$M$34:$M$777,конвертация!Q6,атс!$D$34:$D$777)</f>
        <v>1466.30493538</v>
      </c>
      <c r="R73">
        <f>SUMIF(атс!$M$34:$M$777,конвертация!R6,атс!$D$34:$D$777)</f>
        <v>1456.7847753000001</v>
      </c>
      <c r="S73">
        <f>SUMIF(атс!$M$34:$M$777,конвертация!S6,атс!$D$34:$D$777)</f>
        <v>1410.0668187399999</v>
      </c>
      <c r="T73">
        <f>SUMIF(атс!$M$34:$M$777,конвертация!T6,атс!$D$34:$D$777)</f>
        <v>1404.3557119500001</v>
      </c>
      <c r="U73">
        <f>SUMIF(атс!$M$34:$M$777,конвертация!U6,атс!$D$34:$D$777)</f>
        <v>1409.6164568900001</v>
      </c>
      <c r="V73">
        <f>SUMIF(атс!$M$34:$M$777,конвертация!V6,атс!$D$34:$D$777)</f>
        <v>1488.9804580499999</v>
      </c>
      <c r="W73">
        <f>SUMIF(атс!$M$34:$M$777,конвертация!W6,атс!$D$34:$D$777)</f>
        <v>1514.2473369899999</v>
      </c>
      <c r="X73">
        <f>SUMIF(атс!$M$34:$M$777,конвертация!X6,атс!$D$34:$D$777)</f>
        <v>1467.98918931</v>
      </c>
      <c r="Y73">
        <f>SUMIF(атс!$M$34:$M$777,конвертация!Y6,атс!$D$34:$D$777)</f>
        <v>1343.6378867000001</v>
      </c>
    </row>
    <row r="74" spans="1:25" x14ac:dyDescent="0.2">
      <c r="A74">
        <v>7</v>
      </c>
      <c r="B74">
        <f>SUMIF(атс!$M$34:$M$777,конвертация!B7,атс!$D$34:$D$777)</f>
        <v>1332.0207690100001</v>
      </c>
      <c r="C74">
        <f>SUMIF(атс!$M$34:$M$777,конвертация!C7,атс!$D$34:$D$777)</f>
        <v>1334.1121024900001</v>
      </c>
      <c r="D74">
        <f>SUMIF(атс!$M$34:$M$777,конвертация!D7,атс!$D$34:$D$777)</f>
        <v>1310.7498453999999</v>
      </c>
      <c r="E74">
        <f>SUMIF(атс!$M$34:$M$777,конвертация!E7,атс!$D$34:$D$777)</f>
        <v>1338.50008026</v>
      </c>
      <c r="F74">
        <f>SUMIF(атс!$M$34:$M$777,конвертация!F7,атс!$D$34:$D$777)</f>
        <v>1310.27435975</v>
      </c>
      <c r="G74">
        <f>SUMIF(атс!$M$34:$M$777,конвертация!G7,атс!$D$34:$D$777)</f>
        <v>1352.94392363</v>
      </c>
      <c r="H74">
        <f>SUMIF(атс!$M$34:$M$777,конвертация!H7,атс!$D$34:$D$777)</f>
        <v>1355.5594276899999</v>
      </c>
      <c r="I74">
        <f>SUMIF(атс!$M$34:$M$777,конвертация!I7,атс!$D$34:$D$777)</f>
        <v>1416.0660264600001</v>
      </c>
      <c r="J74">
        <f>SUMIF(атс!$M$34:$M$777,конвертация!J7,атс!$D$34:$D$777)</f>
        <v>1503.68637008</v>
      </c>
      <c r="K74">
        <f>SUMIF(атс!$M$34:$M$777,конвертация!K7,атс!$D$34:$D$777)</f>
        <v>1522.4434288699999</v>
      </c>
      <c r="L74">
        <f>SUMIF(атс!$M$34:$M$777,конвертация!L7,атс!$D$34:$D$777)</f>
        <v>1526.51321695</v>
      </c>
      <c r="M74">
        <f>SUMIF(атс!$M$34:$M$777,конвертация!M7,атс!$D$34:$D$777)</f>
        <v>1480.40471127</v>
      </c>
      <c r="N74">
        <f>SUMIF(атс!$M$34:$M$777,конвертация!N7,атс!$D$34:$D$777)</f>
        <v>1472.87840695</v>
      </c>
      <c r="O74">
        <f>SUMIF(атс!$M$34:$M$777,конвертация!O7,атс!$D$34:$D$777)</f>
        <v>1491.2125890100001</v>
      </c>
      <c r="P74">
        <f>SUMIF(атс!$M$34:$M$777,конвертация!P7,атс!$D$34:$D$777)</f>
        <v>1525.3163177500001</v>
      </c>
      <c r="Q74">
        <f>SUMIF(атс!$M$34:$M$777,конвертация!Q7,атс!$D$34:$D$777)</f>
        <v>1548.8212035199999</v>
      </c>
      <c r="R74">
        <f>SUMIF(атс!$M$34:$M$777,конвертация!R7,атс!$D$34:$D$777)</f>
        <v>1538.44620674</v>
      </c>
      <c r="S74">
        <f>SUMIF(атс!$M$34:$M$777,конвертация!S7,атс!$D$34:$D$777)</f>
        <v>1500.76213738</v>
      </c>
      <c r="T74">
        <f>SUMIF(атс!$M$34:$M$777,конвертация!T7,атс!$D$34:$D$777)</f>
        <v>1486.0525445000001</v>
      </c>
      <c r="U74">
        <f>SUMIF(атс!$M$34:$M$777,конвертация!U7,атс!$D$34:$D$777)</f>
        <v>1463.6696946300001</v>
      </c>
      <c r="V74">
        <f>SUMIF(атс!$M$34:$M$777,конвертация!V7,атс!$D$34:$D$777)</f>
        <v>1531.4872088499999</v>
      </c>
      <c r="W74">
        <f>SUMIF(атс!$M$34:$M$777,конвертация!W7,атс!$D$34:$D$777)</f>
        <v>1554.33662254</v>
      </c>
      <c r="X74">
        <f>SUMIF(атс!$M$34:$M$777,конвертация!X7,атс!$D$34:$D$777)</f>
        <v>1501.4361113800001</v>
      </c>
      <c r="Y74">
        <f>SUMIF(атс!$M$34:$M$777,конвертация!Y7,атс!$D$34:$D$777)</f>
        <v>1431.78415139</v>
      </c>
    </row>
    <row r="75" spans="1:25" x14ac:dyDescent="0.2">
      <c r="A75">
        <v>8</v>
      </c>
      <c r="B75">
        <f>SUMIF(атс!$M$34:$M$777,конвертация!B8,атс!$D$34:$D$777)</f>
        <v>1317.45869315</v>
      </c>
      <c r="C75">
        <f>SUMIF(атс!$M$34:$M$777,конвертация!C8,атс!$D$34:$D$777)</f>
        <v>1316.93046725</v>
      </c>
      <c r="D75">
        <f>SUMIF(атс!$M$34:$M$777,конвертация!D8,атс!$D$34:$D$777)</f>
        <v>1301.53471631</v>
      </c>
      <c r="E75">
        <f>SUMIF(атс!$M$34:$M$777,конвертация!E8,атс!$D$34:$D$777)</f>
        <v>1301.5292959999999</v>
      </c>
      <c r="F75">
        <f>SUMIF(атс!$M$34:$M$777,конвертация!F8,атс!$D$34:$D$777)</f>
        <v>1287.1306890999999</v>
      </c>
      <c r="G75">
        <f>SUMIF(атс!$M$34:$M$777,конвертация!G8,атс!$D$34:$D$777)</f>
        <v>1321.421934</v>
      </c>
      <c r="H75">
        <f>SUMIF(атс!$M$34:$M$777,конвертация!H8,атс!$D$34:$D$777)</f>
        <v>1383.7019783200001</v>
      </c>
      <c r="I75">
        <f>SUMIF(атс!$M$34:$M$777,конвертация!I8,атс!$D$34:$D$777)</f>
        <v>1430.22852392</v>
      </c>
      <c r="J75">
        <f>SUMIF(атс!$M$34:$M$777,конвертация!J8,атс!$D$34:$D$777)</f>
        <v>1505.7242524400001</v>
      </c>
      <c r="K75">
        <f>SUMIF(атс!$M$34:$M$777,конвертация!K8,атс!$D$34:$D$777)</f>
        <v>1533.0241429299999</v>
      </c>
      <c r="L75">
        <f>SUMIF(атс!$M$34:$M$777,конвертация!L8,атс!$D$34:$D$777)</f>
        <v>1555.03357349</v>
      </c>
      <c r="M75">
        <f>SUMIF(атс!$M$34:$M$777,конвертация!M8,атс!$D$34:$D$777)</f>
        <v>1527.22427434</v>
      </c>
      <c r="N75">
        <f>SUMIF(атс!$M$34:$M$777,конвертация!N8,атс!$D$34:$D$777)</f>
        <v>1513.88219847</v>
      </c>
      <c r="O75">
        <f>SUMIF(атс!$M$34:$M$777,конвертация!O8,атс!$D$34:$D$777)</f>
        <v>1514.8504999700001</v>
      </c>
      <c r="P75">
        <f>SUMIF(атс!$M$34:$M$777,конвертация!P8,атс!$D$34:$D$777)</f>
        <v>1508.28937271</v>
      </c>
      <c r="Q75">
        <f>SUMIF(атс!$M$34:$M$777,конвертация!Q8,атс!$D$34:$D$777)</f>
        <v>1503.36334689</v>
      </c>
      <c r="R75">
        <f>SUMIF(атс!$M$34:$M$777,конвертация!R8,атс!$D$34:$D$777)</f>
        <v>1472.8048232399999</v>
      </c>
      <c r="S75">
        <f>SUMIF(атс!$M$34:$M$777,конвертация!S8,атс!$D$34:$D$777)</f>
        <v>1428.5680915400001</v>
      </c>
      <c r="T75">
        <f>SUMIF(атс!$M$34:$M$777,конвертация!T8,атс!$D$34:$D$777)</f>
        <v>1437.8059342500001</v>
      </c>
      <c r="U75">
        <f>SUMIF(атс!$M$34:$M$777,конвертация!U8,атс!$D$34:$D$777)</f>
        <v>1443.91449579</v>
      </c>
      <c r="V75">
        <f>SUMIF(атс!$M$34:$M$777,конвертация!V8,атс!$D$34:$D$777)</f>
        <v>1513.9916821100001</v>
      </c>
      <c r="W75">
        <f>SUMIF(атс!$M$34:$M$777,конвертация!W8,атс!$D$34:$D$777)</f>
        <v>1543.91321567</v>
      </c>
      <c r="X75">
        <f>SUMIF(атс!$M$34:$M$777,конвертация!X8,атс!$D$34:$D$777)</f>
        <v>1487.24876576</v>
      </c>
      <c r="Y75">
        <f>SUMIF(атс!$M$34:$M$777,конвертация!Y8,атс!$D$34:$D$777)</f>
        <v>1425.28865066</v>
      </c>
    </row>
    <row r="76" spans="1:25" x14ac:dyDescent="0.2">
      <c r="A76">
        <v>9</v>
      </c>
      <c r="B76">
        <f>SUMIF(атс!$M$34:$M$777,конвертация!B9,атс!$D$34:$D$777)</f>
        <v>1272.7778967199999</v>
      </c>
      <c r="C76">
        <f>SUMIF(атс!$M$34:$M$777,конвертация!C9,атс!$D$34:$D$777)</f>
        <v>1272.1703847199999</v>
      </c>
      <c r="D76">
        <f>SUMIF(атс!$M$34:$M$777,конвертация!D9,атс!$D$34:$D$777)</f>
        <v>1256.6622633500001</v>
      </c>
      <c r="E76">
        <f>SUMIF(атс!$M$34:$M$777,конвертация!E9,атс!$D$34:$D$777)</f>
        <v>1282.6268278299999</v>
      </c>
      <c r="F76">
        <f>SUMIF(атс!$M$34:$M$777,конвертация!F9,атс!$D$34:$D$777)</f>
        <v>1251.7252397699999</v>
      </c>
      <c r="G76">
        <f>SUMIF(атс!$M$34:$M$777,конвертация!G9,атс!$D$34:$D$777)</f>
        <v>1253.99912023</v>
      </c>
      <c r="H76">
        <f>SUMIF(атс!$M$34:$M$777,конвертация!H9,атс!$D$34:$D$777)</f>
        <v>1275.12833088</v>
      </c>
      <c r="I76">
        <f>SUMIF(атс!$M$34:$M$777,конвертация!I9,атс!$D$34:$D$777)</f>
        <v>1311.32245635</v>
      </c>
      <c r="J76">
        <f>SUMIF(атс!$M$34:$M$777,конвертация!J9,атс!$D$34:$D$777)</f>
        <v>1391.5072898999999</v>
      </c>
      <c r="K76">
        <f>SUMIF(атс!$M$34:$M$777,конвертация!K9,атс!$D$34:$D$777)</f>
        <v>1448.1330137099999</v>
      </c>
      <c r="L76">
        <f>SUMIF(атс!$M$34:$M$777,конвертация!L9,атс!$D$34:$D$777)</f>
        <v>1452.3701855199999</v>
      </c>
      <c r="M76">
        <f>SUMIF(атс!$M$34:$M$777,конвертация!M9,атс!$D$34:$D$777)</f>
        <v>1432.3270915099999</v>
      </c>
      <c r="N76">
        <f>SUMIF(атс!$M$34:$M$777,конвертация!N9,атс!$D$34:$D$777)</f>
        <v>1426.7567931200001</v>
      </c>
      <c r="O76">
        <f>SUMIF(атс!$M$34:$M$777,конвертация!O9,атс!$D$34:$D$777)</f>
        <v>1440.3349640500001</v>
      </c>
      <c r="P76">
        <f>SUMIF(атс!$M$34:$M$777,конвертация!P9,атс!$D$34:$D$777)</f>
        <v>1459.08698265</v>
      </c>
      <c r="Q76">
        <f>SUMIF(атс!$M$34:$M$777,конвертация!Q9,атс!$D$34:$D$777)</f>
        <v>1468.8784819800001</v>
      </c>
      <c r="R76">
        <f>SUMIF(атс!$M$34:$M$777,конвертация!R9,атс!$D$34:$D$777)</f>
        <v>1466.91940125</v>
      </c>
      <c r="S76">
        <f>SUMIF(атс!$M$34:$M$777,конвертация!S9,атс!$D$34:$D$777)</f>
        <v>1458.7865913400001</v>
      </c>
      <c r="T76">
        <f>SUMIF(атс!$M$34:$M$777,конвертация!T9,атс!$D$34:$D$777)</f>
        <v>1470.43034173</v>
      </c>
      <c r="U76">
        <f>SUMIF(атс!$M$34:$M$777,конвертация!U9,атс!$D$34:$D$777)</f>
        <v>1504.4813538400001</v>
      </c>
      <c r="V76">
        <f>SUMIF(атс!$M$34:$M$777,конвертация!V9,атс!$D$34:$D$777)</f>
        <v>1531.57267065</v>
      </c>
      <c r="W76">
        <f>SUMIF(атс!$M$34:$M$777,конвертация!W9,атс!$D$34:$D$777)</f>
        <v>1524.80322948</v>
      </c>
      <c r="X76">
        <f>SUMIF(атс!$M$34:$M$777,конвертация!X9,атс!$D$34:$D$777)</f>
        <v>1412.13439326</v>
      </c>
      <c r="Y76">
        <f>SUMIF(атс!$M$34:$M$777,конвертация!Y9,атс!$D$34:$D$777)</f>
        <v>1285.4154020599999</v>
      </c>
    </row>
    <row r="77" spans="1:25" x14ac:dyDescent="0.2">
      <c r="A77">
        <v>10</v>
      </c>
      <c r="B77">
        <f>SUMIF(атс!$M$34:$M$777,конвертация!B10,атс!$D$34:$D$777)</f>
        <v>1338.38499634</v>
      </c>
      <c r="C77">
        <f>SUMIF(атс!$M$34:$M$777,конвертация!C10,атс!$D$34:$D$777)</f>
        <v>1300.7940867</v>
      </c>
      <c r="D77">
        <f>SUMIF(атс!$M$34:$M$777,конвертация!D10,атс!$D$34:$D$777)</f>
        <v>1311.30137158</v>
      </c>
      <c r="E77">
        <f>SUMIF(атс!$M$34:$M$777,конвертация!E10,атс!$D$34:$D$777)</f>
        <v>1327.8808151000001</v>
      </c>
      <c r="F77">
        <f>SUMIF(атс!$M$34:$M$777,конвертация!F10,атс!$D$34:$D$777)</f>
        <v>1330.55797037</v>
      </c>
      <c r="G77">
        <f>SUMIF(атс!$M$34:$M$777,конвертация!G10,атс!$D$34:$D$777)</f>
        <v>1347.8529072900001</v>
      </c>
      <c r="H77">
        <f>SUMIF(атс!$M$34:$M$777,конвертация!H10,атс!$D$34:$D$777)</f>
        <v>1316.36135655</v>
      </c>
      <c r="I77">
        <f>SUMIF(атс!$M$34:$M$777,конвертация!I10,атс!$D$34:$D$777)</f>
        <v>1342.74972488</v>
      </c>
      <c r="J77">
        <f>SUMIF(атс!$M$34:$M$777,конвертация!J10,атс!$D$34:$D$777)</f>
        <v>1350.90313782</v>
      </c>
      <c r="K77">
        <f>SUMIF(атс!$M$34:$M$777,конвертация!K10,атс!$D$34:$D$777)</f>
        <v>1400.28552685</v>
      </c>
      <c r="L77">
        <f>SUMIF(атс!$M$34:$M$777,конвертация!L10,атс!$D$34:$D$777)</f>
        <v>1388.9044048799999</v>
      </c>
      <c r="M77">
        <f>SUMIF(атс!$M$34:$M$777,конвертация!M10,атс!$D$34:$D$777)</f>
        <v>1357.95364623</v>
      </c>
      <c r="N77">
        <f>SUMIF(атс!$M$34:$M$777,конвертация!N10,атс!$D$34:$D$777)</f>
        <v>1333.7991660800001</v>
      </c>
      <c r="O77">
        <f>SUMIF(атс!$M$34:$M$777,конвертация!O10,атс!$D$34:$D$777)</f>
        <v>1320.6698466600001</v>
      </c>
      <c r="P77">
        <f>SUMIF(атс!$M$34:$M$777,конвертация!P10,атс!$D$34:$D$777)</f>
        <v>1310.22071811</v>
      </c>
      <c r="Q77">
        <f>SUMIF(атс!$M$34:$M$777,конвертация!Q10,атс!$D$34:$D$777)</f>
        <v>1328.63045244</v>
      </c>
      <c r="R77">
        <f>SUMIF(атс!$M$34:$M$777,конвертация!R10,атс!$D$34:$D$777)</f>
        <v>1338.3856363100001</v>
      </c>
      <c r="S77">
        <f>SUMIF(атс!$M$34:$M$777,конвертация!S10,атс!$D$34:$D$777)</f>
        <v>1325.6994825700001</v>
      </c>
      <c r="T77">
        <f>SUMIF(атс!$M$34:$M$777,конвертация!T10,атс!$D$34:$D$777)</f>
        <v>1321.3325141299999</v>
      </c>
      <c r="U77">
        <f>SUMIF(атс!$M$34:$M$777,конвертация!U10,атс!$D$34:$D$777)</f>
        <v>1345.83447888</v>
      </c>
      <c r="V77">
        <f>SUMIF(атс!$M$34:$M$777,конвертация!V10,атс!$D$34:$D$777)</f>
        <v>1365.3733374399999</v>
      </c>
      <c r="W77">
        <f>SUMIF(атс!$M$34:$M$777,конвертация!W10,атс!$D$34:$D$777)</f>
        <v>1360.15096221</v>
      </c>
      <c r="X77">
        <f>SUMIF(атс!$M$34:$M$777,конвертация!X10,атс!$D$34:$D$777)</f>
        <v>1323.93358642</v>
      </c>
      <c r="Y77">
        <f>SUMIF(атс!$M$34:$M$777,конвертация!Y10,атс!$D$34:$D$777)</f>
        <v>1240.5575750800001</v>
      </c>
    </row>
    <row r="78" spans="1:25" x14ac:dyDescent="0.2">
      <c r="A78">
        <v>11</v>
      </c>
      <c r="B78">
        <f>SUMIF(атс!$M$34:$M$777,конвертация!B11,атс!$D$34:$D$777)</f>
        <v>1269.13695981</v>
      </c>
      <c r="C78">
        <f>SUMIF(атс!$M$34:$M$777,конвертация!C11,атс!$D$34:$D$777)</f>
        <v>1263.65554165</v>
      </c>
      <c r="D78">
        <f>SUMIF(атс!$M$34:$M$777,конвертация!D11,атс!$D$34:$D$777)</f>
        <v>1254.97574786</v>
      </c>
      <c r="E78">
        <f>SUMIF(атс!$M$34:$M$777,конвертация!E11,атс!$D$34:$D$777)</f>
        <v>1252.67488071</v>
      </c>
      <c r="F78">
        <f>SUMIF(атс!$M$34:$M$777,конвертация!F11,атс!$D$34:$D$777)</f>
        <v>1241.53618207</v>
      </c>
      <c r="G78">
        <f>SUMIF(атс!$M$34:$M$777,конвертация!G11,атс!$D$34:$D$777)</f>
        <v>1261.29786188</v>
      </c>
      <c r="H78">
        <f>SUMIF(атс!$M$34:$M$777,конвертация!H11,атс!$D$34:$D$777)</f>
        <v>1250.73386364</v>
      </c>
      <c r="I78">
        <f>SUMIF(атс!$M$34:$M$777,конвертация!I11,атс!$D$34:$D$777)</f>
        <v>1262.0395222899999</v>
      </c>
      <c r="J78">
        <f>SUMIF(атс!$M$34:$M$777,конвертация!J11,атс!$D$34:$D$777)</f>
        <v>1307.53893552</v>
      </c>
      <c r="K78">
        <f>SUMIF(атс!$M$34:$M$777,конвертация!K11,атс!$D$34:$D$777)</f>
        <v>1336.2399794600001</v>
      </c>
      <c r="L78">
        <f>SUMIF(атс!$M$34:$M$777,конвертация!L11,атс!$D$34:$D$777)</f>
        <v>1367.37645008</v>
      </c>
      <c r="M78">
        <f>SUMIF(атс!$M$34:$M$777,конвертация!M11,атс!$D$34:$D$777)</f>
        <v>1388.2735620000001</v>
      </c>
      <c r="N78">
        <f>SUMIF(атс!$M$34:$M$777,конвертация!N11,атс!$D$34:$D$777)</f>
        <v>1403.91377653</v>
      </c>
      <c r="O78">
        <f>SUMIF(атс!$M$34:$M$777,конвертация!O11,атс!$D$34:$D$777)</f>
        <v>1414.59336699</v>
      </c>
      <c r="P78">
        <f>SUMIF(атс!$M$34:$M$777,конвертация!P11,атс!$D$34:$D$777)</f>
        <v>1432.5154345999999</v>
      </c>
      <c r="Q78">
        <f>SUMIF(атс!$M$34:$M$777,конвертация!Q11,атс!$D$34:$D$777)</f>
        <v>1421.55140994</v>
      </c>
      <c r="R78">
        <f>SUMIF(атс!$M$34:$M$777,конвертация!R11,атс!$D$34:$D$777)</f>
        <v>1416.03619314</v>
      </c>
      <c r="S78">
        <f>SUMIF(атс!$M$34:$M$777,конвертация!S11,атс!$D$34:$D$777)</f>
        <v>1414.0955075300001</v>
      </c>
      <c r="T78">
        <f>SUMIF(атс!$M$34:$M$777,конвертация!T11,атс!$D$34:$D$777)</f>
        <v>1436.7163721100001</v>
      </c>
      <c r="U78">
        <f>SUMIF(атс!$M$34:$M$777,конвертация!U11,атс!$D$34:$D$777)</f>
        <v>1434.4477886499999</v>
      </c>
      <c r="V78">
        <f>SUMIF(атс!$M$34:$M$777,конвертация!V11,атс!$D$34:$D$777)</f>
        <v>1434.74072458</v>
      </c>
      <c r="W78">
        <f>SUMIF(атс!$M$34:$M$777,конвертация!W11,атс!$D$34:$D$777)</f>
        <v>1434.15772249</v>
      </c>
      <c r="X78">
        <f>SUMIF(атс!$M$34:$M$777,конвертация!X11,атс!$D$34:$D$777)</f>
        <v>1369.56324481</v>
      </c>
      <c r="Y78">
        <f>SUMIF(атс!$M$34:$M$777,конвертация!Y11,атс!$D$34:$D$777)</f>
        <v>1320.0157357800001</v>
      </c>
    </row>
    <row r="79" spans="1:25" x14ac:dyDescent="0.2">
      <c r="A79">
        <v>12</v>
      </c>
      <c r="B79">
        <f>SUMIF(атс!$M$34:$M$777,конвертация!B12,атс!$D$34:$D$777)</f>
        <v>1319.0716102599999</v>
      </c>
      <c r="C79">
        <f>SUMIF(атс!$M$34:$M$777,конвертация!C12,атс!$D$34:$D$777)</f>
        <v>1273.69627446</v>
      </c>
      <c r="D79">
        <f>SUMIF(атс!$M$34:$M$777,конвертация!D12,атс!$D$34:$D$777)</f>
        <v>1294.9710284499999</v>
      </c>
      <c r="E79">
        <f>SUMIF(атс!$M$34:$M$777,конвертация!E12,атс!$D$34:$D$777)</f>
        <v>1281.1136543499999</v>
      </c>
      <c r="F79">
        <f>SUMIF(атс!$M$34:$M$777,конвертация!F12,атс!$D$34:$D$777)</f>
        <v>1281.55079249</v>
      </c>
      <c r="G79">
        <f>SUMIF(атс!$M$34:$M$777,конвертация!G12,атс!$D$34:$D$777)</f>
        <v>1258.8592716200001</v>
      </c>
      <c r="H79">
        <f>SUMIF(атс!$M$34:$M$777,конвертация!H12,атс!$D$34:$D$777)</f>
        <v>1285.0123554899999</v>
      </c>
      <c r="I79">
        <f>SUMIF(атс!$M$34:$M$777,конвертация!I12,атс!$D$34:$D$777)</f>
        <v>1313.00467929</v>
      </c>
      <c r="J79">
        <f>SUMIF(атс!$M$34:$M$777,конвертация!J12,атс!$D$34:$D$777)</f>
        <v>1397.58714749</v>
      </c>
      <c r="K79">
        <f>SUMIF(атс!$M$34:$M$777,конвертация!K12,атс!$D$34:$D$777)</f>
        <v>1384.0557150300001</v>
      </c>
      <c r="L79">
        <f>SUMIF(атс!$M$34:$M$777,конвертация!L12,атс!$D$34:$D$777)</f>
        <v>1337.03359159</v>
      </c>
      <c r="M79">
        <f>SUMIF(атс!$M$34:$M$777,конвертация!M12,атс!$D$34:$D$777)</f>
        <v>1301.1580117000001</v>
      </c>
      <c r="N79">
        <f>SUMIF(атс!$M$34:$M$777,конвертация!N12,атс!$D$34:$D$777)</f>
        <v>1265.6838506900001</v>
      </c>
      <c r="O79">
        <f>SUMIF(атс!$M$34:$M$777,конвертация!O12,атс!$D$34:$D$777)</f>
        <v>1297.6879134400001</v>
      </c>
      <c r="P79">
        <f>SUMIF(атс!$M$34:$M$777,конвертация!P12,атс!$D$34:$D$777)</f>
        <v>1312.49819634</v>
      </c>
      <c r="Q79">
        <f>SUMIF(атс!$M$34:$M$777,конвертация!Q12,атс!$D$34:$D$777)</f>
        <v>1333.0090659699999</v>
      </c>
      <c r="R79">
        <f>SUMIF(атс!$M$34:$M$777,конвертация!R12,атс!$D$34:$D$777)</f>
        <v>1347.57951095</v>
      </c>
      <c r="S79">
        <f>SUMIF(атс!$M$34:$M$777,конвертация!S12,атс!$D$34:$D$777)</f>
        <v>1391.7484864999999</v>
      </c>
      <c r="T79">
        <f>SUMIF(атс!$M$34:$M$777,конвертация!T12,атс!$D$34:$D$777)</f>
        <v>1404.71334125</v>
      </c>
      <c r="U79">
        <f>SUMIF(атс!$M$34:$M$777,конвертация!U12,атс!$D$34:$D$777)</f>
        <v>1409.3995825</v>
      </c>
      <c r="V79">
        <f>SUMIF(атс!$M$34:$M$777,конвертация!V12,атс!$D$34:$D$777)</f>
        <v>1439.1954098900001</v>
      </c>
      <c r="W79">
        <f>SUMIF(атс!$M$34:$M$777,конвертация!W12,атс!$D$34:$D$777)</f>
        <v>1435.0618776199999</v>
      </c>
      <c r="X79">
        <f>SUMIF(атс!$M$34:$M$777,конвертация!X12,атс!$D$34:$D$777)</f>
        <v>1385.21951141</v>
      </c>
      <c r="Y79">
        <f>SUMIF(атс!$M$34:$M$777,конвертация!Y12,атс!$D$34:$D$777)</f>
        <v>1321.5978493099999</v>
      </c>
    </row>
    <row r="80" spans="1:25" x14ac:dyDescent="0.2">
      <c r="A80">
        <v>13</v>
      </c>
      <c r="B80">
        <f>SUMIF(атс!$M$34:$M$777,конвертация!B13,атс!$D$34:$D$777)</f>
        <v>1251.9583644899999</v>
      </c>
      <c r="C80">
        <f>SUMIF(атс!$M$34:$M$777,конвертация!C13,атс!$D$34:$D$777)</f>
        <v>1244.0422175799999</v>
      </c>
      <c r="D80">
        <f>SUMIF(атс!$M$34:$M$777,конвертация!D13,атс!$D$34:$D$777)</f>
        <v>1255.7812579900001</v>
      </c>
      <c r="E80">
        <f>SUMIF(атс!$M$34:$M$777,конвертация!E13,атс!$D$34:$D$777)</f>
        <v>1263.0734204299999</v>
      </c>
      <c r="F80">
        <f>SUMIF(атс!$M$34:$M$777,конвертация!F13,атс!$D$34:$D$777)</f>
        <v>1256.5582540600001</v>
      </c>
      <c r="G80">
        <f>SUMIF(атс!$M$34:$M$777,конвертация!G13,атс!$D$34:$D$777)</f>
        <v>1270.2108453599999</v>
      </c>
      <c r="H80">
        <f>SUMIF(атс!$M$34:$M$777,конвертация!H13,атс!$D$34:$D$777)</f>
        <v>1262.0159680100001</v>
      </c>
      <c r="I80">
        <f>SUMIF(атс!$M$34:$M$777,конвертация!I13,атс!$D$34:$D$777)</f>
        <v>1328.9124753399999</v>
      </c>
      <c r="J80">
        <f>SUMIF(атс!$M$34:$M$777,конвертация!J13,атс!$D$34:$D$777)</f>
        <v>1404.5056094700001</v>
      </c>
      <c r="K80">
        <f>SUMIF(атс!$M$34:$M$777,конвертация!K13,атс!$D$34:$D$777)</f>
        <v>1415.48787608</v>
      </c>
      <c r="L80">
        <f>SUMIF(атс!$M$34:$M$777,конвертация!L13,атс!$D$34:$D$777)</f>
        <v>1415.2922569100001</v>
      </c>
      <c r="M80">
        <f>SUMIF(атс!$M$34:$M$777,конвертация!M13,атс!$D$34:$D$777)</f>
        <v>1372.0887061999999</v>
      </c>
      <c r="N80">
        <f>SUMIF(атс!$M$34:$M$777,конвертация!N13,атс!$D$34:$D$777)</f>
        <v>1364.1729831600001</v>
      </c>
      <c r="O80">
        <f>SUMIF(атс!$M$34:$M$777,конвертация!O13,атс!$D$34:$D$777)</f>
        <v>1379.7950546699999</v>
      </c>
      <c r="P80">
        <f>SUMIF(атс!$M$34:$M$777,конвертация!P13,атс!$D$34:$D$777)</f>
        <v>1398.09259862</v>
      </c>
      <c r="Q80">
        <f>SUMIF(атс!$M$34:$M$777,конвертация!Q13,атс!$D$34:$D$777)</f>
        <v>1419.25649875</v>
      </c>
      <c r="R80">
        <f>SUMIF(атс!$M$34:$M$777,конвертация!R13,атс!$D$34:$D$777)</f>
        <v>1420.5929278399999</v>
      </c>
      <c r="S80">
        <f>SUMIF(атс!$M$34:$M$777,конвертация!S13,атс!$D$34:$D$777)</f>
        <v>1431.0780433100001</v>
      </c>
      <c r="T80">
        <f>SUMIF(атс!$M$34:$M$777,конвертация!T13,атс!$D$34:$D$777)</f>
        <v>1450.21310176</v>
      </c>
      <c r="U80">
        <f>SUMIF(атс!$M$34:$M$777,конвертация!U13,атс!$D$34:$D$777)</f>
        <v>1448.7251634500001</v>
      </c>
      <c r="V80">
        <f>SUMIF(атс!$M$34:$M$777,конвертация!V13,атс!$D$34:$D$777)</f>
        <v>1473.4122210400001</v>
      </c>
      <c r="W80">
        <f>SUMIF(атс!$M$34:$M$777,конвертация!W13,атс!$D$34:$D$777)</f>
        <v>1456.6492744300001</v>
      </c>
      <c r="X80">
        <f>SUMIF(атс!$M$34:$M$777,конвертация!X13,атс!$D$34:$D$777)</f>
        <v>1399.1237311899999</v>
      </c>
      <c r="Y80">
        <f>SUMIF(атс!$M$34:$M$777,конвертация!Y13,атс!$D$34:$D$777)</f>
        <v>1338.83307917</v>
      </c>
    </row>
    <row r="81" spans="1:25" x14ac:dyDescent="0.2">
      <c r="A81">
        <v>14</v>
      </c>
      <c r="B81">
        <f>SUMIF(атс!$M$34:$M$777,конвертация!B14,атс!$D$34:$D$777)</f>
        <v>1315.65141728</v>
      </c>
      <c r="C81">
        <f>SUMIF(атс!$M$34:$M$777,конвертация!C14,атс!$D$34:$D$777)</f>
        <v>1338.22427864</v>
      </c>
      <c r="D81">
        <f>SUMIF(атс!$M$34:$M$777,конвертация!D14,атс!$D$34:$D$777)</f>
        <v>1348.41459758</v>
      </c>
      <c r="E81">
        <f>SUMIF(атс!$M$34:$M$777,конвертация!E14,атс!$D$34:$D$777)</f>
        <v>1359.86189178</v>
      </c>
      <c r="F81">
        <f>SUMIF(атс!$M$34:$M$777,конвертация!F14,атс!$D$34:$D$777)</f>
        <v>1346.61999139</v>
      </c>
      <c r="G81">
        <f>SUMIF(атс!$M$34:$M$777,конвертация!G14,атс!$D$34:$D$777)</f>
        <v>1403.00991054</v>
      </c>
      <c r="H81">
        <f>SUMIF(атс!$M$34:$M$777,конвертация!H14,атс!$D$34:$D$777)</f>
        <v>1384.1196260199999</v>
      </c>
      <c r="I81">
        <f>SUMIF(атс!$M$34:$M$777,конвертация!I14,атс!$D$34:$D$777)</f>
        <v>1445.7445642099999</v>
      </c>
      <c r="J81">
        <f>SUMIF(атс!$M$34:$M$777,конвертация!J14,атс!$D$34:$D$777)</f>
        <v>1539.6978459899999</v>
      </c>
      <c r="K81">
        <f>SUMIF(атс!$M$34:$M$777,конвертация!K14,атс!$D$34:$D$777)</f>
        <v>1540.0695169600001</v>
      </c>
      <c r="L81">
        <f>SUMIF(атс!$M$34:$M$777,конвертация!L14,атс!$D$34:$D$777)</f>
        <v>1595.3542287499999</v>
      </c>
      <c r="M81">
        <f>SUMIF(атс!$M$34:$M$777,конвертация!M14,атс!$D$34:$D$777)</f>
        <v>1551.1588909</v>
      </c>
      <c r="N81">
        <f>SUMIF(атс!$M$34:$M$777,конвертация!N14,атс!$D$34:$D$777)</f>
        <v>1560.73708149</v>
      </c>
      <c r="O81">
        <f>SUMIF(атс!$M$34:$M$777,конвертация!O14,атс!$D$34:$D$777)</f>
        <v>1512.01529396</v>
      </c>
      <c r="P81">
        <f>SUMIF(атс!$M$34:$M$777,конвертация!P14,атс!$D$34:$D$777)</f>
        <v>1473.9658879399999</v>
      </c>
      <c r="Q81">
        <f>SUMIF(атс!$M$34:$M$777,конвертация!Q14,атс!$D$34:$D$777)</f>
        <v>1444.3813084799999</v>
      </c>
      <c r="R81">
        <f>SUMIF(атс!$M$34:$M$777,конвертация!R14,атс!$D$34:$D$777)</f>
        <v>1423.1823816900001</v>
      </c>
      <c r="S81">
        <f>SUMIF(атс!$M$34:$M$777,конвертация!S14,атс!$D$34:$D$777)</f>
        <v>1411.2056496099999</v>
      </c>
      <c r="T81">
        <f>SUMIF(атс!$M$34:$M$777,конвертация!T14,атс!$D$34:$D$777)</f>
        <v>1420.4465555300001</v>
      </c>
      <c r="U81">
        <f>SUMIF(атс!$M$34:$M$777,конвертация!U14,атс!$D$34:$D$777)</f>
        <v>1460.89593014</v>
      </c>
      <c r="V81">
        <f>SUMIF(атс!$M$34:$M$777,конвертация!V14,атс!$D$34:$D$777)</f>
        <v>1479.2485746299999</v>
      </c>
      <c r="W81">
        <f>SUMIF(атс!$M$34:$M$777,конвертация!W14,атс!$D$34:$D$777)</f>
        <v>1460.8874960000001</v>
      </c>
      <c r="X81">
        <f>SUMIF(атс!$M$34:$M$777,конвертация!X14,атс!$D$34:$D$777)</f>
        <v>1418.0268703700001</v>
      </c>
      <c r="Y81">
        <f>SUMIF(атс!$M$34:$M$777,конвертация!Y14,атс!$D$34:$D$777)</f>
        <v>1326.9736915399999</v>
      </c>
    </row>
    <row r="82" spans="1:25" x14ac:dyDescent="0.2">
      <c r="A82">
        <v>15</v>
      </c>
      <c r="B82">
        <f>SUMIF(атс!$M$34:$M$777,конвертация!B15,атс!$D$34:$D$777)</f>
        <v>1285.89424637</v>
      </c>
      <c r="C82">
        <f>SUMIF(атс!$M$34:$M$777,конвертация!C15,атс!$D$34:$D$777)</f>
        <v>1299.2289165899999</v>
      </c>
      <c r="D82">
        <f>SUMIF(атс!$M$34:$M$777,конвертация!D15,атс!$D$34:$D$777)</f>
        <v>1313.4961829900001</v>
      </c>
      <c r="E82">
        <f>SUMIF(атс!$M$34:$M$777,конвертация!E15,атс!$D$34:$D$777)</f>
        <v>1298.8653839999999</v>
      </c>
      <c r="F82">
        <f>SUMIF(атс!$M$34:$M$777,конвертация!F15,атс!$D$34:$D$777)</f>
        <v>1337.0302442899999</v>
      </c>
      <c r="G82">
        <f>SUMIF(атс!$M$34:$M$777,конвертация!G15,атс!$D$34:$D$777)</f>
        <v>1368.4229520399999</v>
      </c>
      <c r="H82">
        <f>SUMIF(атс!$M$34:$M$777,конвертация!H15,атс!$D$34:$D$777)</f>
        <v>1366.4264301200001</v>
      </c>
      <c r="I82">
        <f>SUMIF(атс!$M$34:$M$777,конвертация!I15,атс!$D$34:$D$777)</f>
        <v>1475.7952696699999</v>
      </c>
      <c r="J82">
        <f>SUMIF(атс!$M$34:$M$777,конвертация!J15,атс!$D$34:$D$777)</f>
        <v>1563.0967465399999</v>
      </c>
      <c r="K82">
        <f>SUMIF(атс!$M$34:$M$777,конвертация!K15,атс!$D$34:$D$777)</f>
        <v>1572.8908749300001</v>
      </c>
      <c r="L82">
        <f>SUMIF(атс!$M$34:$M$777,конвертация!L15,атс!$D$34:$D$777)</f>
        <v>1596.10601015</v>
      </c>
      <c r="M82">
        <f>SUMIF(атс!$M$34:$M$777,конвертация!M15,атс!$D$34:$D$777)</f>
        <v>1574.81103968</v>
      </c>
      <c r="N82">
        <f>SUMIF(атс!$M$34:$M$777,конвертация!N15,атс!$D$34:$D$777)</f>
        <v>1584.85499568</v>
      </c>
      <c r="O82">
        <f>SUMIF(атс!$M$34:$M$777,конвертация!O15,атс!$D$34:$D$777)</f>
        <v>1571.2537965199999</v>
      </c>
      <c r="P82">
        <f>SUMIF(атс!$M$34:$M$777,конвертация!P15,атс!$D$34:$D$777)</f>
        <v>1588.4955791499999</v>
      </c>
      <c r="Q82">
        <f>SUMIF(атс!$M$34:$M$777,конвертация!Q15,атс!$D$34:$D$777)</f>
        <v>1616.4628066499999</v>
      </c>
      <c r="R82">
        <f>SUMIF(атс!$M$34:$M$777,конвертация!R15,атс!$D$34:$D$777)</f>
        <v>1593.8018150099999</v>
      </c>
      <c r="S82">
        <f>SUMIF(атс!$M$34:$M$777,конвертация!S15,атс!$D$34:$D$777)</f>
        <v>1563.93576424</v>
      </c>
      <c r="T82">
        <f>SUMIF(атс!$M$34:$M$777,конвертация!T15,атс!$D$34:$D$777)</f>
        <v>1559.1089774300001</v>
      </c>
      <c r="U82">
        <f>SUMIF(атс!$M$34:$M$777,конвертация!U15,атс!$D$34:$D$777)</f>
        <v>1584.11026563</v>
      </c>
      <c r="V82">
        <f>SUMIF(атс!$M$34:$M$777,конвертация!V15,атс!$D$34:$D$777)</f>
        <v>1571.2323257600001</v>
      </c>
      <c r="W82">
        <f>SUMIF(атс!$M$34:$M$777,конвертация!W15,атс!$D$34:$D$777)</f>
        <v>1504.6225537400001</v>
      </c>
      <c r="X82">
        <f>SUMIF(атс!$M$34:$M$777,конвертация!X15,атс!$D$34:$D$777)</f>
        <v>1458.5652927599999</v>
      </c>
      <c r="Y82">
        <f>SUMIF(атс!$M$34:$M$777,конвертация!Y15,атс!$D$34:$D$777)</f>
        <v>1381.2274263199999</v>
      </c>
    </row>
    <row r="83" spans="1:25" x14ac:dyDescent="0.2">
      <c r="A83">
        <v>16</v>
      </c>
      <c r="B83">
        <f>SUMIF(атс!$M$34:$M$777,конвертация!B16,атс!$D$34:$D$777)</f>
        <v>1279.96269274</v>
      </c>
      <c r="C83">
        <f>SUMIF(атс!$M$34:$M$777,конвертация!C16,атс!$D$34:$D$777)</f>
        <v>1297.05083124</v>
      </c>
      <c r="D83">
        <f>SUMIF(атс!$M$34:$M$777,конвертация!D16,атс!$D$34:$D$777)</f>
        <v>1300.5963827400001</v>
      </c>
      <c r="E83">
        <f>SUMIF(атс!$M$34:$M$777,конвертация!E16,атс!$D$34:$D$777)</f>
        <v>1320.33257331</v>
      </c>
      <c r="F83">
        <f>SUMIF(атс!$M$34:$M$777,конвертация!F16,атс!$D$34:$D$777)</f>
        <v>1296.42252897</v>
      </c>
      <c r="G83">
        <f>SUMIF(атс!$M$34:$M$777,конвертация!G16,атс!$D$34:$D$777)</f>
        <v>1302.40769206</v>
      </c>
      <c r="H83">
        <f>SUMIF(атс!$M$34:$M$777,конвертация!H16,атс!$D$34:$D$777)</f>
        <v>1334.4361136699999</v>
      </c>
      <c r="I83">
        <f>SUMIF(атс!$M$34:$M$777,конвертация!I16,атс!$D$34:$D$777)</f>
        <v>1427.8042447099999</v>
      </c>
      <c r="J83">
        <f>SUMIF(атс!$M$34:$M$777,конвертация!J16,атс!$D$34:$D$777)</f>
        <v>1506.8227694499999</v>
      </c>
      <c r="K83">
        <f>SUMIF(атс!$M$34:$M$777,конвертация!K16,атс!$D$34:$D$777)</f>
        <v>1523.5653458199999</v>
      </c>
      <c r="L83">
        <f>SUMIF(атс!$M$34:$M$777,конвертация!L16,атс!$D$34:$D$777)</f>
        <v>1560.01798996</v>
      </c>
      <c r="M83">
        <f>SUMIF(атс!$M$34:$M$777,конвертация!M16,атс!$D$34:$D$777)</f>
        <v>1579.22606262</v>
      </c>
      <c r="N83">
        <f>SUMIF(атс!$M$34:$M$777,конвертация!N16,атс!$D$34:$D$777)</f>
        <v>1596.4016202800001</v>
      </c>
      <c r="O83">
        <f>SUMIF(атс!$M$34:$M$777,конвертация!O16,атс!$D$34:$D$777)</f>
        <v>1583.5798933799999</v>
      </c>
      <c r="P83">
        <f>SUMIF(атс!$M$34:$M$777,конвертация!P16,атс!$D$34:$D$777)</f>
        <v>1576.45181527</v>
      </c>
      <c r="Q83">
        <f>SUMIF(атс!$M$34:$M$777,конвертация!Q16,атс!$D$34:$D$777)</f>
        <v>1595.63080195</v>
      </c>
      <c r="R83">
        <f>SUMIF(атс!$M$34:$M$777,конвертация!R16,атс!$D$34:$D$777)</f>
        <v>1570.9895991999999</v>
      </c>
      <c r="S83">
        <f>SUMIF(атс!$M$34:$M$777,конвертация!S16,атс!$D$34:$D$777)</f>
        <v>1486.4978998700001</v>
      </c>
      <c r="T83">
        <f>SUMIF(атс!$M$34:$M$777,конвертация!T16,атс!$D$34:$D$777)</f>
        <v>1489.2114395000001</v>
      </c>
      <c r="U83">
        <f>SUMIF(атс!$M$34:$M$777,конвертация!U16,атс!$D$34:$D$777)</f>
        <v>1495.16656764</v>
      </c>
      <c r="V83">
        <f>SUMIF(атс!$M$34:$M$777,конвертация!V16,атс!$D$34:$D$777)</f>
        <v>1560.1932538599999</v>
      </c>
      <c r="W83">
        <f>SUMIF(атс!$M$34:$M$777,конвертация!W16,атс!$D$34:$D$777)</f>
        <v>1584.0878596499999</v>
      </c>
      <c r="X83">
        <f>SUMIF(атс!$M$34:$M$777,конвертация!X16,атс!$D$34:$D$777)</f>
        <v>1511.0857541400001</v>
      </c>
      <c r="Y83">
        <f>SUMIF(атс!$M$34:$M$777,конвертация!Y16,атс!$D$34:$D$777)</f>
        <v>1430.8884066999999</v>
      </c>
    </row>
    <row r="84" spans="1:25" x14ac:dyDescent="0.2">
      <c r="A84">
        <v>17</v>
      </c>
      <c r="B84">
        <f>SUMIF(атс!$M$34:$M$777,конвертация!B17,атс!$D$34:$D$777)</f>
        <v>1336.4606595299999</v>
      </c>
      <c r="C84">
        <f>SUMIF(атс!$M$34:$M$777,конвертация!C17,атс!$D$34:$D$777)</f>
        <v>1306.3705716899999</v>
      </c>
      <c r="D84">
        <f>SUMIF(атс!$M$34:$M$777,конвертация!D17,атс!$D$34:$D$777)</f>
        <v>1301.06491547</v>
      </c>
      <c r="E84">
        <f>SUMIF(атс!$M$34:$M$777,конвертация!E17,атс!$D$34:$D$777)</f>
        <v>1316.45710373</v>
      </c>
      <c r="F84">
        <f>SUMIF(атс!$M$34:$M$777,конвертация!F17,атс!$D$34:$D$777)</f>
        <v>1308.9908324400001</v>
      </c>
      <c r="G84">
        <f>SUMIF(атс!$M$34:$M$777,конвертация!G17,атс!$D$34:$D$777)</f>
        <v>1322.34435115</v>
      </c>
      <c r="H84">
        <f>SUMIF(атс!$M$34:$M$777,конвертация!H17,атс!$D$34:$D$777)</f>
        <v>1335.1793600599999</v>
      </c>
      <c r="I84">
        <f>SUMIF(атс!$M$34:$M$777,конвертация!I17,атс!$D$34:$D$777)</f>
        <v>1325.0667513400001</v>
      </c>
      <c r="J84">
        <f>SUMIF(атс!$M$34:$M$777,конвертация!J17,атс!$D$34:$D$777)</f>
        <v>1361.7523363600001</v>
      </c>
      <c r="K84">
        <f>SUMIF(атс!$M$34:$M$777,конвертация!K17,атс!$D$34:$D$777)</f>
        <v>1404.3349645000001</v>
      </c>
      <c r="L84">
        <f>SUMIF(атс!$M$34:$M$777,конвертация!L17,атс!$D$34:$D$777)</f>
        <v>1439.68437754</v>
      </c>
      <c r="M84">
        <f>SUMIF(атс!$M$34:$M$777,конвертация!M17,атс!$D$34:$D$777)</f>
        <v>1454.43964426</v>
      </c>
      <c r="N84">
        <f>SUMIF(атс!$M$34:$M$777,конвертация!N17,атс!$D$34:$D$777)</f>
        <v>1436.72896573</v>
      </c>
      <c r="O84">
        <f>SUMIF(атс!$M$34:$M$777,конвертация!O17,атс!$D$34:$D$777)</f>
        <v>1425.7208297</v>
      </c>
      <c r="P84">
        <f>SUMIF(атс!$M$34:$M$777,конвертация!P17,атс!$D$34:$D$777)</f>
        <v>1408.6255013299999</v>
      </c>
      <c r="Q84">
        <f>SUMIF(атс!$M$34:$M$777,конвертация!Q17,атс!$D$34:$D$777)</f>
        <v>1400.5262014699999</v>
      </c>
      <c r="R84">
        <f>SUMIF(атс!$M$34:$M$777,конвертация!R17,атс!$D$34:$D$777)</f>
        <v>1392.98295108</v>
      </c>
      <c r="S84">
        <f>SUMIF(атс!$M$34:$M$777,конвертация!S17,атс!$D$34:$D$777)</f>
        <v>1356.3353368000001</v>
      </c>
      <c r="T84">
        <f>SUMIF(атс!$M$34:$M$777,конвертация!T17,атс!$D$34:$D$777)</f>
        <v>1365.99137546</v>
      </c>
      <c r="U84">
        <f>SUMIF(атс!$M$34:$M$777,конвертация!U17,атс!$D$34:$D$777)</f>
        <v>1383.59444203</v>
      </c>
      <c r="V84">
        <f>SUMIF(атс!$M$34:$M$777,конвертация!V17,атс!$D$34:$D$777)</f>
        <v>1523.1359622</v>
      </c>
      <c r="W84">
        <f>SUMIF(атс!$M$34:$M$777,конвертация!W17,атс!$D$34:$D$777)</f>
        <v>1543.6451076599999</v>
      </c>
      <c r="X84">
        <f>SUMIF(атс!$M$34:$M$777,конвертация!X17,атс!$D$34:$D$777)</f>
        <v>1489.5776087500001</v>
      </c>
      <c r="Y84">
        <f>SUMIF(атс!$M$34:$M$777,конвертация!Y17,атс!$D$34:$D$777)</f>
        <v>1385.5896597799999</v>
      </c>
    </row>
    <row r="85" spans="1:25" x14ac:dyDescent="0.2">
      <c r="A85">
        <v>18</v>
      </c>
      <c r="B85">
        <f>SUMIF(атс!$M$34:$M$777,конвертация!B18,атс!$D$34:$D$777)</f>
        <v>1385.5360393200001</v>
      </c>
      <c r="C85">
        <f>SUMIF(атс!$M$34:$M$777,конвертация!C18,атс!$D$34:$D$777)</f>
        <v>1361.99444647</v>
      </c>
      <c r="D85">
        <f>SUMIF(атс!$M$34:$M$777,конвертация!D18,атс!$D$34:$D$777)</f>
        <v>1369.04309526</v>
      </c>
      <c r="E85">
        <f>SUMIF(атс!$M$34:$M$777,конвертация!E18,атс!$D$34:$D$777)</f>
        <v>1373.7432016099999</v>
      </c>
      <c r="F85">
        <f>SUMIF(атс!$M$34:$M$777,конвертация!F18,атс!$D$34:$D$777)</f>
        <v>1357.07737176</v>
      </c>
      <c r="G85">
        <f>SUMIF(атс!$M$34:$M$777,конвертация!G18,атс!$D$34:$D$777)</f>
        <v>1332.89320462</v>
      </c>
      <c r="H85">
        <f>SUMIF(атс!$M$34:$M$777,конвертация!H18,атс!$D$34:$D$777)</f>
        <v>1347.8792864699999</v>
      </c>
      <c r="I85">
        <f>SUMIF(атс!$M$34:$M$777,конвертация!I18,атс!$D$34:$D$777)</f>
        <v>1325.39219095</v>
      </c>
      <c r="J85">
        <f>SUMIF(атс!$M$34:$M$777,конвертация!J18,атс!$D$34:$D$777)</f>
        <v>1363.7049</v>
      </c>
      <c r="K85">
        <f>SUMIF(атс!$M$34:$M$777,конвертация!K18,атс!$D$34:$D$777)</f>
        <v>1381.2438312199999</v>
      </c>
      <c r="L85">
        <f>SUMIF(атс!$M$34:$M$777,конвертация!L18,атс!$D$34:$D$777)</f>
        <v>1347.3135415199999</v>
      </c>
      <c r="M85">
        <f>SUMIF(атс!$M$34:$M$777,конвертация!M18,атс!$D$34:$D$777)</f>
        <v>1326.2935029299999</v>
      </c>
      <c r="N85">
        <f>SUMIF(атс!$M$34:$M$777,конвертация!N18,атс!$D$34:$D$777)</f>
        <v>1311.1269010599999</v>
      </c>
      <c r="O85">
        <f>SUMIF(атс!$M$34:$M$777,конвертация!O18,атс!$D$34:$D$777)</f>
        <v>1297.5449632</v>
      </c>
      <c r="P85">
        <f>SUMIF(атс!$M$34:$M$777,конвертация!P18,атс!$D$34:$D$777)</f>
        <v>1275.9475727500001</v>
      </c>
      <c r="Q85">
        <f>SUMIF(атс!$M$34:$M$777,конвертация!Q18,атс!$D$34:$D$777)</f>
        <v>1247.3938739099999</v>
      </c>
      <c r="R85">
        <f>SUMIF(атс!$M$34:$M$777,конвертация!R18,атс!$D$34:$D$777)</f>
        <v>1215.1068786599999</v>
      </c>
      <c r="S85">
        <f>SUMIF(атс!$M$34:$M$777,конвертация!S18,атс!$D$34:$D$777)</f>
        <v>1207.38777276</v>
      </c>
      <c r="T85">
        <f>SUMIF(атс!$M$34:$M$777,конвертация!T18,атс!$D$34:$D$777)</f>
        <v>1251.9438565999999</v>
      </c>
      <c r="U85">
        <f>SUMIF(атс!$M$34:$M$777,конвертация!U18,атс!$D$34:$D$777)</f>
        <v>1412.8946120400001</v>
      </c>
      <c r="V85">
        <f>SUMIF(атс!$M$34:$M$777,конвертация!V18,атс!$D$34:$D$777)</f>
        <v>1561.8183309200001</v>
      </c>
      <c r="W85">
        <f>SUMIF(атс!$M$34:$M$777,конвертация!W18,атс!$D$34:$D$777)</f>
        <v>1552.6833388299999</v>
      </c>
      <c r="X85">
        <f>SUMIF(атс!$M$34:$M$777,конвертация!X18,атс!$D$34:$D$777)</f>
        <v>1471.34464058</v>
      </c>
      <c r="Y85">
        <f>SUMIF(атс!$M$34:$M$777,конвертация!Y18,атс!$D$34:$D$777)</f>
        <v>1384.2279452499999</v>
      </c>
    </row>
    <row r="86" spans="1:25" x14ac:dyDescent="0.2">
      <c r="A86">
        <v>19</v>
      </c>
      <c r="B86">
        <f>SUMIF(атс!$M$34:$M$777,конвертация!B19,атс!$D$34:$D$777)</f>
        <v>1367.6342292899999</v>
      </c>
      <c r="C86">
        <f>SUMIF(атс!$M$34:$M$777,конвертация!C19,атс!$D$34:$D$777)</f>
        <v>1354.5490774800001</v>
      </c>
      <c r="D86">
        <f>SUMIF(атс!$M$34:$M$777,конвертация!D19,атс!$D$34:$D$777)</f>
        <v>1372.11607768</v>
      </c>
      <c r="E86">
        <f>SUMIF(атс!$M$34:$M$777,конвертация!E19,атс!$D$34:$D$777)</f>
        <v>1362.3896414999999</v>
      </c>
      <c r="F86">
        <f>SUMIF(атс!$M$34:$M$777,конвертация!F19,атс!$D$34:$D$777)</f>
        <v>1396.3925183900001</v>
      </c>
      <c r="G86">
        <f>SUMIF(атс!$M$34:$M$777,конвертация!G19,атс!$D$34:$D$777)</f>
        <v>1384.3996950600001</v>
      </c>
      <c r="H86">
        <f>SUMIF(атс!$M$34:$M$777,конвертация!H19,атс!$D$34:$D$777)</f>
        <v>1405.8384929599999</v>
      </c>
      <c r="I86">
        <f>SUMIF(атс!$M$34:$M$777,конвертация!I19,атс!$D$34:$D$777)</f>
        <v>1535.88194183</v>
      </c>
      <c r="J86">
        <f>SUMIF(атс!$M$34:$M$777,конвертация!J19,атс!$D$34:$D$777)</f>
        <v>1566.0247881499999</v>
      </c>
      <c r="K86">
        <f>SUMIF(атс!$M$34:$M$777,конвертация!K19,атс!$D$34:$D$777)</f>
        <v>1558.3150007700001</v>
      </c>
      <c r="L86">
        <f>SUMIF(атс!$M$34:$M$777,конвертация!L19,атс!$D$34:$D$777)</f>
        <v>1578.5989699300001</v>
      </c>
      <c r="M86">
        <f>SUMIF(атс!$M$34:$M$777,конвертация!M19,атс!$D$34:$D$777)</f>
        <v>1572.96627377</v>
      </c>
      <c r="N86">
        <f>SUMIF(атс!$M$34:$M$777,конвертация!N19,атс!$D$34:$D$777)</f>
        <v>1558.64549702</v>
      </c>
      <c r="O86">
        <f>SUMIF(атс!$M$34:$M$777,конвертация!O19,атс!$D$34:$D$777)</f>
        <v>1545.04873299</v>
      </c>
      <c r="P86">
        <f>SUMIF(атс!$M$34:$M$777,конвертация!P19,атс!$D$34:$D$777)</f>
        <v>1524.4550396499999</v>
      </c>
      <c r="Q86">
        <f>SUMIF(атс!$M$34:$M$777,конвертация!Q19,атс!$D$34:$D$777)</f>
        <v>1543.42170364</v>
      </c>
      <c r="R86">
        <f>SUMIF(атс!$M$34:$M$777,конвертация!R19,атс!$D$34:$D$777)</f>
        <v>1515.07671194</v>
      </c>
      <c r="S86">
        <f>SUMIF(атс!$M$34:$M$777,конвертация!S19,атс!$D$34:$D$777)</f>
        <v>1529.1615232700001</v>
      </c>
      <c r="T86">
        <f>SUMIF(атс!$M$34:$M$777,конвертация!T19,атс!$D$34:$D$777)</f>
        <v>1519.1821677400001</v>
      </c>
      <c r="U86">
        <f>SUMIF(атс!$M$34:$M$777,конвертация!U19,атс!$D$34:$D$777)</f>
        <v>1533.3389512399999</v>
      </c>
      <c r="V86">
        <f>SUMIF(атс!$M$34:$M$777,конвертация!V19,атс!$D$34:$D$777)</f>
        <v>1565.8540068</v>
      </c>
      <c r="W86">
        <f>SUMIF(атс!$M$34:$M$777,конвертация!W19,атс!$D$34:$D$777)</f>
        <v>1509.64222789</v>
      </c>
      <c r="X86">
        <f>SUMIF(атс!$M$34:$M$777,конвертация!X19,атс!$D$34:$D$777)</f>
        <v>1479.0374728700001</v>
      </c>
      <c r="Y86">
        <f>SUMIF(атс!$M$34:$M$777,конвертация!Y19,атс!$D$34:$D$777)</f>
        <v>1392.89413145</v>
      </c>
    </row>
    <row r="87" spans="1:25" x14ac:dyDescent="0.2">
      <c r="A87">
        <v>20</v>
      </c>
      <c r="B87">
        <f>SUMIF(атс!$M$34:$M$777,конвертация!B20,атс!$D$34:$D$777)</f>
        <v>1371.6367579099999</v>
      </c>
      <c r="C87">
        <f>SUMIF(атс!$M$34:$M$777,конвертация!C20,атс!$D$34:$D$777)</f>
        <v>1369.6080335900001</v>
      </c>
      <c r="D87">
        <f>SUMIF(атс!$M$34:$M$777,конвертация!D20,атс!$D$34:$D$777)</f>
        <v>1382.82996772</v>
      </c>
      <c r="E87">
        <f>SUMIF(атс!$M$34:$M$777,конвертация!E20,атс!$D$34:$D$777)</f>
        <v>1367.0519917300001</v>
      </c>
      <c r="F87">
        <f>SUMIF(атс!$M$34:$M$777,конвертация!F20,атс!$D$34:$D$777)</f>
        <v>1365.20090602</v>
      </c>
      <c r="G87">
        <f>SUMIF(атс!$M$34:$M$777,конвертация!G20,атс!$D$34:$D$777)</f>
        <v>1373.8090453499999</v>
      </c>
      <c r="H87">
        <f>SUMIF(атс!$M$34:$M$777,конвертация!H20,атс!$D$34:$D$777)</f>
        <v>1421.8767500900001</v>
      </c>
      <c r="I87">
        <f>SUMIF(атс!$M$34:$M$777,конвертация!I20,атс!$D$34:$D$777)</f>
        <v>1471.75445317</v>
      </c>
      <c r="J87">
        <f>SUMIF(атс!$M$34:$M$777,конвертация!J20,атс!$D$34:$D$777)</f>
        <v>1547.78592252</v>
      </c>
      <c r="K87">
        <f>SUMIF(атс!$M$34:$M$777,конвертация!K20,атс!$D$34:$D$777)</f>
        <v>1582.4658554099999</v>
      </c>
      <c r="L87">
        <f>SUMIF(атс!$M$34:$M$777,конвертация!L20,атс!$D$34:$D$777)</f>
        <v>1564.8687504100001</v>
      </c>
      <c r="M87">
        <f>SUMIF(атс!$M$34:$M$777,конвертация!M20,атс!$D$34:$D$777)</f>
        <v>1553.8783848600001</v>
      </c>
      <c r="N87">
        <f>SUMIF(атс!$M$34:$M$777,конвертация!N20,атс!$D$34:$D$777)</f>
        <v>1523.46851322</v>
      </c>
      <c r="O87">
        <f>SUMIF(атс!$M$34:$M$777,конвертация!O20,атс!$D$34:$D$777)</f>
        <v>1532.2301546199999</v>
      </c>
      <c r="P87">
        <f>SUMIF(атс!$M$34:$M$777,конвертация!P20,атс!$D$34:$D$777)</f>
        <v>1475.6340666399999</v>
      </c>
      <c r="Q87">
        <f>SUMIF(атс!$M$34:$M$777,конвертация!Q20,атс!$D$34:$D$777)</f>
        <v>1513.80617293</v>
      </c>
      <c r="R87">
        <f>SUMIF(атс!$M$34:$M$777,конвертация!R20,атс!$D$34:$D$777)</f>
        <v>1531.8226180500001</v>
      </c>
      <c r="S87">
        <f>SUMIF(атс!$M$34:$M$777,конвертация!S20,атс!$D$34:$D$777)</f>
        <v>1539.56769295</v>
      </c>
      <c r="T87">
        <f>SUMIF(атс!$M$34:$M$777,конвертация!T20,атс!$D$34:$D$777)</f>
        <v>1504.08486657</v>
      </c>
      <c r="U87">
        <f>SUMIF(атс!$M$34:$M$777,конвертация!U20,атс!$D$34:$D$777)</f>
        <v>1479.9592023499999</v>
      </c>
      <c r="V87">
        <f>SUMIF(атс!$M$34:$M$777,конвертация!V20,атс!$D$34:$D$777)</f>
        <v>1559.2957744800001</v>
      </c>
      <c r="W87">
        <f>SUMIF(атс!$M$34:$M$777,конвертация!W20,атс!$D$34:$D$777)</f>
        <v>1559.20687122</v>
      </c>
      <c r="X87">
        <f>SUMIF(атс!$M$34:$M$777,конвертация!X20,атс!$D$34:$D$777)</f>
        <v>1503.56161578</v>
      </c>
      <c r="Y87">
        <f>SUMIF(атс!$M$34:$M$777,конвертация!Y20,атс!$D$34:$D$777)</f>
        <v>1453.42011211</v>
      </c>
    </row>
    <row r="88" spans="1:25" x14ac:dyDescent="0.2">
      <c r="A88">
        <v>21</v>
      </c>
      <c r="B88">
        <f>SUMIF(атс!$M$34:$M$777,конвертация!B21,атс!$D$34:$D$777)</f>
        <v>1367.8272705899999</v>
      </c>
      <c r="C88">
        <f>SUMIF(атс!$M$34:$M$777,конвертация!C21,атс!$D$34:$D$777)</f>
        <v>1378.03718944</v>
      </c>
      <c r="D88">
        <f>SUMIF(атс!$M$34:$M$777,конвертация!D21,атс!$D$34:$D$777)</f>
        <v>1344.76863136</v>
      </c>
      <c r="E88">
        <f>SUMIF(атс!$M$34:$M$777,конвертация!E21,атс!$D$34:$D$777)</f>
        <v>1339.2586148800001</v>
      </c>
      <c r="F88">
        <f>SUMIF(атс!$M$34:$M$777,конвертация!F21,атс!$D$34:$D$777)</f>
        <v>1360.9297125099999</v>
      </c>
      <c r="G88">
        <f>SUMIF(атс!$M$34:$M$777,конвертация!G21,атс!$D$34:$D$777)</f>
        <v>1328.1374843200001</v>
      </c>
      <c r="H88">
        <f>SUMIF(атс!$M$34:$M$777,конвертация!H21,атс!$D$34:$D$777)</f>
        <v>1403.2114171000001</v>
      </c>
      <c r="I88">
        <f>SUMIF(атс!$M$34:$M$777,конвертация!I21,атс!$D$34:$D$777)</f>
        <v>1447.00309522</v>
      </c>
      <c r="J88">
        <f>SUMIF(атс!$M$34:$M$777,конвертация!J21,атс!$D$34:$D$777)</f>
        <v>1491.4693344299999</v>
      </c>
      <c r="K88">
        <f>SUMIF(атс!$M$34:$M$777,конвертация!K21,атс!$D$34:$D$777)</f>
        <v>1528.6854295200001</v>
      </c>
      <c r="L88">
        <f>SUMIF(атс!$M$34:$M$777,конвертация!L21,атс!$D$34:$D$777)</f>
        <v>1558.3648138599999</v>
      </c>
      <c r="M88">
        <f>SUMIF(атс!$M$34:$M$777,конвертация!M21,атс!$D$34:$D$777)</f>
        <v>1566.2938002200001</v>
      </c>
      <c r="N88">
        <f>SUMIF(атс!$M$34:$M$777,конвертация!N21,атс!$D$34:$D$777)</f>
        <v>1563.0484242</v>
      </c>
      <c r="O88">
        <f>SUMIF(атс!$M$34:$M$777,конвертация!O21,атс!$D$34:$D$777)</f>
        <v>1563.03806614</v>
      </c>
      <c r="P88">
        <f>SUMIF(атс!$M$34:$M$777,конвертация!P21,атс!$D$34:$D$777)</f>
        <v>1549.7339776599999</v>
      </c>
      <c r="Q88">
        <f>SUMIF(атс!$M$34:$M$777,конвертация!Q21,атс!$D$34:$D$777)</f>
        <v>1541.0757365500001</v>
      </c>
      <c r="R88">
        <f>SUMIF(атс!$M$34:$M$777,конвертация!R21,атс!$D$34:$D$777)</f>
        <v>1509.6754017400001</v>
      </c>
      <c r="S88">
        <f>SUMIF(атс!$M$34:$M$777,конвертация!S21,атс!$D$34:$D$777)</f>
        <v>1507.8988613399999</v>
      </c>
      <c r="T88">
        <f>SUMIF(атс!$M$34:$M$777,конвертация!T21,атс!$D$34:$D$777)</f>
        <v>1505.37836464</v>
      </c>
      <c r="U88">
        <f>SUMIF(атс!$M$34:$M$777,конвертация!U21,атс!$D$34:$D$777)</f>
        <v>1503.06127941</v>
      </c>
      <c r="V88">
        <f>SUMIF(атс!$M$34:$M$777,конвертация!V21,атс!$D$34:$D$777)</f>
        <v>1542.9379097399999</v>
      </c>
      <c r="W88">
        <f>SUMIF(атс!$M$34:$M$777,конвертация!W21,атс!$D$34:$D$777)</f>
        <v>1535.90521287</v>
      </c>
      <c r="X88">
        <f>SUMIF(атс!$M$34:$M$777,конвертация!X21,атс!$D$34:$D$777)</f>
        <v>1498.13111503</v>
      </c>
      <c r="Y88">
        <f>SUMIF(атс!$M$34:$M$777,конвертация!Y21,атс!$D$34:$D$777)</f>
        <v>1454.5505400500001</v>
      </c>
    </row>
    <row r="89" spans="1:25" x14ac:dyDescent="0.2">
      <c r="A89">
        <v>22</v>
      </c>
      <c r="B89">
        <f>SUMIF(атс!$M$34:$M$777,конвертация!B22,атс!$D$34:$D$777)</f>
        <v>1291.05320712</v>
      </c>
      <c r="C89">
        <f>SUMIF(атс!$M$34:$M$777,конвертация!C22,атс!$D$34:$D$777)</f>
        <v>1284.4684982000001</v>
      </c>
      <c r="D89">
        <f>SUMIF(атс!$M$34:$M$777,конвертация!D22,атс!$D$34:$D$777)</f>
        <v>1286.9690158799999</v>
      </c>
      <c r="E89">
        <f>SUMIF(атс!$M$34:$M$777,конвертация!E22,атс!$D$34:$D$777)</f>
        <v>1282.66362073</v>
      </c>
      <c r="F89">
        <f>SUMIF(атс!$M$34:$M$777,конвертация!F22,атс!$D$34:$D$777)</f>
        <v>1318.41746195</v>
      </c>
      <c r="G89">
        <f>SUMIF(атс!$M$34:$M$777,конвертация!G22,атс!$D$34:$D$777)</f>
        <v>1308.80111246</v>
      </c>
      <c r="H89">
        <f>SUMIF(атс!$M$34:$M$777,конвертация!H22,атс!$D$34:$D$777)</f>
        <v>1376.5360277299999</v>
      </c>
      <c r="I89">
        <f>SUMIF(атс!$M$34:$M$777,конвертация!I22,атс!$D$34:$D$777)</f>
        <v>1400.16833247</v>
      </c>
      <c r="J89">
        <f>SUMIF(атс!$M$34:$M$777,конвертация!J22,атс!$D$34:$D$777)</f>
        <v>1457.3236899200001</v>
      </c>
      <c r="K89">
        <f>SUMIF(атс!$M$34:$M$777,конвертация!K22,атс!$D$34:$D$777)</f>
        <v>1492.1068778599999</v>
      </c>
      <c r="L89">
        <f>SUMIF(атс!$M$34:$M$777,конвертация!L22,атс!$D$34:$D$777)</f>
        <v>1513.4996888999999</v>
      </c>
      <c r="M89">
        <f>SUMIF(атс!$M$34:$M$777,конвертация!M22,атс!$D$34:$D$777)</f>
        <v>1469.7494805599999</v>
      </c>
      <c r="N89">
        <f>SUMIF(атс!$M$34:$M$777,конвертация!N22,атс!$D$34:$D$777)</f>
        <v>1471.6290669</v>
      </c>
      <c r="O89">
        <f>SUMIF(атс!$M$34:$M$777,конвертация!O22,атс!$D$34:$D$777)</f>
        <v>1453.95574173</v>
      </c>
      <c r="P89">
        <f>SUMIF(атс!$M$34:$M$777,конвертация!P22,атс!$D$34:$D$777)</f>
        <v>1462.0374892899999</v>
      </c>
      <c r="Q89">
        <f>SUMIF(атс!$M$34:$M$777,конвертация!Q22,атс!$D$34:$D$777)</f>
        <v>1460.2989381499999</v>
      </c>
      <c r="R89">
        <f>SUMIF(атс!$M$34:$M$777,конвертация!R22,атс!$D$34:$D$777)</f>
        <v>1445.9260112699999</v>
      </c>
      <c r="S89">
        <f>SUMIF(атс!$M$34:$M$777,конвертация!S22,атс!$D$34:$D$777)</f>
        <v>1415.20001247</v>
      </c>
      <c r="T89">
        <f>SUMIF(атс!$M$34:$M$777,конвертация!T22,атс!$D$34:$D$777)</f>
        <v>1428.7102296600001</v>
      </c>
      <c r="U89">
        <f>SUMIF(атс!$M$34:$M$777,конвертация!U22,атс!$D$34:$D$777)</f>
        <v>1466.98442697</v>
      </c>
      <c r="V89">
        <f>SUMIF(атс!$M$34:$M$777,конвертация!V22,атс!$D$34:$D$777)</f>
        <v>1516.86932512</v>
      </c>
      <c r="W89">
        <f>SUMIF(атс!$M$34:$M$777,конвертация!W22,атс!$D$34:$D$777)</f>
        <v>1466.40451783</v>
      </c>
      <c r="X89">
        <f>SUMIF(атс!$M$34:$M$777,конвертация!X22,атс!$D$34:$D$777)</f>
        <v>1406.17960234</v>
      </c>
      <c r="Y89">
        <f>SUMIF(атс!$M$34:$M$777,конвертация!Y22,атс!$D$34:$D$777)</f>
        <v>1362.42424226</v>
      </c>
    </row>
    <row r="90" spans="1:25" x14ac:dyDescent="0.2">
      <c r="A90">
        <v>23</v>
      </c>
      <c r="B90">
        <f>SUMIF(атс!$M$34:$M$777,конвертация!B23,атс!$D$34:$D$777)</f>
        <v>1227.1840298699999</v>
      </c>
      <c r="C90">
        <f>SUMIF(атс!$M$34:$M$777,конвертация!C23,атс!$D$34:$D$777)</f>
        <v>1222.4243165299999</v>
      </c>
      <c r="D90">
        <f>SUMIF(атс!$M$34:$M$777,конвертация!D23,атс!$D$34:$D$777)</f>
        <v>1222.93158322</v>
      </c>
      <c r="E90">
        <f>SUMIF(атс!$M$34:$M$777,конвертация!E23,атс!$D$34:$D$777)</f>
        <v>1233.0378868499999</v>
      </c>
      <c r="F90">
        <f>SUMIF(атс!$M$34:$M$777,конвертация!F23,атс!$D$34:$D$777)</f>
        <v>1221.4768331499999</v>
      </c>
      <c r="G90">
        <f>SUMIF(атс!$M$34:$M$777,конвертация!G23,атс!$D$34:$D$777)</f>
        <v>1215.48076109</v>
      </c>
      <c r="H90">
        <f>SUMIF(атс!$M$34:$M$777,конвертация!H23,атс!$D$34:$D$777)</f>
        <v>1320.97305983</v>
      </c>
      <c r="I90">
        <f>SUMIF(атс!$M$34:$M$777,конвертация!I23,атс!$D$34:$D$777)</f>
        <v>1369.72489245</v>
      </c>
      <c r="J90">
        <f>SUMIF(атс!$M$34:$M$777,конвертация!J23,атс!$D$34:$D$777)</f>
        <v>1449.07116531</v>
      </c>
      <c r="K90">
        <f>SUMIF(атс!$M$34:$M$777,конвертация!K23,атс!$D$34:$D$777)</f>
        <v>1428.8759573100001</v>
      </c>
      <c r="L90">
        <f>SUMIF(атс!$M$34:$M$777,конвертация!L23,атс!$D$34:$D$777)</f>
        <v>1420.5352432100001</v>
      </c>
      <c r="M90">
        <f>SUMIF(атс!$M$34:$M$777,конвертация!M23,атс!$D$34:$D$777)</f>
        <v>1447.3691249599999</v>
      </c>
      <c r="N90">
        <f>SUMIF(атс!$M$34:$M$777,конвертация!N23,атс!$D$34:$D$777)</f>
        <v>1449.70736139</v>
      </c>
      <c r="O90">
        <f>SUMIF(атс!$M$34:$M$777,конвертация!O23,атс!$D$34:$D$777)</f>
        <v>1471.39418957</v>
      </c>
      <c r="P90">
        <f>SUMIF(атс!$M$34:$M$777,конвертация!P23,атс!$D$34:$D$777)</f>
        <v>1503.13979789</v>
      </c>
      <c r="Q90">
        <f>SUMIF(атс!$M$34:$M$777,конвертация!Q23,атс!$D$34:$D$777)</f>
        <v>1478.24958264</v>
      </c>
      <c r="R90">
        <f>SUMIF(атс!$M$34:$M$777,конвертация!R23,атс!$D$34:$D$777)</f>
        <v>1470.7736977100001</v>
      </c>
      <c r="S90">
        <f>SUMIF(атс!$M$34:$M$777,конвертация!S23,атс!$D$34:$D$777)</f>
        <v>1469.1869565500001</v>
      </c>
      <c r="T90">
        <f>SUMIF(атс!$M$34:$M$777,конвертация!T23,атс!$D$34:$D$777)</f>
        <v>1504.1057377300001</v>
      </c>
      <c r="U90">
        <f>SUMIF(атс!$M$34:$M$777,конвертация!U23,атс!$D$34:$D$777)</f>
        <v>1517.51576247</v>
      </c>
      <c r="V90">
        <f>SUMIF(атс!$M$34:$M$777,конвертация!V23,атс!$D$34:$D$777)</f>
        <v>1546.2445445799999</v>
      </c>
      <c r="W90">
        <f>SUMIF(атс!$M$34:$M$777,конвертация!W23,атс!$D$34:$D$777)</f>
        <v>1497.99615827</v>
      </c>
      <c r="X90">
        <f>SUMIF(атс!$M$34:$M$777,конвертация!X23,атс!$D$34:$D$777)</f>
        <v>1444.20006616</v>
      </c>
      <c r="Y90">
        <f>SUMIF(атс!$M$34:$M$777,конвертация!Y23,атс!$D$34:$D$777)</f>
        <v>1374.7468491499999</v>
      </c>
    </row>
    <row r="91" spans="1:25" x14ac:dyDescent="0.2">
      <c r="A91">
        <v>24</v>
      </c>
      <c r="B91">
        <f>SUMIF(атс!$M$34:$M$777,конвертация!B24,атс!$D$34:$D$777)</f>
        <v>1283.76669371</v>
      </c>
      <c r="C91">
        <f>SUMIF(атс!$M$34:$M$777,конвертация!C24,атс!$D$34:$D$777)</f>
        <v>1246.58966874</v>
      </c>
      <c r="D91">
        <f>SUMIF(атс!$M$34:$M$777,конвертация!D24,атс!$D$34:$D$777)</f>
        <v>1226.49171953</v>
      </c>
      <c r="E91">
        <f>SUMIF(атс!$M$34:$M$777,конвертация!E24,атс!$D$34:$D$777)</f>
        <v>1220.31367957</v>
      </c>
      <c r="F91">
        <f>SUMIF(атс!$M$34:$M$777,конвертация!F24,атс!$D$34:$D$777)</f>
        <v>1217.02819978</v>
      </c>
      <c r="G91">
        <f>SUMIF(атс!$M$34:$M$777,конвертация!G24,атс!$D$34:$D$777)</f>
        <v>1227.55969845</v>
      </c>
      <c r="H91">
        <f>SUMIF(атс!$M$34:$M$777,конвертация!H24,атс!$D$34:$D$777)</f>
        <v>1287.5789276099999</v>
      </c>
      <c r="I91">
        <f>SUMIF(атс!$M$34:$M$777,конвертация!I24,атс!$D$34:$D$777)</f>
        <v>1323.73133239</v>
      </c>
      <c r="J91">
        <f>SUMIF(атс!$M$34:$M$777,конвертация!J24,атс!$D$34:$D$777)</f>
        <v>1329.5734258099999</v>
      </c>
      <c r="K91">
        <f>SUMIF(атс!$M$34:$M$777,конвертация!K24,атс!$D$34:$D$777)</f>
        <v>1400.70959896</v>
      </c>
      <c r="L91">
        <f>SUMIF(атс!$M$34:$M$777,конвертация!L24,атс!$D$34:$D$777)</f>
        <v>1406.0297520399999</v>
      </c>
      <c r="M91">
        <f>SUMIF(атс!$M$34:$M$777,конвертация!M24,атс!$D$34:$D$777)</f>
        <v>1417.5380208199999</v>
      </c>
      <c r="N91">
        <f>SUMIF(атс!$M$34:$M$777,конвертация!N24,атс!$D$34:$D$777)</f>
        <v>1437.92094361</v>
      </c>
      <c r="O91">
        <f>SUMIF(атс!$M$34:$M$777,конвертация!O24,атс!$D$34:$D$777)</f>
        <v>1426.9402000600001</v>
      </c>
      <c r="P91">
        <f>SUMIF(атс!$M$34:$M$777,конвертация!P24,атс!$D$34:$D$777)</f>
        <v>1444.93537537</v>
      </c>
      <c r="Q91">
        <f>SUMIF(атс!$M$34:$M$777,конвертация!Q24,атс!$D$34:$D$777)</f>
        <v>1431.73122128</v>
      </c>
      <c r="R91">
        <f>SUMIF(атс!$M$34:$M$777,конвертация!R24,атс!$D$34:$D$777)</f>
        <v>1471.2475405</v>
      </c>
      <c r="S91">
        <f>SUMIF(атс!$M$34:$M$777,конвертация!S24,атс!$D$34:$D$777)</f>
        <v>1453.7719709999999</v>
      </c>
      <c r="T91">
        <f>SUMIF(атс!$M$34:$M$777,конвертация!T24,атс!$D$34:$D$777)</f>
        <v>1394.4765305999999</v>
      </c>
      <c r="U91">
        <f>SUMIF(атс!$M$34:$M$777,конвертация!U24,атс!$D$34:$D$777)</f>
        <v>1407.1455734900001</v>
      </c>
      <c r="V91">
        <f>SUMIF(атс!$M$34:$M$777,конвертация!V24,атс!$D$34:$D$777)</f>
        <v>1452.86889526</v>
      </c>
      <c r="W91">
        <f>SUMIF(атс!$M$34:$M$777,конвертация!W24,атс!$D$34:$D$777)</f>
        <v>1463.2073889000001</v>
      </c>
      <c r="X91">
        <f>SUMIF(атс!$M$34:$M$777,конвертация!X24,атс!$D$34:$D$777)</f>
        <v>1403.7029452100001</v>
      </c>
      <c r="Y91">
        <f>SUMIF(атс!$M$34:$M$777,конвертация!Y24,атс!$D$34:$D$777)</f>
        <v>1301.4106418399999</v>
      </c>
    </row>
    <row r="92" spans="1:25" x14ac:dyDescent="0.2">
      <c r="A92">
        <v>25</v>
      </c>
      <c r="B92">
        <f>SUMIF(атс!$M$34:$M$777,конвертация!B25,атс!$D$34:$D$777)</f>
        <v>1269.5052296199999</v>
      </c>
      <c r="C92">
        <f>SUMIF(атс!$M$34:$M$777,конвертация!C25,атс!$D$34:$D$777)</f>
        <v>1232.9423405299999</v>
      </c>
      <c r="D92">
        <f>SUMIF(атс!$M$34:$M$777,конвертация!D25,атс!$D$34:$D$777)</f>
        <v>1225.1860227300001</v>
      </c>
      <c r="E92">
        <f>SUMIF(атс!$M$34:$M$777,конвертация!E25,атс!$D$34:$D$777)</f>
        <v>1228.9478605899999</v>
      </c>
      <c r="F92">
        <f>SUMIF(атс!$M$34:$M$777,конвертация!F25,атс!$D$34:$D$777)</f>
        <v>1249.5610871700001</v>
      </c>
      <c r="G92">
        <f>SUMIF(атс!$M$34:$M$777,конвертация!G25,атс!$D$34:$D$777)</f>
        <v>1234.49338481</v>
      </c>
      <c r="H92">
        <f>SUMIF(атс!$M$34:$M$777,конвертация!H25,атс!$D$34:$D$777)</f>
        <v>1305.3633387699999</v>
      </c>
      <c r="I92">
        <f>SUMIF(атс!$M$34:$M$777,конвертация!I25,атс!$D$34:$D$777)</f>
        <v>1269.0928131000001</v>
      </c>
      <c r="J92">
        <f>SUMIF(атс!$M$34:$M$777,конвертация!J25,атс!$D$34:$D$777)</f>
        <v>1302.92683106</v>
      </c>
      <c r="K92">
        <f>SUMIF(атс!$M$34:$M$777,конвертация!K25,атс!$D$34:$D$777)</f>
        <v>1364.69634746</v>
      </c>
      <c r="L92">
        <f>SUMIF(атс!$M$34:$M$777,конвертация!L25,атс!$D$34:$D$777)</f>
        <v>1368.7744521899999</v>
      </c>
      <c r="M92">
        <f>SUMIF(атс!$M$34:$M$777,конвертация!M25,атс!$D$34:$D$777)</f>
        <v>1384.7294004600001</v>
      </c>
      <c r="N92">
        <f>SUMIF(атс!$M$34:$M$777,конвертация!N25,атс!$D$34:$D$777)</f>
        <v>1382.1144217399999</v>
      </c>
      <c r="O92">
        <f>SUMIF(атс!$M$34:$M$777,конвертация!O25,атс!$D$34:$D$777)</f>
        <v>1396.03633541</v>
      </c>
      <c r="P92">
        <f>SUMIF(атс!$M$34:$M$777,конвертация!P25,атс!$D$34:$D$777)</f>
        <v>1383.4356265900001</v>
      </c>
      <c r="Q92">
        <f>SUMIF(атс!$M$34:$M$777,конвертация!Q25,атс!$D$34:$D$777)</f>
        <v>1394.2011317500001</v>
      </c>
      <c r="R92">
        <f>SUMIF(атс!$M$34:$M$777,конвертация!R25,атс!$D$34:$D$777)</f>
        <v>1383.3253700099999</v>
      </c>
      <c r="S92">
        <f>SUMIF(атс!$M$34:$M$777,конвертация!S25,атс!$D$34:$D$777)</f>
        <v>1361.1727718</v>
      </c>
      <c r="T92">
        <f>SUMIF(атс!$M$34:$M$777,конвертация!T25,атс!$D$34:$D$777)</f>
        <v>1326.5013586800001</v>
      </c>
      <c r="U92">
        <f>SUMIF(атс!$M$34:$M$777,конвертация!U25,атс!$D$34:$D$777)</f>
        <v>1383.1999250199999</v>
      </c>
      <c r="V92">
        <f>SUMIF(атс!$M$34:$M$777,конвертация!V25,атс!$D$34:$D$777)</f>
        <v>1477.8433333600001</v>
      </c>
      <c r="W92">
        <f>SUMIF(атс!$M$34:$M$777,конвертация!W25,атс!$D$34:$D$777)</f>
        <v>1454.9502134700001</v>
      </c>
      <c r="X92">
        <f>SUMIF(атс!$M$34:$M$777,конвертация!X25,атс!$D$34:$D$777)</f>
        <v>1388.4682367</v>
      </c>
      <c r="Y92">
        <f>SUMIF(атс!$M$34:$M$777,конвертация!Y25,атс!$D$34:$D$777)</f>
        <v>1295.4208950699999</v>
      </c>
    </row>
    <row r="93" spans="1:25" x14ac:dyDescent="0.2">
      <c r="A93">
        <v>26</v>
      </c>
      <c r="B93">
        <f>SUMIF(атс!$M$34:$M$777,конвертация!B26,атс!$D$34:$D$777)</f>
        <v>1260.8942977199999</v>
      </c>
      <c r="C93">
        <f>SUMIF(атс!$M$34:$M$777,конвертация!C26,атс!$D$34:$D$777)</f>
        <v>1248.6279247299999</v>
      </c>
      <c r="D93">
        <f>SUMIF(атс!$M$34:$M$777,конвертация!D26,атс!$D$34:$D$777)</f>
        <v>1232.8912617599999</v>
      </c>
      <c r="E93">
        <f>SUMIF(атс!$M$34:$M$777,конвертация!E26,атс!$D$34:$D$777)</f>
        <v>1213.7561753800001</v>
      </c>
      <c r="F93">
        <f>SUMIF(атс!$M$34:$M$777,конвертация!F26,атс!$D$34:$D$777)</f>
        <v>1227.80984915</v>
      </c>
      <c r="G93">
        <f>SUMIF(атс!$M$34:$M$777,конвертация!G26,атс!$D$34:$D$777)</f>
        <v>1242.8184299500001</v>
      </c>
      <c r="H93">
        <f>SUMIF(атс!$M$34:$M$777,конвертация!H26,атс!$D$34:$D$777)</f>
        <v>1319.2180694199999</v>
      </c>
      <c r="I93">
        <f>SUMIF(атс!$M$34:$M$777,конвертация!I26,атс!$D$34:$D$777)</f>
        <v>1448.2409780099999</v>
      </c>
      <c r="J93">
        <f>SUMIF(атс!$M$34:$M$777,конвертация!J26,атс!$D$34:$D$777)</f>
        <v>1502.26706743</v>
      </c>
      <c r="K93">
        <f>SUMIF(атс!$M$34:$M$777,конвертация!K26,атс!$D$34:$D$777)</f>
        <v>1493.9185324800001</v>
      </c>
      <c r="L93">
        <f>SUMIF(атс!$M$34:$M$777,конвертация!L26,атс!$D$34:$D$777)</f>
        <v>1524.45460733</v>
      </c>
      <c r="M93">
        <f>SUMIF(атс!$M$34:$M$777,конвертация!M26,атс!$D$34:$D$777)</f>
        <v>1523.6040238800001</v>
      </c>
      <c r="N93">
        <f>SUMIF(атс!$M$34:$M$777,конвертация!N26,атс!$D$34:$D$777)</f>
        <v>1532.11241477</v>
      </c>
      <c r="O93">
        <f>SUMIF(атс!$M$34:$M$777,конвертация!O26,атс!$D$34:$D$777)</f>
        <v>1540.48299993</v>
      </c>
      <c r="P93">
        <f>SUMIF(атс!$M$34:$M$777,конвертация!P26,атс!$D$34:$D$777)</f>
        <v>1557.5788539800001</v>
      </c>
      <c r="Q93">
        <f>SUMIF(атс!$M$34:$M$777,конвертация!Q26,атс!$D$34:$D$777)</f>
        <v>1546.01653652</v>
      </c>
      <c r="R93">
        <f>SUMIF(атс!$M$34:$M$777,конвертация!R26,атс!$D$34:$D$777)</f>
        <v>1514.09286137</v>
      </c>
      <c r="S93">
        <f>SUMIF(атс!$M$34:$M$777,конвертация!S26,атс!$D$34:$D$777)</f>
        <v>1517.1440359999999</v>
      </c>
      <c r="T93">
        <f>SUMIF(атс!$M$34:$M$777,конвертация!T26,атс!$D$34:$D$777)</f>
        <v>1487.74980267</v>
      </c>
      <c r="U93">
        <f>SUMIF(атс!$M$34:$M$777,конвертация!U26,атс!$D$34:$D$777)</f>
        <v>1507.1084945600001</v>
      </c>
      <c r="V93">
        <f>SUMIF(атс!$M$34:$M$777,конвертация!V26,атс!$D$34:$D$777)</f>
        <v>1535.7476712499999</v>
      </c>
      <c r="W93">
        <f>SUMIF(атс!$M$34:$M$777,конвертация!W26,атс!$D$34:$D$777)</f>
        <v>1519.64417886</v>
      </c>
      <c r="X93">
        <f>SUMIF(атс!$M$34:$M$777,конвертация!X26,атс!$D$34:$D$777)</f>
        <v>1476.77483714</v>
      </c>
      <c r="Y93">
        <f>SUMIF(атс!$M$34:$M$777,конвертация!Y26,атс!$D$34:$D$777)</f>
        <v>1375.8344995099999</v>
      </c>
    </row>
    <row r="94" spans="1:25" x14ac:dyDescent="0.2">
      <c r="A94">
        <v>27</v>
      </c>
      <c r="B94">
        <f>SUMIF(атс!$M$34:$M$777,конвертация!B27,атс!$D$34:$D$777)</f>
        <v>1271.0791706099999</v>
      </c>
      <c r="C94">
        <f>SUMIF(атс!$M$34:$M$777,конвертация!C27,атс!$D$34:$D$777)</f>
        <v>1259.41096842</v>
      </c>
      <c r="D94">
        <f>SUMIF(атс!$M$34:$M$777,конвертация!D27,атс!$D$34:$D$777)</f>
        <v>1261.92850782</v>
      </c>
      <c r="E94">
        <f>SUMIF(атс!$M$34:$M$777,конвертация!E27,атс!$D$34:$D$777)</f>
        <v>1222.8691666499999</v>
      </c>
      <c r="F94">
        <f>SUMIF(атс!$M$34:$M$777,конвертация!F27,атс!$D$34:$D$777)</f>
        <v>1291.5322887100001</v>
      </c>
      <c r="G94">
        <f>SUMIF(атс!$M$34:$M$777,конвертация!G27,атс!$D$34:$D$777)</f>
        <v>1283.7211040300001</v>
      </c>
      <c r="H94">
        <f>SUMIF(атс!$M$34:$M$777,конвертация!H27,атс!$D$34:$D$777)</f>
        <v>1351.51102984</v>
      </c>
      <c r="I94">
        <f>SUMIF(атс!$M$34:$M$777,конвертация!I27,атс!$D$34:$D$777)</f>
        <v>1455.37832626</v>
      </c>
      <c r="J94">
        <f>SUMIF(атс!$M$34:$M$777,конвертация!J27,атс!$D$34:$D$777)</f>
        <v>1501.12711614</v>
      </c>
      <c r="K94">
        <f>SUMIF(атс!$M$34:$M$777,конвертация!K27,атс!$D$34:$D$777)</f>
        <v>1487.93634387</v>
      </c>
      <c r="L94">
        <f>SUMIF(атс!$M$34:$M$777,конвертация!L27,атс!$D$34:$D$777)</f>
        <v>1533.9468086500001</v>
      </c>
      <c r="M94">
        <f>SUMIF(атс!$M$34:$M$777,конвертация!M27,атс!$D$34:$D$777)</f>
        <v>1549.45183634</v>
      </c>
      <c r="N94">
        <f>SUMIF(атс!$M$34:$M$777,конвертация!N27,атс!$D$34:$D$777)</f>
        <v>1556.5343650299999</v>
      </c>
      <c r="O94">
        <f>SUMIF(атс!$M$34:$M$777,конвертация!O27,атс!$D$34:$D$777)</f>
        <v>1550.73026304</v>
      </c>
      <c r="P94">
        <f>SUMIF(атс!$M$34:$M$777,конвертация!P27,атс!$D$34:$D$777)</f>
        <v>1527.20397159</v>
      </c>
      <c r="Q94">
        <f>SUMIF(атс!$M$34:$M$777,конвертация!Q27,атс!$D$34:$D$777)</f>
        <v>1513.7689367600001</v>
      </c>
      <c r="R94">
        <f>SUMIF(атс!$M$34:$M$777,конвертация!R27,атс!$D$34:$D$777)</f>
        <v>1527.2327236599999</v>
      </c>
      <c r="S94">
        <f>SUMIF(атс!$M$34:$M$777,конвертация!S27,атс!$D$34:$D$777)</f>
        <v>1508.0780522800001</v>
      </c>
      <c r="T94">
        <f>SUMIF(атс!$M$34:$M$777,конвертация!T27,атс!$D$34:$D$777)</f>
        <v>1452.0481216400001</v>
      </c>
      <c r="U94">
        <f>SUMIF(атс!$M$34:$M$777,конвертация!U27,атс!$D$34:$D$777)</f>
        <v>1491.00854684</v>
      </c>
      <c r="V94">
        <f>SUMIF(атс!$M$34:$M$777,конвертация!V27,атс!$D$34:$D$777)</f>
        <v>1539.67852993</v>
      </c>
      <c r="W94">
        <f>SUMIF(атс!$M$34:$M$777,конвертация!W27,атс!$D$34:$D$777)</f>
        <v>1504.8734409900001</v>
      </c>
      <c r="X94">
        <f>SUMIF(атс!$M$34:$M$777,конвертация!X27,атс!$D$34:$D$777)</f>
        <v>1469.3276497300001</v>
      </c>
      <c r="Y94">
        <f>SUMIF(атс!$M$34:$M$777,конвертация!Y27,атс!$D$34:$D$777)</f>
        <v>1334.0521267700001</v>
      </c>
    </row>
    <row r="95" spans="1:25" x14ac:dyDescent="0.2">
      <c r="A95">
        <v>28</v>
      </c>
      <c r="B95">
        <f>SUMIF(атс!$M$34:$M$777,конвертация!B28,атс!$D$34:$D$777)</f>
        <v>1248.70744674</v>
      </c>
      <c r="C95">
        <f>SUMIF(атс!$M$34:$M$777,конвертация!C28,атс!$D$34:$D$777)</f>
        <v>1245.8720822</v>
      </c>
      <c r="D95">
        <f>SUMIF(атс!$M$34:$M$777,конвертация!D28,атс!$D$34:$D$777)</f>
        <v>1232.35403709</v>
      </c>
      <c r="E95">
        <f>SUMIF(атс!$M$34:$M$777,конвертация!E28,атс!$D$34:$D$777)</f>
        <v>1249.6234527700001</v>
      </c>
      <c r="F95">
        <f>SUMIF(атс!$M$34:$M$777,конвертация!F28,атс!$D$34:$D$777)</f>
        <v>1317.3008698799999</v>
      </c>
      <c r="G95">
        <f>SUMIF(атс!$M$34:$M$777,конвертация!G28,атс!$D$34:$D$777)</f>
        <v>1272.01908886</v>
      </c>
      <c r="H95">
        <f>SUMIF(атс!$M$34:$M$777,конвертация!H28,атс!$D$34:$D$777)</f>
        <v>1314.3834433899999</v>
      </c>
      <c r="I95">
        <f>SUMIF(атс!$M$34:$M$777,конвертация!I28,атс!$D$34:$D$777)</f>
        <v>1446.5312258399999</v>
      </c>
      <c r="J95">
        <f>SUMIF(атс!$M$34:$M$777,конвертация!J28,атс!$D$34:$D$777)</f>
        <v>1506.6527781299999</v>
      </c>
      <c r="K95">
        <f>SUMIF(атс!$M$34:$M$777,конвертация!K28,атс!$D$34:$D$777)</f>
        <v>1518.2304017500001</v>
      </c>
      <c r="L95">
        <f>SUMIF(атс!$M$34:$M$777,конвертация!L28,атс!$D$34:$D$777)</f>
        <v>1549.21899704</v>
      </c>
      <c r="M95">
        <f>SUMIF(атс!$M$34:$M$777,конвертация!M28,атс!$D$34:$D$777)</f>
        <v>1565.1478462</v>
      </c>
      <c r="N95">
        <f>SUMIF(атс!$M$34:$M$777,конвертация!N28,атс!$D$34:$D$777)</f>
        <v>1586.3299787799999</v>
      </c>
      <c r="O95">
        <f>SUMIF(атс!$M$34:$M$777,конвертация!O28,атс!$D$34:$D$777)</f>
        <v>1556.5696584299999</v>
      </c>
      <c r="P95">
        <f>SUMIF(атс!$M$34:$M$777,конвертация!P28,атс!$D$34:$D$777)</f>
        <v>1533.70734563</v>
      </c>
      <c r="Q95">
        <f>SUMIF(атс!$M$34:$M$777,конвертация!Q28,атс!$D$34:$D$777)</f>
        <v>1516.7037691400001</v>
      </c>
      <c r="R95">
        <f>SUMIF(атс!$M$34:$M$777,конвертация!R28,атс!$D$34:$D$777)</f>
        <v>1477.3231553000001</v>
      </c>
      <c r="S95">
        <f>SUMIF(атс!$M$34:$M$777,конвертация!S28,атс!$D$34:$D$777)</f>
        <v>1439.1775399600001</v>
      </c>
      <c r="T95">
        <f>SUMIF(атс!$M$34:$M$777,конвертация!T28,атс!$D$34:$D$777)</f>
        <v>1458.26986584</v>
      </c>
      <c r="U95">
        <f>SUMIF(атс!$M$34:$M$777,конвертация!U28,атс!$D$34:$D$777)</f>
        <v>1464.6831771300001</v>
      </c>
      <c r="V95">
        <f>SUMIF(атс!$M$34:$M$777,конвертация!V28,атс!$D$34:$D$777)</f>
        <v>1520.6921509900001</v>
      </c>
      <c r="W95">
        <f>SUMIF(атс!$M$34:$M$777,конвертация!W28,атс!$D$34:$D$777)</f>
        <v>1508.9089228299999</v>
      </c>
      <c r="X95">
        <f>SUMIF(атс!$M$34:$M$777,конвертация!X28,атс!$D$34:$D$777)</f>
        <v>1429.43848424</v>
      </c>
      <c r="Y95">
        <f>SUMIF(атс!$M$34:$M$777,конвертация!Y28,атс!$D$34:$D$777)</f>
        <v>1312.05222899</v>
      </c>
    </row>
    <row r="96" spans="1:25" x14ac:dyDescent="0.2">
      <c r="A96">
        <v>29</v>
      </c>
      <c r="B96">
        <f>SUMIF(атс!$M$34:$M$777,конвертация!B29,атс!$D$34:$D$777)</f>
        <v>1236.2171428199999</v>
      </c>
      <c r="C96">
        <f>SUMIF(атс!$M$34:$M$777,конвертация!C29,атс!$D$34:$D$777)</f>
        <v>1209.1594056500001</v>
      </c>
      <c r="D96">
        <f>SUMIF(атс!$M$34:$M$777,конвертация!D29,атс!$D$34:$D$777)</f>
        <v>1188.73713656</v>
      </c>
      <c r="E96">
        <f>SUMIF(атс!$M$34:$M$777,конвертация!E29,атс!$D$34:$D$777)</f>
        <v>1187.78844443</v>
      </c>
      <c r="F96">
        <f>SUMIF(атс!$M$34:$M$777,конвертация!F29,атс!$D$34:$D$777)</f>
        <v>1236.3834131799999</v>
      </c>
      <c r="G96">
        <f>SUMIF(атс!$M$34:$M$777,конвертация!G29,атс!$D$34:$D$777)</f>
        <v>1225.1317753000001</v>
      </c>
      <c r="H96">
        <f>SUMIF(атс!$M$34:$M$777,конвертация!H29,атс!$D$34:$D$777)</f>
        <v>1254.541011</v>
      </c>
      <c r="I96">
        <f>SUMIF(атс!$M$34:$M$777,конвертация!I29,атс!$D$34:$D$777)</f>
        <v>1497.2461994099999</v>
      </c>
      <c r="J96">
        <f>SUMIF(атс!$M$34:$M$777,конвертация!J29,атс!$D$34:$D$777)</f>
        <v>1441.40401378</v>
      </c>
      <c r="K96">
        <f>SUMIF(атс!$M$34:$M$777,конвертация!K29,атс!$D$34:$D$777)</f>
        <v>1432.7111192699999</v>
      </c>
      <c r="L96">
        <f>SUMIF(атс!$M$34:$M$777,конвертация!L29,атс!$D$34:$D$777)</f>
        <v>1460.8846350599999</v>
      </c>
      <c r="M96">
        <f>SUMIF(атс!$M$34:$M$777,конвертация!M29,атс!$D$34:$D$777)</f>
        <v>1457.43977438</v>
      </c>
      <c r="N96">
        <f>SUMIF(атс!$M$34:$M$777,конвертация!N29,атс!$D$34:$D$777)</f>
        <v>1471.1987181699999</v>
      </c>
      <c r="O96">
        <f>SUMIF(атс!$M$34:$M$777,конвертация!O29,атс!$D$34:$D$777)</f>
        <v>1439.98861706</v>
      </c>
      <c r="P96">
        <f>SUMIF(атс!$M$34:$M$777,конвертация!P29,атс!$D$34:$D$777)</f>
        <v>1452.7970552199999</v>
      </c>
      <c r="Q96">
        <f>SUMIF(атс!$M$34:$M$777,конвертация!Q29,атс!$D$34:$D$777)</f>
        <v>1435.30457155</v>
      </c>
      <c r="R96">
        <f>SUMIF(атс!$M$34:$M$777,конвертация!R29,атс!$D$34:$D$777)</f>
        <v>1394.9287066100001</v>
      </c>
      <c r="S96">
        <f>SUMIF(атс!$M$34:$M$777,конвертация!S29,атс!$D$34:$D$777)</f>
        <v>1378.5305962899999</v>
      </c>
      <c r="T96">
        <f>SUMIF(атс!$M$34:$M$777,конвертация!T29,атс!$D$34:$D$777)</f>
        <v>1421.76765045</v>
      </c>
      <c r="U96">
        <f>SUMIF(атс!$M$34:$M$777,конвертация!U29,атс!$D$34:$D$777)</f>
        <v>1435.32922532</v>
      </c>
      <c r="V96">
        <f>SUMIF(атс!$M$34:$M$777,конвертация!V29,атс!$D$34:$D$777)</f>
        <v>1471.3328934199999</v>
      </c>
      <c r="W96">
        <f>SUMIF(атс!$M$34:$M$777,конвертация!W29,атс!$D$34:$D$777)</f>
        <v>1468.4491601300001</v>
      </c>
      <c r="X96">
        <f>SUMIF(атс!$M$34:$M$777,конвертация!X29,атс!$D$34:$D$777)</f>
        <v>1412.67116814</v>
      </c>
      <c r="Y96">
        <f>SUMIF(атс!$M$34:$M$777,конвертация!Y29,атс!$D$34:$D$777)</f>
        <v>1262.6098345400001</v>
      </c>
    </row>
    <row r="97" spans="1:25" x14ac:dyDescent="0.2">
      <c r="A97">
        <v>30</v>
      </c>
      <c r="B97">
        <f>SUMIF(атс!$M$34:$M$777,конвертация!B30,атс!$D$34:$D$777)</f>
        <v>1220.5427557800001</v>
      </c>
      <c r="C97">
        <f>SUMIF(атс!$M$34:$M$777,конвертация!C30,атс!$D$34:$D$777)</f>
        <v>1220.1851843300001</v>
      </c>
      <c r="D97">
        <f>SUMIF(атс!$M$34:$M$777,конвертация!D30,атс!$D$34:$D$777)</f>
        <v>1202.07647606</v>
      </c>
      <c r="E97">
        <f>SUMIF(атс!$M$34:$M$777,конвертация!E30,атс!$D$34:$D$777)</f>
        <v>1202.89352267</v>
      </c>
      <c r="F97">
        <f>SUMIF(атс!$M$34:$M$777,конвертация!F30,атс!$D$34:$D$777)</f>
        <v>1191.2854170400001</v>
      </c>
      <c r="G97">
        <f>SUMIF(атс!$M$34:$M$777,конвертация!G30,атс!$D$34:$D$777)</f>
        <v>1145.0536110400001</v>
      </c>
      <c r="H97">
        <f>SUMIF(атс!$M$34:$M$777,конвертация!H30,атс!$D$34:$D$777)</f>
        <v>1196.98600594</v>
      </c>
      <c r="I97">
        <f>SUMIF(атс!$M$34:$M$777,конвертация!I30,атс!$D$34:$D$777)</f>
        <v>1283.4683194300001</v>
      </c>
      <c r="J97">
        <f>SUMIF(атс!$M$34:$M$777,конвертация!J30,атс!$D$34:$D$777)</f>
        <v>1332.1588540499999</v>
      </c>
      <c r="K97">
        <f>SUMIF(атс!$M$34:$M$777,конвертация!K30,атс!$D$34:$D$777)</f>
        <v>1325.4363023999999</v>
      </c>
      <c r="L97">
        <f>SUMIF(атс!$M$34:$M$777,конвертация!L30,атс!$D$34:$D$777)</f>
        <v>1344.20328731</v>
      </c>
      <c r="M97">
        <f>SUMIF(атс!$M$34:$M$777,конвертация!M30,атс!$D$34:$D$777)</f>
        <v>1366.5812388100001</v>
      </c>
      <c r="N97">
        <f>SUMIF(атс!$M$34:$M$777,конвертация!N30,атс!$D$34:$D$777)</f>
        <v>1344.97344548</v>
      </c>
      <c r="O97">
        <f>SUMIF(атс!$M$34:$M$777,конвертация!O30,атс!$D$34:$D$777)</f>
        <v>1360.8405903400001</v>
      </c>
      <c r="P97">
        <f>SUMIF(атс!$M$34:$M$777,конвертация!P30,атс!$D$34:$D$777)</f>
        <v>1375.64298278</v>
      </c>
      <c r="Q97">
        <f>SUMIF(атс!$M$34:$M$777,конвертация!Q30,атс!$D$34:$D$777)</f>
        <v>1388.4044214200001</v>
      </c>
      <c r="R97">
        <f>SUMIF(атс!$M$34:$M$777,конвертация!R30,атс!$D$34:$D$777)</f>
        <v>1356.5711143999999</v>
      </c>
      <c r="S97">
        <f>SUMIF(атс!$M$34:$M$777,конвертация!S30,атс!$D$34:$D$777)</f>
        <v>1333.98291496</v>
      </c>
      <c r="T97">
        <f>SUMIF(атс!$M$34:$M$777,конвертация!T30,атс!$D$34:$D$777)</f>
        <v>1403.0626038299999</v>
      </c>
      <c r="U97">
        <f>SUMIF(атс!$M$34:$M$777,конвертация!U30,атс!$D$34:$D$777)</f>
        <v>1456.99817194</v>
      </c>
      <c r="V97">
        <f>SUMIF(атс!$M$34:$M$777,конвертация!V30,атс!$D$34:$D$777)</f>
        <v>1485.02673523</v>
      </c>
      <c r="W97">
        <f>SUMIF(атс!$M$34:$M$777,конвертация!W30,атс!$D$34:$D$777)</f>
        <v>1471.8948136500001</v>
      </c>
      <c r="X97">
        <f>SUMIF(атс!$M$34:$M$777,конвертация!X30,атс!$D$34:$D$777)</f>
        <v>1403.40570235</v>
      </c>
      <c r="Y97">
        <f>SUMIF(атс!$M$34:$M$777,конвертация!Y30,атс!$D$34:$D$777)</f>
        <v>1265.76696421</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9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143.84280781999999</v>
      </c>
      <c r="C103">
        <f>SUMIF(атс!$M$34:$M$777,конвертация!C1,атс!$F$34:$F$777)</f>
        <v>146.0016004</v>
      </c>
      <c r="D103">
        <f>SUMIF(атс!$M$34:$M$777,конвертация!D1,атс!$F$34:$F$777)</f>
        <v>147.63908240000001</v>
      </c>
      <c r="E103">
        <f>SUMIF(атс!$M$34:$M$777,конвертация!E1,атс!$F$34:$F$777)</f>
        <v>147.51498778000001</v>
      </c>
      <c r="F103">
        <f>SUMIF(атс!$M$34:$M$777,конвертация!F1,атс!$F$34:$F$777)</f>
        <v>149.23710506</v>
      </c>
      <c r="G103">
        <f>SUMIF(атс!$M$34:$M$777,конвертация!G1,атс!$F$34:$F$777)</f>
        <v>149.3944454</v>
      </c>
      <c r="H103">
        <f>SUMIF(атс!$M$34:$M$777,конвертация!H1,атс!$F$34:$F$777)</f>
        <v>147.08017939000001</v>
      </c>
      <c r="I103">
        <f>SUMIF(атс!$M$34:$M$777,конвертация!I1,атс!$F$34:$F$777)</f>
        <v>148.88199875999999</v>
      </c>
      <c r="J103">
        <f>SUMIF(атс!$M$34:$M$777,конвертация!J1,атс!$F$34:$F$777)</f>
        <v>153.96696775000001</v>
      </c>
      <c r="K103">
        <f>SUMIF(атс!$M$34:$M$777,конвертация!K1,атс!$F$34:$F$777)</f>
        <v>155.97139453</v>
      </c>
      <c r="L103">
        <f>SUMIF(атс!$M$34:$M$777,конвертация!L1,атс!$F$34:$F$777)</f>
        <v>155.96441100999999</v>
      </c>
      <c r="M103">
        <f>SUMIF(атс!$M$34:$M$777,конвертация!M1,атс!$F$34:$F$777)</f>
        <v>155.59824785999999</v>
      </c>
      <c r="N103">
        <f>SUMIF(атс!$M$34:$M$777,конвертация!N1,атс!$F$34:$F$777)</f>
        <v>155.01483608999999</v>
      </c>
      <c r="O103">
        <f>SUMIF(атс!$M$34:$M$777,конвертация!O1,атс!$F$34:$F$777)</f>
        <v>155.76712781000001</v>
      </c>
      <c r="P103">
        <f>SUMIF(атс!$M$34:$M$777,конвертация!P1,атс!$F$34:$F$777)</f>
        <v>156.14398718000001</v>
      </c>
      <c r="Q103">
        <f>SUMIF(атс!$M$34:$M$777,конвертация!Q1,атс!$F$34:$F$777)</f>
        <v>156.75917644</v>
      </c>
      <c r="R103">
        <f>SUMIF(атс!$M$34:$M$777,конвертация!R1,атс!$F$34:$F$777)</f>
        <v>155.11844015</v>
      </c>
      <c r="S103">
        <f>SUMIF(атс!$M$34:$M$777,конвертация!S1,атс!$F$34:$F$777)</f>
        <v>154.01260134</v>
      </c>
      <c r="T103">
        <f>SUMIF(атс!$M$34:$M$777,конвертация!T1,атс!$F$34:$F$777)</f>
        <v>154.68667384</v>
      </c>
      <c r="U103">
        <f>SUMIF(атс!$M$34:$M$777,конвертация!U1,атс!$F$34:$F$777)</f>
        <v>155.18005138000001</v>
      </c>
      <c r="V103">
        <f>SUMIF(атс!$M$34:$M$777,конвертация!V1,атс!$F$34:$F$777)</f>
        <v>156.35027084000001</v>
      </c>
      <c r="W103">
        <f>SUMIF(атс!$M$34:$M$777,конвертация!W1,атс!$F$34:$F$777)</f>
        <v>156.75929127000001</v>
      </c>
      <c r="X103">
        <f>SUMIF(атс!$M$34:$M$777,конвертация!X1,атс!$F$34:$F$777)</f>
        <v>153.89180873999999</v>
      </c>
      <c r="Y103">
        <f>SUMIF(атс!$M$34:$M$777,конвертация!Y1,атс!$F$34:$F$777)</f>
        <v>143.9976814</v>
      </c>
    </row>
    <row r="104" spans="1:25" x14ac:dyDescent="0.2">
      <c r="A104">
        <v>2</v>
      </c>
      <c r="B104">
        <f>SUMIF(атс!$M$34:$M$777,конвертация!B2,атс!$F$34:$F$777)</f>
        <v>143.83214429</v>
      </c>
      <c r="C104">
        <f>SUMIF(атс!$M$34:$M$777,конвертация!C2,атс!$F$34:$F$777)</f>
        <v>143.19411940000001</v>
      </c>
      <c r="D104">
        <f>SUMIF(атс!$M$34:$M$777,конвертация!D2,атс!$F$34:$F$777)</f>
        <v>143.36903724999999</v>
      </c>
      <c r="E104">
        <f>SUMIF(атс!$M$34:$M$777,конвертация!E2,атс!$F$34:$F$777)</f>
        <v>143.19668329999999</v>
      </c>
      <c r="F104">
        <f>SUMIF(атс!$M$34:$M$777,конвертация!F2,атс!$F$34:$F$777)</f>
        <v>144.50065394000001</v>
      </c>
      <c r="G104">
        <f>SUMIF(атс!$M$34:$M$777,конвертация!G2,атс!$F$34:$F$777)</f>
        <v>144.19289455000001</v>
      </c>
      <c r="H104">
        <f>SUMIF(атс!$M$34:$M$777,конвертация!H2,атс!$F$34:$F$777)</f>
        <v>144.81408339999999</v>
      </c>
      <c r="I104">
        <f>SUMIF(атс!$M$34:$M$777,конвертация!I2,атс!$F$34:$F$777)</f>
        <v>149.09779064</v>
      </c>
      <c r="J104">
        <f>SUMIF(атс!$M$34:$M$777,конвертация!J2,атс!$F$34:$F$777)</f>
        <v>153.85159346</v>
      </c>
      <c r="K104">
        <f>SUMIF(атс!$M$34:$M$777,конвертация!K2,атс!$F$34:$F$777)</f>
        <v>155.58193021</v>
      </c>
      <c r="L104">
        <f>SUMIF(атс!$M$34:$M$777,конвертация!L2,атс!$F$34:$F$777)</f>
        <v>156.10102551</v>
      </c>
      <c r="M104">
        <f>SUMIF(атс!$M$34:$M$777,конвертация!M2,атс!$F$34:$F$777)</f>
        <v>155.82472573000001</v>
      </c>
      <c r="N104">
        <f>SUMIF(атс!$M$34:$M$777,конвертация!N2,атс!$F$34:$F$777)</f>
        <v>155.066484</v>
      </c>
      <c r="O104">
        <f>SUMIF(атс!$M$34:$M$777,конвертация!O2,атс!$F$34:$F$777)</f>
        <v>155.72393772000001</v>
      </c>
      <c r="P104">
        <f>SUMIF(атс!$M$34:$M$777,конвертация!P2,атс!$F$34:$F$777)</f>
        <v>156.06445704999999</v>
      </c>
      <c r="Q104">
        <f>SUMIF(атс!$M$34:$M$777,конвертация!Q2,атс!$F$34:$F$777)</f>
        <v>156.36868415999999</v>
      </c>
      <c r="R104">
        <f>SUMIF(атс!$M$34:$M$777,конвертация!R2,атс!$F$34:$F$777)</f>
        <v>154.96917723999999</v>
      </c>
      <c r="S104">
        <f>SUMIF(атс!$M$34:$M$777,конвертация!S2,атс!$F$34:$F$777)</f>
        <v>153.33119590999999</v>
      </c>
      <c r="T104">
        <f>SUMIF(атс!$M$34:$M$777,конвертация!T2,атс!$F$34:$F$777)</f>
        <v>153.88067760999999</v>
      </c>
      <c r="U104">
        <f>SUMIF(атс!$M$34:$M$777,конвертация!U2,атс!$F$34:$F$777)</f>
        <v>154.80507777</v>
      </c>
      <c r="V104">
        <f>SUMIF(атс!$M$34:$M$777,конвертация!V2,атс!$F$34:$F$777)</f>
        <v>156.13840202</v>
      </c>
      <c r="W104">
        <f>SUMIF(атс!$M$34:$M$777,конвертация!W2,атс!$F$34:$F$777)</f>
        <v>155.10323929</v>
      </c>
      <c r="X104">
        <f>SUMIF(атс!$M$34:$M$777,конвертация!X2,атс!$F$34:$F$777)</f>
        <v>152.12685243000001</v>
      </c>
      <c r="Y104">
        <f>SUMIF(атс!$M$34:$M$777,конвертация!Y2,атс!$F$34:$F$777)</f>
        <v>142.79018597999999</v>
      </c>
    </row>
    <row r="105" spans="1:25" x14ac:dyDescent="0.2">
      <c r="A105">
        <v>3</v>
      </c>
      <c r="B105">
        <f>SUMIF(атс!$M$34:$M$777,конвертация!B3,атс!$F$34:$F$777)</f>
        <v>146.18716164</v>
      </c>
      <c r="C105">
        <f>SUMIF(атс!$M$34:$M$777,конвертация!C3,атс!$F$34:$F$777)</f>
        <v>147.73830670000001</v>
      </c>
      <c r="D105">
        <f>SUMIF(атс!$M$34:$M$777,конвертация!D3,атс!$F$34:$F$777)</f>
        <v>148.51371123999999</v>
      </c>
      <c r="E105">
        <f>SUMIF(атс!$M$34:$M$777,конвертация!E3,атс!$F$34:$F$777)</f>
        <v>148.01913350000001</v>
      </c>
      <c r="F105">
        <f>SUMIF(атс!$M$34:$M$777,конвертация!F3,атс!$F$34:$F$777)</f>
        <v>150.52743480000001</v>
      </c>
      <c r="G105">
        <f>SUMIF(атс!$M$34:$M$777,конвертация!G3,атс!$F$34:$F$777)</f>
        <v>150.67982369999999</v>
      </c>
      <c r="H105">
        <f>SUMIF(атс!$M$34:$M$777,конвертация!H3,атс!$F$34:$F$777)</f>
        <v>149.24646315999999</v>
      </c>
      <c r="I105">
        <f>SUMIF(атс!$M$34:$M$777,конвертация!I3,атс!$F$34:$F$777)</f>
        <v>147.88448812999999</v>
      </c>
      <c r="J105">
        <f>SUMIF(атс!$M$34:$M$777,конвертация!J3,атс!$F$34:$F$777)</f>
        <v>151.95713022000001</v>
      </c>
      <c r="K105">
        <f>SUMIF(атс!$M$34:$M$777,конвертация!K3,атс!$F$34:$F$777)</f>
        <v>153.97805658999999</v>
      </c>
      <c r="L105">
        <f>SUMIF(атс!$M$34:$M$777,конвертация!L3,атс!$F$34:$F$777)</f>
        <v>154.80681487000001</v>
      </c>
      <c r="M105">
        <f>SUMIF(атс!$M$34:$M$777,конвертация!M3,атс!$F$34:$F$777)</f>
        <v>155.85760691999999</v>
      </c>
      <c r="N105">
        <f>SUMIF(атс!$M$34:$M$777,конвертация!N3,атс!$F$34:$F$777)</f>
        <v>155.05369119</v>
      </c>
      <c r="O105">
        <f>SUMIF(атс!$M$34:$M$777,конвертация!O3,атс!$F$34:$F$777)</f>
        <v>154.28251030000001</v>
      </c>
      <c r="P105">
        <f>SUMIF(атс!$M$34:$M$777,конвертация!P3,атс!$F$34:$F$777)</f>
        <v>154.79009891000001</v>
      </c>
      <c r="Q105">
        <f>SUMIF(атс!$M$34:$M$777,конвертация!Q3,атс!$F$34:$F$777)</f>
        <v>154.07117647000001</v>
      </c>
      <c r="R105">
        <f>SUMIF(атс!$M$34:$M$777,конвертация!R3,атс!$F$34:$F$777)</f>
        <v>154.62456051999999</v>
      </c>
      <c r="S105">
        <f>SUMIF(атс!$M$34:$M$777,конвертация!S3,атс!$F$34:$F$777)</f>
        <v>154.21216242</v>
      </c>
      <c r="T105">
        <f>SUMIF(атс!$M$34:$M$777,конвертация!T3,атс!$F$34:$F$777)</f>
        <v>155.13235900000001</v>
      </c>
      <c r="U105">
        <f>SUMIF(атс!$M$34:$M$777,конвертация!U3,атс!$F$34:$F$777)</f>
        <v>155.84347794999999</v>
      </c>
      <c r="V105">
        <f>SUMIF(атс!$M$34:$M$777,конвертация!V3,атс!$F$34:$F$777)</f>
        <v>156.97349414000001</v>
      </c>
      <c r="W105">
        <f>SUMIF(атс!$M$34:$M$777,конвертация!W3,атс!$F$34:$F$777)</f>
        <v>155.51138513000001</v>
      </c>
      <c r="X105">
        <f>SUMIF(атс!$M$34:$M$777,конвертация!X3,атс!$F$34:$F$777)</f>
        <v>151.93313494</v>
      </c>
      <c r="Y105">
        <f>SUMIF(атс!$M$34:$M$777,конвертация!Y3,атс!$F$34:$F$777)</f>
        <v>147.29836299999999</v>
      </c>
    </row>
    <row r="106" spans="1:25" x14ac:dyDescent="0.2">
      <c r="A106">
        <v>4</v>
      </c>
      <c r="B106">
        <f>SUMIF(атс!$M$34:$M$777,конвертация!B4,атс!$F$34:$F$777)</f>
        <v>148.67561900000001</v>
      </c>
      <c r="C106">
        <f>SUMIF(атс!$M$34:$M$777,конвертация!C4,атс!$F$34:$F$777)</f>
        <v>149.00000985</v>
      </c>
      <c r="D106">
        <f>SUMIF(атс!$M$34:$M$777,конвертация!D4,атс!$F$34:$F$777)</f>
        <v>150.0087145</v>
      </c>
      <c r="E106">
        <f>SUMIF(атс!$M$34:$M$777,конвертация!E4,атс!$F$34:$F$777)</f>
        <v>150.01656281999999</v>
      </c>
      <c r="F106">
        <f>SUMIF(атс!$M$34:$M$777,конвертация!F4,атс!$F$34:$F$777)</f>
        <v>149.83957090000001</v>
      </c>
      <c r="G106">
        <f>SUMIF(атс!$M$34:$M$777,конвертация!G4,атс!$F$34:$F$777)</f>
        <v>152.17393096999999</v>
      </c>
      <c r="H106">
        <f>SUMIF(атс!$M$34:$M$777,конвертация!H4,атс!$F$34:$F$777)</f>
        <v>150.96268946000001</v>
      </c>
      <c r="I106">
        <f>SUMIF(атс!$M$34:$M$777,конвертация!I4,атс!$F$34:$F$777)</f>
        <v>147.29936845</v>
      </c>
      <c r="J106">
        <f>SUMIF(атс!$M$34:$M$777,конвертация!J4,атс!$F$34:$F$777)</f>
        <v>145.58885018000001</v>
      </c>
      <c r="K106">
        <f>SUMIF(атс!$M$34:$M$777,конвертация!K4,атс!$F$34:$F$777)</f>
        <v>151.00026263000001</v>
      </c>
      <c r="L106">
        <f>SUMIF(атс!$M$34:$M$777,конвертация!L4,атс!$F$34:$F$777)</f>
        <v>153.03412233</v>
      </c>
      <c r="M106">
        <f>SUMIF(атс!$M$34:$M$777,конвертация!M4,атс!$F$34:$F$777)</f>
        <v>153.21249650999999</v>
      </c>
      <c r="N106">
        <f>SUMIF(атс!$M$34:$M$777,конвертация!N4,атс!$F$34:$F$777)</f>
        <v>152.36191436999999</v>
      </c>
      <c r="O106">
        <f>SUMIF(атс!$M$34:$M$777,конвертация!O4,атс!$F$34:$F$777)</f>
        <v>152.64160514</v>
      </c>
      <c r="P106">
        <f>SUMIF(атс!$M$34:$M$777,конвертация!P4,атс!$F$34:$F$777)</f>
        <v>152.68469514</v>
      </c>
      <c r="Q106">
        <f>SUMIF(атс!$M$34:$M$777,конвертация!Q4,атс!$F$34:$F$777)</f>
        <v>152.66122883</v>
      </c>
      <c r="R106">
        <f>SUMIF(атс!$M$34:$M$777,конвертация!R4,атс!$F$34:$F$777)</f>
        <v>152.61977783</v>
      </c>
      <c r="S106">
        <f>SUMIF(атс!$M$34:$M$777,конвертация!S4,атс!$F$34:$F$777)</f>
        <v>152.73025838999999</v>
      </c>
      <c r="T106">
        <f>SUMIF(атс!$M$34:$M$777,конвертация!T4,атс!$F$34:$F$777)</f>
        <v>153.82567406000001</v>
      </c>
      <c r="U106">
        <f>SUMIF(атс!$M$34:$M$777,конвертация!U4,атс!$F$34:$F$777)</f>
        <v>156.70365783</v>
      </c>
      <c r="V106">
        <f>SUMIF(атс!$M$34:$M$777,конвертация!V4,атс!$F$34:$F$777)</f>
        <v>158.84733227999999</v>
      </c>
      <c r="W106">
        <f>SUMIF(атс!$M$34:$M$777,конвертация!W4,атс!$F$34:$F$777)</f>
        <v>157.64884538999999</v>
      </c>
      <c r="X106">
        <f>SUMIF(атс!$M$34:$M$777,конвертация!X4,атс!$F$34:$F$777)</f>
        <v>151.09453830000001</v>
      </c>
      <c r="Y106">
        <f>SUMIF(атс!$M$34:$M$777,конвертация!Y4,атс!$F$34:$F$777)</f>
        <v>148.80149617999999</v>
      </c>
    </row>
    <row r="107" spans="1:25" x14ac:dyDescent="0.2">
      <c r="A107">
        <v>5</v>
      </c>
      <c r="B107">
        <f>SUMIF(атс!$M$34:$M$777,конвертация!B5,атс!$F$34:$F$777)</f>
        <v>145.00918999999999</v>
      </c>
      <c r="C107">
        <f>SUMIF(атс!$M$34:$M$777,конвертация!C5,атс!$F$34:$F$777)</f>
        <v>144.15067927999999</v>
      </c>
      <c r="D107">
        <f>SUMIF(атс!$M$34:$M$777,конвертация!D5,атс!$F$34:$F$777)</f>
        <v>143.99346044999999</v>
      </c>
      <c r="E107">
        <f>SUMIF(атс!$M$34:$M$777,конвертация!E5,атс!$F$34:$F$777)</f>
        <v>143.76452032</v>
      </c>
      <c r="F107">
        <f>SUMIF(атс!$M$34:$M$777,конвертация!F5,атс!$F$34:$F$777)</f>
        <v>146.0808907</v>
      </c>
      <c r="G107">
        <f>SUMIF(атс!$M$34:$M$777,конвертация!G5,атс!$F$34:$F$777)</f>
        <v>145.87501695</v>
      </c>
      <c r="H107">
        <f>SUMIF(атс!$M$34:$M$777,конвертация!H5,атс!$F$34:$F$777)</f>
        <v>144.9990425</v>
      </c>
      <c r="I107">
        <f>SUMIF(атс!$M$34:$M$777,конвертация!I5,атс!$F$34:$F$777)</f>
        <v>150.86451038000001</v>
      </c>
      <c r="J107">
        <f>SUMIF(атс!$M$34:$M$777,конвертация!J5,атс!$F$34:$F$777)</f>
        <v>154.49661599999999</v>
      </c>
      <c r="K107">
        <f>SUMIF(атс!$M$34:$M$777,конвертация!K5,атс!$F$34:$F$777)</f>
        <v>157.57670726000001</v>
      </c>
      <c r="L107">
        <f>SUMIF(атс!$M$34:$M$777,конвертация!L5,атс!$F$34:$F$777)</f>
        <v>157.45764750000001</v>
      </c>
      <c r="M107">
        <f>SUMIF(атс!$M$34:$M$777,конвертация!M5,атс!$F$34:$F$777)</f>
        <v>157.28000784</v>
      </c>
      <c r="N107">
        <f>SUMIF(атс!$M$34:$M$777,конвертация!N5,атс!$F$34:$F$777)</f>
        <v>156.05440153000001</v>
      </c>
      <c r="O107">
        <f>SUMIF(атс!$M$34:$M$777,конвертация!O5,атс!$F$34:$F$777)</f>
        <v>156.53688163999999</v>
      </c>
      <c r="P107">
        <f>SUMIF(атс!$M$34:$M$777,конвертация!P5,атс!$F$34:$F$777)</f>
        <v>157.65418774</v>
      </c>
      <c r="Q107">
        <f>SUMIF(атс!$M$34:$M$777,конвертация!Q5,атс!$F$34:$F$777)</f>
        <v>158.41373009</v>
      </c>
      <c r="R107">
        <f>SUMIF(атс!$M$34:$M$777,конвертация!R5,атс!$F$34:$F$777)</f>
        <v>157.27716715</v>
      </c>
      <c r="S107">
        <f>SUMIF(атс!$M$34:$M$777,конвертация!S5,атс!$F$34:$F$777)</f>
        <v>155.52142825000001</v>
      </c>
      <c r="T107">
        <f>SUMIF(атс!$M$34:$M$777,конвертация!T5,атс!$F$34:$F$777)</f>
        <v>155.70539389000001</v>
      </c>
      <c r="U107">
        <f>SUMIF(атс!$M$34:$M$777,конвертация!U5,атс!$F$34:$F$777)</f>
        <v>155.46816294000001</v>
      </c>
      <c r="V107">
        <f>SUMIF(атс!$M$34:$M$777,конвертация!V5,атс!$F$34:$F$777)</f>
        <v>157.51891395000001</v>
      </c>
      <c r="W107">
        <f>SUMIF(атс!$M$34:$M$777,конвертация!W5,атс!$F$34:$F$777)</f>
        <v>157.87891105</v>
      </c>
      <c r="X107">
        <f>SUMIF(атс!$M$34:$M$777,конвертация!X5,атс!$F$34:$F$777)</f>
        <v>152.66776913000001</v>
      </c>
      <c r="Y107">
        <f>SUMIF(атс!$M$34:$M$777,конвертация!Y5,атс!$F$34:$F$777)</f>
        <v>145.43191723999999</v>
      </c>
    </row>
    <row r="108" spans="1:25" x14ac:dyDescent="0.2">
      <c r="A108">
        <v>6</v>
      </c>
      <c r="B108">
        <f>SUMIF(атс!$M$34:$M$777,конвертация!B6,атс!$F$34:$F$777)</f>
        <v>143.14624757999999</v>
      </c>
      <c r="C108">
        <f>SUMIF(атс!$M$34:$M$777,конвертация!C6,атс!$F$34:$F$777)</f>
        <v>144.19152197</v>
      </c>
      <c r="D108">
        <f>SUMIF(атс!$M$34:$M$777,конвертация!D6,атс!$F$34:$F$777)</f>
        <v>144.36848097999999</v>
      </c>
      <c r="E108">
        <f>SUMIF(атс!$M$34:$M$777,конвертация!E6,атс!$F$34:$F$777)</f>
        <v>145.33241641999999</v>
      </c>
      <c r="F108">
        <f>SUMIF(атс!$M$34:$M$777,конвертация!F6,атс!$F$34:$F$777)</f>
        <v>146.30841437000001</v>
      </c>
      <c r="G108">
        <f>SUMIF(атс!$M$34:$M$777,конвертация!G6,атс!$F$34:$F$777)</f>
        <v>147.26049724000001</v>
      </c>
      <c r="H108">
        <f>SUMIF(атс!$M$34:$M$777,конвертация!H6,атс!$F$34:$F$777)</f>
        <v>147.13427769</v>
      </c>
      <c r="I108">
        <f>SUMIF(атс!$M$34:$M$777,конвертация!I6,атс!$F$34:$F$777)</f>
        <v>151.72321228000001</v>
      </c>
      <c r="J108">
        <f>SUMIF(атс!$M$34:$M$777,конвертация!J6,атс!$F$34:$F$777)</f>
        <v>154.80756353999999</v>
      </c>
      <c r="K108">
        <f>SUMIF(атс!$M$34:$M$777,конвертация!K6,атс!$F$34:$F$777)</f>
        <v>157.05257798</v>
      </c>
      <c r="L108">
        <f>SUMIF(атс!$M$34:$M$777,конвертация!L6,атс!$F$34:$F$777)</f>
        <v>157.36626004999999</v>
      </c>
      <c r="M108">
        <f>SUMIF(атс!$M$34:$M$777,конвертация!M6,атс!$F$34:$F$777)</f>
        <v>156.97798355</v>
      </c>
      <c r="N108">
        <f>SUMIF(атс!$M$34:$M$777,конвертация!N6,атс!$F$34:$F$777)</f>
        <v>155.44925782999999</v>
      </c>
      <c r="O108">
        <f>SUMIF(атс!$M$34:$M$777,конвертация!O6,атс!$F$34:$F$777)</f>
        <v>155.50702330999999</v>
      </c>
      <c r="P108">
        <f>SUMIF(атс!$M$34:$M$777,конвертация!P6,атс!$F$34:$F$777)</f>
        <v>155.34720908</v>
      </c>
      <c r="Q108">
        <f>SUMIF(атс!$M$34:$M$777,конвертация!Q6,атс!$F$34:$F$777)</f>
        <v>156.23618314000001</v>
      </c>
      <c r="R108">
        <f>SUMIF(атс!$M$34:$M$777,конвертация!R6,атс!$F$34:$F$777)</f>
        <v>155.57783366000001</v>
      </c>
      <c r="S108">
        <f>SUMIF(атс!$M$34:$M$777,конвертация!S6,атс!$F$34:$F$777)</f>
        <v>153.76998115999999</v>
      </c>
      <c r="T108">
        <f>SUMIF(атс!$M$34:$M$777,конвертация!T6,атс!$F$34:$F$777)</f>
        <v>153.38962619</v>
      </c>
      <c r="U108">
        <f>SUMIF(атс!$M$34:$M$777,конвертация!U6,атс!$F$34:$F$777)</f>
        <v>155.42787924000001</v>
      </c>
      <c r="V108">
        <f>SUMIF(атс!$M$34:$M$777,конвертация!V6,атс!$F$34:$F$777)</f>
        <v>156.89967404000001</v>
      </c>
      <c r="W108">
        <f>SUMIF(атс!$M$34:$M$777,конвертация!W6,атс!$F$34:$F$777)</f>
        <v>157.08326127999999</v>
      </c>
      <c r="X108">
        <f>SUMIF(атс!$M$34:$M$777,конвертация!X6,атс!$F$34:$F$777)</f>
        <v>153.07634085999999</v>
      </c>
      <c r="Y108">
        <f>SUMIF(атс!$M$34:$M$777,конвертация!Y6,атс!$F$34:$F$777)</f>
        <v>142.13302425000001</v>
      </c>
    </row>
    <row r="109" spans="1:25" x14ac:dyDescent="0.2">
      <c r="A109">
        <v>7</v>
      </c>
      <c r="B109">
        <f>SUMIF(атс!$M$34:$M$777,конвертация!B7,атс!$F$34:$F$777)</f>
        <v>141.58080704</v>
      </c>
      <c r="C109">
        <f>SUMIF(атс!$M$34:$M$777,конвертация!C7,атс!$F$34:$F$777)</f>
        <v>142.68560876999999</v>
      </c>
      <c r="D109">
        <f>SUMIF(атс!$M$34:$M$777,конвертация!D7,атс!$F$34:$F$777)</f>
        <v>142.42152924000001</v>
      </c>
      <c r="E109">
        <f>SUMIF(атс!$M$34:$M$777,конвертация!E7,атс!$F$34:$F$777)</f>
        <v>143.75883497999999</v>
      </c>
      <c r="F109">
        <f>SUMIF(атс!$M$34:$M$777,конвертация!F7,атс!$F$34:$F$777)</f>
        <v>144.86550367000001</v>
      </c>
      <c r="G109">
        <f>SUMIF(атс!$M$34:$M$777,конвертация!G7,атс!$F$34:$F$777)</f>
        <v>145.63510147</v>
      </c>
      <c r="H109">
        <f>SUMIF(атс!$M$34:$M$777,конвертация!H7,атс!$F$34:$F$777)</f>
        <v>146.81860613000001</v>
      </c>
      <c r="I109">
        <f>SUMIF(атс!$M$34:$M$777,конвертация!I7,атс!$F$34:$F$777)</f>
        <v>151.51922956999999</v>
      </c>
      <c r="J109">
        <f>SUMIF(атс!$M$34:$M$777,конвертация!J7,атс!$F$34:$F$777)</f>
        <v>155.47240077999999</v>
      </c>
      <c r="K109">
        <f>SUMIF(атс!$M$34:$M$777,конвертация!K7,атс!$F$34:$F$777)</f>
        <v>158.89777681999999</v>
      </c>
      <c r="L109">
        <f>SUMIF(атс!$M$34:$M$777,конвертация!L7,атс!$F$34:$F$777)</f>
        <v>158.44597286999999</v>
      </c>
      <c r="M109">
        <f>SUMIF(атс!$M$34:$M$777,конвертация!M7,атс!$F$34:$F$777)</f>
        <v>157.464653</v>
      </c>
      <c r="N109">
        <f>SUMIF(атс!$M$34:$M$777,конвертация!N7,атс!$F$34:$F$777)</f>
        <v>155.80524532999999</v>
      </c>
      <c r="O109">
        <f>SUMIF(атс!$M$34:$M$777,конвертация!O7,атс!$F$34:$F$777)</f>
        <v>156.73824554999999</v>
      </c>
      <c r="P109">
        <f>SUMIF(атс!$M$34:$M$777,конвертация!P7,атс!$F$34:$F$777)</f>
        <v>158.04752317000001</v>
      </c>
      <c r="Q109">
        <f>SUMIF(атс!$M$34:$M$777,конвертация!Q7,атс!$F$34:$F$777)</f>
        <v>158.49960368000001</v>
      </c>
      <c r="R109">
        <f>SUMIF(атс!$M$34:$M$777,конвертация!R7,атс!$F$34:$F$777)</f>
        <v>156.80895090000001</v>
      </c>
      <c r="S109">
        <f>SUMIF(атс!$M$34:$M$777,конвертация!S7,атс!$F$34:$F$777)</f>
        <v>155.10286841999999</v>
      </c>
      <c r="T109">
        <f>SUMIF(атс!$M$34:$M$777,конвертация!T7,атс!$F$34:$F$777)</f>
        <v>155.50620271</v>
      </c>
      <c r="U109">
        <f>SUMIF(атс!$M$34:$M$777,конвертация!U7,атс!$F$34:$F$777)</f>
        <v>156.59366847999999</v>
      </c>
      <c r="V109">
        <f>SUMIF(атс!$M$34:$M$777,конвертация!V7,атс!$F$34:$F$777)</f>
        <v>158.76212512000001</v>
      </c>
      <c r="W109">
        <f>SUMIF(атс!$M$34:$M$777,конвертация!W7,атс!$F$34:$F$777)</f>
        <v>158.99186220999999</v>
      </c>
      <c r="X109">
        <f>SUMIF(атс!$M$34:$M$777,конвертация!X7,атс!$F$34:$F$777)</f>
        <v>156.00708177999999</v>
      </c>
      <c r="Y109">
        <f>SUMIF(атс!$M$34:$M$777,конвертация!Y7,атс!$F$34:$F$777)</f>
        <v>148.87191235</v>
      </c>
    </row>
    <row r="110" spans="1:25" x14ac:dyDescent="0.2">
      <c r="A110">
        <v>8</v>
      </c>
      <c r="B110">
        <f>SUMIF(атс!$M$34:$M$777,конвертация!B8,атс!$F$34:$F$777)</f>
        <v>142.87487934999999</v>
      </c>
      <c r="C110">
        <f>SUMIF(атс!$M$34:$M$777,конвертация!C8,атс!$F$34:$F$777)</f>
        <v>144.28769466</v>
      </c>
      <c r="D110">
        <f>SUMIF(атс!$M$34:$M$777,конвертация!D8,атс!$F$34:$F$777)</f>
        <v>144.34186614999999</v>
      </c>
      <c r="E110">
        <f>SUMIF(атс!$M$34:$M$777,конвертация!E8,атс!$F$34:$F$777)</f>
        <v>144.73932273</v>
      </c>
      <c r="F110">
        <f>SUMIF(атс!$M$34:$M$777,конвертация!F8,атс!$F$34:$F$777)</f>
        <v>145.98685207</v>
      </c>
      <c r="G110">
        <f>SUMIF(атс!$M$34:$M$777,конвертация!G8,атс!$F$34:$F$777)</f>
        <v>146.35523408</v>
      </c>
      <c r="H110">
        <f>SUMIF(атс!$M$34:$M$777,конвертация!H8,атс!$F$34:$F$777)</f>
        <v>148.01689837000001</v>
      </c>
      <c r="I110">
        <f>SUMIF(атс!$M$34:$M$777,конвертация!I8,атс!$F$34:$F$777)</f>
        <v>152.04030976000001</v>
      </c>
      <c r="J110">
        <f>SUMIF(атс!$M$34:$M$777,конвертация!J8,атс!$F$34:$F$777)</f>
        <v>156.25511838</v>
      </c>
      <c r="K110">
        <f>SUMIF(атс!$M$34:$M$777,конвертация!K8,атс!$F$34:$F$777)</f>
        <v>158.64455900999999</v>
      </c>
      <c r="L110">
        <f>SUMIF(атс!$M$34:$M$777,конвертация!L8,атс!$F$34:$F$777)</f>
        <v>158.5970082</v>
      </c>
      <c r="M110">
        <f>SUMIF(атс!$M$34:$M$777,конвертация!M8,атс!$F$34:$F$777)</f>
        <v>158.07135342000001</v>
      </c>
      <c r="N110">
        <f>SUMIF(атс!$M$34:$M$777,конвертация!N8,атс!$F$34:$F$777)</f>
        <v>156.56948650000001</v>
      </c>
      <c r="O110">
        <f>SUMIF(атс!$M$34:$M$777,конвертация!O8,атс!$F$34:$F$777)</f>
        <v>157.01902299</v>
      </c>
      <c r="P110">
        <f>SUMIF(атс!$M$34:$M$777,конвертация!P8,атс!$F$34:$F$777)</f>
        <v>157.61614981</v>
      </c>
      <c r="Q110">
        <f>SUMIF(атс!$M$34:$M$777,конвертация!Q8,атс!$F$34:$F$777)</f>
        <v>157.86562063</v>
      </c>
      <c r="R110">
        <f>SUMIF(атс!$M$34:$M$777,конвертация!R8,атс!$F$34:$F$777)</f>
        <v>156.81928471000001</v>
      </c>
      <c r="S110">
        <f>SUMIF(атс!$M$34:$M$777,конвертация!S8,атс!$F$34:$F$777)</f>
        <v>155.43502912</v>
      </c>
      <c r="T110">
        <f>SUMIF(атс!$M$34:$M$777,конвертация!T8,атс!$F$34:$F$777)</f>
        <v>156.68579872000001</v>
      </c>
      <c r="U110">
        <f>SUMIF(атс!$M$34:$M$777,конвертация!U8,атс!$F$34:$F$777)</f>
        <v>158.4191817</v>
      </c>
      <c r="V110">
        <f>SUMIF(атс!$M$34:$M$777,конвертация!V8,атс!$F$34:$F$777)</f>
        <v>159.38702864999999</v>
      </c>
      <c r="W110">
        <f>SUMIF(атс!$M$34:$M$777,конвертация!W8,атс!$F$34:$F$777)</f>
        <v>159.80724585999999</v>
      </c>
      <c r="X110">
        <f>SUMIF(атс!$M$34:$M$777,конвертация!X8,атс!$F$34:$F$777)</f>
        <v>155.82057395999999</v>
      </c>
      <c r="Y110">
        <f>SUMIF(атс!$M$34:$M$777,конвертация!Y8,атс!$F$34:$F$777)</f>
        <v>150.62046781999999</v>
      </c>
    </row>
    <row r="111" spans="1:25" x14ac:dyDescent="0.2">
      <c r="A111">
        <v>9</v>
      </c>
      <c r="B111">
        <f>SUMIF(атс!$M$34:$M$777,конвертация!B9,атс!$F$34:$F$777)</f>
        <v>145.65469691000001</v>
      </c>
      <c r="C111">
        <f>SUMIF(атс!$M$34:$M$777,конвертация!C9,атс!$F$34:$F$777)</f>
        <v>146.70129166000001</v>
      </c>
      <c r="D111">
        <f>SUMIF(атс!$M$34:$M$777,конвертация!D9,атс!$F$34:$F$777)</f>
        <v>147.4431811</v>
      </c>
      <c r="E111">
        <f>SUMIF(атс!$M$34:$M$777,конвертация!E9,атс!$F$34:$F$777)</f>
        <v>147.52118969</v>
      </c>
      <c r="F111">
        <f>SUMIF(атс!$M$34:$M$777,конвертация!F9,атс!$F$34:$F$777)</f>
        <v>148.50729738999999</v>
      </c>
      <c r="G111">
        <f>SUMIF(атс!$M$34:$M$777,конвертация!G9,атс!$F$34:$F$777)</f>
        <v>147.50461077</v>
      </c>
      <c r="H111">
        <f>SUMIF(атс!$M$34:$M$777,конвертация!H9,атс!$F$34:$F$777)</f>
        <v>148.76897947</v>
      </c>
      <c r="I111">
        <f>SUMIF(атс!$M$34:$M$777,конвертация!I9,атс!$F$34:$F$777)</f>
        <v>151.42642454</v>
      </c>
      <c r="J111">
        <f>SUMIF(атс!$M$34:$M$777,конвертация!J9,атс!$F$34:$F$777)</f>
        <v>157.18674163</v>
      </c>
      <c r="K111">
        <f>SUMIF(атс!$M$34:$M$777,конвертация!K9,атс!$F$34:$F$777)</f>
        <v>160.20997208</v>
      </c>
      <c r="L111">
        <f>SUMIF(атс!$M$34:$M$777,конвертация!L9,атс!$F$34:$F$777)</f>
        <v>159.83575843</v>
      </c>
      <c r="M111">
        <f>SUMIF(атс!$M$34:$M$777,конвертация!M9,атс!$F$34:$F$777)</f>
        <v>159.44751496000001</v>
      </c>
      <c r="N111">
        <f>SUMIF(атс!$M$34:$M$777,конвертация!N9,атс!$F$34:$F$777)</f>
        <v>157.98662526000001</v>
      </c>
      <c r="O111">
        <f>SUMIF(атс!$M$34:$M$777,конвертация!O9,атс!$F$34:$F$777)</f>
        <v>158.59664380000001</v>
      </c>
      <c r="P111">
        <f>SUMIF(атс!$M$34:$M$777,конвертация!P9,атс!$F$34:$F$777)</f>
        <v>158.64569877</v>
      </c>
      <c r="Q111">
        <f>SUMIF(атс!$M$34:$M$777,конвертация!Q9,атс!$F$34:$F$777)</f>
        <v>158.63256172999999</v>
      </c>
      <c r="R111">
        <f>SUMIF(атс!$M$34:$M$777,конвертация!R9,атс!$F$34:$F$777)</f>
        <v>157.88054245000001</v>
      </c>
      <c r="S111">
        <f>SUMIF(атс!$M$34:$M$777,конвертация!S9,атс!$F$34:$F$777)</f>
        <v>157.03157841999999</v>
      </c>
      <c r="T111">
        <f>SUMIF(атс!$M$34:$M$777,конвертация!T9,атс!$F$34:$F$777)</f>
        <v>157.69926899999999</v>
      </c>
      <c r="U111">
        <f>SUMIF(атс!$M$34:$M$777,конвертация!U9,атс!$F$34:$F$777)</f>
        <v>159.28672445000001</v>
      </c>
      <c r="V111">
        <f>SUMIF(атс!$M$34:$M$777,конвертация!V9,атс!$F$34:$F$777)</f>
        <v>159.85247421</v>
      </c>
      <c r="W111">
        <f>SUMIF(атс!$M$34:$M$777,конвертация!W9,атс!$F$34:$F$777)</f>
        <v>159.60186254000001</v>
      </c>
      <c r="X111">
        <f>SUMIF(атс!$M$34:$M$777,конвертация!X9,атс!$F$34:$F$777)</f>
        <v>155.47394782999999</v>
      </c>
      <c r="Y111">
        <f>SUMIF(атс!$M$34:$M$777,конвертация!Y9,атс!$F$34:$F$777)</f>
        <v>148.97681935</v>
      </c>
    </row>
    <row r="112" spans="1:25" x14ac:dyDescent="0.2">
      <c r="A112">
        <v>10</v>
      </c>
      <c r="B112">
        <f>SUMIF(атс!$M$34:$M$777,конвертация!B10,атс!$F$34:$F$777)</f>
        <v>146.82460103</v>
      </c>
      <c r="C112">
        <f>SUMIF(атс!$M$34:$M$777,конвертация!C10,атс!$F$34:$F$777)</f>
        <v>145.32463708</v>
      </c>
      <c r="D112">
        <f>SUMIF(атс!$M$34:$M$777,конвертация!D10,атс!$F$34:$F$777)</f>
        <v>147.40296294999999</v>
      </c>
      <c r="E112">
        <f>SUMIF(атс!$M$34:$M$777,конвертация!E10,атс!$F$34:$F$777)</f>
        <v>148.79963243</v>
      </c>
      <c r="F112">
        <f>SUMIF(атс!$M$34:$M$777,конвертация!F10,атс!$F$34:$F$777)</f>
        <v>150.81876543000001</v>
      </c>
      <c r="G112">
        <f>SUMIF(атс!$M$34:$M$777,конвертация!G10,атс!$F$34:$F$777)</f>
        <v>150.97074587</v>
      </c>
      <c r="H112">
        <f>SUMIF(атс!$M$34:$M$777,конвертация!H10,атс!$F$34:$F$777)</f>
        <v>150.31005343000001</v>
      </c>
      <c r="I112">
        <f>SUMIF(атс!$M$34:$M$777,конвертация!I10,атс!$F$34:$F$777)</f>
        <v>150.47738138</v>
      </c>
      <c r="J112">
        <f>SUMIF(атс!$M$34:$M$777,конвертация!J10,атс!$F$34:$F$777)</f>
        <v>150.36207915</v>
      </c>
      <c r="K112">
        <f>SUMIF(атс!$M$34:$M$777,конвертация!K10,атс!$F$34:$F$777)</f>
        <v>154.60997216999999</v>
      </c>
      <c r="L112">
        <f>SUMIF(атс!$M$34:$M$777,конвертация!L10,атс!$F$34:$F$777)</f>
        <v>154.48956853999999</v>
      </c>
      <c r="M112">
        <f>SUMIF(атс!$M$34:$M$777,конвертация!M10,атс!$F$34:$F$777)</f>
        <v>154.67178171</v>
      </c>
      <c r="N112">
        <f>SUMIF(атс!$M$34:$M$777,конвертация!N10,атс!$F$34:$F$777)</f>
        <v>154.44949474000001</v>
      </c>
      <c r="O112">
        <f>SUMIF(атс!$M$34:$M$777,конвертация!O10,атс!$F$34:$F$777)</f>
        <v>154.18751767000001</v>
      </c>
      <c r="P112">
        <f>SUMIF(атс!$M$34:$M$777,конвертация!P10,атс!$F$34:$F$777)</f>
        <v>154.83435410000001</v>
      </c>
      <c r="Q112">
        <f>SUMIF(атс!$M$34:$M$777,конвертация!Q10,атс!$F$34:$F$777)</f>
        <v>155.02631826000001</v>
      </c>
      <c r="R112">
        <f>SUMIF(атс!$M$34:$M$777,конвертация!R10,атс!$F$34:$F$777)</f>
        <v>155.31739579000001</v>
      </c>
      <c r="S112">
        <f>SUMIF(атс!$M$34:$M$777,конвертация!S10,атс!$F$34:$F$777)</f>
        <v>155.42485815000001</v>
      </c>
      <c r="T112">
        <f>SUMIF(атс!$M$34:$M$777,конвертация!T10,атс!$F$34:$F$777)</f>
        <v>154.02470030000001</v>
      </c>
      <c r="U112">
        <f>SUMIF(атс!$M$34:$M$777,конвертация!U10,атс!$F$34:$F$777)</f>
        <v>155.06913022000001</v>
      </c>
      <c r="V112">
        <f>SUMIF(атс!$M$34:$M$777,конвертация!V10,атс!$F$34:$F$777)</f>
        <v>154.35604071</v>
      </c>
      <c r="W112">
        <f>SUMIF(атс!$M$34:$M$777,конвертация!W10,атс!$F$34:$F$777)</f>
        <v>153.94429425000001</v>
      </c>
      <c r="X112">
        <f>SUMIF(атс!$M$34:$M$777,конвертация!X10,атс!$F$34:$F$777)</f>
        <v>152.35928551999999</v>
      </c>
      <c r="Y112">
        <f>SUMIF(атс!$M$34:$M$777,конвертация!Y10,атс!$F$34:$F$777)</f>
        <v>147.93224149</v>
      </c>
    </row>
    <row r="113" spans="1:25" x14ac:dyDescent="0.2">
      <c r="A113">
        <v>11</v>
      </c>
      <c r="B113">
        <f>SUMIF(атс!$M$34:$M$777,конвертация!B11,атс!$F$34:$F$777)</f>
        <v>147.00316598000001</v>
      </c>
      <c r="C113">
        <f>SUMIF(атс!$M$34:$M$777,конвертация!C11,атс!$F$34:$F$777)</f>
        <v>147.65133614999999</v>
      </c>
      <c r="D113">
        <f>SUMIF(атс!$M$34:$M$777,конвертация!D11,атс!$F$34:$F$777)</f>
        <v>147.02752649000001</v>
      </c>
      <c r="E113">
        <f>SUMIF(атс!$M$34:$M$777,конвертация!E11,атс!$F$34:$F$777)</f>
        <v>146.96062993999999</v>
      </c>
      <c r="F113">
        <f>SUMIF(атс!$M$34:$M$777,конвертация!F11,атс!$F$34:$F$777)</f>
        <v>148.16874597</v>
      </c>
      <c r="G113">
        <f>SUMIF(атс!$M$34:$M$777,конвертация!G11,атс!$F$34:$F$777)</f>
        <v>149.25620305000001</v>
      </c>
      <c r="H113">
        <f>SUMIF(атс!$M$34:$M$777,конвертация!H11,атс!$F$34:$F$777)</f>
        <v>147.12861301999999</v>
      </c>
      <c r="I113">
        <f>SUMIF(атс!$M$34:$M$777,конвертация!I11,атс!$F$34:$F$777)</f>
        <v>146.46913509000001</v>
      </c>
      <c r="J113">
        <f>SUMIF(атс!$M$34:$M$777,конвертация!J11,атс!$F$34:$F$777)</f>
        <v>147.54848317</v>
      </c>
      <c r="K113">
        <f>SUMIF(атс!$M$34:$M$777,конвертация!K11,атс!$F$34:$F$777)</f>
        <v>148.90773561</v>
      </c>
      <c r="L113">
        <f>SUMIF(атс!$M$34:$M$777,конвертация!L11,атс!$F$34:$F$777)</f>
        <v>149.77458453</v>
      </c>
      <c r="M113">
        <f>SUMIF(атс!$M$34:$M$777,конвертация!M11,атс!$F$34:$F$777)</f>
        <v>150.2664068</v>
      </c>
      <c r="N113">
        <f>SUMIF(атс!$M$34:$M$777,конвертация!N11,атс!$F$34:$F$777)</f>
        <v>149.84120571</v>
      </c>
      <c r="O113">
        <f>SUMIF(атс!$M$34:$M$777,конвертация!O11,атс!$F$34:$F$777)</f>
        <v>149.72350268</v>
      </c>
      <c r="P113">
        <f>SUMIF(атс!$M$34:$M$777,конвертация!P11,атс!$F$34:$F$777)</f>
        <v>150.08903598000001</v>
      </c>
      <c r="Q113">
        <f>SUMIF(атс!$M$34:$M$777,конвертация!Q11,атс!$F$34:$F$777)</f>
        <v>148.74265621999999</v>
      </c>
      <c r="R113">
        <f>SUMIF(атс!$M$34:$M$777,конвертация!R11,атс!$F$34:$F$777)</f>
        <v>148.89719448</v>
      </c>
      <c r="S113">
        <f>SUMIF(атс!$M$34:$M$777,конвертация!S11,атс!$F$34:$F$777)</f>
        <v>148.94525923</v>
      </c>
      <c r="T113">
        <f>SUMIF(атс!$M$34:$M$777,конвертация!T11,атс!$F$34:$F$777)</f>
        <v>150.68318056999999</v>
      </c>
      <c r="U113">
        <f>SUMIF(атс!$M$34:$M$777,конвертация!U11,атс!$F$34:$F$777)</f>
        <v>154.21141348</v>
      </c>
      <c r="V113">
        <f>SUMIF(атс!$M$34:$M$777,конвертация!V11,атс!$F$34:$F$777)</f>
        <v>155.46703593999999</v>
      </c>
      <c r="W113">
        <f>SUMIF(атс!$M$34:$M$777,конвертация!W11,атс!$F$34:$F$777)</f>
        <v>154.57407623</v>
      </c>
      <c r="X113">
        <f>SUMIF(атс!$M$34:$M$777,конвертация!X11,атс!$F$34:$F$777)</f>
        <v>150.41152715000001</v>
      </c>
      <c r="Y113">
        <f>SUMIF(атс!$M$34:$M$777,конвертация!Y11,атс!$F$34:$F$777)</f>
        <v>147.27538827999999</v>
      </c>
    </row>
    <row r="114" spans="1:25" x14ac:dyDescent="0.2">
      <c r="A114">
        <v>12</v>
      </c>
      <c r="B114">
        <f>SUMIF(атс!$M$34:$M$777,конвертация!B12,атс!$F$34:$F$777)</f>
        <v>146.16219993000001</v>
      </c>
      <c r="C114">
        <f>SUMIF(атс!$M$34:$M$777,конвертация!C12,атс!$F$34:$F$777)</f>
        <v>145.51205718</v>
      </c>
      <c r="D114">
        <f>SUMIF(атс!$M$34:$M$777,конвертация!D12,атс!$F$34:$F$777)</f>
        <v>145.72107475000001</v>
      </c>
      <c r="E114">
        <f>SUMIF(атс!$M$34:$M$777,конвертация!E12,атс!$F$34:$F$777)</f>
        <v>145.31454706</v>
      </c>
      <c r="F114">
        <f>SUMIF(атс!$M$34:$M$777,конвертация!F12,атс!$F$34:$F$777)</f>
        <v>146.49664055</v>
      </c>
      <c r="G114">
        <f>SUMIF(атс!$M$34:$M$777,конвертация!G12,атс!$F$34:$F$777)</f>
        <v>146.04847355999999</v>
      </c>
      <c r="H114">
        <f>SUMIF(атс!$M$34:$M$777,конвертация!H12,атс!$F$34:$F$777)</f>
        <v>146.85628120000001</v>
      </c>
      <c r="I114">
        <f>SUMIF(атс!$M$34:$M$777,конвертация!I12,атс!$F$34:$F$777)</f>
        <v>148.43506828</v>
      </c>
      <c r="J114">
        <f>SUMIF(атс!$M$34:$M$777,конвертация!J12,атс!$F$34:$F$777)</f>
        <v>153.86837439999999</v>
      </c>
      <c r="K114">
        <f>SUMIF(атс!$M$34:$M$777,конвертация!K12,атс!$F$34:$F$777)</f>
        <v>156.00173527999999</v>
      </c>
      <c r="L114">
        <f>SUMIF(атс!$M$34:$M$777,конвертация!L12,атс!$F$34:$F$777)</f>
        <v>156.15223179</v>
      </c>
      <c r="M114">
        <f>SUMIF(атс!$M$34:$M$777,конвертация!M12,атс!$F$34:$F$777)</f>
        <v>155.61797224</v>
      </c>
      <c r="N114">
        <f>SUMIF(атс!$M$34:$M$777,конвертация!N12,атс!$F$34:$F$777)</f>
        <v>154.56713497000001</v>
      </c>
      <c r="O114">
        <f>SUMIF(атс!$M$34:$M$777,конвертация!O12,атс!$F$34:$F$777)</f>
        <v>154.93971769000001</v>
      </c>
      <c r="P114">
        <f>SUMIF(атс!$M$34:$M$777,конвертация!P12,атс!$F$34:$F$777)</f>
        <v>155.33164421000001</v>
      </c>
      <c r="Q114">
        <f>SUMIF(атс!$M$34:$M$777,конвертация!Q12,атс!$F$34:$F$777)</f>
        <v>155.98943792</v>
      </c>
      <c r="R114">
        <f>SUMIF(атс!$M$34:$M$777,конвертация!R12,атс!$F$34:$F$777)</f>
        <v>154.9966206</v>
      </c>
      <c r="S114">
        <f>SUMIF(атс!$M$34:$M$777,конвертация!S12,атс!$F$34:$F$777)</f>
        <v>154.12031390000001</v>
      </c>
      <c r="T114">
        <f>SUMIF(атс!$M$34:$M$777,конвертация!T12,атс!$F$34:$F$777)</f>
        <v>154.10665338999999</v>
      </c>
      <c r="U114">
        <f>SUMIF(атс!$M$34:$M$777,конвертация!U12,атс!$F$34:$F$777)</f>
        <v>155.12585884000001</v>
      </c>
      <c r="V114">
        <f>SUMIF(атс!$M$34:$M$777,конвертация!V12,атс!$F$34:$F$777)</f>
        <v>155.12014063999999</v>
      </c>
      <c r="W114">
        <f>SUMIF(атс!$M$34:$M$777,конвертация!W12,атс!$F$34:$F$777)</f>
        <v>154.08153799999999</v>
      </c>
      <c r="X114">
        <f>SUMIF(атс!$M$34:$M$777,конвертация!X12,атс!$F$34:$F$777)</f>
        <v>151.99044739999999</v>
      </c>
      <c r="Y114">
        <f>SUMIF(атс!$M$34:$M$777,конвертация!Y12,атс!$F$34:$F$777)</f>
        <v>147.50975941999999</v>
      </c>
    </row>
    <row r="115" spans="1:25" x14ac:dyDescent="0.2">
      <c r="A115">
        <v>13</v>
      </c>
      <c r="B115">
        <f>SUMIF(атс!$M$34:$M$777,конвертация!B13,атс!$F$34:$F$777)</f>
        <v>144.57820312000001</v>
      </c>
      <c r="C115">
        <f>SUMIF(атс!$M$34:$M$777,конвертация!C13,атс!$F$34:$F$777)</f>
        <v>145.58164142999999</v>
      </c>
      <c r="D115">
        <f>SUMIF(атс!$M$34:$M$777,конвертация!D13,атс!$F$34:$F$777)</f>
        <v>145.45780640999999</v>
      </c>
      <c r="E115">
        <f>SUMIF(атс!$M$34:$M$777,конвертация!E13,атс!$F$34:$F$777)</f>
        <v>145.66161353000001</v>
      </c>
      <c r="F115">
        <f>SUMIF(атс!$M$34:$M$777,конвертация!F13,атс!$F$34:$F$777)</f>
        <v>147.24966789999999</v>
      </c>
      <c r="G115">
        <f>SUMIF(атс!$M$34:$M$777,конвертация!G13,атс!$F$34:$F$777)</f>
        <v>147.86153461000001</v>
      </c>
      <c r="H115">
        <f>SUMIF(атс!$M$34:$M$777,конвертация!H13,атс!$F$34:$F$777)</f>
        <v>147.55950759000001</v>
      </c>
      <c r="I115">
        <f>SUMIF(атс!$M$34:$M$777,конвертация!I13,атс!$F$34:$F$777)</f>
        <v>149.99108891</v>
      </c>
      <c r="J115">
        <f>SUMIF(атс!$M$34:$M$777,конвертация!J13,атс!$F$34:$F$777)</f>
        <v>154.08907764</v>
      </c>
      <c r="K115">
        <f>SUMIF(атс!$M$34:$M$777,конвертация!K13,атс!$F$34:$F$777)</f>
        <v>155.6570534</v>
      </c>
      <c r="L115">
        <f>SUMIF(атс!$M$34:$M$777,конвертация!L13,атс!$F$34:$F$777)</f>
        <v>155.43675139000001</v>
      </c>
      <c r="M115">
        <f>SUMIF(атс!$M$34:$M$777,конвертация!M13,атс!$F$34:$F$777)</f>
        <v>154.64827991000001</v>
      </c>
      <c r="N115">
        <f>SUMIF(атс!$M$34:$M$777,конвертация!N13,атс!$F$34:$F$777)</f>
        <v>153.79425714000001</v>
      </c>
      <c r="O115">
        <f>SUMIF(атс!$M$34:$M$777,конвертация!O13,атс!$F$34:$F$777)</f>
        <v>154.14599573999999</v>
      </c>
      <c r="P115">
        <f>SUMIF(атс!$M$34:$M$777,конвертация!P13,атс!$F$34:$F$777)</f>
        <v>154.42933016000001</v>
      </c>
      <c r="Q115">
        <f>SUMIF(атс!$M$34:$M$777,конвертация!Q13,атс!$F$34:$F$777)</f>
        <v>154.46682224</v>
      </c>
      <c r="R115">
        <f>SUMIF(атс!$M$34:$M$777,конвертация!R13,атс!$F$34:$F$777)</f>
        <v>154.16214649</v>
      </c>
      <c r="S115">
        <f>SUMIF(атс!$M$34:$M$777,конвертация!S13,атс!$F$34:$F$777)</f>
        <v>153.62431118000001</v>
      </c>
      <c r="T115">
        <f>SUMIF(атс!$M$34:$M$777,конвертация!T13,атс!$F$34:$F$777)</f>
        <v>154.30232008999999</v>
      </c>
      <c r="U115">
        <f>SUMIF(атс!$M$34:$M$777,конвертация!U13,атс!$F$34:$F$777)</f>
        <v>155.46868301000001</v>
      </c>
      <c r="V115">
        <f>SUMIF(атс!$M$34:$M$777,конвертация!V13,атс!$F$34:$F$777)</f>
        <v>155.59355088999999</v>
      </c>
      <c r="W115">
        <f>SUMIF(атс!$M$34:$M$777,конвертация!W13,атс!$F$34:$F$777)</f>
        <v>154.11736696</v>
      </c>
      <c r="X115">
        <f>SUMIF(атс!$M$34:$M$777,конвертация!X13,атс!$F$34:$F$777)</f>
        <v>151.48189678</v>
      </c>
      <c r="Y115">
        <f>SUMIF(атс!$M$34:$M$777,конвертация!Y13,атс!$F$34:$F$777)</f>
        <v>146.66254334999999</v>
      </c>
    </row>
    <row r="116" spans="1:25" x14ac:dyDescent="0.2">
      <c r="A116">
        <v>14</v>
      </c>
      <c r="B116">
        <f>SUMIF(атс!$M$34:$M$777,конвертация!B14,атс!$F$34:$F$777)</f>
        <v>142.78556938</v>
      </c>
      <c r="C116">
        <f>SUMIF(атс!$M$34:$M$777,конвертация!C14,атс!$F$34:$F$777)</f>
        <v>144.88184010000001</v>
      </c>
      <c r="D116">
        <f>SUMIF(атс!$M$34:$M$777,конвертация!D14,атс!$F$34:$F$777)</f>
        <v>144.92656966000001</v>
      </c>
      <c r="E116">
        <f>SUMIF(атс!$M$34:$M$777,конвертация!E14,атс!$F$34:$F$777)</f>
        <v>146.20073239000001</v>
      </c>
      <c r="F116">
        <f>SUMIF(атс!$M$34:$M$777,конвертация!F14,атс!$F$34:$F$777)</f>
        <v>145.82326807000001</v>
      </c>
      <c r="G116">
        <f>SUMIF(атс!$M$34:$M$777,конвертация!G14,атс!$F$34:$F$777)</f>
        <v>145.70555211000001</v>
      </c>
      <c r="H116">
        <f>SUMIF(атс!$M$34:$M$777,конвертация!H14,атс!$F$34:$F$777)</f>
        <v>146.02619883</v>
      </c>
      <c r="I116">
        <f>SUMIF(атс!$M$34:$M$777,конвертация!I14,атс!$F$34:$F$777)</f>
        <v>150.36220236</v>
      </c>
      <c r="J116">
        <f>SUMIF(атс!$M$34:$M$777,конвертация!J14,атс!$F$34:$F$777)</f>
        <v>155.04906174999999</v>
      </c>
      <c r="K116">
        <f>SUMIF(атс!$M$34:$M$777,конвертация!K14,атс!$F$34:$F$777)</f>
        <v>156.39493143999999</v>
      </c>
      <c r="L116">
        <f>SUMIF(атс!$M$34:$M$777,конвертация!L14,атс!$F$34:$F$777)</f>
        <v>156.43159428000001</v>
      </c>
      <c r="M116">
        <f>SUMIF(атс!$M$34:$M$777,конвертация!M14,атс!$F$34:$F$777)</f>
        <v>156.27393766</v>
      </c>
      <c r="N116">
        <f>SUMIF(атс!$M$34:$M$777,конвертация!N14,атс!$F$34:$F$777)</f>
        <v>155.87069543000001</v>
      </c>
      <c r="O116">
        <f>SUMIF(атс!$M$34:$M$777,конвертация!O14,атс!$F$34:$F$777)</f>
        <v>156.10675067</v>
      </c>
      <c r="P116">
        <f>SUMIF(атс!$M$34:$M$777,конвертация!P14,атс!$F$34:$F$777)</f>
        <v>155.61699873000001</v>
      </c>
      <c r="Q116">
        <f>SUMIF(атс!$M$34:$M$777,конвертация!Q14,атс!$F$34:$F$777)</f>
        <v>155.32839064000001</v>
      </c>
      <c r="R116">
        <f>SUMIF(атс!$M$34:$M$777,конвертация!R14,атс!$F$34:$F$777)</f>
        <v>154.61343823999999</v>
      </c>
      <c r="S116">
        <f>SUMIF(атс!$M$34:$M$777,конвертация!S14,атс!$F$34:$F$777)</f>
        <v>153.93446606000001</v>
      </c>
      <c r="T116">
        <f>SUMIF(атс!$M$34:$M$777,конвертация!T14,атс!$F$34:$F$777)</f>
        <v>154.20853201</v>
      </c>
      <c r="U116">
        <f>SUMIF(атс!$M$34:$M$777,конвертация!U14,атс!$F$34:$F$777)</f>
        <v>156.45658270000001</v>
      </c>
      <c r="V116">
        <f>SUMIF(атс!$M$34:$M$777,конвертация!V14,атс!$F$34:$F$777)</f>
        <v>156.06219963000001</v>
      </c>
      <c r="W116">
        <f>SUMIF(атс!$M$34:$M$777,конвертация!W14,атс!$F$34:$F$777)</f>
        <v>154.35824342999999</v>
      </c>
      <c r="X116">
        <f>SUMIF(атс!$M$34:$M$777,конвертация!X14,атс!$F$34:$F$777)</f>
        <v>150.92268117</v>
      </c>
      <c r="Y116">
        <f>SUMIF(атс!$M$34:$M$777,конвертация!Y14,атс!$F$34:$F$777)</f>
        <v>143.85189467999999</v>
      </c>
    </row>
    <row r="117" spans="1:25" x14ac:dyDescent="0.2">
      <c r="A117">
        <v>15</v>
      </c>
      <c r="B117">
        <f>SUMIF(атс!$M$34:$M$777,конвертация!B15,атс!$F$34:$F$777)</f>
        <v>141.58073730000001</v>
      </c>
      <c r="C117">
        <f>SUMIF(атс!$M$34:$M$777,конвертация!C15,атс!$F$34:$F$777)</f>
        <v>143.72082942</v>
      </c>
      <c r="D117">
        <f>SUMIF(атс!$M$34:$M$777,конвертация!D15,атс!$F$34:$F$777)</f>
        <v>143.3310109</v>
      </c>
      <c r="E117">
        <f>SUMIF(атс!$M$34:$M$777,конвертация!E15,атс!$F$34:$F$777)</f>
        <v>144.21078004</v>
      </c>
      <c r="F117">
        <f>SUMIF(атс!$M$34:$M$777,конвертация!F15,атс!$F$34:$F$777)</f>
        <v>143.01282129000001</v>
      </c>
      <c r="G117">
        <f>SUMIF(атс!$M$34:$M$777,конвертация!G15,атс!$F$34:$F$777)</f>
        <v>143.97598045999999</v>
      </c>
      <c r="H117">
        <f>SUMIF(атс!$M$34:$M$777,конвертация!H15,атс!$F$34:$F$777)</f>
        <v>145.24273930999999</v>
      </c>
      <c r="I117">
        <f>SUMIF(атс!$M$34:$M$777,конвертация!I15,атс!$F$34:$F$777)</f>
        <v>148.9000331</v>
      </c>
      <c r="J117">
        <f>SUMIF(атс!$M$34:$M$777,конвертация!J15,атс!$F$34:$F$777)</f>
        <v>152.65666179999999</v>
      </c>
      <c r="K117">
        <f>SUMIF(атс!$M$34:$M$777,конвертация!K15,атс!$F$34:$F$777)</f>
        <v>154.06082845</v>
      </c>
      <c r="L117">
        <f>SUMIF(атс!$M$34:$M$777,конвертация!L15,атс!$F$34:$F$777)</f>
        <v>153.5380394</v>
      </c>
      <c r="M117">
        <f>SUMIF(атс!$M$34:$M$777,конвертация!M15,атс!$F$34:$F$777)</f>
        <v>153.26439447999999</v>
      </c>
      <c r="N117">
        <f>SUMIF(атс!$M$34:$M$777,конвертация!N15,атс!$F$34:$F$777)</f>
        <v>154.49211012999999</v>
      </c>
      <c r="O117">
        <f>SUMIF(атс!$M$34:$M$777,конвертация!O15,атс!$F$34:$F$777)</f>
        <v>154.48880301</v>
      </c>
      <c r="P117">
        <f>SUMIF(атс!$M$34:$M$777,конвертация!P15,атс!$F$34:$F$777)</f>
        <v>154.05709553</v>
      </c>
      <c r="Q117">
        <f>SUMIF(атс!$M$34:$M$777,конвертация!Q15,атс!$F$34:$F$777)</f>
        <v>154.26444089</v>
      </c>
      <c r="R117">
        <f>SUMIF(атс!$M$34:$M$777,конвертация!R15,атс!$F$34:$F$777)</f>
        <v>153.42885558</v>
      </c>
      <c r="S117">
        <f>SUMIF(атс!$M$34:$M$777,конвертация!S15,атс!$F$34:$F$777)</f>
        <v>153.29407259999999</v>
      </c>
      <c r="T117">
        <f>SUMIF(атс!$M$34:$M$777,конвертация!T15,атс!$F$34:$F$777)</f>
        <v>154.78843979999999</v>
      </c>
      <c r="U117">
        <f>SUMIF(атс!$M$34:$M$777,конвертация!U15,атс!$F$34:$F$777)</f>
        <v>156.86708727000001</v>
      </c>
      <c r="V117">
        <f>SUMIF(атс!$M$34:$M$777,конвертация!V15,атс!$F$34:$F$777)</f>
        <v>154.80434131999999</v>
      </c>
      <c r="W117">
        <f>SUMIF(атс!$M$34:$M$777,конвертация!W15,атс!$F$34:$F$777)</f>
        <v>154.28875310000001</v>
      </c>
      <c r="X117">
        <f>SUMIF(атс!$M$34:$M$777,конвертация!X15,атс!$F$34:$F$777)</f>
        <v>151.15810092000001</v>
      </c>
      <c r="Y117">
        <f>SUMIF(атс!$M$34:$M$777,конвертация!Y15,атс!$F$34:$F$777)</f>
        <v>146.41564281999999</v>
      </c>
    </row>
    <row r="118" spans="1:25" x14ac:dyDescent="0.2">
      <c r="A118">
        <v>16</v>
      </c>
      <c r="B118">
        <f>SUMIF(атс!$M$34:$M$777,конвертация!B16,атс!$F$34:$F$777)</f>
        <v>141.44960079000001</v>
      </c>
      <c r="C118">
        <f>SUMIF(атс!$M$34:$M$777,конвертация!C16,атс!$F$34:$F$777)</f>
        <v>143.16288091999999</v>
      </c>
      <c r="D118">
        <f>SUMIF(атс!$M$34:$M$777,конвертация!D16,атс!$F$34:$F$777)</f>
        <v>142.2864984</v>
      </c>
      <c r="E118">
        <f>SUMIF(атс!$M$34:$M$777,конвертация!E16,атс!$F$34:$F$777)</f>
        <v>142.78887956</v>
      </c>
      <c r="F118">
        <f>SUMIF(атс!$M$34:$M$777,конвертация!F16,атс!$F$34:$F$777)</f>
        <v>143.65616014</v>
      </c>
      <c r="G118">
        <f>SUMIF(атс!$M$34:$M$777,конвертация!G16,атс!$F$34:$F$777)</f>
        <v>144.02929227000001</v>
      </c>
      <c r="H118">
        <f>SUMIF(атс!$M$34:$M$777,конвертация!H16,атс!$F$34:$F$777)</f>
        <v>144.69850867</v>
      </c>
      <c r="I118">
        <f>SUMIF(атс!$M$34:$M$777,конвертация!I16,атс!$F$34:$F$777)</f>
        <v>149.38789990999999</v>
      </c>
      <c r="J118">
        <f>SUMIF(атс!$M$34:$M$777,конвертация!J16,атс!$F$34:$F$777)</f>
        <v>153.8003697</v>
      </c>
      <c r="K118">
        <f>SUMIF(атс!$M$34:$M$777,конвертация!K16,атс!$F$34:$F$777)</f>
        <v>154.95166904999999</v>
      </c>
      <c r="L118">
        <f>SUMIF(атс!$M$34:$M$777,конвертация!L16,атс!$F$34:$F$777)</f>
        <v>155.11403289</v>
      </c>
      <c r="M118">
        <f>SUMIF(атс!$M$34:$M$777,конвертация!M16,атс!$F$34:$F$777)</f>
        <v>154.87728458000001</v>
      </c>
      <c r="N118">
        <f>SUMIF(атс!$M$34:$M$777,конвертация!N16,атс!$F$34:$F$777)</f>
        <v>154.48030638</v>
      </c>
      <c r="O118">
        <f>SUMIF(атс!$M$34:$M$777,конвертация!O16,атс!$F$34:$F$777)</f>
        <v>154.84035535999999</v>
      </c>
      <c r="P118">
        <f>SUMIF(атс!$M$34:$M$777,конвертация!P16,атс!$F$34:$F$777)</f>
        <v>154.65779470000001</v>
      </c>
      <c r="Q118">
        <f>SUMIF(атс!$M$34:$M$777,конвертация!Q16,атс!$F$34:$F$777)</f>
        <v>154.64088179000001</v>
      </c>
      <c r="R118">
        <f>SUMIF(атс!$M$34:$M$777,конвертация!R16,атс!$F$34:$F$777)</f>
        <v>154.22235972999999</v>
      </c>
      <c r="S118">
        <f>SUMIF(атс!$M$34:$M$777,конвертация!S16,атс!$F$34:$F$777)</f>
        <v>153.32331859000001</v>
      </c>
      <c r="T118">
        <f>SUMIF(атс!$M$34:$M$777,конвертация!T16,атс!$F$34:$F$777)</f>
        <v>153.94969090999999</v>
      </c>
      <c r="U118">
        <f>SUMIF(атс!$M$34:$M$777,конвертация!U16,атс!$F$34:$F$777)</f>
        <v>155.32562159</v>
      </c>
      <c r="V118">
        <f>SUMIF(атс!$M$34:$M$777,конвертация!V16,атс!$F$34:$F$777)</f>
        <v>155.82962037999999</v>
      </c>
      <c r="W118">
        <f>SUMIF(атс!$M$34:$M$777,конвертация!W16,атс!$F$34:$F$777)</f>
        <v>155.09891203000001</v>
      </c>
      <c r="X118">
        <f>SUMIF(атс!$M$34:$M$777,конвертация!X16,атс!$F$34:$F$777)</f>
        <v>151.21685246999999</v>
      </c>
      <c r="Y118">
        <f>SUMIF(атс!$M$34:$M$777,конвертация!Y16,атс!$F$34:$F$777)</f>
        <v>146.95506473</v>
      </c>
    </row>
    <row r="119" spans="1:25" x14ac:dyDescent="0.2">
      <c r="A119">
        <v>17</v>
      </c>
      <c r="B119">
        <f>SUMIF(атс!$M$34:$M$777,конвертация!B17,атс!$F$34:$F$777)</f>
        <v>145.47286880999999</v>
      </c>
      <c r="C119">
        <f>SUMIF(атс!$M$34:$M$777,конвертация!C17,атс!$F$34:$F$777)</f>
        <v>144.69033131</v>
      </c>
      <c r="D119">
        <f>SUMIF(атс!$M$34:$M$777,конвертация!D17,атс!$F$34:$F$777)</f>
        <v>144.72543504999999</v>
      </c>
      <c r="E119">
        <f>SUMIF(атс!$M$34:$M$777,конвертация!E17,атс!$F$34:$F$777)</f>
        <v>145.2192823</v>
      </c>
      <c r="F119">
        <f>SUMIF(атс!$M$34:$M$777,конвертация!F17,атс!$F$34:$F$777)</f>
        <v>146.19622000999999</v>
      </c>
      <c r="G119">
        <f>SUMIF(атс!$M$34:$M$777,конвертация!G17,атс!$F$34:$F$777)</f>
        <v>147.19757984</v>
      </c>
      <c r="H119">
        <f>SUMIF(атс!$M$34:$M$777,конвертация!H17,атс!$F$34:$F$777)</f>
        <v>146.51115676000001</v>
      </c>
      <c r="I119">
        <f>SUMIF(атс!$M$34:$M$777,конвертация!I17,атс!$F$34:$F$777)</f>
        <v>145.96778806</v>
      </c>
      <c r="J119">
        <f>SUMIF(атс!$M$34:$M$777,конвертация!J17,атс!$F$34:$F$777)</f>
        <v>149.90985609000001</v>
      </c>
      <c r="K119">
        <f>SUMIF(атс!$M$34:$M$777,конвертация!K17,атс!$F$34:$F$777)</f>
        <v>151.87232872999999</v>
      </c>
      <c r="L119">
        <f>SUMIF(атс!$M$34:$M$777,конвертация!L17,атс!$F$34:$F$777)</f>
        <v>152.44184304999999</v>
      </c>
      <c r="M119">
        <f>SUMIF(атс!$M$34:$M$777,конвертация!M17,атс!$F$34:$F$777)</f>
        <v>153.44843603000001</v>
      </c>
      <c r="N119">
        <f>SUMIF(атс!$M$34:$M$777,конвертация!N17,атс!$F$34:$F$777)</f>
        <v>152.72195328000001</v>
      </c>
      <c r="O119">
        <f>SUMIF(атс!$M$34:$M$777,конвертация!O17,атс!$F$34:$F$777)</f>
        <v>152.35568112999999</v>
      </c>
      <c r="P119">
        <f>SUMIF(атс!$M$34:$M$777,конвертация!P17,атс!$F$34:$F$777)</f>
        <v>151.83768535999999</v>
      </c>
      <c r="Q119">
        <f>SUMIF(атс!$M$34:$M$777,конвертация!Q17,атс!$F$34:$F$777)</f>
        <v>151.56500489999999</v>
      </c>
      <c r="R119">
        <f>SUMIF(атс!$M$34:$M$777,конвертация!R17,атс!$F$34:$F$777)</f>
        <v>151.75786722999999</v>
      </c>
      <c r="S119">
        <f>SUMIF(атс!$M$34:$M$777,конвертация!S17,атс!$F$34:$F$777)</f>
        <v>150.11663562000001</v>
      </c>
      <c r="T119">
        <f>SUMIF(атс!$M$34:$M$777,конвертация!T17,атс!$F$34:$F$777)</f>
        <v>152.65353511000001</v>
      </c>
      <c r="U119">
        <f>SUMIF(атс!$M$34:$M$777,конвертация!U17,атс!$F$34:$F$777)</f>
        <v>154.32613327000001</v>
      </c>
      <c r="V119">
        <f>SUMIF(атс!$M$34:$M$777,конвертация!V17,атс!$F$34:$F$777)</f>
        <v>154.61324855000001</v>
      </c>
      <c r="W119">
        <f>SUMIF(атс!$M$34:$M$777,конвертация!W17,атс!$F$34:$F$777)</f>
        <v>153.45286813000001</v>
      </c>
      <c r="X119">
        <f>SUMIF(атс!$M$34:$M$777,конвертация!X17,атс!$F$34:$F$777)</f>
        <v>149.48859734999999</v>
      </c>
      <c r="Y119">
        <f>SUMIF(атс!$M$34:$M$777,конвертация!Y17,атс!$F$34:$F$777)</f>
        <v>142.95054128000001</v>
      </c>
    </row>
    <row r="120" spans="1:25" x14ac:dyDescent="0.2">
      <c r="A120">
        <v>18</v>
      </c>
      <c r="B120">
        <f>SUMIF(атс!$M$34:$M$777,конвертация!B18,атс!$F$34:$F$777)</f>
        <v>144.37019902</v>
      </c>
      <c r="C120">
        <f>SUMIF(атс!$M$34:$M$777,конвертация!C18,атс!$F$34:$F$777)</f>
        <v>143.85817542999999</v>
      </c>
      <c r="D120">
        <f>SUMIF(атс!$M$34:$M$777,конвертация!D18,атс!$F$34:$F$777)</f>
        <v>144.47079807</v>
      </c>
      <c r="E120">
        <f>SUMIF(атс!$M$34:$M$777,конвертация!E18,атс!$F$34:$F$777)</f>
        <v>144.69474015</v>
      </c>
      <c r="F120">
        <f>SUMIF(атс!$M$34:$M$777,конвертация!F18,атс!$F$34:$F$777)</f>
        <v>145.11374369999999</v>
      </c>
      <c r="G120">
        <f>SUMIF(атс!$M$34:$M$777,конвертация!G18,атс!$F$34:$F$777)</f>
        <v>145.98996635</v>
      </c>
      <c r="H120">
        <f>SUMIF(атс!$M$34:$M$777,конвертация!H18,атс!$F$34:$F$777)</f>
        <v>144.87818229000001</v>
      </c>
      <c r="I120">
        <f>SUMIF(атс!$M$34:$M$777,конвертация!I18,атс!$F$34:$F$777)</f>
        <v>143.8043638</v>
      </c>
      <c r="J120">
        <f>SUMIF(атс!$M$34:$M$777,конвертация!J18,атс!$F$34:$F$777)</f>
        <v>145.81681279</v>
      </c>
      <c r="K120">
        <f>SUMIF(атс!$M$34:$M$777,конвертация!K18,атс!$F$34:$F$777)</f>
        <v>148.82242059000001</v>
      </c>
      <c r="L120">
        <f>SUMIF(атс!$M$34:$M$777,конвертация!L18,атс!$F$34:$F$777)</f>
        <v>149.40909619999999</v>
      </c>
      <c r="M120">
        <f>SUMIF(атс!$M$34:$M$777,конвертация!M18,атс!$F$34:$F$777)</f>
        <v>149.6676559</v>
      </c>
      <c r="N120">
        <f>SUMIF(атс!$M$34:$M$777,конвертация!N18,атс!$F$34:$F$777)</f>
        <v>149.28940979000001</v>
      </c>
      <c r="O120">
        <f>SUMIF(атс!$M$34:$M$777,конвертация!O18,атс!$F$34:$F$777)</f>
        <v>149.26269497999999</v>
      </c>
      <c r="P120">
        <f>SUMIF(атс!$M$34:$M$777,конвертация!P18,атс!$F$34:$F$777)</f>
        <v>149.33009078000001</v>
      </c>
      <c r="Q120">
        <f>SUMIF(атс!$M$34:$M$777,конвертация!Q18,атс!$F$34:$F$777)</f>
        <v>149.04831132000001</v>
      </c>
      <c r="R120">
        <f>SUMIF(атс!$M$34:$M$777,конвертация!R18,атс!$F$34:$F$777)</f>
        <v>149.57038151</v>
      </c>
      <c r="S120">
        <f>SUMIF(атс!$M$34:$M$777,конвертация!S18,атс!$F$34:$F$777)</f>
        <v>149.79512664000001</v>
      </c>
      <c r="T120">
        <f>SUMIF(атс!$M$34:$M$777,конвертация!T18,атс!$F$34:$F$777)</f>
        <v>152.56691218</v>
      </c>
      <c r="U120">
        <f>SUMIF(атс!$M$34:$M$777,конвертация!U18,атс!$F$34:$F$777)</f>
        <v>155.82041011999999</v>
      </c>
      <c r="V120">
        <f>SUMIF(атс!$M$34:$M$777,конвертация!V18,атс!$F$34:$F$777)</f>
        <v>156.77541113000001</v>
      </c>
      <c r="W120">
        <f>SUMIF(атс!$M$34:$M$777,конвертация!W18,атс!$F$34:$F$777)</f>
        <v>154.71152486</v>
      </c>
      <c r="X120">
        <f>SUMIF(атс!$M$34:$M$777,конвертация!X18,атс!$F$34:$F$777)</f>
        <v>149.56813543999999</v>
      </c>
      <c r="Y120">
        <f>SUMIF(атс!$M$34:$M$777,конвертация!Y18,атс!$F$34:$F$777)</f>
        <v>145.37537261</v>
      </c>
    </row>
    <row r="121" spans="1:25" x14ac:dyDescent="0.2">
      <c r="A121">
        <v>19</v>
      </c>
      <c r="B121">
        <f>SUMIF(атс!$M$34:$M$777,конвертация!B19,атс!$F$34:$F$777)</f>
        <v>142.60009733999999</v>
      </c>
      <c r="C121">
        <f>SUMIF(атс!$M$34:$M$777,конвертация!C19,атс!$F$34:$F$777)</f>
        <v>144.12601233000001</v>
      </c>
      <c r="D121">
        <f>SUMIF(атс!$M$34:$M$777,конвертация!D19,атс!$F$34:$F$777)</f>
        <v>143.64589099</v>
      </c>
      <c r="E121">
        <f>SUMIF(атс!$M$34:$M$777,конвертация!E19,атс!$F$34:$F$777)</f>
        <v>144.40940318</v>
      </c>
      <c r="F121">
        <f>SUMIF(атс!$M$34:$M$777,конвертация!F19,атс!$F$34:$F$777)</f>
        <v>144.7485901</v>
      </c>
      <c r="G121">
        <f>SUMIF(атс!$M$34:$M$777,конвертация!G19,атс!$F$34:$F$777)</f>
        <v>144.82408808</v>
      </c>
      <c r="H121">
        <f>SUMIF(атс!$M$34:$M$777,конвертация!H19,атс!$F$34:$F$777)</f>
        <v>146.29058777</v>
      </c>
      <c r="I121">
        <f>SUMIF(атс!$M$34:$M$777,конвертация!I19,атс!$F$34:$F$777)</f>
        <v>151.83711423</v>
      </c>
      <c r="J121">
        <f>SUMIF(атс!$M$34:$M$777,конвертация!J19,атс!$F$34:$F$777)</f>
        <v>154.64263600999999</v>
      </c>
      <c r="K121">
        <f>SUMIF(атс!$M$34:$M$777,конвертация!K19,атс!$F$34:$F$777)</f>
        <v>156.49779226999999</v>
      </c>
      <c r="L121">
        <f>SUMIF(атс!$M$34:$M$777,конвертация!L19,атс!$F$34:$F$777)</f>
        <v>156.69868205</v>
      </c>
      <c r="M121">
        <f>SUMIF(атс!$M$34:$M$777,конвертация!M19,атс!$F$34:$F$777)</f>
        <v>157.01402264999999</v>
      </c>
      <c r="N121">
        <f>SUMIF(атс!$M$34:$M$777,конвертация!N19,атс!$F$34:$F$777)</f>
        <v>156.11826421999999</v>
      </c>
      <c r="O121">
        <f>SUMIF(атс!$M$34:$M$777,конвертация!O19,атс!$F$34:$F$777)</f>
        <v>156.09859750999999</v>
      </c>
      <c r="P121">
        <f>SUMIF(атс!$M$34:$M$777,конвертация!P19,атс!$F$34:$F$777)</f>
        <v>155.48327763</v>
      </c>
      <c r="Q121">
        <f>SUMIF(атс!$M$34:$M$777,конвертация!Q19,атс!$F$34:$F$777)</f>
        <v>155.29182241000001</v>
      </c>
      <c r="R121">
        <f>SUMIF(атс!$M$34:$M$777,конвертация!R19,атс!$F$34:$F$777)</f>
        <v>154.79578251000001</v>
      </c>
      <c r="S121">
        <f>SUMIF(атс!$M$34:$M$777,конвертация!S19,атс!$F$34:$F$777)</f>
        <v>154.55833744</v>
      </c>
      <c r="T121">
        <f>SUMIF(атс!$M$34:$M$777,конвертация!T19,атс!$F$34:$F$777)</f>
        <v>154.92457277</v>
      </c>
      <c r="U121">
        <f>SUMIF(атс!$M$34:$M$777,конвертация!U19,атс!$F$34:$F$777)</f>
        <v>156.48211136</v>
      </c>
      <c r="V121">
        <f>SUMIF(атс!$M$34:$M$777,конвертация!V19,атс!$F$34:$F$777)</f>
        <v>155.84840763</v>
      </c>
      <c r="W121">
        <f>SUMIF(атс!$M$34:$M$777,конвертация!W19,атс!$F$34:$F$777)</f>
        <v>154.33195860999999</v>
      </c>
      <c r="X121">
        <f>SUMIF(атс!$M$34:$M$777,конвертация!X19,атс!$F$34:$F$777)</f>
        <v>151.82211407</v>
      </c>
      <c r="Y121">
        <f>SUMIF(атс!$M$34:$M$777,конвертация!Y19,атс!$F$34:$F$777)</f>
        <v>146.99217392</v>
      </c>
    </row>
    <row r="122" spans="1:25" x14ac:dyDescent="0.2">
      <c r="A122">
        <v>20</v>
      </c>
      <c r="B122">
        <f>SUMIF(атс!$M$34:$M$777,конвертация!B20,атс!$F$34:$F$777)</f>
        <v>144.60448685</v>
      </c>
      <c r="C122">
        <f>SUMIF(атс!$M$34:$M$777,конвертация!C20,атс!$F$34:$F$777)</f>
        <v>144.20267769</v>
      </c>
      <c r="D122">
        <f>SUMIF(атс!$M$34:$M$777,конвертация!D20,атс!$F$34:$F$777)</f>
        <v>144.86117401999999</v>
      </c>
      <c r="E122">
        <f>SUMIF(атс!$M$34:$M$777,конвертация!E20,атс!$F$34:$F$777)</f>
        <v>144.73031481000001</v>
      </c>
      <c r="F122">
        <f>SUMIF(атс!$M$34:$M$777,конвертация!F20,атс!$F$34:$F$777)</f>
        <v>145.49198806000001</v>
      </c>
      <c r="G122">
        <f>SUMIF(атс!$M$34:$M$777,конвертация!G20,атс!$F$34:$F$777)</f>
        <v>146.19435188</v>
      </c>
      <c r="H122">
        <f>SUMIF(атс!$M$34:$M$777,конвертация!H20,атс!$F$34:$F$777)</f>
        <v>148.36110135999999</v>
      </c>
      <c r="I122">
        <f>SUMIF(атс!$M$34:$M$777,конвертация!I20,атс!$F$34:$F$777)</f>
        <v>151.02277366999999</v>
      </c>
      <c r="J122">
        <f>SUMIF(атс!$M$34:$M$777,конвертация!J20,атс!$F$34:$F$777)</f>
        <v>155.13746302999999</v>
      </c>
      <c r="K122">
        <f>SUMIF(атс!$M$34:$M$777,конвертация!K20,атс!$F$34:$F$777)</f>
        <v>156.93343492</v>
      </c>
      <c r="L122">
        <f>SUMIF(атс!$M$34:$M$777,конвертация!L20,атс!$F$34:$F$777)</f>
        <v>157.23857684000001</v>
      </c>
      <c r="M122">
        <f>SUMIF(атс!$M$34:$M$777,конвертация!M20,атс!$F$34:$F$777)</f>
        <v>156.4586098</v>
      </c>
      <c r="N122">
        <f>SUMIF(атс!$M$34:$M$777,конвертация!N20,атс!$F$34:$F$777)</f>
        <v>155.71115734</v>
      </c>
      <c r="O122">
        <f>SUMIF(атс!$M$34:$M$777,конвертация!O20,атс!$F$34:$F$777)</f>
        <v>156.3387142</v>
      </c>
      <c r="P122">
        <f>SUMIF(атс!$M$34:$M$777,конвертация!P20,атс!$F$34:$F$777)</f>
        <v>155.78029025999999</v>
      </c>
      <c r="Q122">
        <f>SUMIF(атс!$M$34:$M$777,конвертация!Q20,атс!$F$34:$F$777)</f>
        <v>155.7837299</v>
      </c>
      <c r="R122">
        <f>SUMIF(атс!$M$34:$M$777,конвертация!R20,атс!$F$34:$F$777)</f>
        <v>155.56318175999999</v>
      </c>
      <c r="S122">
        <f>SUMIF(атс!$M$34:$M$777,конвертация!S20,атс!$F$34:$F$777)</f>
        <v>154.73854539999999</v>
      </c>
      <c r="T122">
        <f>SUMIF(атс!$M$34:$M$777,конвертация!T20,атс!$F$34:$F$777)</f>
        <v>154.94210620000001</v>
      </c>
      <c r="U122">
        <f>SUMIF(атс!$M$34:$M$777,конвертация!U20,атс!$F$34:$F$777)</f>
        <v>156.33615465</v>
      </c>
      <c r="V122">
        <f>SUMIF(атс!$M$34:$M$777,конвертация!V20,атс!$F$34:$F$777)</f>
        <v>156.21398009999999</v>
      </c>
      <c r="W122">
        <f>SUMIF(атс!$M$34:$M$777,конвертация!W20,атс!$F$34:$F$777)</f>
        <v>154.95912561</v>
      </c>
      <c r="X122">
        <f>SUMIF(атс!$M$34:$M$777,конвертация!X20,атс!$F$34:$F$777)</f>
        <v>151.70051853999999</v>
      </c>
      <c r="Y122">
        <f>SUMIF(атс!$M$34:$M$777,конвертация!Y20,атс!$F$34:$F$777)</f>
        <v>146.92927642000001</v>
      </c>
    </row>
    <row r="123" spans="1:25" x14ac:dyDescent="0.2">
      <c r="A123">
        <v>21</v>
      </c>
      <c r="B123">
        <f>SUMIF(атс!$M$34:$M$777,конвертация!B21,атс!$F$34:$F$777)</f>
        <v>142.49637107999999</v>
      </c>
      <c r="C123">
        <f>SUMIF(атс!$M$34:$M$777,конвертация!C21,атс!$F$34:$F$777)</f>
        <v>143.88995584</v>
      </c>
      <c r="D123">
        <f>SUMIF(атс!$M$34:$M$777,конвертация!D21,атс!$F$34:$F$777)</f>
        <v>144.13729183000001</v>
      </c>
      <c r="E123">
        <f>SUMIF(атс!$M$34:$M$777,конвертация!E21,атс!$F$34:$F$777)</f>
        <v>145.01383161000001</v>
      </c>
      <c r="F123">
        <f>SUMIF(атс!$M$34:$M$777,конвертация!F21,атс!$F$34:$F$777)</f>
        <v>145.77562495999999</v>
      </c>
      <c r="G123">
        <f>SUMIF(атс!$M$34:$M$777,конвертация!G21,атс!$F$34:$F$777)</f>
        <v>145.71003972</v>
      </c>
      <c r="H123">
        <f>SUMIF(атс!$M$34:$M$777,конвертация!H21,атс!$F$34:$F$777)</f>
        <v>147.58731839000001</v>
      </c>
      <c r="I123">
        <f>SUMIF(атс!$M$34:$M$777,конвертация!I21,атс!$F$34:$F$777)</f>
        <v>150.24254590999999</v>
      </c>
      <c r="J123">
        <f>SUMIF(атс!$M$34:$M$777,конвертация!J21,атс!$F$34:$F$777)</f>
        <v>153.59115147</v>
      </c>
      <c r="K123">
        <f>SUMIF(атс!$M$34:$M$777,конвертация!K21,атс!$F$34:$F$777)</f>
        <v>154.61652247000001</v>
      </c>
      <c r="L123">
        <f>SUMIF(атс!$M$34:$M$777,конвертация!L21,атс!$F$34:$F$777)</f>
        <v>154.90148060999999</v>
      </c>
      <c r="M123">
        <f>SUMIF(атс!$M$34:$M$777,конвертация!M21,атс!$F$34:$F$777)</f>
        <v>155.00545600999999</v>
      </c>
      <c r="N123">
        <f>SUMIF(атс!$M$34:$M$777,конвертация!N21,атс!$F$34:$F$777)</f>
        <v>154.45482396</v>
      </c>
      <c r="O123">
        <f>SUMIF(атс!$M$34:$M$777,конвертация!O21,атс!$F$34:$F$777)</f>
        <v>154.53651219</v>
      </c>
      <c r="P123">
        <f>SUMIF(атс!$M$34:$M$777,конвертация!P21,атс!$F$34:$F$777)</f>
        <v>154.20339676</v>
      </c>
      <c r="Q123">
        <f>SUMIF(атс!$M$34:$M$777,конвертация!Q21,атс!$F$34:$F$777)</f>
        <v>153.91329286000001</v>
      </c>
      <c r="R123">
        <f>SUMIF(атс!$M$34:$M$777,конвертация!R21,атс!$F$34:$F$777)</f>
        <v>153.0192677</v>
      </c>
      <c r="S123">
        <f>SUMIF(атс!$M$34:$M$777,конвертация!S21,атс!$F$34:$F$777)</f>
        <v>152.75428421000001</v>
      </c>
      <c r="T123">
        <f>SUMIF(атс!$M$34:$M$777,конвертация!T21,атс!$F$34:$F$777)</f>
        <v>154.49966039</v>
      </c>
      <c r="U123">
        <f>SUMIF(атс!$M$34:$M$777,конвертация!U21,атс!$F$34:$F$777)</f>
        <v>154.94131114000001</v>
      </c>
      <c r="V123">
        <f>SUMIF(атс!$M$34:$M$777,конвертация!V21,атс!$F$34:$F$777)</f>
        <v>154.82549327000001</v>
      </c>
      <c r="W123">
        <f>SUMIF(атс!$M$34:$M$777,конвертация!W21,атс!$F$34:$F$777)</f>
        <v>154.20354677</v>
      </c>
      <c r="X123">
        <f>SUMIF(атс!$M$34:$M$777,конвертация!X21,атс!$F$34:$F$777)</f>
        <v>150.48705903000001</v>
      </c>
      <c r="Y123">
        <f>SUMIF(атс!$M$34:$M$777,конвертация!Y21,атс!$F$34:$F$777)</f>
        <v>147.29363806999999</v>
      </c>
    </row>
    <row r="124" spans="1:25" x14ac:dyDescent="0.2">
      <c r="A124">
        <v>22</v>
      </c>
      <c r="B124">
        <f>SUMIF(атс!$M$34:$M$777,конвертация!B22,атс!$F$34:$F$777)</f>
        <v>143.8531289</v>
      </c>
      <c r="C124">
        <f>SUMIF(атс!$M$34:$M$777,конвертация!C22,атс!$F$34:$F$777)</f>
        <v>144.98980354</v>
      </c>
      <c r="D124">
        <f>SUMIF(атс!$M$34:$M$777,конвертация!D22,атс!$F$34:$F$777)</f>
        <v>144.84753999</v>
      </c>
      <c r="E124">
        <f>SUMIF(атс!$M$34:$M$777,конвертация!E22,атс!$F$34:$F$777)</f>
        <v>146.05157260999999</v>
      </c>
      <c r="F124">
        <f>SUMIF(атс!$M$34:$M$777,конвертация!F22,атс!$F$34:$F$777)</f>
        <v>145.45785713999999</v>
      </c>
      <c r="G124">
        <f>SUMIF(атс!$M$34:$M$777,конвертация!G22,атс!$F$34:$F$777)</f>
        <v>144.76745868</v>
      </c>
      <c r="H124">
        <f>SUMIF(атс!$M$34:$M$777,конвертация!H22,атс!$F$34:$F$777)</f>
        <v>149.78287288000001</v>
      </c>
      <c r="I124">
        <f>SUMIF(атс!$M$34:$M$777,конвертация!I22,атс!$F$34:$F$777)</f>
        <v>150.37710419000001</v>
      </c>
      <c r="J124">
        <f>SUMIF(атс!$M$34:$M$777,конвертация!J22,атс!$F$34:$F$777)</f>
        <v>153.82992558999999</v>
      </c>
      <c r="K124">
        <f>SUMIF(атс!$M$34:$M$777,конвертация!K22,атс!$F$34:$F$777)</f>
        <v>155.28542526000001</v>
      </c>
      <c r="L124">
        <f>SUMIF(атс!$M$34:$M$777,конвертация!L22,атс!$F$34:$F$777)</f>
        <v>155.81555241999999</v>
      </c>
      <c r="M124">
        <f>SUMIF(атс!$M$34:$M$777,конвертация!M22,атс!$F$34:$F$777)</f>
        <v>155.77002962</v>
      </c>
      <c r="N124">
        <f>SUMIF(атс!$M$34:$M$777,конвертация!N22,атс!$F$34:$F$777)</f>
        <v>155.02487425000001</v>
      </c>
      <c r="O124">
        <f>SUMIF(атс!$M$34:$M$777,конвертация!O22,атс!$F$34:$F$777)</f>
        <v>155.16538093</v>
      </c>
      <c r="P124">
        <f>SUMIF(атс!$M$34:$M$777,конвертация!P22,атс!$F$34:$F$777)</f>
        <v>154.85280415</v>
      </c>
      <c r="Q124">
        <f>SUMIF(атс!$M$34:$M$777,конвертация!Q22,атс!$F$34:$F$777)</f>
        <v>153.90470314999999</v>
      </c>
      <c r="R124">
        <f>SUMIF(атс!$M$34:$M$777,конвертация!R22,атс!$F$34:$F$777)</f>
        <v>152.74499925000001</v>
      </c>
      <c r="S124">
        <f>SUMIF(атс!$M$34:$M$777,конвертация!S22,атс!$F$34:$F$777)</f>
        <v>151.48263797000001</v>
      </c>
      <c r="T124">
        <f>SUMIF(атс!$M$34:$M$777,конвертация!T22,атс!$F$34:$F$777)</f>
        <v>153.24862665000001</v>
      </c>
      <c r="U124">
        <f>SUMIF(атс!$M$34:$M$777,конвертация!U22,атс!$F$34:$F$777)</f>
        <v>154.29559986000001</v>
      </c>
      <c r="V124">
        <f>SUMIF(атс!$M$34:$M$777,конвертация!V22,атс!$F$34:$F$777)</f>
        <v>153.25089346999999</v>
      </c>
      <c r="W124">
        <f>SUMIF(атс!$M$34:$M$777,конвертация!W22,атс!$F$34:$F$777)</f>
        <v>152.76991426000001</v>
      </c>
      <c r="X124">
        <f>SUMIF(атс!$M$34:$M$777,конвертация!X22,атс!$F$34:$F$777)</f>
        <v>148.67139754999999</v>
      </c>
      <c r="Y124">
        <f>SUMIF(атс!$M$34:$M$777,конвертация!Y22,атс!$F$34:$F$777)</f>
        <v>145.54869980000001</v>
      </c>
    </row>
    <row r="125" spans="1:25" x14ac:dyDescent="0.2">
      <c r="A125">
        <v>23</v>
      </c>
      <c r="B125">
        <f>SUMIF(атс!$M$34:$M$777,конвертация!B23,атс!$F$34:$F$777)</f>
        <v>135.47886410000001</v>
      </c>
      <c r="C125">
        <f>SUMIF(атс!$M$34:$M$777,конвертация!C23,атс!$F$34:$F$777)</f>
        <v>136.24916021000001</v>
      </c>
      <c r="D125">
        <f>SUMIF(атс!$M$34:$M$777,конвертация!D23,атс!$F$34:$F$777)</f>
        <v>135.07485233</v>
      </c>
      <c r="E125">
        <f>SUMIF(атс!$M$34:$M$777,конвертация!E23,атс!$F$34:$F$777)</f>
        <v>135.68429065000001</v>
      </c>
      <c r="F125">
        <f>SUMIF(атс!$M$34:$M$777,конвертация!F23,атс!$F$34:$F$777)</f>
        <v>137.02622428999999</v>
      </c>
      <c r="G125">
        <f>SUMIF(атс!$M$34:$M$777,конвертация!G23,атс!$F$34:$F$777)</f>
        <v>138.05834206</v>
      </c>
      <c r="H125">
        <f>SUMIF(атс!$M$34:$M$777,конвертация!H23,атс!$F$34:$F$777)</f>
        <v>143.49857686999999</v>
      </c>
      <c r="I125">
        <f>SUMIF(атс!$M$34:$M$777,конвертация!I23,атс!$F$34:$F$777)</f>
        <v>146.28823381999999</v>
      </c>
      <c r="J125">
        <f>SUMIF(атс!$M$34:$M$777,конвертация!J23,атс!$F$34:$F$777)</f>
        <v>150.86073977000001</v>
      </c>
      <c r="K125">
        <f>SUMIF(атс!$M$34:$M$777,конвертация!K23,атс!$F$34:$F$777)</f>
        <v>152.53622734000001</v>
      </c>
      <c r="L125">
        <f>SUMIF(атс!$M$34:$M$777,конвертация!L23,атс!$F$34:$F$777)</f>
        <v>153.00876736000001</v>
      </c>
      <c r="M125">
        <f>SUMIF(атс!$M$34:$M$777,конвертация!M23,атс!$F$34:$F$777)</f>
        <v>154.0670427</v>
      </c>
      <c r="N125">
        <f>SUMIF(атс!$M$34:$M$777,конвертация!N23,атс!$F$34:$F$777)</f>
        <v>153.10778160000001</v>
      </c>
      <c r="O125">
        <f>SUMIF(атс!$M$34:$M$777,конвертация!O23,атс!$F$34:$F$777)</f>
        <v>154.10040670000001</v>
      </c>
      <c r="P125">
        <f>SUMIF(атс!$M$34:$M$777,конвертация!P23,атс!$F$34:$F$777)</f>
        <v>154.04617440000001</v>
      </c>
      <c r="Q125">
        <f>SUMIF(атс!$M$34:$M$777,конвертация!Q23,атс!$F$34:$F$777)</f>
        <v>153.36081933</v>
      </c>
      <c r="R125">
        <f>SUMIF(атс!$M$34:$M$777,конвертация!R23,атс!$F$34:$F$777)</f>
        <v>152.81692928000001</v>
      </c>
      <c r="S125">
        <f>SUMIF(атс!$M$34:$M$777,конвертация!S23,атс!$F$34:$F$777)</f>
        <v>152.25749535</v>
      </c>
      <c r="T125">
        <f>SUMIF(атс!$M$34:$M$777,конвертация!T23,атс!$F$34:$F$777)</f>
        <v>153.89657349000001</v>
      </c>
      <c r="U125">
        <f>SUMIF(атс!$M$34:$M$777,конвертация!U23,атс!$F$34:$F$777)</f>
        <v>154.56509969000001</v>
      </c>
      <c r="V125">
        <f>SUMIF(атс!$M$34:$M$777,конвертация!V23,атс!$F$34:$F$777)</f>
        <v>153.21152379</v>
      </c>
      <c r="W125">
        <f>SUMIF(атс!$M$34:$M$777,конвертация!W23,атс!$F$34:$F$777)</f>
        <v>151.17567460999999</v>
      </c>
      <c r="X125">
        <f>SUMIF(атс!$M$34:$M$777,конвертация!X23,атс!$F$34:$F$777)</f>
        <v>148.52305461</v>
      </c>
      <c r="Y125">
        <f>SUMIF(атс!$M$34:$M$777,конвертация!Y23,атс!$F$34:$F$777)</f>
        <v>146.30446581999999</v>
      </c>
    </row>
    <row r="126" spans="1:25" x14ac:dyDescent="0.2">
      <c r="A126">
        <v>24</v>
      </c>
      <c r="B126">
        <f>SUMIF(атс!$M$34:$M$777,конвертация!B24,атс!$F$34:$F$777)</f>
        <v>145.45022097</v>
      </c>
      <c r="C126">
        <f>SUMIF(атс!$M$34:$M$777,конвертация!C24,атс!$F$34:$F$777)</f>
        <v>143.48454495999999</v>
      </c>
      <c r="D126">
        <f>SUMIF(атс!$M$34:$M$777,конвертация!D24,атс!$F$34:$F$777)</f>
        <v>141.95175003</v>
      </c>
      <c r="E126">
        <f>SUMIF(атс!$M$34:$M$777,конвертация!E24,атс!$F$34:$F$777)</f>
        <v>141.87115746000001</v>
      </c>
      <c r="F126">
        <f>SUMIF(атс!$M$34:$M$777,конвертация!F24,атс!$F$34:$F$777)</f>
        <v>142.82243197</v>
      </c>
      <c r="G126">
        <f>SUMIF(атс!$M$34:$M$777,конвертация!G24,атс!$F$34:$F$777)</f>
        <v>143.49102654000001</v>
      </c>
      <c r="H126">
        <f>SUMIF(атс!$M$34:$M$777,конвертация!H24,атс!$F$34:$F$777)</f>
        <v>144.39419106</v>
      </c>
      <c r="I126">
        <f>SUMIF(атс!$M$34:$M$777,конвертация!I24,атс!$F$34:$F$777)</f>
        <v>146.80052462</v>
      </c>
      <c r="J126">
        <f>SUMIF(атс!$M$34:$M$777,конвертация!J24,атс!$F$34:$F$777)</f>
        <v>148.93338256999999</v>
      </c>
      <c r="K126">
        <f>SUMIF(атс!$M$34:$M$777,конвертация!K24,атс!$F$34:$F$777)</f>
        <v>150.60624142</v>
      </c>
      <c r="L126">
        <f>SUMIF(атс!$M$34:$M$777,конвертация!L24,атс!$F$34:$F$777)</f>
        <v>150.80149639999999</v>
      </c>
      <c r="M126">
        <f>SUMIF(атс!$M$34:$M$777,конвертация!M24,атс!$F$34:$F$777)</f>
        <v>151.68778108999999</v>
      </c>
      <c r="N126">
        <f>SUMIF(атс!$M$34:$M$777,конвертация!N24,атс!$F$34:$F$777)</f>
        <v>151.37076378</v>
      </c>
      <c r="O126">
        <f>SUMIF(атс!$M$34:$M$777,конвертация!O24,атс!$F$34:$F$777)</f>
        <v>151.21054143999999</v>
      </c>
      <c r="P126">
        <f>SUMIF(атс!$M$34:$M$777,конвертация!P24,атс!$F$34:$F$777)</f>
        <v>150.62352680999999</v>
      </c>
      <c r="Q126">
        <f>SUMIF(атс!$M$34:$M$777,конвертация!Q24,атс!$F$34:$F$777)</f>
        <v>150.47361179999999</v>
      </c>
      <c r="R126">
        <f>SUMIF(атс!$M$34:$M$777,конвертация!R24,атс!$F$34:$F$777)</f>
        <v>150.98515731000001</v>
      </c>
      <c r="S126">
        <f>SUMIF(атс!$M$34:$M$777,конвертация!S24,атс!$F$34:$F$777)</f>
        <v>150.80908646</v>
      </c>
      <c r="T126">
        <f>SUMIF(атс!$M$34:$M$777,конвертация!T24,атс!$F$34:$F$777)</f>
        <v>152.04312182999999</v>
      </c>
      <c r="U126">
        <f>SUMIF(атс!$M$34:$M$777,конвертация!U24,атс!$F$34:$F$777)</f>
        <v>153.25315096</v>
      </c>
      <c r="V126">
        <f>SUMIF(атс!$M$34:$M$777,конвертация!V24,атс!$F$34:$F$777)</f>
        <v>152.33838782999999</v>
      </c>
      <c r="W126">
        <f>SUMIF(атс!$M$34:$M$777,конвертация!W24,атс!$F$34:$F$777)</f>
        <v>151.93941206</v>
      </c>
      <c r="X126">
        <f>SUMIF(атс!$M$34:$M$777,конвертация!X24,атс!$F$34:$F$777)</f>
        <v>148.2155515</v>
      </c>
      <c r="Y126">
        <f>SUMIF(атс!$M$34:$M$777,конвертация!Y24,атс!$F$34:$F$777)</f>
        <v>142.28547257</v>
      </c>
    </row>
    <row r="127" spans="1:25" x14ac:dyDescent="0.2">
      <c r="A127">
        <v>25</v>
      </c>
      <c r="B127">
        <f>SUMIF(атс!$M$34:$M$777,конвертация!B25,атс!$F$34:$F$777)</f>
        <v>143.03327046000001</v>
      </c>
      <c r="C127">
        <f>SUMIF(атс!$M$34:$M$777,конвертация!C25,атс!$F$34:$F$777)</f>
        <v>142.05774406</v>
      </c>
      <c r="D127">
        <f>SUMIF(атс!$M$34:$M$777,конвертация!D25,атс!$F$34:$F$777)</f>
        <v>142.82722156</v>
      </c>
      <c r="E127">
        <f>SUMIF(атс!$M$34:$M$777,конвертация!E25,атс!$F$34:$F$777)</f>
        <v>143.12681029999999</v>
      </c>
      <c r="F127">
        <f>SUMIF(атс!$M$34:$M$777,конвертация!F25,атс!$F$34:$F$777)</f>
        <v>143.30953425999999</v>
      </c>
      <c r="G127">
        <f>SUMIF(атс!$M$34:$M$777,конвертация!G25,атс!$F$34:$F$777)</f>
        <v>142.32956658000001</v>
      </c>
      <c r="H127">
        <f>SUMIF(атс!$M$34:$M$777,конвертация!H25,атс!$F$34:$F$777)</f>
        <v>142.19763952</v>
      </c>
      <c r="I127">
        <f>SUMIF(атс!$M$34:$M$777,конвертация!I25,атс!$F$34:$F$777)</f>
        <v>141.77713790000001</v>
      </c>
      <c r="J127">
        <f>SUMIF(атс!$M$34:$M$777,конвертация!J25,атс!$F$34:$F$777)</f>
        <v>144.30720251</v>
      </c>
      <c r="K127">
        <f>SUMIF(атс!$M$34:$M$777,конвертация!K25,атс!$F$34:$F$777)</f>
        <v>147.20462556000001</v>
      </c>
      <c r="L127">
        <f>SUMIF(атс!$M$34:$M$777,конвертация!L25,атс!$F$34:$F$777)</f>
        <v>148.08302062999999</v>
      </c>
      <c r="M127">
        <f>SUMIF(атс!$M$34:$M$777,конвертация!M25,атс!$F$34:$F$777)</f>
        <v>148.50328425000001</v>
      </c>
      <c r="N127">
        <f>SUMIF(атс!$M$34:$M$777,конвертация!N25,атс!$F$34:$F$777)</f>
        <v>148.58703964</v>
      </c>
      <c r="O127">
        <f>SUMIF(атс!$M$34:$M$777,конвертация!O25,атс!$F$34:$F$777)</f>
        <v>148.54117022</v>
      </c>
      <c r="P127">
        <f>SUMIF(атс!$M$34:$M$777,конвертация!P25,атс!$F$34:$F$777)</f>
        <v>148.21583762</v>
      </c>
      <c r="Q127">
        <f>SUMIF(атс!$M$34:$M$777,конвертация!Q25,атс!$F$34:$F$777)</f>
        <v>148.24681254000001</v>
      </c>
      <c r="R127">
        <f>SUMIF(атс!$M$34:$M$777,конвертация!R25,атс!$F$34:$F$777)</f>
        <v>148.44538313999999</v>
      </c>
      <c r="S127">
        <f>SUMIF(атс!$M$34:$M$777,конвертация!S25,атс!$F$34:$F$777)</f>
        <v>148.89940798000001</v>
      </c>
      <c r="T127">
        <f>SUMIF(атс!$M$34:$M$777,конвертация!T25,атс!$F$34:$F$777)</f>
        <v>150.52810262</v>
      </c>
      <c r="U127">
        <f>SUMIF(атс!$M$34:$M$777,конвертация!U25,атс!$F$34:$F$777)</f>
        <v>152.70277795000001</v>
      </c>
      <c r="V127">
        <f>SUMIF(атс!$M$34:$M$777,конвертация!V25,атс!$F$34:$F$777)</f>
        <v>153.21007696999999</v>
      </c>
      <c r="W127">
        <f>SUMIF(атс!$M$34:$M$777,конвертация!W25,атс!$F$34:$F$777)</f>
        <v>151.44032910000001</v>
      </c>
      <c r="X127">
        <f>SUMIF(атс!$M$34:$M$777,конвертация!X25,атс!$F$34:$F$777)</f>
        <v>147.71069309999999</v>
      </c>
      <c r="Y127">
        <f>SUMIF(атс!$M$34:$M$777,конвертация!Y25,атс!$F$34:$F$777)</f>
        <v>142.99395751</v>
      </c>
    </row>
    <row r="128" spans="1:25" x14ac:dyDescent="0.2">
      <c r="A128">
        <v>26</v>
      </c>
      <c r="B128">
        <f>SUMIF(атс!$M$34:$M$777,конвертация!B26,атс!$F$34:$F$777)</f>
        <v>138.82837595000001</v>
      </c>
      <c r="C128">
        <f>SUMIF(атс!$M$34:$M$777,конвертация!C26,атс!$F$34:$F$777)</f>
        <v>139.83429328</v>
      </c>
      <c r="D128">
        <f>SUMIF(атс!$M$34:$M$777,конвертация!D26,атс!$F$34:$F$777)</f>
        <v>139.85999627999999</v>
      </c>
      <c r="E128">
        <f>SUMIF(атс!$M$34:$M$777,конвертация!E26,атс!$F$34:$F$777)</f>
        <v>139.95532993</v>
      </c>
      <c r="F128">
        <f>SUMIF(атс!$M$34:$M$777,конвертация!F26,атс!$F$34:$F$777)</f>
        <v>139.77535229</v>
      </c>
      <c r="G128">
        <f>SUMIF(атс!$M$34:$M$777,конвертация!G26,атс!$F$34:$F$777)</f>
        <v>141.0112207</v>
      </c>
      <c r="H128">
        <f>SUMIF(атс!$M$34:$M$777,конвертация!H26,атс!$F$34:$F$777)</f>
        <v>142.59752867</v>
      </c>
      <c r="I128">
        <f>SUMIF(атс!$M$34:$M$777,конвертация!I26,атс!$F$34:$F$777)</f>
        <v>149.50462039000001</v>
      </c>
      <c r="J128">
        <f>SUMIF(атс!$M$34:$M$777,конвертация!J26,атс!$F$34:$F$777)</f>
        <v>152.71249075</v>
      </c>
      <c r="K128">
        <f>SUMIF(атс!$M$34:$M$777,конвертация!K26,атс!$F$34:$F$777)</f>
        <v>153.86766068</v>
      </c>
      <c r="L128">
        <f>SUMIF(атс!$M$34:$M$777,конвертация!L26,атс!$F$34:$F$777)</f>
        <v>154.13333481000001</v>
      </c>
      <c r="M128">
        <f>SUMIF(атс!$M$34:$M$777,конвертация!M26,атс!$F$34:$F$777)</f>
        <v>154.42680623000001</v>
      </c>
      <c r="N128">
        <f>SUMIF(атс!$M$34:$M$777,конвертация!N26,атс!$F$34:$F$777)</f>
        <v>154.10699538</v>
      </c>
      <c r="O128">
        <f>SUMIF(атс!$M$34:$M$777,конвертация!O26,атс!$F$34:$F$777)</f>
        <v>154.1773029</v>
      </c>
      <c r="P128">
        <f>SUMIF(атс!$M$34:$M$777,конвертация!P26,атс!$F$34:$F$777)</f>
        <v>154.05459798999999</v>
      </c>
      <c r="Q128">
        <f>SUMIF(атс!$M$34:$M$777,конвертация!Q26,атс!$F$34:$F$777)</f>
        <v>154.18576461000001</v>
      </c>
      <c r="R128">
        <f>SUMIF(атс!$M$34:$M$777,конвертация!R26,атс!$F$34:$F$777)</f>
        <v>153.61191527</v>
      </c>
      <c r="S128">
        <f>SUMIF(атс!$M$34:$M$777,конвертация!S26,атс!$F$34:$F$777)</f>
        <v>152.19523000000001</v>
      </c>
      <c r="T128">
        <f>SUMIF(атс!$M$34:$M$777,конвертация!T26,атс!$F$34:$F$777)</f>
        <v>153.28404176000001</v>
      </c>
      <c r="U128">
        <f>SUMIF(атс!$M$34:$M$777,конвертация!U26,атс!$F$34:$F$777)</f>
        <v>154.54611982</v>
      </c>
      <c r="V128">
        <f>SUMIF(атс!$M$34:$M$777,конвертация!V26,атс!$F$34:$F$777)</f>
        <v>153.56860608</v>
      </c>
      <c r="W128">
        <f>SUMIF(атс!$M$34:$M$777,конвертация!W26,атс!$F$34:$F$777)</f>
        <v>153.87383052999999</v>
      </c>
      <c r="X128">
        <f>SUMIF(атс!$M$34:$M$777,конвертация!X26,атс!$F$34:$F$777)</f>
        <v>149.76879635</v>
      </c>
      <c r="Y128">
        <f>SUMIF(атс!$M$34:$M$777,конвертация!Y26,атс!$F$34:$F$777)</f>
        <v>142.95117546</v>
      </c>
    </row>
    <row r="129" spans="1:25" x14ac:dyDescent="0.2">
      <c r="A129">
        <v>27</v>
      </c>
      <c r="B129">
        <f>SUMIF(атс!$M$34:$M$777,конвертация!B27,атс!$F$34:$F$777)</f>
        <v>136.66479373999999</v>
      </c>
      <c r="C129">
        <f>SUMIF(атс!$M$34:$M$777,конвертация!C27,атс!$F$34:$F$777)</f>
        <v>137.32275534999999</v>
      </c>
      <c r="D129">
        <f>SUMIF(атс!$M$34:$M$777,конвертация!D27,атс!$F$34:$F$777)</f>
        <v>136.94867697000001</v>
      </c>
      <c r="E129">
        <f>SUMIF(атс!$M$34:$M$777,конвертация!E27,атс!$F$34:$F$777)</f>
        <v>136.68284091999999</v>
      </c>
      <c r="F129">
        <f>SUMIF(атс!$M$34:$M$777,конвертация!F27,атс!$F$34:$F$777)</f>
        <v>138.94332900000001</v>
      </c>
      <c r="G129">
        <f>SUMIF(атс!$M$34:$M$777,конвертация!G27,атс!$F$34:$F$777)</f>
        <v>139.92134916000001</v>
      </c>
      <c r="H129">
        <f>SUMIF(атс!$M$34:$M$777,конвертация!H27,атс!$F$34:$F$777)</f>
        <v>143.4815638</v>
      </c>
      <c r="I129">
        <f>SUMIF(атс!$M$34:$M$777,конвертация!I27,атс!$F$34:$F$777)</f>
        <v>149.6568685</v>
      </c>
      <c r="J129">
        <f>SUMIF(атс!$M$34:$M$777,конвертация!J27,атс!$F$34:$F$777)</f>
        <v>151.88053441</v>
      </c>
      <c r="K129">
        <f>SUMIF(атс!$M$34:$M$777,конвертация!K27,атс!$F$34:$F$777)</f>
        <v>153.32473632</v>
      </c>
      <c r="L129">
        <f>SUMIF(атс!$M$34:$M$777,конвертация!L27,атс!$F$34:$F$777)</f>
        <v>153.76577906</v>
      </c>
      <c r="M129">
        <f>SUMIF(атс!$M$34:$M$777,конвертация!M27,атс!$F$34:$F$777)</f>
        <v>154.12364049000001</v>
      </c>
      <c r="N129">
        <f>SUMIF(атс!$M$34:$M$777,конвертация!N27,атс!$F$34:$F$777)</f>
        <v>153.76664550999999</v>
      </c>
      <c r="O129">
        <f>SUMIF(атс!$M$34:$M$777,конвертация!O27,атс!$F$34:$F$777)</f>
        <v>154.27189064000001</v>
      </c>
      <c r="P129">
        <f>SUMIF(атс!$M$34:$M$777,конвертация!P27,атс!$F$34:$F$777)</f>
        <v>152.83345141000001</v>
      </c>
      <c r="Q129">
        <f>SUMIF(атс!$M$34:$M$777,конвертация!Q27,атс!$F$34:$F$777)</f>
        <v>153.03238913000001</v>
      </c>
      <c r="R129">
        <f>SUMIF(атс!$M$34:$M$777,конвертация!R27,атс!$F$34:$F$777)</f>
        <v>152.43833393</v>
      </c>
      <c r="S129">
        <f>SUMIF(атс!$M$34:$M$777,конвертация!S27,атс!$F$34:$F$777)</f>
        <v>151.38748509000001</v>
      </c>
      <c r="T129">
        <f>SUMIF(атс!$M$34:$M$777,конвертация!T27,атс!$F$34:$F$777)</f>
        <v>152.64675872999999</v>
      </c>
      <c r="U129">
        <f>SUMIF(атс!$M$34:$M$777,конвертация!U27,атс!$F$34:$F$777)</f>
        <v>153.56495773</v>
      </c>
      <c r="V129">
        <f>SUMIF(атс!$M$34:$M$777,конвертация!V27,атс!$F$34:$F$777)</f>
        <v>153.55269577999999</v>
      </c>
      <c r="W129">
        <f>SUMIF(атс!$M$34:$M$777,конвертация!W27,атс!$F$34:$F$777)</f>
        <v>152.70802230000001</v>
      </c>
      <c r="X129">
        <f>SUMIF(атс!$M$34:$M$777,конвертация!X27,атс!$F$34:$F$777)</f>
        <v>149.59734863</v>
      </c>
      <c r="Y129">
        <f>SUMIF(атс!$M$34:$M$777,конвертация!Y27,атс!$F$34:$F$777)</f>
        <v>141.53740418999999</v>
      </c>
    </row>
    <row r="130" spans="1:25" x14ac:dyDescent="0.2">
      <c r="A130">
        <v>28</v>
      </c>
      <c r="B130">
        <f>SUMIF(атс!$M$34:$M$777,конвертация!B28,атс!$F$34:$F$777)</f>
        <v>137.34848726000001</v>
      </c>
      <c r="C130">
        <f>SUMIF(атс!$M$34:$M$777,конвертация!C28,атс!$F$34:$F$777)</f>
        <v>137.33694482000001</v>
      </c>
      <c r="D130">
        <f>SUMIF(атс!$M$34:$M$777,конвертация!D28,атс!$F$34:$F$777)</f>
        <v>138.00808774999999</v>
      </c>
      <c r="E130">
        <f>SUMIF(атс!$M$34:$M$777,конвертация!E28,атс!$F$34:$F$777)</f>
        <v>138.67613105999999</v>
      </c>
      <c r="F130">
        <f>SUMIF(атс!$M$34:$M$777,конвертация!F28,атс!$F$34:$F$777)</f>
        <v>142.77246417000001</v>
      </c>
      <c r="G130">
        <f>SUMIF(атс!$M$34:$M$777,конвертация!G28,атс!$F$34:$F$777)</f>
        <v>142.21790978000001</v>
      </c>
      <c r="H130">
        <f>SUMIF(атс!$M$34:$M$777,конвертация!H28,атс!$F$34:$F$777)</f>
        <v>142.16844080999999</v>
      </c>
      <c r="I130">
        <f>SUMIF(атс!$M$34:$M$777,конвертация!I28,атс!$F$34:$F$777)</f>
        <v>149.73034831999999</v>
      </c>
      <c r="J130">
        <f>SUMIF(атс!$M$34:$M$777,конвертация!J28,атс!$F$34:$F$777)</f>
        <v>152.96728136999999</v>
      </c>
      <c r="K130">
        <f>SUMIF(атс!$M$34:$M$777,конвертация!K28,атс!$F$34:$F$777)</f>
        <v>154.08545534999999</v>
      </c>
      <c r="L130">
        <f>SUMIF(атс!$M$34:$M$777,конвертация!L28,атс!$F$34:$F$777)</f>
        <v>154.12078632999999</v>
      </c>
      <c r="M130">
        <f>SUMIF(атс!$M$34:$M$777,конвертация!M28,атс!$F$34:$F$777)</f>
        <v>154.15238485</v>
      </c>
      <c r="N130">
        <f>SUMIF(атс!$M$34:$M$777,конвертация!N28,атс!$F$34:$F$777)</f>
        <v>153.70333583999999</v>
      </c>
      <c r="O130">
        <f>SUMIF(атс!$M$34:$M$777,конвертация!O28,атс!$F$34:$F$777)</f>
        <v>154.02039565999999</v>
      </c>
      <c r="P130">
        <f>SUMIF(атс!$M$34:$M$777,конвертация!P28,атс!$F$34:$F$777)</f>
        <v>153.69542645999999</v>
      </c>
      <c r="Q130">
        <f>SUMIF(атс!$M$34:$M$777,конвертация!Q28,атс!$F$34:$F$777)</f>
        <v>153.94259779999999</v>
      </c>
      <c r="R130">
        <f>SUMIF(атс!$M$34:$M$777,конвертация!R28,атс!$F$34:$F$777)</f>
        <v>152.81993172</v>
      </c>
      <c r="S130">
        <f>SUMIF(атс!$M$34:$M$777,конвертация!S28,атс!$F$34:$F$777)</f>
        <v>151.89586513</v>
      </c>
      <c r="T130">
        <f>SUMIF(атс!$M$34:$M$777,конвертация!T28,атс!$F$34:$F$777)</f>
        <v>153.96937897999999</v>
      </c>
      <c r="U130">
        <f>SUMIF(атс!$M$34:$M$777,конвертация!U28,атс!$F$34:$F$777)</f>
        <v>154.36806257000001</v>
      </c>
      <c r="V130">
        <f>SUMIF(атс!$M$34:$M$777,конвертация!V28,атс!$F$34:$F$777)</f>
        <v>153.94785680000001</v>
      </c>
      <c r="W130">
        <f>SUMIF(атс!$M$34:$M$777,конвертация!W28,атс!$F$34:$F$777)</f>
        <v>153.90782454000001</v>
      </c>
      <c r="X130">
        <f>SUMIF(атс!$M$34:$M$777,конвертация!X28,атс!$F$34:$F$777)</f>
        <v>149.72479275000001</v>
      </c>
      <c r="Y130">
        <f>SUMIF(атс!$M$34:$M$777,конвертация!Y28,атс!$F$34:$F$777)</f>
        <v>140.33730926000001</v>
      </c>
    </row>
    <row r="131" spans="1:25" x14ac:dyDescent="0.2">
      <c r="A131">
        <v>29</v>
      </c>
      <c r="B131">
        <f>SUMIF(атс!$M$34:$M$777,конвертация!B29,атс!$F$34:$F$777)</f>
        <v>134.81698313999999</v>
      </c>
      <c r="C131">
        <f>SUMIF(атс!$M$34:$M$777,конвертация!C29,атс!$F$34:$F$777)</f>
        <v>134.5241231</v>
      </c>
      <c r="D131">
        <f>SUMIF(атс!$M$34:$M$777,конвертация!D29,атс!$F$34:$F$777)</f>
        <v>134.610264</v>
      </c>
      <c r="E131">
        <f>SUMIF(атс!$M$34:$M$777,конвертация!E29,атс!$F$34:$F$777)</f>
        <v>135.51916180000001</v>
      </c>
      <c r="F131">
        <f>SUMIF(атс!$M$34:$M$777,конвертация!F29,атс!$F$34:$F$777)</f>
        <v>135.95858995</v>
      </c>
      <c r="G131">
        <f>SUMIF(атс!$M$34:$M$777,конвертация!G29,атс!$F$34:$F$777)</f>
        <v>136.11589816</v>
      </c>
      <c r="H131">
        <f>SUMIF(атс!$M$34:$M$777,конвертация!H29,атс!$F$34:$F$777)</f>
        <v>138.40108419000001</v>
      </c>
      <c r="I131">
        <f>SUMIF(атс!$M$34:$M$777,конвертация!I29,атс!$F$34:$F$777)</f>
        <v>155.34387673000001</v>
      </c>
      <c r="J131">
        <f>SUMIF(атс!$M$34:$M$777,конвертация!J29,атс!$F$34:$F$777)</f>
        <v>151.10240408000001</v>
      </c>
      <c r="K131">
        <f>SUMIF(атс!$M$34:$M$777,конвертация!K29,атс!$F$34:$F$777)</f>
        <v>151.77704327000001</v>
      </c>
      <c r="L131">
        <f>SUMIF(атс!$M$34:$M$777,конвертация!L29,атс!$F$34:$F$777)</f>
        <v>151.85654328999999</v>
      </c>
      <c r="M131">
        <f>SUMIF(атс!$M$34:$M$777,конвертация!M29,атс!$F$34:$F$777)</f>
        <v>152.42280024999999</v>
      </c>
      <c r="N131">
        <f>SUMIF(атс!$M$34:$M$777,конвертация!N29,атс!$F$34:$F$777)</f>
        <v>151.41996626</v>
      </c>
      <c r="O131">
        <f>SUMIF(атс!$M$34:$M$777,конвертация!O29,атс!$F$34:$F$777)</f>
        <v>152.01396828</v>
      </c>
      <c r="P131">
        <f>SUMIF(атс!$M$34:$M$777,конвертация!P29,атс!$F$34:$F$777)</f>
        <v>152.00122049999999</v>
      </c>
      <c r="Q131">
        <f>SUMIF(атс!$M$34:$M$777,конвертация!Q29,атс!$F$34:$F$777)</f>
        <v>152.33741486</v>
      </c>
      <c r="R131">
        <f>SUMIF(атс!$M$34:$M$777,конвертация!R29,атс!$F$34:$F$777)</f>
        <v>151.37397118999999</v>
      </c>
      <c r="S131">
        <f>SUMIF(атс!$M$34:$M$777,конвертация!S29,атс!$F$34:$F$777)</f>
        <v>150.73281428999999</v>
      </c>
      <c r="T131">
        <f>SUMIF(атс!$M$34:$M$777,конвертация!T29,атс!$F$34:$F$777)</f>
        <v>152.97759672999999</v>
      </c>
      <c r="U131">
        <f>SUMIF(атс!$M$34:$M$777,конвертация!U29,атс!$F$34:$F$777)</f>
        <v>154.11799999999999</v>
      </c>
      <c r="V131">
        <f>SUMIF(атс!$M$34:$M$777,конвертация!V29,атс!$F$34:$F$777)</f>
        <v>153.17914694000001</v>
      </c>
      <c r="W131">
        <f>SUMIF(атс!$M$34:$M$777,конвертация!W29,атс!$F$34:$F$777)</f>
        <v>152.44973894</v>
      </c>
      <c r="X131">
        <f>SUMIF(атс!$M$34:$M$777,конвертация!X29,атс!$F$34:$F$777)</f>
        <v>150.01324736999999</v>
      </c>
      <c r="Y131">
        <f>SUMIF(атс!$M$34:$M$777,конвертация!Y29,атс!$F$34:$F$777)</f>
        <v>138.97180445000001</v>
      </c>
    </row>
    <row r="132" spans="1:25" x14ac:dyDescent="0.2">
      <c r="A132">
        <v>30</v>
      </c>
      <c r="B132">
        <f>SUMIF(атс!$M$34:$M$777,конвертация!B30,атс!$F$34:$F$777)</f>
        <v>136.35679553</v>
      </c>
      <c r="C132">
        <f>SUMIF(атс!$M$34:$M$777,конвертация!C30,атс!$F$34:$F$777)</f>
        <v>136.65697932</v>
      </c>
      <c r="D132">
        <f>SUMIF(атс!$M$34:$M$777,конвертация!D30,атс!$F$34:$F$777)</f>
        <v>136.21317479999999</v>
      </c>
      <c r="E132">
        <f>SUMIF(атс!$M$34:$M$777,конвертация!E30,атс!$F$34:$F$777)</f>
        <v>136.67020636000001</v>
      </c>
      <c r="F132">
        <f>SUMIF(атс!$M$34:$M$777,конвертация!F30,атс!$F$34:$F$777)</f>
        <v>137.14729014</v>
      </c>
      <c r="G132">
        <f>SUMIF(атс!$M$34:$M$777,конвертация!G30,атс!$F$34:$F$777)</f>
        <v>138.63833111</v>
      </c>
      <c r="H132">
        <f>SUMIF(атс!$M$34:$M$777,конвертация!H30,атс!$F$34:$F$777)</f>
        <v>144.18181269999999</v>
      </c>
      <c r="I132">
        <f>SUMIF(атс!$M$34:$M$777,конвертация!I30,атс!$F$34:$F$777)</f>
        <v>151.16262802</v>
      </c>
      <c r="J132">
        <f>SUMIF(атс!$M$34:$M$777,конвертация!J30,атс!$F$34:$F$777)</f>
        <v>152.95392468</v>
      </c>
      <c r="K132">
        <f>SUMIF(атс!$M$34:$M$777,конвертация!K30,атс!$F$34:$F$777)</f>
        <v>153.69062575999999</v>
      </c>
      <c r="L132">
        <f>SUMIF(атс!$M$34:$M$777,конвертация!L30,атс!$F$34:$F$777)</f>
        <v>153.51331782</v>
      </c>
      <c r="M132">
        <f>SUMIF(атс!$M$34:$M$777,конвертация!M30,атс!$F$34:$F$777)</f>
        <v>153.78821712000001</v>
      </c>
      <c r="N132">
        <f>SUMIF(атс!$M$34:$M$777,конвертация!N30,атс!$F$34:$F$777)</f>
        <v>153.38402945000001</v>
      </c>
      <c r="O132">
        <f>SUMIF(атс!$M$34:$M$777,конвертация!O30,атс!$F$34:$F$777)</f>
        <v>153.70526794</v>
      </c>
      <c r="P132">
        <f>SUMIF(атс!$M$34:$M$777,конвертация!P30,атс!$F$34:$F$777)</f>
        <v>153.56642747000001</v>
      </c>
      <c r="Q132">
        <f>SUMIF(атс!$M$34:$M$777,конвертация!Q30,атс!$F$34:$F$777)</f>
        <v>153.84237496</v>
      </c>
      <c r="R132">
        <f>SUMIF(атс!$M$34:$M$777,конвертация!R30,атс!$F$34:$F$777)</f>
        <v>152.98140144999999</v>
      </c>
      <c r="S132">
        <f>SUMIF(атс!$M$34:$M$777,конвертация!S30,атс!$F$34:$F$777)</f>
        <v>151.93504432</v>
      </c>
      <c r="T132">
        <f>SUMIF(атс!$M$34:$M$777,конвертация!T30,атс!$F$34:$F$777)</f>
        <v>153.54178511999999</v>
      </c>
      <c r="U132">
        <f>SUMIF(атс!$M$34:$M$777,конвертация!U30,атс!$F$34:$F$777)</f>
        <v>153.79381364</v>
      </c>
      <c r="V132">
        <f>SUMIF(атс!$M$34:$M$777,конвертация!V30,атс!$F$34:$F$777)</f>
        <v>153.18961160000001</v>
      </c>
      <c r="W132">
        <f>SUMIF(атс!$M$34:$M$777,конвертация!W30,атс!$F$34:$F$777)</f>
        <v>152.55008265000001</v>
      </c>
      <c r="X132">
        <f>SUMIF(атс!$M$34:$M$777,конвертация!X30,атс!$F$34:$F$777)</f>
        <v>150.2850747</v>
      </c>
      <c r="Y132">
        <f>SUMIF(атс!$M$34:$M$777,конвертация!Y30,атс!$F$34:$F$777)</f>
        <v>140.58651445000001</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9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359.60701956000003</v>
      </c>
      <c r="C137">
        <f>SUMIF(атс!$M$34:$M$777,конвертация!C1,атс!$G$34:$G$777)</f>
        <v>365.00400100000002</v>
      </c>
      <c r="D137">
        <f>SUMIF(атс!$M$34:$M$777,конвертация!D1,атс!$G$34:$G$777)</f>
        <v>369.09770600000002</v>
      </c>
      <c r="E137">
        <f>SUMIF(атс!$M$34:$M$777,конвертация!E1,атс!$G$34:$G$777)</f>
        <v>368.78746944</v>
      </c>
      <c r="F137">
        <f>SUMIF(атс!$M$34:$M$777,конвертация!F1,атс!$G$34:$G$777)</f>
        <v>373.09276266000001</v>
      </c>
      <c r="G137">
        <f>SUMIF(атс!$M$34:$M$777,конвертация!G1,атс!$G$34:$G$777)</f>
        <v>373.48611349999999</v>
      </c>
      <c r="H137">
        <f>SUMIF(атс!$M$34:$M$777,конвертация!H1,атс!$G$34:$G$777)</f>
        <v>367.70044846000002</v>
      </c>
      <c r="I137">
        <f>SUMIF(атс!$M$34:$M$777,конвертация!I1,атс!$G$34:$G$777)</f>
        <v>372.20499690000003</v>
      </c>
      <c r="J137">
        <f>SUMIF(атс!$M$34:$M$777,конвертация!J1,атс!$G$34:$G$777)</f>
        <v>384.91741938000001</v>
      </c>
      <c r="K137">
        <f>SUMIF(атс!$M$34:$M$777,конвертация!K1,атс!$G$34:$G$777)</f>
        <v>389.92848630999998</v>
      </c>
      <c r="L137">
        <f>SUMIF(атс!$M$34:$M$777,конвертация!L1,атс!$G$34:$G$777)</f>
        <v>389.91102751</v>
      </c>
      <c r="M137">
        <f>SUMIF(атс!$M$34:$M$777,конвертация!M1,атс!$G$34:$G$777)</f>
        <v>388.99561963999997</v>
      </c>
      <c r="N137">
        <f>SUMIF(атс!$M$34:$M$777,конвертация!N1,атс!$G$34:$G$777)</f>
        <v>387.53709021999998</v>
      </c>
      <c r="O137">
        <f>SUMIF(атс!$M$34:$M$777,конвертация!O1,атс!$G$34:$G$777)</f>
        <v>389.41781952999997</v>
      </c>
      <c r="P137">
        <f>SUMIF(атс!$M$34:$M$777,конвертация!P1,атс!$G$34:$G$777)</f>
        <v>390.35996796000001</v>
      </c>
      <c r="Q137">
        <f>SUMIF(атс!$M$34:$M$777,конвертация!Q1,атс!$G$34:$G$777)</f>
        <v>391.89794110999998</v>
      </c>
      <c r="R137">
        <f>SUMIF(атс!$M$34:$M$777,конвертация!R1,атс!$G$34:$G$777)</f>
        <v>387.79610036999998</v>
      </c>
      <c r="S137">
        <f>SUMIF(атс!$M$34:$M$777,конвертация!S1,атс!$G$34:$G$777)</f>
        <v>385.03150334999998</v>
      </c>
      <c r="T137">
        <f>SUMIF(атс!$M$34:$M$777,конвертация!T1,атс!$G$34:$G$777)</f>
        <v>386.71668459</v>
      </c>
      <c r="U137">
        <f>SUMIF(атс!$M$34:$M$777,конвертация!U1,атс!$G$34:$G$777)</f>
        <v>387.95012845000002</v>
      </c>
      <c r="V137">
        <f>SUMIF(атс!$M$34:$M$777,конвертация!V1,атс!$G$34:$G$777)</f>
        <v>390.87567710000002</v>
      </c>
      <c r="W137">
        <f>SUMIF(атс!$M$34:$M$777,конвертация!W1,атс!$G$34:$G$777)</f>
        <v>391.89822817999999</v>
      </c>
      <c r="X137">
        <f>SUMIF(атс!$M$34:$M$777,конвертация!X1,атс!$G$34:$G$777)</f>
        <v>384.72952184000002</v>
      </c>
      <c r="Y137">
        <f>SUMIF(атс!$M$34:$M$777,конвертация!Y1,атс!$G$34:$G$777)</f>
        <v>359.99420350000003</v>
      </c>
    </row>
    <row r="138" spans="1:25" x14ac:dyDescent="0.2">
      <c r="A138">
        <v>2</v>
      </c>
      <c r="B138">
        <f>SUMIF(атс!$M$34:$M$777,конвертация!B2,атс!$G$34:$G$777)</f>
        <v>359.58036073</v>
      </c>
      <c r="C138">
        <f>SUMIF(атс!$M$34:$M$777,конвертация!C2,атс!$G$34:$G$777)</f>
        <v>357.9852985</v>
      </c>
      <c r="D138">
        <f>SUMIF(атс!$M$34:$M$777,конвертация!D2,атс!$G$34:$G$777)</f>
        <v>358.42259311999999</v>
      </c>
      <c r="E138">
        <f>SUMIF(атс!$M$34:$M$777,конвертация!E2,атс!$G$34:$G$777)</f>
        <v>357.99170824999999</v>
      </c>
      <c r="F138">
        <f>SUMIF(атс!$M$34:$M$777,конвертация!F2,атс!$G$34:$G$777)</f>
        <v>361.25163486000002</v>
      </c>
      <c r="G138">
        <f>SUMIF(атс!$M$34:$M$777,конвертация!G2,атс!$G$34:$G$777)</f>
        <v>360.48223639000003</v>
      </c>
      <c r="H138">
        <f>SUMIF(атс!$M$34:$M$777,конвертация!H2,атс!$G$34:$G$777)</f>
        <v>362.03520851000002</v>
      </c>
      <c r="I138">
        <f>SUMIF(атс!$M$34:$M$777,конвертация!I2,атс!$G$34:$G$777)</f>
        <v>372.74447659999998</v>
      </c>
      <c r="J138">
        <f>SUMIF(атс!$M$34:$M$777,конвертация!J2,атс!$G$34:$G$777)</f>
        <v>384.62898365000001</v>
      </c>
      <c r="K138">
        <f>SUMIF(атс!$M$34:$M$777,конвертация!K2,атс!$G$34:$G$777)</f>
        <v>388.95482551999999</v>
      </c>
      <c r="L138">
        <f>SUMIF(атс!$M$34:$M$777,конвертация!L2,атс!$G$34:$G$777)</f>
        <v>390.25256379000001</v>
      </c>
      <c r="M138">
        <f>SUMIF(атс!$M$34:$M$777,конвертация!M2,атс!$G$34:$G$777)</f>
        <v>389.56181433</v>
      </c>
      <c r="N138">
        <f>SUMIF(атс!$M$34:$M$777,конвертация!N2,атс!$G$34:$G$777)</f>
        <v>387.66620999000003</v>
      </c>
      <c r="O138">
        <f>SUMIF(атс!$M$34:$M$777,конвертация!O2,атс!$G$34:$G$777)</f>
        <v>389.30984431000002</v>
      </c>
      <c r="P138">
        <f>SUMIF(атс!$M$34:$M$777,конвертация!P2,атс!$G$34:$G$777)</f>
        <v>390.16114262999997</v>
      </c>
      <c r="Q138">
        <f>SUMIF(атс!$M$34:$M$777,конвертация!Q2,атс!$G$34:$G$777)</f>
        <v>390.92171038999999</v>
      </c>
      <c r="R138">
        <f>SUMIF(атс!$M$34:$M$777,конвертация!R2,атс!$G$34:$G$777)</f>
        <v>387.4229431</v>
      </c>
      <c r="S138">
        <f>SUMIF(атс!$M$34:$M$777,конвертация!S2,атс!$G$34:$G$777)</f>
        <v>383.32798976999999</v>
      </c>
      <c r="T138">
        <f>SUMIF(атс!$M$34:$M$777,конвертация!T2,атс!$G$34:$G$777)</f>
        <v>384.70169404000001</v>
      </c>
      <c r="U138">
        <f>SUMIF(атс!$M$34:$M$777,конвертация!U2,атс!$G$34:$G$777)</f>
        <v>387.01269442</v>
      </c>
      <c r="V138">
        <f>SUMIF(атс!$M$34:$M$777,конвертация!V2,атс!$G$34:$G$777)</f>
        <v>390.34600504999997</v>
      </c>
      <c r="W138">
        <f>SUMIF(атс!$M$34:$M$777,конвертация!W2,атс!$G$34:$G$777)</f>
        <v>387.75809821000001</v>
      </c>
      <c r="X138">
        <f>SUMIF(атс!$M$34:$M$777,конвертация!X2,атс!$G$34:$G$777)</f>
        <v>380.31713108000002</v>
      </c>
      <c r="Y138">
        <f>SUMIF(атс!$M$34:$M$777,конвертация!Y2,атс!$G$34:$G$777)</f>
        <v>356.97546495</v>
      </c>
    </row>
    <row r="139" spans="1:25" x14ac:dyDescent="0.2">
      <c r="A139">
        <v>3</v>
      </c>
      <c r="B139">
        <f>SUMIF(атс!$M$34:$M$777,конвертация!B3,атс!$G$34:$G$777)</f>
        <v>365.46790411000001</v>
      </c>
      <c r="C139">
        <f>SUMIF(атс!$M$34:$M$777,конвертация!C3,атс!$G$34:$G$777)</f>
        <v>369.34576676</v>
      </c>
      <c r="D139">
        <f>SUMIF(атс!$M$34:$M$777,конвертация!D3,атс!$G$34:$G$777)</f>
        <v>371.28427809999999</v>
      </c>
      <c r="E139">
        <f>SUMIF(атс!$M$34:$M$777,конвертация!E3,атс!$G$34:$G$777)</f>
        <v>370.04783375</v>
      </c>
      <c r="F139">
        <f>SUMIF(атс!$M$34:$M$777,конвертация!F3,атс!$G$34:$G$777)</f>
        <v>376.31858699999998</v>
      </c>
      <c r="G139">
        <f>SUMIF(атс!$M$34:$M$777,конвертация!G3,атс!$G$34:$G$777)</f>
        <v>376.69955923999999</v>
      </c>
      <c r="H139">
        <f>SUMIF(атс!$M$34:$M$777,конвертация!H3,атс!$G$34:$G$777)</f>
        <v>373.11615791000003</v>
      </c>
      <c r="I139">
        <f>SUMIF(атс!$M$34:$M$777,конвертация!I3,атс!$G$34:$G$777)</f>
        <v>369.71122033</v>
      </c>
      <c r="J139">
        <f>SUMIF(атс!$M$34:$M$777,конвертация!J3,атс!$G$34:$G$777)</f>
        <v>379.89282555</v>
      </c>
      <c r="K139">
        <f>SUMIF(атс!$M$34:$M$777,конвертация!K3,атс!$G$34:$G$777)</f>
        <v>384.94514148000002</v>
      </c>
      <c r="L139">
        <f>SUMIF(атс!$M$34:$M$777,конвертация!L3,атс!$G$34:$G$777)</f>
        <v>387.01703719</v>
      </c>
      <c r="M139">
        <f>SUMIF(атс!$M$34:$M$777,конвертация!M3,атс!$G$34:$G$777)</f>
        <v>389.64401729999997</v>
      </c>
      <c r="N139">
        <f>SUMIF(атс!$M$34:$M$777,конвертация!N3,атс!$G$34:$G$777)</f>
        <v>387.63422797999999</v>
      </c>
      <c r="O139">
        <f>SUMIF(атс!$M$34:$M$777,конвертация!O3,атс!$G$34:$G$777)</f>
        <v>385.70627575999998</v>
      </c>
      <c r="P139">
        <f>SUMIF(атс!$M$34:$M$777,конвертация!P3,атс!$G$34:$G$777)</f>
        <v>386.97524727000001</v>
      </c>
      <c r="Q139">
        <f>SUMIF(атс!$M$34:$M$777,конвертация!Q3,атс!$G$34:$G$777)</f>
        <v>385.17794118</v>
      </c>
      <c r="R139">
        <f>SUMIF(атс!$M$34:$M$777,конвертация!R3,атс!$G$34:$G$777)</f>
        <v>386.56140131000001</v>
      </c>
      <c r="S139">
        <f>SUMIF(атс!$M$34:$M$777,конвертация!S3,атс!$G$34:$G$777)</f>
        <v>385.53040606000002</v>
      </c>
      <c r="T139">
        <f>SUMIF(атс!$M$34:$M$777,конвертация!T3,атс!$G$34:$G$777)</f>
        <v>387.83089751</v>
      </c>
      <c r="U139">
        <f>SUMIF(атс!$M$34:$M$777,конвертация!U3,атс!$G$34:$G$777)</f>
        <v>389.60869487999997</v>
      </c>
      <c r="V139">
        <f>SUMIF(атс!$M$34:$M$777,конвертация!V3,атс!$G$34:$G$777)</f>
        <v>392.43373535000001</v>
      </c>
      <c r="W139">
        <f>SUMIF(атс!$M$34:$M$777,конвертация!W3,атс!$G$34:$G$777)</f>
        <v>388.77846283000002</v>
      </c>
      <c r="X139">
        <f>SUMIF(атс!$M$34:$M$777,конвертация!X3,атс!$G$34:$G$777)</f>
        <v>379.83283734000003</v>
      </c>
      <c r="Y139">
        <f>SUMIF(атс!$M$34:$M$777,конвертация!Y3,атс!$G$34:$G$777)</f>
        <v>368.24590750999999</v>
      </c>
    </row>
    <row r="140" spans="1:25" x14ac:dyDescent="0.2">
      <c r="A140">
        <v>4</v>
      </c>
      <c r="B140">
        <f>SUMIF(атс!$M$34:$M$777,конвертация!B4,атс!$G$34:$G$777)</f>
        <v>371.68904750000002</v>
      </c>
      <c r="C140">
        <f>SUMIF(атс!$M$34:$M$777,конвертация!C4,атс!$G$34:$G$777)</f>
        <v>372.50002462999998</v>
      </c>
      <c r="D140">
        <f>SUMIF(атс!$M$34:$M$777,конвертация!D4,атс!$G$34:$G$777)</f>
        <v>375.02178623999998</v>
      </c>
      <c r="E140">
        <f>SUMIF(атс!$M$34:$M$777,конвертация!E4,атс!$G$34:$G$777)</f>
        <v>375.04140705999998</v>
      </c>
      <c r="F140">
        <f>SUMIF(атс!$M$34:$M$777,конвертация!F4,атс!$G$34:$G$777)</f>
        <v>374.59892725999998</v>
      </c>
      <c r="G140">
        <f>SUMIF(атс!$M$34:$M$777,конвертация!G4,атс!$G$34:$G$777)</f>
        <v>380.43482742999998</v>
      </c>
      <c r="H140">
        <f>SUMIF(атс!$M$34:$M$777,конвертация!H4,атс!$G$34:$G$777)</f>
        <v>377.40672365</v>
      </c>
      <c r="I140">
        <f>SUMIF(атс!$M$34:$M$777,конвертация!I4,атс!$G$34:$G$777)</f>
        <v>368.24842111999999</v>
      </c>
      <c r="J140">
        <f>SUMIF(атс!$M$34:$M$777,конвертация!J4,атс!$G$34:$G$777)</f>
        <v>363.97212545000002</v>
      </c>
      <c r="K140">
        <f>SUMIF(атс!$M$34:$M$777,конвертация!K4,атс!$G$34:$G$777)</f>
        <v>377.50065658</v>
      </c>
      <c r="L140">
        <f>SUMIF(атс!$M$34:$M$777,конвертация!L4,атс!$G$34:$G$777)</f>
        <v>382.58530583999999</v>
      </c>
      <c r="M140">
        <f>SUMIF(атс!$M$34:$M$777,конвертация!M4,атс!$G$34:$G$777)</f>
        <v>383.03124127000001</v>
      </c>
      <c r="N140">
        <f>SUMIF(атс!$M$34:$M$777,конвертация!N4,атс!$G$34:$G$777)</f>
        <v>380.90478591999999</v>
      </c>
      <c r="O140">
        <f>SUMIF(атс!$M$34:$M$777,конвертация!O4,атс!$G$34:$G$777)</f>
        <v>381.60401285</v>
      </c>
      <c r="P140">
        <f>SUMIF(атс!$M$34:$M$777,конвертация!P4,атс!$G$34:$G$777)</f>
        <v>381.71173785000002</v>
      </c>
      <c r="Q140">
        <f>SUMIF(атс!$M$34:$M$777,конвертация!Q4,атс!$G$34:$G$777)</f>
        <v>381.65307206</v>
      </c>
      <c r="R140">
        <f>SUMIF(атс!$M$34:$M$777,конвертация!R4,атс!$G$34:$G$777)</f>
        <v>381.54944456999999</v>
      </c>
      <c r="S140">
        <f>SUMIF(атс!$M$34:$M$777,конвертация!S4,атс!$G$34:$G$777)</f>
        <v>381.82564596999998</v>
      </c>
      <c r="T140">
        <f>SUMIF(атс!$M$34:$M$777,конвертация!T4,атс!$G$34:$G$777)</f>
        <v>384.56418514000001</v>
      </c>
      <c r="U140">
        <f>SUMIF(атс!$M$34:$M$777,конвертация!U4,атс!$G$34:$G$777)</f>
        <v>391.75914456999999</v>
      </c>
      <c r="V140">
        <f>SUMIF(атс!$M$34:$M$777,конвертация!V4,атс!$G$34:$G$777)</f>
        <v>397.1183307</v>
      </c>
      <c r="W140">
        <f>SUMIF(атс!$M$34:$M$777,конвертация!W4,атс!$G$34:$G$777)</f>
        <v>394.12211349</v>
      </c>
      <c r="X140">
        <f>SUMIF(атс!$M$34:$M$777,конвертация!X4,атс!$G$34:$G$777)</f>
        <v>377.73634576000001</v>
      </c>
      <c r="Y140">
        <f>SUMIF(атс!$M$34:$M$777,конвертация!Y4,атс!$G$34:$G$777)</f>
        <v>372.00374046000002</v>
      </c>
    </row>
    <row r="141" spans="1:25" x14ac:dyDescent="0.2">
      <c r="A141">
        <v>5</v>
      </c>
      <c r="B141">
        <f>SUMIF(атс!$M$34:$M$777,конвертация!B5,атс!$G$34:$G$777)</f>
        <v>362.52297500999998</v>
      </c>
      <c r="C141">
        <f>SUMIF(атс!$M$34:$M$777,конвертация!C5,атс!$G$34:$G$777)</f>
        <v>360.37669819000001</v>
      </c>
      <c r="D141">
        <f>SUMIF(атс!$M$34:$M$777,конвертация!D5,атс!$G$34:$G$777)</f>
        <v>359.98365113</v>
      </c>
      <c r="E141">
        <f>SUMIF(атс!$M$34:$M$777,конвертация!E5,атс!$G$34:$G$777)</f>
        <v>359.41130081</v>
      </c>
      <c r="F141">
        <f>SUMIF(атс!$M$34:$M$777,конвертация!F5,атс!$G$34:$G$777)</f>
        <v>365.20222675000002</v>
      </c>
      <c r="G141">
        <f>SUMIF(атс!$M$34:$M$777,конвертация!G5,атс!$G$34:$G$777)</f>
        <v>364.68754237000002</v>
      </c>
      <c r="H141">
        <f>SUMIF(атс!$M$34:$M$777,конвертация!H5,атс!$G$34:$G$777)</f>
        <v>362.49760624999999</v>
      </c>
      <c r="I141">
        <f>SUMIF(атс!$M$34:$M$777,конвертация!I5,атс!$G$34:$G$777)</f>
        <v>377.16127594</v>
      </c>
      <c r="J141">
        <f>SUMIF(атс!$M$34:$M$777,конвертация!J5,атс!$G$34:$G$777)</f>
        <v>386.24154000999999</v>
      </c>
      <c r="K141">
        <f>SUMIF(атс!$M$34:$M$777,конвертация!K5,атс!$G$34:$G$777)</f>
        <v>393.94176814000002</v>
      </c>
      <c r="L141">
        <f>SUMIF(атс!$M$34:$M$777,конвертация!L5,атс!$G$34:$G$777)</f>
        <v>393.64411875000002</v>
      </c>
      <c r="M141">
        <f>SUMIF(атс!$M$34:$M$777,конвертация!M5,атс!$G$34:$G$777)</f>
        <v>393.20001961000003</v>
      </c>
      <c r="N141">
        <f>SUMIF(атс!$M$34:$M$777,конвертация!N5,атс!$G$34:$G$777)</f>
        <v>390.13600382999999</v>
      </c>
      <c r="O141">
        <f>SUMIF(атс!$M$34:$M$777,конвертация!O5,атс!$G$34:$G$777)</f>
        <v>391.34220411000001</v>
      </c>
      <c r="P141">
        <f>SUMIF(атс!$M$34:$M$777,конвертация!P5,атс!$G$34:$G$777)</f>
        <v>394.13546933999999</v>
      </c>
      <c r="Q141">
        <f>SUMIF(атс!$M$34:$M$777,конвертация!Q5,атс!$G$34:$G$777)</f>
        <v>396.03432522999998</v>
      </c>
      <c r="R141">
        <f>SUMIF(атс!$M$34:$M$777,конвертация!R5,атс!$G$34:$G$777)</f>
        <v>393.19291787999998</v>
      </c>
      <c r="S141">
        <f>SUMIF(атс!$M$34:$M$777,конвертация!S5,атс!$G$34:$G$777)</f>
        <v>388.80357062000002</v>
      </c>
      <c r="T141">
        <f>SUMIF(атс!$M$34:$M$777,конвертация!T5,атс!$G$34:$G$777)</f>
        <v>389.26348474000002</v>
      </c>
      <c r="U141">
        <f>SUMIF(атс!$M$34:$M$777,конвертация!U5,атс!$G$34:$G$777)</f>
        <v>388.67040735</v>
      </c>
      <c r="V141">
        <f>SUMIF(атс!$M$34:$M$777,конвертация!V5,атс!$G$34:$G$777)</f>
        <v>393.79728487</v>
      </c>
      <c r="W141">
        <f>SUMIF(атс!$M$34:$M$777,конвертация!W5,атс!$G$34:$G$777)</f>
        <v>394.69727762000002</v>
      </c>
      <c r="X141">
        <f>SUMIF(атс!$M$34:$M$777,конвертация!X5,атс!$G$34:$G$777)</f>
        <v>381.66942282999997</v>
      </c>
      <c r="Y141">
        <f>SUMIF(атс!$M$34:$M$777,конвертация!Y5,атс!$G$34:$G$777)</f>
        <v>363.57979309000001</v>
      </c>
    </row>
    <row r="142" spans="1:25" x14ac:dyDescent="0.2">
      <c r="A142">
        <v>6</v>
      </c>
      <c r="B142">
        <f>SUMIF(атс!$M$34:$M$777,конвертация!B6,атс!$G$34:$G$777)</f>
        <v>357.86561896000001</v>
      </c>
      <c r="C142">
        <f>SUMIF(атс!$M$34:$M$777,конвертация!C6,атс!$G$34:$G$777)</f>
        <v>360.47880493000002</v>
      </c>
      <c r="D142">
        <f>SUMIF(атс!$M$34:$M$777,конвертация!D6,атс!$G$34:$G$777)</f>
        <v>360.92120245000001</v>
      </c>
      <c r="E142">
        <f>SUMIF(атс!$M$34:$M$777,конвертация!E6,атс!$G$34:$G$777)</f>
        <v>363.33104105000001</v>
      </c>
      <c r="F142">
        <f>SUMIF(атс!$M$34:$M$777,конвертация!F6,атс!$G$34:$G$777)</f>
        <v>365.77103592999998</v>
      </c>
      <c r="G142">
        <f>SUMIF(атс!$M$34:$M$777,конвертация!G6,атс!$G$34:$G$777)</f>
        <v>368.15124311</v>
      </c>
      <c r="H142">
        <f>SUMIF(атс!$M$34:$M$777,конвертация!H6,атс!$G$34:$G$777)</f>
        <v>367.83569421999999</v>
      </c>
      <c r="I142">
        <f>SUMIF(атс!$M$34:$M$777,конвертация!I6,атс!$G$34:$G$777)</f>
        <v>379.30803071000003</v>
      </c>
      <c r="J142">
        <f>SUMIF(атс!$M$34:$M$777,конвертация!J6,атс!$G$34:$G$777)</f>
        <v>387.01890885</v>
      </c>
      <c r="K142">
        <f>SUMIF(атс!$M$34:$M$777,конвертация!K6,атс!$G$34:$G$777)</f>
        <v>392.63144496000001</v>
      </c>
      <c r="L142">
        <f>SUMIF(атс!$M$34:$M$777,конвертация!L6,атс!$G$34:$G$777)</f>
        <v>393.41565012000001</v>
      </c>
      <c r="M142">
        <f>SUMIF(атс!$M$34:$M$777,конвертация!M6,атс!$G$34:$G$777)</f>
        <v>392.44495888</v>
      </c>
      <c r="N142">
        <f>SUMIF(атс!$M$34:$M$777,конвертация!N6,атс!$G$34:$G$777)</f>
        <v>388.62314457000002</v>
      </c>
      <c r="O142">
        <f>SUMIF(атс!$M$34:$M$777,конвертация!O6,атс!$G$34:$G$777)</f>
        <v>388.76755828</v>
      </c>
      <c r="P142">
        <f>SUMIF(атс!$M$34:$M$777,конвертация!P6,атс!$G$34:$G$777)</f>
        <v>388.36802269999998</v>
      </c>
      <c r="Q142">
        <f>SUMIF(атс!$M$34:$M$777,конвертация!Q6,атс!$G$34:$G$777)</f>
        <v>390.59045784</v>
      </c>
      <c r="R142">
        <f>SUMIF(атс!$M$34:$M$777,конвертация!R6,атс!$G$34:$G$777)</f>
        <v>388.94458415000003</v>
      </c>
      <c r="S142">
        <f>SUMIF(атс!$M$34:$M$777,конвертация!S6,атс!$G$34:$G$777)</f>
        <v>384.42495288999999</v>
      </c>
      <c r="T142">
        <f>SUMIF(атс!$M$34:$M$777,конвертация!T6,атс!$G$34:$G$777)</f>
        <v>383.47406546000002</v>
      </c>
      <c r="U142">
        <f>SUMIF(атс!$M$34:$M$777,конвертация!U6,атс!$G$34:$G$777)</f>
        <v>388.56969809999998</v>
      </c>
      <c r="V142">
        <f>SUMIF(атс!$M$34:$M$777,конвертация!V6,атс!$G$34:$G$777)</f>
        <v>392.24918509000003</v>
      </c>
      <c r="W142">
        <f>SUMIF(атс!$M$34:$M$777,конвертация!W6,атс!$G$34:$G$777)</f>
        <v>392.70815320999998</v>
      </c>
      <c r="X142">
        <f>SUMIF(атс!$M$34:$M$777,конвертация!X6,атс!$G$34:$G$777)</f>
        <v>382.69085214</v>
      </c>
      <c r="Y142">
        <f>SUMIF(атс!$M$34:$M$777,конвертация!Y6,атс!$G$34:$G$777)</f>
        <v>355.33256061999998</v>
      </c>
    </row>
    <row r="143" spans="1:25" x14ac:dyDescent="0.2">
      <c r="A143">
        <v>7</v>
      </c>
      <c r="B143">
        <f>SUMIF(атс!$M$34:$M$777,конвертация!B7,атс!$G$34:$G$777)</f>
        <v>353.95201759999998</v>
      </c>
      <c r="C143">
        <f>SUMIF(атс!$M$34:$M$777,конвертация!C7,атс!$G$34:$G$777)</f>
        <v>356.71402193</v>
      </c>
      <c r="D143">
        <f>SUMIF(атс!$M$34:$M$777,конвертация!D7,атс!$G$34:$G$777)</f>
        <v>356.05382308999998</v>
      </c>
      <c r="E143">
        <f>SUMIF(атс!$M$34:$M$777,конвертация!E7,атс!$G$34:$G$777)</f>
        <v>359.39708746000002</v>
      </c>
      <c r="F143">
        <f>SUMIF(атс!$M$34:$M$777,конвертация!F7,атс!$G$34:$G$777)</f>
        <v>362.16375916999999</v>
      </c>
      <c r="G143">
        <f>SUMIF(атс!$M$34:$M$777,конвертация!G7,атс!$G$34:$G$777)</f>
        <v>364.08775366999998</v>
      </c>
      <c r="H143">
        <f>SUMIF(атс!$M$34:$M$777,конвертация!H7,атс!$G$34:$G$777)</f>
        <v>367.04651532000003</v>
      </c>
      <c r="I143">
        <f>SUMIF(атс!$M$34:$M$777,конвертация!I7,атс!$G$34:$G$777)</f>
        <v>378.79807391999998</v>
      </c>
      <c r="J143">
        <f>SUMIF(атс!$M$34:$M$777,конвертация!J7,атс!$G$34:$G$777)</f>
        <v>388.68100196</v>
      </c>
      <c r="K143">
        <f>SUMIF(атс!$M$34:$M$777,конвертация!K7,атс!$G$34:$G$777)</f>
        <v>397.24444205999998</v>
      </c>
      <c r="L143">
        <f>SUMIF(атс!$M$34:$M$777,конвертация!L7,атс!$G$34:$G$777)</f>
        <v>396.11493216999997</v>
      </c>
      <c r="M143">
        <f>SUMIF(атс!$M$34:$M$777,конвертация!M7,атс!$G$34:$G$777)</f>
        <v>393.66163251</v>
      </c>
      <c r="N143">
        <f>SUMIF(атс!$M$34:$M$777,конвертация!N7,атс!$G$34:$G$777)</f>
        <v>389.51311332</v>
      </c>
      <c r="O143">
        <f>SUMIF(атс!$M$34:$M$777,конвертация!O7,атс!$G$34:$G$777)</f>
        <v>391.84561387999997</v>
      </c>
      <c r="P143">
        <f>SUMIF(атс!$M$34:$M$777,конвертация!P7,атс!$G$34:$G$777)</f>
        <v>395.11880793</v>
      </c>
      <c r="Q143">
        <f>SUMIF(атс!$M$34:$M$777,конвертация!Q7,атс!$G$34:$G$777)</f>
        <v>396.24900921</v>
      </c>
      <c r="R143">
        <f>SUMIF(атс!$M$34:$M$777,конвертация!R7,атс!$G$34:$G$777)</f>
        <v>392.02237724999998</v>
      </c>
      <c r="S143">
        <f>SUMIF(атс!$M$34:$M$777,конвертация!S7,атс!$G$34:$G$777)</f>
        <v>387.75717104</v>
      </c>
      <c r="T143">
        <f>SUMIF(атс!$M$34:$M$777,конвертация!T7,атс!$G$34:$G$777)</f>
        <v>388.76550679000002</v>
      </c>
      <c r="U143">
        <f>SUMIF(атс!$M$34:$M$777,конвертация!U7,атс!$G$34:$G$777)</f>
        <v>391.48417121</v>
      </c>
      <c r="V143">
        <f>SUMIF(атс!$M$34:$M$777,конвертация!V7,атс!$G$34:$G$777)</f>
        <v>396.90531279999999</v>
      </c>
      <c r="W143">
        <f>SUMIF(атс!$M$34:$M$777,конвертация!W7,атс!$G$34:$G$777)</f>
        <v>397.47965554000001</v>
      </c>
      <c r="X143">
        <f>SUMIF(атс!$M$34:$M$777,конвертация!X7,атс!$G$34:$G$777)</f>
        <v>390.01770446</v>
      </c>
      <c r="Y143">
        <f>SUMIF(атс!$M$34:$M$777,конвертация!Y7,атс!$G$34:$G$777)</f>
        <v>372.17978088000001</v>
      </c>
    </row>
    <row r="144" spans="1:25" x14ac:dyDescent="0.2">
      <c r="A144">
        <v>8</v>
      </c>
      <c r="B144">
        <f>SUMIF(атс!$M$34:$M$777,конвертация!B8,атс!$G$34:$G$777)</f>
        <v>357.18719836999998</v>
      </c>
      <c r="C144">
        <f>SUMIF(атс!$M$34:$M$777,конвертация!C8,атс!$G$34:$G$777)</f>
        <v>360.71923665000003</v>
      </c>
      <c r="D144">
        <f>SUMIF(атс!$M$34:$M$777,конвертация!D8,атс!$G$34:$G$777)</f>
        <v>360.85466536000001</v>
      </c>
      <c r="E144">
        <f>SUMIF(атс!$M$34:$M$777,конвертация!E8,атс!$G$34:$G$777)</f>
        <v>361.84830683000001</v>
      </c>
      <c r="F144">
        <f>SUMIF(атс!$M$34:$M$777,конвертация!F8,атс!$G$34:$G$777)</f>
        <v>364.96713018000003</v>
      </c>
      <c r="G144">
        <f>SUMIF(атс!$M$34:$M$777,конвертация!G8,атс!$G$34:$G$777)</f>
        <v>365.88808520999999</v>
      </c>
      <c r="H144">
        <f>SUMIF(атс!$M$34:$M$777,конвертация!H8,атс!$G$34:$G$777)</f>
        <v>370.04224592000003</v>
      </c>
      <c r="I144">
        <f>SUMIF(атс!$M$34:$M$777,конвертация!I8,атс!$G$34:$G$777)</f>
        <v>380.10077439999998</v>
      </c>
      <c r="J144">
        <f>SUMIF(атс!$M$34:$M$777,конвертация!J8,атс!$G$34:$G$777)</f>
        <v>390.63779595</v>
      </c>
      <c r="K144">
        <f>SUMIF(атс!$M$34:$M$777,конвертация!K8,атс!$G$34:$G$777)</f>
        <v>396.61139752000003</v>
      </c>
      <c r="L144">
        <f>SUMIF(атс!$M$34:$M$777,конвертация!L8,атс!$G$34:$G$777)</f>
        <v>396.49252050000001</v>
      </c>
      <c r="M144">
        <f>SUMIF(атс!$M$34:$M$777,конвертация!M8,атс!$G$34:$G$777)</f>
        <v>395.17838354999998</v>
      </c>
      <c r="N144">
        <f>SUMIF(атс!$M$34:$M$777,конвертация!N8,атс!$G$34:$G$777)</f>
        <v>391.42371625999999</v>
      </c>
      <c r="O144">
        <f>SUMIF(атс!$M$34:$M$777,конвертация!O8,атс!$G$34:$G$777)</f>
        <v>392.54755748000002</v>
      </c>
      <c r="P144">
        <f>SUMIF(атс!$M$34:$M$777,конвертация!P8,атс!$G$34:$G$777)</f>
        <v>394.04037454000002</v>
      </c>
      <c r="Q144">
        <f>SUMIF(атс!$M$34:$M$777,конвертация!Q8,атс!$G$34:$G$777)</f>
        <v>394.66405157999998</v>
      </c>
      <c r="R144">
        <f>SUMIF(атс!$M$34:$M$777,конвертация!R8,атс!$G$34:$G$777)</f>
        <v>392.04821177000002</v>
      </c>
      <c r="S144">
        <f>SUMIF(атс!$M$34:$M$777,конвертация!S8,атс!$G$34:$G$777)</f>
        <v>388.58757279999998</v>
      </c>
      <c r="T144">
        <f>SUMIF(атс!$M$34:$M$777,конвертация!T8,атс!$G$34:$G$777)</f>
        <v>391.71449680000001</v>
      </c>
      <c r="U144">
        <f>SUMIF(атс!$M$34:$M$777,конвертация!U8,атс!$G$34:$G$777)</f>
        <v>396.04795424999998</v>
      </c>
      <c r="V144">
        <f>SUMIF(атс!$M$34:$M$777,конвертация!V8,атс!$G$34:$G$777)</f>
        <v>398.46757162</v>
      </c>
      <c r="W144">
        <f>SUMIF(атс!$M$34:$M$777,конвертация!W8,атс!$G$34:$G$777)</f>
        <v>399.51811464000002</v>
      </c>
      <c r="X144">
        <f>SUMIF(атс!$M$34:$M$777,конвертация!X8,атс!$G$34:$G$777)</f>
        <v>389.55143489</v>
      </c>
      <c r="Y144">
        <f>SUMIF(атс!$M$34:$M$777,конвертация!Y8,атс!$G$34:$G$777)</f>
        <v>376.55116956000001</v>
      </c>
    </row>
    <row r="145" spans="1:25" x14ac:dyDescent="0.2">
      <c r="A145">
        <v>9</v>
      </c>
      <c r="B145">
        <f>SUMIF(атс!$M$34:$M$777,конвертация!B9,атс!$G$34:$G$777)</f>
        <v>364.13674227000001</v>
      </c>
      <c r="C145">
        <f>SUMIF(атс!$M$34:$M$777,конвертация!C9,атс!$G$34:$G$777)</f>
        <v>366.75322915999999</v>
      </c>
      <c r="D145">
        <f>SUMIF(атс!$M$34:$M$777,конвертация!D9,атс!$G$34:$G$777)</f>
        <v>368.60795275999999</v>
      </c>
      <c r="E145">
        <f>SUMIF(атс!$M$34:$M$777,конвертация!E9,атс!$G$34:$G$777)</f>
        <v>368.80297423000002</v>
      </c>
      <c r="F145">
        <f>SUMIF(атс!$M$34:$M$777,конвертация!F9,атс!$G$34:$G$777)</f>
        <v>371.26824347000002</v>
      </c>
      <c r="G145">
        <f>SUMIF(атс!$M$34:$M$777,конвертация!G9,атс!$G$34:$G$777)</f>
        <v>368.76152690999999</v>
      </c>
      <c r="H145">
        <f>SUMIF(атс!$M$34:$M$777,конвертация!H9,атс!$G$34:$G$777)</f>
        <v>371.92244866999999</v>
      </c>
      <c r="I145">
        <f>SUMIF(атс!$M$34:$M$777,конвертация!I9,атс!$G$34:$G$777)</f>
        <v>378.56606135999999</v>
      </c>
      <c r="J145">
        <f>SUMIF(атс!$M$34:$M$777,конвертация!J9,атс!$G$34:$G$777)</f>
        <v>392.96685409000003</v>
      </c>
      <c r="K145">
        <f>SUMIF(атс!$M$34:$M$777,конвертация!K9,атс!$G$34:$G$777)</f>
        <v>400.52493019999997</v>
      </c>
      <c r="L145">
        <f>SUMIF(атс!$M$34:$M$777,конвертация!L9,атс!$G$34:$G$777)</f>
        <v>399.58939607999997</v>
      </c>
      <c r="M145">
        <f>SUMIF(атс!$M$34:$M$777,конвертация!M9,атс!$G$34:$G$777)</f>
        <v>398.61878739999997</v>
      </c>
      <c r="N145">
        <f>SUMIF(атс!$M$34:$M$777,конвертация!N9,атс!$G$34:$G$777)</f>
        <v>394.96656316000002</v>
      </c>
      <c r="O145">
        <f>SUMIF(атс!$M$34:$M$777,конвертация!O9,атс!$G$34:$G$777)</f>
        <v>396.49160950999999</v>
      </c>
      <c r="P145">
        <f>SUMIF(атс!$M$34:$M$777,конвертация!P9,атс!$G$34:$G$777)</f>
        <v>396.61424692999998</v>
      </c>
      <c r="Q145">
        <f>SUMIF(атс!$M$34:$M$777,конвертация!Q9,атс!$G$34:$G$777)</f>
        <v>396.58140431999999</v>
      </c>
      <c r="R145">
        <f>SUMIF(атс!$M$34:$M$777,конвертация!R9,атс!$G$34:$G$777)</f>
        <v>394.70135613000002</v>
      </c>
      <c r="S145">
        <f>SUMIF(атс!$M$34:$M$777,конвертация!S9,атс!$G$34:$G$777)</f>
        <v>392.57894604000001</v>
      </c>
      <c r="T145">
        <f>SUMIF(атс!$M$34:$M$777,конвертация!T9,атс!$G$34:$G$777)</f>
        <v>394.24817250000001</v>
      </c>
      <c r="U145">
        <f>SUMIF(атс!$M$34:$M$777,конвертация!U9,атс!$G$34:$G$777)</f>
        <v>398.21681113</v>
      </c>
      <c r="V145">
        <f>SUMIF(атс!$M$34:$M$777,конвертация!V9,атс!$G$34:$G$777)</f>
        <v>399.63118551999997</v>
      </c>
      <c r="W145">
        <f>SUMIF(атс!$M$34:$M$777,конвертация!W9,атс!$G$34:$G$777)</f>
        <v>399.00465636000001</v>
      </c>
      <c r="X145">
        <f>SUMIF(атс!$M$34:$M$777,конвертация!X9,атс!$G$34:$G$777)</f>
        <v>388.68486956999999</v>
      </c>
      <c r="Y145">
        <f>SUMIF(атс!$M$34:$M$777,конвертация!Y9,атс!$G$34:$G$777)</f>
        <v>372.44204837000001</v>
      </c>
    </row>
    <row r="146" spans="1:25" x14ac:dyDescent="0.2">
      <c r="A146">
        <v>10</v>
      </c>
      <c r="B146">
        <f>SUMIF(атс!$M$34:$M$777,конвертация!B10,атс!$G$34:$G$777)</f>
        <v>367.06150258000002</v>
      </c>
      <c r="C146">
        <f>SUMIF(атс!$M$34:$M$777,конвертация!C10,атс!$G$34:$G$777)</f>
        <v>363.31159271000001</v>
      </c>
      <c r="D146">
        <f>SUMIF(атс!$M$34:$M$777,конвертация!D10,атс!$G$34:$G$777)</f>
        <v>368.50740738000002</v>
      </c>
      <c r="E146">
        <f>SUMIF(атс!$M$34:$M$777,конвертация!E10,атс!$G$34:$G$777)</f>
        <v>371.99908106999999</v>
      </c>
      <c r="F146">
        <f>SUMIF(атс!$M$34:$M$777,конвертация!F10,атс!$G$34:$G$777)</f>
        <v>377.04691358000002</v>
      </c>
      <c r="G146">
        <f>SUMIF(атс!$M$34:$M$777,конвертация!G10,атс!$G$34:$G$777)</f>
        <v>377.42686466999999</v>
      </c>
      <c r="H146">
        <f>SUMIF(атс!$M$34:$M$777,конвертация!H10,атс!$G$34:$G$777)</f>
        <v>375.77513356999998</v>
      </c>
      <c r="I146">
        <f>SUMIF(атс!$M$34:$M$777,конвертация!I10,атс!$G$34:$G$777)</f>
        <v>376.19345343999998</v>
      </c>
      <c r="J146">
        <f>SUMIF(атс!$M$34:$M$777,конвертация!J10,атс!$G$34:$G$777)</f>
        <v>375.90519789000001</v>
      </c>
      <c r="K146">
        <f>SUMIF(атс!$M$34:$M$777,конвертация!K10,атс!$G$34:$G$777)</f>
        <v>386.52493042999998</v>
      </c>
      <c r="L146">
        <f>SUMIF(атс!$M$34:$M$777,конвертация!L10,атс!$G$34:$G$777)</f>
        <v>386.22392134</v>
      </c>
      <c r="M146">
        <f>SUMIF(атс!$M$34:$M$777,конвертация!M10,атс!$G$34:$G$777)</f>
        <v>386.67945428000002</v>
      </c>
      <c r="N146">
        <f>SUMIF(атс!$M$34:$M$777,конвертация!N10,атс!$G$34:$G$777)</f>
        <v>386.12373683999999</v>
      </c>
      <c r="O146">
        <f>SUMIF(атс!$M$34:$M$777,конвертация!O10,атс!$G$34:$G$777)</f>
        <v>385.46879417000002</v>
      </c>
      <c r="P146">
        <f>SUMIF(атс!$M$34:$M$777,конвертация!P10,атс!$G$34:$G$777)</f>
        <v>387.08588523999998</v>
      </c>
      <c r="Q146">
        <f>SUMIF(атс!$M$34:$M$777,конвертация!Q10,атс!$G$34:$G$777)</f>
        <v>387.56579564999998</v>
      </c>
      <c r="R146">
        <f>SUMIF(атс!$M$34:$M$777,конвертация!R10,атс!$G$34:$G$777)</f>
        <v>388.29348947</v>
      </c>
      <c r="S146">
        <f>SUMIF(атс!$M$34:$M$777,конвертация!S10,атс!$G$34:$G$777)</f>
        <v>388.56214538</v>
      </c>
      <c r="T146">
        <f>SUMIF(атс!$M$34:$M$777,конвертация!T10,атс!$G$34:$G$777)</f>
        <v>385.06175074999999</v>
      </c>
      <c r="U146">
        <f>SUMIF(атс!$M$34:$M$777,конвертация!U10,атс!$G$34:$G$777)</f>
        <v>387.67282555999998</v>
      </c>
      <c r="V146">
        <f>SUMIF(атс!$M$34:$M$777,конвертация!V10,атс!$G$34:$G$777)</f>
        <v>385.89010177</v>
      </c>
      <c r="W146">
        <f>SUMIF(атс!$M$34:$M$777,конвертация!W10,атс!$G$34:$G$777)</f>
        <v>384.86073562000001</v>
      </c>
      <c r="X146">
        <f>SUMIF(атс!$M$34:$M$777,конвертация!X10,атс!$G$34:$G$777)</f>
        <v>380.89821379</v>
      </c>
      <c r="Y146">
        <f>SUMIF(атс!$M$34:$M$777,конвертация!Y10,атс!$G$34:$G$777)</f>
        <v>369.83060372</v>
      </c>
    </row>
    <row r="147" spans="1:25" x14ac:dyDescent="0.2">
      <c r="A147">
        <v>11</v>
      </c>
      <c r="B147">
        <f>SUMIF(атс!$M$34:$M$777,конвертация!B11,атс!$G$34:$G$777)</f>
        <v>367.50791493999998</v>
      </c>
      <c r="C147">
        <f>SUMIF(атс!$M$34:$M$777,конвертация!C11,атс!$G$34:$G$777)</f>
        <v>369.12834036999999</v>
      </c>
      <c r="D147">
        <f>SUMIF(атс!$M$34:$M$777,конвертация!D11,атс!$G$34:$G$777)</f>
        <v>367.56881621999997</v>
      </c>
      <c r="E147">
        <f>SUMIF(атс!$M$34:$M$777,конвертация!E11,атс!$G$34:$G$777)</f>
        <v>367.40157484000002</v>
      </c>
      <c r="F147">
        <f>SUMIF(атс!$M$34:$M$777,конвертация!F11,атс!$G$34:$G$777)</f>
        <v>370.42186493000003</v>
      </c>
      <c r="G147">
        <f>SUMIF(атс!$M$34:$M$777,конвертация!G11,атс!$G$34:$G$777)</f>
        <v>373.14050764000001</v>
      </c>
      <c r="H147">
        <f>SUMIF(атс!$M$34:$M$777,конвертация!H11,атс!$G$34:$G$777)</f>
        <v>367.82153254000002</v>
      </c>
      <c r="I147">
        <f>SUMIF(атс!$M$34:$M$777,конвертация!I11,атс!$G$34:$G$777)</f>
        <v>366.17283773000003</v>
      </c>
      <c r="J147">
        <f>SUMIF(атс!$M$34:$M$777,конвертация!J11,атс!$G$34:$G$777)</f>
        <v>368.87120792000002</v>
      </c>
      <c r="K147">
        <f>SUMIF(атс!$M$34:$M$777,конвертация!K11,атс!$G$34:$G$777)</f>
        <v>372.26933902000002</v>
      </c>
      <c r="L147">
        <f>SUMIF(атс!$M$34:$M$777,конвертация!L11,атс!$G$34:$G$777)</f>
        <v>374.43646131000003</v>
      </c>
      <c r="M147">
        <f>SUMIF(атс!$M$34:$M$777,конвертация!M11,атс!$G$34:$G$777)</f>
        <v>375.66601701000002</v>
      </c>
      <c r="N147">
        <f>SUMIF(атс!$M$34:$M$777,конвертация!N11,атс!$G$34:$G$777)</f>
        <v>374.60301428000002</v>
      </c>
      <c r="O147">
        <f>SUMIF(атс!$M$34:$M$777,конвертация!O11,атс!$G$34:$G$777)</f>
        <v>374.30875669</v>
      </c>
      <c r="P147">
        <f>SUMIF(атс!$M$34:$M$777,конвертация!P11,атс!$G$34:$G$777)</f>
        <v>375.22258993999998</v>
      </c>
      <c r="Q147">
        <f>SUMIF(атс!$M$34:$M$777,конвертация!Q11,атс!$G$34:$G$777)</f>
        <v>371.85664054</v>
      </c>
      <c r="R147">
        <f>SUMIF(атс!$M$34:$M$777,конвертация!R11,атс!$G$34:$G$777)</f>
        <v>372.24298619000001</v>
      </c>
      <c r="S147">
        <f>SUMIF(атс!$M$34:$M$777,конвертация!S11,атс!$G$34:$G$777)</f>
        <v>372.36314806000001</v>
      </c>
      <c r="T147">
        <f>SUMIF(атс!$M$34:$M$777,конвертация!T11,атс!$G$34:$G$777)</f>
        <v>376.70795142999998</v>
      </c>
      <c r="U147">
        <f>SUMIF(атс!$M$34:$M$777,конвертация!U11,атс!$G$34:$G$777)</f>
        <v>385.52853370000003</v>
      </c>
      <c r="V147">
        <f>SUMIF(атс!$M$34:$M$777,конвертация!V11,атс!$G$34:$G$777)</f>
        <v>388.66758984000001</v>
      </c>
      <c r="W147">
        <f>SUMIF(атс!$M$34:$M$777,конвертация!W11,атс!$G$34:$G$777)</f>
        <v>386.43519057999998</v>
      </c>
      <c r="X147">
        <f>SUMIF(атс!$M$34:$M$777,конвертация!X11,атс!$G$34:$G$777)</f>
        <v>376.02881787000001</v>
      </c>
      <c r="Y147">
        <f>SUMIF(атс!$M$34:$M$777,конвертация!Y11,атс!$G$34:$G$777)</f>
        <v>368.18847069999998</v>
      </c>
    </row>
    <row r="148" spans="1:25" x14ac:dyDescent="0.2">
      <c r="A148">
        <v>12</v>
      </c>
      <c r="B148">
        <f>SUMIF(атс!$M$34:$M$777,конвертация!B12,атс!$G$34:$G$777)</f>
        <v>365.40549984</v>
      </c>
      <c r="C148">
        <f>SUMIF(атс!$M$34:$M$777,конвертация!C12,атс!$G$34:$G$777)</f>
        <v>363.78014294000002</v>
      </c>
      <c r="D148">
        <f>SUMIF(атс!$M$34:$M$777,конвертация!D12,атс!$G$34:$G$777)</f>
        <v>364.30268687</v>
      </c>
      <c r="E148">
        <f>SUMIF(атс!$M$34:$M$777,конвертация!E12,атс!$G$34:$G$777)</f>
        <v>363.28636764999999</v>
      </c>
      <c r="F148">
        <f>SUMIF(атс!$M$34:$M$777,конвертация!F12,атс!$G$34:$G$777)</f>
        <v>366.24160137000001</v>
      </c>
      <c r="G148">
        <f>SUMIF(атс!$M$34:$M$777,конвертация!G12,атс!$G$34:$G$777)</f>
        <v>365.12118390000001</v>
      </c>
      <c r="H148">
        <f>SUMIF(атс!$M$34:$M$777,конвертация!H12,атс!$G$34:$G$777)</f>
        <v>367.14070299000002</v>
      </c>
      <c r="I148">
        <f>SUMIF(атс!$M$34:$M$777,конвертация!I12,атс!$G$34:$G$777)</f>
        <v>371.08767069999999</v>
      </c>
      <c r="J148">
        <f>SUMIF(атс!$M$34:$M$777,конвертация!J12,атс!$G$34:$G$777)</f>
        <v>384.67093600999999</v>
      </c>
      <c r="K148">
        <f>SUMIF(атс!$M$34:$M$777,конвертация!K12,атс!$G$34:$G$777)</f>
        <v>390.00433820000001</v>
      </c>
      <c r="L148">
        <f>SUMIF(атс!$M$34:$M$777,конвертация!L12,атс!$G$34:$G$777)</f>
        <v>390.38057947999999</v>
      </c>
      <c r="M148">
        <f>SUMIF(атс!$M$34:$M$777,конвертация!M12,атс!$G$34:$G$777)</f>
        <v>389.04493059999999</v>
      </c>
      <c r="N148">
        <f>SUMIF(атс!$M$34:$M$777,конвертация!N12,атс!$G$34:$G$777)</f>
        <v>386.41783742000001</v>
      </c>
      <c r="O148">
        <f>SUMIF(атс!$M$34:$M$777,конвертация!O12,атс!$G$34:$G$777)</f>
        <v>387.34929421999999</v>
      </c>
      <c r="P148">
        <f>SUMIF(атс!$M$34:$M$777,конвертация!P12,атс!$G$34:$G$777)</f>
        <v>388.32911052999998</v>
      </c>
      <c r="Q148">
        <f>SUMIF(атс!$M$34:$M$777,конвертация!Q12,атс!$G$34:$G$777)</f>
        <v>389.9735948</v>
      </c>
      <c r="R148">
        <f>SUMIF(атс!$M$34:$M$777,конвертация!R12,атс!$G$34:$G$777)</f>
        <v>387.49155149000001</v>
      </c>
      <c r="S148">
        <f>SUMIF(атс!$M$34:$M$777,конвертация!S12,атс!$G$34:$G$777)</f>
        <v>385.30078474999999</v>
      </c>
      <c r="T148">
        <f>SUMIF(атс!$M$34:$M$777,конвертация!T12,атс!$G$34:$G$777)</f>
        <v>385.26663348</v>
      </c>
      <c r="U148">
        <f>SUMIF(атс!$M$34:$M$777,конвертация!U12,атс!$G$34:$G$777)</f>
        <v>387.81464711000001</v>
      </c>
      <c r="V148">
        <f>SUMIF(атс!$M$34:$M$777,конвертация!V12,атс!$G$34:$G$777)</f>
        <v>387.80035158999999</v>
      </c>
      <c r="W148">
        <f>SUMIF(атс!$M$34:$M$777,конвертация!W12,атс!$G$34:$G$777)</f>
        <v>385.20384501000001</v>
      </c>
      <c r="X148">
        <f>SUMIF(атс!$M$34:$M$777,конвертация!X12,атс!$G$34:$G$777)</f>
        <v>379.97611849999998</v>
      </c>
      <c r="Y148">
        <f>SUMIF(атс!$M$34:$M$777,конвертация!Y12,атс!$G$34:$G$777)</f>
        <v>368.77439856000001</v>
      </c>
    </row>
    <row r="149" spans="1:25" x14ac:dyDescent="0.2">
      <c r="A149">
        <v>13</v>
      </c>
      <c r="B149">
        <f>SUMIF(атс!$M$34:$M$777,конвертация!B13,атс!$G$34:$G$777)</f>
        <v>361.44550779999997</v>
      </c>
      <c r="C149">
        <f>SUMIF(атс!$M$34:$M$777,конвертация!C13,атс!$G$34:$G$777)</f>
        <v>363.95410357999998</v>
      </c>
      <c r="D149">
        <f>SUMIF(атс!$M$34:$M$777,конвертация!D13,атс!$G$34:$G$777)</f>
        <v>363.64451601000002</v>
      </c>
      <c r="E149">
        <f>SUMIF(атс!$M$34:$M$777,конвертация!E13,атс!$G$34:$G$777)</f>
        <v>364.15403383</v>
      </c>
      <c r="F149">
        <f>SUMIF(атс!$M$34:$M$777,конвертация!F13,атс!$G$34:$G$777)</f>
        <v>368.12416974000001</v>
      </c>
      <c r="G149">
        <f>SUMIF(атс!$M$34:$M$777,конвертация!G13,атс!$G$34:$G$777)</f>
        <v>369.65383652000003</v>
      </c>
      <c r="H149">
        <f>SUMIF(атс!$M$34:$M$777,конвертация!H13,атс!$G$34:$G$777)</f>
        <v>368.89876898</v>
      </c>
      <c r="I149">
        <f>SUMIF(атс!$M$34:$M$777,конвертация!I13,атс!$G$34:$G$777)</f>
        <v>374.97772227000002</v>
      </c>
      <c r="J149">
        <f>SUMIF(атс!$M$34:$M$777,конвертация!J13,атс!$G$34:$G$777)</f>
        <v>385.22269409</v>
      </c>
      <c r="K149">
        <f>SUMIF(атс!$M$34:$M$777,конвертация!K13,атс!$G$34:$G$777)</f>
        <v>389.14263348999998</v>
      </c>
      <c r="L149">
        <f>SUMIF(атс!$M$34:$M$777,конвертация!L13,атс!$G$34:$G$777)</f>
        <v>388.59187849</v>
      </c>
      <c r="M149">
        <f>SUMIF(атс!$M$34:$M$777,конвертация!M13,атс!$G$34:$G$777)</f>
        <v>386.62069976999999</v>
      </c>
      <c r="N149">
        <f>SUMIF(атс!$M$34:$M$777,конвертация!N13,атс!$G$34:$G$777)</f>
        <v>384.48564284000003</v>
      </c>
      <c r="O149">
        <f>SUMIF(атс!$M$34:$M$777,конвертация!O13,атс!$G$34:$G$777)</f>
        <v>385.36498934999997</v>
      </c>
      <c r="P149">
        <f>SUMIF(атс!$M$34:$M$777,конвертация!P13,атс!$G$34:$G$777)</f>
        <v>386.07332539999999</v>
      </c>
      <c r="Q149">
        <f>SUMIF(атс!$M$34:$M$777,конвертация!Q13,атс!$G$34:$G$777)</f>
        <v>386.16705560999998</v>
      </c>
      <c r="R149">
        <f>SUMIF(атс!$M$34:$M$777,конвертация!R13,атс!$G$34:$G$777)</f>
        <v>385.40536622000002</v>
      </c>
      <c r="S149">
        <f>SUMIF(атс!$M$34:$M$777,конвертация!S13,атс!$G$34:$G$777)</f>
        <v>384.06077793999998</v>
      </c>
      <c r="T149">
        <f>SUMIF(атс!$M$34:$M$777,конвертация!T13,атс!$G$34:$G$777)</f>
        <v>385.75580022000003</v>
      </c>
      <c r="U149">
        <f>SUMIF(атс!$M$34:$M$777,конвертация!U13,атс!$G$34:$G$777)</f>
        <v>388.67170751999998</v>
      </c>
      <c r="V149">
        <f>SUMIF(атс!$M$34:$M$777,конвертация!V13,атс!$G$34:$G$777)</f>
        <v>388.98387721</v>
      </c>
      <c r="W149">
        <f>SUMIF(атс!$M$34:$M$777,конвертация!W13,атс!$G$34:$G$777)</f>
        <v>385.29341741000002</v>
      </c>
      <c r="X149">
        <f>SUMIF(атс!$M$34:$M$777,конвертация!X13,атс!$G$34:$G$777)</f>
        <v>378.70474195999998</v>
      </c>
      <c r="Y149">
        <f>SUMIF(атс!$M$34:$M$777,конвертация!Y13,атс!$G$34:$G$777)</f>
        <v>366.65635837000002</v>
      </c>
    </row>
    <row r="150" spans="1:25" x14ac:dyDescent="0.2">
      <c r="A150">
        <v>14</v>
      </c>
      <c r="B150">
        <f>SUMIF(атс!$M$34:$M$777,конвертация!B14,атс!$G$34:$G$777)</f>
        <v>356.96392344999998</v>
      </c>
      <c r="C150">
        <f>SUMIF(атс!$M$34:$M$777,конвертация!C14,атс!$G$34:$G$777)</f>
        <v>362.20460023999999</v>
      </c>
      <c r="D150">
        <f>SUMIF(атс!$M$34:$M$777,конвертация!D14,атс!$G$34:$G$777)</f>
        <v>362.31642416</v>
      </c>
      <c r="E150">
        <f>SUMIF(атс!$M$34:$M$777,конвертация!E14,атс!$G$34:$G$777)</f>
        <v>365.50183097000001</v>
      </c>
      <c r="F150">
        <f>SUMIF(атс!$M$34:$M$777,конвертация!F14,атс!$G$34:$G$777)</f>
        <v>364.55817016999998</v>
      </c>
      <c r="G150">
        <f>SUMIF(атс!$M$34:$M$777,конвертация!G14,атс!$G$34:$G$777)</f>
        <v>364.26388028000002</v>
      </c>
      <c r="H150">
        <f>SUMIF(атс!$M$34:$M$777,конвертация!H14,атс!$G$34:$G$777)</f>
        <v>365.06549708</v>
      </c>
      <c r="I150">
        <f>SUMIF(атс!$M$34:$M$777,конвертация!I14,атс!$G$34:$G$777)</f>
        <v>375.90550589999998</v>
      </c>
      <c r="J150">
        <f>SUMIF(атс!$M$34:$M$777,конвертация!J14,атс!$G$34:$G$777)</f>
        <v>387.62265437999997</v>
      </c>
      <c r="K150">
        <f>SUMIF(атс!$M$34:$M$777,конвертация!K14,атс!$G$34:$G$777)</f>
        <v>390.98732860000001</v>
      </c>
      <c r="L150">
        <f>SUMIF(атс!$M$34:$M$777,конвертация!L14,атс!$G$34:$G$777)</f>
        <v>391.07898569999998</v>
      </c>
      <c r="M150">
        <f>SUMIF(атс!$M$34:$M$777,конвертация!M14,атс!$G$34:$G$777)</f>
        <v>390.68484414</v>
      </c>
      <c r="N150">
        <f>SUMIF(атс!$M$34:$M$777,конвертация!N14,атс!$G$34:$G$777)</f>
        <v>389.67673857</v>
      </c>
      <c r="O150">
        <f>SUMIF(атс!$M$34:$M$777,конвертация!O14,атс!$G$34:$G$777)</f>
        <v>390.26687666999999</v>
      </c>
      <c r="P150">
        <f>SUMIF(атс!$M$34:$M$777,конвертация!P14,атс!$G$34:$G$777)</f>
        <v>389.04249680999999</v>
      </c>
      <c r="Q150">
        <f>SUMIF(атс!$M$34:$M$777,конвертация!Q14,атс!$G$34:$G$777)</f>
        <v>388.32097661</v>
      </c>
      <c r="R150">
        <f>SUMIF(атс!$M$34:$M$777,конвертация!R14,атс!$G$34:$G$777)</f>
        <v>386.53359560000001</v>
      </c>
      <c r="S150">
        <f>SUMIF(атс!$M$34:$M$777,конвертация!S14,атс!$G$34:$G$777)</f>
        <v>384.83616515</v>
      </c>
      <c r="T150">
        <f>SUMIF(атс!$M$34:$M$777,конвертация!T14,атс!$G$34:$G$777)</f>
        <v>385.52133001999999</v>
      </c>
      <c r="U150">
        <f>SUMIF(атс!$M$34:$M$777,конвертация!U14,атс!$G$34:$G$777)</f>
        <v>391.14145675999998</v>
      </c>
      <c r="V150">
        <f>SUMIF(атс!$M$34:$M$777,конвертация!V14,атс!$G$34:$G$777)</f>
        <v>390.15549908000003</v>
      </c>
      <c r="W150">
        <f>SUMIF(атс!$M$34:$M$777,конвертация!W14,атс!$G$34:$G$777)</f>
        <v>385.89560857999999</v>
      </c>
      <c r="X150">
        <f>SUMIF(атс!$M$34:$M$777,конвертация!X14,атс!$G$34:$G$777)</f>
        <v>377.30670293999998</v>
      </c>
      <c r="Y150">
        <f>SUMIF(атс!$M$34:$M$777,конвертация!Y14,атс!$G$34:$G$777)</f>
        <v>359.62973670000002</v>
      </c>
    </row>
    <row r="151" spans="1:25" x14ac:dyDescent="0.2">
      <c r="A151">
        <v>15</v>
      </c>
      <c r="B151">
        <f>SUMIF(атс!$M$34:$M$777,конвертация!B15,атс!$G$34:$G$777)</f>
        <v>353.95184325999998</v>
      </c>
      <c r="C151">
        <f>SUMIF(атс!$M$34:$M$777,конвертация!C15,атс!$G$34:$G$777)</f>
        <v>359.30207353999998</v>
      </c>
      <c r="D151">
        <f>SUMIF(атс!$M$34:$M$777,конвертация!D15,атс!$G$34:$G$777)</f>
        <v>358.32752726000001</v>
      </c>
      <c r="E151">
        <f>SUMIF(атс!$M$34:$M$777,конвертация!E15,атс!$G$34:$G$777)</f>
        <v>360.52695010000002</v>
      </c>
      <c r="F151">
        <f>SUMIF(атс!$M$34:$M$777,конвертация!F15,атс!$G$34:$G$777)</f>
        <v>357.53205322000002</v>
      </c>
      <c r="G151">
        <f>SUMIF(атс!$M$34:$M$777,конвертация!G15,атс!$G$34:$G$777)</f>
        <v>359.93995115000001</v>
      </c>
      <c r="H151">
        <f>SUMIF(атс!$M$34:$M$777,конвертация!H15,атс!$G$34:$G$777)</f>
        <v>363.10684825999999</v>
      </c>
      <c r="I151">
        <f>SUMIF(атс!$M$34:$M$777,конвертация!I15,атс!$G$34:$G$777)</f>
        <v>372.25008273999998</v>
      </c>
      <c r="J151">
        <f>SUMIF(атс!$M$34:$M$777,конвертация!J15,атс!$G$34:$G$777)</f>
        <v>381.64165449000001</v>
      </c>
      <c r="K151">
        <f>SUMIF(атс!$M$34:$M$777,конвертация!K15,атс!$G$34:$G$777)</f>
        <v>385.15207112000002</v>
      </c>
      <c r="L151">
        <f>SUMIF(атс!$M$34:$M$777,конвертация!L15,атс!$G$34:$G$777)</f>
        <v>383.84509850000001</v>
      </c>
      <c r="M151">
        <f>SUMIF(атс!$M$34:$M$777,конвертация!M15,атс!$G$34:$G$777)</f>
        <v>383.16098620999998</v>
      </c>
      <c r="N151">
        <f>SUMIF(атс!$M$34:$M$777,конвертация!N15,атс!$G$34:$G$777)</f>
        <v>386.23027532999998</v>
      </c>
      <c r="O151">
        <f>SUMIF(атс!$M$34:$M$777,конвертация!O15,атс!$G$34:$G$777)</f>
        <v>386.22200751999998</v>
      </c>
      <c r="P151">
        <f>SUMIF(атс!$M$34:$M$777,конвертация!P15,атс!$G$34:$G$777)</f>
        <v>385.14273882999998</v>
      </c>
      <c r="Q151">
        <f>SUMIF(атс!$M$34:$M$777,конвертация!Q15,атс!$G$34:$G$777)</f>
        <v>385.66110222999998</v>
      </c>
      <c r="R151">
        <f>SUMIF(атс!$M$34:$M$777,конвертация!R15,атс!$G$34:$G$777)</f>
        <v>383.57213896000002</v>
      </c>
      <c r="S151">
        <f>SUMIF(атс!$M$34:$M$777,конвертация!S15,атс!$G$34:$G$777)</f>
        <v>383.23518150000001</v>
      </c>
      <c r="T151">
        <f>SUMIF(атс!$M$34:$M$777,конвертация!T15,атс!$G$34:$G$777)</f>
        <v>386.97109948999997</v>
      </c>
      <c r="U151">
        <f>SUMIF(атс!$M$34:$M$777,конвертация!U15,атс!$G$34:$G$777)</f>
        <v>392.16771818000001</v>
      </c>
      <c r="V151">
        <f>SUMIF(атс!$M$34:$M$777,конвертация!V15,атс!$G$34:$G$777)</f>
        <v>387.01085329</v>
      </c>
      <c r="W151">
        <f>SUMIF(атс!$M$34:$M$777,конвертация!W15,атс!$G$34:$G$777)</f>
        <v>385.72188276000003</v>
      </c>
      <c r="X151">
        <f>SUMIF(атс!$M$34:$M$777,конвертация!X15,атс!$G$34:$G$777)</f>
        <v>377.89525228999997</v>
      </c>
      <c r="Y151">
        <f>SUMIF(атс!$M$34:$M$777,конвертация!Y15,атс!$G$34:$G$777)</f>
        <v>366.03910703999998</v>
      </c>
    </row>
    <row r="152" spans="1:25" x14ac:dyDescent="0.2">
      <c r="A152">
        <v>16</v>
      </c>
      <c r="B152">
        <f>SUMIF(атс!$M$34:$M$777,конвертация!B16,атс!$G$34:$G$777)</f>
        <v>353.62400198</v>
      </c>
      <c r="C152">
        <f>SUMIF(атс!$M$34:$M$777,конвертация!C16,атс!$G$34:$G$777)</f>
        <v>357.90720229999999</v>
      </c>
      <c r="D152">
        <f>SUMIF(атс!$M$34:$M$777,конвертация!D16,атс!$G$34:$G$777)</f>
        <v>355.71624599</v>
      </c>
      <c r="E152">
        <f>SUMIF(атс!$M$34:$M$777,конвертация!E16,атс!$G$34:$G$777)</f>
        <v>356.97219890999997</v>
      </c>
      <c r="F152">
        <f>SUMIF(атс!$M$34:$M$777,конвертация!F16,атс!$G$34:$G$777)</f>
        <v>359.14040034999999</v>
      </c>
      <c r="G152">
        <f>SUMIF(атс!$M$34:$M$777,конвертация!G16,атс!$G$34:$G$777)</f>
        <v>360.07323065999998</v>
      </c>
      <c r="H152">
        <f>SUMIF(атс!$M$34:$M$777,конвертация!H16,атс!$G$34:$G$777)</f>
        <v>361.74627168000001</v>
      </c>
      <c r="I152">
        <f>SUMIF(атс!$M$34:$M$777,конвертация!I16,атс!$G$34:$G$777)</f>
        <v>373.46974977999997</v>
      </c>
      <c r="J152">
        <f>SUMIF(атс!$M$34:$M$777,конвертация!J16,атс!$G$34:$G$777)</f>
        <v>384.50092425999998</v>
      </c>
      <c r="K152">
        <f>SUMIF(атс!$M$34:$M$777,конвертация!K16,атс!$G$34:$G$777)</f>
        <v>387.37917262000002</v>
      </c>
      <c r="L152">
        <f>SUMIF(атс!$M$34:$M$777,конвертация!L16,атс!$G$34:$G$777)</f>
        <v>387.78508221999999</v>
      </c>
      <c r="M152">
        <f>SUMIF(атс!$M$34:$M$777,конвертация!M16,атс!$G$34:$G$777)</f>
        <v>387.19321144999998</v>
      </c>
      <c r="N152">
        <f>SUMIF(атс!$M$34:$M$777,конвертация!N16,атс!$G$34:$G$777)</f>
        <v>386.20076595</v>
      </c>
      <c r="O152">
        <f>SUMIF(атс!$M$34:$M$777,конвертация!O16,атс!$G$34:$G$777)</f>
        <v>387.10088839999997</v>
      </c>
      <c r="P152">
        <f>SUMIF(атс!$M$34:$M$777,конвертация!P16,атс!$G$34:$G$777)</f>
        <v>386.64448676000001</v>
      </c>
      <c r="Q152">
        <f>SUMIF(атс!$M$34:$M$777,конвертация!Q16,атс!$G$34:$G$777)</f>
        <v>386.60220448000001</v>
      </c>
      <c r="R152">
        <f>SUMIF(атс!$M$34:$M$777,конвертация!R16,атс!$G$34:$G$777)</f>
        <v>385.55589932999999</v>
      </c>
      <c r="S152">
        <f>SUMIF(атс!$M$34:$M$777,конвертация!S16,атс!$G$34:$G$777)</f>
        <v>383.30829648000002</v>
      </c>
      <c r="T152">
        <f>SUMIF(атс!$M$34:$M$777,конвертация!T16,атс!$G$34:$G$777)</f>
        <v>384.87422727000001</v>
      </c>
      <c r="U152">
        <f>SUMIF(атс!$M$34:$M$777,конвертация!U16,атс!$G$34:$G$777)</f>
        <v>388.31405397999998</v>
      </c>
      <c r="V152">
        <f>SUMIF(атс!$M$34:$M$777,конвертация!V16,атс!$G$34:$G$777)</f>
        <v>389.57405095000001</v>
      </c>
      <c r="W152">
        <f>SUMIF(атс!$M$34:$M$777,конвертация!W16,атс!$G$34:$G$777)</f>
        <v>387.74728006999999</v>
      </c>
      <c r="X152">
        <f>SUMIF(атс!$M$34:$M$777,конвертация!X16,атс!$G$34:$G$777)</f>
        <v>378.04213118000001</v>
      </c>
      <c r="Y152">
        <f>SUMIF(атс!$M$34:$M$777,конвертация!Y16,атс!$G$34:$G$777)</f>
        <v>367.38766183000001</v>
      </c>
    </row>
    <row r="153" spans="1:25" x14ac:dyDescent="0.2">
      <c r="A153">
        <v>17</v>
      </c>
      <c r="B153">
        <f>SUMIF(атс!$M$34:$M$777,конвертация!B17,атс!$G$34:$G$777)</f>
        <v>363.68217203</v>
      </c>
      <c r="C153">
        <f>SUMIF(атс!$M$34:$M$777,конвертация!C17,атс!$G$34:$G$777)</f>
        <v>361.72582826000001</v>
      </c>
      <c r="D153">
        <f>SUMIF(атс!$M$34:$M$777,конвертация!D17,атс!$G$34:$G$777)</f>
        <v>361.81358761000001</v>
      </c>
      <c r="E153">
        <f>SUMIF(атс!$M$34:$M$777,конвертация!E17,атс!$G$34:$G$777)</f>
        <v>363.04820575000002</v>
      </c>
      <c r="F153">
        <f>SUMIF(атс!$M$34:$M$777,конвертация!F17,атс!$G$34:$G$777)</f>
        <v>365.49055003000001</v>
      </c>
      <c r="G153">
        <f>SUMIF(атс!$M$34:$M$777,конвертация!G17,атс!$G$34:$G$777)</f>
        <v>367.99394961000002</v>
      </c>
      <c r="H153">
        <f>SUMIF(атс!$M$34:$M$777,конвертация!H17,атс!$G$34:$G$777)</f>
        <v>366.27789189999999</v>
      </c>
      <c r="I153">
        <f>SUMIF(атс!$M$34:$M$777,конвертация!I17,атс!$G$34:$G$777)</f>
        <v>364.91947015</v>
      </c>
      <c r="J153">
        <f>SUMIF(атс!$M$34:$M$777,конвертация!J17,атс!$G$34:$G$777)</f>
        <v>374.77464021999998</v>
      </c>
      <c r="K153">
        <f>SUMIF(атс!$M$34:$M$777,конвертация!K17,атс!$G$34:$G$777)</f>
        <v>379.68082182000001</v>
      </c>
      <c r="L153">
        <f>SUMIF(атс!$M$34:$M$777,конвертация!L17,атс!$G$34:$G$777)</f>
        <v>381.10460762999998</v>
      </c>
      <c r="M153">
        <f>SUMIF(атс!$M$34:$M$777,конвертация!M17,атс!$G$34:$G$777)</f>
        <v>383.62109006999998</v>
      </c>
      <c r="N153">
        <f>SUMIF(атс!$M$34:$M$777,конвертация!N17,атс!$G$34:$G$777)</f>
        <v>381.80488319</v>
      </c>
      <c r="O153">
        <f>SUMIF(атс!$M$34:$M$777,конвертация!O17,атс!$G$34:$G$777)</f>
        <v>380.88920281999998</v>
      </c>
      <c r="P153">
        <f>SUMIF(атс!$M$34:$M$777,конвертация!P17,атс!$G$34:$G$777)</f>
        <v>379.5942134</v>
      </c>
      <c r="Q153">
        <f>SUMIF(атс!$M$34:$M$777,конвертация!Q17,атс!$G$34:$G$777)</f>
        <v>378.91251224000001</v>
      </c>
      <c r="R153">
        <f>SUMIF(атс!$M$34:$M$777,конвертация!R17,атс!$G$34:$G$777)</f>
        <v>379.39466807000002</v>
      </c>
      <c r="S153">
        <f>SUMIF(атс!$M$34:$M$777,конвертация!S17,атс!$G$34:$G$777)</f>
        <v>375.29158904000002</v>
      </c>
      <c r="T153">
        <f>SUMIF(атс!$M$34:$M$777,конвертация!T17,атс!$G$34:$G$777)</f>
        <v>381.63383778000002</v>
      </c>
      <c r="U153">
        <f>SUMIF(атс!$M$34:$M$777,конвертация!U17,атс!$G$34:$G$777)</f>
        <v>385.81533316999997</v>
      </c>
      <c r="V153">
        <f>SUMIF(атс!$M$34:$M$777,конвертация!V17,атс!$G$34:$G$777)</f>
        <v>386.53312138000001</v>
      </c>
      <c r="W153">
        <f>SUMIF(атс!$M$34:$M$777,конвертация!W17,атс!$G$34:$G$777)</f>
        <v>383.63217030999999</v>
      </c>
      <c r="X153">
        <f>SUMIF(атс!$M$34:$M$777,конвертация!X17,атс!$G$34:$G$777)</f>
        <v>373.72149338000003</v>
      </c>
      <c r="Y153">
        <f>SUMIF(атс!$M$34:$M$777,конвертация!Y17,атс!$G$34:$G$777)</f>
        <v>357.37635319999998</v>
      </c>
    </row>
    <row r="154" spans="1:25" x14ac:dyDescent="0.2">
      <c r="A154">
        <v>18</v>
      </c>
      <c r="B154">
        <f>SUMIF(атс!$M$34:$M$777,конвертация!B18,атс!$G$34:$G$777)</f>
        <v>360.92549754999999</v>
      </c>
      <c r="C154">
        <f>SUMIF(атс!$M$34:$M$777,конвертация!C18,атс!$G$34:$G$777)</f>
        <v>359.64543858000002</v>
      </c>
      <c r="D154">
        <f>SUMIF(атс!$M$34:$M$777,конвертация!D18,атс!$G$34:$G$777)</f>
        <v>361.17699517</v>
      </c>
      <c r="E154">
        <f>SUMIF(атс!$M$34:$M$777,конвертация!E18,атс!$G$34:$G$777)</f>
        <v>361.73685037000001</v>
      </c>
      <c r="F154">
        <f>SUMIF(атс!$M$34:$M$777,конвертация!F18,атс!$G$34:$G$777)</f>
        <v>362.78435924000001</v>
      </c>
      <c r="G154">
        <f>SUMIF(атс!$M$34:$M$777,конвертация!G18,атс!$G$34:$G$777)</f>
        <v>364.97491587000002</v>
      </c>
      <c r="H154">
        <f>SUMIF(атс!$M$34:$M$777,конвертация!H18,атс!$G$34:$G$777)</f>
        <v>362.19545571999998</v>
      </c>
      <c r="I154">
        <f>SUMIF(атс!$M$34:$M$777,конвертация!I18,атс!$G$34:$G$777)</f>
        <v>359.51090950000003</v>
      </c>
      <c r="J154">
        <f>SUMIF(атс!$M$34:$M$777,конвертация!J18,атс!$G$34:$G$777)</f>
        <v>364.54203196999998</v>
      </c>
      <c r="K154">
        <f>SUMIF(атс!$M$34:$M$777,конвертация!K18,атс!$G$34:$G$777)</f>
        <v>372.05605148000001</v>
      </c>
      <c r="L154">
        <f>SUMIF(атс!$M$34:$M$777,конвертация!L18,атс!$G$34:$G$777)</f>
        <v>373.5227405</v>
      </c>
      <c r="M154">
        <f>SUMIF(атс!$M$34:$M$777,конвертация!M18,атс!$G$34:$G$777)</f>
        <v>374.16913973999999</v>
      </c>
      <c r="N154">
        <f>SUMIF(атс!$M$34:$M$777,конвертация!N18,атс!$G$34:$G$777)</f>
        <v>373.22352448999999</v>
      </c>
      <c r="O154">
        <f>SUMIF(атс!$M$34:$M$777,конвертация!O18,атс!$G$34:$G$777)</f>
        <v>373.15673745999999</v>
      </c>
      <c r="P154">
        <f>SUMIF(атс!$M$34:$M$777,конвертация!P18,атс!$G$34:$G$777)</f>
        <v>373.32522696000001</v>
      </c>
      <c r="Q154">
        <f>SUMIF(атс!$M$34:$M$777,конвертация!Q18,атс!$G$34:$G$777)</f>
        <v>372.62077828999998</v>
      </c>
      <c r="R154">
        <f>SUMIF(атс!$M$34:$M$777,конвертация!R18,атс!$G$34:$G$777)</f>
        <v>373.92595376999998</v>
      </c>
      <c r="S154">
        <f>SUMIF(атс!$M$34:$M$777,конвертация!S18,атс!$G$34:$G$777)</f>
        <v>374.48781659000002</v>
      </c>
      <c r="T154">
        <f>SUMIF(атс!$M$34:$M$777,конвертация!T18,атс!$G$34:$G$777)</f>
        <v>381.41728045999997</v>
      </c>
      <c r="U154">
        <f>SUMIF(атс!$M$34:$M$777,конвертация!U18,атс!$G$34:$G$777)</f>
        <v>389.55102528999998</v>
      </c>
      <c r="V154">
        <f>SUMIF(атс!$M$34:$M$777,конвертация!V18,атс!$G$34:$G$777)</f>
        <v>391.93852780999998</v>
      </c>
      <c r="W154">
        <f>SUMIF(атс!$M$34:$M$777,конвертация!W18,атс!$G$34:$G$777)</f>
        <v>386.77881215999997</v>
      </c>
      <c r="X154">
        <f>SUMIF(атс!$M$34:$M$777,конвертация!X18,атс!$G$34:$G$777)</f>
        <v>373.92033858999997</v>
      </c>
      <c r="Y154">
        <f>SUMIF(атс!$M$34:$M$777,конвертация!Y18,атс!$G$34:$G$777)</f>
        <v>363.43843154000001</v>
      </c>
    </row>
    <row r="155" spans="1:25" x14ac:dyDescent="0.2">
      <c r="A155">
        <v>19</v>
      </c>
      <c r="B155">
        <f>SUMIF(атс!$M$34:$M$777,конвертация!B19,атс!$G$34:$G$777)</f>
        <v>356.50024334</v>
      </c>
      <c r="C155">
        <f>SUMIF(атс!$M$34:$M$777,конвертация!C19,атс!$G$34:$G$777)</f>
        <v>360.31503083000001</v>
      </c>
      <c r="D155">
        <f>SUMIF(атс!$M$34:$M$777,конвертация!D19,атс!$G$34:$G$777)</f>
        <v>359.11472746999999</v>
      </c>
      <c r="E155">
        <f>SUMIF(атс!$M$34:$M$777,конвертация!E19,атс!$G$34:$G$777)</f>
        <v>361.02350795000001</v>
      </c>
      <c r="F155">
        <f>SUMIF(атс!$M$34:$M$777,конвертация!F19,атс!$G$34:$G$777)</f>
        <v>361.87147524</v>
      </c>
      <c r="G155">
        <f>SUMIF(атс!$M$34:$M$777,конвертация!G19,атс!$G$34:$G$777)</f>
        <v>362.06022021000001</v>
      </c>
      <c r="H155">
        <f>SUMIF(атс!$M$34:$M$777,конвертация!H19,атс!$G$34:$G$777)</f>
        <v>365.72646943000001</v>
      </c>
      <c r="I155">
        <f>SUMIF(атс!$M$34:$M$777,конвертация!I19,атс!$G$34:$G$777)</f>
        <v>379.59278556999999</v>
      </c>
      <c r="J155">
        <f>SUMIF(атс!$M$34:$M$777,конвертация!J19,атс!$G$34:$G$777)</f>
        <v>386.60659004000001</v>
      </c>
      <c r="K155">
        <f>SUMIF(атс!$M$34:$M$777,конвертация!K19,атс!$G$34:$G$777)</f>
        <v>391.24448067999998</v>
      </c>
      <c r="L155">
        <f>SUMIF(атс!$M$34:$M$777,конвертация!L19,атс!$G$34:$G$777)</f>
        <v>391.74670512</v>
      </c>
      <c r="M155">
        <f>SUMIF(атс!$M$34:$M$777,конвертация!M19,атс!$G$34:$G$777)</f>
        <v>392.53505662999999</v>
      </c>
      <c r="N155">
        <f>SUMIF(атс!$M$34:$M$777,конвертация!N19,атс!$G$34:$G$777)</f>
        <v>390.29566054999998</v>
      </c>
      <c r="O155">
        <f>SUMIF(атс!$M$34:$M$777,конвертация!O19,атс!$G$34:$G$777)</f>
        <v>390.24649376999997</v>
      </c>
      <c r="P155">
        <f>SUMIF(атс!$M$34:$M$777,конвертация!P19,атс!$G$34:$G$777)</f>
        <v>388.70819408</v>
      </c>
      <c r="Q155">
        <f>SUMIF(атс!$M$34:$M$777,конвертация!Q19,атс!$G$34:$G$777)</f>
        <v>388.22955603000003</v>
      </c>
      <c r="R155">
        <f>SUMIF(атс!$M$34:$M$777,конвертация!R19,атс!$G$34:$G$777)</f>
        <v>386.98945627000001</v>
      </c>
      <c r="S155">
        <f>SUMIF(атс!$M$34:$M$777,конвертация!S19,атс!$G$34:$G$777)</f>
        <v>386.39584360999999</v>
      </c>
      <c r="T155">
        <f>SUMIF(атс!$M$34:$M$777,конвертация!T19,атс!$G$34:$G$777)</f>
        <v>387.31143192000002</v>
      </c>
      <c r="U155">
        <f>SUMIF(атс!$M$34:$M$777,конвертация!U19,атс!$G$34:$G$777)</f>
        <v>391.20527841000001</v>
      </c>
      <c r="V155">
        <f>SUMIF(атс!$M$34:$M$777,конвертация!V19,атс!$G$34:$G$777)</f>
        <v>389.62101909</v>
      </c>
      <c r="W155">
        <f>SUMIF(атс!$M$34:$M$777,конвертация!W19,атс!$G$34:$G$777)</f>
        <v>385.82989652999998</v>
      </c>
      <c r="X155">
        <f>SUMIF(атс!$M$34:$M$777,конвертация!X19,атс!$G$34:$G$777)</f>
        <v>379.55528516999999</v>
      </c>
      <c r="Y155">
        <f>SUMIF(атс!$M$34:$M$777,конвертация!Y19,атс!$G$34:$G$777)</f>
        <v>367.48043481000002</v>
      </c>
    </row>
    <row r="156" spans="1:25" x14ac:dyDescent="0.2">
      <c r="A156">
        <v>20</v>
      </c>
      <c r="B156">
        <f>SUMIF(атс!$M$34:$M$777,конвертация!B20,атс!$G$34:$G$777)</f>
        <v>361.51121712999998</v>
      </c>
      <c r="C156">
        <f>SUMIF(атс!$M$34:$M$777,конвертация!C20,атс!$G$34:$G$777)</f>
        <v>360.50669421999999</v>
      </c>
      <c r="D156">
        <f>SUMIF(атс!$M$34:$M$777,конвертация!D20,атс!$G$34:$G$777)</f>
        <v>362.15293505</v>
      </c>
      <c r="E156">
        <f>SUMIF(атс!$M$34:$M$777,конвертация!E20,атс!$G$34:$G$777)</f>
        <v>361.82578702000001</v>
      </c>
      <c r="F156">
        <f>SUMIF(атс!$M$34:$M$777,конвертация!F20,атс!$G$34:$G$777)</f>
        <v>363.72997013999998</v>
      </c>
      <c r="G156">
        <f>SUMIF(атс!$M$34:$M$777,конвертация!G20,атс!$G$34:$G$777)</f>
        <v>365.4858797</v>
      </c>
      <c r="H156">
        <f>SUMIF(атс!$M$34:$M$777,конвертация!H20,атс!$G$34:$G$777)</f>
        <v>370.90275339999999</v>
      </c>
      <c r="I156">
        <f>SUMIF(атс!$M$34:$M$777,конвертация!I20,атс!$G$34:$G$777)</f>
        <v>377.55693416999998</v>
      </c>
      <c r="J156">
        <f>SUMIF(атс!$M$34:$M$777,конвертация!J20,атс!$G$34:$G$777)</f>
        <v>387.84365758000001</v>
      </c>
      <c r="K156">
        <f>SUMIF(атс!$M$34:$M$777,конвертация!K20,атс!$G$34:$G$777)</f>
        <v>392.33358730999998</v>
      </c>
      <c r="L156">
        <f>SUMIF(атс!$M$34:$M$777,конвертация!L20,атс!$G$34:$G$777)</f>
        <v>393.09644211</v>
      </c>
      <c r="M156">
        <f>SUMIF(атс!$M$34:$M$777,конвертация!M20,атс!$G$34:$G$777)</f>
        <v>391.1465245</v>
      </c>
      <c r="N156">
        <f>SUMIF(атс!$M$34:$M$777,конвертация!N20,атс!$G$34:$G$777)</f>
        <v>389.27789336000001</v>
      </c>
      <c r="O156">
        <f>SUMIF(атс!$M$34:$M$777,конвертация!O20,атс!$G$34:$G$777)</f>
        <v>390.84678550000001</v>
      </c>
      <c r="P156">
        <f>SUMIF(атс!$M$34:$M$777,конвертация!P20,атс!$G$34:$G$777)</f>
        <v>389.45072563999997</v>
      </c>
      <c r="Q156">
        <f>SUMIF(атс!$M$34:$M$777,конвертация!Q20,атс!$G$34:$G$777)</f>
        <v>389.45932476000002</v>
      </c>
      <c r="R156">
        <f>SUMIF(атс!$M$34:$M$777,конвертация!R20,атс!$G$34:$G$777)</f>
        <v>388.90795438999999</v>
      </c>
      <c r="S156">
        <f>SUMIF(атс!$M$34:$M$777,конвертация!S20,атс!$G$34:$G$777)</f>
        <v>386.84636351</v>
      </c>
      <c r="T156">
        <f>SUMIF(атс!$M$34:$M$777,конвертация!T20,атс!$G$34:$G$777)</f>
        <v>387.35526549000002</v>
      </c>
      <c r="U156">
        <f>SUMIF(атс!$M$34:$M$777,конвертация!U20,атс!$G$34:$G$777)</f>
        <v>390.84038662</v>
      </c>
      <c r="V156">
        <f>SUMIF(атс!$M$34:$M$777,конвертация!V20,атс!$G$34:$G$777)</f>
        <v>390.53495025000001</v>
      </c>
      <c r="W156">
        <f>SUMIF(атс!$M$34:$M$777,конвертация!W20,атс!$G$34:$G$777)</f>
        <v>387.39781402</v>
      </c>
      <c r="X156">
        <f>SUMIF(атс!$M$34:$M$777,конвертация!X20,атс!$G$34:$G$777)</f>
        <v>379.25129636000003</v>
      </c>
      <c r="Y156">
        <f>SUMIF(атс!$M$34:$M$777,конвертация!Y20,атс!$G$34:$G$777)</f>
        <v>367.32319103999998</v>
      </c>
    </row>
    <row r="157" spans="1:25" x14ac:dyDescent="0.2">
      <c r="A157">
        <v>21</v>
      </c>
      <c r="B157">
        <f>SUMIF(атс!$M$34:$M$777,конвертация!B21,атс!$G$34:$G$777)</f>
        <v>356.24092770999999</v>
      </c>
      <c r="C157">
        <f>SUMIF(атс!$M$34:$M$777,конвертация!C21,атс!$G$34:$G$777)</f>
        <v>359.72488959999998</v>
      </c>
      <c r="D157">
        <f>SUMIF(атс!$M$34:$M$777,конвертация!D21,атс!$G$34:$G$777)</f>
        <v>360.34322956</v>
      </c>
      <c r="E157">
        <f>SUMIF(атс!$M$34:$M$777,конвертация!E21,атс!$G$34:$G$777)</f>
        <v>362.53457902999997</v>
      </c>
      <c r="F157">
        <f>SUMIF(атс!$M$34:$M$777,конвертация!F21,атс!$G$34:$G$777)</f>
        <v>364.43906239</v>
      </c>
      <c r="G157">
        <f>SUMIF(атс!$M$34:$M$777,конвертация!G21,атс!$G$34:$G$777)</f>
        <v>364.27509930000002</v>
      </c>
      <c r="H157">
        <f>SUMIF(атс!$M$34:$M$777,конвертация!H21,атс!$G$34:$G$777)</f>
        <v>368.96829597999999</v>
      </c>
      <c r="I157">
        <f>SUMIF(атс!$M$34:$M$777,конвертация!I21,атс!$G$34:$G$777)</f>
        <v>375.60636477000003</v>
      </c>
      <c r="J157">
        <f>SUMIF(атс!$M$34:$M$777,конвертация!J21,атс!$G$34:$G$777)</f>
        <v>383.97787867</v>
      </c>
      <c r="K157">
        <f>SUMIF(атс!$M$34:$M$777,конвертация!K21,атс!$G$34:$G$777)</f>
        <v>386.54130616999998</v>
      </c>
      <c r="L157">
        <f>SUMIF(атс!$M$34:$M$777,конвертация!L21,атс!$G$34:$G$777)</f>
        <v>387.25370153</v>
      </c>
      <c r="M157">
        <f>SUMIF(атс!$M$34:$M$777,конвертация!M21,атс!$G$34:$G$777)</f>
        <v>387.51364001000002</v>
      </c>
      <c r="N157">
        <f>SUMIF(атс!$M$34:$M$777,конвертация!N21,атс!$G$34:$G$777)</f>
        <v>386.13705991</v>
      </c>
      <c r="O157">
        <f>SUMIF(атс!$M$34:$M$777,конвертация!O21,атс!$G$34:$G$777)</f>
        <v>386.34128048000002</v>
      </c>
      <c r="P157">
        <f>SUMIF(атс!$M$34:$M$777,конвертация!P21,атс!$G$34:$G$777)</f>
        <v>385.50849190000002</v>
      </c>
      <c r="Q157">
        <f>SUMIF(атс!$M$34:$M$777,конвертация!Q21,атс!$G$34:$G$777)</f>
        <v>384.78323215</v>
      </c>
      <c r="R157">
        <f>SUMIF(атс!$M$34:$M$777,конвертация!R21,атс!$G$34:$G$777)</f>
        <v>382.54816925</v>
      </c>
      <c r="S157">
        <f>SUMIF(атс!$M$34:$M$777,конвертация!S21,атс!$G$34:$G$777)</f>
        <v>381.88571052999998</v>
      </c>
      <c r="T157">
        <f>SUMIF(атс!$M$34:$M$777,конвертация!T21,атс!$G$34:$G$777)</f>
        <v>386.24915098000002</v>
      </c>
      <c r="U157">
        <f>SUMIF(атс!$M$34:$M$777,конвертация!U21,атс!$G$34:$G$777)</f>
        <v>387.35327783999998</v>
      </c>
      <c r="V157">
        <f>SUMIF(атс!$M$34:$M$777,конвертация!V21,атс!$G$34:$G$777)</f>
        <v>387.06373317999999</v>
      </c>
      <c r="W157">
        <f>SUMIF(атс!$M$34:$M$777,конвертация!W21,атс!$G$34:$G$777)</f>
        <v>385.50886692</v>
      </c>
      <c r="X157">
        <f>SUMIF(атс!$M$34:$M$777,конвертация!X21,атс!$G$34:$G$777)</f>
        <v>376.21764759000001</v>
      </c>
      <c r="Y157">
        <f>SUMIF(атс!$M$34:$M$777,конвертация!Y21,атс!$G$34:$G$777)</f>
        <v>368.23409519000001</v>
      </c>
    </row>
    <row r="158" spans="1:25" x14ac:dyDescent="0.2">
      <c r="A158">
        <v>22</v>
      </c>
      <c r="B158">
        <f>SUMIF(атс!$M$34:$M$777,конвертация!B22,атс!$G$34:$G$777)</f>
        <v>359.63282224</v>
      </c>
      <c r="C158">
        <f>SUMIF(атс!$M$34:$M$777,конвертация!C22,атс!$G$34:$G$777)</f>
        <v>362.47450884</v>
      </c>
      <c r="D158">
        <f>SUMIF(атс!$M$34:$M$777,конвертация!D22,атс!$G$34:$G$777)</f>
        <v>362.11884996999999</v>
      </c>
      <c r="E158">
        <f>SUMIF(атс!$M$34:$M$777,конвертация!E22,атс!$G$34:$G$777)</f>
        <v>365.12893151999998</v>
      </c>
      <c r="F158">
        <f>SUMIF(атс!$M$34:$M$777,конвертация!F22,атс!$G$34:$G$777)</f>
        <v>363.64464285999998</v>
      </c>
      <c r="G158">
        <f>SUMIF(атс!$M$34:$M$777,конвертация!G22,атс!$G$34:$G$777)</f>
        <v>361.91864670000001</v>
      </c>
      <c r="H158">
        <f>SUMIF(атс!$M$34:$M$777,конвертация!H22,атс!$G$34:$G$777)</f>
        <v>374.45718219999998</v>
      </c>
      <c r="I158">
        <f>SUMIF(атс!$M$34:$M$777,конвертация!I22,атс!$G$34:$G$777)</f>
        <v>375.94276048</v>
      </c>
      <c r="J158">
        <f>SUMIF(атс!$M$34:$M$777,конвертация!J22,атс!$G$34:$G$777)</f>
        <v>384.57481396999998</v>
      </c>
      <c r="K158">
        <f>SUMIF(атс!$M$34:$M$777,конвертация!K22,атс!$G$34:$G$777)</f>
        <v>388.21356314000002</v>
      </c>
      <c r="L158">
        <f>SUMIF(атс!$M$34:$M$777,конвертация!L22,атс!$G$34:$G$777)</f>
        <v>389.53888104999999</v>
      </c>
      <c r="M158">
        <f>SUMIF(атс!$M$34:$M$777,конвертация!M22,атс!$G$34:$G$777)</f>
        <v>389.42507404000003</v>
      </c>
      <c r="N158">
        <f>SUMIF(атс!$M$34:$M$777,конвертация!N22,атс!$G$34:$G$777)</f>
        <v>387.56218562999999</v>
      </c>
      <c r="O158">
        <f>SUMIF(атс!$M$34:$M$777,конвертация!O22,атс!$G$34:$G$777)</f>
        <v>387.91345232999998</v>
      </c>
      <c r="P158">
        <f>SUMIF(атс!$M$34:$M$777,конвертация!P22,атс!$G$34:$G$777)</f>
        <v>387.13201038</v>
      </c>
      <c r="Q158">
        <f>SUMIF(атс!$M$34:$M$777,конвертация!Q22,атс!$G$34:$G$777)</f>
        <v>384.76175787</v>
      </c>
      <c r="R158">
        <f>SUMIF(атс!$M$34:$M$777,конвертация!R22,атс!$G$34:$G$777)</f>
        <v>381.86249813000001</v>
      </c>
      <c r="S158">
        <f>SUMIF(атс!$M$34:$M$777,конвертация!S22,атс!$G$34:$G$777)</f>
        <v>378.70659492999999</v>
      </c>
      <c r="T158">
        <f>SUMIF(атс!$M$34:$M$777,конвертация!T22,атс!$G$34:$G$777)</f>
        <v>383.12156663000002</v>
      </c>
      <c r="U158">
        <f>SUMIF(атс!$M$34:$M$777,конвертация!U22,атс!$G$34:$G$777)</f>
        <v>385.73899964999998</v>
      </c>
      <c r="V158">
        <f>SUMIF(атс!$M$34:$M$777,конвертация!V22,атс!$G$34:$G$777)</f>
        <v>383.12723369000003</v>
      </c>
      <c r="W158">
        <f>SUMIF(атс!$M$34:$M$777,конвертация!W22,атс!$G$34:$G$777)</f>
        <v>381.92478563999998</v>
      </c>
      <c r="X158">
        <f>SUMIF(атс!$M$34:$M$777,конвертация!X22,атс!$G$34:$G$777)</f>
        <v>371.67849388000002</v>
      </c>
      <c r="Y158">
        <f>SUMIF(атс!$M$34:$M$777,конвертация!Y22,атс!$G$34:$G$777)</f>
        <v>363.87174950999997</v>
      </c>
    </row>
    <row r="159" spans="1:25" x14ac:dyDescent="0.2">
      <c r="A159">
        <v>23</v>
      </c>
      <c r="B159">
        <f>SUMIF(атс!$M$34:$M$777,конвертация!B23,атс!$G$34:$G$777)</f>
        <v>338.69716024000002</v>
      </c>
      <c r="C159">
        <f>SUMIF(атс!$M$34:$M$777,конвертация!C23,атс!$G$34:$G$777)</f>
        <v>340.62290052999998</v>
      </c>
      <c r="D159">
        <f>SUMIF(атс!$M$34:$M$777,конвертация!D23,атс!$G$34:$G$777)</f>
        <v>337.68713084000001</v>
      </c>
      <c r="E159">
        <f>SUMIF(атс!$M$34:$M$777,конвертация!E23,атс!$G$34:$G$777)</f>
        <v>339.21072664000002</v>
      </c>
      <c r="F159">
        <f>SUMIF(атс!$M$34:$M$777,конвертация!F23,атс!$G$34:$G$777)</f>
        <v>342.56556073000002</v>
      </c>
      <c r="G159">
        <f>SUMIF(атс!$M$34:$M$777,конвертация!G23,атс!$G$34:$G$777)</f>
        <v>345.14585513999998</v>
      </c>
      <c r="H159">
        <f>SUMIF(атс!$M$34:$M$777,конвертация!H23,атс!$G$34:$G$777)</f>
        <v>358.74644217999997</v>
      </c>
      <c r="I159">
        <f>SUMIF(атс!$M$34:$M$777,конвертация!I23,атс!$G$34:$G$777)</f>
        <v>365.72058456000002</v>
      </c>
      <c r="J159">
        <f>SUMIF(атс!$M$34:$M$777,конвертация!J23,атс!$G$34:$G$777)</f>
        <v>377.15184942000002</v>
      </c>
      <c r="K159">
        <f>SUMIF(атс!$M$34:$M$777,конвертация!K23,атс!$G$34:$G$777)</f>
        <v>381.34056834</v>
      </c>
      <c r="L159">
        <f>SUMIF(атс!$M$34:$M$777,конвертация!L23,атс!$G$34:$G$777)</f>
        <v>382.5219184</v>
      </c>
      <c r="M159">
        <f>SUMIF(атс!$M$34:$M$777,конвертация!M23,атс!$G$34:$G$777)</f>
        <v>385.16760675</v>
      </c>
      <c r="N159">
        <f>SUMIF(атс!$M$34:$M$777,конвертация!N23,атс!$G$34:$G$777)</f>
        <v>382.76945398999999</v>
      </c>
      <c r="O159">
        <f>SUMIF(атс!$M$34:$M$777,конвертация!O23,атс!$G$34:$G$777)</f>
        <v>385.25101674000001</v>
      </c>
      <c r="P159">
        <f>SUMIF(атс!$M$34:$M$777,конвертация!P23,атс!$G$34:$G$777)</f>
        <v>385.11543598999998</v>
      </c>
      <c r="Q159">
        <f>SUMIF(атс!$M$34:$M$777,конвертация!Q23,атс!$G$34:$G$777)</f>
        <v>383.40204832000001</v>
      </c>
      <c r="R159">
        <f>SUMIF(атс!$M$34:$M$777,конвертация!R23,атс!$G$34:$G$777)</f>
        <v>382.04232318999999</v>
      </c>
      <c r="S159">
        <f>SUMIF(атс!$M$34:$M$777,конвертация!S23,атс!$G$34:$G$777)</f>
        <v>380.64373836999999</v>
      </c>
      <c r="T159">
        <f>SUMIF(атс!$M$34:$M$777,конвертация!T23,атс!$G$34:$G$777)</f>
        <v>384.74143373999999</v>
      </c>
      <c r="U159">
        <f>SUMIF(атс!$M$34:$M$777,конвертация!U23,атс!$G$34:$G$777)</f>
        <v>386.41274921000002</v>
      </c>
      <c r="V159">
        <f>SUMIF(атс!$M$34:$M$777,конвертация!V23,атс!$G$34:$G$777)</f>
        <v>383.02880947</v>
      </c>
      <c r="W159">
        <f>SUMIF(атс!$M$34:$M$777,конвертация!W23,атс!$G$34:$G$777)</f>
        <v>377.93918652999997</v>
      </c>
      <c r="X159">
        <f>SUMIF(атс!$M$34:$M$777,конвертация!X23,атс!$G$34:$G$777)</f>
        <v>371.30763652000002</v>
      </c>
      <c r="Y159">
        <f>SUMIF(атс!$M$34:$M$777,конвертация!Y23,атс!$G$34:$G$777)</f>
        <v>365.76116456</v>
      </c>
    </row>
    <row r="160" spans="1:25" x14ac:dyDescent="0.2">
      <c r="A160">
        <v>24</v>
      </c>
      <c r="B160">
        <f>SUMIF(атс!$M$34:$M$777,конвертация!B24,атс!$G$34:$G$777)</f>
        <v>363.62555243000003</v>
      </c>
      <c r="C160">
        <f>SUMIF(атс!$M$34:$M$777,конвертация!C24,атс!$G$34:$G$777)</f>
        <v>358.71136239999998</v>
      </c>
      <c r="D160">
        <f>SUMIF(атс!$M$34:$M$777,конвертация!D24,атс!$G$34:$G$777)</f>
        <v>354.87937509</v>
      </c>
      <c r="E160">
        <f>SUMIF(атс!$M$34:$M$777,конвертация!E24,атс!$G$34:$G$777)</f>
        <v>354.67789363999998</v>
      </c>
      <c r="F160">
        <f>SUMIF(атс!$M$34:$M$777,конвертация!F24,атс!$G$34:$G$777)</f>
        <v>357.05607992</v>
      </c>
      <c r="G160">
        <f>SUMIF(атс!$M$34:$M$777,конвертация!G24,атс!$G$34:$G$777)</f>
        <v>358.72756634000001</v>
      </c>
      <c r="H160">
        <f>SUMIF(атс!$M$34:$M$777,конвертация!H24,атс!$G$34:$G$777)</f>
        <v>360.98547765000001</v>
      </c>
      <c r="I160">
        <f>SUMIF(атс!$M$34:$M$777,конвертация!I24,атс!$G$34:$G$777)</f>
        <v>367.00131155000003</v>
      </c>
      <c r="J160">
        <f>SUMIF(атс!$M$34:$M$777,конвертация!J24,атс!$G$34:$G$777)</f>
        <v>372.33345642</v>
      </c>
      <c r="K160">
        <f>SUMIF(атс!$M$34:$M$777,конвертация!K24,атс!$G$34:$G$777)</f>
        <v>376.51560353999997</v>
      </c>
      <c r="L160">
        <f>SUMIF(атс!$M$34:$M$777,конвертация!L24,атс!$G$34:$G$777)</f>
        <v>377.00374098999998</v>
      </c>
      <c r="M160">
        <f>SUMIF(атс!$M$34:$M$777,конвертация!M24,атс!$G$34:$G$777)</f>
        <v>379.21945273</v>
      </c>
      <c r="N160">
        <f>SUMIF(атс!$M$34:$M$777,конвертация!N24,атс!$G$34:$G$777)</f>
        <v>378.42690944999998</v>
      </c>
      <c r="O160">
        <f>SUMIF(атс!$M$34:$M$777,конвертация!O24,атс!$G$34:$G$777)</f>
        <v>378.02635358999999</v>
      </c>
      <c r="P160">
        <f>SUMIF(атс!$M$34:$M$777,конвертация!P24,атс!$G$34:$G$777)</f>
        <v>376.55881701999999</v>
      </c>
      <c r="Q160">
        <f>SUMIF(атс!$M$34:$M$777,конвертация!Q24,атс!$G$34:$G$777)</f>
        <v>376.18402950000001</v>
      </c>
      <c r="R160">
        <f>SUMIF(атс!$M$34:$M$777,конвертация!R24,атс!$G$34:$G$777)</f>
        <v>377.46289327</v>
      </c>
      <c r="S160">
        <f>SUMIF(атс!$M$34:$M$777,конвертация!S24,атс!$G$34:$G$777)</f>
        <v>377.02271615000001</v>
      </c>
      <c r="T160">
        <f>SUMIF(атс!$M$34:$M$777,конвертация!T24,атс!$G$34:$G$777)</f>
        <v>380.10780457999999</v>
      </c>
      <c r="U160">
        <f>SUMIF(атс!$M$34:$M$777,конвертация!U24,атс!$G$34:$G$777)</f>
        <v>383.13287738999998</v>
      </c>
      <c r="V160">
        <f>SUMIF(атс!$M$34:$M$777,конвертация!V24,атс!$G$34:$G$777)</f>
        <v>380.84596957999997</v>
      </c>
      <c r="W160">
        <f>SUMIF(атс!$M$34:$M$777,конвертация!W24,атс!$G$34:$G$777)</f>
        <v>379.84853014999999</v>
      </c>
      <c r="X160">
        <f>SUMIF(атс!$M$34:$M$777,конвертация!X24,атс!$G$34:$G$777)</f>
        <v>370.53887874999998</v>
      </c>
      <c r="Y160">
        <f>SUMIF(атс!$M$34:$M$777,конвертация!Y24,атс!$G$34:$G$777)</f>
        <v>355.71368143000001</v>
      </c>
    </row>
    <row r="161" spans="1:25" x14ac:dyDescent="0.2">
      <c r="A161">
        <v>25</v>
      </c>
      <c r="B161">
        <f>SUMIF(атс!$M$34:$M$777,конвертация!B25,атс!$G$34:$G$777)</f>
        <v>357.58317614999999</v>
      </c>
      <c r="C161">
        <f>SUMIF(атс!$M$34:$M$777,конвертация!C25,атс!$G$34:$G$777)</f>
        <v>355.14436014</v>
      </c>
      <c r="D161">
        <f>SUMIF(атс!$M$34:$M$777,конвертация!D25,атс!$G$34:$G$777)</f>
        <v>357.06805388999999</v>
      </c>
      <c r="E161">
        <f>SUMIF(атс!$M$34:$M$777,конвертация!E25,атс!$G$34:$G$777)</f>
        <v>357.81702575000003</v>
      </c>
      <c r="F161">
        <f>SUMIF(атс!$M$34:$M$777,конвертация!F25,атс!$G$34:$G$777)</f>
        <v>358.27383565000002</v>
      </c>
      <c r="G161">
        <f>SUMIF(атс!$M$34:$M$777,конвертация!G25,атс!$G$34:$G$777)</f>
        <v>355.82391645000001</v>
      </c>
      <c r="H161">
        <f>SUMIF(атс!$M$34:$M$777,конвертация!H25,атс!$G$34:$G$777)</f>
        <v>355.49409880000002</v>
      </c>
      <c r="I161">
        <f>SUMIF(атс!$M$34:$M$777,конвертация!I25,атс!$G$34:$G$777)</f>
        <v>354.44284475000001</v>
      </c>
      <c r="J161">
        <f>SUMIF(атс!$M$34:$M$777,конвертация!J25,атс!$G$34:$G$777)</f>
        <v>360.76800627</v>
      </c>
      <c r="K161">
        <f>SUMIF(атс!$M$34:$M$777,конвертация!K25,атс!$G$34:$G$777)</f>
        <v>368.0115639</v>
      </c>
      <c r="L161">
        <f>SUMIF(атс!$M$34:$M$777,конвертация!L25,атс!$G$34:$G$777)</f>
        <v>370.20755157999997</v>
      </c>
      <c r="M161">
        <f>SUMIF(атс!$M$34:$M$777,конвертация!M25,атс!$G$34:$G$777)</f>
        <v>371.25821062</v>
      </c>
      <c r="N161">
        <f>SUMIF(атс!$M$34:$M$777,конвертация!N25,атс!$G$34:$G$777)</f>
        <v>371.46759910999998</v>
      </c>
      <c r="O161">
        <f>SUMIF(атс!$M$34:$M$777,конвертация!O25,атс!$G$34:$G$777)</f>
        <v>371.35292554</v>
      </c>
      <c r="P161">
        <f>SUMIF(атс!$M$34:$M$777,конвертация!P25,атс!$G$34:$G$777)</f>
        <v>370.53959404</v>
      </c>
      <c r="Q161">
        <f>SUMIF(атс!$M$34:$M$777,конвертация!Q25,атс!$G$34:$G$777)</f>
        <v>370.61703133999998</v>
      </c>
      <c r="R161">
        <f>SUMIF(атс!$M$34:$M$777,конвертация!R25,атс!$G$34:$G$777)</f>
        <v>371.11345784999997</v>
      </c>
      <c r="S161">
        <f>SUMIF(атс!$M$34:$M$777,конвертация!S25,атс!$G$34:$G$777)</f>
        <v>372.24851996000001</v>
      </c>
      <c r="T161">
        <f>SUMIF(атс!$M$34:$M$777,конвертация!T25,атс!$G$34:$G$777)</f>
        <v>376.32025655000001</v>
      </c>
      <c r="U161">
        <f>SUMIF(атс!$M$34:$M$777,конвертация!U25,атс!$G$34:$G$777)</f>
        <v>381.75694487999999</v>
      </c>
      <c r="V161">
        <f>SUMIF(атс!$M$34:$M$777,конвертация!V25,атс!$G$34:$G$777)</f>
        <v>383.02519243</v>
      </c>
      <c r="W161">
        <f>SUMIF(атс!$M$34:$M$777,конвертация!W25,атс!$G$34:$G$777)</f>
        <v>378.60082275000002</v>
      </c>
      <c r="X161">
        <f>SUMIF(атс!$M$34:$M$777,конвертация!X25,атс!$G$34:$G$777)</f>
        <v>369.27673275000001</v>
      </c>
      <c r="Y161">
        <f>SUMIF(атс!$M$34:$M$777,конвертация!Y25,атс!$G$34:$G$777)</f>
        <v>357.48489375999998</v>
      </c>
    </row>
    <row r="162" spans="1:25" x14ac:dyDescent="0.2">
      <c r="A162">
        <v>26</v>
      </c>
      <c r="B162">
        <f>SUMIF(атс!$M$34:$M$777,конвертация!B26,атс!$G$34:$G$777)</f>
        <v>347.07093987000002</v>
      </c>
      <c r="C162">
        <f>SUMIF(атс!$M$34:$M$777,конвертация!C26,атс!$G$34:$G$777)</f>
        <v>349.58573318999998</v>
      </c>
      <c r="D162">
        <f>SUMIF(атс!$M$34:$M$777,конвертация!D26,атс!$G$34:$G$777)</f>
        <v>349.64999071</v>
      </c>
      <c r="E162">
        <f>SUMIF(атс!$M$34:$M$777,конвертация!E26,атс!$G$34:$G$777)</f>
        <v>349.88832482999999</v>
      </c>
      <c r="F162">
        <f>SUMIF(атс!$M$34:$M$777,конвертация!F26,атс!$G$34:$G$777)</f>
        <v>349.43838072</v>
      </c>
      <c r="G162">
        <f>SUMIF(атс!$M$34:$M$777,конвертация!G26,атс!$G$34:$G$777)</f>
        <v>352.52805174000002</v>
      </c>
      <c r="H162">
        <f>SUMIF(атс!$M$34:$M$777,конвертация!H26,атс!$G$34:$G$777)</f>
        <v>356.49382168</v>
      </c>
      <c r="I162">
        <f>SUMIF(атс!$M$34:$M$777,конвертация!I26,атс!$G$34:$G$777)</f>
        <v>373.76155096999997</v>
      </c>
      <c r="J162">
        <f>SUMIF(атс!$M$34:$M$777,конвертация!J26,атс!$G$34:$G$777)</f>
        <v>381.78122688000002</v>
      </c>
      <c r="K162">
        <f>SUMIF(атс!$M$34:$M$777,конвертация!K26,атс!$G$34:$G$777)</f>
        <v>384.66915170999999</v>
      </c>
      <c r="L162">
        <f>SUMIF(атс!$M$34:$M$777,конвертация!L26,атс!$G$34:$G$777)</f>
        <v>385.33333701999999</v>
      </c>
      <c r="M162">
        <f>SUMIF(атс!$M$34:$M$777,конвертация!M26,атс!$G$34:$G$777)</f>
        <v>386.06701557000002</v>
      </c>
      <c r="N162">
        <f>SUMIF(атс!$M$34:$M$777,конвертация!N26,атс!$G$34:$G$777)</f>
        <v>385.26748844999997</v>
      </c>
      <c r="O162">
        <f>SUMIF(атс!$M$34:$M$777,конвертация!O26,атс!$G$34:$G$777)</f>
        <v>385.44325726</v>
      </c>
      <c r="P162">
        <f>SUMIF(атс!$M$34:$M$777,конвертация!P26,атс!$G$34:$G$777)</f>
        <v>385.13649497</v>
      </c>
      <c r="Q162">
        <f>SUMIF(атс!$M$34:$M$777,конвертация!Q26,атс!$G$34:$G$777)</f>
        <v>385.46441152</v>
      </c>
      <c r="R162">
        <f>SUMIF(атс!$M$34:$M$777,конвертация!R26,атс!$G$34:$G$777)</f>
        <v>384.02978818999998</v>
      </c>
      <c r="S162">
        <f>SUMIF(атс!$M$34:$M$777,конвертация!S26,атс!$G$34:$G$777)</f>
        <v>380.48807498999997</v>
      </c>
      <c r="T162">
        <f>SUMIF(атс!$M$34:$M$777,конвертация!T26,атс!$G$34:$G$777)</f>
        <v>383.21010439000003</v>
      </c>
      <c r="U162">
        <f>SUMIF(атс!$M$34:$M$777,конвертация!U26,атс!$G$34:$G$777)</f>
        <v>386.36529954000002</v>
      </c>
      <c r="V162">
        <f>SUMIF(атс!$M$34:$M$777,конвертация!V26,атс!$G$34:$G$777)</f>
        <v>383.92151519999999</v>
      </c>
      <c r="W162">
        <f>SUMIF(атс!$M$34:$M$777,конвертация!W26,атс!$G$34:$G$777)</f>
        <v>384.68457632000002</v>
      </c>
      <c r="X162">
        <f>SUMIF(атс!$M$34:$M$777,конвертация!X26,атс!$G$34:$G$777)</f>
        <v>374.42199087</v>
      </c>
      <c r="Y162">
        <f>SUMIF(атс!$M$34:$M$777,конвертация!Y26,атс!$G$34:$G$777)</f>
        <v>357.37793864999998</v>
      </c>
    </row>
    <row r="163" spans="1:25" x14ac:dyDescent="0.2">
      <c r="A163">
        <v>27</v>
      </c>
      <c r="B163">
        <f>SUMIF(атс!$M$34:$M$777,конвертация!B27,атс!$G$34:$G$777)</f>
        <v>341.66198436000002</v>
      </c>
      <c r="C163">
        <f>SUMIF(атс!$M$34:$M$777,конвертация!C27,атс!$G$34:$G$777)</f>
        <v>343.30688837000002</v>
      </c>
      <c r="D163">
        <f>SUMIF(атс!$M$34:$M$777,конвертация!D27,атс!$G$34:$G$777)</f>
        <v>342.37169241999999</v>
      </c>
      <c r="E163">
        <f>SUMIF(атс!$M$34:$M$777,конвертация!E27,атс!$G$34:$G$777)</f>
        <v>341.70710229000002</v>
      </c>
      <c r="F163">
        <f>SUMIF(атс!$M$34:$M$777,конвертация!F27,атс!$G$34:$G$777)</f>
        <v>347.35832249999999</v>
      </c>
      <c r="G163">
        <f>SUMIF(атс!$M$34:$M$777,конвертация!G27,атс!$G$34:$G$777)</f>
        <v>349.8033729</v>
      </c>
      <c r="H163">
        <f>SUMIF(атс!$M$34:$M$777,конвертация!H27,атс!$G$34:$G$777)</f>
        <v>358.70390951000002</v>
      </c>
      <c r="I163">
        <f>SUMIF(атс!$M$34:$M$777,конвертация!I27,атс!$G$34:$G$777)</f>
        <v>374.14217123999998</v>
      </c>
      <c r="J163">
        <f>SUMIF(атс!$M$34:$M$777,конвертация!J27,атс!$G$34:$G$777)</f>
        <v>379.70133600999998</v>
      </c>
      <c r="K163">
        <f>SUMIF(атс!$M$34:$M$777,конвертация!K27,атс!$G$34:$G$777)</f>
        <v>383.31184079000002</v>
      </c>
      <c r="L163">
        <f>SUMIF(атс!$M$34:$M$777,конвертация!L27,атс!$G$34:$G$777)</f>
        <v>384.41444763999999</v>
      </c>
      <c r="M163">
        <f>SUMIF(атс!$M$34:$M$777,конвертация!M27,атс!$G$34:$G$777)</f>
        <v>385.30910124000002</v>
      </c>
      <c r="N163">
        <f>SUMIF(атс!$M$34:$M$777,конвертация!N27,атс!$G$34:$G$777)</f>
        <v>384.41661378999999</v>
      </c>
      <c r="O163">
        <f>SUMIF(атс!$M$34:$M$777,конвертация!O27,атс!$G$34:$G$777)</f>
        <v>385.67972660999999</v>
      </c>
      <c r="P163">
        <f>SUMIF(атс!$M$34:$M$777,конвертация!P27,атс!$G$34:$G$777)</f>
        <v>382.08362851999999</v>
      </c>
      <c r="Q163">
        <f>SUMIF(атс!$M$34:$M$777,конвертация!Q27,атс!$G$34:$G$777)</f>
        <v>382.58097283000001</v>
      </c>
      <c r="R163">
        <f>SUMIF(атс!$M$34:$M$777,конвертация!R27,атс!$G$34:$G$777)</f>
        <v>381.09583480999999</v>
      </c>
      <c r="S163">
        <f>SUMIF(атс!$M$34:$M$777,конвертация!S27,атс!$G$34:$G$777)</f>
        <v>378.46871271999998</v>
      </c>
      <c r="T163">
        <f>SUMIF(атс!$M$34:$M$777,конвертация!T27,атс!$G$34:$G$777)</f>
        <v>381.61689682999997</v>
      </c>
      <c r="U163">
        <f>SUMIF(атс!$M$34:$M$777,конвертация!U27,атс!$G$34:$G$777)</f>
        <v>383.91239432999998</v>
      </c>
      <c r="V163">
        <f>SUMIF(атс!$M$34:$M$777,конвертация!V27,атс!$G$34:$G$777)</f>
        <v>383.88173946000001</v>
      </c>
      <c r="W163">
        <f>SUMIF(атс!$M$34:$M$777,конвертация!W27,атс!$G$34:$G$777)</f>
        <v>381.77005573999998</v>
      </c>
      <c r="X163">
        <f>SUMIF(атс!$M$34:$M$777,конвертация!X27,атс!$G$34:$G$777)</f>
        <v>373.99337157999997</v>
      </c>
      <c r="Y163">
        <f>SUMIF(атс!$M$34:$M$777,конвертация!Y27,атс!$G$34:$G$777)</f>
        <v>353.84351049000003</v>
      </c>
    </row>
    <row r="164" spans="1:25" x14ac:dyDescent="0.2">
      <c r="A164">
        <v>28</v>
      </c>
      <c r="B164">
        <f>SUMIF(атс!$M$34:$M$777,конвертация!B28,атс!$G$34:$G$777)</f>
        <v>343.37121814</v>
      </c>
      <c r="C164">
        <f>SUMIF(атс!$M$34:$M$777,конвертация!C28,атс!$G$34:$G$777)</f>
        <v>343.34236206000003</v>
      </c>
      <c r="D164">
        <f>SUMIF(атс!$M$34:$M$777,конвертация!D28,атс!$G$34:$G$777)</f>
        <v>345.02021938000001</v>
      </c>
      <c r="E164">
        <f>SUMIF(атс!$M$34:$M$777,конвертация!E28,атс!$G$34:$G$777)</f>
        <v>346.69032764000002</v>
      </c>
      <c r="F164">
        <f>SUMIF(атс!$M$34:$M$777,конвертация!F28,атс!$G$34:$G$777)</f>
        <v>356.93116042999998</v>
      </c>
      <c r="G164">
        <f>SUMIF(атс!$M$34:$M$777,конвертация!G28,атс!$G$34:$G$777)</f>
        <v>355.54477444999998</v>
      </c>
      <c r="H164">
        <f>SUMIF(атс!$M$34:$M$777,конвертация!H28,атс!$G$34:$G$777)</f>
        <v>355.42110201999998</v>
      </c>
      <c r="I164">
        <f>SUMIF(атс!$M$34:$M$777,конвертация!I28,атс!$G$34:$G$777)</f>
        <v>374.32587081000003</v>
      </c>
      <c r="J164">
        <f>SUMIF(атс!$M$34:$M$777,конвертация!J28,атс!$G$34:$G$777)</f>
        <v>382.41820342</v>
      </c>
      <c r="K164">
        <f>SUMIF(атс!$M$34:$M$777,конвертация!K28,атс!$G$34:$G$777)</f>
        <v>385.21363837000001</v>
      </c>
      <c r="L164">
        <f>SUMIF(атс!$M$34:$M$777,конвертация!L28,атс!$G$34:$G$777)</f>
        <v>385.30196582000002</v>
      </c>
      <c r="M164">
        <f>SUMIF(атс!$M$34:$M$777,конвертация!M28,атс!$G$34:$G$777)</f>
        <v>385.38096213</v>
      </c>
      <c r="N164">
        <f>SUMIF(атс!$M$34:$M$777,конвертация!N28,атс!$G$34:$G$777)</f>
        <v>384.25833961000001</v>
      </c>
      <c r="O164">
        <f>SUMIF(атс!$M$34:$M$777,конвертация!O28,атс!$G$34:$G$777)</f>
        <v>385.05098915000002</v>
      </c>
      <c r="P164">
        <f>SUMIF(атс!$M$34:$M$777,конвертация!P28,атс!$G$34:$G$777)</f>
        <v>384.23856613999999</v>
      </c>
      <c r="Q164">
        <f>SUMIF(атс!$M$34:$M$777,конвертация!Q28,атс!$G$34:$G$777)</f>
        <v>384.8564945</v>
      </c>
      <c r="R164">
        <f>SUMIF(атс!$M$34:$M$777,конвертация!R28,атс!$G$34:$G$777)</f>
        <v>382.0498293</v>
      </c>
      <c r="S164">
        <f>SUMIF(атс!$M$34:$M$777,конвертация!S28,атс!$G$34:$G$777)</f>
        <v>379.73966282999999</v>
      </c>
      <c r="T164">
        <f>SUMIF(атс!$M$34:$M$777,конвертация!T28,атс!$G$34:$G$777)</f>
        <v>384.92344744000002</v>
      </c>
      <c r="U164">
        <f>SUMIF(атс!$M$34:$M$777,конвертация!U28,атс!$G$34:$G$777)</f>
        <v>385.92015642000001</v>
      </c>
      <c r="V164">
        <f>SUMIF(атс!$M$34:$M$777,конвертация!V28,атс!$G$34:$G$777)</f>
        <v>384.869642</v>
      </c>
      <c r="W164">
        <f>SUMIF(атс!$M$34:$M$777,конвертация!W28,атс!$G$34:$G$777)</f>
        <v>384.76956135</v>
      </c>
      <c r="X164">
        <f>SUMIF(атс!$M$34:$M$777,конвертация!X28,атс!$G$34:$G$777)</f>
        <v>374.31198188000002</v>
      </c>
      <c r="Y164">
        <f>SUMIF(атс!$M$34:$M$777,конвертация!Y28,атс!$G$34:$G$777)</f>
        <v>350.84327314000001</v>
      </c>
    </row>
    <row r="165" spans="1:25" x14ac:dyDescent="0.2">
      <c r="A165">
        <v>29</v>
      </c>
      <c r="B165">
        <f>SUMIF(атс!$M$34:$M$777,конвертация!B29,атс!$G$34:$G$777)</f>
        <v>337.04245785000001</v>
      </c>
      <c r="C165">
        <f>SUMIF(атс!$M$34:$M$777,конвертация!C29,атс!$G$34:$G$777)</f>
        <v>336.31030773999998</v>
      </c>
      <c r="D165">
        <f>SUMIF(атс!$M$34:$M$777,конвертация!D29,атс!$G$34:$G$777)</f>
        <v>336.52566001000002</v>
      </c>
      <c r="E165">
        <f>SUMIF(атс!$M$34:$M$777,конвертация!E29,атс!$G$34:$G$777)</f>
        <v>338.79790450000002</v>
      </c>
      <c r="F165">
        <f>SUMIF(атс!$M$34:$M$777,конвертация!F29,атс!$G$34:$G$777)</f>
        <v>339.89647488999998</v>
      </c>
      <c r="G165">
        <f>SUMIF(атс!$M$34:$M$777,конвертация!G29,атс!$G$34:$G$777)</f>
        <v>340.28974539000001</v>
      </c>
      <c r="H165">
        <f>SUMIF(атс!$M$34:$M$777,конвертация!H29,атс!$G$34:$G$777)</f>
        <v>346.00271049000003</v>
      </c>
      <c r="I165">
        <f>SUMIF(атс!$M$34:$M$777,конвертация!I29,атс!$G$34:$G$777)</f>
        <v>388.35969182000002</v>
      </c>
      <c r="J165">
        <f>SUMIF(атс!$M$34:$M$777,конвертация!J29,атс!$G$34:$G$777)</f>
        <v>377.75601021</v>
      </c>
      <c r="K165">
        <f>SUMIF(атс!$M$34:$M$777,конвертация!K29,атс!$G$34:$G$777)</f>
        <v>379.44260817000003</v>
      </c>
      <c r="L165">
        <f>SUMIF(атс!$M$34:$M$777,конвертация!L29,атс!$G$34:$G$777)</f>
        <v>379.64135821999997</v>
      </c>
      <c r="M165">
        <f>SUMIF(атс!$M$34:$M$777,конвертация!M29,атс!$G$34:$G$777)</f>
        <v>381.05700062</v>
      </c>
      <c r="N165">
        <f>SUMIF(атс!$M$34:$M$777,конвертация!N29,атс!$G$34:$G$777)</f>
        <v>378.54991565</v>
      </c>
      <c r="O165">
        <f>SUMIF(атс!$M$34:$M$777,конвертация!O29,атс!$G$34:$G$777)</f>
        <v>380.03492068999998</v>
      </c>
      <c r="P165">
        <f>SUMIF(атс!$M$34:$M$777,конвертация!P29,атс!$G$34:$G$777)</f>
        <v>380.00305123999999</v>
      </c>
      <c r="Q165">
        <f>SUMIF(атс!$M$34:$M$777,конвертация!Q29,атс!$G$34:$G$777)</f>
        <v>380.84353715999998</v>
      </c>
      <c r="R165">
        <f>SUMIF(атс!$M$34:$M$777,конвертация!R29,атс!$G$34:$G$777)</f>
        <v>378.43492796999999</v>
      </c>
      <c r="S165">
        <f>SUMIF(атс!$M$34:$M$777,конвертация!S29,атс!$G$34:$G$777)</f>
        <v>376.83203571000001</v>
      </c>
      <c r="T165">
        <f>SUMIF(атс!$M$34:$M$777,конвертация!T29,атс!$G$34:$G$777)</f>
        <v>382.44399184000002</v>
      </c>
      <c r="U165">
        <f>SUMIF(атс!$M$34:$M$777,конвертация!U29,атс!$G$34:$G$777)</f>
        <v>385.29499999000001</v>
      </c>
      <c r="V165">
        <f>SUMIF(атс!$M$34:$M$777,конвертация!V29,атс!$G$34:$G$777)</f>
        <v>382.94786735000002</v>
      </c>
      <c r="W165">
        <f>SUMIF(атс!$M$34:$M$777,конвертация!W29,атс!$G$34:$G$777)</f>
        <v>381.12434733999999</v>
      </c>
      <c r="X165">
        <f>SUMIF(атс!$M$34:$M$777,конвертация!X29,атс!$G$34:$G$777)</f>
        <v>375.03311843</v>
      </c>
      <c r="Y165">
        <f>SUMIF(атс!$M$34:$M$777,конвертация!Y29,атс!$G$34:$G$777)</f>
        <v>347.42951111999997</v>
      </c>
    </row>
    <row r="166" spans="1:25" x14ac:dyDescent="0.2">
      <c r="A166">
        <v>30</v>
      </c>
      <c r="B166">
        <f>SUMIF(атс!$M$34:$M$777,конвертация!B30,атс!$G$34:$G$777)</f>
        <v>340.89198883</v>
      </c>
      <c r="C166">
        <f>SUMIF(атс!$M$34:$M$777,конвертация!C30,атс!$G$34:$G$777)</f>
        <v>341.64244829</v>
      </c>
      <c r="D166">
        <f>SUMIF(атс!$M$34:$M$777,конвертация!D30,атс!$G$34:$G$777)</f>
        <v>340.53293701000001</v>
      </c>
      <c r="E166">
        <f>SUMIF(атс!$M$34:$M$777,конвертация!E30,атс!$G$34:$G$777)</f>
        <v>341.67551591</v>
      </c>
      <c r="F166">
        <f>SUMIF(атс!$M$34:$M$777,конвертация!F30,атс!$G$34:$G$777)</f>
        <v>342.86822536</v>
      </c>
      <c r="G166">
        <f>SUMIF(атс!$M$34:$M$777,конвертация!G30,атс!$G$34:$G$777)</f>
        <v>346.59582776000002</v>
      </c>
      <c r="H166">
        <f>SUMIF(атс!$M$34:$M$777,конвертация!H30,атс!$G$34:$G$777)</f>
        <v>360.45453176000001</v>
      </c>
      <c r="I166">
        <f>SUMIF(атс!$M$34:$M$777,конвертация!I30,атс!$G$34:$G$777)</f>
        <v>377.90657005999998</v>
      </c>
      <c r="J166">
        <f>SUMIF(атс!$M$34:$M$777,конвертация!J30,атс!$G$34:$G$777)</f>
        <v>382.3848117</v>
      </c>
      <c r="K166">
        <f>SUMIF(атс!$M$34:$M$777,конвертация!K30,атс!$G$34:$G$777)</f>
        <v>384.22656440999998</v>
      </c>
      <c r="L166">
        <f>SUMIF(атс!$M$34:$M$777,конвертация!L30,атс!$G$34:$G$777)</f>
        <v>383.78329454999999</v>
      </c>
      <c r="M166">
        <f>SUMIF(атс!$M$34:$M$777,конвертация!M30,атс!$G$34:$G$777)</f>
        <v>384.47054279999998</v>
      </c>
      <c r="N166">
        <f>SUMIF(атс!$M$34:$M$777,конвертация!N30,атс!$G$34:$G$777)</f>
        <v>383.46007362</v>
      </c>
      <c r="O166">
        <f>SUMIF(атс!$M$34:$M$777,конвертация!O30,атс!$G$34:$G$777)</f>
        <v>384.26316983999999</v>
      </c>
      <c r="P166">
        <f>SUMIF(атс!$M$34:$M$777,конвертация!P30,атс!$G$34:$G$777)</f>
        <v>383.91606868000002</v>
      </c>
      <c r="Q166">
        <f>SUMIF(атс!$M$34:$M$777,конвертация!Q30,атс!$G$34:$G$777)</f>
        <v>384.60593740000002</v>
      </c>
      <c r="R166">
        <f>SUMIF(атс!$M$34:$M$777,конвертация!R30,атс!$G$34:$G$777)</f>
        <v>382.45350363</v>
      </c>
      <c r="S166">
        <f>SUMIF(атс!$M$34:$M$777,конвертация!S30,атс!$G$34:$G$777)</f>
        <v>379.83761081</v>
      </c>
      <c r="T166">
        <f>SUMIF(атс!$M$34:$M$777,конвертация!T30,атс!$G$34:$G$777)</f>
        <v>383.85446280000002</v>
      </c>
      <c r="U166">
        <f>SUMIF(атс!$M$34:$M$777,конвертация!U30,атс!$G$34:$G$777)</f>
        <v>384.48453410000002</v>
      </c>
      <c r="V166">
        <f>SUMIF(атс!$M$34:$M$777,конвертация!V30,атс!$G$34:$G$777)</f>
        <v>382.97402899999997</v>
      </c>
      <c r="W166">
        <f>SUMIF(атс!$M$34:$M$777,конвертация!W30,атс!$G$34:$G$777)</f>
        <v>381.37520661000002</v>
      </c>
      <c r="X166">
        <f>SUMIF(атс!$M$34:$M$777,конвертация!X30,атс!$G$34:$G$777)</f>
        <v>375.71268673999998</v>
      </c>
      <c r="Y166">
        <f>SUMIF(атс!$M$34:$M$777,конвертация!Y30,атс!$G$34:$G$777)</f>
        <v>351.46628612000001</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9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719.21403912000005</v>
      </c>
      <c r="C171">
        <f>SUMIF(атс!$M$34:$M$777,конвертация!C1,атс!$H$34:$H$777)</f>
        <v>730.00800200000003</v>
      </c>
      <c r="D171">
        <f>SUMIF(атс!$M$34:$M$777,конвертация!D1,атс!$H$34:$H$777)</f>
        <v>738.19541200000003</v>
      </c>
      <c r="E171">
        <f>SUMIF(атс!$M$34:$M$777,конвертация!E1,атс!$H$34:$H$777)</f>
        <v>737.57493887999999</v>
      </c>
      <c r="F171">
        <f>SUMIF(атс!$M$34:$M$777,конвертация!F1,атс!$H$34:$H$777)</f>
        <v>746.18552532000001</v>
      </c>
      <c r="G171">
        <f>SUMIF(атс!$M$34:$M$777,конвертация!G1,атс!$H$34:$H$777)</f>
        <v>746.97222699999998</v>
      </c>
      <c r="H171">
        <f>SUMIF(атс!$M$34:$M$777,конвертация!H1,атс!$H$34:$H$777)</f>
        <v>735.40089693000004</v>
      </c>
      <c r="I171">
        <f>SUMIF(атс!$M$34:$M$777,конвертация!I1,атс!$H$34:$H$777)</f>
        <v>744.40999380000005</v>
      </c>
      <c r="J171">
        <f>SUMIF(атс!$M$34:$M$777,конвертация!J1,атс!$H$34:$H$777)</f>
        <v>769.83483877000003</v>
      </c>
      <c r="K171">
        <f>SUMIF(атс!$M$34:$M$777,конвертация!K1,атс!$H$34:$H$777)</f>
        <v>779.85697262999997</v>
      </c>
      <c r="L171">
        <f>SUMIF(атс!$M$34:$M$777,конвертация!L1,атс!$H$34:$H$777)</f>
        <v>779.82205503</v>
      </c>
      <c r="M171">
        <f>SUMIF(атс!$M$34:$M$777,конвертация!M1,атс!$H$34:$H$777)</f>
        <v>777.99123928999995</v>
      </c>
      <c r="N171">
        <f>SUMIF(атс!$M$34:$M$777,конвертация!N1,атс!$H$34:$H$777)</f>
        <v>775.07418042999996</v>
      </c>
      <c r="O171">
        <f>SUMIF(атс!$M$34:$M$777,конвертация!O1,атс!$H$34:$H$777)</f>
        <v>778.83563905999995</v>
      </c>
      <c r="P171">
        <f>SUMIF(атс!$M$34:$M$777,конвертация!P1,атс!$H$34:$H$777)</f>
        <v>780.71993591</v>
      </c>
      <c r="Q171">
        <f>SUMIF(атс!$M$34:$M$777,конвертация!Q1,атс!$H$34:$H$777)</f>
        <v>783.79588220999995</v>
      </c>
      <c r="R171">
        <f>SUMIF(атс!$M$34:$M$777,конвертация!R1,атс!$H$34:$H$777)</f>
        <v>775.59220073999995</v>
      </c>
      <c r="S171">
        <f>SUMIF(атс!$M$34:$M$777,конвертация!S1,атс!$H$34:$H$777)</f>
        <v>770.06300668999995</v>
      </c>
      <c r="T171">
        <f>SUMIF(атс!$M$34:$M$777,конвертация!T1,атс!$H$34:$H$777)</f>
        <v>773.43336918</v>
      </c>
      <c r="U171">
        <f>SUMIF(атс!$M$34:$M$777,конвертация!U1,атс!$H$34:$H$777)</f>
        <v>775.90025690000004</v>
      </c>
      <c r="V171">
        <f>SUMIF(атс!$M$34:$M$777,конвертация!V1,атс!$H$34:$H$777)</f>
        <v>781.75135421000004</v>
      </c>
      <c r="W171">
        <f>SUMIF(атс!$M$34:$M$777,конвертация!W1,атс!$H$34:$H$777)</f>
        <v>783.79645634999997</v>
      </c>
      <c r="X171">
        <f>SUMIF(атс!$M$34:$M$777,конвертация!X1,атс!$H$34:$H$777)</f>
        <v>769.45904368000004</v>
      </c>
      <c r="Y171">
        <f>SUMIF(атс!$M$34:$M$777,конвертация!Y1,атс!$H$34:$H$777)</f>
        <v>719.98840700000005</v>
      </c>
    </row>
    <row r="172" spans="1:25" x14ac:dyDescent="0.2">
      <c r="A172">
        <v>2</v>
      </c>
      <c r="B172">
        <f>SUMIF(атс!$M$34:$M$777,конвертация!B2,атс!$H$34:$H$777)</f>
        <v>719.16072144999998</v>
      </c>
      <c r="C172">
        <f>SUMIF(атс!$M$34:$M$777,конвертация!C2,атс!$H$34:$H$777)</f>
        <v>715.97059701000001</v>
      </c>
      <c r="D172">
        <f>SUMIF(атс!$M$34:$M$777,конвертация!D2,атс!$H$34:$H$777)</f>
        <v>716.84518623999998</v>
      </c>
      <c r="E172">
        <f>SUMIF(атс!$M$34:$M$777,конвертация!E2,атс!$H$34:$H$777)</f>
        <v>715.98341649999998</v>
      </c>
      <c r="F172">
        <f>SUMIF(атс!$M$34:$M$777,конвертация!F2,атс!$H$34:$H$777)</f>
        <v>722.50326971000004</v>
      </c>
      <c r="G172">
        <f>SUMIF(атс!$M$34:$M$777,конвертация!G2,атс!$H$34:$H$777)</f>
        <v>720.96447277000004</v>
      </c>
      <c r="H172">
        <f>SUMIF(атс!$M$34:$M$777,конвертация!H2,атс!$H$34:$H$777)</f>
        <v>724.07041702000004</v>
      </c>
      <c r="I172">
        <f>SUMIF(атс!$M$34:$M$777,конвертация!I2,атс!$H$34:$H$777)</f>
        <v>745.48895319999997</v>
      </c>
      <c r="J172">
        <f>SUMIF(атс!$M$34:$M$777,конвертация!J2,атс!$H$34:$H$777)</f>
        <v>769.25796730000002</v>
      </c>
      <c r="K172">
        <f>SUMIF(атс!$M$34:$M$777,конвертация!K2,атс!$H$34:$H$777)</f>
        <v>777.90965103999997</v>
      </c>
      <c r="L172">
        <f>SUMIF(атс!$M$34:$M$777,конвертация!L2,атс!$H$34:$H$777)</f>
        <v>780.50512757000001</v>
      </c>
      <c r="M172">
        <f>SUMIF(атс!$M$34:$M$777,конвертация!M2,атс!$H$34:$H$777)</f>
        <v>779.12362866000001</v>
      </c>
      <c r="N172">
        <f>SUMIF(атс!$M$34:$M$777,конвертация!N2,атс!$H$34:$H$777)</f>
        <v>775.33241998000005</v>
      </c>
      <c r="O172">
        <f>SUMIF(атс!$M$34:$M$777,конвертация!O2,атс!$H$34:$H$777)</f>
        <v>778.61968862000003</v>
      </c>
      <c r="P172">
        <f>SUMIF(атс!$M$34:$M$777,конвертация!P2,атс!$H$34:$H$777)</f>
        <v>780.32228525999994</v>
      </c>
      <c r="Q172">
        <f>SUMIF(атс!$M$34:$M$777,конвертация!Q2,атс!$H$34:$H$777)</f>
        <v>781.84342078999998</v>
      </c>
      <c r="R172">
        <f>SUMIF(атс!$M$34:$M$777,конвертация!R2,атс!$H$34:$H$777)</f>
        <v>774.8458862</v>
      </c>
      <c r="S172">
        <f>SUMIF(атс!$M$34:$M$777,конвертация!S2,атс!$H$34:$H$777)</f>
        <v>766.65597953999998</v>
      </c>
      <c r="T172">
        <f>SUMIF(атс!$M$34:$M$777,конвертация!T2,атс!$H$34:$H$777)</f>
        <v>769.40338807000001</v>
      </c>
      <c r="U172">
        <f>SUMIF(атс!$M$34:$M$777,конвертация!U2,атс!$H$34:$H$777)</f>
        <v>774.02538884000001</v>
      </c>
      <c r="V172">
        <f>SUMIF(атс!$M$34:$M$777,конвертация!V2,атс!$H$34:$H$777)</f>
        <v>780.69201009999995</v>
      </c>
      <c r="W172">
        <f>SUMIF(атс!$M$34:$M$777,конвертация!W2,атс!$H$34:$H$777)</f>
        <v>775.51619643000004</v>
      </c>
      <c r="X172">
        <f>SUMIF(атс!$M$34:$M$777,конвертация!X2,атс!$H$34:$H$777)</f>
        <v>760.63426216000005</v>
      </c>
      <c r="Y172">
        <f>SUMIF(атс!$M$34:$M$777,конвертация!Y2,атс!$H$34:$H$777)</f>
        <v>713.95092990000001</v>
      </c>
    </row>
    <row r="173" spans="1:25" x14ac:dyDescent="0.2">
      <c r="A173">
        <v>3</v>
      </c>
      <c r="B173">
        <f>SUMIF(атс!$M$34:$M$777,конвертация!B3,атс!$H$34:$H$777)</f>
        <v>730.93580821</v>
      </c>
      <c r="C173">
        <f>SUMIF(атс!$M$34:$M$777,конвертация!C3,атс!$H$34:$H$777)</f>
        <v>738.69153352000001</v>
      </c>
      <c r="D173">
        <f>SUMIF(атс!$M$34:$M$777,конвертация!D3,атс!$H$34:$H$777)</f>
        <v>742.56855618999998</v>
      </c>
      <c r="E173">
        <f>SUMIF(атс!$M$34:$M$777,конвертация!E3,атс!$H$34:$H$777)</f>
        <v>740.09566749999999</v>
      </c>
      <c r="F173">
        <f>SUMIF(атс!$M$34:$M$777,конвертация!F3,атс!$H$34:$H$777)</f>
        <v>752.63717399999996</v>
      </c>
      <c r="G173">
        <f>SUMIF(атс!$M$34:$M$777,конвертация!G3,атс!$H$34:$H$777)</f>
        <v>753.39911848999998</v>
      </c>
      <c r="H173">
        <f>SUMIF(атс!$M$34:$M$777,конвертация!H3,атс!$H$34:$H$777)</f>
        <v>746.23231582000005</v>
      </c>
      <c r="I173">
        <f>SUMIF(атс!$M$34:$M$777,конвертация!I3,атс!$H$34:$H$777)</f>
        <v>739.42244066000001</v>
      </c>
      <c r="J173">
        <f>SUMIF(атс!$M$34:$M$777,конвертация!J3,атс!$H$34:$H$777)</f>
        <v>759.7856511</v>
      </c>
      <c r="K173">
        <f>SUMIF(атс!$M$34:$M$777,конвертация!K3,атс!$H$34:$H$777)</f>
        <v>769.89028297000004</v>
      </c>
      <c r="L173">
        <f>SUMIF(атс!$M$34:$M$777,конвертация!L3,атс!$H$34:$H$777)</f>
        <v>774.03407436999998</v>
      </c>
      <c r="M173">
        <f>SUMIF(атс!$M$34:$M$777,конвертация!M3,атс!$H$34:$H$777)</f>
        <v>779.28803459000005</v>
      </c>
      <c r="N173">
        <f>SUMIF(атс!$M$34:$M$777,конвертация!N3,атс!$H$34:$H$777)</f>
        <v>775.26845594999998</v>
      </c>
      <c r="O173">
        <f>SUMIF(атс!$M$34:$M$777,конвертация!O3,атс!$H$34:$H$777)</f>
        <v>771.41255151999997</v>
      </c>
      <c r="P173">
        <f>SUMIF(атс!$M$34:$M$777,конвертация!P3,атс!$H$34:$H$777)</f>
        <v>773.95049455000003</v>
      </c>
      <c r="Q173">
        <f>SUMIF(атс!$M$34:$M$777,конвертация!Q3,атс!$H$34:$H$777)</f>
        <v>770.35588237000002</v>
      </c>
      <c r="R173">
        <f>SUMIF(атс!$M$34:$M$777,конвертация!R3,атс!$H$34:$H$777)</f>
        <v>773.12280261000001</v>
      </c>
      <c r="S173">
        <f>SUMIF(атс!$M$34:$M$777,конвертация!S3,атс!$H$34:$H$777)</f>
        <v>771.06081211000003</v>
      </c>
      <c r="T173">
        <f>SUMIF(атс!$M$34:$M$777,конвертация!T3,атс!$H$34:$H$777)</f>
        <v>775.66179502</v>
      </c>
      <c r="U173">
        <f>SUMIF(атс!$M$34:$M$777,конвертация!U3,атс!$H$34:$H$777)</f>
        <v>779.21738975999995</v>
      </c>
      <c r="V173">
        <f>SUMIF(атс!$M$34:$M$777,конвертация!V3,атс!$H$34:$H$777)</f>
        <v>784.86747069</v>
      </c>
      <c r="W173">
        <f>SUMIF(атс!$M$34:$M$777,конвертация!W3,атс!$H$34:$H$777)</f>
        <v>777.55692567000006</v>
      </c>
      <c r="X173">
        <f>SUMIF(атс!$M$34:$M$777,конвертация!X3,атс!$H$34:$H$777)</f>
        <v>759.66567468999995</v>
      </c>
      <c r="Y173">
        <f>SUMIF(атс!$M$34:$M$777,конвертация!Y3,атс!$H$34:$H$777)</f>
        <v>736.49181500999998</v>
      </c>
    </row>
    <row r="174" spans="1:25" x14ac:dyDescent="0.2">
      <c r="A174">
        <v>4</v>
      </c>
      <c r="B174">
        <f>SUMIF(атс!$M$34:$M$777,конвертация!B4,атс!$H$34:$H$777)</f>
        <v>743.37809499000002</v>
      </c>
      <c r="C174">
        <f>SUMIF(атс!$M$34:$M$777,конвертация!C4,атс!$H$34:$H$777)</f>
        <v>745.00004924999996</v>
      </c>
      <c r="D174">
        <f>SUMIF(атс!$M$34:$M$777,конвертация!D4,атс!$H$34:$H$777)</f>
        <v>750.04357247999997</v>
      </c>
      <c r="E174">
        <f>SUMIF(атс!$M$34:$M$777,конвертация!E4,атс!$H$34:$H$777)</f>
        <v>750.08281410999996</v>
      </c>
      <c r="F174">
        <f>SUMIF(атс!$M$34:$M$777,конвертация!F4,атс!$H$34:$H$777)</f>
        <v>749.19785450999996</v>
      </c>
      <c r="G174">
        <f>SUMIF(атс!$M$34:$M$777,конвертация!G4,атс!$H$34:$H$777)</f>
        <v>760.86965485999997</v>
      </c>
      <c r="H174">
        <f>SUMIF(атс!$M$34:$M$777,конвертация!H4,атс!$H$34:$H$777)</f>
        <v>754.81344729</v>
      </c>
      <c r="I174">
        <f>SUMIF(атс!$M$34:$M$777,конвертация!I4,атс!$H$34:$H$777)</f>
        <v>736.49684224999999</v>
      </c>
      <c r="J174">
        <f>SUMIF(атс!$M$34:$M$777,конвертация!J4,атс!$H$34:$H$777)</f>
        <v>727.94425090000004</v>
      </c>
      <c r="K174">
        <f>SUMIF(атс!$M$34:$M$777,конвертация!K4,атс!$H$34:$H$777)</f>
        <v>755.00131316</v>
      </c>
      <c r="L174">
        <f>SUMIF(атс!$M$34:$M$777,конвертация!L4,атс!$H$34:$H$777)</f>
        <v>765.17061166999997</v>
      </c>
      <c r="M174">
        <f>SUMIF(атс!$M$34:$M$777,конвертация!M4,атс!$H$34:$H$777)</f>
        <v>766.06248253000001</v>
      </c>
      <c r="N174">
        <f>SUMIF(атс!$M$34:$M$777,конвертация!N4,атс!$H$34:$H$777)</f>
        <v>761.80957183999999</v>
      </c>
      <c r="O174">
        <f>SUMIF(атс!$M$34:$M$777,конвертация!O4,атс!$H$34:$H$777)</f>
        <v>763.20802569</v>
      </c>
      <c r="P174">
        <f>SUMIF(атс!$M$34:$M$777,конвертация!P4,атс!$H$34:$H$777)</f>
        <v>763.42347571000005</v>
      </c>
      <c r="Q174">
        <f>SUMIF(атс!$M$34:$M$777,конвертация!Q4,атс!$H$34:$H$777)</f>
        <v>763.30614413000001</v>
      </c>
      <c r="R174">
        <f>SUMIF(атс!$M$34:$M$777,конвертация!R4,атс!$H$34:$H$777)</f>
        <v>763.09888913999998</v>
      </c>
      <c r="S174">
        <f>SUMIF(атс!$M$34:$M$777,конвертация!S4,атс!$H$34:$H$777)</f>
        <v>763.65129194999997</v>
      </c>
      <c r="T174">
        <f>SUMIF(атс!$M$34:$M$777,конвертация!T4,атс!$H$34:$H$777)</f>
        <v>769.12837029000002</v>
      </c>
      <c r="U174">
        <f>SUMIF(атс!$M$34:$M$777,конвертация!U4,атс!$H$34:$H$777)</f>
        <v>783.51828913999998</v>
      </c>
      <c r="V174">
        <f>SUMIF(атс!$M$34:$M$777,конвертация!V4,атс!$H$34:$H$777)</f>
        <v>794.23666138999999</v>
      </c>
      <c r="W174">
        <f>SUMIF(атс!$M$34:$M$777,конвертация!W4,атс!$H$34:$H$777)</f>
        <v>788.24422697</v>
      </c>
      <c r="X174">
        <f>SUMIF(атс!$M$34:$M$777,конвертация!X4,атс!$H$34:$H$777)</f>
        <v>755.47269151</v>
      </c>
      <c r="Y174">
        <f>SUMIF(атс!$M$34:$M$777,конвертация!Y4,атс!$H$34:$H$777)</f>
        <v>744.00748092000003</v>
      </c>
    </row>
    <row r="175" spans="1:25" x14ac:dyDescent="0.2">
      <c r="A175">
        <v>5</v>
      </c>
      <c r="B175">
        <f>SUMIF(атс!$M$34:$M$777,конвертация!B5,атс!$H$34:$H$777)</f>
        <v>725.04595000999996</v>
      </c>
      <c r="C175">
        <f>SUMIF(атс!$M$34:$M$777,конвертация!C5,атс!$H$34:$H$777)</f>
        <v>720.75339638000003</v>
      </c>
      <c r="D175">
        <f>SUMIF(атс!$M$34:$M$777,конвертация!D5,атс!$H$34:$H$777)</f>
        <v>719.96730226</v>
      </c>
      <c r="E175">
        <f>SUMIF(атс!$M$34:$M$777,конвертация!E5,атс!$H$34:$H$777)</f>
        <v>718.82260162</v>
      </c>
      <c r="F175">
        <f>SUMIF(атс!$M$34:$M$777,конвертация!F5,атс!$H$34:$H$777)</f>
        <v>730.40445350000005</v>
      </c>
      <c r="G175">
        <f>SUMIF(атс!$M$34:$M$777,конвертация!G5,атс!$H$34:$H$777)</f>
        <v>729.37508475000004</v>
      </c>
      <c r="H175">
        <f>SUMIF(атс!$M$34:$M$777,конвертация!H5,атс!$H$34:$H$777)</f>
        <v>724.99521248999997</v>
      </c>
      <c r="I175">
        <f>SUMIF(атс!$M$34:$M$777,конвертация!I5,атс!$H$34:$H$777)</f>
        <v>754.32255189</v>
      </c>
      <c r="J175">
        <f>SUMIF(атс!$M$34:$M$777,конвертация!J5,атс!$H$34:$H$777)</f>
        <v>772.48308000999998</v>
      </c>
      <c r="K175">
        <f>SUMIF(атс!$M$34:$M$777,конвертация!K5,атс!$H$34:$H$777)</f>
        <v>787.88353628000004</v>
      </c>
      <c r="L175">
        <f>SUMIF(атс!$M$34:$M$777,конвертация!L5,атс!$H$34:$H$777)</f>
        <v>787.28823751000004</v>
      </c>
      <c r="M175">
        <f>SUMIF(атс!$M$34:$M$777,конвертация!M5,атс!$H$34:$H$777)</f>
        <v>786.40003922000005</v>
      </c>
      <c r="N175">
        <f>SUMIF(атс!$M$34:$M$777,конвертация!N5,атс!$H$34:$H$777)</f>
        <v>780.27200765999999</v>
      </c>
      <c r="O175">
        <f>SUMIF(атс!$M$34:$M$777,конвертация!O5,атс!$H$34:$H$777)</f>
        <v>782.68440822000002</v>
      </c>
      <c r="P175">
        <f>SUMIF(атс!$M$34:$M$777,конвертация!P5,атс!$H$34:$H$777)</f>
        <v>788.27093867999997</v>
      </c>
      <c r="Q175">
        <f>SUMIF(атс!$M$34:$M$777,конвертация!Q5,атс!$H$34:$H$777)</f>
        <v>792.06865045999996</v>
      </c>
      <c r="R175">
        <f>SUMIF(атс!$M$34:$M$777,конвертация!R5,атс!$H$34:$H$777)</f>
        <v>786.38583576999997</v>
      </c>
      <c r="S175">
        <f>SUMIF(атс!$M$34:$M$777,конвертация!S5,атс!$H$34:$H$777)</f>
        <v>777.60714125000004</v>
      </c>
      <c r="T175">
        <f>SUMIF(атс!$M$34:$M$777,конвертация!T5,атс!$H$34:$H$777)</f>
        <v>778.52696947000004</v>
      </c>
      <c r="U175">
        <f>SUMIF(атс!$M$34:$M$777,конвертация!U5,атс!$H$34:$H$777)</f>
        <v>777.34081470000001</v>
      </c>
      <c r="V175">
        <f>SUMIF(атс!$M$34:$M$777,конвертация!V5,атс!$H$34:$H$777)</f>
        <v>787.59456975000001</v>
      </c>
      <c r="W175">
        <f>SUMIF(атс!$M$34:$M$777,конвертация!W5,атс!$H$34:$H$777)</f>
        <v>789.39455523000004</v>
      </c>
      <c r="X175">
        <f>SUMIF(атс!$M$34:$M$777,конвертация!X5,атс!$H$34:$H$777)</f>
        <v>763.33884565999995</v>
      </c>
      <c r="Y175">
        <f>SUMIF(атс!$M$34:$M$777,конвертация!Y5,атс!$H$34:$H$777)</f>
        <v>727.15958618000002</v>
      </c>
    </row>
    <row r="176" spans="1:25" x14ac:dyDescent="0.2">
      <c r="A176">
        <v>6</v>
      </c>
      <c r="B176">
        <f>SUMIF(атс!$M$34:$M$777,конвертация!B6,атс!$H$34:$H$777)</f>
        <v>715.73123792000001</v>
      </c>
      <c r="C176">
        <f>SUMIF(атс!$M$34:$M$777,конвертация!C6,атс!$H$34:$H$777)</f>
        <v>720.95760986000005</v>
      </c>
      <c r="D176">
        <f>SUMIF(атс!$M$34:$M$777,конвертация!D6,атс!$H$34:$H$777)</f>
        <v>721.84240489000001</v>
      </c>
      <c r="E176">
        <f>SUMIF(атс!$M$34:$M$777,конвертация!E6,атс!$H$34:$H$777)</f>
        <v>726.66208210000002</v>
      </c>
      <c r="F176">
        <f>SUMIF(атс!$M$34:$M$777,конвертация!F6,атс!$H$34:$H$777)</f>
        <v>731.54207185999996</v>
      </c>
      <c r="G176">
        <f>SUMIF(атс!$M$34:$M$777,конвертация!G6,атс!$H$34:$H$777)</f>
        <v>736.30248621999999</v>
      </c>
      <c r="H176">
        <f>SUMIF(атс!$M$34:$M$777,конвертация!H6,атс!$H$34:$H$777)</f>
        <v>735.67138843999999</v>
      </c>
      <c r="I176">
        <f>SUMIF(атс!$M$34:$M$777,конвертация!I6,атс!$H$34:$H$777)</f>
        <v>758.61606141000004</v>
      </c>
      <c r="J176">
        <f>SUMIF(атс!$M$34:$M$777,конвертация!J6,атс!$H$34:$H$777)</f>
        <v>774.03781769</v>
      </c>
      <c r="K176">
        <f>SUMIF(атс!$M$34:$M$777,конвертация!K6,атс!$H$34:$H$777)</f>
        <v>785.26288991000001</v>
      </c>
      <c r="L176">
        <f>SUMIF(атс!$M$34:$M$777,конвертация!L6,атс!$H$34:$H$777)</f>
        <v>786.83130024000002</v>
      </c>
      <c r="M176">
        <f>SUMIF(атс!$M$34:$M$777,конвертация!M6,атс!$H$34:$H$777)</f>
        <v>784.88991776</v>
      </c>
      <c r="N176">
        <f>SUMIF(атс!$M$34:$M$777,конвертация!N6,атс!$H$34:$H$777)</f>
        <v>777.24628913000004</v>
      </c>
      <c r="O176">
        <f>SUMIF(атс!$M$34:$M$777,конвертация!O6,атс!$H$34:$H$777)</f>
        <v>777.53511656000001</v>
      </c>
      <c r="P176">
        <f>SUMIF(атс!$M$34:$M$777,конвертация!P6,атс!$H$34:$H$777)</f>
        <v>776.73604539999997</v>
      </c>
      <c r="Q176">
        <f>SUMIF(атс!$M$34:$M$777,конвертация!Q6,атс!$H$34:$H$777)</f>
        <v>781.18091569000001</v>
      </c>
      <c r="R176">
        <f>SUMIF(атс!$M$34:$M$777,конвертация!R6,атс!$H$34:$H$777)</f>
        <v>777.88916830000005</v>
      </c>
      <c r="S176">
        <f>SUMIF(атс!$M$34:$M$777,конвертация!S6,атс!$H$34:$H$777)</f>
        <v>768.84990577999997</v>
      </c>
      <c r="T176">
        <f>SUMIF(атс!$M$34:$M$777,конвертация!T6,атс!$H$34:$H$777)</f>
        <v>766.94813093000005</v>
      </c>
      <c r="U176">
        <f>SUMIF(атс!$M$34:$M$777,конвертация!U6,атс!$H$34:$H$777)</f>
        <v>777.13939619999996</v>
      </c>
      <c r="V176">
        <f>SUMIF(атс!$M$34:$M$777,конвертация!V6,атс!$H$34:$H$777)</f>
        <v>784.49837018999995</v>
      </c>
      <c r="W176">
        <f>SUMIF(атс!$M$34:$M$777,конвертация!W6,атс!$H$34:$H$777)</f>
        <v>785.41630641999996</v>
      </c>
      <c r="X176">
        <f>SUMIF(атс!$M$34:$M$777,конвертация!X6,атс!$H$34:$H$777)</f>
        <v>765.38170428000001</v>
      </c>
      <c r="Y176">
        <f>SUMIF(атс!$M$34:$M$777,конвертация!Y6,атс!$H$34:$H$777)</f>
        <v>710.66512122999995</v>
      </c>
    </row>
    <row r="177" spans="1:25" x14ac:dyDescent="0.2">
      <c r="A177">
        <v>7</v>
      </c>
      <c r="B177">
        <f>SUMIF(атс!$M$34:$M$777,конвертация!B7,атс!$H$34:$H$777)</f>
        <v>707.90403519999995</v>
      </c>
      <c r="C177">
        <f>SUMIF(атс!$M$34:$M$777,конвертация!C7,атс!$H$34:$H$777)</f>
        <v>713.42804386</v>
      </c>
      <c r="D177">
        <f>SUMIF(атс!$M$34:$M$777,конвертация!D7,атс!$H$34:$H$777)</f>
        <v>712.10764618999997</v>
      </c>
      <c r="E177">
        <f>SUMIF(атс!$M$34:$M$777,конвертация!E7,атс!$H$34:$H$777)</f>
        <v>718.79417492000005</v>
      </c>
      <c r="F177">
        <f>SUMIF(атс!$M$34:$M$777,конвертация!F7,атс!$H$34:$H$777)</f>
        <v>724.32751833999998</v>
      </c>
      <c r="G177">
        <f>SUMIF(атс!$M$34:$M$777,конвертация!G7,атс!$H$34:$H$777)</f>
        <v>728.17550733999997</v>
      </c>
      <c r="H177">
        <f>SUMIF(атс!$M$34:$M$777,конвертация!H7,атс!$H$34:$H$777)</f>
        <v>734.09303063000004</v>
      </c>
      <c r="I177">
        <f>SUMIF(атс!$M$34:$M$777,конвертация!I7,атс!$H$34:$H$777)</f>
        <v>757.59614783999996</v>
      </c>
      <c r="J177">
        <f>SUMIF(атс!$M$34:$M$777,конвертация!J7,атс!$H$34:$H$777)</f>
        <v>777.36200391</v>
      </c>
      <c r="K177">
        <f>SUMIF(атс!$M$34:$M$777,конвертация!K7,атс!$H$34:$H$777)</f>
        <v>794.48888411999997</v>
      </c>
      <c r="L177">
        <f>SUMIF(атс!$M$34:$M$777,конвертация!L7,атс!$H$34:$H$777)</f>
        <v>792.22986433000005</v>
      </c>
      <c r="M177">
        <f>SUMIF(атс!$M$34:$M$777,конвертация!M7,атс!$H$34:$H$777)</f>
        <v>787.32326502000001</v>
      </c>
      <c r="N177">
        <f>SUMIF(атс!$M$34:$M$777,конвертация!N7,атс!$H$34:$H$777)</f>
        <v>779.02622664</v>
      </c>
      <c r="O177">
        <f>SUMIF(атс!$M$34:$M$777,конвертация!O7,атс!$H$34:$H$777)</f>
        <v>783.69122776999995</v>
      </c>
      <c r="P177">
        <f>SUMIF(атс!$M$34:$M$777,конвертация!P7,атс!$H$34:$H$777)</f>
        <v>790.23761585</v>
      </c>
      <c r="Q177">
        <f>SUMIF(атс!$M$34:$M$777,конвертация!Q7,атс!$H$34:$H$777)</f>
        <v>792.49801841999999</v>
      </c>
      <c r="R177">
        <f>SUMIF(атс!$M$34:$M$777,конвертация!R7,атс!$H$34:$H$777)</f>
        <v>784.04475449999995</v>
      </c>
      <c r="S177">
        <f>SUMIF(атс!$M$34:$M$777,конвертация!S7,атс!$H$34:$H$777)</f>
        <v>775.51434208000001</v>
      </c>
      <c r="T177">
        <f>SUMIF(атс!$M$34:$M$777,конвертация!T7,атс!$H$34:$H$777)</f>
        <v>777.53101357000003</v>
      </c>
      <c r="U177">
        <f>SUMIF(атс!$M$34:$M$777,конвертация!U7,атс!$H$34:$H$777)</f>
        <v>782.96834242</v>
      </c>
      <c r="V177">
        <f>SUMIF(атс!$M$34:$M$777,конвертация!V7,атс!$H$34:$H$777)</f>
        <v>793.81062560999999</v>
      </c>
      <c r="W177">
        <f>SUMIF(атс!$M$34:$M$777,конвертация!W7,атс!$H$34:$H$777)</f>
        <v>794.95931107000001</v>
      </c>
      <c r="X177">
        <f>SUMIF(атс!$M$34:$M$777,конвертация!X7,атс!$H$34:$H$777)</f>
        <v>780.03540892000001</v>
      </c>
      <c r="Y177">
        <f>SUMIF(атс!$M$34:$M$777,конвертация!Y7,атс!$H$34:$H$777)</f>
        <v>744.35956175000001</v>
      </c>
    </row>
    <row r="178" spans="1:25" x14ac:dyDescent="0.2">
      <c r="A178">
        <v>8</v>
      </c>
      <c r="B178">
        <f>SUMIF(атс!$M$34:$M$777,конвертация!B8,атс!$H$34:$H$777)</f>
        <v>714.37439673999995</v>
      </c>
      <c r="C178">
        <f>SUMIF(атс!$M$34:$M$777,конвертация!C8,атс!$H$34:$H$777)</f>
        <v>721.43847330000006</v>
      </c>
      <c r="D178">
        <f>SUMIF(атс!$M$34:$M$777,конвертация!D8,атс!$H$34:$H$777)</f>
        <v>721.70933073000003</v>
      </c>
      <c r="E178">
        <f>SUMIF(атс!$M$34:$M$777,конвертация!E8,атс!$H$34:$H$777)</f>
        <v>723.69661365000002</v>
      </c>
      <c r="F178">
        <f>SUMIF(атс!$M$34:$M$777,конвертация!F8,атс!$H$34:$H$777)</f>
        <v>729.93426036999995</v>
      </c>
      <c r="G178">
        <f>SUMIF(атс!$M$34:$M$777,конвертация!G8,атс!$H$34:$H$777)</f>
        <v>731.77617041999997</v>
      </c>
      <c r="H178">
        <f>SUMIF(атс!$M$34:$M$777,конвертация!H8,атс!$H$34:$H$777)</f>
        <v>740.08449184000006</v>
      </c>
      <c r="I178">
        <f>SUMIF(атс!$M$34:$M$777,конвертация!I8,атс!$H$34:$H$777)</f>
        <v>760.20154879999996</v>
      </c>
      <c r="J178">
        <f>SUMIF(атс!$M$34:$M$777,конвертация!J8,атс!$H$34:$H$777)</f>
        <v>781.27559189999999</v>
      </c>
      <c r="K178">
        <f>SUMIF(атс!$M$34:$M$777,конвертация!K8,атс!$H$34:$H$777)</f>
        <v>793.22279504999995</v>
      </c>
      <c r="L178">
        <f>SUMIF(атс!$M$34:$M$777,конвертация!L8,атс!$H$34:$H$777)</f>
        <v>792.98504100000002</v>
      </c>
      <c r="M178">
        <f>SUMIF(атс!$M$34:$M$777,конвертация!M8,атс!$H$34:$H$777)</f>
        <v>790.35676709999996</v>
      </c>
      <c r="N178">
        <f>SUMIF(атс!$M$34:$M$777,конвертация!N8,атс!$H$34:$H$777)</f>
        <v>782.84743251999998</v>
      </c>
      <c r="O178">
        <f>SUMIF(атс!$M$34:$M$777,конвертация!O8,атс!$H$34:$H$777)</f>
        <v>785.09511496000005</v>
      </c>
      <c r="P178">
        <f>SUMIF(атс!$M$34:$M$777,конвертация!P8,атс!$H$34:$H$777)</f>
        <v>788.08074907000002</v>
      </c>
      <c r="Q178">
        <f>SUMIF(атс!$M$34:$M$777,конвертация!Q8,атс!$H$34:$H$777)</f>
        <v>789.32810315999996</v>
      </c>
      <c r="R178">
        <f>SUMIF(атс!$M$34:$M$777,конвертация!R8,атс!$H$34:$H$777)</f>
        <v>784.09642353000004</v>
      </c>
      <c r="S178">
        <f>SUMIF(атс!$M$34:$M$777,конвертация!S8,атс!$H$34:$H$777)</f>
        <v>777.17514559999995</v>
      </c>
      <c r="T178">
        <f>SUMIF(атс!$M$34:$M$777,конвертация!T8,атс!$H$34:$H$777)</f>
        <v>783.42899361000002</v>
      </c>
      <c r="U178">
        <f>SUMIF(атс!$M$34:$M$777,конвертация!U8,атс!$H$34:$H$777)</f>
        <v>792.09590850999996</v>
      </c>
      <c r="V178">
        <f>SUMIF(атс!$M$34:$M$777,конвертация!V8,атс!$H$34:$H$777)</f>
        <v>796.93514325000001</v>
      </c>
      <c r="W178">
        <f>SUMIF(атс!$M$34:$M$777,конвертация!W8,атс!$H$34:$H$777)</f>
        <v>799.03622929000005</v>
      </c>
      <c r="X178">
        <f>SUMIF(атс!$M$34:$M$777,конвертация!X8,атс!$H$34:$H$777)</f>
        <v>779.10286977999999</v>
      </c>
      <c r="Y178">
        <f>SUMIF(атс!$M$34:$M$777,конвертация!Y8,атс!$H$34:$H$777)</f>
        <v>753.10233912000001</v>
      </c>
    </row>
    <row r="179" spans="1:25" x14ac:dyDescent="0.2">
      <c r="A179">
        <v>9</v>
      </c>
      <c r="B179">
        <f>SUMIF(атс!$M$34:$M$777,конвертация!B9,атс!$H$34:$H$777)</f>
        <v>728.27348453000002</v>
      </c>
      <c r="C179">
        <f>SUMIF(атс!$M$34:$M$777,конвертация!C9,атс!$H$34:$H$777)</f>
        <v>733.50645830999997</v>
      </c>
      <c r="D179">
        <f>SUMIF(атс!$M$34:$M$777,конвертация!D9,атс!$H$34:$H$777)</f>
        <v>737.21590551999998</v>
      </c>
      <c r="E179">
        <f>SUMIF(атс!$M$34:$M$777,конвертация!E9,атс!$H$34:$H$777)</f>
        <v>737.60594846000004</v>
      </c>
      <c r="F179">
        <f>SUMIF(атс!$M$34:$M$777,конвертация!F9,атс!$H$34:$H$777)</f>
        <v>742.53648693000002</v>
      </c>
      <c r="G179">
        <f>SUMIF(атс!$M$34:$M$777,конвертация!G9,атс!$H$34:$H$777)</f>
        <v>737.52305382999998</v>
      </c>
      <c r="H179">
        <f>SUMIF(атс!$M$34:$M$777,конвертация!H9,атс!$H$34:$H$777)</f>
        <v>743.84489732999998</v>
      </c>
      <c r="I179">
        <f>SUMIF(атс!$M$34:$M$777,конвертация!I9,атс!$H$34:$H$777)</f>
        <v>757.13212271999998</v>
      </c>
      <c r="J179">
        <f>SUMIF(атс!$M$34:$M$777,конвертация!J9,атс!$H$34:$H$777)</f>
        <v>785.93370817000005</v>
      </c>
      <c r="K179">
        <f>SUMIF(атс!$M$34:$M$777,конвертация!K9,атс!$H$34:$H$777)</f>
        <v>801.04986039000005</v>
      </c>
      <c r="L179">
        <f>SUMIF(атс!$M$34:$M$777,конвертация!L9,атс!$H$34:$H$777)</f>
        <v>799.17879215999994</v>
      </c>
      <c r="M179">
        <f>SUMIF(атс!$M$34:$M$777,конвертация!M9,атс!$H$34:$H$777)</f>
        <v>797.23757479999995</v>
      </c>
      <c r="N179">
        <f>SUMIF(атс!$M$34:$M$777,конвертация!N9,атс!$H$34:$H$777)</f>
        <v>789.93312632000004</v>
      </c>
      <c r="O179">
        <f>SUMIF(атс!$M$34:$M$777,конвертация!O9,атс!$H$34:$H$777)</f>
        <v>792.98321900999997</v>
      </c>
      <c r="P179">
        <f>SUMIF(атс!$M$34:$M$777,конвертация!P9,атс!$H$34:$H$777)</f>
        <v>793.22849385999996</v>
      </c>
      <c r="Q179">
        <f>SUMIF(атс!$M$34:$M$777,конвертация!Q9,атс!$H$34:$H$777)</f>
        <v>793.16280863999998</v>
      </c>
      <c r="R179">
        <f>SUMIF(атс!$M$34:$M$777,конвертация!R9,атс!$H$34:$H$777)</f>
        <v>789.40271227000005</v>
      </c>
      <c r="S179">
        <f>SUMIF(атс!$M$34:$M$777,конвертация!S9,атс!$H$34:$H$777)</f>
        <v>785.15789209000002</v>
      </c>
      <c r="T179">
        <f>SUMIF(атс!$M$34:$M$777,конвертация!T9,атс!$H$34:$H$777)</f>
        <v>788.49634500000002</v>
      </c>
      <c r="U179">
        <f>SUMIF(атс!$M$34:$M$777,конвертация!U9,атс!$H$34:$H$777)</f>
        <v>796.43362225999999</v>
      </c>
      <c r="V179">
        <f>SUMIF(атс!$M$34:$M$777,конвертация!V9,атс!$H$34:$H$777)</f>
        <v>799.26237103999995</v>
      </c>
      <c r="W179">
        <f>SUMIF(атс!$M$34:$M$777,конвертация!W9,атс!$H$34:$H$777)</f>
        <v>798.00931272000003</v>
      </c>
      <c r="X179">
        <f>SUMIF(атс!$M$34:$M$777,конвертация!X9,атс!$H$34:$H$777)</f>
        <v>777.36973914999999</v>
      </c>
      <c r="Y179">
        <f>SUMIF(атс!$M$34:$M$777,конвертация!Y9,атс!$H$34:$H$777)</f>
        <v>744.88409674000002</v>
      </c>
    </row>
    <row r="180" spans="1:25" x14ac:dyDescent="0.2">
      <c r="A180">
        <v>10</v>
      </c>
      <c r="B180">
        <f>SUMIF(атс!$M$34:$M$777,конвертация!B10,атс!$H$34:$H$777)</f>
        <v>734.12300516000005</v>
      </c>
      <c r="C180">
        <f>SUMIF(атс!$M$34:$M$777,конвертация!C10,атс!$H$34:$H$777)</f>
        <v>726.62318541000002</v>
      </c>
      <c r="D180">
        <f>SUMIF(атс!$M$34:$M$777,конвертация!D10,атс!$H$34:$H$777)</f>
        <v>737.01481476000004</v>
      </c>
      <c r="E180">
        <f>SUMIF(атс!$M$34:$M$777,конвертация!E10,атс!$H$34:$H$777)</f>
        <v>743.99816213999998</v>
      </c>
      <c r="F180">
        <f>SUMIF(атс!$M$34:$M$777,конвертация!F10,атс!$H$34:$H$777)</f>
        <v>754.09382715000004</v>
      </c>
      <c r="G180">
        <f>SUMIF(атс!$M$34:$M$777,конвертация!G10,атс!$H$34:$H$777)</f>
        <v>754.85372933999997</v>
      </c>
      <c r="H180">
        <f>SUMIF(атс!$M$34:$M$777,конвертация!H10,атс!$H$34:$H$777)</f>
        <v>751.55026714999997</v>
      </c>
      <c r="I180">
        <f>SUMIF(атс!$M$34:$M$777,конвертация!I10,атс!$H$34:$H$777)</f>
        <v>752.38690688999998</v>
      </c>
      <c r="J180">
        <f>SUMIF(атс!$M$34:$M$777,конвертация!J10,атс!$H$34:$H$777)</f>
        <v>751.81039577000001</v>
      </c>
      <c r="K180">
        <f>SUMIF(атс!$M$34:$M$777,конвертация!K10,атс!$H$34:$H$777)</f>
        <v>773.04986084999996</v>
      </c>
      <c r="L180">
        <f>SUMIF(атс!$M$34:$M$777,конвертация!L10,атс!$H$34:$H$777)</f>
        <v>772.44784268000001</v>
      </c>
      <c r="M180">
        <f>SUMIF(атс!$M$34:$M$777,конвертация!M10,атс!$H$34:$H$777)</f>
        <v>773.35890857000004</v>
      </c>
      <c r="N180">
        <f>SUMIF(атс!$M$34:$M$777,конвертация!N10,атс!$H$34:$H$777)</f>
        <v>772.24747367999998</v>
      </c>
      <c r="O180">
        <f>SUMIF(атс!$M$34:$M$777,конвертация!O10,атс!$H$34:$H$777)</f>
        <v>770.93758834000005</v>
      </c>
      <c r="P180">
        <f>SUMIF(атс!$M$34:$M$777,конвертация!P10,атс!$H$34:$H$777)</f>
        <v>774.17177047999996</v>
      </c>
      <c r="Q180">
        <f>SUMIF(атс!$M$34:$M$777,конвертация!Q10,атс!$H$34:$H$777)</f>
        <v>775.13159130999998</v>
      </c>
      <c r="R180">
        <f>SUMIF(атс!$M$34:$M$777,конвертация!R10,атс!$H$34:$H$777)</f>
        <v>776.58697893999999</v>
      </c>
      <c r="S180">
        <f>SUMIF(атс!$M$34:$M$777,конвертация!S10,атс!$H$34:$H$777)</f>
        <v>777.12429076000001</v>
      </c>
      <c r="T180">
        <f>SUMIF(атс!$M$34:$M$777,конвертация!T10,атс!$H$34:$H$777)</f>
        <v>770.12350149999997</v>
      </c>
      <c r="U180">
        <f>SUMIF(атс!$M$34:$M$777,конвертация!U10,атс!$H$34:$H$777)</f>
        <v>775.34565110999995</v>
      </c>
      <c r="V180">
        <f>SUMIF(атс!$M$34:$M$777,конвертация!V10,атс!$H$34:$H$777)</f>
        <v>771.78020355000001</v>
      </c>
      <c r="W180">
        <f>SUMIF(атс!$M$34:$M$777,конвертация!W10,атс!$H$34:$H$777)</f>
        <v>769.72147125000004</v>
      </c>
      <c r="X180">
        <f>SUMIF(атс!$M$34:$M$777,конвертация!X10,атс!$H$34:$H$777)</f>
        <v>761.79642758</v>
      </c>
      <c r="Y180">
        <f>SUMIF(атс!$M$34:$M$777,конвертация!Y10,атс!$H$34:$H$777)</f>
        <v>739.66120742999999</v>
      </c>
    </row>
    <row r="181" spans="1:25" x14ac:dyDescent="0.2">
      <c r="A181">
        <v>11</v>
      </c>
      <c r="B181">
        <f>SUMIF(атс!$M$34:$M$777,конвертация!B11,атс!$H$34:$H$777)</f>
        <v>735.01582987999996</v>
      </c>
      <c r="C181">
        <f>SUMIF(атс!$M$34:$M$777,конвертация!C11,атс!$H$34:$H$777)</f>
        <v>738.25668074999999</v>
      </c>
      <c r="D181">
        <f>SUMIF(атс!$M$34:$M$777,конвертация!D11,атс!$H$34:$H$777)</f>
        <v>735.13763243999995</v>
      </c>
      <c r="E181">
        <f>SUMIF(атс!$M$34:$M$777,конвертация!E11,атс!$H$34:$H$777)</f>
        <v>734.80314968000005</v>
      </c>
      <c r="F181">
        <f>SUMIF(атс!$M$34:$M$777,конвертация!F11,атс!$H$34:$H$777)</f>
        <v>740.84372986000005</v>
      </c>
      <c r="G181">
        <f>SUMIF(атс!$M$34:$M$777,конвертация!G11,атс!$H$34:$H$777)</f>
        <v>746.28101527000001</v>
      </c>
      <c r="H181">
        <f>SUMIF(атс!$M$34:$M$777,конвертация!H11,атс!$H$34:$H$777)</f>
        <v>735.64306508000004</v>
      </c>
      <c r="I181">
        <f>SUMIF(атс!$M$34:$M$777,конвертация!I11,атс!$H$34:$H$777)</f>
        <v>732.34567546000005</v>
      </c>
      <c r="J181">
        <f>SUMIF(атс!$M$34:$M$777,конвертация!J11,атс!$H$34:$H$777)</f>
        <v>737.74241585000004</v>
      </c>
      <c r="K181">
        <f>SUMIF(атс!$M$34:$M$777,конвертация!K11,атс!$H$34:$H$777)</f>
        <v>744.53867803000003</v>
      </c>
      <c r="L181">
        <f>SUMIF(атс!$M$34:$M$777,конвертация!L11,атс!$H$34:$H$777)</f>
        <v>748.87292262999995</v>
      </c>
      <c r="M181">
        <f>SUMIF(атс!$M$34:$M$777,конвертация!M11,атс!$H$34:$H$777)</f>
        <v>751.33203402000004</v>
      </c>
      <c r="N181">
        <f>SUMIF(атс!$M$34:$M$777,конвертация!N11,атс!$H$34:$H$777)</f>
        <v>749.20602855000004</v>
      </c>
      <c r="O181">
        <f>SUMIF(атс!$M$34:$M$777,конвертация!O11,атс!$H$34:$H$777)</f>
        <v>748.61751337999999</v>
      </c>
      <c r="P181">
        <f>SUMIF(атс!$M$34:$M$777,конвертация!P11,атс!$H$34:$H$777)</f>
        <v>750.44517988999996</v>
      </c>
      <c r="Q181">
        <f>SUMIF(атс!$M$34:$M$777,конвертация!Q11,атс!$H$34:$H$777)</f>
        <v>743.71328108</v>
      </c>
      <c r="R181">
        <f>SUMIF(атс!$M$34:$M$777,конвертация!R11,атс!$H$34:$H$777)</f>
        <v>744.48597239000003</v>
      </c>
      <c r="S181">
        <f>SUMIF(атс!$M$34:$M$777,конвертация!S11,атс!$H$34:$H$777)</f>
        <v>744.72629613000004</v>
      </c>
      <c r="T181">
        <f>SUMIF(атс!$M$34:$M$777,конвертация!T11,атс!$H$34:$H$777)</f>
        <v>753.41590285999996</v>
      </c>
      <c r="U181">
        <f>SUMIF(атс!$M$34:$M$777,конвертация!U11,атс!$H$34:$H$777)</f>
        <v>771.05706740000005</v>
      </c>
      <c r="V181">
        <f>SUMIF(атс!$M$34:$M$777,конвертация!V11,атс!$H$34:$H$777)</f>
        <v>777.33517969000002</v>
      </c>
      <c r="W181">
        <f>SUMIF(атс!$M$34:$M$777,конвертация!W11,атс!$H$34:$H$777)</f>
        <v>772.87038114999996</v>
      </c>
      <c r="X181">
        <f>SUMIF(атс!$M$34:$M$777,конвертация!X11,атс!$H$34:$H$777)</f>
        <v>752.05763574000002</v>
      </c>
      <c r="Y181">
        <f>SUMIF(атс!$M$34:$M$777,конвертация!Y11,атс!$H$34:$H$777)</f>
        <v>736.37694139999996</v>
      </c>
    </row>
    <row r="182" spans="1:25" x14ac:dyDescent="0.2">
      <c r="A182">
        <v>12</v>
      </c>
      <c r="B182">
        <f>SUMIF(атс!$M$34:$M$777,конвертация!B12,атс!$H$34:$H$777)</f>
        <v>730.81099967</v>
      </c>
      <c r="C182">
        <f>SUMIF(атс!$M$34:$M$777,конвертация!C12,атс!$H$34:$H$777)</f>
        <v>727.56028589000005</v>
      </c>
      <c r="D182">
        <f>SUMIF(атс!$M$34:$M$777,конвертация!D12,атс!$H$34:$H$777)</f>
        <v>728.60537374</v>
      </c>
      <c r="E182">
        <f>SUMIF(атс!$M$34:$M$777,конвертация!E12,атс!$H$34:$H$777)</f>
        <v>726.57273530999998</v>
      </c>
      <c r="F182">
        <f>SUMIF(атс!$M$34:$M$777,конвертация!F12,атс!$H$34:$H$777)</f>
        <v>732.48320275000003</v>
      </c>
      <c r="G182">
        <f>SUMIF(атс!$M$34:$M$777,конвертация!G12,атс!$H$34:$H$777)</f>
        <v>730.24236780000001</v>
      </c>
      <c r="H182">
        <f>SUMIF(атс!$M$34:$M$777,конвертация!H12,атс!$H$34:$H$777)</f>
        <v>734.28140598000005</v>
      </c>
      <c r="I182">
        <f>SUMIF(атс!$M$34:$M$777,конвертация!I12,атс!$H$34:$H$777)</f>
        <v>742.17534138999997</v>
      </c>
      <c r="J182">
        <f>SUMIF(атс!$M$34:$M$777,конвертация!J12,атс!$H$34:$H$777)</f>
        <v>769.34187200999997</v>
      </c>
      <c r="K182">
        <f>SUMIF(атс!$M$34:$M$777,конвертация!K12,атс!$H$34:$H$777)</f>
        <v>780.00867640000001</v>
      </c>
      <c r="L182">
        <f>SUMIF(атс!$M$34:$M$777,конвертация!L12,атс!$H$34:$H$777)</f>
        <v>780.76115895999999</v>
      </c>
      <c r="M182">
        <f>SUMIF(атс!$M$34:$M$777,конвертация!M12,атс!$H$34:$H$777)</f>
        <v>778.08986119999997</v>
      </c>
      <c r="N182">
        <f>SUMIF(атс!$M$34:$M$777,конвертация!N12,атс!$H$34:$H$777)</f>
        <v>772.83567485000003</v>
      </c>
      <c r="O182">
        <f>SUMIF(атс!$M$34:$M$777,конвертация!O12,атс!$H$34:$H$777)</f>
        <v>774.69858843999998</v>
      </c>
      <c r="P182">
        <f>SUMIF(атс!$M$34:$M$777,конвертация!P12,атс!$H$34:$H$777)</f>
        <v>776.65822104999995</v>
      </c>
      <c r="Q182">
        <f>SUMIF(атс!$M$34:$M$777,конвертация!Q12,атс!$H$34:$H$777)</f>
        <v>779.94718958999999</v>
      </c>
      <c r="R182">
        <f>SUMIF(атс!$M$34:$M$777,конвертация!R12,атс!$H$34:$H$777)</f>
        <v>774.98310299000002</v>
      </c>
      <c r="S182">
        <f>SUMIF(атс!$M$34:$M$777,конвертация!S12,атс!$H$34:$H$777)</f>
        <v>770.60156949999998</v>
      </c>
      <c r="T182">
        <f>SUMIF(атс!$M$34:$M$777,конвертация!T12,атс!$H$34:$H$777)</f>
        <v>770.53326697</v>
      </c>
      <c r="U182">
        <f>SUMIF(атс!$M$34:$M$777,конвертация!U12,атс!$H$34:$H$777)</f>
        <v>775.62929422000002</v>
      </c>
      <c r="V182">
        <f>SUMIF(атс!$M$34:$M$777,конвертация!V12,атс!$H$34:$H$777)</f>
        <v>775.60070317999998</v>
      </c>
      <c r="W182">
        <f>SUMIF(атс!$M$34:$M$777,конвертация!W12,атс!$H$34:$H$777)</f>
        <v>770.40769002000002</v>
      </c>
      <c r="X182">
        <f>SUMIF(атс!$M$34:$M$777,конвертация!X12,атс!$H$34:$H$777)</f>
        <v>759.95223699999997</v>
      </c>
      <c r="Y182">
        <f>SUMIF(атс!$M$34:$M$777,конвертация!Y12,атс!$H$34:$H$777)</f>
        <v>737.54879711000001</v>
      </c>
    </row>
    <row r="183" spans="1:25" x14ac:dyDescent="0.2">
      <c r="A183">
        <v>13</v>
      </c>
      <c r="B183">
        <f>SUMIF(атс!$M$34:$M$777,конвертация!B13,атс!$H$34:$H$777)</f>
        <v>722.89101559999995</v>
      </c>
      <c r="C183">
        <f>SUMIF(атс!$M$34:$M$777,конвертация!C13,атс!$H$34:$H$777)</f>
        <v>727.90820715999996</v>
      </c>
      <c r="D183">
        <f>SUMIF(атс!$M$34:$M$777,конвертация!D13,атс!$H$34:$H$777)</f>
        <v>727.28903203000004</v>
      </c>
      <c r="E183">
        <f>SUMIF(атс!$M$34:$M$777,конвертация!E13,атс!$H$34:$H$777)</f>
        <v>728.30806766000001</v>
      </c>
      <c r="F183">
        <f>SUMIF(атс!$M$34:$M$777,конвертация!F13,атс!$H$34:$H$777)</f>
        <v>736.24833948000003</v>
      </c>
      <c r="G183">
        <f>SUMIF(атс!$M$34:$M$777,конвертация!G13,атс!$H$34:$H$777)</f>
        <v>739.30767303000005</v>
      </c>
      <c r="H183">
        <f>SUMIF(атс!$M$34:$M$777,конвертация!H13,атс!$H$34:$H$777)</f>
        <v>737.79753796</v>
      </c>
      <c r="I183">
        <f>SUMIF(атс!$M$34:$M$777,конвертация!I13,атс!$H$34:$H$777)</f>
        <v>749.95544454000003</v>
      </c>
      <c r="J183">
        <f>SUMIF(атс!$M$34:$M$777,конвертация!J13,атс!$H$34:$H$777)</f>
        <v>770.44538819000002</v>
      </c>
      <c r="K183">
        <f>SUMIF(атс!$M$34:$M$777,конвертация!K13,атс!$H$34:$H$777)</f>
        <v>778.28526697999996</v>
      </c>
      <c r="L183">
        <f>SUMIF(атс!$M$34:$M$777,конвертация!L13,атс!$H$34:$H$777)</f>
        <v>777.18375696999999</v>
      </c>
      <c r="M183">
        <f>SUMIF(атс!$M$34:$M$777,конвертация!M13,атс!$H$34:$H$777)</f>
        <v>773.24139952999997</v>
      </c>
      <c r="N183">
        <f>SUMIF(атс!$M$34:$M$777,конвертация!N13,атс!$H$34:$H$777)</f>
        <v>768.97128568999995</v>
      </c>
      <c r="O183">
        <f>SUMIF(атс!$M$34:$M$777,конвертация!O13,атс!$H$34:$H$777)</f>
        <v>770.72997870999995</v>
      </c>
      <c r="P183">
        <f>SUMIF(атс!$M$34:$M$777,конвертация!P13,атс!$H$34:$H$777)</f>
        <v>772.14665079999997</v>
      </c>
      <c r="Q183">
        <f>SUMIF(атс!$M$34:$M$777,конвертация!Q13,атс!$H$34:$H$777)</f>
        <v>772.33411120999995</v>
      </c>
      <c r="R183">
        <f>SUMIF(атс!$M$34:$M$777,конвертация!R13,атс!$H$34:$H$777)</f>
        <v>770.81073244000004</v>
      </c>
      <c r="S183">
        <f>SUMIF(атс!$M$34:$M$777,конвертация!S13,атс!$H$34:$H$777)</f>
        <v>768.12155587999996</v>
      </c>
      <c r="T183">
        <f>SUMIF(атс!$M$34:$M$777,конвертация!T13,атс!$H$34:$H$777)</f>
        <v>771.51160044000005</v>
      </c>
      <c r="U183">
        <f>SUMIF(атс!$M$34:$M$777,конвертация!U13,атс!$H$34:$H$777)</f>
        <v>777.34341503999997</v>
      </c>
      <c r="V183">
        <f>SUMIF(атс!$M$34:$M$777,конвертация!V13,атс!$H$34:$H$777)</f>
        <v>777.96775443000001</v>
      </c>
      <c r="W183">
        <f>SUMIF(атс!$M$34:$M$777,конвертация!W13,атс!$H$34:$H$777)</f>
        <v>770.58683481000003</v>
      </c>
      <c r="X183">
        <f>SUMIF(атс!$M$34:$M$777,конвертация!X13,атс!$H$34:$H$777)</f>
        <v>757.40948391999996</v>
      </c>
      <c r="Y183">
        <f>SUMIF(атс!$M$34:$M$777,конвертация!Y13,атс!$H$34:$H$777)</f>
        <v>733.31271675000005</v>
      </c>
    </row>
    <row r="184" spans="1:25" x14ac:dyDescent="0.2">
      <c r="A184">
        <v>14</v>
      </c>
      <c r="B184">
        <f>SUMIF(атс!$M$34:$M$777,конвертация!B14,атс!$H$34:$H$777)</f>
        <v>713.92784688999996</v>
      </c>
      <c r="C184">
        <f>SUMIF(атс!$M$34:$M$777,конвертация!C14,атс!$H$34:$H$777)</f>
        <v>724.40920047999998</v>
      </c>
      <c r="D184">
        <f>SUMIF(атс!$M$34:$M$777,конвертация!D14,атс!$H$34:$H$777)</f>
        <v>724.63284831999999</v>
      </c>
      <c r="E184">
        <f>SUMIF(атс!$M$34:$M$777,конвертация!E14,атс!$H$34:$H$777)</f>
        <v>731.00366195000004</v>
      </c>
      <c r="F184">
        <f>SUMIF(атс!$M$34:$M$777,конвертация!F14,атс!$H$34:$H$777)</f>
        <v>729.11634034999997</v>
      </c>
      <c r="G184">
        <f>SUMIF(атс!$M$34:$M$777,конвертация!G14,атс!$H$34:$H$777)</f>
        <v>728.52776055000004</v>
      </c>
      <c r="H184">
        <f>SUMIF(атс!$M$34:$M$777,конвертация!H14,атс!$H$34:$H$777)</f>
        <v>730.13099416</v>
      </c>
      <c r="I184">
        <f>SUMIF(атс!$M$34:$M$777,конвертация!I14,атс!$H$34:$H$777)</f>
        <v>751.81101178999995</v>
      </c>
      <c r="J184">
        <f>SUMIF(атс!$M$34:$M$777,конвертация!J14,атс!$H$34:$H$777)</f>
        <v>775.24530876999995</v>
      </c>
      <c r="K184">
        <f>SUMIF(атс!$M$34:$M$777,конвертация!K14,атс!$H$34:$H$777)</f>
        <v>781.97465720000002</v>
      </c>
      <c r="L184">
        <f>SUMIF(атс!$M$34:$M$777,конвертация!L14,атс!$H$34:$H$777)</f>
        <v>782.15797139999995</v>
      </c>
      <c r="M184">
        <f>SUMIF(атс!$M$34:$M$777,конвертация!M14,атс!$H$34:$H$777)</f>
        <v>781.36968827999999</v>
      </c>
      <c r="N184">
        <f>SUMIF(атс!$M$34:$M$777,конвертация!N14,атс!$H$34:$H$777)</f>
        <v>779.35347715</v>
      </c>
      <c r="O184">
        <f>SUMIF(атс!$M$34:$M$777,конвертация!O14,атс!$H$34:$H$777)</f>
        <v>780.53375332999997</v>
      </c>
      <c r="P184">
        <f>SUMIF(атс!$M$34:$M$777,конвертация!P14,атс!$H$34:$H$777)</f>
        <v>778.08499362999999</v>
      </c>
      <c r="Q184">
        <f>SUMIF(атс!$M$34:$M$777,конвертация!Q14,атс!$H$34:$H$777)</f>
        <v>776.64195322</v>
      </c>
      <c r="R184">
        <f>SUMIF(атс!$M$34:$M$777,конвертация!R14,атс!$H$34:$H$777)</f>
        <v>773.06719119000002</v>
      </c>
      <c r="S184">
        <f>SUMIF(атс!$M$34:$M$777,конвертация!S14,атс!$H$34:$H$777)</f>
        <v>769.6723303</v>
      </c>
      <c r="T184">
        <f>SUMIF(атс!$M$34:$M$777,конвертация!T14,атс!$H$34:$H$777)</f>
        <v>771.04266002999998</v>
      </c>
      <c r="U184">
        <f>SUMIF(атс!$M$34:$M$777,конвертация!U14,атс!$H$34:$H$777)</f>
        <v>782.28291351999997</v>
      </c>
      <c r="V184">
        <f>SUMIF(атс!$M$34:$M$777,конвертация!V14,атс!$H$34:$H$777)</f>
        <v>780.31099816000005</v>
      </c>
      <c r="W184">
        <f>SUMIF(атс!$M$34:$M$777,конвертация!W14,атс!$H$34:$H$777)</f>
        <v>771.79121715999997</v>
      </c>
      <c r="X184">
        <f>SUMIF(атс!$M$34:$M$777,конвертация!X14,атс!$H$34:$H$777)</f>
        <v>754.61340586999995</v>
      </c>
      <c r="Y184">
        <f>SUMIF(атс!$M$34:$M$777,конвертация!Y14,атс!$H$34:$H$777)</f>
        <v>719.25947339000004</v>
      </c>
    </row>
    <row r="185" spans="1:25" x14ac:dyDescent="0.2">
      <c r="A185">
        <v>15</v>
      </c>
      <c r="B185">
        <f>SUMIF(атс!$M$34:$M$777,конвертация!B15,атс!$H$34:$H$777)</f>
        <v>707.90368651999995</v>
      </c>
      <c r="C185">
        <f>SUMIF(атс!$M$34:$M$777,конвертация!C15,атс!$H$34:$H$777)</f>
        <v>718.60414708999997</v>
      </c>
      <c r="D185">
        <f>SUMIF(атс!$M$34:$M$777,конвертация!D15,атс!$H$34:$H$777)</f>
        <v>716.65505452000002</v>
      </c>
      <c r="E185">
        <f>SUMIF(атс!$M$34:$M$777,конвертация!E15,атс!$H$34:$H$777)</f>
        <v>721.05390019000004</v>
      </c>
      <c r="F185">
        <f>SUMIF(атс!$M$34:$M$777,конвертация!F15,атс!$H$34:$H$777)</f>
        <v>715.06410644000005</v>
      </c>
      <c r="G185">
        <f>SUMIF(атс!$M$34:$M$777,конвертация!G15,атс!$H$34:$H$777)</f>
        <v>719.87990230000003</v>
      </c>
      <c r="H185">
        <f>SUMIF(атс!$M$34:$M$777,конвертация!H15,атс!$H$34:$H$777)</f>
        <v>726.21369652999999</v>
      </c>
      <c r="I185">
        <f>SUMIF(атс!$M$34:$M$777,конвертация!I15,атс!$H$34:$H$777)</f>
        <v>744.50016547999996</v>
      </c>
      <c r="J185">
        <f>SUMIF(атс!$M$34:$M$777,конвертация!J15,атс!$H$34:$H$777)</f>
        <v>763.28330898000002</v>
      </c>
      <c r="K185">
        <f>SUMIF(атс!$M$34:$M$777,конвертация!K15,атс!$H$34:$H$777)</f>
        <v>770.30414225000004</v>
      </c>
      <c r="L185">
        <f>SUMIF(атс!$M$34:$M$777,конвертация!L15,атс!$H$34:$H$777)</f>
        <v>767.69019700000001</v>
      </c>
      <c r="M185">
        <f>SUMIF(атс!$M$34:$M$777,конвертация!M15,атс!$H$34:$H$777)</f>
        <v>766.32197241999995</v>
      </c>
      <c r="N185">
        <f>SUMIF(атс!$M$34:$M$777,конвертация!N15,атс!$H$34:$H$777)</f>
        <v>772.46055065999997</v>
      </c>
      <c r="O185">
        <f>SUMIF(атс!$M$34:$M$777,конвертация!O15,атс!$H$34:$H$777)</f>
        <v>772.44401503999995</v>
      </c>
      <c r="P185">
        <f>SUMIF(атс!$M$34:$M$777,конвертация!P15,атс!$H$34:$H$777)</f>
        <v>770.28547766999998</v>
      </c>
      <c r="Q185">
        <f>SUMIF(атс!$M$34:$M$777,конвертация!Q15,атс!$H$34:$H$777)</f>
        <v>771.32220445999997</v>
      </c>
      <c r="R185">
        <f>SUMIF(атс!$M$34:$M$777,конвертация!R15,атс!$H$34:$H$777)</f>
        <v>767.14427791000003</v>
      </c>
      <c r="S185">
        <f>SUMIF(атс!$M$34:$M$777,конвертация!S15,атс!$H$34:$H$777)</f>
        <v>766.47036301000003</v>
      </c>
      <c r="T185">
        <f>SUMIF(атс!$M$34:$M$777,конвертация!T15,атс!$H$34:$H$777)</f>
        <v>773.94219897999994</v>
      </c>
      <c r="U185">
        <f>SUMIF(атс!$M$34:$M$777,конвертация!U15,атс!$H$34:$H$777)</f>
        <v>784.33543635000001</v>
      </c>
      <c r="V185">
        <f>SUMIF(атс!$M$34:$M$777,конвертация!V15,атс!$H$34:$H$777)</f>
        <v>774.02170658</v>
      </c>
      <c r="W185">
        <f>SUMIF(атс!$M$34:$M$777,конвертация!W15,атс!$H$34:$H$777)</f>
        <v>771.44376552000006</v>
      </c>
      <c r="X185">
        <f>SUMIF(атс!$M$34:$M$777,конвертация!X15,атс!$H$34:$H$777)</f>
        <v>755.79050457999995</v>
      </c>
      <c r="Y185">
        <f>SUMIF(атс!$M$34:$M$777,конвертация!Y15,атс!$H$34:$H$777)</f>
        <v>732.07821407999995</v>
      </c>
    </row>
    <row r="186" spans="1:25" x14ac:dyDescent="0.2">
      <c r="A186">
        <v>16</v>
      </c>
      <c r="B186">
        <f>SUMIF(атс!$M$34:$M$777,конвертация!B16,атс!$H$34:$H$777)</f>
        <v>707.24800395</v>
      </c>
      <c r="C186">
        <f>SUMIF(атс!$M$34:$M$777,конвертация!C16,атс!$H$34:$H$777)</f>
        <v>715.81440461</v>
      </c>
      <c r="D186">
        <f>SUMIF(атс!$M$34:$M$777,конвертация!D16,атс!$H$34:$H$777)</f>
        <v>711.43249199000002</v>
      </c>
      <c r="E186">
        <f>SUMIF(атс!$M$34:$M$777,конвертация!E16,атс!$H$34:$H$777)</f>
        <v>713.94439781999995</v>
      </c>
      <c r="F186">
        <f>SUMIF(атс!$M$34:$M$777,конвертация!F16,атс!$H$34:$H$777)</f>
        <v>718.28080070999999</v>
      </c>
      <c r="G186">
        <f>SUMIF(атс!$M$34:$M$777,конвертация!G16,атс!$H$34:$H$777)</f>
        <v>720.14646132999997</v>
      </c>
      <c r="H186">
        <f>SUMIF(атс!$M$34:$M$777,конвертация!H16,атс!$H$34:$H$777)</f>
        <v>723.49254336000001</v>
      </c>
      <c r="I186">
        <f>SUMIF(атс!$M$34:$M$777,конвертация!I16,атс!$H$34:$H$777)</f>
        <v>746.93949955999994</v>
      </c>
      <c r="J186">
        <f>SUMIF(атс!$M$34:$M$777,конвертация!J16,атс!$H$34:$H$777)</f>
        <v>769.00184851999995</v>
      </c>
      <c r="K186">
        <f>SUMIF(атс!$M$34:$M$777,конвертация!K16,атс!$H$34:$H$777)</f>
        <v>774.75834525000005</v>
      </c>
      <c r="L186">
        <f>SUMIF(атс!$M$34:$M$777,конвертация!L16,атс!$H$34:$H$777)</f>
        <v>775.57016444999999</v>
      </c>
      <c r="M186">
        <f>SUMIF(атс!$M$34:$M$777,конвертация!M16,атс!$H$34:$H$777)</f>
        <v>774.38642290999996</v>
      </c>
      <c r="N186">
        <f>SUMIF(атс!$M$34:$M$777,конвертация!N16,атс!$H$34:$H$777)</f>
        <v>772.40153190000001</v>
      </c>
      <c r="O186">
        <f>SUMIF(атс!$M$34:$M$777,конвертация!O16,атс!$H$34:$H$777)</f>
        <v>774.20177679000005</v>
      </c>
      <c r="P186">
        <f>SUMIF(атс!$M$34:$M$777,конвертация!P16,атс!$H$34:$H$777)</f>
        <v>773.28897352000001</v>
      </c>
      <c r="Q186">
        <f>SUMIF(атс!$M$34:$M$777,конвертация!Q16,атс!$H$34:$H$777)</f>
        <v>773.20440896000002</v>
      </c>
      <c r="R186">
        <f>SUMIF(атс!$M$34:$M$777,конвертация!R16,атс!$H$34:$H$777)</f>
        <v>771.11179864999997</v>
      </c>
      <c r="S186">
        <f>SUMIF(атс!$M$34:$M$777,конвертация!S16,атс!$H$34:$H$777)</f>
        <v>766.61659295000004</v>
      </c>
      <c r="T186">
        <f>SUMIF(атс!$M$34:$M$777,конвертация!T16,атс!$H$34:$H$777)</f>
        <v>769.74845454000001</v>
      </c>
      <c r="U186">
        <f>SUMIF(атс!$M$34:$M$777,конвертация!U16,атс!$H$34:$H$777)</f>
        <v>776.62810794999996</v>
      </c>
      <c r="V186">
        <f>SUMIF(атс!$M$34:$M$777,конвертация!V16,атс!$H$34:$H$777)</f>
        <v>779.14810190000003</v>
      </c>
      <c r="W186">
        <f>SUMIF(атс!$M$34:$M$777,конвертация!W16,атс!$H$34:$H$777)</f>
        <v>775.49456014999998</v>
      </c>
      <c r="X186">
        <f>SUMIF(атс!$M$34:$M$777,конвертация!X16,атс!$H$34:$H$777)</f>
        <v>756.08426237000003</v>
      </c>
      <c r="Y186">
        <f>SUMIF(атс!$M$34:$M$777,конвертация!Y16,атс!$H$34:$H$777)</f>
        <v>734.77532367000003</v>
      </c>
    </row>
    <row r="187" spans="1:25" x14ac:dyDescent="0.2">
      <c r="A187">
        <v>17</v>
      </c>
      <c r="B187">
        <f>SUMIF(атс!$M$34:$M$777,конвертация!B17,атс!$H$34:$H$777)</f>
        <v>727.36434406000001</v>
      </c>
      <c r="C187">
        <f>SUMIF(атс!$M$34:$M$777,конвертация!C17,атс!$H$34:$H$777)</f>
        <v>723.45165653000004</v>
      </c>
      <c r="D187">
        <f>SUMIF(атс!$M$34:$M$777,конвертация!D17,атс!$H$34:$H$777)</f>
        <v>723.62717523000003</v>
      </c>
      <c r="E187">
        <f>SUMIF(атс!$M$34:$M$777,конвертация!E17,атс!$H$34:$H$777)</f>
        <v>726.09641150000004</v>
      </c>
      <c r="F187">
        <f>SUMIF(атс!$M$34:$M$777,конвертация!F17,атс!$H$34:$H$777)</f>
        <v>730.98110006000002</v>
      </c>
      <c r="G187">
        <f>SUMIF(атс!$M$34:$M$777,конвертация!G17,атс!$H$34:$H$777)</f>
        <v>735.98789921000002</v>
      </c>
      <c r="H187">
        <f>SUMIF(атс!$M$34:$M$777,конвертация!H17,атс!$H$34:$H$777)</f>
        <v>732.55578379999997</v>
      </c>
      <c r="I187">
        <f>SUMIF(атс!$M$34:$M$777,конвертация!I17,атс!$H$34:$H$777)</f>
        <v>729.83894031</v>
      </c>
      <c r="J187">
        <f>SUMIF(атс!$M$34:$M$777,конвертация!J17,атс!$H$34:$H$777)</f>
        <v>749.54928043999996</v>
      </c>
      <c r="K187">
        <f>SUMIF(атс!$M$34:$M$777,конвертация!K17,атс!$H$34:$H$777)</f>
        <v>759.36164364000001</v>
      </c>
      <c r="L187">
        <f>SUMIF(атс!$M$34:$M$777,конвертация!L17,атс!$H$34:$H$777)</f>
        <v>762.20921526999996</v>
      </c>
      <c r="M187">
        <f>SUMIF(атс!$M$34:$M$777,конвертация!M17,атс!$H$34:$H$777)</f>
        <v>767.24218013999996</v>
      </c>
      <c r="N187">
        <f>SUMIF(атс!$M$34:$M$777,конвертация!N17,атс!$H$34:$H$777)</f>
        <v>763.60976638</v>
      </c>
      <c r="O187">
        <f>SUMIF(атс!$M$34:$M$777,конвертация!O17,атс!$H$34:$H$777)</f>
        <v>761.77840563999996</v>
      </c>
      <c r="P187">
        <f>SUMIF(атс!$M$34:$M$777,конвертация!P17,атс!$H$34:$H$777)</f>
        <v>759.18842681000001</v>
      </c>
      <c r="Q187">
        <f>SUMIF(атс!$M$34:$M$777,конвертация!Q17,атс!$H$34:$H$777)</f>
        <v>757.82502448000002</v>
      </c>
      <c r="R187">
        <f>SUMIF(атс!$M$34:$M$777,конвертация!R17,атс!$H$34:$H$777)</f>
        <v>758.78933613000004</v>
      </c>
      <c r="S187">
        <f>SUMIF(атс!$M$34:$M$777,конвертация!S17,атс!$H$34:$H$777)</f>
        <v>750.58317808000004</v>
      </c>
      <c r="T187">
        <f>SUMIF(атс!$M$34:$M$777,конвертация!T17,атс!$H$34:$H$777)</f>
        <v>763.26767556000004</v>
      </c>
      <c r="U187">
        <f>SUMIF(атс!$M$34:$M$777,конвертация!U17,атс!$H$34:$H$777)</f>
        <v>771.63066633999995</v>
      </c>
      <c r="V187">
        <f>SUMIF(атс!$M$34:$M$777,конвертация!V17,атс!$H$34:$H$777)</f>
        <v>773.06624276000002</v>
      </c>
      <c r="W187">
        <f>SUMIF(атс!$M$34:$M$777,конвертация!W17,атс!$H$34:$H$777)</f>
        <v>767.26434062999999</v>
      </c>
      <c r="X187">
        <f>SUMIF(атс!$M$34:$M$777,конвертация!X17,атс!$H$34:$H$777)</f>
        <v>747.44298676999995</v>
      </c>
      <c r="Y187">
        <f>SUMIF(атс!$M$34:$M$777,конвертация!Y17,атс!$H$34:$H$777)</f>
        <v>714.75270639999997</v>
      </c>
    </row>
    <row r="188" spans="1:25" x14ac:dyDescent="0.2">
      <c r="A188">
        <v>18</v>
      </c>
      <c r="B188">
        <f>SUMIF(атс!$M$34:$M$777,конвертация!B18,атс!$H$34:$H$777)</f>
        <v>721.85099509999998</v>
      </c>
      <c r="C188">
        <f>SUMIF(атс!$M$34:$M$777,конвертация!C18,атс!$H$34:$H$777)</f>
        <v>719.29087716000004</v>
      </c>
      <c r="D188">
        <f>SUMIF(атс!$M$34:$M$777,конвертация!D18,атс!$H$34:$H$777)</f>
        <v>722.35399032999999</v>
      </c>
      <c r="E188">
        <f>SUMIF(атс!$M$34:$M$777,конвертация!E18,атс!$H$34:$H$777)</f>
        <v>723.47370074000003</v>
      </c>
      <c r="F188">
        <f>SUMIF(атс!$M$34:$M$777,конвертация!F18,атс!$H$34:$H$777)</f>
        <v>725.56871849000004</v>
      </c>
      <c r="G188">
        <f>SUMIF(атс!$M$34:$M$777,конвертация!G18,атс!$H$34:$H$777)</f>
        <v>729.94983174000004</v>
      </c>
      <c r="H188">
        <f>SUMIF(атс!$M$34:$M$777,конвертация!H18,атс!$H$34:$H$777)</f>
        <v>724.39091142999996</v>
      </c>
      <c r="I188">
        <f>SUMIF(атс!$M$34:$M$777,конвертация!I18,атс!$H$34:$H$777)</f>
        <v>719.02181900000005</v>
      </c>
      <c r="J188">
        <f>SUMIF(атс!$M$34:$M$777,конвертация!J18,атс!$H$34:$H$777)</f>
        <v>729.08406394999997</v>
      </c>
      <c r="K188">
        <f>SUMIF(атс!$M$34:$M$777,конвертация!K18,атс!$H$34:$H$777)</f>
        <v>744.11210296000002</v>
      </c>
      <c r="L188">
        <f>SUMIF(атс!$M$34:$M$777,конвертация!L18,атс!$H$34:$H$777)</f>
        <v>747.045481</v>
      </c>
      <c r="M188">
        <f>SUMIF(атс!$M$34:$M$777,конвертация!M18,атс!$H$34:$H$777)</f>
        <v>748.33827948999999</v>
      </c>
      <c r="N188">
        <f>SUMIF(атс!$M$34:$M$777,конвертация!N18,атс!$H$34:$H$777)</f>
        <v>746.44704896999997</v>
      </c>
      <c r="O188">
        <f>SUMIF(атс!$M$34:$M$777,конвертация!O18,атс!$H$34:$H$777)</f>
        <v>746.31347490999997</v>
      </c>
      <c r="P188">
        <f>SUMIF(атс!$M$34:$M$777,конвертация!P18,атс!$H$34:$H$777)</f>
        <v>746.65045391000001</v>
      </c>
      <c r="Q188">
        <f>SUMIF(атс!$M$34:$M$777,конвертация!Q18,атс!$H$34:$H$777)</f>
        <v>745.24155657999995</v>
      </c>
      <c r="R188">
        <f>SUMIF(атс!$M$34:$M$777,конвертация!R18,атс!$H$34:$H$777)</f>
        <v>747.85190752999995</v>
      </c>
      <c r="S188">
        <f>SUMIF(атс!$M$34:$M$777,конвертация!S18,атс!$H$34:$H$777)</f>
        <v>748.97563318000005</v>
      </c>
      <c r="T188">
        <f>SUMIF(атс!$M$34:$M$777,конвертация!T18,атс!$H$34:$H$777)</f>
        <v>762.83456091000005</v>
      </c>
      <c r="U188">
        <f>SUMIF(атс!$M$34:$M$777,конвертация!U18,атс!$H$34:$H$777)</f>
        <v>779.10205057999997</v>
      </c>
      <c r="V188">
        <f>SUMIF(атс!$M$34:$M$777,конвертация!V18,атс!$H$34:$H$777)</f>
        <v>783.87705562999997</v>
      </c>
      <c r="W188">
        <f>SUMIF(атс!$M$34:$M$777,конвертация!W18,атс!$H$34:$H$777)</f>
        <v>773.55762431999995</v>
      </c>
      <c r="X188">
        <f>SUMIF(атс!$M$34:$M$777,конвертация!X18,атс!$H$34:$H$777)</f>
        <v>747.84067717999994</v>
      </c>
      <c r="Y188">
        <f>SUMIF(атс!$M$34:$M$777,конвертация!Y18,атс!$H$34:$H$777)</f>
        <v>726.87686307000001</v>
      </c>
    </row>
    <row r="189" spans="1:25" x14ac:dyDescent="0.2">
      <c r="A189">
        <v>19</v>
      </c>
      <c r="B189">
        <f>SUMIF(атс!$M$34:$M$777,конвертация!B19,атс!$H$34:$H$777)</f>
        <v>713.00048669</v>
      </c>
      <c r="C189">
        <f>SUMIF(атс!$M$34:$M$777,конвертация!C19,атс!$H$34:$H$777)</f>
        <v>720.63006167000003</v>
      </c>
      <c r="D189">
        <f>SUMIF(атс!$M$34:$M$777,конвертация!D19,атс!$H$34:$H$777)</f>
        <v>718.22945493999998</v>
      </c>
      <c r="E189">
        <f>SUMIF(атс!$M$34:$M$777,конвертация!E19,атс!$H$34:$H$777)</f>
        <v>722.04701591000003</v>
      </c>
      <c r="F189">
        <f>SUMIF(атс!$M$34:$M$777,конвертация!F19,атс!$H$34:$H$777)</f>
        <v>723.74295047999999</v>
      </c>
      <c r="G189">
        <f>SUMIF(атс!$M$34:$M$777,конвертация!G19,атс!$H$34:$H$777)</f>
        <v>724.12044042000002</v>
      </c>
      <c r="H189">
        <f>SUMIF(атс!$M$34:$M$777,конвертация!H19,атс!$H$34:$H$777)</f>
        <v>731.45293886000002</v>
      </c>
      <c r="I189">
        <f>SUMIF(атс!$M$34:$M$777,конвертация!I19,атс!$H$34:$H$777)</f>
        <v>759.18557112999997</v>
      </c>
      <c r="J189">
        <f>SUMIF(атс!$M$34:$M$777,конвертация!J19,атс!$H$34:$H$777)</f>
        <v>773.21318007000002</v>
      </c>
      <c r="K189">
        <f>SUMIF(атс!$M$34:$M$777,конвертация!K19,атс!$H$34:$H$777)</f>
        <v>782.48896136999997</v>
      </c>
      <c r="L189">
        <f>SUMIF(атс!$M$34:$M$777,конвертация!L19,атс!$H$34:$H$777)</f>
        <v>783.49341024</v>
      </c>
      <c r="M189">
        <f>SUMIF(атс!$M$34:$M$777,конвертация!M19,атс!$H$34:$H$777)</f>
        <v>785.07011326999998</v>
      </c>
      <c r="N189">
        <f>SUMIF(атс!$M$34:$M$777,конвертация!N19,атс!$H$34:$H$777)</f>
        <v>780.59132108999995</v>
      </c>
      <c r="O189">
        <f>SUMIF(атс!$M$34:$M$777,конвертация!O19,атс!$H$34:$H$777)</f>
        <v>780.49298753999994</v>
      </c>
      <c r="P189">
        <f>SUMIF(атс!$M$34:$M$777,конвертация!P19,атс!$H$34:$H$777)</f>
        <v>777.41638817</v>
      </c>
      <c r="Q189">
        <f>SUMIF(атс!$M$34:$M$777,конвертация!Q19,атс!$H$34:$H$777)</f>
        <v>776.45911205000004</v>
      </c>
      <c r="R189">
        <f>SUMIF(атс!$M$34:$M$777,конвертация!R19,атс!$H$34:$H$777)</f>
        <v>773.97891253</v>
      </c>
      <c r="S189">
        <f>SUMIF(атс!$M$34:$M$777,конвертация!S19,атс!$H$34:$H$777)</f>
        <v>772.79168721999997</v>
      </c>
      <c r="T189">
        <f>SUMIF(атс!$M$34:$M$777,конвертация!T19,атс!$H$34:$H$777)</f>
        <v>774.62286384000004</v>
      </c>
      <c r="U189">
        <f>SUMIF(атс!$M$34:$M$777,конвертация!U19,атс!$H$34:$H$777)</f>
        <v>782.41055681</v>
      </c>
      <c r="V189">
        <f>SUMIF(атс!$M$34:$M$777,конвертация!V19,атс!$H$34:$H$777)</f>
        <v>779.24203817</v>
      </c>
      <c r="W189">
        <f>SUMIF(атс!$M$34:$M$777,конвертация!W19,атс!$H$34:$H$777)</f>
        <v>771.65979304999996</v>
      </c>
      <c r="X189">
        <f>SUMIF(атс!$M$34:$M$777,конвертация!X19,атс!$H$34:$H$777)</f>
        <v>759.11057034999999</v>
      </c>
      <c r="Y189">
        <f>SUMIF(атс!$M$34:$M$777,конвертация!Y19,атс!$H$34:$H$777)</f>
        <v>734.96086962000004</v>
      </c>
    </row>
    <row r="190" spans="1:25" x14ac:dyDescent="0.2">
      <c r="A190">
        <v>20</v>
      </c>
      <c r="B190">
        <f>SUMIF(атс!$M$34:$M$777,конвертация!B20,атс!$H$34:$H$777)</f>
        <v>723.02243424999995</v>
      </c>
      <c r="C190">
        <f>SUMIF(атс!$M$34:$M$777,конвертация!C20,атс!$H$34:$H$777)</f>
        <v>721.01338844999998</v>
      </c>
      <c r="D190">
        <f>SUMIF(атс!$M$34:$M$777,конвертация!D20,атс!$H$34:$H$777)</f>
        <v>724.30587009999999</v>
      </c>
      <c r="E190">
        <f>SUMIF(атс!$M$34:$M$777,конвертация!E20,атс!$H$34:$H$777)</f>
        <v>723.65157405000002</v>
      </c>
      <c r="F190">
        <f>SUMIF(атс!$M$34:$M$777,конвертация!F20,атс!$H$34:$H$777)</f>
        <v>727.45994028999996</v>
      </c>
      <c r="G190">
        <f>SUMIF(атс!$M$34:$M$777,конвертация!G20,атс!$H$34:$H$777)</f>
        <v>730.97175941</v>
      </c>
      <c r="H190">
        <f>SUMIF(атс!$M$34:$M$777,конвертация!H20,атс!$H$34:$H$777)</f>
        <v>741.80550679999999</v>
      </c>
      <c r="I190">
        <f>SUMIF(атс!$M$34:$M$777,конвертация!I20,атс!$H$34:$H$777)</f>
        <v>755.11386834999996</v>
      </c>
      <c r="J190">
        <f>SUMIF(атс!$M$34:$M$777,конвертация!J20,атс!$H$34:$H$777)</f>
        <v>775.68731517000003</v>
      </c>
      <c r="K190">
        <f>SUMIF(атс!$M$34:$M$777,конвертация!K20,атс!$H$34:$H$777)</f>
        <v>784.66717461999997</v>
      </c>
      <c r="L190">
        <f>SUMIF(атс!$M$34:$M$777,конвертация!L20,атс!$H$34:$H$777)</f>
        <v>786.19288422</v>
      </c>
      <c r="M190">
        <f>SUMIF(атс!$M$34:$M$777,конвертация!M20,атс!$H$34:$H$777)</f>
        <v>782.293049</v>
      </c>
      <c r="N190">
        <f>SUMIF(атс!$M$34:$M$777,конвертация!N20,атс!$H$34:$H$777)</f>
        <v>778.55578672000001</v>
      </c>
      <c r="O190">
        <f>SUMIF(атс!$M$34:$M$777,конвертация!O20,атс!$H$34:$H$777)</f>
        <v>781.69357101000003</v>
      </c>
      <c r="P190">
        <f>SUMIF(атс!$M$34:$M$777,конвертация!P20,атс!$H$34:$H$777)</f>
        <v>778.90145127999995</v>
      </c>
      <c r="Q190">
        <f>SUMIF(атс!$M$34:$M$777,конвертация!Q20,атс!$H$34:$H$777)</f>
        <v>778.91864952000003</v>
      </c>
      <c r="R190">
        <f>SUMIF(атс!$M$34:$M$777,конвертация!R20,атс!$H$34:$H$777)</f>
        <v>777.81590877999997</v>
      </c>
      <c r="S190">
        <f>SUMIF(атс!$M$34:$M$777,конвертация!S20,атс!$H$34:$H$777)</f>
        <v>773.69272701</v>
      </c>
      <c r="T190">
        <f>SUMIF(атс!$M$34:$M$777,конвертация!T20,атс!$H$34:$H$777)</f>
        <v>774.71053098000004</v>
      </c>
      <c r="U190">
        <f>SUMIF(атс!$M$34:$M$777,конвертация!U20,атс!$H$34:$H$777)</f>
        <v>781.68077324000001</v>
      </c>
      <c r="V190">
        <f>SUMIF(атс!$M$34:$M$777,конвертация!V20,атс!$H$34:$H$777)</f>
        <v>781.06990050000002</v>
      </c>
      <c r="W190">
        <f>SUMIF(атс!$M$34:$M$777,конвертация!W20,атс!$H$34:$H$777)</f>
        <v>774.79562804</v>
      </c>
      <c r="X190">
        <f>SUMIF(атс!$M$34:$M$777,конвертация!X20,атс!$H$34:$H$777)</f>
        <v>758.50259272000005</v>
      </c>
      <c r="Y190">
        <f>SUMIF(атс!$M$34:$M$777,конвертация!Y20,атс!$H$34:$H$777)</f>
        <v>734.64638207999997</v>
      </c>
    </row>
    <row r="191" spans="1:25" x14ac:dyDescent="0.2">
      <c r="A191">
        <v>21</v>
      </c>
      <c r="B191">
        <f>SUMIF(атс!$M$34:$M$777,конвертация!B21,атс!$H$34:$H$777)</f>
        <v>712.48185541999999</v>
      </c>
      <c r="C191">
        <f>SUMIF(атс!$M$34:$M$777,конвертация!C21,атс!$H$34:$H$777)</f>
        <v>719.44977919999997</v>
      </c>
      <c r="D191">
        <f>SUMIF(атс!$M$34:$M$777,конвертация!D21,атс!$H$34:$H$777)</f>
        <v>720.68645913</v>
      </c>
      <c r="E191">
        <f>SUMIF(атс!$M$34:$M$777,конвертация!E21,атс!$H$34:$H$777)</f>
        <v>725.06915805999995</v>
      </c>
      <c r="F191">
        <f>SUMIF(атс!$M$34:$M$777,конвертация!F21,атс!$H$34:$H$777)</f>
        <v>728.87812479000002</v>
      </c>
      <c r="G191">
        <f>SUMIF(атс!$M$34:$M$777,конвертация!G21,атс!$H$34:$H$777)</f>
        <v>728.55019860000004</v>
      </c>
      <c r="H191">
        <f>SUMIF(атс!$M$34:$M$777,конвертация!H21,атс!$H$34:$H$777)</f>
        <v>737.93659194999998</v>
      </c>
      <c r="I191">
        <f>SUMIF(атс!$M$34:$M$777,конвертация!I21,атс!$H$34:$H$777)</f>
        <v>751.21272954999995</v>
      </c>
      <c r="J191">
        <f>SUMIF(атс!$M$34:$M$777,конвертация!J21,атс!$H$34:$H$777)</f>
        <v>767.95575733999999</v>
      </c>
      <c r="K191">
        <f>SUMIF(атс!$M$34:$M$777,конвертация!K21,атс!$H$34:$H$777)</f>
        <v>773.08261234999998</v>
      </c>
      <c r="L191">
        <f>SUMIF(атс!$M$34:$M$777,конвертация!L21,атс!$H$34:$H$777)</f>
        <v>774.50740304999999</v>
      </c>
      <c r="M191">
        <f>SUMIF(атс!$M$34:$M$777,конвертация!M21,атс!$H$34:$H$777)</f>
        <v>775.02728003000004</v>
      </c>
      <c r="N191">
        <f>SUMIF(атс!$M$34:$M$777,конвертация!N21,атс!$H$34:$H$777)</f>
        <v>772.27411982000001</v>
      </c>
      <c r="O191">
        <f>SUMIF(атс!$M$34:$M$777,конвертация!O21,атс!$H$34:$H$777)</f>
        <v>772.68256097000005</v>
      </c>
      <c r="P191">
        <f>SUMIF(атс!$M$34:$M$777,конвертация!P21,атс!$H$34:$H$777)</f>
        <v>771.01698380000005</v>
      </c>
      <c r="Q191">
        <f>SUMIF(атс!$M$34:$M$777,конвертация!Q21,атс!$H$34:$H$777)</f>
        <v>769.56646431000001</v>
      </c>
      <c r="R191">
        <f>SUMIF(атс!$M$34:$M$777,конвертация!R21,атс!$H$34:$H$777)</f>
        <v>765.09633848999999</v>
      </c>
      <c r="S191">
        <f>SUMIF(атс!$M$34:$M$777,конвертация!S21,атс!$H$34:$H$777)</f>
        <v>763.77142106999997</v>
      </c>
      <c r="T191">
        <f>SUMIF(атс!$M$34:$M$777,конвертация!T21,атс!$H$34:$H$777)</f>
        <v>772.49830197000006</v>
      </c>
      <c r="U191">
        <f>SUMIF(атс!$M$34:$M$777,конвертация!U21,атс!$H$34:$H$777)</f>
        <v>774.70655567999995</v>
      </c>
      <c r="V191">
        <f>SUMIF(атс!$M$34:$M$777,конвертация!V21,атс!$H$34:$H$777)</f>
        <v>774.12746635999997</v>
      </c>
      <c r="W191">
        <f>SUMIF(атс!$M$34:$M$777,конвертация!W21,атс!$H$34:$H$777)</f>
        <v>771.01773383</v>
      </c>
      <c r="X191">
        <f>SUMIF(атс!$M$34:$M$777,конвертация!X21,атс!$H$34:$H$777)</f>
        <v>752.43529517000002</v>
      </c>
      <c r="Y191">
        <f>SUMIF(атс!$M$34:$M$777,конвертация!Y21,атс!$H$34:$H$777)</f>
        <v>736.46819037</v>
      </c>
    </row>
    <row r="192" spans="1:25" x14ac:dyDescent="0.2">
      <c r="A192">
        <v>22</v>
      </c>
      <c r="B192">
        <f>SUMIF(атс!$M$34:$M$777,конвертация!B22,атс!$H$34:$H$777)</f>
        <v>719.26564447999999</v>
      </c>
      <c r="C192">
        <f>SUMIF(атс!$M$34:$M$777,конвертация!C22,атс!$H$34:$H$777)</f>
        <v>724.94901768</v>
      </c>
      <c r="D192">
        <f>SUMIF(атс!$M$34:$M$777,конвертация!D22,атс!$H$34:$H$777)</f>
        <v>724.23769993999997</v>
      </c>
      <c r="E192">
        <f>SUMIF(атс!$M$34:$M$777,конвертация!E22,атс!$H$34:$H$777)</f>
        <v>730.25786302999995</v>
      </c>
      <c r="F192">
        <f>SUMIF(атс!$M$34:$M$777,конвертация!F22,атс!$H$34:$H$777)</f>
        <v>727.28928571999995</v>
      </c>
      <c r="G192">
        <f>SUMIF(атс!$M$34:$M$777,конвертация!G22,атс!$H$34:$H$777)</f>
        <v>723.83729339000001</v>
      </c>
      <c r="H192">
        <f>SUMIF(атс!$M$34:$M$777,конвертация!H22,атс!$H$34:$H$777)</f>
        <v>748.91436439999995</v>
      </c>
      <c r="I192">
        <f>SUMIF(атс!$M$34:$M$777,конвертация!I22,атс!$H$34:$H$777)</f>
        <v>751.88552097000002</v>
      </c>
      <c r="J192">
        <f>SUMIF(атс!$M$34:$M$777,конвертация!J22,атс!$H$34:$H$777)</f>
        <v>769.14962792999995</v>
      </c>
      <c r="K192">
        <f>SUMIF(атс!$M$34:$M$777,конвертация!K22,атс!$H$34:$H$777)</f>
        <v>776.42712629000005</v>
      </c>
      <c r="L192">
        <f>SUMIF(атс!$M$34:$M$777,конвертация!L22,атс!$H$34:$H$777)</f>
        <v>779.07776209999997</v>
      </c>
      <c r="M192">
        <f>SUMIF(атс!$M$34:$M$777,конвертация!M22,атс!$H$34:$H$777)</f>
        <v>778.85014808999995</v>
      </c>
      <c r="N192">
        <f>SUMIF(атс!$M$34:$M$777,конвертация!N22,атс!$H$34:$H$777)</f>
        <v>775.12437125999998</v>
      </c>
      <c r="O192">
        <f>SUMIF(атс!$M$34:$M$777,конвертация!O22,атс!$H$34:$H$777)</f>
        <v>775.82690466999998</v>
      </c>
      <c r="P192">
        <f>SUMIF(атс!$M$34:$M$777,конвертация!P22,атс!$H$34:$H$777)</f>
        <v>774.26402077</v>
      </c>
      <c r="Q192">
        <f>SUMIF(атс!$M$34:$M$777,конвертация!Q22,атс!$H$34:$H$777)</f>
        <v>769.52351572999999</v>
      </c>
      <c r="R192">
        <f>SUMIF(атс!$M$34:$M$777,конвертация!R22,атс!$H$34:$H$777)</f>
        <v>763.72499627000002</v>
      </c>
      <c r="S192">
        <f>SUMIF(атс!$M$34:$M$777,конвертация!S22,атс!$H$34:$H$777)</f>
        <v>757.41318987</v>
      </c>
      <c r="T192">
        <f>SUMIF(атс!$M$34:$M$777,конвертация!T22,атс!$H$34:$H$777)</f>
        <v>766.24313327000004</v>
      </c>
      <c r="U192">
        <f>SUMIF(атс!$M$34:$M$777,конвертация!U22,атс!$H$34:$H$777)</f>
        <v>771.47799930999997</v>
      </c>
      <c r="V192">
        <f>SUMIF(атс!$M$34:$M$777,конвертация!V22,атс!$H$34:$H$777)</f>
        <v>766.25446737000004</v>
      </c>
      <c r="W192">
        <f>SUMIF(атс!$M$34:$M$777,конвертация!W22,атс!$H$34:$H$777)</f>
        <v>763.84957128999997</v>
      </c>
      <c r="X192">
        <f>SUMIF(атс!$M$34:$M$777,конвертация!X22,атс!$H$34:$H$777)</f>
        <v>743.35698775000003</v>
      </c>
      <c r="Y192">
        <f>SUMIF(атс!$M$34:$M$777,конвертация!Y22,атс!$H$34:$H$777)</f>
        <v>727.74349901999994</v>
      </c>
    </row>
    <row r="193" spans="1:25" x14ac:dyDescent="0.2">
      <c r="A193">
        <v>23</v>
      </c>
      <c r="B193">
        <f>SUMIF(атс!$M$34:$M$777,конвертация!B23,атс!$H$34:$H$777)</f>
        <v>677.39432048000003</v>
      </c>
      <c r="C193">
        <f>SUMIF(атс!$M$34:$M$777,конвертация!C23,атс!$H$34:$H$777)</f>
        <v>681.24580106999997</v>
      </c>
      <c r="D193">
        <f>SUMIF(атс!$M$34:$M$777,конвертация!D23,атс!$H$34:$H$777)</f>
        <v>675.37426167000001</v>
      </c>
      <c r="E193">
        <f>SUMIF(атс!$M$34:$M$777,конвертация!E23,атс!$H$34:$H$777)</f>
        <v>678.42145327000003</v>
      </c>
      <c r="F193">
        <f>SUMIF(атс!$M$34:$M$777,конвертация!F23,атс!$H$34:$H$777)</f>
        <v>685.13112146000003</v>
      </c>
      <c r="G193">
        <f>SUMIF(атс!$M$34:$M$777,конвертация!G23,атс!$H$34:$H$777)</f>
        <v>690.29171028999997</v>
      </c>
      <c r="H193">
        <f>SUMIF(атс!$M$34:$M$777,конвертация!H23,атс!$H$34:$H$777)</f>
        <v>717.49288435999995</v>
      </c>
      <c r="I193">
        <f>SUMIF(атс!$M$34:$M$777,конвертация!I23,атс!$H$34:$H$777)</f>
        <v>731.44116911000003</v>
      </c>
      <c r="J193">
        <f>SUMIF(атс!$M$34:$M$777,конвертация!J23,атс!$H$34:$H$777)</f>
        <v>754.30369883000003</v>
      </c>
      <c r="K193">
        <f>SUMIF(атс!$M$34:$M$777,конвертация!K23,атс!$H$34:$H$777)</f>
        <v>762.68113668000001</v>
      </c>
      <c r="L193">
        <f>SUMIF(атс!$M$34:$M$777,конвертация!L23,атс!$H$34:$H$777)</f>
        <v>765.04383681000002</v>
      </c>
      <c r="M193">
        <f>SUMIF(атс!$M$34:$M$777,конвертация!M23,атс!$H$34:$H$777)</f>
        <v>770.33521350000001</v>
      </c>
      <c r="N193">
        <f>SUMIF(атс!$M$34:$M$777,конвертация!N23,атс!$H$34:$H$777)</f>
        <v>765.53890798999998</v>
      </c>
      <c r="O193">
        <f>SUMIF(атс!$M$34:$M$777,конвертация!O23,атс!$H$34:$H$777)</f>
        <v>770.50203348000002</v>
      </c>
      <c r="P193">
        <f>SUMIF(атс!$M$34:$M$777,конвертация!P23,атс!$H$34:$H$777)</f>
        <v>770.23087197999996</v>
      </c>
      <c r="Q193">
        <f>SUMIF(атс!$M$34:$M$777,конвертация!Q23,атс!$H$34:$H$777)</f>
        <v>766.80409664000001</v>
      </c>
      <c r="R193">
        <f>SUMIF(атс!$M$34:$M$777,конвертация!R23,атс!$H$34:$H$777)</f>
        <v>764.08464637999998</v>
      </c>
      <c r="S193">
        <f>SUMIF(атс!$M$34:$M$777,конвертация!S23,атс!$H$34:$H$777)</f>
        <v>761.28747675</v>
      </c>
      <c r="T193">
        <f>SUMIF(атс!$M$34:$M$777,конвертация!T23,атс!$H$34:$H$777)</f>
        <v>769.48286746999997</v>
      </c>
      <c r="U193">
        <f>SUMIF(атс!$M$34:$M$777,конвертация!U23,атс!$H$34:$H$777)</f>
        <v>772.82549843000004</v>
      </c>
      <c r="V193">
        <f>SUMIF(атс!$M$34:$M$777,конвертация!V23,атс!$H$34:$H$777)</f>
        <v>766.05761894</v>
      </c>
      <c r="W193">
        <f>SUMIF(атс!$M$34:$M$777,конвертация!W23,атс!$H$34:$H$777)</f>
        <v>755.87837305999994</v>
      </c>
      <c r="X193">
        <f>SUMIF(атс!$M$34:$M$777,конвертация!X23,атс!$H$34:$H$777)</f>
        <v>742.61527304000003</v>
      </c>
      <c r="Y193">
        <f>SUMIF(атс!$M$34:$M$777,конвертация!Y23,атс!$H$34:$H$777)</f>
        <v>731.52232911999999</v>
      </c>
    </row>
    <row r="194" spans="1:25" x14ac:dyDescent="0.2">
      <c r="A194">
        <v>24</v>
      </c>
      <c r="B194">
        <f>SUMIF(атс!$M$34:$M$777,конвертация!B24,атс!$H$34:$H$777)</f>
        <v>727.25110486000005</v>
      </c>
      <c r="C194">
        <f>SUMIF(атс!$M$34:$M$777,конвертация!C24,атс!$H$34:$H$777)</f>
        <v>717.42272478999996</v>
      </c>
      <c r="D194">
        <f>SUMIF(атс!$M$34:$M$777,конвертация!D24,атс!$H$34:$H$777)</f>
        <v>709.75875016999998</v>
      </c>
      <c r="E194">
        <f>SUMIF(атс!$M$34:$M$777,конвертация!E24,атс!$H$34:$H$777)</f>
        <v>709.35578728999997</v>
      </c>
      <c r="F194">
        <f>SUMIF(атс!$M$34:$M$777,конвертация!F24,атс!$H$34:$H$777)</f>
        <v>714.11215985000001</v>
      </c>
      <c r="G194">
        <f>SUMIF(атс!$M$34:$M$777,конвертация!G24,атс!$H$34:$H$777)</f>
        <v>717.45513269000003</v>
      </c>
      <c r="H194">
        <f>SUMIF(атс!$M$34:$M$777,конвертация!H24,атс!$H$34:$H$777)</f>
        <v>721.97095530000001</v>
      </c>
      <c r="I194">
        <f>SUMIF(атс!$M$34:$M$777,конвертация!I24,атс!$H$34:$H$777)</f>
        <v>734.00262309000004</v>
      </c>
      <c r="J194">
        <f>SUMIF(атс!$M$34:$M$777,конвертация!J24,атс!$H$34:$H$777)</f>
        <v>744.66691283</v>
      </c>
      <c r="K194">
        <f>SUMIF(атс!$M$34:$M$777,конвертация!K24,атс!$H$34:$H$777)</f>
        <v>753.03120708999995</v>
      </c>
      <c r="L194">
        <f>SUMIF(атс!$M$34:$M$777,конвертация!L24,атс!$H$34:$H$777)</f>
        <v>754.00748198999997</v>
      </c>
      <c r="M194">
        <f>SUMIF(атс!$M$34:$M$777,конвертация!M24,атс!$H$34:$H$777)</f>
        <v>758.43890546</v>
      </c>
      <c r="N194">
        <f>SUMIF(атс!$M$34:$M$777,конвертация!N24,атс!$H$34:$H$777)</f>
        <v>756.85381889999996</v>
      </c>
      <c r="O194">
        <f>SUMIF(атс!$M$34:$M$777,конвертация!O24,атс!$H$34:$H$777)</f>
        <v>756.05270717999997</v>
      </c>
      <c r="P194">
        <f>SUMIF(атс!$M$34:$M$777,конвертация!P24,атс!$H$34:$H$777)</f>
        <v>753.11763403999998</v>
      </c>
      <c r="Q194">
        <f>SUMIF(атс!$M$34:$M$777,конвертация!Q24,атс!$H$34:$H$777)</f>
        <v>752.36805900000002</v>
      </c>
      <c r="R194">
        <f>SUMIF(атс!$M$34:$M$777,конвертация!R24,атс!$H$34:$H$777)</f>
        <v>754.92578653999999</v>
      </c>
      <c r="S194">
        <f>SUMIF(атс!$M$34:$M$777,конвертация!S24,атс!$H$34:$H$777)</f>
        <v>754.04543230000002</v>
      </c>
      <c r="T194">
        <f>SUMIF(атс!$M$34:$M$777,конвертация!T24,атс!$H$34:$H$777)</f>
        <v>760.21560915999999</v>
      </c>
      <c r="U194">
        <f>SUMIF(атс!$M$34:$M$777,конвертация!U24,атс!$H$34:$H$777)</f>
        <v>766.26575477999995</v>
      </c>
      <c r="V194">
        <f>SUMIF(атс!$M$34:$M$777,конвертация!V24,атс!$H$34:$H$777)</f>
        <v>761.69193916999996</v>
      </c>
      <c r="W194">
        <f>SUMIF(атс!$M$34:$M$777,конвертация!W24,атс!$H$34:$H$777)</f>
        <v>759.69706029999998</v>
      </c>
      <c r="X194">
        <f>SUMIF(атс!$M$34:$M$777,конвертация!X24,атс!$H$34:$H$777)</f>
        <v>741.07775749999996</v>
      </c>
      <c r="Y194">
        <f>SUMIF(атс!$M$34:$M$777,конвертация!Y24,атс!$H$34:$H$777)</f>
        <v>711.42736287000002</v>
      </c>
    </row>
    <row r="195" spans="1:25" x14ac:dyDescent="0.2">
      <c r="A195">
        <v>25</v>
      </c>
      <c r="B195">
        <f>SUMIF(атс!$M$34:$M$777,конвертация!B25,атс!$H$34:$H$777)</f>
        <v>715.16635228999996</v>
      </c>
      <c r="C195">
        <f>SUMIF(атс!$M$34:$M$777,конвертация!C25,атс!$H$34:$H$777)</f>
        <v>710.28872028000001</v>
      </c>
      <c r="D195">
        <f>SUMIF(атс!$M$34:$M$777,конвертация!D25,атс!$H$34:$H$777)</f>
        <v>714.13610777999997</v>
      </c>
      <c r="E195">
        <f>SUMIF(атс!$M$34:$M$777,конвертация!E25,атс!$H$34:$H$777)</f>
        <v>715.63405150000006</v>
      </c>
      <c r="F195">
        <f>SUMIF(атс!$M$34:$M$777,конвертация!F25,атс!$H$34:$H$777)</f>
        <v>716.54767130000005</v>
      </c>
      <c r="G195">
        <f>SUMIF(атс!$M$34:$M$777,конвертация!G25,атс!$H$34:$H$777)</f>
        <v>711.64783290000003</v>
      </c>
      <c r="H195">
        <f>SUMIF(атс!$M$34:$M$777,конвертация!H25,атс!$H$34:$H$777)</f>
        <v>710.98819759000003</v>
      </c>
      <c r="I195">
        <f>SUMIF(атс!$M$34:$M$777,конвертация!I25,атс!$H$34:$H$777)</f>
        <v>708.88568949</v>
      </c>
      <c r="J195">
        <f>SUMIF(атс!$M$34:$M$777,конвертация!J25,атс!$H$34:$H$777)</f>
        <v>721.53601252999999</v>
      </c>
      <c r="K195">
        <f>SUMIF(атс!$M$34:$M$777,конвертация!K25,атс!$H$34:$H$777)</f>
        <v>736.02312778999999</v>
      </c>
      <c r="L195">
        <f>SUMIF(атс!$M$34:$M$777,конвертация!L25,атс!$H$34:$H$777)</f>
        <v>740.41510315999994</v>
      </c>
      <c r="M195">
        <f>SUMIF(атс!$M$34:$M$777,конвертация!M25,атс!$H$34:$H$777)</f>
        <v>742.51642124</v>
      </c>
      <c r="N195">
        <f>SUMIF(атс!$M$34:$M$777,конвертация!N25,атс!$H$34:$H$777)</f>
        <v>742.93519821999996</v>
      </c>
      <c r="O195">
        <f>SUMIF(атс!$M$34:$M$777,конвертация!O25,атс!$H$34:$H$777)</f>
        <v>742.70585109000001</v>
      </c>
      <c r="P195">
        <f>SUMIF(атс!$M$34:$M$777,конвертация!P25,атс!$H$34:$H$777)</f>
        <v>741.07918807999999</v>
      </c>
      <c r="Q195">
        <f>SUMIF(атс!$M$34:$M$777,конвертация!Q25,атс!$H$34:$H$777)</f>
        <v>741.23406267999997</v>
      </c>
      <c r="R195">
        <f>SUMIF(атс!$M$34:$M$777,конвертация!R25,атс!$H$34:$H$777)</f>
        <v>742.22691569999995</v>
      </c>
      <c r="S195">
        <f>SUMIF(атс!$M$34:$M$777,конвертация!S25,атс!$H$34:$H$777)</f>
        <v>744.49703991000001</v>
      </c>
      <c r="T195">
        <f>SUMIF(атс!$M$34:$M$777,конвертация!T25,атс!$H$34:$H$777)</f>
        <v>752.64051311000003</v>
      </c>
      <c r="U195">
        <f>SUMIF(атс!$M$34:$M$777,конвертация!U25,атс!$H$34:$H$777)</f>
        <v>763.51388976999999</v>
      </c>
      <c r="V195">
        <f>SUMIF(атс!$M$34:$M$777,конвертация!V25,атс!$H$34:$H$777)</f>
        <v>766.05038487000002</v>
      </c>
      <c r="W195">
        <f>SUMIF(атс!$M$34:$M$777,конвертация!W25,атс!$H$34:$H$777)</f>
        <v>757.20164550000004</v>
      </c>
      <c r="X195">
        <f>SUMIF(атс!$M$34:$M$777,конвертация!X25,атс!$H$34:$H$777)</f>
        <v>738.55346550000002</v>
      </c>
      <c r="Y195">
        <f>SUMIF(атс!$M$34:$M$777,конвертация!Y25,атс!$H$34:$H$777)</f>
        <v>714.96978752999996</v>
      </c>
    </row>
    <row r="196" spans="1:25" x14ac:dyDescent="0.2">
      <c r="A196">
        <v>26</v>
      </c>
      <c r="B196">
        <f>SUMIF(атс!$M$34:$M$777,конвертация!B26,атс!$H$34:$H$777)</f>
        <v>694.14187974000004</v>
      </c>
      <c r="C196">
        <f>SUMIF(атс!$M$34:$M$777,конвертация!C26,атс!$H$34:$H$777)</f>
        <v>699.17146638999998</v>
      </c>
      <c r="D196">
        <f>SUMIF(атс!$M$34:$M$777,конвертация!D26,атс!$H$34:$H$777)</f>
        <v>699.29998141999999</v>
      </c>
      <c r="E196">
        <f>SUMIF(атс!$M$34:$M$777,конвертация!E26,атс!$H$34:$H$777)</f>
        <v>699.77664964999997</v>
      </c>
      <c r="F196">
        <f>SUMIF(атс!$M$34:$M$777,конвертация!F26,атс!$H$34:$H$777)</f>
        <v>698.87676144</v>
      </c>
      <c r="G196">
        <f>SUMIF(атс!$M$34:$M$777,конвертация!G26,атс!$H$34:$H$777)</f>
        <v>705.05610348000005</v>
      </c>
      <c r="H196">
        <f>SUMIF(атс!$M$34:$M$777,конвертация!H26,атс!$H$34:$H$777)</f>
        <v>712.98764335999999</v>
      </c>
      <c r="I196">
        <f>SUMIF(атс!$M$34:$M$777,конвертация!I26,атс!$H$34:$H$777)</f>
        <v>747.52310193999995</v>
      </c>
      <c r="J196">
        <f>SUMIF(атс!$M$34:$M$777,конвертация!J26,атс!$H$34:$H$777)</f>
        <v>763.56245375000003</v>
      </c>
      <c r="K196">
        <f>SUMIF(атс!$M$34:$M$777,конвертация!K26,атс!$H$34:$H$777)</f>
        <v>769.33830341999999</v>
      </c>
      <c r="L196">
        <f>SUMIF(атс!$M$34:$M$777,конвертация!L26,атс!$H$34:$H$777)</f>
        <v>770.66667404999998</v>
      </c>
      <c r="M196">
        <f>SUMIF(атс!$M$34:$M$777,конвертация!M26,атс!$H$34:$H$777)</f>
        <v>772.13403113000004</v>
      </c>
      <c r="N196">
        <f>SUMIF(атс!$M$34:$M$777,конвертация!N26,атс!$H$34:$H$777)</f>
        <v>770.53497689999995</v>
      </c>
      <c r="O196">
        <f>SUMIF(атс!$M$34:$M$777,конвертация!O26,атс!$H$34:$H$777)</f>
        <v>770.88651451999999</v>
      </c>
      <c r="P196">
        <f>SUMIF(атс!$M$34:$M$777,конвертация!P26,атс!$H$34:$H$777)</f>
        <v>770.27298994</v>
      </c>
      <c r="Q196">
        <f>SUMIF(атс!$M$34:$M$777,конвертация!Q26,атс!$H$34:$H$777)</f>
        <v>770.92882305000001</v>
      </c>
      <c r="R196">
        <f>SUMIF(атс!$M$34:$M$777,конвертация!R26,атс!$H$34:$H$777)</f>
        <v>768.05957636999995</v>
      </c>
      <c r="S196">
        <f>SUMIF(атс!$M$34:$M$777,конвертация!S26,атс!$H$34:$H$777)</f>
        <v>760.97614997999995</v>
      </c>
      <c r="T196">
        <f>SUMIF(атс!$M$34:$M$777,конвертация!T26,атс!$H$34:$H$777)</f>
        <v>766.42020878000005</v>
      </c>
      <c r="U196">
        <f>SUMIF(атс!$M$34:$M$777,конвертация!U26,атс!$H$34:$H$777)</f>
        <v>772.73059908000005</v>
      </c>
      <c r="V196">
        <f>SUMIF(атс!$M$34:$M$777,конвертация!V26,атс!$H$34:$H$777)</f>
        <v>767.84303039999998</v>
      </c>
      <c r="W196">
        <f>SUMIF(атс!$M$34:$M$777,конвертация!W26,атс!$H$34:$H$777)</f>
        <v>769.36915264000004</v>
      </c>
      <c r="X196">
        <f>SUMIF(атс!$M$34:$M$777,конвертация!X26,атс!$H$34:$H$777)</f>
        <v>748.84398174</v>
      </c>
      <c r="Y196">
        <f>SUMIF(атс!$M$34:$M$777,конвертация!Y26,атс!$H$34:$H$777)</f>
        <v>714.75587729999995</v>
      </c>
    </row>
    <row r="197" spans="1:25" x14ac:dyDescent="0.2">
      <c r="A197">
        <v>27</v>
      </c>
      <c r="B197">
        <f>SUMIF(атс!$M$34:$M$777,конвертация!B27,атс!$H$34:$H$777)</f>
        <v>683.32396872000004</v>
      </c>
      <c r="C197">
        <f>SUMIF(атс!$M$34:$M$777,конвертация!C27,атс!$H$34:$H$777)</f>
        <v>686.61377675000006</v>
      </c>
      <c r="D197">
        <f>SUMIF(атс!$M$34:$M$777,конвертация!D27,атс!$H$34:$H$777)</f>
        <v>684.74338484999998</v>
      </c>
      <c r="E197">
        <f>SUMIF(атс!$M$34:$M$777,конвертация!E27,атс!$H$34:$H$777)</f>
        <v>683.41420459000005</v>
      </c>
      <c r="F197">
        <f>SUMIF(атс!$M$34:$M$777,конвертация!F27,атс!$H$34:$H$777)</f>
        <v>694.71664498999996</v>
      </c>
      <c r="G197">
        <f>SUMIF(атс!$M$34:$M$777,конвертация!G27,атс!$H$34:$H$777)</f>
        <v>699.6067458</v>
      </c>
      <c r="H197">
        <f>SUMIF(атс!$M$34:$M$777,конвертация!H27,атс!$H$34:$H$777)</f>
        <v>717.40781902000003</v>
      </c>
      <c r="I197">
        <f>SUMIF(атс!$M$34:$M$777,конвертация!I27,атс!$H$34:$H$777)</f>
        <v>748.28434248999997</v>
      </c>
      <c r="J197">
        <f>SUMIF(атс!$M$34:$M$777,конвертация!J27,атс!$H$34:$H$777)</f>
        <v>759.40267202999996</v>
      </c>
      <c r="K197">
        <f>SUMIF(атс!$M$34:$M$777,конвертация!K27,атс!$H$34:$H$777)</f>
        <v>766.62368158000004</v>
      </c>
      <c r="L197">
        <f>SUMIF(атс!$M$34:$M$777,конвертация!L27,атс!$H$34:$H$777)</f>
        <v>768.82889527999998</v>
      </c>
      <c r="M197">
        <f>SUMIF(атс!$M$34:$M$777,конвертация!M27,атс!$H$34:$H$777)</f>
        <v>770.61820247000003</v>
      </c>
      <c r="N197">
        <f>SUMIF(атс!$M$34:$M$777,конвертация!N27,атс!$H$34:$H$777)</f>
        <v>768.83322756999996</v>
      </c>
      <c r="O197">
        <f>SUMIF(атс!$M$34:$M$777,конвертация!O27,атс!$H$34:$H$777)</f>
        <v>771.35945320999997</v>
      </c>
      <c r="P197">
        <f>SUMIF(атс!$M$34:$M$777,конвертация!P27,атс!$H$34:$H$777)</f>
        <v>764.16725704999999</v>
      </c>
      <c r="Q197">
        <f>SUMIF(атс!$M$34:$M$777,конвертация!Q27,атс!$H$34:$H$777)</f>
        <v>765.16194567000002</v>
      </c>
      <c r="R197">
        <f>SUMIF(атс!$M$34:$M$777,конвертация!R27,атс!$H$34:$H$777)</f>
        <v>762.19166962999998</v>
      </c>
      <c r="S197">
        <f>SUMIF(атс!$M$34:$M$777,конвертация!S27,атс!$H$34:$H$777)</f>
        <v>756.93742544999998</v>
      </c>
      <c r="T197">
        <f>SUMIF(атс!$M$34:$M$777,конвертация!T27,атс!$H$34:$H$777)</f>
        <v>763.23379365999995</v>
      </c>
      <c r="U197">
        <f>SUMIF(атс!$M$34:$M$777,конвертация!U27,атс!$H$34:$H$777)</f>
        <v>767.82478865999997</v>
      </c>
      <c r="V197">
        <f>SUMIF(атс!$M$34:$M$777,конвертация!V27,атс!$H$34:$H$777)</f>
        <v>767.76347892000001</v>
      </c>
      <c r="W197">
        <f>SUMIF(атс!$M$34:$M$777,конвертация!W27,атс!$H$34:$H$777)</f>
        <v>763.54011147999995</v>
      </c>
      <c r="X197">
        <f>SUMIF(атс!$M$34:$M$777,конвертация!X27,атс!$H$34:$H$777)</f>
        <v>747.98674315000005</v>
      </c>
      <c r="Y197">
        <f>SUMIF(атс!$M$34:$M$777,конвертация!Y27,атс!$H$34:$H$777)</f>
        <v>707.68702097000005</v>
      </c>
    </row>
    <row r="198" spans="1:25" x14ac:dyDescent="0.2">
      <c r="A198">
        <v>28</v>
      </c>
      <c r="B198">
        <f>SUMIF(атс!$M$34:$M$777,конвертация!B28,атс!$H$34:$H$777)</f>
        <v>686.74243627999999</v>
      </c>
      <c r="C198">
        <f>SUMIF(атс!$M$34:$M$777,конвертация!C28,атс!$H$34:$H$777)</f>
        <v>686.68472412000006</v>
      </c>
      <c r="D198">
        <f>SUMIF(атс!$M$34:$M$777,конвертация!D28,атс!$H$34:$H$777)</f>
        <v>690.04043877000004</v>
      </c>
      <c r="E198">
        <f>SUMIF(атс!$M$34:$M$777,конвертация!E28,атс!$H$34:$H$777)</f>
        <v>693.38065528000004</v>
      </c>
      <c r="F198">
        <f>SUMIF(атс!$M$34:$M$777,конвертация!F28,атс!$H$34:$H$777)</f>
        <v>713.86232086999996</v>
      </c>
      <c r="G198">
        <f>SUMIF(атс!$M$34:$M$777,конвертация!G28,атс!$H$34:$H$777)</f>
        <v>711.08954888999995</v>
      </c>
      <c r="H198">
        <f>SUMIF(атс!$M$34:$M$777,конвертация!H28,атс!$H$34:$H$777)</f>
        <v>710.84220403999996</v>
      </c>
      <c r="I198">
        <f>SUMIF(атс!$M$34:$M$777,конвертация!I28,атс!$H$34:$H$777)</f>
        <v>748.65174162000005</v>
      </c>
      <c r="J198">
        <f>SUMIF(атс!$M$34:$M$777,конвертация!J28,атс!$H$34:$H$777)</f>
        <v>764.83640685</v>
      </c>
      <c r="K198">
        <f>SUMIF(атс!$M$34:$M$777,конвертация!K28,атс!$H$34:$H$777)</f>
        <v>770.42727675000003</v>
      </c>
      <c r="L198">
        <f>SUMIF(атс!$M$34:$M$777,конвертация!L28,атс!$H$34:$H$777)</f>
        <v>770.60393164000004</v>
      </c>
      <c r="M198">
        <f>SUMIF(атс!$M$34:$M$777,конвертация!M28,атс!$H$34:$H$777)</f>
        <v>770.76192426</v>
      </c>
      <c r="N198">
        <f>SUMIF(атс!$M$34:$M$777,конвертация!N28,атс!$H$34:$H$777)</f>
        <v>768.51667922000001</v>
      </c>
      <c r="O198">
        <f>SUMIF(атс!$M$34:$M$777,конвертация!O28,атс!$H$34:$H$777)</f>
        <v>770.10197829000003</v>
      </c>
      <c r="P198">
        <f>SUMIF(атс!$M$34:$M$777,конвертация!P28,атс!$H$34:$H$777)</f>
        <v>768.47713227999998</v>
      </c>
      <c r="Q198">
        <f>SUMIF(атс!$M$34:$M$777,конвертация!Q28,атс!$H$34:$H$777)</f>
        <v>769.71298899999999</v>
      </c>
      <c r="R198">
        <f>SUMIF(атс!$M$34:$M$777,конвертация!R28,атс!$H$34:$H$777)</f>
        <v>764.09965861000001</v>
      </c>
      <c r="S198">
        <f>SUMIF(атс!$M$34:$M$777,конвертация!S28,атс!$H$34:$H$777)</f>
        <v>759.47932565999997</v>
      </c>
      <c r="T198">
        <f>SUMIF(атс!$M$34:$M$777,конвертация!T28,атс!$H$34:$H$777)</f>
        <v>769.84689488000004</v>
      </c>
      <c r="U198">
        <f>SUMIF(атс!$M$34:$M$777,конвертация!U28,атс!$H$34:$H$777)</f>
        <v>771.84031284000002</v>
      </c>
      <c r="V198">
        <f>SUMIF(атс!$M$34:$M$777,конвертация!V28,атс!$H$34:$H$777)</f>
        <v>769.739284</v>
      </c>
      <c r="W198">
        <f>SUMIF(атс!$M$34:$M$777,конвертация!W28,атс!$H$34:$H$777)</f>
        <v>769.53912271000002</v>
      </c>
      <c r="X198">
        <f>SUMIF(атс!$M$34:$M$777,конвертация!X28,атс!$H$34:$H$777)</f>
        <v>748.62396376000004</v>
      </c>
      <c r="Y198">
        <f>SUMIF(атс!$M$34:$M$777,конвертация!Y28,атс!$H$34:$H$777)</f>
        <v>701.68654628000002</v>
      </c>
    </row>
    <row r="199" spans="1:25" x14ac:dyDescent="0.2">
      <c r="A199">
        <v>29</v>
      </c>
      <c r="B199">
        <f>SUMIF(атс!$M$34:$M$777,конвертация!B29,атс!$H$34:$H$777)</f>
        <v>674.08491569</v>
      </c>
      <c r="C199">
        <f>SUMIF(атс!$M$34:$M$777,конвертация!C29,атс!$H$34:$H$777)</f>
        <v>672.62061548999998</v>
      </c>
      <c r="D199">
        <f>SUMIF(атс!$M$34:$M$777,конвертация!D29,атс!$H$34:$H$777)</f>
        <v>673.05132001000004</v>
      </c>
      <c r="E199">
        <f>SUMIF(атс!$M$34:$M$777,конвертация!E29,атс!$H$34:$H$777)</f>
        <v>677.59580900000003</v>
      </c>
      <c r="F199">
        <f>SUMIF(атс!$M$34:$M$777,конвертация!F29,атс!$H$34:$H$777)</f>
        <v>679.79294976999995</v>
      </c>
      <c r="G199">
        <f>SUMIF(атс!$M$34:$M$777,конвертация!G29,атс!$H$34:$H$777)</f>
        <v>680.57949078000001</v>
      </c>
      <c r="H199">
        <f>SUMIF(атс!$M$34:$M$777,конвертация!H29,атс!$H$34:$H$777)</f>
        <v>692.00542097000005</v>
      </c>
      <c r="I199">
        <f>SUMIF(атс!$M$34:$M$777,конвертация!I29,атс!$H$34:$H$777)</f>
        <v>776.71938364000005</v>
      </c>
      <c r="J199">
        <f>SUMIF(атс!$M$34:$M$777,конвертация!J29,атс!$H$34:$H$777)</f>
        <v>755.51202040999999</v>
      </c>
      <c r="K199">
        <f>SUMIF(атс!$M$34:$M$777,конвертация!K29,атс!$H$34:$H$777)</f>
        <v>758.88521633000005</v>
      </c>
      <c r="L199">
        <f>SUMIF(атс!$M$34:$M$777,конвертация!L29,атс!$H$34:$H$777)</f>
        <v>759.28271643999994</v>
      </c>
      <c r="M199">
        <f>SUMIF(атс!$M$34:$M$777,конвертация!M29,атс!$H$34:$H$777)</f>
        <v>762.11400123999999</v>
      </c>
      <c r="N199">
        <f>SUMIF(атс!$M$34:$M$777,конвертация!N29,атс!$H$34:$H$777)</f>
        <v>757.09983129</v>
      </c>
      <c r="O199">
        <f>SUMIF(атс!$M$34:$M$777,конвертация!O29,атс!$H$34:$H$777)</f>
        <v>760.06984137999996</v>
      </c>
      <c r="P199">
        <f>SUMIF(атс!$M$34:$M$777,конвертация!P29,атс!$H$34:$H$777)</f>
        <v>760.00610247999998</v>
      </c>
      <c r="Q199">
        <f>SUMIF(атс!$M$34:$M$777,конвертация!Q29,атс!$H$34:$H$777)</f>
        <v>761.68707430999996</v>
      </c>
      <c r="R199">
        <f>SUMIF(атс!$M$34:$M$777,конвертация!R29,атс!$H$34:$H$777)</f>
        <v>756.86985594999999</v>
      </c>
      <c r="S199">
        <f>SUMIF(атс!$M$34:$M$777,конвертация!S29,атс!$H$34:$H$777)</f>
        <v>753.66407143000004</v>
      </c>
      <c r="T199">
        <f>SUMIF(атс!$M$34:$M$777,конвертация!T29,атс!$H$34:$H$777)</f>
        <v>764.88798367000004</v>
      </c>
      <c r="U199">
        <f>SUMIF(атс!$M$34:$M$777,конвертация!U29,атс!$H$34:$H$777)</f>
        <v>770.58999998000002</v>
      </c>
      <c r="V199">
        <f>SUMIF(атс!$M$34:$M$777,конвертация!V29,атс!$H$34:$H$777)</f>
        <v>765.89573470000005</v>
      </c>
      <c r="W199">
        <f>SUMIF(атс!$M$34:$M$777,конвертация!W29,атс!$H$34:$H$777)</f>
        <v>762.24869467999997</v>
      </c>
      <c r="X199">
        <f>SUMIF(атс!$M$34:$M$777,конвертация!X29,атс!$H$34:$H$777)</f>
        <v>750.06623687000001</v>
      </c>
      <c r="Y199">
        <f>SUMIF(атс!$M$34:$M$777,конвертация!Y29,атс!$H$34:$H$777)</f>
        <v>694.85902223000005</v>
      </c>
    </row>
    <row r="200" spans="1:25" x14ac:dyDescent="0.2">
      <c r="A200">
        <v>30</v>
      </c>
      <c r="B200">
        <f>SUMIF(атс!$M$34:$M$777,конвертация!B30,атс!$H$34:$H$777)</f>
        <v>681.78397767000001</v>
      </c>
      <c r="C200">
        <f>SUMIF(атс!$M$34:$M$777,конвертация!C30,атс!$H$34:$H$777)</f>
        <v>683.28489659000002</v>
      </c>
      <c r="D200">
        <f>SUMIF(атс!$M$34:$M$777,конвертация!D30,атс!$H$34:$H$777)</f>
        <v>681.06587401000002</v>
      </c>
      <c r="E200">
        <f>SUMIF(атс!$M$34:$M$777,конвертация!E30,атс!$H$34:$H$777)</f>
        <v>683.35103182</v>
      </c>
      <c r="F200">
        <f>SUMIF(атс!$M$34:$M$777,конвертация!F30,атс!$H$34:$H$777)</f>
        <v>685.73645071999999</v>
      </c>
      <c r="G200">
        <f>SUMIF(атс!$M$34:$M$777,конвертация!G30,атс!$H$34:$H$777)</f>
        <v>693.19165553000005</v>
      </c>
      <c r="H200">
        <f>SUMIF(атс!$M$34:$M$777,конвертация!H30,атс!$H$34:$H$777)</f>
        <v>720.90906352000002</v>
      </c>
      <c r="I200">
        <f>SUMIF(атс!$M$34:$M$777,конвертация!I30,атс!$H$34:$H$777)</f>
        <v>755.81314011999996</v>
      </c>
      <c r="J200">
        <f>SUMIF(атс!$M$34:$M$777,конвертация!J30,атс!$H$34:$H$777)</f>
        <v>764.76962341000001</v>
      </c>
      <c r="K200">
        <f>SUMIF(атс!$M$34:$M$777,конвертация!K30,атс!$H$34:$H$777)</f>
        <v>768.45312881999996</v>
      </c>
      <c r="L200">
        <f>SUMIF(атс!$M$34:$M$777,конвертация!L30,атс!$H$34:$H$777)</f>
        <v>767.56658909999999</v>
      </c>
      <c r="M200">
        <f>SUMIF(атс!$M$34:$M$777,конвертация!M30,атс!$H$34:$H$777)</f>
        <v>768.94108559999995</v>
      </c>
      <c r="N200">
        <f>SUMIF(атс!$M$34:$M$777,конвертация!N30,атс!$H$34:$H$777)</f>
        <v>766.92014723</v>
      </c>
      <c r="O200">
        <f>SUMIF(атс!$M$34:$M$777,конвертация!O30,атс!$H$34:$H$777)</f>
        <v>768.52633968999999</v>
      </c>
      <c r="P200">
        <f>SUMIF(атс!$M$34:$M$777,конвертация!P30,атс!$H$34:$H$777)</f>
        <v>767.83213736000005</v>
      </c>
      <c r="Q200">
        <f>SUMIF(атс!$M$34:$M$777,конвертация!Q30,атс!$H$34:$H$777)</f>
        <v>769.21187479000002</v>
      </c>
      <c r="R200">
        <f>SUMIF(атс!$M$34:$M$777,конвертация!R30,атс!$H$34:$H$777)</f>
        <v>764.90700724999999</v>
      </c>
      <c r="S200">
        <f>SUMIF(атс!$M$34:$M$777,конвертация!S30,атс!$H$34:$H$777)</f>
        <v>759.67522162</v>
      </c>
      <c r="T200">
        <f>SUMIF(атс!$M$34:$M$777,конвертация!T30,атс!$H$34:$H$777)</f>
        <v>767.70892559000004</v>
      </c>
      <c r="U200">
        <f>SUMIF(атс!$M$34:$M$777,конвертация!U30,атс!$H$34:$H$777)</f>
        <v>768.96906821000005</v>
      </c>
      <c r="V200">
        <f>SUMIF(атс!$M$34:$M$777,конвертация!V30,атс!$H$34:$H$777)</f>
        <v>765.94805799000005</v>
      </c>
      <c r="W200">
        <f>SUMIF(атс!$M$34:$M$777,конвертация!W30,атс!$H$34:$H$777)</f>
        <v>762.75041323000005</v>
      </c>
      <c r="X200">
        <f>SUMIF(атс!$M$34:$M$777,конвертация!X30,атс!$H$34:$H$777)</f>
        <v>751.42537348999997</v>
      </c>
      <c r="Y200">
        <f>SUMIF(атс!$M$34:$M$777,конвертация!Y30,атс!$H$34:$H$777)</f>
        <v>702.93257225000002</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9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791.13544303000003</v>
      </c>
      <c r="C206">
        <f>SUMIF(атс!$M$34:$M$777,конвертация!C1,атс!$J$34:$J$777)</f>
        <v>803.00880219999999</v>
      </c>
      <c r="D206">
        <f>SUMIF(атс!$M$34:$M$777,конвертация!D1,атс!$J$34:$J$777)</f>
        <v>812.01495319000003</v>
      </c>
      <c r="E206">
        <f>SUMIF(атс!$M$34:$M$777,конвертация!E1,атс!$J$34:$J$777)</f>
        <v>811.33243276999997</v>
      </c>
      <c r="F206">
        <f>SUMIF(атс!$M$34:$M$777,конвертация!F1,атс!$J$34:$J$777)</f>
        <v>820.80407785</v>
      </c>
      <c r="G206">
        <f>SUMIF(атс!$M$34:$M$777,конвертация!G1,атс!$J$34:$J$777)</f>
        <v>821.66944968999996</v>
      </c>
      <c r="H206">
        <f>SUMIF(атс!$M$34:$M$777,конвертация!H1,атс!$J$34:$J$777)</f>
        <v>808.94098661999999</v>
      </c>
      <c r="I206">
        <f>SUMIF(атс!$M$34:$M$777,конвертация!I1,атс!$J$34:$J$777)</f>
        <v>818.85099317000004</v>
      </c>
      <c r="J206">
        <f>SUMIF(атс!$M$34:$M$777,конвертация!J1,атс!$J$34:$J$777)</f>
        <v>846.81832264000002</v>
      </c>
      <c r="K206">
        <f>SUMIF(атс!$M$34:$M$777,конвертация!K1,атс!$J$34:$J$777)</f>
        <v>857.84266989000002</v>
      </c>
      <c r="L206">
        <f>SUMIF(атс!$M$34:$M$777,конвертация!L1,атс!$J$34:$J$777)</f>
        <v>857.80426052999997</v>
      </c>
      <c r="M206">
        <f>SUMIF(атс!$M$34:$M$777,конвертация!M1,атс!$J$34:$J$777)</f>
        <v>855.79036321000001</v>
      </c>
      <c r="N206">
        <f>SUMIF(атс!$M$34:$M$777,конвертация!N1,атс!$J$34:$J$777)</f>
        <v>852.58159847000002</v>
      </c>
      <c r="O206">
        <f>SUMIF(атс!$M$34:$M$777,конвертация!O1,атс!$J$34:$J$777)</f>
        <v>856.71920296999997</v>
      </c>
      <c r="P206">
        <f>SUMIF(атс!$M$34:$M$777,конвертация!P1,атс!$J$34:$J$777)</f>
        <v>858.79192950000004</v>
      </c>
      <c r="Q206">
        <f>SUMIF(атс!$M$34:$M$777,конвертация!Q1,атс!$J$34:$J$777)</f>
        <v>862.17547043000002</v>
      </c>
      <c r="R206">
        <f>SUMIF(атс!$M$34:$M$777,конвертация!R1,атс!$J$34:$J$777)</f>
        <v>853.15142080999999</v>
      </c>
      <c r="S206">
        <f>SUMIF(атс!$M$34:$M$777,конвертация!S1,атс!$J$34:$J$777)</f>
        <v>847.06930736000004</v>
      </c>
      <c r="T206">
        <f>SUMIF(атс!$M$34:$M$777,конвертация!T1,атс!$J$34:$J$777)</f>
        <v>850.77670609999996</v>
      </c>
      <c r="U206">
        <f>SUMIF(атс!$M$34:$M$777,конвертация!U1,атс!$J$34:$J$777)</f>
        <v>853.49028258999999</v>
      </c>
      <c r="V206">
        <f>SUMIF(атс!$M$34:$M$777,конвертация!V1,атс!$J$34:$J$777)</f>
        <v>859.92648962999999</v>
      </c>
      <c r="W206">
        <f>SUMIF(атс!$M$34:$M$777,конвертация!W1,атс!$J$34:$J$777)</f>
        <v>862.17610199000001</v>
      </c>
      <c r="X206">
        <f>SUMIF(атс!$M$34:$M$777,конвертация!X1,атс!$J$34:$J$777)</f>
        <v>846.40494805000003</v>
      </c>
      <c r="Y206">
        <f>SUMIF(атс!$M$34:$M$777,конвертация!Y1,атс!$J$34:$J$777)</f>
        <v>791.98724769</v>
      </c>
    </row>
    <row r="207" spans="1:25" x14ac:dyDescent="0.2">
      <c r="A207">
        <v>2</v>
      </c>
      <c r="B207">
        <f>SUMIF(атс!$M$34:$M$777,конвертация!B2,атс!$J$34:$J$777)</f>
        <v>791.07679359999997</v>
      </c>
      <c r="C207">
        <f>SUMIF(атс!$M$34:$M$777,конвертация!C2,атс!$J$34:$J$777)</f>
        <v>787.56765671000005</v>
      </c>
      <c r="D207">
        <f>SUMIF(атс!$M$34:$M$777,конвертация!D2,атс!$J$34:$J$777)</f>
        <v>788.52970486000004</v>
      </c>
      <c r="E207">
        <f>SUMIF(атс!$M$34:$M$777,конвертация!E2,атс!$J$34:$J$777)</f>
        <v>787.58175814000003</v>
      </c>
      <c r="F207">
        <f>SUMIF(атс!$M$34:$M$777,конвертация!F2,атс!$J$34:$J$777)</f>
        <v>794.75359667999999</v>
      </c>
      <c r="G207">
        <f>SUMIF(атс!$M$34:$M$777,конвертация!G2,атс!$J$34:$J$777)</f>
        <v>793.06092005000005</v>
      </c>
      <c r="H207">
        <f>SUMIF(атс!$M$34:$M$777,конвертация!H2,атс!$J$34:$J$777)</f>
        <v>796.47745871999996</v>
      </c>
      <c r="I207">
        <f>SUMIF(атс!$M$34:$M$777,конвертация!I2,атс!$J$34:$J$777)</f>
        <v>820.03784852000001</v>
      </c>
      <c r="J207">
        <f>SUMIF(атс!$M$34:$M$777,конвертация!J2,атс!$J$34:$J$777)</f>
        <v>846.18376402000001</v>
      </c>
      <c r="K207">
        <f>SUMIF(атс!$M$34:$M$777,конвертация!K2,атс!$J$34:$J$777)</f>
        <v>855.70061613999997</v>
      </c>
      <c r="L207">
        <f>SUMIF(атс!$M$34:$M$777,конвертация!L2,атс!$J$34:$J$777)</f>
        <v>858.55564032999996</v>
      </c>
      <c r="M207">
        <f>SUMIF(атс!$M$34:$M$777,конвертация!M2,атс!$J$34:$J$777)</f>
        <v>857.03599152000004</v>
      </c>
      <c r="N207">
        <f>SUMIF(атс!$M$34:$M$777,конвертация!N2,атс!$J$34:$J$777)</f>
        <v>852.86566197000002</v>
      </c>
      <c r="O207">
        <f>SUMIF(атс!$M$34:$M$777,конвертация!O2,атс!$J$34:$J$777)</f>
        <v>856.48165747999997</v>
      </c>
      <c r="P207">
        <f>SUMIF(атс!$M$34:$M$777,конвертация!P2,атс!$J$34:$J$777)</f>
        <v>858.35451378000005</v>
      </c>
      <c r="Q207">
        <f>SUMIF(атс!$M$34:$M$777,конвертация!Q2,атс!$J$34:$J$777)</f>
        <v>860.02776286000005</v>
      </c>
      <c r="R207">
        <f>SUMIF(атс!$M$34:$M$777,конвертация!R2,атс!$J$34:$J$777)</f>
        <v>852.33047481000006</v>
      </c>
      <c r="S207">
        <f>SUMIF(атс!$M$34:$M$777,конвертация!S2,атс!$J$34:$J$777)</f>
        <v>843.32157748999998</v>
      </c>
      <c r="T207">
        <f>SUMIF(атс!$M$34:$M$777,конвертация!T2,атс!$J$34:$J$777)</f>
        <v>846.34372687999996</v>
      </c>
      <c r="U207">
        <f>SUMIF(атс!$M$34:$M$777,конвертация!U2,атс!$J$34:$J$777)</f>
        <v>851.42792771999996</v>
      </c>
      <c r="V207">
        <f>SUMIF(атс!$M$34:$M$777,конвертация!V2,атс!$J$34:$J$777)</f>
        <v>858.76121109999997</v>
      </c>
      <c r="W207">
        <f>SUMIF(атс!$M$34:$M$777,конвертация!W2,атс!$J$34:$J$777)</f>
        <v>853.06781607000005</v>
      </c>
      <c r="X207">
        <f>SUMIF(атс!$M$34:$M$777,конвертация!X2,атс!$J$34:$J$777)</f>
        <v>836.69768837000004</v>
      </c>
      <c r="Y207">
        <f>SUMIF(атс!$M$34:$M$777,конвертация!Y2,атс!$J$34:$J$777)</f>
        <v>785.34602287999996</v>
      </c>
    </row>
    <row r="208" spans="1:25" x14ac:dyDescent="0.2">
      <c r="A208">
        <v>3</v>
      </c>
      <c r="B208">
        <f>SUMIF(атс!$M$34:$M$777,конвертация!B3,атс!$J$34:$J$777)</f>
        <v>804.02938902999995</v>
      </c>
      <c r="C208">
        <f>SUMIF(атс!$M$34:$M$777,конвертация!C3,атс!$J$34:$J$777)</f>
        <v>812.56068687000004</v>
      </c>
      <c r="D208">
        <f>SUMIF(атс!$M$34:$M$777,конвертация!D3,атс!$J$34:$J$777)</f>
        <v>816.82541180999999</v>
      </c>
      <c r="E208">
        <f>SUMIF(атс!$M$34:$M$777,конвертация!E3,атс!$J$34:$J$777)</f>
        <v>814.10523424999997</v>
      </c>
      <c r="F208">
        <f>SUMIF(атс!$M$34:$M$777,конвертация!F3,атс!$J$34:$J$777)</f>
        <v>827.90089139999998</v>
      </c>
      <c r="G208">
        <f>SUMIF(атс!$M$34:$M$777,конвертация!G3,атс!$J$34:$J$777)</f>
        <v>828.73903032999999</v>
      </c>
      <c r="H208">
        <f>SUMIF(атс!$M$34:$M$777,конвертация!H3,атс!$J$34:$J$777)</f>
        <v>820.85554739999998</v>
      </c>
      <c r="I208">
        <f>SUMIF(атс!$M$34:$M$777,конвертация!I3,атс!$J$34:$J$777)</f>
        <v>813.36468472000001</v>
      </c>
      <c r="J208">
        <f>SUMIF(атс!$M$34:$M$777,конвертация!J3,атс!$J$34:$J$777)</f>
        <v>835.76421619999996</v>
      </c>
      <c r="K208">
        <f>SUMIF(атс!$M$34:$M$777,конвертация!K3,атс!$J$34:$J$777)</f>
        <v>846.87931126000001</v>
      </c>
      <c r="L208">
        <f>SUMIF(атс!$M$34:$M$777,конвертация!L3,атс!$J$34:$J$777)</f>
        <v>851.43748181000001</v>
      </c>
      <c r="M208">
        <f>SUMIF(атс!$M$34:$M$777,конвертация!M3,атс!$J$34:$J$777)</f>
        <v>857.21683804999998</v>
      </c>
      <c r="N208">
        <f>SUMIF(атс!$M$34:$M$777,конвертация!N3,атс!$J$34:$J$777)</f>
        <v>852.79530154999998</v>
      </c>
      <c r="O208">
        <f>SUMIF(атс!$M$34:$M$777,конвертация!O3,атс!$J$34:$J$777)</f>
        <v>848.55380666999997</v>
      </c>
      <c r="P208">
        <f>SUMIF(атс!$M$34:$M$777,конвертация!P3,атс!$J$34:$J$777)</f>
        <v>851.34554400000002</v>
      </c>
      <c r="Q208">
        <f>SUMIF(атс!$M$34:$M$777,конвертация!Q3,атс!$J$34:$J$777)</f>
        <v>847.39147060000005</v>
      </c>
      <c r="R208">
        <f>SUMIF(атс!$M$34:$M$777,конвертация!R3,атс!$J$34:$J$777)</f>
        <v>850.43508286999997</v>
      </c>
      <c r="S208">
        <f>SUMIF(атс!$M$34:$M$777,конвертация!S3,атс!$J$34:$J$777)</f>
        <v>848.16689331999999</v>
      </c>
      <c r="T208">
        <f>SUMIF(атс!$M$34:$M$777,конвертация!T3,атс!$J$34:$J$777)</f>
        <v>853.22797451999998</v>
      </c>
      <c r="U208">
        <f>SUMIF(атс!$M$34:$M$777,конвертация!U3,атс!$J$34:$J$777)</f>
        <v>857.13912874000005</v>
      </c>
      <c r="V208">
        <f>SUMIF(атс!$M$34:$M$777,конвертация!V3,атс!$J$34:$J$777)</f>
        <v>863.35421775999998</v>
      </c>
      <c r="W208">
        <f>SUMIF(атс!$M$34:$M$777,конвертация!W3,атс!$J$34:$J$777)</f>
        <v>855.31261823</v>
      </c>
      <c r="X208">
        <f>SUMIF(атс!$M$34:$M$777,конвертация!X3,атс!$J$34:$J$777)</f>
        <v>835.63224215000002</v>
      </c>
      <c r="Y208">
        <f>SUMIF(атс!$M$34:$M$777,конвертация!Y3,атс!$J$34:$J$777)</f>
        <v>810.14099651000004</v>
      </c>
    </row>
    <row r="209" spans="1:25" x14ac:dyDescent="0.2">
      <c r="A209">
        <v>4</v>
      </c>
      <c r="B209">
        <f>SUMIF(атс!$M$34:$M$777,конвертация!B4,атс!$J$34:$J$777)</f>
        <v>817.71590448999996</v>
      </c>
      <c r="C209">
        <f>SUMIF(атс!$M$34:$M$777,конвертация!C4,атс!$J$34:$J$777)</f>
        <v>819.50005418000001</v>
      </c>
      <c r="D209">
        <f>SUMIF(атс!$M$34:$M$777,конвертация!D4,атс!$J$34:$J$777)</f>
        <v>825.04792972999996</v>
      </c>
      <c r="E209">
        <f>SUMIF(атс!$M$34:$M$777,конвертация!E4,атс!$J$34:$J$777)</f>
        <v>825.09109551999995</v>
      </c>
      <c r="F209">
        <f>SUMIF(атс!$M$34:$M$777,конвертация!F4,атс!$J$34:$J$777)</f>
        <v>824.11763996000002</v>
      </c>
      <c r="G209">
        <f>SUMIF(атс!$M$34:$M$777,конвертация!G4,атс!$J$34:$J$777)</f>
        <v>836.95662034999998</v>
      </c>
      <c r="H209">
        <f>SUMIF(атс!$M$34:$M$777,конвертация!H4,атс!$J$34:$J$777)</f>
        <v>830.29479202000005</v>
      </c>
      <c r="I209">
        <f>SUMIF(атс!$M$34:$M$777,конвертация!I4,атс!$J$34:$J$777)</f>
        <v>810.14652647000003</v>
      </c>
      <c r="J209">
        <f>SUMIF(атс!$M$34:$M$777,конвертация!J4,атс!$J$34:$J$777)</f>
        <v>800.73867599000005</v>
      </c>
      <c r="K209">
        <f>SUMIF(атс!$M$34:$M$777,конвертация!K4,атс!$J$34:$J$777)</f>
        <v>830.50144448000003</v>
      </c>
      <c r="L209">
        <f>SUMIF(атс!$M$34:$M$777,конвертация!L4,атс!$J$34:$J$777)</f>
        <v>841.68767284</v>
      </c>
      <c r="M209">
        <f>SUMIF(атс!$M$34:$M$777,конвертация!M4,атс!$J$34:$J$777)</f>
        <v>842.66873078000003</v>
      </c>
      <c r="N209">
        <f>SUMIF(атс!$M$34:$M$777,конвертация!N4,атс!$J$34:$J$777)</f>
        <v>837.99052902000005</v>
      </c>
      <c r="O209">
        <f>SUMIF(атс!$M$34:$M$777,конвертация!O4,атс!$J$34:$J$777)</f>
        <v>839.52882825999995</v>
      </c>
      <c r="P209">
        <f>SUMIF(атс!$M$34:$M$777,конвертация!P4,атс!$J$34:$J$777)</f>
        <v>839.76582327999995</v>
      </c>
      <c r="Q209">
        <f>SUMIF(атс!$M$34:$M$777,конвертация!Q4,атс!$J$34:$J$777)</f>
        <v>839.63675853999996</v>
      </c>
      <c r="R209">
        <f>SUMIF(атс!$M$34:$M$777,конвертация!R4,атс!$J$34:$J$777)</f>
        <v>839.40877805000002</v>
      </c>
      <c r="S209">
        <f>SUMIF(атс!$M$34:$M$777,конвертация!S4,атс!$J$34:$J$777)</f>
        <v>840.01642114000003</v>
      </c>
      <c r="T209">
        <f>SUMIF(атс!$M$34:$M$777,конвертация!T4,атс!$J$34:$J$777)</f>
        <v>846.04120731</v>
      </c>
      <c r="U209">
        <f>SUMIF(атс!$M$34:$M$777,конвертация!U4,атс!$J$34:$J$777)</f>
        <v>861.87011804999997</v>
      </c>
      <c r="V209">
        <f>SUMIF(атс!$M$34:$M$777,конвертация!V4,атс!$J$34:$J$777)</f>
        <v>873.66032753000002</v>
      </c>
      <c r="W209">
        <f>SUMIF(атс!$M$34:$M$777,конвертация!W4,атс!$J$34:$J$777)</f>
        <v>867.06864967000001</v>
      </c>
      <c r="X209">
        <f>SUMIF(атс!$M$34:$M$777,конвертация!X4,атс!$J$34:$J$777)</f>
        <v>831.01996066000004</v>
      </c>
      <c r="Y209">
        <f>SUMIF(атс!$M$34:$M$777,конвертация!Y4,атс!$J$34:$J$777)</f>
        <v>818.40822901000001</v>
      </c>
    </row>
    <row r="210" spans="1:25" x14ac:dyDescent="0.2">
      <c r="A210">
        <v>5</v>
      </c>
      <c r="B210">
        <f>SUMIF(атс!$M$34:$M$777,конвертация!B5,атс!$J$34:$J$777)</f>
        <v>797.55054500999995</v>
      </c>
      <c r="C210">
        <f>SUMIF(атс!$M$34:$M$777,конвертация!C5,атс!$J$34:$J$777)</f>
        <v>792.82873600999994</v>
      </c>
      <c r="D210">
        <f>SUMIF(атс!$M$34:$M$777,конвертация!D5,атс!$J$34:$J$777)</f>
        <v>791.96403248000001</v>
      </c>
      <c r="E210">
        <f>SUMIF(атс!$M$34:$M$777,конвертация!E5,атс!$J$34:$J$777)</f>
        <v>790.70486177999999</v>
      </c>
      <c r="F210">
        <f>SUMIF(атс!$M$34:$M$777,конвертация!F5,атс!$J$34:$J$777)</f>
        <v>803.44489884999996</v>
      </c>
      <c r="G210">
        <f>SUMIF(атс!$M$34:$M$777,конвертация!G5,атс!$J$34:$J$777)</f>
        <v>802.31259322000005</v>
      </c>
      <c r="H210">
        <f>SUMIF(атс!$M$34:$M$777,конвертация!H5,атс!$J$34:$J$777)</f>
        <v>797.49473374000002</v>
      </c>
      <c r="I210">
        <f>SUMIF(атс!$M$34:$M$777,конвертация!I5,атс!$J$34:$J$777)</f>
        <v>829.75480706999997</v>
      </c>
      <c r="J210">
        <f>SUMIF(атс!$M$34:$M$777,конвертация!J5,атс!$J$34:$J$777)</f>
        <v>849.73138801000005</v>
      </c>
      <c r="K210">
        <f>SUMIF(атс!$M$34:$M$777,конвертация!K5,атс!$J$34:$J$777)</f>
        <v>866.67188991</v>
      </c>
      <c r="L210">
        <f>SUMIF(атс!$M$34:$M$777,конвертация!L5,атс!$J$34:$J$777)</f>
        <v>866.01706125999999</v>
      </c>
      <c r="M210">
        <f>SUMIF(атс!$M$34:$M$777,конвертация!M5,атс!$J$34:$J$777)</f>
        <v>865.04004313999997</v>
      </c>
      <c r="N210">
        <f>SUMIF(атс!$M$34:$M$777,конвертация!N5,атс!$J$34:$J$777)</f>
        <v>858.29920843000002</v>
      </c>
      <c r="O210">
        <f>SUMIF(атс!$M$34:$M$777,конвертация!O5,атс!$J$34:$J$777)</f>
        <v>860.95284904000005</v>
      </c>
      <c r="P210">
        <f>SUMIF(атс!$M$34:$M$777,конвертация!P5,атс!$J$34:$J$777)</f>
        <v>867.09803253999996</v>
      </c>
      <c r="Q210">
        <f>SUMIF(атс!$M$34:$M$777,конвертация!Q5,атс!$J$34:$J$777)</f>
        <v>871.27551550999999</v>
      </c>
      <c r="R210">
        <f>SUMIF(атс!$M$34:$M$777,конвертация!R5,атс!$J$34:$J$777)</f>
        <v>865.02441934000001</v>
      </c>
      <c r="S210">
        <f>SUMIF(атс!$M$34:$M$777,конвертация!S5,атс!$J$34:$J$777)</f>
        <v>855.36785537000003</v>
      </c>
      <c r="T210">
        <f>SUMIF(атс!$M$34:$M$777,конвертация!T5,атс!$J$34:$J$777)</f>
        <v>856.37966642000004</v>
      </c>
      <c r="U210">
        <f>SUMIF(атс!$M$34:$M$777,конвертация!U5,атс!$J$34:$J$777)</f>
        <v>855.07489615999998</v>
      </c>
      <c r="V210">
        <f>SUMIF(атс!$M$34:$M$777,конвертация!V5,атс!$J$34:$J$777)</f>
        <v>866.35402671999998</v>
      </c>
      <c r="W210">
        <f>SUMIF(атс!$M$34:$M$777,конвертация!W5,атс!$J$34:$J$777)</f>
        <v>868.33401074999995</v>
      </c>
      <c r="X210">
        <f>SUMIF(атс!$M$34:$M$777,конвертация!X5,атс!$J$34:$J$777)</f>
        <v>839.67273022999996</v>
      </c>
      <c r="Y210">
        <f>SUMIF(атс!$M$34:$M$777,конвертация!Y5,атс!$J$34:$J$777)</f>
        <v>799.87554479999994</v>
      </c>
    </row>
    <row r="211" spans="1:25" x14ac:dyDescent="0.2">
      <c r="A211">
        <v>6</v>
      </c>
      <c r="B211">
        <f>SUMIF(атс!$M$34:$M$777,конвертация!B6,атс!$J$34:$J$777)</f>
        <v>787.30436170999997</v>
      </c>
      <c r="C211">
        <f>SUMIF(атс!$M$34:$M$777,конвертация!C6,атс!$J$34:$J$777)</f>
        <v>793.05337083999996</v>
      </c>
      <c r="D211">
        <f>SUMIF(атс!$M$34:$M$777,конвертация!D6,атс!$J$34:$J$777)</f>
        <v>794.02664537999999</v>
      </c>
      <c r="E211">
        <f>SUMIF(атс!$M$34:$M$777,конвертация!E6,атс!$J$34:$J$777)</f>
        <v>799.32829031000006</v>
      </c>
      <c r="F211">
        <f>SUMIF(атс!$M$34:$M$777,конвертация!F6,атс!$J$34:$J$777)</f>
        <v>804.69627905000004</v>
      </c>
      <c r="G211">
        <f>SUMIF(атс!$M$34:$M$777,конвертация!G6,атс!$J$34:$J$777)</f>
        <v>809.93273483999997</v>
      </c>
      <c r="H211">
        <f>SUMIF(атс!$M$34:$M$777,конвертация!H6,атс!$J$34:$J$777)</f>
        <v>809.23852727999997</v>
      </c>
      <c r="I211">
        <f>SUMIF(атс!$M$34:$M$777,конвертация!I6,атс!$J$34:$J$777)</f>
        <v>834.47766754999998</v>
      </c>
      <c r="J211">
        <f>SUMIF(атс!$M$34:$M$777,конвертация!J6,атс!$J$34:$J$777)</f>
        <v>851.44159946000002</v>
      </c>
      <c r="K211">
        <f>SUMIF(атс!$M$34:$M$777,конвертация!K6,атс!$J$34:$J$777)</f>
        <v>863.78917890000002</v>
      </c>
      <c r="L211">
        <f>SUMIF(атс!$M$34:$M$777,конвертация!L6,атс!$J$34:$J$777)</f>
        <v>865.51443026000004</v>
      </c>
      <c r="M211">
        <f>SUMIF(атс!$M$34:$M$777,конвертация!M6,атс!$J$34:$J$777)</f>
        <v>863.37890954</v>
      </c>
      <c r="N211">
        <f>SUMIF(атс!$M$34:$M$777,конвертация!N6,атс!$J$34:$J$777)</f>
        <v>854.97091804000002</v>
      </c>
      <c r="O211">
        <f>SUMIF(атс!$M$34:$M$777,конвертация!O6,атс!$J$34:$J$777)</f>
        <v>855.28862821999996</v>
      </c>
      <c r="P211">
        <f>SUMIF(атс!$M$34:$M$777,конвертация!P6,атс!$J$34:$J$777)</f>
        <v>854.40964994000001</v>
      </c>
      <c r="Q211">
        <f>SUMIF(атс!$M$34:$M$777,конвертация!Q6,атс!$J$34:$J$777)</f>
        <v>859.29900725000005</v>
      </c>
      <c r="R211">
        <f>SUMIF(атс!$M$34:$M$777,конвертация!R6,атс!$J$34:$J$777)</f>
        <v>855.67808511999999</v>
      </c>
      <c r="S211">
        <f>SUMIF(атс!$M$34:$M$777,конвертация!S6,атс!$J$34:$J$777)</f>
        <v>845.73489635999999</v>
      </c>
      <c r="T211">
        <f>SUMIF(атс!$M$34:$M$777,конвертация!T6,атс!$J$34:$J$777)</f>
        <v>843.64294401999996</v>
      </c>
      <c r="U211">
        <f>SUMIF(атс!$M$34:$M$777,конвертация!U6,атс!$J$34:$J$777)</f>
        <v>854.85333581999998</v>
      </c>
      <c r="V211">
        <f>SUMIF(атс!$M$34:$M$777,конвертация!V6,атс!$J$34:$J$777)</f>
        <v>862.94820719999996</v>
      </c>
      <c r="W211">
        <f>SUMIF(атс!$M$34:$M$777,конвертация!W6,атс!$J$34:$J$777)</f>
        <v>863.95793705999995</v>
      </c>
      <c r="X211">
        <f>SUMIF(атс!$M$34:$M$777,конвертация!X6,атс!$J$34:$J$777)</f>
        <v>841.91987471000004</v>
      </c>
      <c r="Y211">
        <f>SUMIF(атс!$M$34:$M$777,конвертация!Y6,атс!$J$34:$J$777)</f>
        <v>781.73163335000004</v>
      </c>
    </row>
    <row r="212" spans="1:25" x14ac:dyDescent="0.2">
      <c r="A212">
        <v>7</v>
      </c>
      <c r="B212">
        <f>SUMIF(атс!$M$34:$M$777,конвертация!B7,атс!$J$34:$J$777)</f>
        <v>778.69443870999999</v>
      </c>
      <c r="C212">
        <f>SUMIF(атс!$M$34:$M$777,конвертация!C7,атс!$J$34:$J$777)</f>
        <v>784.77084824999997</v>
      </c>
      <c r="D212">
        <f>SUMIF(атс!$M$34:$M$777,конвертация!D7,атс!$J$34:$J$777)</f>
        <v>783.31841080000004</v>
      </c>
      <c r="E212">
        <f>SUMIF(атс!$M$34:$M$777,конвертация!E7,атс!$J$34:$J$777)</f>
        <v>790.67359240999997</v>
      </c>
      <c r="F212">
        <f>SUMIF(атс!$M$34:$M$777,конвертация!F7,атс!$J$34:$J$777)</f>
        <v>796.76027017000001</v>
      </c>
      <c r="G212">
        <f>SUMIF(атс!$M$34:$M$777,конвертация!G7,атс!$J$34:$J$777)</f>
        <v>800.99305806999996</v>
      </c>
      <c r="H212">
        <f>SUMIF(атс!$M$34:$M$777,конвертация!H7,атс!$J$34:$J$777)</f>
        <v>807.50233369</v>
      </c>
      <c r="I212">
        <f>SUMIF(атс!$M$34:$M$777,конвертация!I7,атс!$J$34:$J$777)</f>
        <v>833.35576261999995</v>
      </c>
      <c r="J212">
        <f>SUMIF(атс!$M$34:$M$777,конвертация!J7,атс!$J$34:$J$777)</f>
        <v>855.09820430000002</v>
      </c>
      <c r="K212">
        <f>SUMIF(атс!$M$34:$M$777,конвертация!K7,атс!$J$34:$J$777)</f>
        <v>873.93777252999996</v>
      </c>
      <c r="L212">
        <f>SUMIF(атс!$M$34:$M$777,конвертация!L7,атс!$J$34:$J$777)</f>
        <v>871.45285076000005</v>
      </c>
      <c r="M212">
        <f>SUMIF(атс!$M$34:$M$777,конвертация!M7,атс!$J$34:$J$777)</f>
        <v>866.05559152000001</v>
      </c>
      <c r="N212">
        <f>SUMIF(атс!$M$34:$M$777,конвертация!N7,атс!$J$34:$J$777)</f>
        <v>856.92884930000002</v>
      </c>
      <c r="O212">
        <f>SUMIF(атс!$M$34:$M$777,конвертация!O7,атс!$J$34:$J$777)</f>
        <v>862.06035053999994</v>
      </c>
      <c r="P212">
        <f>SUMIF(атс!$M$34:$M$777,конвертация!P7,атс!$J$34:$J$777)</f>
        <v>869.26137744000005</v>
      </c>
      <c r="Q212">
        <f>SUMIF(атс!$M$34:$M$777,конвертация!Q7,атс!$J$34:$J$777)</f>
        <v>871.74782026000003</v>
      </c>
      <c r="R212">
        <f>SUMIF(атс!$M$34:$M$777,конвертация!R7,атс!$J$34:$J$777)</f>
        <v>862.44922995000002</v>
      </c>
      <c r="S212">
        <f>SUMIF(атс!$M$34:$M$777,конвертация!S7,атс!$J$34:$J$777)</f>
        <v>853.06577628000002</v>
      </c>
      <c r="T212">
        <f>SUMIF(атс!$M$34:$M$777,конвертация!T7,атс!$J$34:$J$777)</f>
        <v>855.28411492999999</v>
      </c>
      <c r="U212">
        <f>SUMIF(атс!$M$34:$M$777,конвертация!U7,атс!$J$34:$J$777)</f>
        <v>861.26517665999995</v>
      </c>
      <c r="V212">
        <f>SUMIF(атс!$M$34:$M$777,конвертация!V7,атс!$J$34:$J$777)</f>
        <v>873.19168817000002</v>
      </c>
      <c r="W212">
        <f>SUMIF(атс!$M$34:$M$777,конвертация!W7,атс!$J$34:$J$777)</f>
        <v>874.45524218000003</v>
      </c>
      <c r="X212">
        <f>SUMIF(атс!$M$34:$M$777,конвертация!X7,атс!$J$34:$J$777)</f>
        <v>858.03894980999996</v>
      </c>
      <c r="Y212">
        <f>SUMIF(атс!$M$34:$M$777,конвертация!Y7,атс!$J$34:$J$777)</f>
        <v>818.79551792999996</v>
      </c>
    </row>
    <row r="213" spans="1:25" x14ac:dyDescent="0.2">
      <c r="A213">
        <v>8</v>
      </c>
      <c r="B213">
        <f>SUMIF(атс!$M$34:$M$777,конвертация!B8,атс!$J$34:$J$777)</f>
        <v>785.81183640999996</v>
      </c>
      <c r="C213">
        <f>SUMIF(атс!$M$34:$M$777,конвертация!C8,атс!$J$34:$J$777)</f>
        <v>793.58232063000003</v>
      </c>
      <c r="D213">
        <f>SUMIF(атс!$M$34:$M$777,конвертация!D8,атс!$J$34:$J$777)</f>
        <v>793.88026379999997</v>
      </c>
      <c r="E213">
        <f>SUMIF(атс!$M$34:$M$777,конвертация!E8,атс!$J$34:$J$777)</f>
        <v>796.06627502000003</v>
      </c>
      <c r="F213">
        <f>SUMIF(атс!$M$34:$M$777,конвертация!F8,атс!$J$34:$J$777)</f>
        <v>802.92768639999997</v>
      </c>
      <c r="G213">
        <f>SUMIF(атс!$M$34:$M$777,конвертация!G8,атс!$J$34:$J$777)</f>
        <v>804.95378745999994</v>
      </c>
      <c r="H213">
        <f>SUMIF(атс!$M$34:$M$777,конвертация!H8,атс!$J$34:$J$777)</f>
        <v>814.09294102000001</v>
      </c>
      <c r="I213">
        <f>SUMIF(атс!$M$34:$M$777,конвертация!I8,атс!$J$34:$J$777)</f>
        <v>836.22170367000001</v>
      </c>
      <c r="J213">
        <f>SUMIF(атс!$M$34:$M$777,конвертация!J8,атс!$J$34:$J$777)</f>
        <v>859.40315109000005</v>
      </c>
      <c r="K213">
        <f>SUMIF(атс!$M$34:$M$777,конвертация!K8,атс!$J$34:$J$777)</f>
        <v>872.54507454999998</v>
      </c>
      <c r="L213">
        <f>SUMIF(атс!$M$34:$M$777,конвертация!L8,атс!$J$34:$J$777)</f>
        <v>872.28354508999996</v>
      </c>
      <c r="M213">
        <f>SUMIF(атс!$M$34:$M$777,конвертация!M8,атс!$J$34:$J$777)</f>
        <v>869.39244380000002</v>
      </c>
      <c r="N213">
        <f>SUMIF(атс!$M$34:$M$777,конвертация!N8,атс!$J$34:$J$777)</f>
        <v>861.13217577</v>
      </c>
      <c r="O213">
        <f>SUMIF(атс!$M$34:$M$777,конвертация!O8,атс!$J$34:$J$777)</f>
        <v>863.60462644999996</v>
      </c>
      <c r="P213">
        <f>SUMIF(атс!$M$34:$M$777,конвертация!P8,атс!$J$34:$J$777)</f>
        <v>866.88882397999998</v>
      </c>
      <c r="Q213">
        <f>SUMIF(атс!$M$34:$M$777,конвертация!Q8,атс!$J$34:$J$777)</f>
        <v>868.26091346999999</v>
      </c>
      <c r="R213">
        <f>SUMIF(атс!$M$34:$M$777,конвертация!R8,атс!$J$34:$J$777)</f>
        <v>862.50606588000005</v>
      </c>
      <c r="S213">
        <f>SUMIF(атс!$M$34:$M$777,конвертация!S8,атс!$J$34:$J$777)</f>
        <v>854.89266015999999</v>
      </c>
      <c r="T213">
        <f>SUMIF(атс!$M$34:$M$777,конвертация!T8,атс!$J$34:$J$777)</f>
        <v>861.77189296999995</v>
      </c>
      <c r="U213">
        <f>SUMIF(атс!$M$34:$M$777,конвертация!U8,атс!$J$34:$J$777)</f>
        <v>871.30549936</v>
      </c>
      <c r="V213">
        <f>SUMIF(атс!$M$34:$M$777,конвертация!V8,атс!$J$34:$J$777)</f>
        <v>876.62865756999997</v>
      </c>
      <c r="W213">
        <f>SUMIF(атс!$M$34:$M$777,конвертация!W8,атс!$J$34:$J$777)</f>
        <v>878.93985221000003</v>
      </c>
      <c r="X213">
        <f>SUMIF(атс!$M$34:$M$777,конвертация!X8,атс!$J$34:$J$777)</f>
        <v>857.01315675000001</v>
      </c>
      <c r="Y213">
        <f>SUMIF(атс!$M$34:$M$777,конвертация!Y8,атс!$J$34:$J$777)</f>
        <v>828.41257302999998</v>
      </c>
    </row>
    <row r="214" spans="1:25" x14ac:dyDescent="0.2">
      <c r="A214">
        <v>9</v>
      </c>
      <c r="B214">
        <f>SUMIF(атс!$M$34:$M$777,конвертация!B9,атс!$J$34:$J$777)</f>
        <v>801.10083297999995</v>
      </c>
      <c r="C214">
        <f>SUMIF(атс!$M$34:$M$777,конвертация!C9,атс!$J$34:$J$777)</f>
        <v>806.85710414000005</v>
      </c>
      <c r="D214">
        <f>SUMIF(атс!$M$34:$M$777,конвертация!D9,атс!$J$34:$J$777)</f>
        <v>810.93749606999995</v>
      </c>
      <c r="E214">
        <f>SUMIF(атс!$M$34:$M$777,конвертация!E9,атс!$J$34:$J$777)</f>
        <v>811.36654329999999</v>
      </c>
      <c r="F214">
        <f>SUMIF(атс!$M$34:$M$777,конвертация!F9,атс!$J$34:$J$777)</f>
        <v>816.79013562</v>
      </c>
      <c r="G214">
        <f>SUMIF(атс!$M$34:$M$777,конвертация!G9,атс!$J$34:$J$777)</f>
        <v>811.27535921000003</v>
      </c>
      <c r="H214">
        <f>SUMIF(атс!$M$34:$M$777,конвертация!H9,атс!$J$34:$J$777)</f>
        <v>818.22938706000002</v>
      </c>
      <c r="I214">
        <f>SUMIF(атс!$M$34:$M$777,конвертация!I9,атс!$J$34:$J$777)</f>
        <v>832.84533498999997</v>
      </c>
      <c r="J214">
        <f>SUMIF(атс!$M$34:$M$777,конвертация!J9,атс!$J$34:$J$777)</f>
        <v>864.52707898999995</v>
      </c>
      <c r="K214">
        <f>SUMIF(атс!$M$34:$M$777,конвертация!K9,атс!$J$34:$J$777)</f>
        <v>881.15484643000002</v>
      </c>
      <c r="L214">
        <f>SUMIF(атс!$M$34:$M$777,конвертация!L9,атс!$J$34:$J$777)</f>
        <v>879.09667137999998</v>
      </c>
      <c r="M214">
        <f>SUMIF(атс!$M$34:$M$777,конвертация!M9,атс!$J$34:$J$777)</f>
        <v>876.96133226999996</v>
      </c>
      <c r="N214">
        <f>SUMIF(атс!$M$34:$M$777,конвертация!N9,атс!$J$34:$J$777)</f>
        <v>868.92643895000003</v>
      </c>
      <c r="O214">
        <f>SUMIF(атс!$M$34:$M$777,конвертация!O9,атс!$J$34:$J$777)</f>
        <v>872.28154090999999</v>
      </c>
      <c r="P214">
        <f>SUMIF(атс!$M$34:$M$777,конвертация!P9,атс!$J$34:$J$777)</f>
        <v>872.55134324999995</v>
      </c>
      <c r="Q214">
        <f>SUMIF(атс!$M$34:$M$777,конвертация!Q9,атс!$J$34:$J$777)</f>
        <v>872.47908949999999</v>
      </c>
      <c r="R214">
        <f>SUMIF(атс!$M$34:$M$777,конвертация!R9,атс!$J$34:$J$777)</f>
        <v>868.34298349000005</v>
      </c>
      <c r="S214">
        <f>SUMIF(атс!$M$34:$M$777,конвертация!S9,атс!$J$34:$J$777)</f>
        <v>863.67368128999999</v>
      </c>
      <c r="T214">
        <f>SUMIF(атс!$M$34:$M$777,конвертация!T9,атс!$J$34:$J$777)</f>
        <v>867.34597948999999</v>
      </c>
      <c r="U214">
        <f>SUMIF(атс!$M$34:$M$777,конвертация!U9,атс!$J$34:$J$777)</f>
        <v>876.07698448999997</v>
      </c>
      <c r="V214">
        <f>SUMIF(атс!$M$34:$M$777,конвертация!V9,атс!$J$34:$J$777)</f>
        <v>879.18860814000004</v>
      </c>
      <c r="W214">
        <f>SUMIF(атс!$M$34:$M$777,конвертация!W9,атс!$J$34:$J$777)</f>
        <v>877.81024399</v>
      </c>
      <c r="X214">
        <f>SUMIF(атс!$M$34:$M$777,конвертация!X9,атс!$J$34:$J$777)</f>
        <v>855.10671305999995</v>
      </c>
      <c r="Y214">
        <f>SUMIF(атс!$M$34:$M$777,конвертация!Y9,атс!$J$34:$J$777)</f>
        <v>819.37250641000003</v>
      </c>
    </row>
    <row r="215" spans="1:25" x14ac:dyDescent="0.2">
      <c r="A215">
        <v>10</v>
      </c>
      <c r="B215">
        <f>SUMIF(атс!$M$34:$M$777,конвертация!B10,атс!$J$34:$J$777)</f>
        <v>807.53530566999996</v>
      </c>
      <c r="C215">
        <f>SUMIF(атс!$M$34:$M$777,конвертация!C10,атс!$J$34:$J$777)</f>
        <v>799.28550395000002</v>
      </c>
      <c r="D215">
        <f>SUMIF(атс!$M$34:$M$777,конвертация!D10,атс!$J$34:$J$777)</f>
        <v>810.71629624000002</v>
      </c>
      <c r="E215">
        <f>SUMIF(атс!$M$34:$M$777,конвертация!E10,атс!$J$34:$J$777)</f>
        <v>818.39797835000002</v>
      </c>
      <c r="F215">
        <f>SUMIF(атс!$M$34:$M$777,конвертация!F10,атс!$J$34:$J$777)</f>
        <v>829.50320986999998</v>
      </c>
      <c r="G215">
        <f>SUMIF(атс!$M$34:$M$777,конвертация!G10,атс!$J$34:$J$777)</f>
        <v>830.33910227000001</v>
      </c>
      <c r="H215">
        <f>SUMIF(атс!$M$34:$M$777,конвертация!H10,атс!$J$34:$J$777)</f>
        <v>826.70529385999998</v>
      </c>
      <c r="I215">
        <f>SUMIF(атс!$M$34:$M$777,конвертация!I10,атс!$J$34:$J$777)</f>
        <v>827.62559756999997</v>
      </c>
      <c r="J215">
        <f>SUMIF(атс!$M$34:$M$777,конвертация!J10,атс!$J$34:$J$777)</f>
        <v>826.99143534999996</v>
      </c>
      <c r="K215">
        <f>SUMIF(атс!$M$34:$M$777,конвертация!K10,атс!$J$34:$J$777)</f>
        <v>850.35484694000002</v>
      </c>
      <c r="L215">
        <f>SUMIF(атс!$M$34:$M$777,конвертация!L10,атс!$J$34:$J$777)</f>
        <v>849.69262694999998</v>
      </c>
      <c r="M215">
        <f>SUMIF(атс!$M$34:$M$777,конвертация!M10,атс!$J$34:$J$777)</f>
        <v>850.69479941999998</v>
      </c>
      <c r="N215">
        <f>SUMIF(атс!$M$34:$M$777,конвертация!N10,атс!$J$34:$J$777)</f>
        <v>849.47222104000002</v>
      </c>
      <c r="O215">
        <f>SUMIF(атс!$M$34:$M$777,конвертация!O10,атс!$J$34:$J$777)</f>
        <v>848.03134717</v>
      </c>
      <c r="P215">
        <f>SUMIF(атс!$M$34:$M$777,конвертация!P10,атс!$J$34:$J$777)</f>
        <v>851.58894752000003</v>
      </c>
      <c r="Q215">
        <f>SUMIF(атс!$M$34:$M$777,конвертация!Q10,атс!$J$34:$J$777)</f>
        <v>852.64475044000005</v>
      </c>
      <c r="R215">
        <f>SUMIF(атс!$M$34:$M$777,конвертация!R10,атс!$J$34:$J$777)</f>
        <v>854.24567682999998</v>
      </c>
      <c r="S215">
        <f>SUMIF(атс!$M$34:$M$777,конвертация!S10,атс!$J$34:$J$777)</f>
        <v>854.83671984</v>
      </c>
      <c r="T215">
        <f>SUMIF(атс!$M$34:$M$777,конвертация!T10,атс!$J$34:$J$777)</f>
        <v>847.13585164000006</v>
      </c>
      <c r="U215">
        <f>SUMIF(атс!$M$34:$M$777,конвертация!U10,атс!$J$34:$J$777)</f>
        <v>852.88021621999997</v>
      </c>
      <c r="V215">
        <f>SUMIF(атс!$M$34:$M$777,конвертация!V10,атс!$J$34:$J$777)</f>
        <v>848.95822390000001</v>
      </c>
      <c r="W215">
        <f>SUMIF(атс!$M$34:$M$777,конвертация!W10,атс!$J$34:$J$777)</f>
        <v>846.69361836999997</v>
      </c>
      <c r="X215">
        <f>SUMIF(атс!$M$34:$M$777,конвертация!X10,атс!$J$34:$J$777)</f>
        <v>837.97607033999998</v>
      </c>
      <c r="Y215">
        <f>SUMIF(атс!$M$34:$M$777,конвертация!Y10,атс!$J$34:$J$777)</f>
        <v>813.62732817000006</v>
      </c>
    </row>
    <row r="216" spans="1:25" x14ac:dyDescent="0.2">
      <c r="A216">
        <v>11</v>
      </c>
      <c r="B216">
        <f>SUMIF(атс!$M$34:$M$777,конвертация!B11,атс!$J$34:$J$777)</f>
        <v>808.51741286000004</v>
      </c>
      <c r="C216">
        <f>SUMIF(атс!$M$34:$M$777,конвертация!C11,атс!$J$34:$J$777)</f>
        <v>812.08234881999999</v>
      </c>
      <c r="D216">
        <f>SUMIF(атс!$M$34:$M$777,конвертация!D11,атс!$J$34:$J$777)</f>
        <v>808.65139567999995</v>
      </c>
      <c r="E216">
        <f>SUMIF(атс!$M$34:$M$777,конвертация!E11,атс!$J$34:$J$777)</f>
        <v>808.28346465000004</v>
      </c>
      <c r="F216">
        <f>SUMIF(атс!$M$34:$M$777,конвертация!F11,атс!$J$34:$J$777)</f>
        <v>814.92810284999996</v>
      </c>
      <c r="G216">
        <f>SUMIF(атс!$M$34:$M$777,конвертация!G11,атс!$J$34:$J$777)</f>
        <v>820.90911679999999</v>
      </c>
      <c r="H216">
        <f>SUMIF(атс!$M$34:$M$777,конвертация!H11,атс!$J$34:$J$777)</f>
        <v>809.20737158999998</v>
      </c>
      <c r="I216">
        <f>SUMIF(атс!$M$34:$M$777,конвертация!I11,атс!$J$34:$J$777)</f>
        <v>805.58024301</v>
      </c>
      <c r="J216">
        <f>SUMIF(атс!$M$34:$M$777,конвертация!J11,атс!$J$34:$J$777)</f>
        <v>811.51665743000001</v>
      </c>
      <c r="K216">
        <f>SUMIF(атс!$M$34:$M$777,конвертация!K11,атс!$J$34:$J$777)</f>
        <v>818.99254583000004</v>
      </c>
      <c r="L216">
        <f>SUMIF(атс!$M$34:$M$777,конвертация!L11,атс!$J$34:$J$777)</f>
        <v>823.76021489000004</v>
      </c>
      <c r="M216">
        <f>SUMIF(атс!$M$34:$M$777,конвертация!M11,атс!$J$34:$J$777)</f>
        <v>826.46523741999999</v>
      </c>
      <c r="N216">
        <f>SUMIF(атс!$M$34:$M$777,конвертация!N11,атс!$J$34:$J$777)</f>
        <v>824.12663140999996</v>
      </c>
      <c r="O216">
        <f>SUMIF(атс!$M$34:$M$777,конвертация!O11,атс!$J$34:$J$777)</f>
        <v>823.47926471000005</v>
      </c>
      <c r="P216">
        <f>SUMIF(атс!$M$34:$M$777,конвертация!P11,атс!$J$34:$J$777)</f>
        <v>825.48969786999999</v>
      </c>
      <c r="Q216">
        <f>SUMIF(атс!$M$34:$M$777,конвертация!Q11,атс!$J$34:$J$777)</f>
        <v>818.08460919000004</v>
      </c>
      <c r="R216">
        <f>SUMIF(атс!$M$34:$M$777,конвертация!R11,атс!$J$34:$J$777)</f>
        <v>818.93456962000005</v>
      </c>
      <c r="S216">
        <f>SUMIF(атс!$M$34:$M$777,конвертация!S11,атс!$J$34:$J$777)</f>
        <v>819.19892574000005</v>
      </c>
      <c r="T216">
        <f>SUMIF(атс!$M$34:$M$777,конвертация!T11,атс!$J$34:$J$777)</f>
        <v>828.75749314999996</v>
      </c>
      <c r="U216">
        <f>SUMIF(атс!$M$34:$M$777,конвертация!U11,атс!$J$34:$J$777)</f>
        <v>848.16277413</v>
      </c>
      <c r="V216">
        <f>SUMIF(атс!$M$34:$M$777,конвертация!V11,атс!$J$34:$J$777)</f>
        <v>855.06869764999999</v>
      </c>
      <c r="W216">
        <f>SUMIF(атс!$M$34:$M$777,конвертация!W11,атс!$J$34:$J$777)</f>
        <v>850.15741926999999</v>
      </c>
      <c r="X216">
        <f>SUMIF(атс!$M$34:$M$777,конвертация!X11,атс!$J$34:$J$777)</f>
        <v>827.26339930999995</v>
      </c>
      <c r="Y216">
        <f>SUMIF(атс!$M$34:$M$777,конвертация!Y11,атс!$J$34:$J$777)</f>
        <v>810.01463552999996</v>
      </c>
    </row>
    <row r="217" spans="1:25" x14ac:dyDescent="0.2">
      <c r="A217">
        <v>12</v>
      </c>
      <c r="B217">
        <f>SUMIF(атс!$M$34:$M$777,конвертация!B12,атс!$J$34:$J$777)</f>
        <v>803.89209963999997</v>
      </c>
      <c r="C217">
        <f>SUMIF(атс!$M$34:$M$777,конвертация!C12,атс!$J$34:$J$777)</f>
        <v>800.31631446999995</v>
      </c>
      <c r="D217">
        <f>SUMIF(атс!$M$34:$M$777,конвертация!D12,атс!$J$34:$J$777)</f>
        <v>801.46591110999998</v>
      </c>
      <c r="E217">
        <f>SUMIF(атс!$M$34:$M$777,конвертация!E12,атс!$J$34:$J$777)</f>
        <v>799.23000883999998</v>
      </c>
      <c r="F217">
        <f>SUMIF(атс!$M$34:$M$777,конвертация!F12,атс!$J$34:$J$777)</f>
        <v>805.73152302000005</v>
      </c>
      <c r="G217">
        <f>SUMIF(атс!$M$34:$M$777,конвертация!G12,атс!$J$34:$J$777)</f>
        <v>803.26660458000003</v>
      </c>
      <c r="H217">
        <f>SUMIF(атс!$M$34:$M$777,конвертация!H12,атс!$J$34:$J$777)</f>
        <v>807.70954658000005</v>
      </c>
      <c r="I217">
        <f>SUMIF(атс!$M$34:$M$777,конвертация!I12,атс!$J$34:$J$777)</f>
        <v>816.39287552999997</v>
      </c>
      <c r="J217">
        <f>SUMIF(атс!$M$34:$M$777,конвертация!J12,атс!$J$34:$J$777)</f>
        <v>846.27605920999997</v>
      </c>
      <c r="K217">
        <f>SUMIF(атс!$M$34:$M$777,конвертация!K12,атс!$J$34:$J$777)</f>
        <v>858.00954404000004</v>
      </c>
      <c r="L217">
        <f>SUMIF(атс!$M$34:$M$777,конвертация!L12,атс!$J$34:$J$777)</f>
        <v>858.83727485999998</v>
      </c>
      <c r="M217">
        <f>SUMIF(атс!$M$34:$M$777,конвертация!M12,атс!$J$34:$J$777)</f>
        <v>855.89884730999995</v>
      </c>
      <c r="N217">
        <f>SUMIF(атс!$M$34:$M$777,конвертация!N12,атс!$J$34:$J$777)</f>
        <v>850.11924233000002</v>
      </c>
      <c r="O217">
        <f>SUMIF(атс!$M$34:$M$777,конвертация!O12,атс!$J$34:$J$777)</f>
        <v>852.16844728000001</v>
      </c>
      <c r="P217">
        <f>SUMIF(атс!$M$34:$M$777,конвертация!P12,атс!$J$34:$J$777)</f>
        <v>854.32404315999997</v>
      </c>
      <c r="Q217">
        <f>SUMIF(атс!$M$34:$M$777,конвертация!Q12,атс!$J$34:$J$777)</f>
        <v>857.94190854999999</v>
      </c>
      <c r="R217">
        <f>SUMIF(атс!$M$34:$M$777,конвертация!R12,атс!$J$34:$J$777)</f>
        <v>852.48141327999997</v>
      </c>
      <c r="S217">
        <f>SUMIF(атс!$M$34:$M$777,конвертация!S12,атс!$J$34:$J$777)</f>
        <v>847.66172644999995</v>
      </c>
      <c r="T217">
        <f>SUMIF(атс!$M$34:$M$777,конвертация!T12,атс!$J$34:$J$777)</f>
        <v>847.58659365999995</v>
      </c>
      <c r="U217">
        <f>SUMIF(атс!$M$34:$M$777,конвертация!U12,атс!$J$34:$J$777)</f>
        <v>853.19222363999995</v>
      </c>
      <c r="V217">
        <f>SUMIF(атс!$M$34:$M$777,конвертация!V12,атс!$J$34:$J$777)</f>
        <v>853.1607735</v>
      </c>
      <c r="W217">
        <f>SUMIF(атс!$M$34:$M$777,конвертация!W12,атс!$J$34:$J$777)</f>
        <v>847.44845901999997</v>
      </c>
      <c r="X217">
        <f>SUMIF(атс!$M$34:$M$777,конвертация!X12,атс!$J$34:$J$777)</f>
        <v>835.94746068999996</v>
      </c>
      <c r="Y217">
        <f>SUMIF(атс!$M$34:$M$777,конвертация!Y12,атс!$J$34:$J$777)</f>
        <v>811.30367681999996</v>
      </c>
    </row>
    <row r="218" spans="1:25" x14ac:dyDescent="0.2">
      <c r="A218">
        <v>13</v>
      </c>
      <c r="B218">
        <f>SUMIF(атс!$M$34:$M$777,конвертация!B13,атс!$J$34:$J$777)</f>
        <v>795.18011715</v>
      </c>
      <c r="C218">
        <f>SUMIF(атс!$M$34:$M$777,конвертация!C13,атс!$J$34:$J$777)</f>
        <v>800.69902788000002</v>
      </c>
      <c r="D218">
        <f>SUMIF(атс!$M$34:$M$777,конвертация!D13,атс!$J$34:$J$777)</f>
        <v>800.01793523000003</v>
      </c>
      <c r="E218">
        <f>SUMIF(атс!$M$34:$M$777,конвертация!E13,атс!$J$34:$J$777)</f>
        <v>801.13887442999999</v>
      </c>
      <c r="F218">
        <f>SUMIF(атс!$M$34:$M$777,конвертация!F13,атс!$J$34:$J$777)</f>
        <v>809.87317341999994</v>
      </c>
      <c r="G218">
        <f>SUMIF(атс!$M$34:$M$777,конвертация!G13,атс!$J$34:$J$777)</f>
        <v>813.23844033</v>
      </c>
      <c r="H218">
        <f>SUMIF(атс!$M$34:$M$777,конвертация!H13,атс!$J$34:$J$777)</f>
        <v>811.57729174999997</v>
      </c>
      <c r="I218">
        <f>SUMIF(атс!$M$34:$M$777,конвертация!I13,атс!$J$34:$J$777)</f>
        <v>824.95098899000004</v>
      </c>
      <c r="J218">
        <f>SUMIF(атс!$M$34:$M$777,конвертация!J13,атс!$J$34:$J$777)</f>
        <v>847.48992699999997</v>
      </c>
      <c r="K218">
        <f>SUMIF(атс!$M$34:$M$777,конвертация!K13,атс!$J$34:$J$777)</f>
        <v>856.11379367999996</v>
      </c>
      <c r="L218">
        <f>SUMIF(атс!$M$34:$M$777,конвертация!L13,атс!$J$34:$J$777)</f>
        <v>854.90213267000001</v>
      </c>
      <c r="M218">
        <f>SUMIF(атс!$M$34:$M$777,конвертация!M13,атс!$J$34:$J$777)</f>
        <v>850.56553947999998</v>
      </c>
      <c r="N218">
        <f>SUMIF(атс!$M$34:$M$777,конвертация!N13,атс!$J$34:$J$777)</f>
        <v>845.86841425</v>
      </c>
      <c r="O218">
        <f>SUMIF(атс!$M$34:$M$777,конвертация!O13,атс!$J$34:$J$777)</f>
        <v>847.80297657999995</v>
      </c>
      <c r="P218">
        <f>SUMIF(атс!$M$34:$M$777,конвертация!P13,атс!$J$34:$J$777)</f>
        <v>849.36131588000001</v>
      </c>
      <c r="Q218">
        <f>SUMIF(атс!$M$34:$M$777,конвертация!Q13,атс!$J$34:$J$777)</f>
        <v>849.56752232999997</v>
      </c>
      <c r="R218">
        <f>SUMIF(атс!$M$34:$M$777,конвертация!R13,атс!$J$34:$J$777)</f>
        <v>847.89180567999995</v>
      </c>
      <c r="S218">
        <f>SUMIF(атс!$M$34:$M$777,конвертация!S13,атс!$J$34:$J$777)</f>
        <v>844.93371147000005</v>
      </c>
      <c r="T218">
        <f>SUMIF(атс!$M$34:$M$777,конвертация!T13,атс!$J$34:$J$777)</f>
        <v>848.66276047999997</v>
      </c>
      <c r="U218">
        <f>SUMIF(атс!$M$34:$M$777,конвертация!U13,атс!$J$34:$J$777)</f>
        <v>855.07775654</v>
      </c>
      <c r="V218">
        <f>SUMIF(атс!$M$34:$M$777,конвертация!V13,атс!$J$34:$J$777)</f>
        <v>855.76452987000005</v>
      </c>
      <c r="W218">
        <f>SUMIF(атс!$M$34:$M$777,конвертация!W13,атс!$J$34:$J$777)</f>
        <v>847.64551829000004</v>
      </c>
      <c r="X218">
        <f>SUMIF(атс!$M$34:$M$777,конвертация!X13,атс!$J$34:$J$777)</f>
        <v>833.15043231000004</v>
      </c>
      <c r="Y218">
        <f>SUMIF(атс!$M$34:$M$777,конвертация!Y13,атс!$J$34:$J$777)</f>
        <v>806.64398842000003</v>
      </c>
    </row>
    <row r="219" spans="1:25" x14ac:dyDescent="0.2">
      <c r="A219">
        <v>14</v>
      </c>
      <c r="B219">
        <f>SUMIF(атс!$M$34:$M$777,конвертация!B14,атс!$J$34:$J$777)</f>
        <v>785.32063158000005</v>
      </c>
      <c r="C219">
        <f>SUMIF(атс!$M$34:$M$777,конвертация!C14,атс!$J$34:$J$777)</f>
        <v>796.85012053000003</v>
      </c>
      <c r="D219">
        <f>SUMIF(атс!$M$34:$M$777,конвертация!D14,атс!$J$34:$J$777)</f>
        <v>797.09613315000001</v>
      </c>
      <c r="E219">
        <f>SUMIF(атс!$M$34:$M$777,конвертация!E14,атс!$J$34:$J$777)</f>
        <v>804.10402813999997</v>
      </c>
      <c r="F219">
        <f>SUMIF(атс!$M$34:$M$777,конвертация!F14,атс!$J$34:$J$777)</f>
        <v>802.02797438000005</v>
      </c>
      <c r="G219">
        <f>SUMIF(атс!$M$34:$M$777,конвертация!G14,атс!$J$34:$J$777)</f>
        <v>801.38053661000004</v>
      </c>
      <c r="H219">
        <f>SUMIF(атс!$M$34:$M$777,конвертация!H14,атс!$J$34:$J$777)</f>
        <v>803.14409357</v>
      </c>
      <c r="I219">
        <f>SUMIF(атс!$M$34:$M$777,конвертация!I14,атс!$J$34:$J$777)</f>
        <v>826.99211296999999</v>
      </c>
      <c r="J219">
        <f>SUMIF(атс!$M$34:$M$777,конвертация!J14,атс!$J$34:$J$777)</f>
        <v>852.76983963999999</v>
      </c>
      <c r="K219">
        <f>SUMIF(атс!$M$34:$M$777,конвертация!K14,атс!$J$34:$J$777)</f>
        <v>860.17212291999999</v>
      </c>
      <c r="L219">
        <f>SUMIF(атс!$M$34:$M$777,конвертация!L14,атс!$J$34:$J$777)</f>
        <v>860.37376854000001</v>
      </c>
      <c r="M219">
        <f>SUMIF(атс!$M$34:$M$777,конвертация!M14,атс!$J$34:$J$777)</f>
        <v>859.50665710999999</v>
      </c>
      <c r="N219">
        <f>SUMIF(атс!$M$34:$M$777,конвертация!N14,атс!$J$34:$J$777)</f>
        <v>857.28882485999998</v>
      </c>
      <c r="O219">
        <f>SUMIF(атс!$M$34:$M$777,конвертация!O14,атс!$J$34:$J$777)</f>
        <v>858.58712865999996</v>
      </c>
      <c r="P219">
        <f>SUMIF(атс!$M$34:$M$777,конвертация!P14,атс!$J$34:$J$777)</f>
        <v>855.89349299000003</v>
      </c>
      <c r="Q219">
        <f>SUMIF(атс!$M$34:$M$777,конвертация!Q14,атс!$J$34:$J$777)</f>
        <v>854.30614853999998</v>
      </c>
      <c r="R219">
        <f>SUMIF(атс!$M$34:$M$777,конвертация!R14,атс!$J$34:$J$777)</f>
        <v>850.37391031000004</v>
      </c>
      <c r="S219">
        <f>SUMIF(атс!$M$34:$M$777,конвертация!S14,атс!$J$34:$J$777)</f>
        <v>846.63956331999998</v>
      </c>
      <c r="T219">
        <f>SUMIF(атс!$M$34:$M$777,конвертация!T14,атс!$J$34:$J$777)</f>
        <v>848.14692603000003</v>
      </c>
      <c r="U219">
        <f>SUMIF(атс!$M$34:$M$777,конвертация!U14,атс!$J$34:$J$777)</f>
        <v>860.51120487000003</v>
      </c>
      <c r="V219">
        <f>SUMIF(атс!$M$34:$M$777,конвертация!V14,атс!$J$34:$J$777)</f>
        <v>858.34209797999995</v>
      </c>
      <c r="W219">
        <f>SUMIF(атс!$M$34:$M$777,конвертация!W14,атс!$J$34:$J$777)</f>
        <v>848.97033886999998</v>
      </c>
      <c r="X219">
        <f>SUMIF(атс!$M$34:$M$777,конвертация!X14,атс!$J$34:$J$777)</f>
        <v>830.07474646000003</v>
      </c>
      <c r="Y219">
        <f>SUMIF(атс!$M$34:$M$777,конвертация!Y14,атс!$J$34:$J$777)</f>
        <v>791.18542073000003</v>
      </c>
    </row>
    <row r="220" spans="1:25" x14ac:dyDescent="0.2">
      <c r="A220">
        <v>15</v>
      </c>
      <c r="B220">
        <f>SUMIF(атс!$M$34:$M$777,конвертация!B15,атс!$J$34:$J$777)</f>
        <v>778.69405516999996</v>
      </c>
      <c r="C220">
        <f>SUMIF(атс!$M$34:$M$777,конвертация!C15,атс!$J$34:$J$777)</f>
        <v>790.46456178999995</v>
      </c>
      <c r="D220">
        <f>SUMIF(атс!$M$34:$M$777,конвертация!D15,атс!$J$34:$J$777)</f>
        <v>788.32055996999998</v>
      </c>
      <c r="E220">
        <f>SUMIF(атс!$M$34:$M$777,конвертация!E15,атс!$J$34:$J$777)</f>
        <v>793.15929020999999</v>
      </c>
      <c r="F220">
        <f>SUMIF(атс!$M$34:$M$777,конвертация!F15,атс!$J$34:$J$777)</f>
        <v>786.57051707999995</v>
      </c>
      <c r="G220">
        <f>SUMIF(атс!$M$34:$M$777,конвертация!G15,атс!$J$34:$J$777)</f>
        <v>791.86789252999995</v>
      </c>
      <c r="H220">
        <f>SUMIF(атс!$M$34:$M$777,конвертация!H15,атс!$J$34:$J$777)</f>
        <v>798.83506618000001</v>
      </c>
      <c r="I220">
        <f>SUMIF(атс!$M$34:$M$777,конвертация!I15,атс!$J$34:$J$777)</f>
        <v>818.95018202999995</v>
      </c>
      <c r="J220">
        <f>SUMIF(атс!$M$34:$M$777,конвертация!J15,атс!$J$34:$J$777)</f>
        <v>839.61163987999998</v>
      </c>
      <c r="K220">
        <f>SUMIF(атс!$M$34:$M$777,конвертация!K15,атс!$J$34:$J$777)</f>
        <v>847.33455647000005</v>
      </c>
      <c r="L220">
        <f>SUMIF(атс!$M$34:$M$777,конвертация!L15,атс!$J$34:$J$777)</f>
        <v>844.45921669999996</v>
      </c>
      <c r="M220">
        <f>SUMIF(атс!$M$34:$M$777,конвертация!M15,атс!$J$34:$J$777)</f>
        <v>842.95416966000005</v>
      </c>
      <c r="N220">
        <f>SUMIF(атс!$M$34:$M$777,конвертация!N15,атс!$J$34:$J$777)</f>
        <v>849.70660572999998</v>
      </c>
      <c r="O220">
        <f>SUMIF(атс!$M$34:$M$777,конвертация!O15,атс!$J$34:$J$777)</f>
        <v>849.68841654000005</v>
      </c>
      <c r="P220">
        <f>SUMIF(атс!$M$34:$M$777,конвертация!P15,атс!$J$34:$J$777)</f>
        <v>847.31402543000002</v>
      </c>
      <c r="Q220">
        <f>SUMIF(атс!$M$34:$M$777,конвертация!Q15,атс!$J$34:$J$777)</f>
        <v>848.45442490000005</v>
      </c>
      <c r="R220">
        <f>SUMIF(атс!$M$34:$M$777,конвертация!R15,атс!$J$34:$J$777)</f>
        <v>843.85870569999997</v>
      </c>
      <c r="S220">
        <f>SUMIF(атс!$M$34:$M$777,конвертация!S15,атс!$J$34:$J$777)</f>
        <v>843.11739931</v>
      </c>
      <c r="T220">
        <f>SUMIF(атс!$M$34:$M$777,конвертация!T15,атс!$J$34:$J$777)</f>
        <v>851.33641886999999</v>
      </c>
      <c r="U220">
        <f>SUMIF(атс!$M$34:$M$777,конвертация!U15,атс!$J$34:$J$777)</f>
        <v>862.76897999000005</v>
      </c>
      <c r="V220">
        <f>SUMIF(атс!$M$34:$M$777,конвертация!V15,атс!$J$34:$J$777)</f>
        <v>851.42387724000002</v>
      </c>
      <c r="W220">
        <f>SUMIF(атс!$M$34:$M$777,конвертация!W15,атс!$J$34:$J$777)</f>
        <v>848.58814207</v>
      </c>
      <c r="X220">
        <f>SUMIF(атс!$M$34:$M$777,конвертация!X15,атс!$J$34:$J$777)</f>
        <v>831.36955503000001</v>
      </c>
      <c r="Y220">
        <f>SUMIF(атс!$M$34:$M$777,конвертация!Y15,атс!$J$34:$J$777)</f>
        <v>805.28603548000001</v>
      </c>
    </row>
    <row r="221" spans="1:25" x14ac:dyDescent="0.2">
      <c r="A221">
        <v>16</v>
      </c>
      <c r="B221">
        <f>SUMIF(атс!$M$34:$M$777,конвертация!B16,атс!$J$34:$J$777)</f>
        <v>777.97280435000005</v>
      </c>
      <c r="C221">
        <f>SUMIF(атс!$M$34:$M$777,конвертация!C16,атс!$J$34:$J$777)</f>
        <v>787.39584506999995</v>
      </c>
      <c r="D221">
        <f>SUMIF(атс!$M$34:$M$777,конвертация!D16,атс!$J$34:$J$777)</f>
        <v>782.57574118000002</v>
      </c>
      <c r="E221">
        <f>SUMIF(атс!$M$34:$M$777,конвертация!E16,атс!$J$34:$J$777)</f>
        <v>785.33883760000003</v>
      </c>
      <c r="F221">
        <f>SUMIF(атс!$M$34:$M$777,конвертация!F16,атс!$J$34:$J$777)</f>
        <v>790.10888078000005</v>
      </c>
      <c r="G221">
        <f>SUMIF(атс!$M$34:$M$777,конвертация!G16,атс!$J$34:$J$777)</f>
        <v>792.16110746000004</v>
      </c>
      <c r="H221">
        <f>SUMIF(атс!$M$34:$M$777,конвертация!H16,атс!$J$34:$J$777)</f>
        <v>795.84179770000003</v>
      </c>
      <c r="I221">
        <f>SUMIF(атс!$M$34:$M$777,конвертация!I16,атс!$J$34:$J$777)</f>
        <v>821.63344952</v>
      </c>
      <c r="J221">
        <f>SUMIF(атс!$M$34:$M$777,конвертация!J16,атс!$J$34:$J$777)</f>
        <v>845.90203337000003</v>
      </c>
      <c r="K221">
        <f>SUMIF(атс!$M$34:$M$777,конвертация!K16,атс!$J$34:$J$777)</f>
        <v>852.23417976999997</v>
      </c>
      <c r="L221">
        <f>SUMIF(атс!$M$34:$M$777,конвертация!L16,атс!$J$34:$J$777)</f>
        <v>853.12718088999998</v>
      </c>
      <c r="M221">
        <f>SUMIF(атс!$M$34:$M$777,конвертация!M16,атс!$J$34:$J$777)</f>
        <v>851.82506520000004</v>
      </c>
      <c r="N221">
        <f>SUMIF(атс!$M$34:$M$777,конвертация!N16,атс!$J$34:$J$777)</f>
        <v>849.64168509000001</v>
      </c>
      <c r="O221">
        <f>SUMIF(атс!$M$34:$M$777,конвертация!O16,атс!$J$34:$J$777)</f>
        <v>851.62195446999999</v>
      </c>
      <c r="P221">
        <f>SUMIF(атс!$M$34:$M$777,конвертация!P16,атс!$J$34:$J$777)</f>
        <v>850.61787087000005</v>
      </c>
      <c r="Q221">
        <f>SUMIF(атс!$M$34:$M$777,конвертация!Q16,атс!$J$34:$J$777)</f>
        <v>850.52484985000001</v>
      </c>
      <c r="R221">
        <f>SUMIF(атс!$M$34:$M$777,конвертация!R16,атс!$J$34:$J$777)</f>
        <v>848.22297851999997</v>
      </c>
      <c r="S221">
        <f>SUMIF(атс!$M$34:$M$777,конвертация!S16,атс!$J$34:$J$777)</f>
        <v>843.27825225000004</v>
      </c>
      <c r="T221">
        <f>SUMIF(атс!$M$34:$M$777,конвертация!T16,атс!$J$34:$J$777)</f>
        <v>846.72329998999999</v>
      </c>
      <c r="U221">
        <f>SUMIF(атс!$M$34:$M$777,конвертация!U16,атс!$J$34:$J$777)</f>
        <v>854.29091874999995</v>
      </c>
      <c r="V221">
        <f>SUMIF(атс!$M$34:$M$777,конвертация!V16,атс!$J$34:$J$777)</f>
        <v>857.06291209000005</v>
      </c>
      <c r="W221">
        <f>SUMIF(атс!$M$34:$M$777,конвертация!W16,атс!$J$34:$J$777)</f>
        <v>853.04401615999996</v>
      </c>
      <c r="X221">
        <f>SUMIF(атс!$M$34:$M$777,конвертация!X16,атс!$J$34:$J$777)</f>
        <v>831.6926886</v>
      </c>
      <c r="Y221">
        <f>SUMIF(атс!$M$34:$M$777,конвертация!Y16,атс!$J$34:$J$777)</f>
        <v>808.25285602999998</v>
      </c>
    </row>
    <row r="222" spans="1:25" x14ac:dyDescent="0.2">
      <c r="A222">
        <v>17</v>
      </c>
      <c r="B222">
        <f>SUMIF(атс!$M$34:$M$777,конвертация!B17,атс!$J$34:$J$777)</f>
        <v>800.10077846000002</v>
      </c>
      <c r="C222">
        <f>SUMIF(атс!$M$34:$M$777,конвертация!C17,атс!$J$34:$J$777)</f>
        <v>795.79682218000005</v>
      </c>
      <c r="D222">
        <f>SUMIF(атс!$M$34:$M$777,конвертация!D17,атс!$J$34:$J$777)</f>
        <v>795.98989274999997</v>
      </c>
      <c r="E222">
        <f>SUMIF(атс!$M$34:$M$777,конвертация!E17,атс!$J$34:$J$777)</f>
        <v>798.70605264999995</v>
      </c>
      <c r="F222">
        <f>SUMIF(атс!$M$34:$M$777,конвертация!F17,атс!$J$34:$J$777)</f>
        <v>804.07921007000004</v>
      </c>
      <c r="G222">
        <f>SUMIF(атс!$M$34:$M$777,конвертация!G17,атс!$J$34:$J$777)</f>
        <v>809.58668912999997</v>
      </c>
      <c r="H222">
        <f>SUMIF(атс!$M$34:$M$777,конвертация!H17,атс!$J$34:$J$777)</f>
        <v>805.81136217999995</v>
      </c>
      <c r="I222">
        <f>SUMIF(атс!$M$34:$M$777,конвертация!I17,атс!$J$34:$J$777)</f>
        <v>802.82283433999999</v>
      </c>
      <c r="J222">
        <f>SUMIF(атс!$M$34:$M$777,конвертация!J17,атс!$J$34:$J$777)</f>
        <v>824.50420847999999</v>
      </c>
      <c r="K222">
        <f>SUMIF(атс!$M$34:$M$777,конвертация!K17,атс!$J$34:$J$777)</f>
        <v>835.29780800000003</v>
      </c>
      <c r="L222">
        <f>SUMIF(атс!$M$34:$M$777,конвертация!L17,атс!$J$34:$J$777)</f>
        <v>838.43013679000001</v>
      </c>
      <c r="M222">
        <f>SUMIF(атс!$M$34:$M$777,конвертация!M17,атс!$J$34:$J$777)</f>
        <v>843.96639815000003</v>
      </c>
      <c r="N222">
        <f>SUMIF(атс!$M$34:$M$777,конвертация!N17,атс!$J$34:$J$777)</f>
        <v>839.97074300999998</v>
      </c>
      <c r="O222">
        <f>SUMIF(атс!$M$34:$M$777,конвертация!O17,атс!$J$34:$J$777)</f>
        <v>837.95624620000001</v>
      </c>
      <c r="P222">
        <f>SUMIF(атс!$M$34:$M$777,конвертация!P17,атс!$J$34:$J$777)</f>
        <v>835.10726949000002</v>
      </c>
      <c r="Q222">
        <f>SUMIF(атс!$M$34:$M$777,конвертация!Q17,атс!$J$34:$J$777)</f>
        <v>833.60752692000005</v>
      </c>
      <c r="R222">
        <f>SUMIF(атс!$M$34:$M$777,конвертация!R17,атс!$J$34:$J$777)</f>
        <v>834.66826974000003</v>
      </c>
      <c r="S222">
        <f>SUMIF(атс!$M$34:$M$777,конвертация!S17,атс!$J$34:$J$777)</f>
        <v>825.64149587999998</v>
      </c>
      <c r="T222">
        <f>SUMIF(атс!$M$34:$M$777,конвертация!T17,атс!$J$34:$J$777)</f>
        <v>839.59444312000005</v>
      </c>
      <c r="U222">
        <f>SUMIF(атс!$M$34:$M$777,конвертация!U17,атс!$J$34:$J$777)</f>
        <v>848.79373296999995</v>
      </c>
      <c r="V222">
        <f>SUMIF(атс!$M$34:$M$777,конвертация!V17,атс!$J$34:$J$777)</f>
        <v>850.37286702999995</v>
      </c>
      <c r="W222">
        <f>SUMIF(атс!$M$34:$M$777,конвертация!W17,атс!$J$34:$J$777)</f>
        <v>843.99077468999997</v>
      </c>
      <c r="X222">
        <f>SUMIF(атс!$M$34:$M$777,конвертация!X17,атс!$J$34:$J$777)</f>
        <v>822.18728543999998</v>
      </c>
      <c r="Y222">
        <f>SUMIF(атс!$M$34:$M$777,конвертация!Y17,атс!$J$34:$J$777)</f>
        <v>786.22797703000003</v>
      </c>
    </row>
    <row r="223" spans="1:25" x14ac:dyDescent="0.2">
      <c r="A223">
        <v>18</v>
      </c>
      <c r="B223">
        <f>SUMIF(атс!$M$34:$M$777,конвертация!B18,атс!$J$34:$J$777)</f>
        <v>794.03609460999996</v>
      </c>
      <c r="C223">
        <f>SUMIF(атс!$M$34:$M$777,конвертация!C18,атс!$J$34:$J$777)</f>
        <v>791.21996487000001</v>
      </c>
      <c r="D223">
        <f>SUMIF(атс!$M$34:$M$777,конвертация!D18,атс!$J$34:$J$777)</f>
        <v>794.58938936000004</v>
      </c>
      <c r="E223">
        <f>SUMIF(атс!$M$34:$M$777,конвертация!E18,атс!$J$34:$J$777)</f>
        <v>795.82107081000004</v>
      </c>
      <c r="F223">
        <f>SUMIF(атс!$M$34:$M$777,конвертация!F18,атс!$J$34:$J$777)</f>
        <v>798.12559033000002</v>
      </c>
      <c r="G223">
        <f>SUMIF(атс!$M$34:$M$777,конвертация!G18,атс!$J$34:$J$777)</f>
        <v>802.94481490999999</v>
      </c>
      <c r="H223">
        <f>SUMIF(атс!$M$34:$M$777,конвертация!H18,атс!$J$34:$J$777)</f>
        <v>796.83000257000003</v>
      </c>
      <c r="I223">
        <f>SUMIF(атс!$M$34:$M$777,конвертация!I18,атс!$J$34:$J$777)</f>
        <v>790.92400089</v>
      </c>
      <c r="J223">
        <f>SUMIF(атс!$M$34:$M$777,конвертация!J18,атс!$J$34:$J$777)</f>
        <v>801.99247033999995</v>
      </c>
      <c r="K223">
        <f>SUMIF(атс!$M$34:$M$777,конвертация!K18,атс!$J$34:$J$777)</f>
        <v>818.52331326000001</v>
      </c>
      <c r="L223">
        <f>SUMIF(атс!$M$34:$M$777,конвертация!L18,атс!$J$34:$J$777)</f>
        <v>821.75002910000001</v>
      </c>
      <c r="M223">
        <f>SUMIF(атс!$M$34:$M$777,конвертация!M18,атс!$J$34:$J$777)</f>
        <v>823.17210742999998</v>
      </c>
      <c r="N223">
        <f>SUMIF(атс!$M$34:$M$777,конвертация!N18,атс!$J$34:$J$777)</f>
        <v>821.09175387000005</v>
      </c>
      <c r="O223">
        <f>SUMIF(атс!$M$34:$M$777,конвертация!O18,атс!$J$34:$J$777)</f>
        <v>820.94482240000002</v>
      </c>
      <c r="P223">
        <f>SUMIF(атс!$M$34:$M$777,конвертация!P18,атс!$J$34:$J$777)</f>
        <v>821.31549930000006</v>
      </c>
      <c r="Q223">
        <f>SUMIF(атс!$M$34:$M$777,конвертация!Q18,атс!$J$34:$J$777)</f>
        <v>819.76571223999997</v>
      </c>
      <c r="R223">
        <f>SUMIF(атс!$M$34:$M$777,конвертация!R18,атс!$J$34:$J$777)</f>
        <v>822.63709828000003</v>
      </c>
      <c r="S223">
        <f>SUMIF(атс!$M$34:$M$777,конвертация!S18,атс!$J$34:$J$777)</f>
        <v>823.87319649999995</v>
      </c>
      <c r="T223">
        <f>SUMIF(атс!$M$34:$M$777,конвертация!T18,атс!$J$34:$J$777)</f>
        <v>839.11801700000001</v>
      </c>
      <c r="U223">
        <f>SUMIF(атс!$M$34:$M$777,конвертация!U18,атс!$J$34:$J$777)</f>
        <v>857.01225563000003</v>
      </c>
      <c r="V223">
        <f>SUMIF(атс!$M$34:$M$777,конвертация!V18,атс!$J$34:$J$777)</f>
        <v>862.26476118999994</v>
      </c>
      <c r="W223">
        <f>SUMIF(атс!$M$34:$M$777,конвертация!W18,атс!$J$34:$J$777)</f>
        <v>850.91338674999997</v>
      </c>
      <c r="X223">
        <f>SUMIF(атс!$M$34:$M$777,конвертация!X18,атс!$J$34:$J$777)</f>
        <v>822.6247449</v>
      </c>
      <c r="Y223">
        <f>SUMIF(атс!$M$34:$M$777,конвертация!Y18,атс!$J$34:$J$777)</f>
        <v>799.56454938000002</v>
      </c>
    </row>
    <row r="224" spans="1:25" x14ac:dyDescent="0.2">
      <c r="A224">
        <v>19</v>
      </c>
      <c r="B224">
        <f>SUMIF(атс!$M$34:$M$777,конвертация!B19,атс!$J$34:$J$777)</f>
        <v>784.30053535000002</v>
      </c>
      <c r="C224">
        <f>SUMIF(атс!$M$34:$M$777,конвертация!C19,атс!$J$34:$J$777)</f>
        <v>792.69306783000002</v>
      </c>
      <c r="D224">
        <f>SUMIF(атс!$M$34:$M$777,конвертация!D19,атс!$J$34:$J$777)</f>
        <v>790.05240043000003</v>
      </c>
      <c r="E224">
        <f>SUMIF(атс!$M$34:$M$777,конвертация!E19,атс!$J$34:$J$777)</f>
        <v>794.25171750000004</v>
      </c>
      <c r="F224">
        <f>SUMIF(атс!$M$34:$M$777,конвертация!F19,атс!$J$34:$J$777)</f>
        <v>796.11724551999998</v>
      </c>
      <c r="G224">
        <f>SUMIF(атс!$M$34:$M$777,конвертация!G19,атс!$J$34:$J$777)</f>
        <v>796.53248445999998</v>
      </c>
      <c r="H224">
        <f>SUMIF(атс!$M$34:$M$777,конвертация!H19,атс!$J$34:$J$777)</f>
        <v>804.59823274999997</v>
      </c>
      <c r="I224">
        <f>SUMIF(атс!$M$34:$M$777,конвертация!I19,атс!$J$34:$J$777)</f>
        <v>835.10412824000002</v>
      </c>
      <c r="J224">
        <f>SUMIF(атс!$M$34:$M$777,конвертация!J19,атс!$J$34:$J$777)</f>
        <v>850.53449808000005</v>
      </c>
      <c r="K224">
        <f>SUMIF(атс!$M$34:$M$777,конвертация!K19,атс!$J$34:$J$777)</f>
        <v>860.73785750000002</v>
      </c>
      <c r="L224">
        <f>SUMIF(атс!$M$34:$M$777,конвертация!L19,атс!$J$34:$J$777)</f>
        <v>861.84275126</v>
      </c>
      <c r="M224">
        <f>SUMIF(атс!$M$34:$M$777,конвертация!M19,атс!$J$34:$J$777)</f>
        <v>863.57712459000004</v>
      </c>
      <c r="N224">
        <f>SUMIF(атс!$M$34:$M$777,конвертация!N19,атс!$J$34:$J$777)</f>
        <v>858.65045320000002</v>
      </c>
      <c r="O224">
        <f>SUMIF(атс!$M$34:$M$777,конвертация!O19,атс!$J$34:$J$777)</f>
        <v>858.54228628999999</v>
      </c>
      <c r="P224">
        <f>SUMIF(атс!$M$34:$M$777,конвертация!P19,атс!$J$34:$J$777)</f>
        <v>855.15802698000005</v>
      </c>
      <c r="Q224">
        <f>SUMIF(атс!$M$34:$M$777,конвертация!Q19,атс!$J$34:$J$777)</f>
        <v>854.10502326000005</v>
      </c>
      <c r="R224">
        <f>SUMIF(атс!$M$34:$M$777,конвертация!R19,атс!$J$34:$J$777)</f>
        <v>851.37680378000005</v>
      </c>
      <c r="S224">
        <f>SUMIF(атс!$M$34:$M$777,конвертация!S19,атс!$J$34:$J$777)</f>
        <v>850.07085594</v>
      </c>
      <c r="T224">
        <f>SUMIF(атс!$M$34:$M$777,конвертация!T19,атс!$J$34:$J$777)</f>
        <v>852.08515021999995</v>
      </c>
      <c r="U224">
        <f>SUMIF(атс!$M$34:$M$777,конвертация!U19,атс!$J$34:$J$777)</f>
        <v>860.65161249000005</v>
      </c>
      <c r="V224">
        <f>SUMIF(атс!$M$34:$M$777,конвертация!V19,атс!$J$34:$J$777)</f>
        <v>857.16624199</v>
      </c>
      <c r="W224">
        <f>SUMIF(атс!$M$34:$M$777,конвертация!W19,атс!$J$34:$J$777)</f>
        <v>848.82577235999997</v>
      </c>
      <c r="X224">
        <f>SUMIF(атс!$M$34:$M$777,конвертация!X19,атс!$J$34:$J$777)</f>
        <v>835.02162738000004</v>
      </c>
      <c r="Y224">
        <f>SUMIF(атс!$M$34:$M$777,конвертация!Y19,атс!$J$34:$J$777)</f>
        <v>808.45695658</v>
      </c>
    </row>
    <row r="225" spans="1:25" x14ac:dyDescent="0.2">
      <c r="A225">
        <v>20</v>
      </c>
      <c r="B225">
        <f>SUMIF(атс!$M$34:$M$777,конвертация!B20,атс!$J$34:$J$777)</f>
        <v>795.32467768000004</v>
      </c>
      <c r="C225">
        <f>SUMIF(атс!$M$34:$M$777,конвертация!C20,атс!$J$34:$J$777)</f>
        <v>793.11472729000002</v>
      </c>
      <c r="D225">
        <f>SUMIF(атс!$M$34:$M$777,конвертация!D20,атс!$J$34:$J$777)</f>
        <v>796.73645710999995</v>
      </c>
      <c r="E225">
        <f>SUMIF(атс!$M$34:$M$777,конвертация!E20,атс!$J$34:$J$777)</f>
        <v>796.01673144999995</v>
      </c>
      <c r="F225">
        <f>SUMIF(атс!$M$34:$M$777,конвертация!F20,атс!$J$34:$J$777)</f>
        <v>800.20593430999998</v>
      </c>
      <c r="G225">
        <f>SUMIF(атс!$M$34:$M$777,конвертация!G20,атс!$J$34:$J$777)</f>
        <v>804.06893534999995</v>
      </c>
      <c r="H225">
        <f>SUMIF(атс!$M$34:$M$777,конвертация!H20,атс!$J$34:$J$777)</f>
        <v>815.98605748</v>
      </c>
      <c r="I225">
        <f>SUMIF(атс!$M$34:$M$777,конвертация!I20,атс!$J$34:$J$777)</f>
        <v>830.62525517999995</v>
      </c>
      <c r="J225">
        <f>SUMIF(атс!$M$34:$M$777,конвертация!J20,атс!$J$34:$J$777)</f>
        <v>853.25604668000005</v>
      </c>
      <c r="K225">
        <f>SUMIF(атс!$M$34:$M$777,конвертация!K20,атс!$J$34:$J$777)</f>
        <v>863.13389208000001</v>
      </c>
      <c r="L225">
        <f>SUMIF(атс!$M$34:$M$777,конвертация!L20,атс!$J$34:$J$777)</f>
        <v>864.81217263999997</v>
      </c>
      <c r="M225">
        <f>SUMIF(атс!$M$34:$M$777,конвертация!M20,атс!$J$34:$J$777)</f>
        <v>860.52235389999998</v>
      </c>
      <c r="N225">
        <f>SUMIF(атс!$M$34:$M$777,конвертация!N20,атс!$J$34:$J$777)</f>
        <v>856.41136539000001</v>
      </c>
      <c r="O225">
        <f>SUMIF(атс!$M$34:$M$777,конвертация!O20,атс!$J$34:$J$777)</f>
        <v>859.86292810999998</v>
      </c>
      <c r="P225">
        <f>SUMIF(атс!$M$34:$M$777,конвертация!P20,атс!$J$34:$J$777)</f>
        <v>856.7915964</v>
      </c>
      <c r="Q225">
        <f>SUMIF(атс!$M$34:$M$777,конвертация!Q20,атс!$J$34:$J$777)</f>
        <v>856.81051447000004</v>
      </c>
      <c r="R225">
        <f>SUMIF(атс!$M$34:$M$777,конвертация!R20,атс!$J$34:$J$777)</f>
        <v>855.59749966000004</v>
      </c>
      <c r="S225">
        <f>SUMIF(атс!$M$34:$M$777,конвертация!S20,атс!$J$34:$J$777)</f>
        <v>851.06199971000001</v>
      </c>
      <c r="T225">
        <f>SUMIF(атс!$M$34:$M$777,конвертация!T20,атс!$J$34:$J$777)</f>
        <v>852.18158407999999</v>
      </c>
      <c r="U225">
        <f>SUMIF(атс!$M$34:$M$777,конвертация!U20,атс!$J$34:$J$777)</f>
        <v>859.84885055999996</v>
      </c>
      <c r="V225">
        <f>SUMIF(атс!$M$34:$M$777,конвертация!V20,атс!$J$34:$J$777)</f>
        <v>859.17689055000005</v>
      </c>
      <c r="W225">
        <f>SUMIF(атс!$M$34:$M$777,конвертация!W20,атс!$J$34:$J$777)</f>
        <v>852.27519084000005</v>
      </c>
      <c r="X225">
        <f>SUMIF(атс!$M$34:$M$777,конвертация!X20,атс!$J$34:$J$777)</f>
        <v>834.35285198999998</v>
      </c>
      <c r="Y225">
        <f>SUMIF(атс!$M$34:$M$777,конвертация!Y20,атс!$J$34:$J$777)</f>
        <v>808.11102028000005</v>
      </c>
    </row>
    <row r="226" spans="1:25" x14ac:dyDescent="0.2">
      <c r="A226">
        <v>21</v>
      </c>
      <c r="B226">
        <f>SUMIF(атс!$M$34:$M$777,конвертация!B21,атс!$J$34:$J$777)</f>
        <v>783.73004096</v>
      </c>
      <c r="C226">
        <f>SUMIF(атс!$M$34:$M$777,конвертация!C21,атс!$J$34:$J$777)</f>
        <v>791.39475712000001</v>
      </c>
      <c r="D226">
        <f>SUMIF(атс!$M$34:$M$777,конвертация!D21,атс!$J$34:$J$777)</f>
        <v>792.75510503999999</v>
      </c>
      <c r="E226">
        <f>SUMIF(атс!$M$34:$M$777,конвертация!E21,атс!$J$34:$J$777)</f>
        <v>797.57607386999996</v>
      </c>
      <c r="F226">
        <f>SUMIF(атс!$M$34:$M$777,конвертация!F21,атс!$J$34:$J$777)</f>
        <v>801.76593725999999</v>
      </c>
      <c r="G226">
        <f>SUMIF(атс!$M$34:$M$777,конвертация!G21,атс!$J$34:$J$777)</f>
        <v>801.40521845000001</v>
      </c>
      <c r="H226">
        <f>SUMIF(атс!$M$34:$M$777,конвертация!H21,атс!$J$34:$J$777)</f>
        <v>811.73025114999996</v>
      </c>
      <c r="I226">
        <f>SUMIF(атс!$M$34:$M$777,конвертация!I21,атс!$J$34:$J$777)</f>
        <v>826.3340025</v>
      </c>
      <c r="J226">
        <f>SUMIF(атс!$M$34:$M$777,конвертация!J21,атс!$J$34:$J$777)</f>
        <v>844.75133306999999</v>
      </c>
      <c r="K226">
        <f>SUMIF(атс!$M$34:$M$777,конвертация!K21,атс!$J$34:$J$777)</f>
        <v>850.39087357999995</v>
      </c>
      <c r="L226">
        <f>SUMIF(атс!$M$34:$M$777,конвертация!L21,атс!$J$34:$J$777)</f>
        <v>851.95814336000001</v>
      </c>
      <c r="M226">
        <f>SUMIF(атс!$M$34:$M$777,конвертация!M21,атс!$J$34:$J$777)</f>
        <v>852.53000802999998</v>
      </c>
      <c r="N226">
        <f>SUMIF(атс!$M$34:$M$777,конвертация!N21,атс!$J$34:$J$777)</f>
        <v>849.50153179999995</v>
      </c>
      <c r="O226">
        <f>SUMIF(атс!$M$34:$M$777,конвертация!O21,атс!$J$34:$J$777)</f>
        <v>849.95081705999996</v>
      </c>
      <c r="P226">
        <f>SUMIF(атс!$M$34:$M$777,конвертация!P21,атс!$J$34:$J$777)</f>
        <v>848.11868217999995</v>
      </c>
      <c r="Q226">
        <f>SUMIF(атс!$M$34:$M$777,конвертация!Q21,атс!$J$34:$J$777)</f>
        <v>846.52311073999999</v>
      </c>
      <c r="R226">
        <f>SUMIF(атс!$M$34:$M$777,конвертация!R21,атс!$J$34:$J$777)</f>
        <v>841.60597233999999</v>
      </c>
      <c r="S226">
        <f>SUMIF(атс!$M$34:$M$777,конвертация!S21,атс!$J$34:$J$777)</f>
        <v>840.14856316999999</v>
      </c>
      <c r="T226">
        <f>SUMIF(атс!$M$34:$M$777,конвертация!T21,атс!$J$34:$J$777)</f>
        <v>849.74813215999995</v>
      </c>
      <c r="U226">
        <f>SUMIF(атс!$M$34:$M$777,конвертация!U21,атс!$J$34:$J$777)</f>
        <v>852.17721125000003</v>
      </c>
      <c r="V226">
        <f>SUMIF(атс!$M$34:$M$777,конвертация!V21,атс!$J$34:$J$777)</f>
        <v>851.54021299999999</v>
      </c>
      <c r="W226">
        <f>SUMIF(атс!$M$34:$M$777,конвертация!W21,атс!$J$34:$J$777)</f>
        <v>848.11950721000005</v>
      </c>
      <c r="X226">
        <f>SUMIF(атс!$M$34:$M$777,конвертация!X21,атс!$J$34:$J$777)</f>
        <v>827.67882469000006</v>
      </c>
      <c r="Y226">
        <f>SUMIF(атс!$M$34:$M$777,конвертация!Y21,атс!$J$34:$J$777)</f>
        <v>810.11500940999997</v>
      </c>
    </row>
    <row r="227" spans="1:25" x14ac:dyDescent="0.2">
      <c r="A227">
        <v>22</v>
      </c>
      <c r="B227">
        <f>SUMIF(атс!$M$34:$M$777,конвертация!B22,атс!$J$34:$J$777)</f>
        <v>791.19220891999998</v>
      </c>
      <c r="C227">
        <f>SUMIF(атс!$M$34:$M$777,конвертация!C22,атс!$J$34:$J$777)</f>
        <v>797.44391944999995</v>
      </c>
      <c r="D227">
        <f>SUMIF(атс!$M$34:$M$777,конвертация!D22,атс!$J$34:$J$777)</f>
        <v>796.66146992999995</v>
      </c>
      <c r="E227">
        <f>SUMIF(атс!$M$34:$M$777,конвертация!E22,атс!$J$34:$J$777)</f>
        <v>803.28364933</v>
      </c>
      <c r="F227">
        <f>SUMIF(атс!$M$34:$M$777,конвертация!F22,атс!$J$34:$J$777)</f>
        <v>800.01821428999995</v>
      </c>
      <c r="G227">
        <f>SUMIF(атс!$M$34:$M$777,конвертация!G22,атс!$J$34:$J$777)</f>
        <v>796.22102272999996</v>
      </c>
      <c r="H227">
        <f>SUMIF(атс!$M$34:$M$777,конвертация!H22,атс!$J$34:$J$777)</f>
        <v>823.80580082999995</v>
      </c>
      <c r="I227">
        <f>SUMIF(атс!$M$34:$M$777,конвертация!I22,атс!$J$34:$J$777)</f>
        <v>827.07407306000005</v>
      </c>
      <c r="J227">
        <f>SUMIF(атс!$M$34:$M$777,конвертация!J22,атс!$J$34:$J$777)</f>
        <v>846.06459071999996</v>
      </c>
      <c r="K227">
        <f>SUMIF(атс!$M$34:$M$777,конвертация!K22,атс!$J$34:$J$777)</f>
        <v>854.06983891000004</v>
      </c>
      <c r="L227">
        <f>SUMIF(атс!$M$34:$M$777,конвертация!L22,атс!$J$34:$J$777)</f>
        <v>856.98553831000004</v>
      </c>
      <c r="M227">
        <f>SUMIF(атс!$M$34:$M$777,конвертация!M22,атс!$J$34:$J$777)</f>
        <v>856.73516288999997</v>
      </c>
      <c r="N227">
        <f>SUMIF(атс!$M$34:$M$777,конвертация!N22,атс!$J$34:$J$777)</f>
        <v>852.63680838000005</v>
      </c>
      <c r="O227">
        <f>SUMIF(атс!$M$34:$M$777,конвертация!O22,атс!$J$34:$J$777)</f>
        <v>853.40959512999996</v>
      </c>
      <c r="P227">
        <f>SUMIF(атс!$M$34:$M$777,конвертация!P22,атс!$J$34:$J$777)</f>
        <v>851.69042284</v>
      </c>
      <c r="Q227">
        <f>SUMIF(атс!$M$34:$M$777,конвертация!Q22,атс!$J$34:$J$777)</f>
        <v>846.4758673</v>
      </c>
      <c r="R227">
        <f>SUMIF(атс!$M$34:$M$777,конвертация!R22,атс!$J$34:$J$777)</f>
        <v>840.09749589</v>
      </c>
      <c r="S227">
        <f>SUMIF(атс!$M$34:$M$777,конвертация!S22,атс!$J$34:$J$777)</f>
        <v>833.15450884999996</v>
      </c>
      <c r="T227">
        <f>SUMIF(атс!$M$34:$M$777,конвертация!T22,атс!$J$34:$J$777)</f>
        <v>842.86744658999999</v>
      </c>
      <c r="U227">
        <f>SUMIF(атс!$M$34:$M$777,конвертация!U22,атс!$J$34:$J$777)</f>
        <v>848.62579923999999</v>
      </c>
      <c r="V227">
        <f>SUMIF(атс!$M$34:$M$777,конвертация!V22,атс!$J$34:$J$777)</f>
        <v>842.87991410999996</v>
      </c>
      <c r="W227">
        <f>SUMIF(атс!$M$34:$M$777,конвертация!W22,атс!$J$34:$J$777)</f>
        <v>840.23452841000005</v>
      </c>
      <c r="X227">
        <f>SUMIF(атс!$M$34:$M$777,конвертация!X22,атс!$J$34:$J$777)</f>
        <v>817.69268652999995</v>
      </c>
      <c r="Y227">
        <f>SUMIF(атс!$M$34:$M$777,конвертация!Y22,атс!$J$34:$J$777)</f>
        <v>800.51784892000001</v>
      </c>
    </row>
    <row r="228" spans="1:25" x14ac:dyDescent="0.2">
      <c r="A228">
        <v>23</v>
      </c>
      <c r="B228">
        <f>SUMIF(атс!$M$34:$M$777,конвертация!B23,атс!$J$34:$J$777)</f>
        <v>745.13375253000004</v>
      </c>
      <c r="C228">
        <f>SUMIF(атс!$M$34:$M$777,конвертация!C23,атс!$J$34:$J$777)</f>
        <v>749.37038116999997</v>
      </c>
      <c r="D228">
        <f>SUMIF(атс!$M$34:$M$777,конвертация!D23,атс!$J$34:$J$777)</f>
        <v>742.91168784000001</v>
      </c>
      <c r="E228">
        <f>SUMIF(атс!$M$34:$M$777,конвертация!E23,атс!$J$34:$J$777)</f>
        <v>746.26359860000002</v>
      </c>
      <c r="F228">
        <f>SUMIF(атс!$M$34:$M$777,конвертация!F23,атс!$J$34:$J$777)</f>
        <v>753.64423361000001</v>
      </c>
      <c r="G228">
        <f>SUMIF(атс!$M$34:$M$777,конвертация!G23,атс!$J$34:$J$777)</f>
        <v>759.32088131</v>
      </c>
      <c r="H228">
        <f>SUMIF(атс!$M$34:$M$777,конвертация!H23,атс!$J$34:$J$777)</f>
        <v>789.24217280000005</v>
      </c>
      <c r="I228">
        <f>SUMIF(атс!$M$34:$M$777,конвертация!I23,атс!$J$34:$J$777)</f>
        <v>804.58528602000001</v>
      </c>
      <c r="J228">
        <f>SUMIF(атс!$M$34:$M$777,конвертация!J23,атс!$J$34:$J$777)</f>
        <v>829.73406870999997</v>
      </c>
      <c r="K228">
        <f>SUMIF(атс!$M$34:$M$777,конвертация!K23,атс!$J$34:$J$777)</f>
        <v>838.94925035000006</v>
      </c>
      <c r="L228">
        <f>SUMIF(атс!$M$34:$M$777,конвертация!L23,атс!$J$34:$J$777)</f>
        <v>841.54822048999995</v>
      </c>
      <c r="M228">
        <f>SUMIF(атс!$M$34:$M$777,конвертация!M23,атс!$J$34:$J$777)</f>
        <v>847.36873484</v>
      </c>
      <c r="N228">
        <f>SUMIF(атс!$M$34:$M$777,конвертация!N23,атс!$J$34:$J$777)</f>
        <v>842.09279877999995</v>
      </c>
      <c r="O228">
        <f>SUMIF(атс!$M$34:$M$777,конвертация!O23,атс!$J$34:$J$777)</f>
        <v>847.55223681999996</v>
      </c>
      <c r="P228">
        <f>SUMIF(атс!$M$34:$M$777,конвертация!P23,атс!$J$34:$J$777)</f>
        <v>847.25395917000003</v>
      </c>
      <c r="Q228">
        <f>SUMIF(атс!$M$34:$M$777,конвертация!Q23,атс!$J$34:$J$777)</f>
        <v>843.48450630000002</v>
      </c>
      <c r="R228">
        <f>SUMIF(атс!$M$34:$M$777,конвертация!R23,атс!$J$34:$J$777)</f>
        <v>840.49311102000001</v>
      </c>
      <c r="S228">
        <f>SUMIF(атс!$M$34:$M$777,конвертация!S23,атс!$J$34:$J$777)</f>
        <v>837.41622442000005</v>
      </c>
      <c r="T228">
        <f>SUMIF(атс!$M$34:$M$777,конвертация!T23,атс!$J$34:$J$777)</f>
        <v>846.43115422000005</v>
      </c>
      <c r="U228">
        <f>SUMIF(атс!$M$34:$M$777,конвертация!U23,атс!$J$34:$J$777)</f>
        <v>850.10804827000004</v>
      </c>
      <c r="V228">
        <f>SUMIF(атс!$M$34:$M$777,конвертация!V23,атс!$J$34:$J$777)</f>
        <v>842.66338083000005</v>
      </c>
      <c r="W228">
        <f>SUMIF(атс!$M$34:$M$777,конвертация!W23,атс!$J$34:$J$777)</f>
        <v>831.46621037</v>
      </c>
      <c r="X228">
        <f>SUMIF(атс!$M$34:$M$777,конвертация!X23,атс!$J$34:$J$777)</f>
        <v>816.87680034000005</v>
      </c>
      <c r="Y228">
        <f>SUMIF(атс!$M$34:$M$777,конвертация!Y23,атс!$J$34:$J$777)</f>
        <v>804.67456202999995</v>
      </c>
    </row>
    <row r="229" spans="1:25" x14ac:dyDescent="0.2">
      <c r="A229">
        <v>24</v>
      </c>
      <c r="B229">
        <f>SUMIF(атс!$M$34:$M$777,конвертация!B24,атс!$J$34:$J$777)</f>
        <v>799.97621533999995</v>
      </c>
      <c r="C229">
        <f>SUMIF(атс!$M$34:$M$777,конвертация!C24,атс!$J$34:$J$777)</f>
        <v>789.16499726999996</v>
      </c>
      <c r="D229">
        <f>SUMIF(атс!$M$34:$M$777,конвертация!D24,атс!$J$34:$J$777)</f>
        <v>780.73462518999997</v>
      </c>
      <c r="E229">
        <f>SUMIF(атс!$M$34:$M$777,конвертация!E24,атс!$J$34:$J$777)</f>
        <v>780.29136601000005</v>
      </c>
      <c r="F229">
        <f>SUMIF(атс!$M$34:$M$777,конвертация!F24,атс!$J$34:$J$777)</f>
        <v>785.52337582999996</v>
      </c>
      <c r="G229">
        <f>SUMIF(атс!$M$34:$M$777,конвертация!G24,атс!$J$34:$J$777)</f>
        <v>789.20064594999997</v>
      </c>
      <c r="H229">
        <f>SUMIF(атс!$M$34:$M$777,конвертация!H24,атс!$J$34:$J$777)</f>
        <v>794.16805082999997</v>
      </c>
      <c r="I229">
        <f>SUMIF(атс!$M$34:$M$777,конвертация!I24,атс!$J$34:$J$777)</f>
        <v>807.40288539999995</v>
      </c>
      <c r="J229">
        <f>SUMIF(атс!$M$34:$M$777,конвертация!J24,атс!$J$34:$J$777)</f>
        <v>819.13360410999996</v>
      </c>
      <c r="K229">
        <f>SUMIF(атс!$M$34:$M$777,конвертация!K24,атс!$J$34:$J$777)</f>
        <v>828.33432778999997</v>
      </c>
      <c r="L229">
        <f>SUMIF(атс!$M$34:$M$777,конвертация!L24,атс!$J$34:$J$777)</f>
        <v>829.40823018000003</v>
      </c>
      <c r="M229">
        <f>SUMIF(атс!$M$34:$M$777,конвертация!M24,атс!$J$34:$J$777)</f>
        <v>834.28279600999997</v>
      </c>
      <c r="N229">
        <f>SUMIF(атс!$M$34:$M$777,конвертация!N24,атс!$J$34:$J$777)</f>
        <v>832.53920079</v>
      </c>
      <c r="O229">
        <f>SUMIF(атс!$M$34:$M$777,конвертация!O24,атс!$J$34:$J$777)</f>
        <v>831.65797788999998</v>
      </c>
      <c r="P229">
        <f>SUMIF(атс!$M$34:$M$777,конвертация!P24,атс!$J$34:$J$777)</f>
        <v>828.42939744</v>
      </c>
      <c r="Q229">
        <f>SUMIF(атс!$M$34:$M$777,конвертация!Q24,атс!$J$34:$J$777)</f>
        <v>827.60486490000005</v>
      </c>
      <c r="R229">
        <f>SUMIF(атс!$M$34:$M$777,конвертация!R24,атс!$J$34:$J$777)</f>
        <v>830.41836519000003</v>
      </c>
      <c r="S229">
        <f>SUMIF(атс!$M$34:$M$777,конвертация!S24,атс!$J$34:$J$777)</f>
        <v>829.44997551999995</v>
      </c>
      <c r="T229">
        <f>SUMIF(атс!$M$34:$M$777,конвертация!T24,атс!$J$34:$J$777)</f>
        <v>836.23717007000005</v>
      </c>
      <c r="U229">
        <f>SUMIF(атс!$M$34:$M$777,конвертация!U24,атс!$J$34:$J$777)</f>
        <v>842.89233024999999</v>
      </c>
      <c r="V229">
        <f>SUMIF(атс!$M$34:$M$777,конвертация!V24,атс!$J$34:$J$777)</f>
        <v>837.86113307999995</v>
      </c>
      <c r="W229">
        <f>SUMIF(атс!$M$34:$M$777,конвертация!W24,атс!$J$34:$J$777)</f>
        <v>835.66676632999997</v>
      </c>
      <c r="X229">
        <f>SUMIF(атс!$M$34:$M$777,конвертация!X24,атс!$J$34:$J$777)</f>
        <v>815.18553324000004</v>
      </c>
      <c r="Y229">
        <f>SUMIF(атс!$M$34:$M$777,конвертация!Y24,атс!$J$34:$J$777)</f>
        <v>782.57009915000003</v>
      </c>
    </row>
    <row r="230" spans="1:25" x14ac:dyDescent="0.2">
      <c r="A230">
        <v>25</v>
      </c>
      <c r="B230">
        <f>SUMIF(атс!$M$34:$M$777,конвертация!B25,атс!$J$34:$J$777)</f>
        <v>786.68298751999998</v>
      </c>
      <c r="C230">
        <f>SUMIF(атс!$M$34:$M$777,конвертация!C25,атс!$J$34:$J$777)</f>
        <v>781.3175923</v>
      </c>
      <c r="D230">
        <f>SUMIF(атс!$M$34:$M$777,конвертация!D25,атс!$J$34:$J$777)</f>
        <v>785.54971855999997</v>
      </c>
      <c r="E230">
        <f>SUMIF(атс!$M$34:$M$777,конвертация!E25,атс!$J$34:$J$777)</f>
        <v>787.19745664000004</v>
      </c>
      <c r="F230">
        <f>SUMIF(атс!$M$34:$M$777,конвертация!F25,атс!$J$34:$J$777)</f>
        <v>788.20243842000002</v>
      </c>
      <c r="G230">
        <f>SUMIF(атс!$M$34:$M$777,конвертация!G25,атс!$J$34:$J$777)</f>
        <v>782.81261618999997</v>
      </c>
      <c r="H230">
        <f>SUMIF(атс!$M$34:$M$777,конвертация!H25,атс!$J$34:$J$777)</f>
        <v>782.08701735</v>
      </c>
      <c r="I230">
        <f>SUMIF(атс!$M$34:$M$777,конвертация!I25,атс!$J$34:$J$777)</f>
        <v>779.77425844000004</v>
      </c>
      <c r="J230">
        <f>SUMIF(атс!$M$34:$M$777,конвертация!J25,атс!$J$34:$J$777)</f>
        <v>793.68961377999995</v>
      </c>
      <c r="K230">
        <f>SUMIF(атс!$M$34:$M$777,конвертация!K25,атс!$J$34:$J$777)</f>
        <v>809.62544057000002</v>
      </c>
      <c r="L230">
        <f>SUMIF(атс!$M$34:$M$777,конвертация!L25,атс!$J$34:$J$777)</f>
        <v>814.45661346999998</v>
      </c>
      <c r="M230">
        <f>SUMIF(атс!$M$34:$M$777,конвертация!M25,атс!$J$34:$J$777)</f>
        <v>816.76806336000004</v>
      </c>
      <c r="N230">
        <f>SUMIF(атс!$M$34:$M$777,конвертация!N25,атс!$J$34:$J$777)</f>
        <v>817.22871803999999</v>
      </c>
      <c r="O230">
        <f>SUMIF(атс!$M$34:$M$777,конвертация!O25,атс!$J$34:$J$777)</f>
        <v>816.97643618999996</v>
      </c>
      <c r="P230">
        <f>SUMIF(атс!$M$34:$M$777,конвертация!P25,атс!$J$34:$J$777)</f>
        <v>815.18710687999999</v>
      </c>
      <c r="Q230">
        <f>SUMIF(атс!$M$34:$M$777,конвертация!Q25,атс!$J$34:$J$777)</f>
        <v>815.35746893999999</v>
      </c>
      <c r="R230">
        <f>SUMIF(атс!$M$34:$M$777,конвертация!R25,атс!$J$34:$J$777)</f>
        <v>816.44960725999999</v>
      </c>
      <c r="S230">
        <f>SUMIF(атс!$M$34:$M$777,конвертация!S25,атс!$J$34:$J$777)</f>
        <v>818.9467439</v>
      </c>
      <c r="T230">
        <f>SUMIF(атс!$M$34:$M$777,конвертация!T25,атс!$J$34:$J$777)</f>
        <v>827.90456442000004</v>
      </c>
      <c r="U230">
        <f>SUMIF(атс!$M$34:$M$777,конвертация!U25,атс!$J$34:$J$777)</f>
        <v>839.86527874000001</v>
      </c>
      <c r="V230">
        <f>SUMIF(атс!$M$34:$M$777,конвертация!V25,атс!$J$34:$J$777)</f>
        <v>842.65542334999998</v>
      </c>
      <c r="W230">
        <f>SUMIF(атс!$M$34:$M$777,конвертация!W25,атс!$J$34:$J$777)</f>
        <v>832.92181003999997</v>
      </c>
      <c r="X230">
        <f>SUMIF(атс!$M$34:$M$777,конвертация!X25,атс!$J$34:$J$777)</f>
        <v>812.40881205000005</v>
      </c>
      <c r="Y230">
        <f>SUMIF(атс!$M$34:$M$777,конвертация!Y25,атс!$J$34:$J$777)</f>
        <v>786.46676628</v>
      </c>
    </row>
    <row r="231" spans="1:25" x14ac:dyDescent="0.2">
      <c r="A231">
        <v>26</v>
      </c>
      <c r="B231">
        <f>SUMIF(атс!$M$34:$M$777,конвертация!B26,атс!$J$34:$J$777)</f>
        <v>763.55606770999998</v>
      </c>
      <c r="C231">
        <f>SUMIF(атс!$M$34:$M$777,конвертация!C26,атс!$J$34:$J$777)</f>
        <v>769.08861302000003</v>
      </c>
      <c r="D231">
        <f>SUMIF(атс!$M$34:$M$777,конвертация!D26,атс!$J$34:$J$777)</f>
        <v>769.22997955999995</v>
      </c>
      <c r="E231">
        <f>SUMIF(атс!$M$34:$M$777,конвертация!E26,атс!$J$34:$J$777)</f>
        <v>769.75431461999995</v>
      </c>
      <c r="F231">
        <f>SUMIF(атс!$M$34:$M$777,конвертация!F26,атс!$J$34:$J$777)</f>
        <v>768.76443758000005</v>
      </c>
      <c r="G231">
        <f>SUMIF(атс!$M$34:$M$777,конвертация!G26,атс!$J$34:$J$777)</f>
        <v>775.56171383000003</v>
      </c>
      <c r="H231">
        <f>SUMIF(атс!$M$34:$M$777,конвертация!H26,атс!$J$34:$J$777)</f>
        <v>784.28640769000003</v>
      </c>
      <c r="I231">
        <f>SUMIF(атс!$M$34:$M$777,конвертация!I26,атс!$J$34:$J$777)</f>
        <v>822.27541212999995</v>
      </c>
      <c r="J231">
        <f>SUMIF(атс!$M$34:$M$777,конвертация!J26,атс!$J$34:$J$777)</f>
        <v>839.91869913000005</v>
      </c>
      <c r="K231">
        <f>SUMIF(атс!$M$34:$M$777,конвертация!K26,атс!$J$34:$J$777)</f>
        <v>846.27213375999997</v>
      </c>
      <c r="L231">
        <f>SUMIF(атс!$M$34:$M$777,конвертация!L26,атс!$J$34:$J$777)</f>
        <v>847.73334145000001</v>
      </c>
      <c r="M231">
        <f>SUMIF(атс!$M$34:$M$777,конвертация!M26,атс!$J$34:$J$777)</f>
        <v>849.34743423999998</v>
      </c>
      <c r="N231">
        <f>SUMIF(атс!$M$34:$M$777,конвертация!N26,атс!$J$34:$J$777)</f>
        <v>847.58847459000003</v>
      </c>
      <c r="O231">
        <f>SUMIF(атс!$M$34:$M$777,конвертация!O26,атс!$J$34:$J$777)</f>
        <v>847.97516597000003</v>
      </c>
      <c r="P231">
        <f>SUMIF(атс!$M$34:$M$777,конвертация!P26,атс!$J$34:$J$777)</f>
        <v>847.30028892999997</v>
      </c>
      <c r="Q231">
        <f>SUMIF(атс!$M$34:$M$777,конвертация!Q26,атс!$J$34:$J$777)</f>
        <v>848.02170535000005</v>
      </c>
      <c r="R231">
        <f>SUMIF(атс!$M$34:$M$777,конвертация!R26,атс!$J$34:$J$777)</f>
        <v>844.86553401000003</v>
      </c>
      <c r="S231">
        <f>SUMIF(атс!$M$34:$M$777,конвертация!S26,атс!$J$34:$J$777)</f>
        <v>837.07376497999996</v>
      </c>
      <c r="T231">
        <f>SUMIF(атс!$M$34:$M$777,конвертация!T26,атс!$J$34:$J$777)</f>
        <v>843.06222964999995</v>
      </c>
      <c r="U231">
        <f>SUMIF(атс!$M$34:$M$777,конвертация!U26,атс!$J$34:$J$777)</f>
        <v>850.00365897999995</v>
      </c>
      <c r="V231">
        <f>SUMIF(атс!$M$34:$M$777,конвертация!V26,атс!$J$34:$J$777)</f>
        <v>844.62733344000003</v>
      </c>
      <c r="W231">
        <f>SUMIF(атс!$M$34:$M$777,конвертация!W26,атс!$J$34:$J$777)</f>
        <v>846.30606790000002</v>
      </c>
      <c r="X231">
        <f>SUMIF(атс!$M$34:$M$777,конвертация!X26,атс!$J$34:$J$777)</f>
        <v>823.72837990999994</v>
      </c>
      <c r="Y231">
        <f>SUMIF(атс!$M$34:$M$777,конвертация!Y26,атс!$J$34:$J$777)</f>
        <v>786.23146502999998</v>
      </c>
    </row>
    <row r="232" spans="1:25" x14ac:dyDescent="0.2">
      <c r="A232">
        <v>27</v>
      </c>
      <c r="B232">
        <f>SUMIF(атс!$M$34:$M$777,конвертация!B27,атс!$J$34:$J$777)</f>
        <v>751.65636558999995</v>
      </c>
      <c r="C232">
        <f>SUMIF(атс!$M$34:$M$777,конвертация!C27,атс!$J$34:$J$777)</f>
        <v>755.27515442000004</v>
      </c>
      <c r="D232">
        <f>SUMIF(атс!$M$34:$M$777,конвертация!D27,атс!$J$34:$J$777)</f>
        <v>753.21772333000001</v>
      </c>
      <c r="E232">
        <f>SUMIF(атс!$M$34:$M$777,конвертация!E27,атс!$J$34:$J$777)</f>
        <v>751.75562504000004</v>
      </c>
      <c r="F232">
        <f>SUMIF(атс!$M$34:$M$777,конвертация!F27,атс!$J$34:$J$777)</f>
        <v>764.18830949000005</v>
      </c>
      <c r="G232">
        <f>SUMIF(атс!$M$34:$M$777,конвертация!G27,атс!$J$34:$J$777)</f>
        <v>769.56742038000004</v>
      </c>
      <c r="H232">
        <f>SUMIF(атс!$M$34:$M$777,конвертация!H27,атс!$J$34:$J$777)</f>
        <v>789.14860092000004</v>
      </c>
      <c r="I232">
        <f>SUMIF(атс!$M$34:$M$777,конвертация!I27,атс!$J$34:$J$777)</f>
        <v>823.11277672999995</v>
      </c>
      <c r="J232">
        <f>SUMIF(атс!$M$34:$M$777,конвертация!J27,атс!$J$34:$J$777)</f>
        <v>835.34293922999996</v>
      </c>
      <c r="K232">
        <f>SUMIF(атс!$M$34:$M$777,конвертация!K27,атс!$J$34:$J$777)</f>
        <v>843.28604972999995</v>
      </c>
      <c r="L232">
        <f>SUMIF(атс!$M$34:$M$777,конвертация!L27,атс!$J$34:$J$777)</f>
        <v>845.71178480000003</v>
      </c>
      <c r="M232">
        <f>SUMIF(атс!$M$34:$M$777,конвертация!M27,атс!$J$34:$J$777)</f>
        <v>847.68002272000001</v>
      </c>
      <c r="N232">
        <f>SUMIF(атс!$M$34:$M$777,конвертация!N27,атс!$J$34:$J$777)</f>
        <v>845.71655033000002</v>
      </c>
      <c r="O232">
        <f>SUMIF(атс!$M$34:$M$777,конвертация!O27,атс!$J$34:$J$777)</f>
        <v>848.49539852999999</v>
      </c>
      <c r="P232">
        <f>SUMIF(атс!$M$34:$M$777,конвертация!P27,атс!$J$34:$J$777)</f>
        <v>840.58398275000002</v>
      </c>
      <c r="Q232">
        <f>SUMIF(атс!$M$34:$M$777,конвертация!Q27,атс!$J$34:$J$777)</f>
        <v>841.67814023000005</v>
      </c>
      <c r="R232">
        <f>SUMIF(атс!$M$34:$M$777,конвертация!R27,атс!$J$34:$J$777)</f>
        <v>838.41083659000003</v>
      </c>
      <c r="S232">
        <f>SUMIF(атс!$M$34:$M$777,конвертация!S27,атс!$J$34:$J$777)</f>
        <v>832.63116798999999</v>
      </c>
      <c r="T232">
        <f>SUMIF(атс!$M$34:$M$777,конвертация!T27,атс!$J$34:$J$777)</f>
        <v>839.55717302000005</v>
      </c>
      <c r="U232">
        <f>SUMIF(атс!$M$34:$M$777,конвертация!U27,атс!$J$34:$J$777)</f>
        <v>844.60726752999994</v>
      </c>
      <c r="V232">
        <f>SUMIF(атс!$M$34:$M$777,конвертация!V27,атс!$J$34:$J$777)</f>
        <v>844.53982681000002</v>
      </c>
      <c r="W232">
        <f>SUMIF(атс!$M$34:$M$777,конвертация!W27,атс!$J$34:$J$777)</f>
        <v>839.89412262999997</v>
      </c>
      <c r="X232">
        <f>SUMIF(атс!$M$34:$M$777,конвертация!X27,атс!$J$34:$J$777)</f>
        <v>822.78541746999997</v>
      </c>
      <c r="Y232">
        <f>SUMIF(атс!$M$34:$M$777,конвертация!Y27,атс!$J$34:$J$777)</f>
        <v>778.45572306999998</v>
      </c>
    </row>
    <row r="233" spans="1:25" x14ac:dyDescent="0.2">
      <c r="A233">
        <v>28</v>
      </c>
      <c r="B233">
        <f>SUMIF(атс!$M$34:$M$777,конвертация!B28,атс!$J$34:$J$777)</f>
        <v>755.41667990999997</v>
      </c>
      <c r="C233">
        <f>SUMIF(атс!$M$34:$M$777,конвертация!C28,атс!$J$34:$J$777)</f>
        <v>755.35319652999999</v>
      </c>
      <c r="D233">
        <f>SUMIF(атс!$M$34:$M$777,конвертация!D28,атс!$J$34:$J$777)</f>
        <v>759.04448263999996</v>
      </c>
      <c r="E233">
        <f>SUMIF(атс!$M$34:$M$777,конвертация!E28,атс!$J$34:$J$777)</f>
        <v>762.71872081000004</v>
      </c>
      <c r="F233">
        <f>SUMIF(атс!$M$34:$M$777,конвертация!F28,атс!$J$34:$J$777)</f>
        <v>785.24855294999998</v>
      </c>
      <c r="G233">
        <f>SUMIF(атс!$M$34:$M$777,конвертация!G28,атс!$J$34:$J$777)</f>
        <v>782.19850378000001</v>
      </c>
      <c r="H233">
        <f>SUMIF(атс!$M$34:$M$777,конвертация!H28,атс!$J$34:$J$777)</f>
        <v>781.92642444000001</v>
      </c>
      <c r="I233">
        <f>SUMIF(атс!$M$34:$M$777,конвертация!I28,атс!$J$34:$J$777)</f>
        <v>823.51691577999998</v>
      </c>
      <c r="J233">
        <f>SUMIF(атс!$M$34:$M$777,конвертация!J28,атс!$J$34:$J$777)</f>
        <v>841.32004753000001</v>
      </c>
      <c r="K233">
        <f>SUMIF(атс!$M$34:$M$777,конвертация!K28,атс!$J$34:$J$777)</f>
        <v>847.47000442000001</v>
      </c>
      <c r="L233">
        <f>SUMIF(атс!$M$34:$M$777,конвертация!L28,атс!$J$34:$J$777)</f>
        <v>847.66432480000003</v>
      </c>
      <c r="M233">
        <f>SUMIF(атс!$M$34:$M$777,конвертация!M28,атс!$J$34:$J$777)</f>
        <v>847.83811667999998</v>
      </c>
      <c r="N233">
        <f>SUMIF(атс!$M$34:$M$777,конвертация!N28,атс!$J$34:$J$777)</f>
        <v>845.36834713999997</v>
      </c>
      <c r="O233">
        <f>SUMIF(атс!$M$34:$M$777,конвертация!O28,атс!$J$34:$J$777)</f>
        <v>847.11217611999996</v>
      </c>
      <c r="P233">
        <f>SUMIF(атс!$M$34:$M$777,конвертация!P28,атс!$J$34:$J$777)</f>
        <v>845.32484551000005</v>
      </c>
      <c r="Q233">
        <f>SUMIF(атс!$M$34:$M$777,конвертация!Q28,атс!$J$34:$J$777)</f>
        <v>846.68428789999996</v>
      </c>
      <c r="R233">
        <f>SUMIF(атс!$M$34:$M$777,конвертация!R28,атс!$J$34:$J$777)</f>
        <v>840.50962446999995</v>
      </c>
      <c r="S233">
        <f>SUMIF(атс!$M$34:$M$777,конвертация!S28,атс!$J$34:$J$777)</f>
        <v>835.42725823000001</v>
      </c>
      <c r="T233">
        <f>SUMIF(атс!$M$34:$M$777,конвертация!T28,атс!$J$34:$J$777)</f>
        <v>846.83158436999997</v>
      </c>
      <c r="U233">
        <f>SUMIF(атс!$M$34:$M$777,конвертация!U28,атс!$J$34:$J$777)</f>
        <v>849.02434412000002</v>
      </c>
      <c r="V233">
        <f>SUMIF(атс!$M$34:$M$777,конвертация!V28,атс!$J$34:$J$777)</f>
        <v>846.71321239999997</v>
      </c>
      <c r="W233">
        <f>SUMIF(атс!$M$34:$M$777,конвертация!W28,атс!$J$34:$J$777)</f>
        <v>846.49303497999995</v>
      </c>
      <c r="X233">
        <f>SUMIF(атс!$M$34:$M$777,конвертация!X28,атс!$J$34:$J$777)</f>
        <v>823.48636013999999</v>
      </c>
      <c r="Y233">
        <f>SUMIF(атс!$M$34:$M$777,конвертация!Y28,атс!$J$34:$J$777)</f>
        <v>771.8552009</v>
      </c>
    </row>
    <row r="234" spans="1:25" x14ac:dyDescent="0.2">
      <c r="A234">
        <v>29</v>
      </c>
      <c r="B234">
        <f>SUMIF(атс!$M$34:$M$777,конвертация!B29,атс!$J$34:$J$777)</f>
        <v>741.49340726000003</v>
      </c>
      <c r="C234">
        <f>SUMIF(атс!$M$34:$M$777,конвертация!C29,атс!$J$34:$J$777)</f>
        <v>739.88267702999997</v>
      </c>
      <c r="D234">
        <f>SUMIF(атс!$M$34:$M$777,конвертация!D29,атс!$J$34:$J$777)</f>
        <v>740.35645201</v>
      </c>
      <c r="E234">
        <f>SUMIF(атс!$M$34:$M$777,конвертация!E29,атс!$J$34:$J$777)</f>
        <v>745.35538988999997</v>
      </c>
      <c r="F234">
        <f>SUMIF(атс!$M$34:$M$777,конвертация!F29,атс!$J$34:$J$777)</f>
        <v>747.77224475000003</v>
      </c>
      <c r="G234">
        <f>SUMIF(атс!$M$34:$M$777,конвертация!G29,атс!$J$34:$J$777)</f>
        <v>748.63743985999997</v>
      </c>
      <c r="H234">
        <f>SUMIF(атс!$M$34:$M$777,конвертация!H29,атс!$J$34:$J$777)</f>
        <v>761.20596307000005</v>
      </c>
      <c r="I234">
        <f>SUMIF(атс!$M$34:$M$777,конвертация!I29,атс!$J$34:$J$777)</f>
        <v>854.39132199999995</v>
      </c>
      <c r="J234">
        <f>SUMIF(атс!$M$34:$M$777,конвертация!J29,атс!$J$34:$J$777)</f>
        <v>831.06322245000001</v>
      </c>
      <c r="K234">
        <f>SUMIF(атс!$M$34:$M$777,конвертация!K29,атс!$J$34:$J$777)</f>
        <v>834.77373795999995</v>
      </c>
      <c r="L234">
        <f>SUMIF(атс!$M$34:$M$777,конвертация!L29,атс!$J$34:$J$777)</f>
        <v>835.21098807999999</v>
      </c>
      <c r="M234">
        <f>SUMIF(атс!$M$34:$M$777,конвертация!M29,атс!$J$34:$J$777)</f>
        <v>838.32540136</v>
      </c>
      <c r="N234">
        <f>SUMIF(атс!$M$34:$M$777,конвертация!N29,атс!$J$34:$J$777)</f>
        <v>832.80981441999995</v>
      </c>
      <c r="O234">
        <f>SUMIF(атс!$M$34:$M$777,конвертация!O29,атс!$J$34:$J$777)</f>
        <v>836.07682552000006</v>
      </c>
      <c r="P234">
        <f>SUMIF(атс!$M$34:$M$777,конвертация!P29,атс!$J$34:$J$777)</f>
        <v>836.00671273</v>
      </c>
      <c r="Q234">
        <f>SUMIF(атс!$M$34:$M$777,конвертация!Q29,атс!$J$34:$J$777)</f>
        <v>837.85578174</v>
      </c>
      <c r="R234">
        <f>SUMIF(атс!$M$34:$M$777,конвертация!R29,атс!$J$34:$J$777)</f>
        <v>832.55684154000005</v>
      </c>
      <c r="S234">
        <f>SUMIF(атс!$M$34:$M$777,конвертация!S29,атс!$J$34:$J$777)</f>
        <v>829.03047857000001</v>
      </c>
      <c r="T234">
        <f>SUMIF(атс!$M$34:$M$777,конвертация!T29,атс!$J$34:$J$777)</f>
        <v>841.37678203999997</v>
      </c>
      <c r="U234">
        <f>SUMIF(атс!$M$34:$M$777,конвертация!U29,атс!$J$34:$J$777)</f>
        <v>847.64899996999998</v>
      </c>
      <c r="V234">
        <f>SUMIF(атс!$M$34:$M$777,конвертация!V29,атс!$J$34:$J$777)</f>
        <v>842.48530817000005</v>
      </c>
      <c r="W234">
        <f>SUMIF(атс!$M$34:$M$777,конвертация!W29,атс!$J$34:$J$777)</f>
        <v>838.47356415000002</v>
      </c>
      <c r="X234">
        <f>SUMIF(атс!$M$34:$M$777,конвертация!X29,атс!$J$34:$J$777)</f>
        <v>825.07286054999997</v>
      </c>
      <c r="Y234">
        <f>SUMIF(атс!$M$34:$M$777,конвертация!Y29,атс!$J$34:$J$777)</f>
        <v>764.34492445000001</v>
      </c>
    </row>
    <row r="235" spans="1:25" x14ac:dyDescent="0.2">
      <c r="A235">
        <v>30</v>
      </c>
      <c r="B235">
        <f>SUMIF(атс!$M$34:$M$777,конвертация!B30,атс!$J$34:$J$777)</f>
        <v>749.96237542999995</v>
      </c>
      <c r="C235">
        <f>SUMIF(атс!$M$34:$M$777,конвертация!C30,атс!$J$34:$J$777)</f>
        <v>751.61338623999995</v>
      </c>
      <c r="D235">
        <f>SUMIF(атс!$M$34:$M$777,конвертация!D30,атс!$J$34:$J$777)</f>
        <v>749.17246140999998</v>
      </c>
      <c r="E235">
        <f>SUMIF(атс!$M$34:$M$777,конвертация!E30,атс!$J$34:$J$777)</f>
        <v>751.68613500000004</v>
      </c>
      <c r="F235">
        <f>SUMIF(атс!$M$34:$M$777,конвертация!F30,атс!$J$34:$J$777)</f>
        <v>754.31009578999999</v>
      </c>
      <c r="G235">
        <f>SUMIF(атс!$M$34:$M$777,конвертация!G30,атс!$J$34:$J$777)</f>
        <v>762.51082108000003</v>
      </c>
      <c r="H235">
        <f>SUMIF(атс!$M$34:$M$777,конвертация!H30,атс!$J$34:$J$777)</f>
        <v>792.99996986999997</v>
      </c>
      <c r="I235">
        <f>SUMIF(атс!$M$34:$M$777,конвертация!I30,атс!$J$34:$J$777)</f>
        <v>831.39445412999999</v>
      </c>
      <c r="J235">
        <f>SUMIF(атс!$M$34:$M$777,конвертация!J30,атс!$J$34:$J$777)</f>
        <v>841.24658575000001</v>
      </c>
      <c r="K235">
        <f>SUMIF(атс!$M$34:$M$777,конвертация!K30,атс!$J$34:$J$777)</f>
        <v>845.29844170000001</v>
      </c>
      <c r="L235">
        <f>SUMIF(атс!$M$34:$M$777,конвертация!L30,атс!$J$34:$J$777)</f>
        <v>844.32324800000004</v>
      </c>
      <c r="M235">
        <f>SUMIF(атс!$M$34:$M$777,конвертация!M30,атс!$J$34:$J$777)</f>
        <v>845.83519416000001</v>
      </c>
      <c r="N235">
        <f>SUMIF(атс!$M$34:$M$777,конвертация!N30,атс!$J$34:$J$777)</f>
        <v>843.61216194999997</v>
      </c>
      <c r="O235">
        <f>SUMIF(атс!$M$34:$M$777,конвертация!O30,атс!$J$34:$J$777)</f>
        <v>845.37897365000003</v>
      </c>
      <c r="P235">
        <f>SUMIF(атс!$M$34:$M$777,конвертация!P30,атс!$J$34:$J$777)</f>
        <v>844.61535108999999</v>
      </c>
      <c r="Q235">
        <f>SUMIF(атс!$M$34:$M$777,конвертация!Q30,атс!$J$34:$J$777)</f>
        <v>846.13306226999998</v>
      </c>
      <c r="R235">
        <f>SUMIF(атс!$M$34:$M$777,конвертация!R30,атс!$J$34:$J$777)</f>
        <v>841.39770797999995</v>
      </c>
      <c r="S235">
        <f>SUMIF(атс!$M$34:$M$777,конвертация!S30,атс!$J$34:$J$777)</f>
        <v>835.64274378000005</v>
      </c>
      <c r="T235">
        <f>SUMIF(атс!$M$34:$M$777,конвертация!T30,атс!$J$34:$J$777)</f>
        <v>844.47981815000003</v>
      </c>
      <c r="U235">
        <f>SUMIF(атс!$M$34:$M$777,конвертация!U30,атс!$J$34:$J$777)</f>
        <v>845.86597502999996</v>
      </c>
      <c r="V235">
        <f>SUMIF(атс!$M$34:$M$777,конвертация!V30,атс!$J$34:$J$777)</f>
        <v>842.54286378999996</v>
      </c>
      <c r="W235">
        <f>SUMIF(атс!$M$34:$M$777,конвертация!W30,атс!$J$34:$J$777)</f>
        <v>839.02545454999995</v>
      </c>
      <c r="X235">
        <f>SUMIF(атс!$M$34:$M$777,конвертация!X30,атс!$J$34:$J$777)</f>
        <v>826.56791082999996</v>
      </c>
      <c r="Y235">
        <f>SUMIF(атс!$M$34:$M$777,конвертация!Y30,атс!$J$34:$J$777)</f>
        <v>773.22582947000001</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9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934.97825084999999</v>
      </c>
      <c r="C241">
        <f>SUMIF(атс!$M$34:$M$777,конвертация!C1,атс!$K$34:$K$777)</f>
        <v>949.01040260000002</v>
      </c>
      <c r="D241">
        <f>SUMIF(атс!$M$34:$M$777,конвертация!D1,атс!$K$34:$K$777)</f>
        <v>959.65403559000003</v>
      </c>
      <c r="E241">
        <f>SUMIF(атс!$M$34:$M$777,конвертация!E1,атс!$K$34:$K$777)</f>
        <v>958.84742054000003</v>
      </c>
      <c r="F241">
        <f>SUMIF(атс!$M$34:$M$777,конвертация!F1,атс!$K$34:$K$777)</f>
        <v>970.04118291999998</v>
      </c>
      <c r="G241">
        <f>SUMIF(атс!$M$34:$M$777,конвертация!G1,атс!$K$34:$K$777)</f>
        <v>971.06389508999996</v>
      </c>
      <c r="H241">
        <f>SUMIF(атс!$M$34:$M$777,конвертация!H1,атс!$K$34:$K$777)</f>
        <v>956.02116599999999</v>
      </c>
      <c r="I241">
        <f>SUMIF(атс!$M$34:$M$777,конвертация!I1,атс!$K$34:$K$777)</f>
        <v>967.73299193000003</v>
      </c>
      <c r="J241">
        <f>SUMIF(атс!$M$34:$M$777,конвертация!J1,атс!$K$34:$K$777)</f>
        <v>1000.78529039</v>
      </c>
      <c r="K241">
        <f>SUMIF(атс!$M$34:$M$777,конвертация!K1,атс!$K$34:$K$777)</f>
        <v>1013.81406441</v>
      </c>
      <c r="L241">
        <f>SUMIF(атс!$M$34:$M$777,конвертация!L1,атс!$K$34:$K$777)</f>
        <v>1013.76867153</v>
      </c>
      <c r="M241">
        <f>SUMIF(атс!$M$34:$M$777,конвертация!M1,атс!$K$34:$K$777)</f>
        <v>1011.38861107</v>
      </c>
      <c r="N241">
        <f>SUMIF(атс!$M$34:$M$777,конвертация!N1,атс!$K$34:$K$777)</f>
        <v>1007.59643456</v>
      </c>
      <c r="O241">
        <f>SUMIF(атс!$M$34:$M$777,конвертация!O1,атс!$K$34:$K$777)</f>
        <v>1012.48633078</v>
      </c>
      <c r="P241">
        <f>SUMIF(атс!$M$34:$M$777,конвертация!P1,атс!$K$34:$K$777)</f>
        <v>1014.93591668</v>
      </c>
      <c r="Q241">
        <f>SUMIF(атс!$M$34:$M$777,конвертация!Q1,атс!$K$34:$K$777)</f>
        <v>1018.9346468700001</v>
      </c>
      <c r="R241">
        <f>SUMIF(атс!$M$34:$M$777,конвертация!R1,атс!$K$34:$K$777)</f>
        <v>1008.26986096</v>
      </c>
      <c r="S241">
        <f>SUMIF(атс!$M$34:$M$777,конвертация!S1,атс!$K$34:$K$777)</f>
        <v>1001.0819087</v>
      </c>
      <c r="T241">
        <f>SUMIF(атс!$M$34:$M$777,конвертация!T1,атс!$K$34:$K$777)</f>
        <v>1005.46337993</v>
      </c>
      <c r="U241">
        <f>SUMIF(атс!$M$34:$M$777,конвертация!U1,атс!$K$34:$K$777)</f>
        <v>1008.67033397</v>
      </c>
      <c r="V241">
        <f>SUMIF(атс!$M$34:$M$777,конвертация!V1,атс!$K$34:$K$777)</f>
        <v>1016.27676047</v>
      </c>
      <c r="W241">
        <f>SUMIF(атс!$M$34:$M$777,конвертация!W1,атс!$K$34:$K$777)</f>
        <v>1018.93539326</v>
      </c>
      <c r="X241">
        <f>SUMIF(атс!$M$34:$M$777,конвертация!X1,атс!$K$34:$K$777)</f>
        <v>1000.29675678</v>
      </c>
      <c r="Y241">
        <f>SUMIF(атс!$M$34:$M$777,конвертация!Y1,атс!$K$34:$K$777)</f>
        <v>935.98492909000004</v>
      </c>
    </row>
    <row r="242" spans="1:25" x14ac:dyDescent="0.2">
      <c r="A242">
        <v>2</v>
      </c>
      <c r="B242">
        <f>SUMIF(атс!$M$34:$M$777,конвертация!B2,атс!$K$34:$K$777)</f>
        <v>934.90893788999995</v>
      </c>
      <c r="C242">
        <f>SUMIF(атс!$M$34:$M$777,конвертация!C2,атс!$K$34:$K$777)</f>
        <v>930.76177611000003</v>
      </c>
      <c r="D242">
        <f>SUMIF(атс!$M$34:$M$777,конвертация!D2,атс!$K$34:$K$777)</f>
        <v>931.89874210999994</v>
      </c>
      <c r="E242">
        <f>SUMIF(атс!$M$34:$M$777,конвертация!E2,атс!$K$34:$K$777)</f>
        <v>930.77844144000005</v>
      </c>
      <c r="F242">
        <f>SUMIF(атс!$M$34:$M$777,конвертация!F2,атс!$K$34:$K$777)</f>
        <v>939.25425061999999</v>
      </c>
      <c r="G242">
        <f>SUMIF(атс!$M$34:$M$777,конвертация!G2,атс!$K$34:$K$777)</f>
        <v>937.25381460000006</v>
      </c>
      <c r="H242">
        <f>SUMIF(атс!$M$34:$M$777,конвертация!H2,атс!$K$34:$K$777)</f>
        <v>941.29154212000003</v>
      </c>
      <c r="I242">
        <f>SUMIF(атс!$M$34:$M$777,конвертация!I2,атс!$K$34:$K$777)</f>
        <v>969.13563915999998</v>
      </c>
      <c r="J242">
        <f>SUMIF(атс!$M$34:$M$777,конвертация!J2,атс!$K$34:$K$777)</f>
        <v>1000.03535748</v>
      </c>
      <c r="K242">
        <f>SUMIF(атс!$M$34:$M$777,конвертация!K2,атс!$K$34:$K$777)</f>
        <v>1011.28254635</v>
      </c>
      <c r="L242">
        <f>SUMIF(атс!$M$34:$M$777,конвертация!L2,атс!$K$34:$K$777)</f>
        <v>1014.65666584</v>
      </c>
      <c r="M242">
        <f>SUMIF(атс!$M$34:$M$777,конвертация!M2,атс!$K$34:$K$777)</f>
        <v>1012.86071725</v>
      </c>
      <c r="N242">
        <f>SUMIF(атс!$M$34:$M$777,конвертация!N2,атс!$K$34:$K$777)</f>
        <v>1007.93214597</v>
      </c>
      <c r="O242">
        <f>SUMIF(атс!$M$34:$M$777,конвертация!O2,атс!$K$34:$K$777)</f>
        <v>1012.20559521</v>
      </c>
      <c r="P242">
        <f>SUMIF(атс!$M$34:$M$777,конвертация!P2,атс!$K$34:$K$777)</f>
        <v>1014.41897083</v>
      </c>
      <c r="Q242">
        <f>SUMIF(атс!$M$34:$M$777,конвертация!Q2,атс!$K$34:$K$777)</f>
        <v>1016.39644702</v>
      </c>
      <c r="R242">
        <f>SUMIF(атс!$M$34:$M$777,конвертация!R2,атс!$K$34:$K$777)</f>
        <v>1007.29965205</v>
      </c>
      <c r="S242">
        <f>SUMIF(атс!$M$34:$M$777,конвертация!S2,атс!$K$34:$K$777)</f>
        <v>996.6527734</v>
      </c>
      <c r="T242">
        <f>SUMIF(атс!$M$34:$M$777,конвертация!T2,атс!$K$34:$K$777)</f>
        <v>1000.22440449</v>
      </c>
      <c r="U242">
        <f>SUMIF(атс!$M$34:$M$777,конвертация!U2,атс!$K$34:$K$777)</f>
        <v>1006.23300549</v>
      </c>
      <c r="V242">
        <f>SUMIF(атс!$M$34:$M$777,конвертация!V2,атс!$K$34:$K$777)</f>
        <v>1014.89961312</v>
      </c>
      <c r="W242">
        <f>SUMIF(атс!$M$34:$M$777,конвертация!W2,атс!$K$34:$K$777)</f>
        <v>1008.17105535</v>
      </c>
      <c r="X242">
        <f>SUMIF(атс!$M$34:$M$777,конвертация!X2,атс!$K$34:$K$777)</f>
        <v>988.82454080000002</v>
      </c>
      <c r="Y242">
        <f>SUMIF(атс!$M$34:$M$777,конвертация!Y2,атс!$K$34:$K$777)</f>
        <v>928.13620886000001</v>
      </c>
    </row>
    <row r="243" spans="1:25" x14ac:dyDescent="0.2">
      <c r="A243">
        <v>3</v>
      </c>
      <c r="B243">
        <f>SUMIF(атс!$M$34:$M$777,конвертация!B3,атс!$K$34:$K$777)</f>
        <v>950.21655066999995</v>
      </c>
      <c r="C243">
        <f>SUMIF(атс!$M$34:$M$777,конвертация!C3,атс!$K$34:$K$777)</f>
        <v>960.29899356999999</v>
      </c>
      <c r="D243">
        <f>SUMIF(атс!$M$34:$M$777,конвертация!D3,атс!$K$34:$K$777)</f>
        <v>965.33912305000001</v>
      </c>
      <c r="E243">
        <f>SUMIF(атс!$M$34:$M$777,конвертация!E3,атс!$K$34:$K$777)</f>
        <v>962.12436775000003</v>
      </c>
      <c r="F243">
        <f>SUMIF(атс!$M$34:$M$777,конвертация!F3,атс!$K$34:$K$777)</f>
        <v>978.42832620000001</v>
      </c>
      <c r="G243">
        <f>SUMIF(атс!$M$34:$M$777,конвертация!G3,атс!$K$34:$K$777)</f>
        <v>979.41885403000003</v>
      </c>
      <c r="H243">
        <f>SUMIF(атс!$M$34:$M$777,конвертация!H3,атс!$K$34:$K$777)</f>
        <v>970.10201056999995</v>
      </c>
      <c r="I243">
        <f>SUMIF(атс!$M$34:$M$777,конвертация!I3,атс!$K$34:$K$777)</f>
        <v>961.24917285000004</v>
      </c>
      <c r="J243">
        <f>SUMIF(атс!$M$34:$M$777,конвертация!J3,атс!$K$34:$K$777)</f>
        <v>987.72134642000003</v>
      </c>
      <c r="K243">
        <f>SUMIF(атс!$M$34:$M$777,конвертация!K3,атс!$K$34:$K$777)</f>
        <v>1000.8573678499999</v>
      </c>
      <c r="L243">
        <f>SUMIF(атс!$M$34:$M$777,конвертация!L3,атс!$K$34:$K$777)</f>
        <v>1006.24429668</v>
      </c>
      <c r="M243">
        <f>SUMIF(атс!$M$34:$M$777,конвертация!M3,атс!$K$34:$K$777)</f>
        <v>1013.0744449699999</v>
      </c>
      <c r="N243">
        <f>SUMIF(атс!$M$34:$M$777,конвертация!N3,атс!$K$34:$K$777)</f>
        <v>1007.84899274</v>
      </c>
      <c r="O243">
        <f>SUMIF(атс!$M$34:$M$777,конвертация!O3,атс!$K$34:$K$777)</f>
        <v>1002.83631697</v>
      </c>
      <c r="P243">
        <f>SUMIF(атс!$M$34:$M$777,конвертация!P3,атс!$K$34:$K$777)</f>
        <v>1006.13564291</v>
      </c>
      <c r="Q243">
        <f>SUMIF(атс!$M$34:$M$777,конвертация!Q3,атс!$K$34:$K$777)</f>
        <v>1001.46264707</v>
      </c>
      <c r="R243">
        <f>SUMIF(атс!$M$34:$M$777,конвертация!R3,атс!$K$34:$K$777)</f>
        <v>1005.05964339</v>
      </c>
      <c r="S243">
        <f>SUMIF(атс!$M$34:$M$777,конвертация!S3,атс!$K$34:$K$777)</f>
        <v>1002.37905574</v>
      </c>
      <c r="T243">
        <f>SUMIF(атс!$M$34:$M$777,конвертация!T3,атс!$K$34:$K$777)</f>
        <v>1008.36033352</v>
      </c>
      <c r="U243">
        <f>SUMIF(атс!$M$34:$M$777,конвертация!U3,атс!$K$34:$K$777)</f>
        <v>1012.98260669</v>
      </c>
      <c r="V243">
        <f>SUMIF(атс!$M$34:$M$777,конвертация!V3,атс!$K$34:$K$777)</f>
        <v>1020.3277119000001</v>
      </c>
      <c r="W243">
        <f>SUMIF(атс!$M$34:$M$777,конвертация!W3,атс!$K$34:$K$777)</f>
        <v>1010.82400336</v>
      </c>
      <c r="X243">
        <f>SUMIF(атс!$M$34:$M$777,конвертация!X3,атс!$K$34:$K$777)</f>
        <v>987.56537708999997</v>
      </c>
      <c r="Y243">
        <f>SUMIF(атс!$M$34:$M$777,конвертация!Y3,атс!$K$34:$K$777)</f>
        <v>957.43935951000003</v>
      </c>
    </row>
    <row r="244" spans="1:25" x14ac:dyDescent="0.2">
      <c r="A244">
        <v>4</v>
      </c>
      <c r="B244">
        <f>SUMIF(атс!$M$34:$M$777,конвертация!B4,атс!$K$34:$K$777)</f>
        <v>966.39152349000005</v>
      </c>
      <c r="C244">
        <f>SUMIF(атс!$M$34:$M$777,конвертация!C4,атс!$K$34:$K$777)</f>
        <v>968.50006402999998</v>
      </c>
      <c r="D244">
        <f>SUMIF(атс!$M$34:$M$777,конвертация!D4,атс!$K$34:$K$777)</f>
        <v>975.05664421999995</v>
      </c>
      <c r="E244">
        <f>SUMIF(атс!$M$34:$M$777,конвертация!E4,атс!$K$34:$K$777)</f>
        <v>975.10765833999994</v>
      </c>
      <c r="F244">
        <f>SUMIF(атс!$M$34:$M$777,конвертация!F4,атс!$K$34:$K$777)</f>
        <v>973.95721086000003</v>
      </c>
      <c r="G244">
        <f>SUMIF(атс!$M$34:$M$777,конвертация!G4,атс!$K$34:$K$777)</f>
        <v>989.13055132</v>
      </c>
      <c r="H244">
        <f>SUMIF(атс!$M$34:$M$777,конвертация!H4,атс!$K$34:$K$777)</f>
        <v>981.25748148000002</v>
      </c>
      <c r="I244">
        <f>SUMIF(атс!$M$34:$M$777,конвертация!I4,атс!$K$34:$K$777)</f>
        <v>957.44589492</v>
      </c>
      <c r="J244">
        <f>SUMIF(атс!$M$34:$M$777,конвертация!J4,атс!$K$34:$K$777)</f>
        <v>946.32752617000006</v>
      </c>
      <c r="K244">
        <f>SUMIF(атс!$M$34:$M$777,конвертация!K4,атс!$K$34:$K$777)</f>
        <v>981.50170710999998</v>
      </c>
      <c r="L244">
        <f>SUMIF(атс!$M$34:$M$777,конвертация!L4,атс!$K$34:$K$777)</f>
        <v>994.72179516999995</v>
      </c>
      <c r="M244">
        <f>SUMIF(атс!$M$34:$M$777,конвертация!M4,атс!$K$34:$K$777)</f>
        <v>995.88122728999997</v>
      </c>
      <c r="N244">
        <f>SUMIF(атс!$M$34:$M$777,конвертация!N4,атс!$K$34:$K$777)</f>
        <v>990.35244338999996</v>
      </c>
      <c r="O244">
        <f>SUMIF(атс!$M$34:$M$777,конвертация!O4,атс!$K$34:$K$777)</f>
        <v>992.17043339999998</v>
      </c>
      <c r="P244">
        <f>SUMIF(атс!$M$34:$M$777,конвертация!P4,атс!$K$34:$K$777)</f>
        <v>992.45051841999998</v>
      </c>
      <c r="Q244">
        <f>SUMIF(атс!$M$34:$M$777,конвертация!Q4,атс!$K$34:$K$777)</f>
        <v>992.29798735999998</v>
      </c>
      <c r="R244">
        <f>SUMIF(атс!$M$34:$M$777,конвертация!R4,атс!$K$34:$K$777)</f>
        <v>992.02855588</v>
      </c>
      <c r="S244">
        <f>SUMIF(атс!$M$34:$M$777,конвертация!S4,атс!$K$34:$K$777)</f>
        <v>992.74667953000005</v>
      </c>
      <c r="T244">
        <f>SUMIF(атс!$M$34:$M$777,конвертация!T4,атс!$K$34:$K$777)</f>
        <v>999.86688136999999</v>
      </c>
      <c r="U244">
        <f>SUMIF(атс!$M$34:$M$777,конвертация!U4,атс!$K$34:$K$777)</f>
        <v>1018.57377588</v>
      </c>
      <c r="V244">
        <f>SUMIF(атс!$M$34:$M$777,конвертация!V4,атс!$K$34:$K$777)</f>
        <v>1032.50765981</v>
      </c>
      <c r="W244">
        <f>SUMIF(атс!$M$34:$M$777,конвертация!W4,атс!$K$34:$K$777)</f>
        <v>1024.7174950599999</v>
      </c>
      <c r="X244">
        <f>SUMIF(атс!$M$34:$M$777,конвертация!X4,атс!$K$34:$K$777)</f>
        <v>982.11449895999999</v>
      </c>
      <c r="Y244">
        <f>SUMIF(атс!$M$34:$M$777,конвертация!Y4,атс!$K$34:$K$777)</f>
        <v>967.20972518999997</v>
      </c>
    </row>
    <row r="245" spans="1:25" x14ac:dyDescent="0.2">
      <c r="A245">
        <v>5</v>
      </c>
      <c r="B245">
        <f>SUMIF(атс!$M$34:$M$777,конвертация!B5,атс!$K$34:$K$777)</f>
        <v>942.55973501000005</v>
      </c>
      <c r="C245">
        <f>SUMIF(атс!$M$34:$M$777,конвертация!C5,атс!$K$34:$K$777)</f>
        <v>936.97941529000002</v>
      </c>
      <c r="D245">
        <f>SUMIF(атс!$M$34:$M$777,конвертация!D5,атс!$K$34:$K$777)</f>
        <v>935.95749292999994</v>
      </c>
      <c r="E245">
        <f>SUMIF(атс!$M$34:$M$777,конвертация!E5,атс!$K$34:$K$777)</f>
        <v>934.46938210999997</v>
      </c>
      <c r="F245">
        <f>SUMIF(атс!$M$34:$M$777,конвертация!F5,атс!$K$34:$K$777)</f>
        <v>949.52578955000001</v>
      </c>
      <c r="G245">
        <f>SUMIF(атс!$M$34:$M$777,конвертация!G5,атс!$K$34:$K$777)</f>
        <v>948.18761016999997</v>
      </c>
      <c r="H245">
        <f>SUMIF(атс!$M$34:$M$777,конвертация!H5,атс!$K$34:$K$777)</f>
        <v>942.49377623999999</v>
      </c>
      <c r="I245">
        <f>SUMIF(атс!$M$34:$M$777,конвертация!I5,атс!$K$34:$K$777)</f>
        <v>980.61931745000004</v>
      </c>
      <c r="J245">
        <f>SUMIF(атс!$M$34:$M$777,конвертация!J5,атс!$K$34:$K$777)</f>
        <v>1004.2280040099999</v>
      </c>
      <c r="K245">
        <f>SUMIF(атс!$M$34:$M$777,конвертация!K5,атс!$K$34:$K$777)</f>
        <v>1024.2485971599999</v>
      </c>
      <c r="L245">
        <f>SUMIF(атс!$M$34:$M$777,конвертация!L5,атс!$K$34:$K$777)</f>
        <v>1023.47470876</v>
      </c>
      <c r="M245">
        <f>SUMIF(атс!$M$34:$M$777,конвертация!M5,атс!$K$34:$K$777)</f>
        <v>1022.32005099</v>
      </c>
      <c r="N245">
        <f>SUMIF(атс!$M$34:$M$777,конвертация!N5,атс!$K$34:$K$777)</f>
        <v>1014.35360996</v>
      </c>
      <c r="O245">
        <f>SUMIF(атс!$M$34:$M$777,конвертация!O5,атс!$K$34:$K$777)</f>
        <v>1017.48973069</v>
      </c>
      <c r="P245">
        <f>SUMIF(атс!$M$34:$M$777,конвертация!P5,атс!$K$34:$K$777)</f>
        <v>1024.7522202800001</v>
      </c>
      <c r="Q245">
        <f>SUMIF(атс!$M$34:$M$777,конвертация!Q5,атс!$K$34:$K$777)</f>
        <v>1029.6892456</v>
      </c>
      <c r="R245">
        <f>SUMIF(атс!$M$34:$M$777,конвертация!R5,атс!$K$34:$K$777)</f>
        <v>1022.30158649</v>
      </c>
      <c r="S245">
        <f>SUMIF(атс!$M$34:$M$777,конвертация!S5,атс!$K$34:$K$777)</f>
        <v>1010.88928362</v>
      </c>
      <c r="T245">
        <f>SUMIF(атс!$M$34:$M$777,конвертация!T5,атс!$K$34:$K$777)</f>
        <v>1012.08506031</v>
      </c>
      <c r="U245">
        <f>SUMIF(атс!$M$34:$M$777,конвертация!U5,атс!$K$34:$K$777)</f>
        <v>1010.5430591000001</v>
      </c>
      <c r="V245">
        <f>SUMIF(атс!$M$34:$M$777,конвертация!V5,атс!$K$34:$K$777)</f>
        <v>1023.87294067</v>
      </c>
      <c r="W245">
        <f>SUMIF(атс!$M$34:$M$777,конвертация!W5,атс!$K$34:$K$777)</f>
        <v>1026.2129218</v>
      </c>
      <c r="X245">
        <f>SUMIF(атс!$M$34:$M$777,конвертация!X5,атс!$K$34:$K$777)</f>
        <v>992.34049935999997</v>
      </c>
      <c r="Y245">
        <f>SUMIF(атс!$M$34:$M$777,конвертация!Y5,атс!$K$34:$K$777)</f>
        <v>945.30746203000001</v>
      </c>
    </row>
    <row r="246" spans="1:25" x14ac:dyDescent="0.2">
      <c r="A246">
        <v>6</v>
      </c>
      <c r="B246">
        <f>SUMIF(атс!$M$34:$M$777,конвертация!B6,атс!$K$34:$K$777)</f>
        <v>930.45060928999999</v>
      </c>
      <c r="C246">
        <f>SUMIF(атс!$M$34:$M$777,конвертация!C6,атс!$K$34:$K$777)</f>
        <v>937.24489281000001</v>
      </c>
      <c r="D246">
        <f>SUMIF(атс!$M$34:$M$777,конвертация!D6,атс!$K$34:$K$777)</f>
        <v>938.39512635999995</v>
      </c>
      <c r="E246">
        <f>SUMIF(атс!$M$34:$M$777,конвертация!E6,атс!$K$34:$K$777)</f>
        <v>944.66070673000002</v>
      </c>
      <c r="F246">
        <f>SUMIF(атс!$M$34:$M$777,конвертация!F6,атс!$K$34:$K$777)</f>
        <v>951.00469341999997</v>
      </c>
      <c r="G246">
        <f>SUMIF(атс!$M$34:$M$777,конвертация!G6,атс!$K$34:$K$777)</f>
        <v>957.19323208000003</v>
      </c>
      <c r="H246">
        <f>SUMIF(атс!$M$34:$M$777,конвертация!H6,атс!$K$34:$K$777)</f>
        <v>956.37280496999995</v>
      </c>
      <c r="I246">
        <f>SUMIF(атс!$M$34:$M$777,конвертация!I6,атс!$K$34:$K$777)</f>
        <v>986.20087982999996</v>
      </c>
      <c r="J246">
        <f>SUMIF(атс!$M$34:$M$777,конвертация!J6,атс!$K$34:$K$777)</f>
        <v>1006.249163</v>
      </c>
      <c r="K246">
        <f>SUMIF(атс!$M$34:$M$777,конвертация!K6,атс!$K$34:$K$777)</f>
        <v>1020.84175688</v>
      </c>
      <c r="L246">
        <f>SUMIF(атс!$M$34:$M$777,конвертация!L6,атс!$K$34:$K$777)</f>
        <v>1022.88069031</v>
      </c>
      <c r="M246">
        <f>SUMIF(атс!$M$34:$M$777,конвертация!M6,атс!$K$34:$K$777)</f>
        <v>1020.35689309</v>
      </c>
      <c r="N246">
        <f>SUMIF(атс!$M$34:$M$777,конвертация!N6,атс!$K$34:$K$777)</f>
        <v>1010.42017587</v>
      </c>
      <c r="O246">
        <f>SUMIF(атс!$M$34:$M$777,конвертация!O6,атс!$K$34:$K$777)</f>
        <v>1010.79565153</v>
      </c>
      <c r="P246">
        <f>SUMIF(атс!$M$34:$M$777,конвертация!P6,атс!$K$34:$K$777)</f>
        <v>1009.75685902</v>
      </c>
      <c r="Q246">
        <f>SUMIF(атс!$M$34:$M$777,конвертация!Q6,атс!$K$34:$K$777)</f>
        <v>1015.53519039</v>
      </c>
      <c r="R246">
        <f>SUMIF(атс!$M$34:$M$777,конвертация!R6,атс!$K$34:$K$777)</f>
        <v>1011.25591878</v>
      </c>
      <c r="S246">
        <f>SUMIF(атс!$M$34:$M$777,конвертация!S6,атс!$K$34:$K$777)</f>
        <v>999.50487751000003</v>
      </c>
      <c r="T246">
        <f>SUMIF(атс!$M$34:$M$777,конвертация!T6,атс!$K$34:$K$777)</f>
        <v>997.03257020000001</v>
      </c>
      <c r="U246">
        <f>SUMIF(атс!$M$34:$M$777,конвертация!U6,атс!$K$34:$K$777)</f>
        <v>1010.28121506</v>
      </c>
      <c r="V246">
        <f>SUMIF(атс!$M$34:$M$777,конвертация!V6,атс!$K$34:$K$777)</f>
        <v>1019.84788124</v>
      </c>
      <c r="W246">
        <f>SUMIF(атс!$M$34:$M$777,конвертация!W6,атс!$K$34:$K$777)</f>
        <v>1021.0411983499999</v>
      </c>
      <c r="X246">
        <f>SUMIF(атс!$M$34:$M$777,конвертация!X6,атс!$K$34:$K$777)</f>
        <v>994.99621556</v>
      </c>
      <c r="Y246">
        <f>SUMIF(атс!$M$34:$M$777,конвертация!Y6,атс!$K$34:$K$777)</f>
        <v>923.86465759999999</v>
      </c>
    </row>
    <row r="247" spans="1:25" x14ac:dyDescent="0.2">
      <c r="A247">
        <v>7</v>
      </c>
      <c r="B247">
        <f>SUMIF(атс!$M$34:$M$777,конвертация!B7,атс!$K$34:$K$777)</f>
        <v>920.27524574999995</v>
      </c>
      <c r="C247">
        <f>SUMIF(атс!$M$34:$M$777,конвертация!C7,атс!$K$34:$K$777)</f>
        <v>927.45645702000002</v>
      </c>
      <c r="D247">
        <f>SUMIF(атс!$M$34:$M$777,конвертация!D7,атс!$K$34:$K$777)</f>
        <v>925.73994003999996</v>
      </c>
      <c r="E247">
        <f>SUMIF(атс!$M$34:$M$777,конвертация!E7,атс!$K$34:$K$777)</f>
        <v>934.43242739000004</v>
      </c>
      <c r="F247">
        <f>SUMIF(атс!$M$34:$M$777,конвертация!F7,атс!$K$34:$K$777)</f>
        <v>941.62577383999997</v>
      </c>
      <c r="G247">
        <f>SUMIF(атс!$M$34:$M$777,конвертация!G7,атс!$K$34:$K$777)</f>
        <v>946.62815953999996</v>
      </c>
      <c r="H247">
        <f>SUMIF(атс!$M$34:$M$777,конвертация!H7,атс!$K$34:$K$777)</f>
        <v>954.32093982000004</v>
      </c>
      <c r="I247">
        <f>SUMIF(атс!$M$34:$M$777,конвертация!I7,атс!$K$34:$K$777)</f>
        <v>984.87499218999994</v>
      </c>
      <c r="J247">
        <f>SUMIF(атс!$M$34:$M$777,конвертация!J7,атс!$K$34:$K$777)</f>
        <v>1010.57060508</v>
      </c>
      <c r="K247">
        <f>SUMIF(атс!$M$34:$M$777,конвертация!K7,атс!$K$34:$K$777)</f>
        <v>1032.83554936</v>
      </c>
      <c r="L247">
        <f>SUMIF(атс!$M$34:$M$777,конвертация!L7,атс!$K$34:$K$777)</f>
        <v>1029.8988236299999</v>
      </c>
      <c r="M247">
        <f>SUMIF(атс!$M$34:$M$777,конвертация!M7,атс!$K$34:$K$777)</f>
        <v>1023.52024453</v>
      </c>
      <c r="N247">
        <f>SUMIF(атс!$M$34:$M$777,конвертация!N7,атс!$K$34:$K$777)</f>
        <v>1012.73409463</v>
      </c>
      <c r="O247">
        <f>SUMIF(атс!$M$34:$M$777,конвертация!O7,атс!$K$34:$K$777)</f>
        <v>1018.79859609</v>
      </c>
      <c r="P247">
        <f>SUMIF(атс!$M$34:$M$777,конвертация!P7,атс!$K$34:$K$777)</f>
        <v>1027.3089006099999</v>
      </c>
      <c r="Q247">
        <f>SUMIF(атс!$M$34:$M$777,конвертация!Q7,атс!$K$34:$K$777)</f>
        <v>1030.2474239400001</v>
      </c>
      <c r="R247">
        <f>SUMIF(атс!$M$34:$M$777,конвертация!R7,атс!$K$34:$K$777)</f>
        <v>1019.25818085</v>
      </c>
      <c r="S247">
        <f>SUMIF(атс!$M$34:$M$777,конвертация!S7,атс!$K$34:$K$777)</f>
        <v>1008.1686447</v>
      </c>
      <c r="T247">
        <f>SUMIF(атс!$M$34:$M$777,конвертация!T7,атс!$K$34:$K$777)</f>
        <v>1010.79031764</v>
      </c>
      <c r="U247">
        <f>SUMIF(атс!$M$34:$M$777,конвертация!U7,атс!$K$34:$K$777)</f>
        <v>1017.85884514</v>
      </c>
      <c r="V247">
        <f>SUMIF(атс!$M$34:$M$777,конвертация!V7,атс!$K$34:$K$777)</f>
        <v>1031.95381329</v>
      </c>
      <c r="W247">
        <f>SUMIF(атс!$M$34:$M$777,конвертация!W7,атс!$K$34:$K$777)</f>
        <v>1033.44710439</v>
      </c>
      <c r="X247">
        <f>SUMIF(атс!$M$34:$M$777,конвертация!X7,атс!$K$34:$K$777)</f>
        <v>1014.0460316</v>
      </c>
      <c r="Y247">
        <f>SUMIF(атс!$M$34:$M$777,конвертация!Y7,атс!$K$34:$K$777)</f>
        <v>967.66743027999996</v>
      </c>
    </row>
    <row r="248" spans="1:25" x14ac:dyDescent="0.2">
      <c r="A248">
        <v>8</v>
      </c>
      <c r="B248">
        <f>SUMIF(атс!$M$34:$M$777,конвертация!B8,атс!$K$34:$K$777)</f>
        <v>928.68671575999997</v>
      </c>
      <c r="C248">
        <f>SUMIF(атс!$M$34:$M$777,конвертация!C8,атс!$K$34:$K$777)</f>
        <v>937.87001528999997</v>
      </c>
      <c r="D248">
        <f>SUMIF(атс!$M$34:$M$777,конвертация!D8,атс!$K$34:$K$777)</f>
        <v>938.22212993999995</v>
      </c>
      <c r="E248">
        <f>SUMIF(атс!$M$34:$M$777,конвертация!E8,атс!$K$34:$K$777)</f>
        <v>940.80559774999995</v>
      </c>
      <c r="F248">
        <f>SUMIF(атс!$M$34:$M$777,конвертация!F8,атс!$K$34:$K$777)</f>
        <v>948.91453847000002</v>
      </c>
      <c r="G248">
        <f>SUMIF(атс!$M$34:$M$777,конвертация!G8,атс!$K$34:$K$777)</f>
        <v>951.30902155000001</v>
      </c>
      <c r="H248">
        <f>SUMIF(атс!$M$34:$M$777,конвертация!H8,атс!$K$34:$K$777)</f>
        <v>962.10983939000005</v>
      </c>
      <c r="I248">
        <f>SUMIF(атс!$M$34:$M$777,конвертация!I8,атс!$K$34:$K$777)</f>
        <v>988.26201343000002</v>
      </c>
      <c r="J248">
        <f>SUMIF(атс!$M$34:$M$777,конвертация!J8,атс!$K$34:$K$777)</f>
        <v>1015.6582694700001</v>
      </c>
      <c r="K248">
        <f>SUMIF(атс!$M$34:$M$777,конвертация!K8,атс!$K$34:$K$777)</f>
        <v>1031.1896335599999</v>
      </c>
      <c r="L248">
        <f>SUMIF(атс!$M$34:$M$777,конвертация!L8,атс!$K$34:$K$777)</f>
        <v>1030.8805532900001</v>
      </c>
      <c r="M248">
        <f>SUMIF(атс!$M$34:$M$777,конвертация!M8,атс!$K$34:$K$777)</f>
        <v>1027.4637972200001</v>
      </c>
      <c r="N248">
        <f>SUMIF(атс!$M$34:$M$777,конвертация!N8,атс!$K$34:$K$777)</f>
        <v>1017.7016622800001</v>
      </c>
      <c r="O248">
        <f>SUMIF(атс!$M$34:$M$777,конвертация!O8,атс!$K$34:$K$777)</f>
        <v>1020.62364944</v>
      </c>
      <c r="P248">
        <f>SUMIF(атс!$M$34:$M$777,конвертация!P8,атс!$K$34:$K$777)</f>
        <v>1024.5049737899999</v>
      </c>
      <c r="Q248">
        <f>SUMIF(атс!$M$34:$M$777,конвертация!Q8,атс!$K$34:$K$777)</f>
        <v>1026.1265341000001</v>
      </c>
      <c r="R248">
        <f>SUMIF(атс!$M$34:$M$777,конвертация!R8,атс!$K$34:$K$777)</f>
        <v>1019.32535059</v>
      </c>
      <c r="S248">
        <f>SUMIF(атс!$M$34:$M$777,конвертация!S8,атс!$K$34:$K$777)</f>
        <v>1010.32768928</v>
      </c>
      <c r="T248">
        <f>SUMIF(атс!$M$34:$M$777,конвертация!T8,атс!$K$34:$K$777)</f>
        <v>1018.45769169</v>
      </c>
      <c r="U248">
        <f>SUMIF(атс!$M$34:$M$777,конвертация!U8,атс!$K$34:$K$777)</f>
        <v>1029.72468106</v>
      </c>
      <c r="V248">
        <f>SUMIF(атс!$M$34:$M$777,конвертация!V8,атс!$K$34:$K$777)</f>
        <v>1036.0156862199999</v>
      </c>
      <c r="W248">
        <f>SUMIF(атс!$M$34:$M$777,конвертация!W8,атс!$K$34:$K$777)</f>
        <v>1038.74709807</v>
      </c>
      <c r="X248">
        <f>SUMIF(атс!$M$34:$M$777,конвертация!X8,атс!$K$34:$K$777)</f>
        <v>1012.8337307100001</v>
      </c>
      <c r="Y248">
        <f>SUMIF(атс!$M$34:$M$777,конвертация!Y8,атс!$K$34:$K$777)</f>
        <v>979.03304085000002</v>
      </c>
    </row>
    <row r="249" spans="1:25" x14ac:dyDescent="0.2">
      <c r="A249">
        <v>9</v>
      </c>
      <c r="B249">
        <f>SUMIF(атс!$M$34:$M$777,конвертация!B9,атс!$K$34:$K$777)</f>
        <v>946.75552989000005</v>
      </c>
      <c r="C249">
        <f>SUMIF(атс!$M$34:$M$777,конвертация!C9,атс!$K$34:$K$777)</f>
        <v>953.55839579999997</v>
      </c>
      <c r="D249">
        <f>SUMIF(атс!$M$34:$M$777,конвертация!D9,атс!$K$34:$K$777)</f>
        <v>958.38067717000001</v>
      </c>
      <c r="E249">
        <f>SUMIF(атс!$M$34:$M$777,конвертация!E9,атс!$K$34:$K$777)</f>
        <v>958.88773299000002</v>
      </c>
      <c r="F249">
        <f>SUMIF(атс!$M$34:$M$777,конвертация!F9,атс!$K$34:$K$777)</f>
        <v>965.29743300999996</v>
      </c>
      <c r="G249">
        <f>SUMIF(атс!$M$34:$M$777,конвертация!G9,атс!$K$34:$K$777)</f>
        <v>958.77996997000002</v>
      </c>
      <c r="H249">
        <f>SUMIF(атс!$M$34:$M$777,конвертация!H9,атс!$K$34:$K$777)</f>
        <v>966.99836653</v>
      </c>
      <c r="I249">
        <f>SUMIF(атс!$M$34:$M$777,конвертация!I9,атс!$K$34:$K$777)</f>
        <v>984.27175953999995</v>
      </c>
      <c r="J249">
        <f>SUMIF(атс!$M$34:$M$777,конвертация!J9,атс!$K$34:$K$777)</f>
        <v>1021.71382062</v>
      </c>
      <c r="K249">
        <f>SUMIF(атс!$M$34:$M$777,конвертация!K9,атс!$K$34:$K$777)</f>
        <v>1041.3648185100001</v>
      </c>
      <c r="L249">
        <f>SUMIF(атс!$M$34:$M$777,конвертация!L9,атс!$K$34:$K$777)</f>
        <v>1038.93242981</v>
      </c>
      <c r="M249">
        <f>SUMIF(атс!$M$34:$M$777,конвертация!M9,атс!$K$34:$K$777)</f>
        <v>1036.40884723</v>
      </c>
      <c r="N249">
        <f>SUMIF(атс!$M$34:$M$777,конвертация!N9,атс!$K$34:$K$777)</f>
        <v>1026.91306422</v>
      </c>
      <c r="O249">
        <f>SUMIF(атс!$M$34:$M$777,конвертация!O9,атс!$K$34:$K$777)</f>
        <v>1030.8781847099999</v>
      </c>
      <c r="P249">
        <f>SUMIF(атс!$M$34:$M$777,конвертация!P9,атс!$K$34:$K$777)</f>
        <v>1031.19704202</v>
      </c>
      <c r="Q249">
        <f>SUMIF(атс!$M$34:$M$777,конвертация!Q9,атс!$K$34:$K$777)</f>
        <v>1031.11165123</v>
      </c>
      <c r="R249">
        <f>SUMIF(атс!$M$34:$M$777,конвертация!R9,атс!$K$34:$K$777)</f>
        <v>1026.2235259399999</v>
      </c>
      <c r="S249">
        <f>SUMIF(атс!$M$34:$M$777,конвертация!S9,атс!$K$34:$K$777)</f>
        <v>1020.70525971</v>
      </c>
      <c r="T249">
        <f>SUMIF(атс!$M$34:$M$777,конвертация!T9,атс!$K$34:$K$777)</f>
        <v>1025.0452484899999</v>
      </c>
      <c r="U249">
        <f>SUMIF(атс!$M$34:$M$777,конвертация!U9,атс!$K$34:$K$777)</f>
        <v>1035.3637089399999</v>
      </c>
      <c r="V249">
        <f>SUMIF(атс!$M$34:$M$777,конвертация!V9,атс!$K$34:$K$777)</f>
        <v>1039.0410823499999</v>
      </c>
      <c r="W249">
        <f>SUMIF(атс!$M$34:$M$777,конвертация!W9,атс!$K$34:$K$777)</f>
        <v>1037.41210654</v>
      </c>
      <c r="X249">
        <f>SUMIF(атс!$M$34:$M$777,конвертация!X9,атс!$K$34:$K$777)</f>
        <v>1010.58066089</v>
      </c>
      <c r="Y249">
        <f>SUMIF(атс!$M$34:$M$777,конвертация!Y9,атс!$K$34:$K$777)</f>
        <v>968.34932576000006</v>
      </c>
    </row>
    <row r="250" spans="1:25" x14ac:dyDescent="0.2">
      <c r="A250">
        <v>10</v>
      </c>
      <c r="B250">
        <f>SUMIF(атс!$M$34:$M$777,конвертация!B10,атс!$K$34:$K$777)</f>
        <v>954.35990670000001</v>
      </c>
      <c r="C250">
        <f>SUMIF(атс!$M$34:$M$777,конвертация!C10,атс!$K$34:$K$777)</f>
        <v>944.61014103000002</v>
      </c>
      <c r="D250">
        <f>SUMIF(атс!$M$34:$M$777,конвертация!D10,атс!$K$34:$K$777)</f>
        <v>958.11925918999998</v>
      </c>
      <c r="E250">
        <f>SUMIF(атс!$M$34:$M$777,конвертация!E10,атс!$K$34:$K$777)</f>
        <v>967.19761077999999</v>
      </c>
      <c r="F250">
        <f>SUMIF(атс!$M$34:$M$777,конвертация!F10,атс!$K$34:$K$777)</f>
        <v>980.32197529999996</v>
      </c>
      <c r="G250">
        <f>SUMIF(атс!$M$34:$M$777,конвертация!G10,атс!$K$34:$K$777)</f>
        <v>981.30984813999999</v>
      </c>
      <c r="H250">
        <f>SUMIF(атс!$M$34:$M$777,конвертация!H10,атс!$K$34:$K$777)</f>
        <v>977.01534729000002</v>
      </c>
      <c r="I250">
        <f>SUMIF(атс!$M$34:$M$777,конвертация!I10,атс!$K$34:$K$777)</f>
        <v>978.10297894999997</v>
      </c>
      <c r="J250">
        <f>SUMIF(атс!$M$34:$M$777,конвертация!J10,атс!$K$34:$K$777)</f>
        <v>977.35351449999996</v>
      </c>
      <c r="K250">
        <f>SUMIF(атс!$M$34:$M$777,конвертация!K10,атс!$K$34:$K$777)</f>
        <v>1004.96481911</v>
      </c>
      <c r="L250">
        <f>SUMIF(атс!$M$34:$M$777,конвертация!L10,атс!$K$34:$K$777)</f>
        <v>1004.18219548</v>
      </c>
      <c r="M250">
        <f>SUMIF(атс!$M$34:$M$777,конвертация!M10,атс!$K$34:$K$777)</f>
        <v>1005.36658113</v>
      </c>
      <c r="N250">
        <f>SUMIF(атс!$M$34:$M$777,конвертация!N10,атс!$K$34:$K$777)</f>
        <v>1003.92171578</v>
      </c>
      <c r="O250">
        <f>SUMIF(атс!$M$34:$M$777,конвертация!O10,атс!$K$34:$K$777)</f>
        <v>1002.21886484</v>
      </c>
      <c r="P250">
        <f>SUMIF(атс!$M$34:$M$777,конвертация!P10,атс!$K$34:$K$777)</f>
        <v>1006.42330162</v>
      </c>
      <c r="Q250">
        <f>SUMIF(атс!$M$34:$M$777,конвертация!Q10,атс!$K$34:$K$777)</f>
        <v>1007.6710687</v>
      </c>
      <c r="R250">
        <f>SUMIF(атс!$M$34:$M$777,конвертация!R10,атс!$K$34:$K$777)</f>
        <v>1009.56307262</v>
      </c>
      <c r="S250">
        <f>SUMIF(атс!$M$34:$M$777,конвертация!S10,атс!$K$34:$K$777)</f>
        <v>1010.26157799</v>
      </c>
      <c r="T250">
        <f>SUMIF(атс!$M$34:$M$777,конвертация!T10,атс!$K$34:$K$777)</f>
        <v>1001.16055194</v>
      </c>
      <c r="U250">
        <f>SUMIF(атс!$M$34:$M$777,конвертация!U10,атс!$K$34:$K$777)</f>
        <v>1007.94934644</v>
      </c>
      <c r="V250">
        <f>SUMIF(атс!$M$34:$M$777,конвертация!V10,атс!$K$34:$K$777)</f>
        <v>1003.31426461</v>
      </c>
      <c r="W250">
        <f>SUMIF(атс!$M$34:$M$777,конвертация!W10,атс!$K$34:$K$777)</f>
        <v>1000.63791262</v>
      </c>
      <c r="X250">
        <f>SUMIF(атс!$M$34:$M$777,конвертация!X10,атс!$K$34:$K$777)</f>
        <v>990.33535585000004</v>
      </c>
      <c r="Y250">
        <f>SUMIF(атс!$M$34:$M$777,конвертация!Y10,атс!$K$34:$K$777)</f>
        <v>961.55956965999997</v>
      </c>
    </row>
    <row r="251" spans="1:25" x14ac:dyDescent="0.2">
      <c r="A251">
        <v>11</v>
      </c>
      <c r="B251">
        <f>SUMIF(атс!$M$34:$M$777,конвертация!B11,атс!$K$34:$K$777)</f>
        <v>955.52057883999998</v>
      </c>
      <c r="C251">
        <f>SUMIF(атс!$M$34:$M$777,конвертация!C11,атс!$K$34:$K$777)</f>
        <v>959.73368497000001</v>
      </c>
      <c r="D251">
        <f>SUMIF(атс!$M$34:$M$777,конвертация!D11,атс!$K$34:$K$777)</f>
        <v>955.67892216999996</v>
      </c>
      <c r="E251">
        <f>SUMIF(атс!$M$34:$M$777,конвертация!E11,атс!$K$34:$K$777)</f>
        <v>955.24409458000002</v>
      </c>
      <c r="F251">
        <f>SUMIF(атс!$M$34:$M$777,конвертация!F11,атс!$K$34:$K$777)</f>
        <v>963.09684881999999</v>
      </c>
      <c r="G251">
        <f>SUMIF(атс!$M$34:$M$777,конвертация!G11,атс!$K$34:$K$777)</f>
        <v>970.16531984999995</v>
      </c>
      <c r="H251">
        <f>SUMIF(атс!$M$34:$M$777,конвертация!H11,атс!$K$34:$K$777)</f>
        <v>956.33598459999996</v>
      </c>
      <c r="I251">
        <f>SUMIF(атс!$M$34:$M$777,конвертация!I11,атс!$K$34:$K$777)</f>
        <v>952.04937810000001</v>
      </c>
      <c r="J251">
        <f>SUMIF(атс!$M$34:$M$777,конвертация!J11,атс!$K$34:$K$777)</f>
        <v>959.06514059999995</v>
      </c>
      <c r="K251">
        <f>SUMIF(атс!$M$34:$M$777,конвертация!K11,атс!$K$34:$K$777)</f>
        <v>967.90028143999996</v>
      </c>
      <c r="L251">
        <f>SUMIF(атс!$M$34:$M$777,конвертация!L11,атс!$K$34:$K$777)</f>
        <v>973.53479941000001</v>
      </c>
      <c r="M251">
        <f>SUMIF(атс!$M$34:$M$777,конвертация!M11,атс!$K$34:$K$777)</f>
        <v>976.73164422000002</v>
      </c>
      <c r="N251">
        <f>SUMIF(атс!$M$34:$M$777,конвертация!N11,атс!$K$34:$K$777)</f>
        <v>973.96783712000001</v>
      </c>
      <c r="O251">
        <f>SUMIF(атс!$M$34:$M$777,конвертация!O11,атс!$K$34:$K$777)</f>
        <v>973.20276738999996</v>
      </c>
      <c r="P251">
        <f>SUMIF(атс!$M$34:$M$777,конвертация!P11,атс!$K$34:$K$777)</f>
        <v>975.57873385000005</v>
      </c>
      <c r="Q251">
        <f>SUMIF(атс!$M$34:$M$777,конвертация!Q11,атс!$K$34:$K$777)</f>
        <v>966.82726539999999</v>
      </c>
      <c r="R251">
        <f>SUMIF(атс!$M$34:$M$777,конвертация!R11,атс!$K$34:$K$777)</f>
        <v>967.83176409999999</v>
      </c>
      <c r="S251">
        <f>SUMIF(атс!$M$34:$M$777,конвертация!S11,атс!$K$34:$K$777)</f>
        <v>968.14418495999996</v>
      </c>
      <c r="T251">
        <f>SUMIF(атс!$M$34:$M$777,конвертация!T11,атс!$K$34:$K$777)</f>
        <v>979.44067371999995</v>
      </c>
      <c r="U251">
        <f>SUMIF(атс!$M$34:$M$777,конвертация!U11,атс!$K$34:$K$777)</f>
        <v>1002.37418761</v>
      </c>
      <c r="V251">
        <f>SUMIF(атс!$M$34:$M$777,конвертация!V11,атс!$K$34:$K$777)</f>
        <v>1010.5357335899999</v>
      </c>
      <c r="W251">
        <f>SUMIF(атс!$M$34:$M$777,конвертация!W11,атс!$K$34:$K$777)</f>
        <v>1004.7314955000001</v>
      </c>
      <c r="X251">
        <f>SUMIF(атс!$M$34:$M$777,конвертация!X11,атс!$K$34:$K$777)</f>
        <v>977.67492646000005</v>
      </c>
      <c r="Y251">
        <f>SUMIF(атс!$M$34:$M$777,конвертация!Y11,атс!$K$34:$K$777)</f>
        <v>957.29002380999998</v>
      </c>
    </row>
    <row r="252" spans="1:25" x14ac:dyDescent="0.2">
      <c r="A252">
        <v>12</v>
      </c>
      <c r="B252">
        <f>SUMIF(атс!$M$34:$M$777,конвертация!B12,атс!$K$34:$K$777)</f>
        <v>950.05429957000001</v>
      </c>
      <c r="C252">
        <f>SUMIF(атс!$M$34:$M$777,конвертация!C12,атс!$K$34:$K$777)</f>
        <v>945.82837165000001</v>
      </c>
      <c r="D252">
        <f>SUMIF(атс!$M$34:$M$777,конвертация!D12,атс!$K$34:$K$777)</f>
        <v>947.18698586000005</v>
      </c>
      <c r="E252">
        <f>SUMIF(атс!$M$34:$M$777,конвертация!E12,атс!$K$34:$K$777)</f>
        <v>944.54455589999998</v>
      </c>
      <c r="F252">
        <f>SUMIF(атс!$M$34:$M$777,конвертация!F12,атс!$K$34:$K$777)</f>
        <v>952.22816356999999</v>
      </c>
      <c r="G252">
        <f>SUMIF(атс!$M$34:$M$777,конвертация!G12,атс!$K$34:$K$777)</f>
        <v>949.31507813999997</v>
      </c>
      <c r="H252">
        <f>SUMIF(атс!$M$34:$M$777,конвертация!H12,атс!$K$34:$K$777)</f>
        <v>954.56582777000006</v>
      </c>
      <c r="I252">
        <f>SUMIF(атс!$M$34:$M$777,конвертация!I12,атс!$K$34:$K$777)</f>
        <v>964.82794380999997</v>
      </c>
      <c r="J252">
        <f>SUMIF(атс!$M$34:$M$777,конвертация!J12,атс!$K$34:$K$777)</f>
        <v>1000.14443361</v>
      </c>
      <c r="K252">
        <f>SUMIF(атс!$M$34:$M$777,конвертация!K12,атс!$K$34:$K$777)</f>
        <v>1014.01127932</v>
      </c>
      <c r="L252">
        <f>SUMIF(атс!$M$34:$M$777,конвертация!L12,атс!$K$34:$K$777)</f>
        <v>1014.98950665</v>
      </c>
      <c r="M252">
        <f>SUMIF(атс!$M$34:$M$777,конвертация!M12,атс!$K$34:$K$777)</f>
        <v>1011.51681955</v>
      </c>
      <c r="N252">
        <f>SUMIF(атс!$M$34:$M$777,конвертация!N12,атс!$K$34:$K$777)</f>
        <v>1004.6863773</v>
      </c>
      <c r="O252">
        <f>SUMIF(атс!$M$34:$M$777,конвертация!O12,атс!$K$34:$K$777)</f>
        <v>1007.10816497</v>
      </c>
      <c r="P252">
        <f>SUMIF(атс!$M$34:$M$777,конвертация!P12,атс!$K$34:$K$777)</f>
        <v>1009.65568737</v>
      </c>
      <c r="Q252">
        <f>SUMIF(атс!$M$34:$M$777,конвертация!Q12,атс!$K$34:$K$777)</f>
        <v>1013.93134647</v>
      </c>
      <c r="R252">
        <f>SUMIF(атс!$M$34:$M$777,конвертация!R12,атс!$K$34:$K$777)</f>
        <v>1007.47803388</v>
      </c>
      <c r="S252">
        <f>SUMIF(атс!$M$34:$M$777,конвертация!S12,атс!$K$34:$K$777)</f>
        <v>1001.78204035</v>
      </c>
      <c r="T252">
        <f>SUMIF(атс!$M$34:$M$777,конвертация!T12,атс!$K$34:$K$777)</f>
        <v>1001.69324705</v>
      </c>
      <c r="U252">
        <f>SUMIF(атс!$M$34:$M$777,конвертация!U12,атс!$K$34:$K$777)</f>
        <v>1008.3180824900001</v>
      </c>
      <c r="V252">
        <f>SUMIF(атс!$M$34:$M$777,конвертация!V12,атс!$K$34:$K$777)</f>
        <v>1008.28091413</v>
      </c>
      <c r="W252">
        <f>SUMIF(атс!$M$34:$M$777,конвертация!W12,атс!$K$34:$K$777)</f>
        <v>1001.52999703</v>
      </c>
      <c r="X252">
        <f>SUMIF(атс!$M$34:$M$777,конвертация!X12,атс!$K$34:$K$777)</f>
        <v>987.93790808999995</v>
      </c>
      <c r="Y252">
        <f>SUMIF(атс!$M$34:$M$777,конвертация!Y12,атс!$K$34:$K$777)</f>
        <v>958.81343623999999</v>
      </c>
    </row>
    <row r="253" spans="1:25" x14ac:dyDescent="0.2">
      <c r="A253">
        <v>13</v>
      </c>
      <c r="B253">
        <f>SUMIF(атс!$M$34:$M$777,конвертация!B13,атс!$K$34:$K$777)</f>
        <v>939.75832027000001</v>
      </c>
      <c r="C253">
        <f>SUMIF(атс!$M$34:$M$777,конвертация!C13,атс!$K$34:$K$777)</f>
        <v>946.28066931000001</v>
      </c>
      <c r="D253">
        <f>SUMIF(атс!$M$34:$M$777,конвертация!D13,атс!$K$34:$K$777)</f>
        <v>945.47574163000002</v>
      </c>
      <c r="E253">
        <f>SUMIF(атс!$M$34:$M$777,конвертация!E13,атс!$K$34:$K$777)</f>
        <v>946.80048796000005</v>
      </c>
      <c r="F253">
        <f>SUMIF(атс!$M$34:$M$777,конвертация!F13,атс!$K$34:$K$777)</f>
        <v>957.12284132000002</v>
      </c>
      <c r="G253">
        <f>SUMIF(атс!$M$34:$M$777,конвертация!G13,атс!$K$34:$K$777)</f>
        <v>961.09997494000004</v>
      </c>
      <c r="H253">
        <f>SUMIF(атс!$M$34:$M$777,конвертация!H13,атс!$K$34:$K$777)</f>
        <v>959.13679934000004</v>
      </c>
      <c r="I253">
        <f>SUMIF(атс!$M$34:$M$777,конвертация!I13,атс!$K$34:$K$777)</f>
        <v>974.94207789999996</v>
      </c>
      <c r="J253">
        <f>SUMIF(атс!$M$34:$M$777,конвертация!J13,атс!$K$34:$K$777)</f>
        <v>1001.57900464</v>
      </c>
      <c r="K253">
        <f>SUMIF(атс!$M$34:$M$777,конвертация!K13,атс!$K$34:$K$777)</f>
        <v>1011.7708470699999</v>
      </c>
      <c r="L253">
        <f>SUMIF(атс!$M$34:$M$777,конвертация!L13,атс!$K$34:$K$777)</f>
        <v>1010.3388840600001</v>
      </c>
      <c r="M253">
        <f>SUMIF(атс!$M$34:$M$777,конвертация!M13,атс!$K$34:$K$777)</f>
        <v>1005.21381939</v>
      </c>
      <c r="N253">
        <f>SUMIF(атс!$M$34:$M$777,конвертация!N13,атс!$K$34:$K$777)</f>
        <v>999.66267139000001</v>
      </c>
      <c r="O253">
        <f>SUMIF(атс!$M$34:$M$777,конвертация!O13,атс!$K$34:$K$777)</f>
        <v>1001.9489723200001</v>
      </c>
      <c r="P253">
        <f>SUMIF(атс!$M$34:$M$777,конвертация!P13,атс!$K$34:$K$777)</f>
        <v>1003.79064604</v>
      </c>
      <c r="Q253">
        <f>SUMIF(атс!$M$34:$M$777,конвертация!Q13,атс!$K$34:$K$777)</f>
        <v>1004.03434457</v>
      </c>
      <c r="R253">
        <f>SUMIF(атс!$M$34:$M$777,конвертация!R13,атс!$K$34:$K$777)</f>
        <v>1002.05395217</v>
      </c>
      <c r="S253">
        <f>SUMIF(атс!$M$34:$M$777,конвертация!S13,атс!$K$34:$K$777)</f>
        <v>998.55802263999999</v>
      </c>
      <c r="T253">
        <f>SUMIF(атс!$M$34:$M$777,конвертация!T13,атс!$K$34:$K$777)</f>
        <v>1002.9650805700001</v>
      </c>
      <c r="U253">
        <f>SUMIF(атс!$M$34:$M$777,конвертация!U13,атс!$K$34:$K$777)</f>
        <v>1010.5464395499999</v>
      </c>
      <c r="V253">
        <f>SUMIF(атс!$M$34:$M$777,конвертация!V13,атс!$K$34:$K$777)</f>
        <v>1011.35808075</v>
      </c>
      <c r="W253">
        <f>SUMIF(атс!$M$34:$M$777,конвертация!W13,атс!$K$34:$K$777)</f>
        <v>1001.76288525</v>
      </c>
      <c r="X253">
        <f>SUMIF(атс!$M$34:$M$777,конвертация!X13,атс!$K$34:$K$777)</f>
        <v>984.63232908999998</v>
      </c>
      <c r="Y253">
        <f>SUMIF(атс!$M$34:$M$777,конвертация!Y13,атс!$K$34:$K$777)</f>
        <v>953.30653176999999</v>
      </c>
    </row>
    <row r="254" spans="1:25" x14ac:dyDescent="0.2">
      <c r="A254">
        <v>14</v>
      </c>
      <c r="B254">
        <f>SUMIF(атс!$M$34:$M$777,конвертация!B14,атс!$K$34:$K$777)</f>
        <v>928.10620096000002</v>
      </c>
      <c r="C254">
        <f>SUMIF(атс!$M$34:$M$777,конвертация!C14,атс!$K$34:$K$777)</f>
        <v>941.73196062</v>
      </c>
      <c r="D254">
        <f>SUMIF(атс!$M$34:$M$777,конвертация!D14,атс!$K$34:$K$777)</f>
        <v>942.02270281999995</v>
      </c>
      <c r="E254">
        <f>SUMIF(атс!$M$34:$M$777,конвертация!E14,атс!$K$34:$K$777)</f>
        <v>950.30476052999995</v>
      </c>
      <c r="F254">
        <f>SUMIF(атс!$M$34:$M$777,конвертация!F14,атс!$K$34:$K$777)</f>
        <v>947.85124244999997</v>
      </c>
      <c r="G254">
        <f>SUMIF(атс!$M$34:$M$777,конвертация!G14,атс!$K$34:$K$777)</f>
        <v>947.08608872000002</v>
      </c>
      <c r="H254">
        <f>SUMIF(атс!$M$34:$M$777,конвертация!H14,атс!$K$34:$K$777)</f>
        <v>949.17029239999999</v>
      </c>
      <c r="I254">
        <f>SUMIF(атс!$M$34:$M$777,конвертация!I14,атс!$K$34:$K$777)</f>
        <v>977.35431532999996</v>
      </c>
      <c r="J254">
        <f>SUMIF(атс!$M$34:$M$777,конвертация!J14,атс!$K$34:$K$777)</f>
        <v>1007.81890139</v>
      </c>
      <c r="K254">
        <f>SUMIF(атс!$M$34:$M$777,конвертация!K14,атс!$K$34:$K$777)</f>
        <v>1016.56705436</v>
      </c>
      <c r="L254">
        <f>SUMIF(атс!$M$34:$M$777,конвертация!L14,атс!$K$34:$K$777)</f>
        <v>1016.80536282</v>
      </c>
      <c r="M254">
        <f>SUMIF(атс!$M$34:$M$777,конвертация!M14,атс!$K$34:$K$777)</f>
        <v>1015.78059476</v>
      </c>
      <c r="N254">
        <f>SUMIF(атс!$M$34:$M$777,конвертация!N14,атс!$K$34:$K$777)</f>
        <v>1013.15952029</v>
      </c>
      <c r="O254">
        <f>SUMIF(атс!$M$34:$M$777,конвертация!O14,атс!$K$34:$K$777)</f>
        <v>1014.69387933</v>
      </c>
      <c r="P254">
        <f>SUMIF(атс!$M$34:$M$777,конвертация!P14,атс!$K$34:$K$777)</f>
        <v>1011.51049171</v>
      </c>
      <c r="Q254">
        <f>SUMIF(атс!$M$34:$M$777,конвертация!Q14,атс!$K$34:$K$777)</f>
        <v>1009.63453918</v>
      </c>
      <c r="R254">
        <f>SUMIF(атс!$M$34:$M$777,конвертация!R14,атс!$K$34:$K$777)</f>
        <v>1004.98734855</v>
      </c>
      <c r="S254">
        <f>SUMIF(атс!$M$34:$M$777,конвертация!S14,атс!$K$34:$K$777)</f>
        <v>1000.57402938</v>
      </c>
      <c r="T254">
        <f>SUMIF(атс!$M$34:$M$777,конвертация!T14,атс!$K$34:$K$777)</f>
        <v>1002.35545804</v>
      </c>
      <c r="U254">
        <f>SUMIF(атс!$M$34:$M$777,конвертация!U14,атс!$K$34:$K$777)</f>
        <v>1016.96778757</v>
      </c>
      <c r="V254">
        <f>SUMIF(атс!$M$34:$M$777,конвертация!V14,атс!$K$34:$K$777)</f>
        <v>1014.40429761</v>
      </c>
      <c r="W254">
        <f>SUMIF(атс!$M$34:$M$777,конвертация!W14,атс!$K$34:$K$777)</f>
        <v>1003.3285823</v>
      </c>
      <c r="X254">
        <f>SUMIF(атс!$M$34:$M$777,конвертация!X14,атс!$K$34:$K$777)</f>
        <v>980.99742762999995</v>
      </c>
      <c r="Y254">
        <f>SUMIF(атс!$M$34:$M$777,конвертация!Y14,атс!$K$34:$K$777)</f>
        <v>935.03731541000002</v>
      </c>
    </row>
    <row r="255" spans="1:25" x14ac:dyDescent="0.2">
      <c r="A255">
        <v>15</v>
      </c>
      <c r="B255">
        <f>SUMIF(атс!$M$34:$M$777,конвертация!B15,атс!$K$34:$K$777)</f>
        <v>920.27479246999997</v>
      </c>
      <c r="C255">
        <f>SUMIF(атс!$M$34:$M$777,конвертация!C15,атс!$K$34:$K$777)</f>
        <v>934.18539121000003</v>
      </c>
      <c r="D255">
        <f>SUMIF(атс!$M$34:$M$777,конвертация!D15,атс!$K$34:$K$777)</f>
        <v>931.65157087</v>
      </c>
      <c r="E255">
        <f>SUMIF(атс!$M$34:$M$777,конвертация!E15,атс!$K$34:$K$777)</f>
        <v>937.37007025000003</v>
      </c>
      <c r="F255">
        <f>SUMIF(атс!$M$34:$M$777,конвертация!F15,атс!$K$34:$K$777)</f>
        <v>929.58333836999998</v>
      </c>
      <c r="G255">
        <f>SUMIF(атс!$M$34:$M$777,конвертация!G15,атс!$K$34:$K$777)</f>
        <v>935.84387299000002</v>
      </c>
      <c r="H255">
        <f>SUMIF(атс!$M$34:$M$777,конвертация!H15,атс!$K$34:$K$777)</f>
        <v>944.07780548000005</v>
      </c>
      <c r="I255">
        <f>SUMIF(атс!$M$34:$M$777,конвертация!I15,атс!$K$34:$K$777)</f>
        <v>967.85021512000003</v>
      </c>
      <c r="J255">
        <f>SUMIF(атс!$M$34:$M$777,конвертация!J15,атс!$K$34:$K$777)</f>
        <v>992.26830167000003</v>
      </c>
      <c r="K255">
        <f>SUMIF(атс!$M$34:$M$777,конвертация!K15,атс!$K$34:$K$777)</f>
        <v>1001.39538492</v>
      </c>
      <c r="L255">
        <f>SUMIF(атс!$M$34:$M$777,конвертация!L15,атс!$K$34:$K$777)</f>
        <v>997.99725609999996</v>
      </c>
      <c r="M255">
        <f>SUMIF(атс!$M$34:$M$777,конвертация!M15,атс!$K$34:$K$777)</f>
        <v>996.21856415000002</v>
      </c>
      <c r="N255">
        <f>SUMIF(атс!$M$34:$M$777,конвертация!N15,атс!$K$34:$K$777)</f>
        <v>1004.19871586</v>
      </c>
      <c r="O255">
        <f>SUMIF(атс!$M$34:$M$777,конвертация!O15,атс!$K$34:$K$777)</f>
        <v>1004.17721955</v>
      </c>
      <c r="P255">
        <f>SUMIF(атс!$M$34:$M$777,конвертация!P15,атс!$K$34:$K$777)</f>
        <v>1001.37112096</v>
      </c>
      <c r="Q255">
        <f>SUMIF(атс!$M$34:$M$777,конвертация!Q15,атс!$K$34:$K$777)</f>
        <v>1002.71886579</v>
      </c>
      <c r="R255">
        <f>SUMIF(атс!$M$34:$M$777,конвертация!R15,атс!$K$34:$K$777)</f>
        <v>997.28756127999998</v>
      </c>
      <c r="S255">
        <f>SUMIF(атс!$M$34:$M$777,конвертация!S15,атс!$K$34:$K$777)</f>
        <v>996.41147191000005</v>
      </c>
      <c r="T255">
        <f>SUMIF(атс!$M$34:$M$777,конвертация!T15,атс!$K$34:$K$777)</f>
        <v>1006.12485867</v>
      </c>
      <c r="U255">
        <f>SUMIF(атс!$M$34:$M$777,конвертация!U15,атс!$K$34:$K$777)</f>
        <v>1019.63606726</v>
      </c>
      <c r="V255">
        <f>SUMIF(атс!$M$34:$M$777,конвертация!V15,атс!$K$34:$K$777)</f>
        <v>1006.22821855</v>
      </c>
      <c r="W255">
        <f>SUMIF(атс!$M$34:$M$777,конвертация!W15,атс!$K$34:$K$777)</f>
        <v>1002.87689518</v>
      </c>
      <c r="X255">
        <f>SUMIF(атс!$M$34:$M$777,конвертация!X15,атс!$K$34:$K$777)</f>
        <v>982.52765595000005</v>
      </c>
      <c r="Y255">
        <f>SUMIF(атс!$M$34:$M$777,конвертация!Y15,атс!$K$34:$K$777)</f>
        <v>951.70167830000003</v>
      </c>
    </row>
    <row r="256" spans="1:25" x14ac:dyDescent="0.2">
      <c r="A256">
        <v>16</v>
      </c>
      <c r="B256">
        <f>SUMIF(атс!$M$34:$M$777,конвертация!B16,атс!$K$34:$K$777)</f>
        <v>919.42240514000002</v>
      </c>
      <c r="C256">
        <f>SUMIF(атс!$M$34:$M$777,конвертация!C16,атс!$K$34:$K$777)</f>
        <v>930.55872598999997</v>
      </c>
      <c r="D256">
        <f>SUMIF(атс!$M$34:$M$777,конвертация!D16,атс!$K$34:$K$777)</f>
        <v>924.86223958000005</v>
      </c>
      <c r="E256">
        <f>SUMIF(атс!$M$34:$M$777,конвертация!E16,атс!$K$34:$K$777)</f>
        <v>928.12771716999998</v>
      </c>
      <c r="F256">
        <f>SUMIF(атс!$M$34:$M$777,конвертация!F16,атс!$K$34:$K$777)</f>
        <v>933.76504092000005</v>
      </c>
      <c r="G256">
        <f>SUMIF(атс!$M$34:$M$777,конвертация!G16,атс!$K$34:$K$777)</f>
        <v>936.19039971999996</v>
      </c>
      <c r="H256">
        <f>SUMIF(атс!$M$34:$M$777,конвертация!H16,атс!$K$34:$K$777)</f>
        <v>940.54030637000005</v>
      </c>
      <c r="I256">
        <f>SUMIF(атс!$M$34:$M$777,конвертация!I16,атс!$K$34:$K$777)</f>
        <v>971.02134942999999</v>
      </c>
      <c r="J256">
        <f>SUMIF(атс!$M$34:$M$777,конвертация!J16,атс!$K$34:$K$777)</f>
        <v>999.70240306999995</v>
      </c>
      <c r="K256">
        <f>SUMIF(атс!$M$34:$M$777,конвертация!K16,атс!$K$34:$K$777)</f>
        <v>1007.18584882</v>
      </c>
      <c r="L256">
        <f>SUMIF(атс!$M$34:$M$777,конвертация!L16,атс!$K$34:$K$777)</f>
        <v>1008.24121378</v>
      </c>
      <c r="M256">
        <f>SUMIF(атс!$M$34:$M$777,конвертация!M16,атс!$K$34:$K$777)</f>
        <v>1006.70234978</v>
      </c>
      <c r="N256">
        <f>SUMIF(атс!$M$34:$M$777,конвертация!N16,атс!$K$34:$K$777)</f>
        <v>1004.12199147</v>
      </c>
      <c r="O256">
        <f>SUMIF(атс!$M$34:$M$777,конвертация!O16,атс!$K$34:$K$777)</f>
        <v>1006.46230983</v>
      </c>
      <c r="P256">
        <f>SUMIF(атс!$M$34:$M$777,конвертация!P16,атс!$K$34:$K$777)</f>
        <v>1005.27566558</v>
      </c>
      <c r="Q256">
        <f>SUMIF(атс!$M$34:$M$777,конвертация!Q16,атс!$K$34:$K$777)</f>
        <v>1005.16573164</v>
      </c>
      <c r="R256">
        <f>SUMIF(атс!$M$34:$M$777,конвертация!R16,атс!$K$34:$K$777)</f>
        <v>1002.44533825</v>
      </c>
      <c r="S256">
        <f>SUMIF(атс!$M$34:$M$777,конвертация!S16,атс!$K$34:$K$777)</f>
        <v>996.60157084000002</v>
      </c>
      <c r="T256">
        <f>SUMIF(атс!$M$34:$M$777,конвертация!T16,атс!$K$34:$K$777)</f>
        <v>1000.6729908999999</v>
      </c>
      <c r="U256">
        <f>SUMIF(атс!$M$34:$M$777,конвертация!U16,атс!$K$34:$K$777)</f>
        <v>1009.61654034</v>
      </c>
      <c r="V256">
        <f>SUMIF(атс!$M$34:$M$777,конвертация!V16,атс!$K$34:$K$777)</f>
        <v>1012.89253247</v>
      </c>
      <c r="W256">
        <f>SUMIF(атс!$M$34:$M$777,конвертация!W16,атс!$K$34:$K$777)</f>
        <v>1008.14292819</v>
      </c>
      <c r="X256">
        <f>SUMIF(атс!$M$34:$M$777,конвертация!X16,атс!$K$34:$K$777)</f>
        <v>982.90954107000005</v>
      </c>
      <c r="Y256">
        <f>SUMIF(атс!$M$34:$M$777,конвертация!Y16,атс!$K$34:$K$777)</f>
        <v>955.20792075999998</v>
      </c>
    </row>
    <row r="257" spans="1:25" x14ac:dyDescent="0.2">
      <c r="A257">
        <v>17</v>
      </c>
      <c r="B257">
        <f>SUMIF(атс!$M$34:$M$777,конвертация!B17,атс!$K$34:$K$777)</f>
        <v>945.57364727000004</v>
      </c>
      <c r="C257">
        <f>SUMIF(атс!$M$34:$M$777,конвертация!C17,атс!$K$34:$K$777)</f>
        <v>940.48715347999996</v>
      </c>
      <c r="D257">
        <f>SUMIF(атс!$M$34:$M$777,конвертация!D17,атс!$K$34:$K$777)</f>
        <v>940.71532778999995</v>
      </c>
      <c r="E257">
        <f>SUMIF(атс!$M$34:$M$777,конвертация!E17,атс!$K$34:$K$777)</f>
        <v>943.92533494999998</v>
      </c>
      <c r="F257">
        <f>SUMIF(атс!$M$34:$M$777,конвертация!F17,атс!$K$34:$K$777)</f>
        <v>950.27543007999998</v>
      </c>
      <c r="G257">
        <f>SUMIF(атс!$M$34:$M$777,конвертация!G17,атс!$K$34:$K$777)</f>
        <v>956.78426896999997</v>
      </c>
      <c r="H257">
        <f>SUMIF(атс!$M$34:$M$777,конвертация!H17,атс!$K$34:$K$777)</f>
        <v>952.32251894000001</v>
      </c>
      <c r="I257">
        <f>SUMIF(атс!$M$34:$M$777,конвертация!I17,атс!$K$34:$K$777)</f>
        <v>948.79062239999996</v>
      </c>
      <c r="J257">
        <f>SUMIF(атс!$M$34:$M$777,конвертация!J17,атс!$K$34:$K$777)</f>
        <v>974.41406457000005</v>
      </c>
      <c r="K257">
        <f>SUMIF(атс!$M$34:$M$777,конвертация!K17,атс!$K$34:$K$777)</f>
        <v>987.17013672999997</v>
      </c>
      <c r="L257">
        <f>SUMIF(атс!$M$34:$M$777,конвертация!L17,атс!$K$34:$K$777)</f>
        <v>990.87197983999999</v>
      </c>
      <c r="M257">
        <f>SUMIF(атс!$M$34:$M$777,конвертация!M17,атс!$K$34:$K$777)</f>
        <v>997.41483417999996</v>
      </c>
      <c r="N257">
        <f>SUMIF(атс!$M$34:$M$777,конвертация!N17,атс!$K$34:$K$777)</f>
        <v>992.69269628999996</v>
      </c>
      <c r="O257">
        <f>SUMIF(атс!$M$34:$M$777,конвертация!O17,атс!$K$34:$K$777)</f>
        <v>990.31192733</v>
      </c>
      <c r="P257">
        <f>SUMIF(атс!$M$34:$M$777,конвертация!P17,атс!$K$34:$K$777)</f>
        <v>986.94495485000004</v>
      </c>
      <c r="Q257">
        <f>SUMIF(атс!$M$34:$M$777,конвертация!Q17,атс!$K$34:$K$777)</f>
        <v>985.17253182000002</v>
      </c>
      <c r="R257">
        <f>SUMIF(атс!$M$34:$M$777,конвертация!R17,атс!$K$34:$K$777)</f>
        <v>986.42613697000002</v>
      </c>
      <c r="S257">
        <f>SUMIF(атс!$M$34:$M$777,конвертация!S17,атс!$K$34:$K$777)</f>
        <v>975.75813149999999</v>
      </c>
      <c r="T257">
        <f>SUMIF(атс!$M$34:$M$777,конвертация!T17,атс!$K$34:$K$777)</f>
        <v>992.24797822999994</v>
      </c>
      <c r="U257">
        <f>SUMIF(атс!$M$34:$M$777,конвертация!U17,атс!$K$34:$K$777)</f>
        <v>1003.11986624</v>
      </c>
      <c r="V257">
        <f>SUMIF(атс!$M$34:$M$777,конвертация!V17,атс!$K$34:$K$777)</f>
        <v>1004.98611558</v>
      </c>
      <c r="W257">
        <f>SUMIF(атс!$M$34:$M$777,конвертация!W17,атс!$K$34:$K$777)</f>
        <v>997.44364281000003</v>
      </c>
      <c r="X257">
        <f>SUMIF(атс!$M$34:$M$777,конвертация!X17,атс!$K$34:$K$777)</f>
        <v>971.67588278999995</v>
      </c>
      <c r="Y257">
        <f>SUMIF(атс!$M$34:$M$777,конвертация!Y17,атс!$K$34:$K$777)</f>
        <v>929.17851830999996</v>
      </c>
    </row>
    <row r="258" spans="1:25" x14ac:dyDescent="0.2">
      <c r="A258">
        <v>18</v>
      </c>
      <c r="B258">
        <f>SUMIF(атс!$M$34:$M$777,конвертация!B18,атс!$K$34:$K$777)</f>
        <v>938.40629363000005</v>
      </c>
      <c r="C258">
        <f>SUMIF(атс!$M$34:$M$777,конвертация!C18,атс!$K$34:$K$777)</f>
        <v>935.07814029999997</v>
      </c>
      <c r="D258">
        <f>SUMIF(атс!$M$34:$M$777,конвертация!D18,атс!$K$34:$K$777)</f>
        <v>939.06018743000004</v>
      </c>
      <c r="E258">
        <f>SUMIF(атс!$M$34:$M$777,конвертация!E18,атс!$K$34:$K$777)</f>
        <v>940.51581095999995</v>
      </c>
      <c r="F258">
        <f>SUMIF(атс!$M$34:$M$777,конвертация!F18,атс!$K$34:$K$777)</f>
        <v>943.23933403000001</v>
      </c>
      <c r="G258">
        <f>SUMIF(атс!$M$34:$M$777,конвертация!G18,атс!$K$34:$K$777)</f>
        <v>948.93478126000002</v>
      </c>
      <c r="H258">
        <f>SUMIF(атс!$M$34:$M$777,конвертация!H18,атс!$K$34:$K$777)</f>
        <v>941.70818485999996</v>
      </c>
      <c r="I258">
        <f>SUMIF(атс!$M$34:$M$777,конвертация!I18,атс!$K$34:$K$777)</f>
        <v>934.72836469000003</v>
      </c>
      <c r="J258">
        <f>SUMIF(атс!$M$34:$M$777,конвертация!J18,атс!$K$34:$K$777)</f>
        <v>947.80928313000004</v>
      </c>
      <c r="K258">
        <f>SUMIF(атс!$M$34:$M$777,конвертация!K18,атс!$K$34:$K$777)</f>
        <v>967.34573384999999</v>
      </c>
      <c r="L258">
        <f>SUMIF(атс!$M$34:$M$777,конвертация!L18,атс!$K$34:$K$777)</f>
        <v>971.15912530000003</v>
      </c>
      <c r="M258">
        <f>SUMIF(атс!$M$34:$M$777,конвертация!M18,атс!$K$34:$K$777)</f>
        <v>972.83976332999998</v>
      </c>
      <c r="N258">
        <f>SUMIF(атс!$M$34:$M$777,конвертация!N18,атс!$K$34:$K$777)</f>
        <v>970.38116365999997</v>
      </c>
      <c r="O258">
        <f>SUMIF(атс!$M$34:$M$777,конвертация!O18,атс!$K$34:$K$777)</f>
        <v>970.20751738000001</v>
      </c>
      <c r="P258">
        <f>SUMIF(атс!$M$34:$M$777,конвертация!P18,атс!$K$34:$K$777)</f>
        <v>970.64559008000003</v>
      </c>
      <c r="Q258">
        <f>SUMIF(атс!$M$34:$M$777,конвертация!Q18,атс!$K$34:$K$777)</f>
        <v>968.81402355</v>
      </c>
      <c r="R258">
        <f>SUMIF(атс!$M$34:$M$777,конвертация!R18,атс!$K$34:$K$777)</f>
        <v>972.20747978999998</v>
      </c>
      <c r="S258">
        <f>SUMIF(атс!$M$34:$M$777,конвертация!S18,атс!$K$34:$K$777)</f>
        <v>973.66832312999998</v>
      </c>
      <c r="T258">
        <f>SUMIF(атс!$M$34:$M$777,конвертация!T18,атс!$K$34:$K$777)</f>
        <v>991.68492918000004</v>
      </c>
      <c r="U258">
        <f>SUMIF(атс!$M$34:$M$777,конвертация!U18,атс!$K$34:$K$777)</f>
        <v>1012.83266575</v>
      </c>
      <c r="V258">
        <f>SUMIF(атс!$M$34:$M$777,конвертация!V18,атс!$K$34:$K$777)</f>
        <v>1019.04017231</v>
      </c>
      <c r="W258">
        <f>SUMIF(атс!$M$34:$M$777,конвертация!W18,атс!$K$34:$K$777)</f>
        <v>1005.62491162</v>
      </c>
      <c r="X258">
        <f>SUMIF(атс!$M$34:$M$777,конвертация!X18,атс!$K$34:$K$777)</f>
        <v>972.19288032999998</v>
      </c>
      <c r="Y258">
        <f>SUMIF(атс!$M$34:$M$777,конвертация!Y18,атс!$K$34:$K$777)</f>
        <v>944.93992199000002</v>
      </c>
    </row>
    <row r="259" spans="1:25" x14ac:dyDescent="0.2">
      <c r="A259">
        <v>19</v>
      </c>
      <c r="B259">
        <f>SUMIF(атс!$M$34:$M$777,конвертация!B19,атс!$K$34:$K$777)</f>
        <v>926.90063268999995</v>
      </c>
      <c r="C259">
        <f>SUMIF(атс!$M$34:$M$777,конвертация!C19,атс!$K$34:$K$777)</f>
        <v>936.81908016</v>
      </c>
      <c r="D259">
        <f>SUMIF(атс!$M$34:$M$777,конвертация!D19,атс!$K$34:$K$777)</f>
        <v>933.69829142000003</v>
      </c>
      <c r="E259">
        <f>SUMIF(атс!$M$34:$M$777,конвертация!E19,атс!$K$34:$K$777)</f>
        <v>938.66112067999995</v>
      </c>
      <c r="F259">
        <f>SUMIF(атс!$M$34:$M$777,конвертация!F19,атс!$K$34:$K$777)</f>
        <v>940.86583561999998</v>
      </c>
      <c r="G259">
        <f>SUMIF(атс!$M$34:$M$777,конвертация!G19,атс!$K$34:$K$777)</f>
        <v>941.35657255000001</v>
      </c>
      <c r="H259">
        <f>SUMIF(атс!$M$34:$M$777,конвертация!H19,атс!$K$34:$K$777)</f>
        <v>950.88882051999997</v>
      </c>
      <c r="I259">
        <f>SUMIF(атс!$M$34:$M$777,конвертация!I19,атс!$K$34:$K$777)</f>
        <v>986.94124247000002</v>
      </c>
      <c r="J259">
        <f>SUMIF(атс!$M$34:$M$777,конвертация!J19,атс!$K$34:$K$777)</f>
        <v>1005.17713409</v>
      </c>
      <c r="K259">
        <f>SUMIF(атс!$M$34:$M$777,конвертация!K19,атс!$K$34:$K$777)</f>
        <v>1017.23564977</v>
      </c>
      <c r="L259">
        <f>SUMIF(атс!$M$34:$M$777,конвертация!L19,атс!$K$34:$K$777)</f>
        <v>1018.54143331</v>
      </c>
      <c r="M259">
        <f>SUMIF(атс!$M$34:$M$777,конвертация!M19,атс!$K$34:$K$777)</f>
        <v>1020.5911472400001</v>
      </c>
      <c r="N259">
        <f>SUMIF(атс!$M$34:$M$777,конвертация!N19,атс!$K$34:$K$777)</f>
        <v>1014.76871742</v>
      </c>
      <c r="O259">
        <f>SUMIF(атс!$M$34:$M$777,конвертация!O19,атс!$K$34:$K$777)</f>
        <v>1014.6408838</v>
      </c>
      <c r="P259">
        <f>SUMIF(атс!$M$34:$M$777,конвертация!P19,атс!$K$34:$K$777)</f>
        <v>1010.64130461</v>
      </c>
      <c r="Q259">
        <f>SUMIF(атс!$M$34:$M$777,конвертация!Q19,атс!$K$34:$K$777)</f>
        <v>1009.3968456699999</v>
      </c>
      <c r="R259">
        <f>SUMIF(атс!$M$34:$M$777,конвертация!R19,атс!$K$34:$K$777)</f>
        <v>1006.17258629</v>
      </c>
      <c r="S259">
        <f>SUMIF(атс!$M$34:$M$777,конвертация!S19,атс!$K$34:$K$777)</f>
        <v>1004.62919339</v>
      </c>
      <c r="T259">
        <f>SUMIF(атс!$M$34:$M$777,конвертация!T19,атс!$K$34:$K$777)</f>
        <v>1007.00972299</v>
      </c>
      <c r="U259">
        <f>SUMIF(атс!$M$34:$M$777,конвертация!U19,атс!$K$34:$K$777)</f>
        <v>1017.13372385</v>
      </c>
      <c r="V259">
        <f>SUMIF(атс!$M$34:$M$777,конвертация!V19,атс!$K$34:$K$777)</f>
        <v>1013.01464962</v>
      </c>
      <c r="W259">
        <f>SUMIF(атс!$M$34:$M$777,конвертация!W19,атс!$K$34:$K$777)</f>
        <v>1003.15773097</v>
      </c>
      <c r="X259">
        <f>SUMIF(атс!$M$34:$M$777,конвертация!X19,атс!$K$34:$K$777)</f>
        <v>986.84374145000004</v>
      </c>
      <c r="Y259">
        <f>SUMIF(атс!$M$34:$M$777,конвертация!Y19,атс!$K$34:$K$777)</f>
        <v>955.44913050000002</v>
      </c>
    </row>
    <row r="260" spans="1:25" x14ac:dyDescent="0.2">
      <c r="A260">
        <v>20</v>
      </c>
      <c r="B260">
        <f>SUMIF(атс!$M$34:$M$777,конвертация!B20,атс!$K$34:$K$777)</f>
        <v>939.92916452999998</v>
      </c>
      <c r="C260">
        <f>SUMIF(атс!$M$34:$M$777,конвертация!C20,атс!$K$34:$K$777)</f>
        <v>937.31740497999999</v>
      </c>
      <c r="D260">
        <f>SUMIF(атс!$M$34:$M$777,конвертация!D20,атс!$K$34:$K$777)</f>
        <v>941.59763112999997</v>
      </c>
      <c r="E260">
        <f>SUMIF(атс!$M$34:$M$777,конвертация!E20,атс!$K$34:$K$777)</f>
        <v>940.74704626000005</v>
      </c>
      <c r="F260">
        <f>SUMIF(атс!$M$34:$M$777,конвертация!F20,атс!$K$34:$K$777)</f>
        <v>945.69792237000001</v>
      </c>
      <c r="G260">
        <f>SUMIF(атс!$M$34:$M$777,конвертация!G20,атс!$K$34:$K$777)</f>
        <v>950.26328722999995</v>
      </c>
      <c r="H260">
        <f>SUMIF(атс!$M$34:$M$777,конвертация!H20,атс!$K$34:$K$777)</f>
        <v>964.34715884000002</v>
      </c>
      <c r="I260">
        <f>SUMIF(атс!$M$34:$M$777,конвертация!I20,атс!$K$34:$K$777)</f>
        <v>981.64802884999995</v>
      </c>
      <c r="J260">
        <f>SUMIF(атс!$M$34:$M$777,конвертация!J20,атс!$K$34:$K$777)</f>
        <v>1008.39350971</v>
      </c>
      <c r="K260">
        <f>SUMIF(атс!$M$34:$M$777,конвертация!K20,атс!$K$34:$K$777)</f>
        <v>1020.06732701</v>
      </c>
      <c r="L260">
        <f>SUMIF(атс!$M$34:$M$777,конвертация!L20,атс!$K$34:$K$777)</f>
        <v>1022.05074948</v>
      </c>
      <c r="M260">
        <f>SUMIF(атс!$M$34:$M$777,конвертация!M20,атс!$K$34:$K$777)</f>
        <v>1016.9809637</v>
      </c>
      <c r="N260">
        <f>SUMIF(атс!$M$34:$M$777,конвертация!N20,атс!$K$34:$K$777)</f>
        <v>1012.12252273</v>
      </c>
      <c r="O260">
        <f>SUMIF(атс!$M$34:$M$777,конвертация!O20,атс!$K$34:$K$777)</f>
        <v>1016.20164231</v>
      </c>
      <c r="P260">
        <f>SUMIF(атс!$M$34:$M$777,конвертация!P20,атс!$K$34:$K$777)</f>
        <v>1012.57188666</v>
      </c>
      <c r="Q260">
        <f>SUMIF(атс!$M$34:$M$777,конвертация!Q20,атс!$K$34:$K$777)</f>
        <v>1012.59424437</v>
      </c>
      <c r="R260">
        <f>SUMIF(атс!$M$34:$M$777,конвертация!R20,атс!$K$34:$K$777)</f>
        <v>1011.1606814100001</v>
      </c>
      <c r="S260">
        <f>SUMIF(атс!$M$34:$M$777,конвертация!S20,атс!$K$34:$K$777)</f>
        <v>1005.80054511</v>
      </c>
      <c r="T260">
        <f>SUMIF(атс!$M$34:$M$777,конвертация!T20,атс!$K$34:$K$777)</f>
        <v>1007.12369027</v>
      </c>
      <c r="U260">
        <f>SUMIF(атс!$M$34:$M$777,конвертация!U20,атс!$K$34:$K$777)</f>
        <v>1016.18500521</v>
      </c>
      <c r="V260">
        <f>SUMIF(атс!$M$34:$M$777,конвертация!V20,атс!$K$34:$K$777)</f>
        <v>1015.39087065</v>
      </c>
      <c r="W260">
        <f>SUMIF(атс!$M$34:$M$777,конвертация!W20,атс!$K$34:$K$777)</f>
        <v>1007.2343164500001</v>
      </c>
      <c r="X260">
        <f>SUMIF(атс!$M$34:$M$777,конвертация!X20,атс!$K$34:$K$777)</f>
        <v>986.05337053000005</v>
      </c>
      <c r="Y260">
        <f>SUMIF(атс!$M$34:$M$777,конвертация!Y20,атс!$K$34:$K$777)</f>
        <v>955.0402967</v>
      </c>
    </row>
    <row r="261" spans="1:25" x14ac:dyDescent="0.2">
      <c r="A261">
        <v>21</v>
      </c>
      <c r="B261">
        <f>SUMIF(атс!$M$34:$M$777,конвертация!B21,атс!$K$34:$K$777)</f>
        <v>926.22641205000002</v>
      </c>
      <c r="C261">
        <f>SUMIF(атс!$M$34:$M$777,конвертация!C21,атс!$K$34:$K$777)</f>
        <v>935.28471295999998</v>
      </c>
      <c r="D261">
        <f>SUMIF(атс!$M$34:$M$777,конвертация!D21,атс!$K$34:$K$777)</f>
        <v>936.89239685999996</v>
      </c>
      <c r="E261">
        <f>SUMIF(атс!$M$34:$M$777,конвертация!E21,атс!$K$34:$K$777)</f>
        <v>942.58990547999997</v>
      </c>
      <c r="F261">
        <f>SUMIF(атс!$M$34:$M$777,конвертация!F21,атс!$K$34:$K$777)</f>
        <v>947.54156221999995</v>
      </c>
      <c r="G261">
        <f>SUMIF(атс!$M$34:$M$777,конвертация!G21,атс!$K$34:$K$777)</f>
        <v>947.11525816999995</v>
      </c>
      <c r="H261">
        <f>SUMIF(атс!$M$34:$M$777,конвертация!H21,атс!$K$34:$K$777)</f>
        <v>959.31756954000002</v>
      </c>
      <c r="I261">
        <f>SUMIF(атс!$M$34:$M$777,конвертация!I21,атс!$K$34:$K$777)</f>
        <v>976.57654840999999</v>
      </c>
      <c r="J261">
        <f>SUMIF(атс!$M$34:$M$777,конвертация!J21,атс!$K$34:$K$777)</f>
        <v>998.34248453999999</v>
      </c>
      <c r="K261">
        <f>SUMIF(атс!$M$34:$M$777,конвертация!K21,атс!$K$34:$K$777)</f>
        <v>1005.00739605</v>
      </c>
      <c r="L261">
        <f>SUMIF(атс!$M$34:$M$777,конвертация!L21,атс!$K$34:$K$777)</f>
        <v>1006.85962397</v>
      </c>
      <c r="M261">
        <f>SUMIF(атс!$M$34:$M$777,конвертация!M21,атс!$K$34:$K$777)</f>
        <v>1007.53546403</v>
      </c>
      <c r="N261">
        <f>SUMIF(атс!$M$34:$M$777,конвертация!N21,атс!$K$34:$K$777)</f>
        <v>1003.95635577</v>
      </c>
      <c r="O261">
        <f>SUMIF(атс!$M$34:$M$777,конвертация!O21,атс!$K$34:$K$777)</f>
        <v>1004.48732925</v>
      </c>
      <c r="P261">
        <f>SUMIF(атс!$M$34:$M$777,конвертация!P21,атс!$K$34:$K$777)</f>
        <v>1002.32207894</v>
      </c>
      <c r="Q261">
        <f>SUMIF(атс!$M$34:$M$777,конвертация!Q21,атс!$K$34:$K$777)</f>
        <v>1000.4364035999999</v>
      </c>
      <c r="R261">
        <f>SUMIF(атс!$M$34:$M$777,конвертация!R21,атс!$K$34:$K$777)</f>
        <v>994.62524003999999</v>
      </c>
      <c r="S261">
        <f>SUMIF(атс!$M$34:$M$777,конвертация!S21,атс!$K$34:$K$777)</f>
        <v>992.90284738000003</v>
      </c>
      <c r="T261">
        <f>SUMIF(атс!$M$34:$M$777,конвертация!T21,атс!$K$34:$K$777)</f>
        <v>1004.24779255</v>
      </c>
      <c r="U261">
        <f>SUMIF(атс!$M$34:$M$777,конвертация!U21,атс!$K$34:$K$777)</f>
        <v>1007.1185223799999</v>
      </c>
      <c r="V261">
        <f>SUMIF(атс!$M$34:$M$777,конвертация!V21,атс!$K$34:$K$777)</f>
        <v>1006.36570627</v>
      </c>
      <c r="W261">
        <f>SUMIF(атс!$M$34:$M$777,конвертация!W21,атс!$K$34:$K$777)</f>
        <v>1002.3230539800001</v>
      </c>
      <c r="X261">
        <f>SUMIF(атс!$M$34:$M$777,конвертация!X21,атс!$K$34:$K$777)</f>
        <v>978.16588372000001</v>
      </c>
      <c r="Y261">
        <f>SUMIF(атс!$M$34:$M$777,конвертация!Y21,атс!$K$34:$K$777)</f>
        <v>957.40864748000001</v>
      </c>
    </row>
    <row r="262" spans="1:25" x14ac:dyDescent="0.2">
      <c r="A262">
        <v>22</v>
      </c>
      <c r="B262">
        <f>SUMIF(атс!$M$34:$M$777,конвертация!B22,атс!$K$34:$K$777)</f>
        <v>935.04533781999999</v>
      </c>
      <c r="C262">
        <f>SUMIF(атс!$M$34:$M$777,конвертация!C22,атс!$K$34:$K$777)</f>
        <v>942.43372297999997</v>
      </c>
      <c r="D262">
        <f>SUMIF(атс!$M$34:$M$777,конвертация!D22,атс!$K$34:$K$777)</f>
        <v>941.50900992000004</v>
      </c>
      <c r="E262">
        <f>SUMIF(атс!$M$34:$M$777,конвертация!E22,атс!$K$34:$K$777)</f>
        <v>949.33522194</v>
      </c>
      <c r="F262">
        <f>SUMIF(атс!$M$34:$M$777,конвертация!F22,атс!$K$34:$K$777)</f>
        <v>945.47607143000005</v>
      </c>
      <c r="G262">
        <f>SUMIF(атс!$M$34:$M$777,конвертация!G22,атс!$K$34:$K$777)</f>
        <v>940.98848140999996</v>
      </c>
      <c r="H262">
        <f>SUMIF(атс!$M$34:$M$777,конвертация!H22,атс!$K$34:$K$777)</f>
        <v>973.58867370999997</v>
      </c>
      <c r="I262">
        <f>SUMIF(атс!$M$34:$M$777,конвертация!I22,атс!$K$34:$K$777)</f>
        <v>977.45117725</v>
      </c>
      <c r="J262">
        <f>SUMIF(атс!$M$34:$M$777,конвертация!J22,атс!$K$34:$K$777)</f>
        <v>999.89451630999997</v>
      </c>
      <c r="K262">
        <f>SUMIF(атс!$M$34:$M$777,конвертация!K22,атс!$K$34:$K$777)</f>
        <v>1009.3552641700001</v>
      </c>
      <c r="L262">
        <f>SUMIF(атс!$M$34:$M$777,конвертация!L22,атс!$K$34:$K$777)</f>
        <v>1012.8010907300001</v>
      </c>
      <c r="M262">
        <f>SUMIF(атс!$M$34:$M$777,конвертация!M22,атс!$K$34:$K$777)</f>
        <v>1012.50519251</v>
      </c>
      <c r="N262">
        <f>SUMIF(атс!$M$34:$M$777,конвертация!N22,атс!$K$34:$K$777)</f>
        <v>1007.66168263</v>
      </c>
      <c r="O262">
        <f>SUMIF(атс!$M$34:$M$777,конвертация!O22,атс!$K$34:$K$777)</f>
        <v>1008.57497606</v>
      </c>
      <c r="P262">
        <f>SUMIF(атс!$M$34:$M$777,конвертация!P22,атс!$K$34:$K$777)</f>
        <v>1006.54322699</v>
      </c>
      <c r="Q262">
        <f>SUMIF(атс!$M$34:$M$777,конвертация!Q22,атс!$K$34:$K$777)</f>
        <v>1000.3805704500001</v>
      </c>
      <c r="R262">
        <f>SUMIF(атс!$M$34:$M$777,конвертация!R22,атс!$K$34:$K$777)</f>
        <v>992.84249513999998</v>
      </c>
      <c r="S262">
        <f>SUMIF(атс!$M$34:$M$777,конвертация!S22,атс!$K$34:$K$777)</f>
        <v>984.63714682</v>
      </c>
      <c r="T262">
        <f>SUMIF(атс!$M$34:$M$777,конвертация!T22,атс!$K$34:$K$777)</f>
        <v>996.11607323999999</v>
      </c>
      <c r="U262">
        <f>SUMIF(атс!$M$34:$M$777,конвертация!U22,атс!$K$34:$K$777)</f>
        <v>1002.9213991</v>
      </c>
      <c r="V262">
        <f>SUMIF(атс!$M$34:$M$777,конвертация!V22,атс!$K$34:$K$777)</f>
        <v>996.13080758000001</v>
      </c>
      <c r="W262">
        <f>SUMIF(атс!$M$34:$M$777,конвертация!W22,атс!$K$34:$K$777)</f>
        <v>993.00444267</v>
      </c>
      <c r="X262">
        <f>SUMIF(атс!$M$34:$M$777,конвертация!X22,атс!$K$34:$K$777)</f>
        <v>966.36408408</v>
      </c>
      <c r="Y262">
        <f>SUMIF(атс!$M$34:$M$777,конвертация!Y22,атс!$K$34:$K$777)</f>
        <v>946.06654873000002</v>
      </c>
    </row>
    <row r="263" spans="1:25" x14ac:dyDescent="0.2">
      <c r="A263">
        <v>23</v>
      </c>
      <c r="B263">
        <f>SUMIF(атс!$M$34:$M$777,конвертация!B23,атс!$K$34:$K$777)</f>
        <v>880.61261662000004</v>
      </c>
      <c r="C263">
        <f>SUMIF(атс!$M$34:$M$777,конвертация!C23,атс!$K$34:$K$777)</f>
        <v>885.61954137999999</v>
      </c>
      <c r="D263">
        <f>SUMIF(атс!$M$34:$M$777,конвертация!D23,атс!$K$34:$K$777)</f>
        <v>877.98654017000001</v>
      </c>
      <c r="E263">
        <f>SUMIF(атс!$M$34:$M$777,конвертация!E23,атс!$K$34:$K$777)</f>
        <v>881.94788925</v>
      </c>
      <c r="F263">
        <f>SUMIF(атс!$M$34:$M$777,конвертация!F23,атс!$K$34:$K$777)</f>
        <v>890.67045789999997</v>
      </c>
      <c r="G263">
        <f>SUMIF(атс!$M$34:$M$777,конвертация!G23,атс!$K$34:$K$777)</f>
        <v>897.37922336999998</v>
      </c>
      <c r="H263">
        <f>SUMIF(атс!$M$34:$M$777,конвертация!H23,атс!$K$34:$K$777)</f>
        <v>932.74074967000001</v>
      </c>
      <c r="I263">
        <f>SUMIF(атс!$M$34:$M$777,конвертация!I23,атс!$K$34:$K$777)</f>
        <v>950.87351983999997</v>
      </c>
      <c r="J263">
        <f>SUMIF(атс!$M$34:$M$777,конвертация!J23,атс!$K$34:$K$777)</f>
        <v>980.59480847999998</v>
      </c>
      <c r="K263">
        <f>SUMIF(атс!$M$34:$M$777,конвертация!K23,атс!$K$34:$K$777)</f>
        <v>991.48547768000003</v>
      </c>
      <c r="L263">
        <f>SUMIF(атс!$M$34:$M$777,конвертация!L23,атс!$K$34:$K$777)</f>
        <v>994.55698785000004</v>
      </c>
      <c r="M263">
        <f>SUMIF(атс!$M$34:$M$777,конвертация!M23,атс!$K$34:$K$777)</f>
        <v>1001.43577754</v>
      </c>
      <c r="N263">
        <f>SUMIF(атс!$M$34:$M$777,конвертация!N23,атс!$K$34:$K$777)</f>
        <v>995.20058038000002</v>
      </c>
      <c r="O263">
        <f>SUMIF(атс!$M$34:$M$777,конвертация!O23,атс!$K$34:$K$777)</f>
        <v>1001.65264352</v>
      </c>
      <c r="P263">
        <f>SUMIF(атс!$M$34:$M$777,конвертация!P23,атс!$K$34:$K$777)</f>
        <v>1001.30013357</v>
      </c>
      <c r="Q263">
        <f>SUMIF(атс!$M$34:$M$777,конвертация!Q23,атс!$K$34:$K$777)</f>
        <v>996.84532563000005</v>
      </c>
      <c r="R263">
        <f>SUMIF(атс!$M$34:$M$777,конвертация!R23,атс!$K$34:$K$777)</f>
        <v>993.31004028999996</v>
      </c>
      <c r="S263">
        <f>SUMIF(атс!$M$34:$M$777,конвертация!S23,атс!$K$34:$K$777)</f>
        <v>989.67371977000005</v>
      </c>
      <c r="T263">
        <f>SUMIF(атс!$M$34:$M$777,конвертация!T23,атс!$K$34:$K$777)</f>
        <v>1000.32772771</v>
      </c>
      <c r="U263">
        <f>SUMIF(атс!$M$34:$M$777,конвертация!U23,атс!$K$34:$K$777)</f>
        <v>1004.67314795</v>
      </c>
      <c r="V263">
        <f>SUMIF(атс!$M$34:$M$777,конвертация!V23,атс!$K$34:$K$777)</f>
        <v>995.87490462000005</v>
      </c>
      <c r="W263">
        <f>SUMIF(атс!$M$34:$M$777,конвертация!W23,атс!$K$34:$K$777)</f>
        <v>982.64188497999999</v>
      </c>
      <c r="X263">
        <f>SUMIF(атс!$M$34:$M$777,конвертация!X23,атс!$K$34:$K$777)</f>
        <v>965.39985494999996</v>
      </c>
      <c r="Y263">
        <f>SUMIF(атс!$M$34:$M$777,конвертация!Y23,атс!$K$34:$K$777)</f>
        <v>950.97902784999997</v>
      </c>
    </row>
    <row r="264" spans="1:25" x14ac:dyDescent="0.2">
      <c r="A264">
        <v>24</v>
      </c>
      <c r="B264">
        <f>SUMIF(атс!$M$34:$M$777,конвертация!B24,атс!$K$34:$K$777)</f>
        <v>945.42643630999999</v>
      </c>
      <c r="C264">
        <f>SUMIF(атс!$M$34:$M$777,конвертация!C24,атс!$K$34:$K$777)</f>
        <v>932.64954222999995</v>
      </c>
      <c r="D264">
        <f>SUMIF(атс!$M$34:$M$777,конвертация!D24,атс!$K$34:$K$777)</f>
        <v>922.68637521999995</v>
      </c>
      <c r="E264">
        <f>SUMIF(атс!$M$34:$M$777,конвертация!E24,атс!$K$34:$K$777)</f>
        <v>922.16252347</v>
      </c>
      <c r="F264">
        <f>SUMIF(атс!$M$34:$M$777,конвертация!F24,атс!$K$34:$K$777)</f>
        <v>928.34580779999999</v>
      </c>
      <c r="G264">
        <f>SUMIF(атс!$M$34:$M$777,конвертация!G24,атс!$K$34:$K$777)</f>
        <v>932.69167248999997</v>
      </c>
      <c r="H264">
        <f>SUMIF(атс!$M$34:$M$777,конвертация!H24,атс!$K$34:$K$777)</f>
        <v>938.56224189</v>
      </c>
      <c r="I264">
        <f>SUMIF(атс!$M$34:$M$777,конвертация!I24,атс!$K$34:$K$777)</f>
        <v>954.20341001999998</v>
      </c>
      <c r="J264">
        <f>SUMIF(атс!$M$34:$M$777,конвертация!J24,атс!$K$34:$K$777)</f>
        <v>968.06698668000001</v>
      </c>
      <c r="K264">
        <f>SUMIF(атс!$M$34:$M$777,конвертация!K24,атс!$K$34:$K$777)</f>
        <v>978.94056921000004</v>
      </c>
      <c r="L264">
        <f>SUMIF(атс!$M$34:$M$777,конвертация!L24,атс!$K$34:$K$777)</f>
        <v>980.20972658000005</v>
      </c>
      <c r="M264">
        <f>SUMIF(атс!$M$34:$M$777,конвертация!M24,атс!$K$34:$K$777)</f>
        <v>985.97057710000001</v>
      </c>
      <c r="N264">
        <f>SUMIF(атс!$M$34:$M$777,конвертация!N24,атс!$K$34:$K$777)</f>
        <v>983.90996457000006</v>
      </c>
      <c r="O264">
        <f>SUMIF(атс!$M$34:$M$777,конвертация!O24,атс!$K$34:$K$777)</f>
        <v>982.86851933000003</v>
      </c>
      <c r="P264">
        <f>SUMIF(атс!$M$34:$M$777,конвертация!P24,атс!$K$34:$K$777)</f>
        <v>979.05292425000005</v>
      </c>
      <c r="Q264">
        <f>SUMIF(атс!$M$34:$M$777,конвертация!Q24,атс!$K$34:$K$777)</f>
        <v>978.07847670000001</v>
      </c>
      <c r="R264">
        <f>SUMIF(атс!$M$34:$M$777,конвертация!R24,атс!$K$34:$K$777)</f>
        <v>981.40352250000001</v>
      </c>
      <c r="S264">
        <f>SUMIF(атс!$M$34:$M$777,конвертация!S24,атс!$K$34:$K$777)</f>
        <v>980.25906197999996</v>
      </c>
      <c r="T264">
        <f>SUMIF(атс!$M$34:$M$777,конвертация!T24,атс!$K$34:$K$777)</f>
        <v>988.28029189999995</v>
      </c>
      <c r="U264">
        <f>SUMIF(атс!$M$34:$M$777,конвертация!U24,атс!$K$34:$K$777)</f>
        <v>996.14548120999996</v>
      </c>
      <c r="V264">
        <f>SUMIF(атс!$M$34:$M$777,конвертация!V24,атс!$K$34:$K$777)</f>
        <v>990.19952091000005</v>
      </c>
      <c r="W264">
        <f>SUMIF(атс!$M$34:$M$777,конвертация!W24,атс!$K$34:$K$777)</f>
        <v>987.60617838999997</v>
      </c>
      <c r="X264">
        <f>SUMIF(атс!$M$34:$M$777,конвертация!X24,атс!$K$34:$K$777)</f>
        <v>963.40108473999999</v>
      </c>
      <c r="Y264">
        <f>SUMIF(атс!$M$34:$M$777,конвертация!Y24,атс!$K$34:$K$777)</f>
        <v>924.85557171999994</v>
      </c>
    </row>
    <row r="265" spans="1:25" x14ac:dyDescent="0.2">
      <c r="A265">
        <v>25</v>
      </c>
      <c r="B265">
        <f>SUMIF(атс!$M$34:$M$777,конвертация!B25,атс!$K$34:$K$777)</f>
        <v>929.71625798000002</v>
      </c>
      <c r="C265">
        <f>SUMIF(атс!$M$34:$M$777,конвертация!C25,атс!$K$34:$K$777)</f>
        <v>923.37533636000001</v>
      </c>
      <c r="D265">
        <f>SUMIF(атс!$M$34:$M$777,конвертация!D25,атс!$K$34:$K$777)</f>
        <v>928.37694010999996</v>
      </c>
      <c r="E265">
        <f>SUMIF(атс!$M$34:$M$777,конвертация!E25,атс!$K$34:$K$777)</f>
        <v>930.32426694000003</v>
      </c>
      <c r="F265">
        <f>SUMIF(атс!$M$34:$M$777,конвертация!F25,атс!$K$34:$K$777)</f>
        <v>931.51197267999999</v>
      </c>
      <c r="G265">
        <f>SUMIF(атс!$M$34:$M$777,конвертация!G25,атс!$K$34:$K$777)</f>
        <v>925.14218276999998</v>
      </c>
      <c r="H265">
        <f>SUMIF(атс!$M$34:$M$777,конвертация!H25,атс!$K$34:$K$777)</f>
        <v>924.28465687000005</v>
      </c>
      <c r="I265">
        <f>SUMIF(атс!$M$34:$M$777,конвертация!I25,атс!$K$34:$K$777)</f>
        <v>921.55139634</v>
      </c>
      <c r="J265">
        <f>SUMIF(атс!$M$34:$M$777,конвертация!J25,атс!$K$34:$K$777)</f>
        <v>937.99681628999997</v>
      </c>
      <c r="K265">
        <f>SUMIF(атс!$M$34:$M$777,конвертация!K25,атс!$K$34:$K$777)</f>
        <v>956.83006612999998</v>
      </c>
      <c r="L265">
        <f>SUMIF(атс!$M$34:$M$777,конвертация!L25,атс!$K$34:$K$777)</f>
        <v>962.53963409999994</v>
      </c>
      <c r="M265">
        <f>SUMIF(атс!$M$34:$M$777,конвертация!M25,атс!$K$34:$K$777)</f>
        <v>965.27134761000002</v>
      </c>
      <c r="N265">
        <f>SUMIF(атс!$M$34:$M$777,конвертация!N25,атс!$K$34:$K$777)</f>
        <v>965.81575768000005</v>
      </c>
      <c r="O265">
        <f>SUMIF(атс!$M$34:$M$777,конвертация!O25,атс!$K$34:$K$777)</f>
        <v>965.51760640999998</v>
      </c>
      <c r="P265">
        <f>SUMIF(атс!$M$34:$M$777,конвертация!P25,атс!$K$34:$K$777)</f>
        <v>963.40294449999999</v>
      </c>
      <c r="Q265">
        <f>SUMIF(атс!$M$34:$M$777,конвертация!Q25,атс!$K$34:$K$777)</f>
        <v>963.60428148000005</v>
      </c>
      <c r="R265">
        <f>SUMIF(атс!$M$34:$M$777,конвертация!R25,атс!$K$34:$K$777)</f>
        <v>964.89499039999998</v>
      </c>
      <c r="S265">
        <f>SUMIF(атс!$M$34:$M$777,конвертация!S25,атс!$K$34:$K$777)</f>
        <v>967.84615187999998</v>
      </c>
      <c r="T265">
        <f>SUMIF(атс!$M$34:$M$777,конвертация!T25,атс!$K$34:$K$777)</f>
        <v>978.43266703999996</v>
      </c>
      <c r="U265">
        <f>SUMIF(атс!$M$34:$M$777,конвертация!U25,атс!$K$34:$K$777)</f>
        <v>992.56805669000005</v>
      </c>
      <c r="V265">
        <f>SUMIF(атс!$M$34:$M$777,конвертация!V25,атс!$K$34:$K$777)</f>
        <v>995.86550032000002</v>
      </c>
      <c r="W265">
        <f>SUMIF(атс!$M$34:$M$777,конвертация!W25,атс!$K$34:$K$777)</f>
        <v>984.36213913999995</v>
      </c>
      <c r="X265">
        <f>SUMIF(атс!$M$34:$M$777,конвертация!X25,атс!$K$34:$K$777)</f>
        <v>960.11950515000001</v>
      </c>
      <c r="Y265">
        <f>SUMIF(атс!$M$34:$M$777,конвертация!Y25,атс!$K$34:$K$777)</f>
        <v>929.46072377999997</v>
      </c>
    </row>
    <row r="266" spans="1:25" x14ac:dyDescent="0.2">
      <c r="A266">
        <v>26</v>
      </c>
      <c r="B266">
        <f>SUMIF(атс!$M$34:$M$777,конвертация!B26,атс!$K$34:$K$777)</f>
        <v>902.38444365999999</v>
      </c>
      <c r="C266">
        <f>SUMIF(атс!$M$34:$M$777,конвертация!C26,атс!$K$34:$K$777)</f>
        <v>908.92290630000002</v>
      </c>
      <c r="D266">
        <f>SUMIF(атс!$M$34:$M$777,конвертация!D26,атс!$K$34:$K$777)</f>
        <v>909.08997583999997</v>
      </c>
      <c r="E266">
        <f>SUMIF(атс!$M$34:$M$777,конвертация!E26,атс!$K$34:$K$777)</f>
        <v>909.70964455000001</v>
      </c>
      <c r="F266">
        <f>SUMIF(атс!$M$34:$M$777,конвертация!F26,атс!$K$34:$K$777)</f>
        <v>908.53978987000005</v>
      </c>
      <c r="G266">
        <f>SUMIF(атс!$M$34:$M$777,конвертация!G26,атс!$K$34:$K$777)</f>
        <v>916.57293451999999</v>
      </c>
      <c r="H266">
        <f>SUMIF(атс!$M$34:$M$777,конвертация!H26,атс!$K$34:$K$777)</f>
        <v>926.88393636000001</v>
      </c>
      <c r="I266">
        <f>SUMIF(атс!$M$34:$M$777,конвертация!I26,атс!$K$34:$K$777)</f>
        <v>971.78003251999996</v>
      </c>
      <c r="J266">
        <f>SUMIF(атс!$M$34:$M$777,конвертация!J26,атс!$K$34:$K$777)</f>
        <v>992.63118987999997</v>
      </c>
      <c r="K266">
        <f>SUMIF(атс!$M$34:$M$777,конвертация!K26,атс!$K$34:$K$777)</f>
        <v>1000.13979445</v>
      </c>
      <c r="L266">
        <f>SUMIF(атс!$M$34:$M$777,конвертация!L26,атс!$K$34:$K$777)</f>
        <v>1001.86667626</v>
      </c>
      <c r="M266">
        <f>SUMIF(атс!$M$34:$M$777,конвертация!M26,атс!$K$34:$K$777)</f>
        <v>1003.77424047</v>
      </c>
      <c r="N266">
        <f>SUMIF(атс!$M$34:$M$777,конвертация!N26,атс!$K$34:$K$777)</f>
        <v>1001.69546997</v>
      </c>
      <c r="O266">
        <f>SUMIF(атс!$M$34:$M$777,конвертация!O26,атс!$K$34:$K$777)</f>
        <v>1002.15246888</v>
      </c>
      <c r="P266">
        <f>SUMIF(атс!$M$34:$M$777,конвертация!P26,атс!$K$34:$K$777)</f>
        <v>1001.35488692</v>
      </c>
      <c r="Q266">
        <f>SUMIF(атс!$M$34:$M$777,конвертация!Q26,атс!$K$34:$K$777)</f>
        <v>1002.20746996</v>
      </c>
      <c r="R266">
        <f>SUMIF(атс!$M$34:$M$777,конвертация!R26,атс!$K$34:$K$777)</f>
        <v>998.47744927999997</v>
      </c>
      <c r="S266">
        <f>SUMIF(атс!$M$34:$M$777,конвертация!S26,атс!$K$34:$K$777)</f>
        <v>989.26899496999999</v>
      </c>
      <c r="T266">
        <f>SUMIF(атс!$M$34:$M$777,конвертация!T26,атс!$K$34:$K$777)</f>
        <v>996.34627140999999</v>
      </c>
      <c r="U266">
        <f>SUMIF(атс!$M$34:$M$777,конвертация!U26,атс!$K$34:$K$777)</f>
        <v>1004.5497788</v>
      </c>
      <c r="V266">
        <f>SUMIF(атс!$M$34:$M$777,конвертация!V26,атс!$K$34:$K$777)</f>
        <v>998.19593952000002</v>
      </c>
      <c r="W266">
        <f>SUMIF(атс!$M$34:$M$777,конвертация!W26,атс!$K$34:$K$777)</f>
        <v>1000.17989843</v>
      </c>
      <c r="X266">
        <f>SUMIF(атс!$M$34:$M$777,конвертация!X26,атс!$K$34:$K$777)</f>
        <v>973.49717625999995</v>
      </c>
      <c r="Y266">
        <f>SUMIF(атс!$M$34:$M$777,конвертация!Y26,атс!$K$34:$K$777)</f>
        <v>929.18264049000004</v>
      </c>
    </row>
    <row r="267" spans="1:25" x14ac:dyDescent="0.2">
      <c r="A267">
        <v>27</v>
      </c>
      <c r="B267">
        <f>SUMIF(атс!$M$34:$M$777,конвертация!B27,атс!$K$34:$K$777)</f>
        <v>888.32115933</v>
      </c>
      <c r="C267">
        <f>SUMIF(атс!$M$34:$M$777,конвертация!C27,атс!$K$34:$K$777)</f>
        <v>892.59790977</v>
      </c>
      <c r="D267">
        <f>SUMIF(атс!$M$34:$M$777,конвертация!D27,атс!$K$34:$K$777)</f>
        <v>890.16640029999996</v>
      </c>
      <c r="E267">
        <f>SUMIF(атс!$M$34:$M$777,конвертация!E27,атс!$K$34:$K$777)</f>
        <v>888.43846596000003</v>
      </c>
      <c r="F267">
        <f>SUMIF(атс!$M$34:$M$777,конвертация!F27,атс!$K$34:$K$777)</f>
        <v>903.13163849</v>
      </c>
      <c r="G267">
        <f>SUMIF(атс!$M$34:$M$777,конвертация!G27,атс!$K$34:$K$777)</f>
        <v>909.48876954000002</v>
      </c>
      <c r="H267">
        <f>SUMIF(атс!$M$34:$M$777,конвертация!H27,атс!$K$34:$K$777)</f>
        <v>932.63016473000005</v>
      </c>
      <c r="I267">
        <f>SUMIF(атс!$M$34:$M$777,конвертация!I27,атс!$K$34:$K$777)</f>
        <v>972.76964523000004</v>
      </c>
      <c r="J267">
        <f>SUMIF(атс!$M$34:$M$777,конвертация!J27,атс!$K$34:$K$777)</f>
        <v>987.22347362999994</v>
      </c>
      <c r="K267">
        <f>SUMIF(атс!$M$34:$M$777,конвертация!K27,атс!$K$34:$K$777)</f>
        <v>996.61078605</v>
      </c>
      <c r="L267">
        <f>SUMIF(атс!$M$34:$M$777,конвертация!L27,атс!$K$34:$K$777)</f>
        <v>999.47756386000003</v>
      </c>
      <c r="M267">
        <f>SUMIF(атс!$M$34:$M$777,конвертация!M27,атс!$K$34:$K$777)</f>
        <v>1001.80366321</v>
      </c>
      <c r="N267">
        <f>SUMIF(атс!$M$34:$M$777,конвертация!N27,атс!$K$34:$K$777)</f>
        <v>999.48319584000001</v>
      </c>
      <c r="O267">
        <f>SUMIF(атс!$M$34:$M$777,конвертация!O27,атс!$K$34:$K$777)</f>
        <v>1002.76728917</v>
      </c>
      <c r="P267">
        <f>SUMIF(атс!$M$34:$M$777,конвертация!P27,атс!$K$34:$K$777)</f>
        <v>993.41743415999997</v>
      </c>
      <c r="Q267">
        <f>SUMIF(атс!$M$34:$M$777,конвертация!Q27,атс!$K$34:$K$777)</f>
        <v>994.71052936000001</v>
      </c>
      <c r="R267">
        <f>SUMIF(атс!$M$34:$M$777,конвертация!R27,атс!$K$34:$K$777)</f>
        <v>990.84917051000002</v>
      </c>
      <c r="S267">
        <f>SUMIF(атс!$M$34:$M$777,конвертация!S27,атс!$K$34:$K$777)</f>
        <v>984.01865308000004</v>
      </c>
      <c r="T267">
        <f>SUMIF(атс!$M$34:$M$777,конвертация!T27,атс!$K$34:$K$777)</f>
        <v>992.20393175000004</v>
      </c>
      <c r="U267">
        <f>SUMIF(атс!$M$34:$M$777,конвертация!U27,атс!$K$34:$K$777)</f>
        <v>998.17222526</v>
      </c>
      <c r="V267">
        <f>SUMIF(атс!$M$34:$M$777,конвертация!V27,атс!$K$34:$K$777)</f>
        <v>998.09252259000004</v>
      </c>
      <c r="W267">
        <f>SUMIF(атс!$M$34:$M$777,конвертация!W27,атс!$K$34:$K$777)</f>
        <v>992.60214492</v>
      </c>
      <c r="X267">
        <f>SUMIF(атс!$M$34:$M$777,конвертация!X27,атс!$K$34:$K$777)</f>
        <v>972.38276610000003</v>
      </c>
      <c r="Y267">
        <f>SUMIF(атс!$M$34:$M$777,конвертация!Y27,атс!$K$34:$K$777)</f>
        <v>919.99312726000005</v>
      </c>
    </row>
    <row r="268" spans="1:25" x14ac:dyDescent="0.2">
      <c r="A268">
        <v>28</v>
      </c>
      <c r="B268">
        <f>SUMIF(атс!$M$34:$M$777,конвертация!B28,атс!$K$34:$K$777)</f>
        <v>892.76516716000003</v>
      </c>
      <c r="C268">
        <f>SUMIF(атс!$M$34:$M$777,конвертация!C28,атс!$K$34:$K$777)</f>
        <v>892.69014135999998</v>
      </c>
      <c r="D268">
        <f>SUMIF(атс!$M$34:$M$777,конвертация!D28,атс!$K$34:$K$777)</f>
        <v>897.05257039000003</v>
      </c>
      <c r="E268">
        <f>SUMIF(атс!$M$34:$M$777,конвертация!E28,атс!$K$34:$K$777)</f>
        <v>901.39485186000002</v>
      </c>
      <c r="F268">
        <f>SUMIF(атс!$M$34:$M$777,конвертация!F28,атс!$K$34:$K$777)</f>
        <v>928.02101712000001</v>
      </c>
      <c r="G268">
        <f>SUMIF(атс!$M$34:$M$777,конвертация!G28,атс!$K$34:$K$777)</f>
        <v>924.41641356000002</v>
      </c>
      <c r="H268">
        <f>SUMIF(атс!$M$34:$M$777,конвертация!H28,атс!$K$34:$K$777)</f>
        <v>924.09486525</v>
      </c>
      <c r="I268">
        <f>SUMIF(атс!$M$34:$M$777,конвертация!I28,атс!$K$34:$K$777)</f>
        <v>973.24726410000005</v>
      </c>
      <c r="J268">
        <f>SUMIF(атс!$M$34:$M$777,конвертация!J28,атс!$K$34:$K$777)</f>
        <v>994.28732890000003</v>
      </c>
      <c r="K268">
        <f>SUMIF(атс!$M$34:$M$777,конвертация!K28,атс!$K$34:$K$777)</f>
        <v>1001.55545977</v>
      </c>
      <c r="L268">
        <f>SUMIF(атс!$M$34:$M$777,конвертация!L28,атс!$K$34:$K$777)</f>
        <v>1001.78511113</v>
      </c>
      <c r="M268">
        <f>SUMIF(атс!$M$34:$M$777,конвертация!M28,атс!$K$34:$K$777)</f>
        <v>1001.99050153</v>
      </c>
      <c r="N268">
        <f>SUMIF(атс!$M$34:$M$777,конвертация!N28,атс!$K$34:$K$777)</f>
        <v>999.07168297999999</v>
      </c>
      <c r="O268">
        <f>SUMIF(атс!$M$34:$M$777,конвертация!O28,атс!$K$34:$K$777)</f>
        <v>1001.13257178</v>
      </c>
      <c r="P268">
        <f>SUMIF(атс!$M$34:$M$777,конвертация!P28,атс!$K$34:$K$777)</f>
        <v>999.02027195999995</v>
      </c>
      <c r="Q268">
        <f>SUMIF(атс!$M$34:$M$777,конвертация!Q28,атс!$K$34:$K$777)</f>
        <v>1000.6268857</v>
      </c>
      <c r="R268">
        <f>SUMIF(атс!$M$34:$M$777,конвертация!R28,атс!$K$34:$K$777)</f>
        <v>993.32955618999995</v>
      </c>
      <c r="S268">
        <f>SUMIF(атс!$M$34:$M$777,конвертация!S28,атс!$K$34:$K$777)</f>
        <v>987.32312335999995</v>
      </c>
      <c r="T268">
        <f>SUMIF(атс!$M$34:$M$777,конвертация!T28,атс!$K$34:$K$777)</f>
        <v>1000.80096334</v>
      </c>
      <c r="U268">
        <f>SUMIF(атс!$M$34:$M$777,конвертация!U28,атс!$K$34:$K$777)</f>
        <v>1003.39240669</v>
      </c>
      <c r="V268">
        <f>SUMIF(атс!$M$34:$M$777,конвертация!V28,атс!$K$34:$K$777)</f>
        <v>1000.6610692</v>
      </c>
      <c r="W268">
        <f>SUMIF(атс!$M$34:$M$777,конвертация!W28,атс!$K$34:$K$777)</f>
        <v>1000.40085952</v>
      </c>
      <c r="X268">
        <f>SUMIF(атс!$M$34:$M$777,конвертация!X28,атс!$K$34:$K$777)</f>
        <v>973.21115288999999</v>
      </c>
      <c r="Y268">
        <f>SUMIF(атс!$M$34:$M$777,конвертация!Y28,атс!$K$34:$K$777)</f>
        <v>912.19251015999998</v>
      </c>
    </row>
    <row r="269" spans="1:25" x14ac:dyDescent="0.2">
      <c r="A269">
        <v>29</v>
      </c>
      <c r="B269">
        <f>SUMIF(атс!$M$34:$M$777,конвертация!B29,атс!$K$34:$K$777)</f>
        <v>876.31039039999996</v>
      </c>
      <c r="C269">
        <f>SUMIF(атс!$M$34:$M$777,конвертация!C29,атс!$K$34:$K$777)</f>
        <v>874.40680012999997</v>
      </c>
      <c r="D269">
        <f>SUMIF(атс!$M$34:$M$777,конвертация!D29,атс!$K$34:$K$777)</f>
        <v>874.96671601000003</v>
      </c>
      <c r="E269">
        <f>SUMIF(атс!$M$34:$M$777,конвертация!E29,атс!$K$34:$K$777)</f>
        <v>880.87455168999998</v>
      </c>
      <c r="F269">
        <f>SUMIF(атс!$M$34:$M$777,конвертация!F29,атс!$K$34:$K$777)</f>
        <v>883.73083469999995</v>
      </c>
      <c r="G269">
        <f>SUMIF(атс!$M$34:$M$777,конвертация!G29,атс!$K$34:$K$777)</f>
        <v>884.75333800999999</v>
      </c>
      <c r="H269">
        <f>SUMIF(атс!$M$34:$M$777,конвертация!H29,атс!$K$34:$K$777)</f>
        <v>899.60704725999994</v>
      </c>
      <c r="I269">
        <f>SUMIF(атс!$M$34:$M$777,конвертация!I29,атс!$K$34:$K$777)</f>
        <v>1009.73519873</v>
      </c>
      <c r="J269">
        <f>SUMIF(атс!$M$34:$M$777,конвертация!J29,атс!$K$34:$K$777)</f>
        <v>982.16562653000005</v>
      </c>
      <c r="K269">
        <f>SUMIF(атс!$M$34:$M$777,конвертация!K29,атс!$K$34:$K$777)</f>
        <v>986.55078122999998</v>
      </c>
      <c r="L269">
        <f>SUMIF(атс!$M$34:$M$777,конвертация!L29,атс!$K$34:$K$777)</f>
        <v>987.06753136999998</v>
      </c>
      <c r="M269">
        <f>SUMIF(атс!$M$34:$M$777,конвертация!M29,атс!$K$34:$K$777)</f>
        <v>990.74820161000002</v>
      </c>
      <c r="N269">
        <f>SUMIF(атс!$M$34:$M$777,конвертация!N29,атс!$K$34:$K$777)</f>
        <v>984.22978067999998</v>
      </c>
      <c r="O269">
        <f>SUMIF(атс!$M$34:$M$777,конвертация!O29,атс!$K$34:$K$777)</f>
        <v>988.09079379000002</v>
      </c>
      <c r="P269">
        <f>SUMIF(атс!$M$34:$M$777,конвертация!P29,атс!$K$34:$K$777)</f>
        <v>988.00793322000004</v>
      </c>
      <c r="Q269">
        <f>SUMIF(атс!$M$34:$M$777,конвертация!Q29,атс!$K$34:$K$777)</f>
        <v>990.19319659999996</v>
      </c>
      <c r="R269">
        <f>SUMIF(атс!$M$34:$M$777,конвертация!R29,атс!$K$34:$K$777)</f>
        <v>983.93081272999996</v>
      </c>
      <c r="S269">
        <f>SUMIF(атс!$M$34:$M$777,конвертация!S29,атс!$K$34:$K$777)</f>
        <v>979.76329284999997</v>
      </c>
      <c r="T269">
        <f>SUMIF(атс!$M$34:$M$777,конвертация!T29,атс!$K$34:$K$777)</f>
        <v>994.35437877000004</v>
      </c>
      <c r="U269">
        <f>SUMIF(атс!$M$34:$M$777,конвертация!U29,атс!$K$34:$K$777)</f>
        <v>1001.76699997</v>
      </c>
      <c r="V269">
        <f>SUMIF(атс!$M$34:$M$777,конвертация!V29,атс!$K$34:$K$777)</f>
        <v>995.66445510999995</v>
      </c>
      <c r="W269">
        <f>SUMIF(атс!$M$34:$M$777,конвертация!W29,атс!$K$34:$K$777)</f>
        <v>990.92330307999998</v>
      </c>
      <c r="X269">
        <f>SUMIF(атс!$M$34:$M$777,конвертация!X29,атс!$K$34:$K$777)</f>
        <v>975.08610792000002</v>
      </c>
      <c r="Y269">
        <f>SUMIF(атс!$M$34:$M$777,конвертация!Y29,атс!$K$34:$K$777)</f>
        <v>903.31672890000004</v>
      </c>
    </row>
    <row r="270" spans="1:25" x14ac:dyDescent="0.2">
      <c r="A270">
        <v>30</v>
      </c>
      <c r="B270">
        <f>SUMIF(атс!$M$34:$M$777,конвертация!B30,атс!$K$34:$K$777)</f>
        <v>886.31917095999995</v>
      </c>
      <c r="C270">
        <f>SUMIF(атс!$M$34:$M$777,конвертация!C30,атс!$K$34:$K$777)</f>
        <v>888.27036555999996</v>
      </c>
      <c r="D270">
        <f>SUMIF(атс!$M$34:$M$777,конвертация!D30,атс!$K$34:$K$777)</f>
        <v>885.38563621000003</v>
      </c>
      <c r="E270">
        <f>SUMIF(атс!$M$34:$M$777,конвертация!E30,атс!$K$34:$K$777)</f>
        <v>888.35634137</v>
      </c>
      <c r="F270">
        <f>SUMIF(атс!$M$34:$M$777,конвертация!F30,атс!$K$34:$K$777)</f>
        <v>891.45738593999999</v>
      </c>
      <c r="G270">
        <f>SUMIF(атс!$M$34:$M$777,конвертация!G30,атс!$K$34:$K$777)</f>
        <v>901.14915217999999</v>
      </c>
      <c r="H270">
        <f>SUMIF(атс!$M$34:$M$777,конвертация!H30,атс!$K$34:$K$777)</f>
        <v>937.18178258</v>
      </c>
      <c r="I270">
        <f>SUMIF(атс!$M$34:$M$777,конвертация!I30,атс!$K$34:$K$777)</f>
        <v>982.55708216000005</v>
      </c>
      <c r="J270">
        <f>SUMIF(атс!$M$34:$M$777,конвертация!J30,атс!$K$34:$K$777)</f>
        <v>994.20051043000001</v>
      </c>
      <c r="K270">
        <f>SUMIF(атс!$M$34:$M$777,конвертация!K30,атс!$K$34:$K$777)</f>
        <v>998.98906746</v>
      </c>
      <c r="L270">
        <f>SUMIF(атс!$M$34:$M$777,конвертация!L30,атс!$K$34:$K$777)</f>
        <v>997.83656582000003</v>
      </c>
      <c r="M270">
        <f>SUMIF(атс!$M$34:$M$777,конвертация!M30,атс!$K$34:$K$777)</f>
        <v>999.62341128000003</v>
      </c>
      <c r="N270">
        <f>SUMIF(атс!$M$34:$M$777,конвертация!N30,атс!$K$34:$K$777)</f>
        <v>996.99619140000004</v>
      </c>
      <c r="O270">
        <f>SUMIF(атс!$M$34:$M$777,конвертация!O30,атс!$K$34:$K$777)</f>
        <v>999.08424159000003</v>
      </c>
      <c r="P270">
        <f>SUMIF(атс!$M$34:$M$777,конвертация!P30,атс!$K$34:$K$777)</f>
        <v>998.18177856</v>
      </c>
      <c r="Q270">
        <f>SUMIF(атс!$M$34:$M$777,конвертация!Q30,атс!$K$34:$K$777)</f>
        <v>999.97543723000001</v>
      </c>
      <c r="R270">
        <f>SUMIF(атс!$M$34:$M$777,конвертация!R30,атс!$K$34:$K$777)</f>
        <v>994.37910942999997</v>
      </c>
      <c r="S270">
        <f>SUMIF(атс!$M$34:$M$777,конвертация!S30,атс!$K$34:$K$777)</f>
        <v>987.57778810000002</v>
      </c>
      <c r="T270">
        <f>SUMIF(атс!$M$34:$M$777,конвертация!T30,атс!$K$34:$K$777)</f>
        <v>998.02160327000001</v>
      </c>
      <c r="U270">
        <f>SUMIF(атс!$M$34:$M$777,конвертация!U30,атс!$K$34:$K$777)</f>
        <v>999.65978867000001</v>
      </c>
      <c r="V270">
        <f>SUMIF(атс!$M$34:$M$777,конвертация!V30,атс!$K$34:$K$777)</f>
        <v>995.73247538999999</v>
      </c>
      <c r="W270">
        <f>SUMIF(атс!$M$34:$M$777,конвертация!W30,атс!$K$34:$K$777)</f>
        <v>991.57553718999998</v>
      </c>
      <c r="X270">
        <f>SUMIF(атс!$M$34:$M$777,конвертация!X30,атс!$K$34:$K$777)</f>
        <v>976.85298552999996</v>
      </c>
      <c r="Y270">
        <f>SUMIF(атс!$M$34:$M$777,конвертация!Y30,атс!$K$34:$K$777)</f>
        <v>913.81234391999999</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9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1078.82105867</v>
      </c>
      <c r="C276">
        <f>SUMIF(атс!$M$34:$M$777,конвертация!C1,атс!$L$34:$L$777)</f>
        <v>1095.012003</v>
      </c>
      <c r="D276">
        <f>SUMIF(атс!$M$34:$M$777,конвертация!D1,атс!$L$34:$L$777)</f>
        <v>1107.2931179899999</v>
      </c>
      <c r="E276">
        <f>SUMIF(атс!$M$34:$M$777,конвертация!E1,атс!$L$34:$L$777)</f>
        <v>1106.36240832</v>
      </c>
      <c r="F276">
        <f>SUMIF(атс!$M$34:$M$777,конвертация!F1,атс!$L$34:$L$777)</f>
        <v>1119.27828798</v>
      </c>
      <c r="G276">
        <f>SUMIF(атс!$M$34:$M$777,конвертация!G1,атс!$L$34:$L$777)</f>
        <v>1120.45834049</v>
      </c>
      <c r="H276">
        <f>SUMIF(атс!$M$34:$M$777,конвертация!H1,атс!$L$34:$L$777)</f>
        <v>1103.10134539</v>
      </c>
      <c r="I276">
        <f>SUMIF(атс!$M$34:$M$777,конвертация!I1,атс!$L$34:$L$777)</f>
        <v>1116.61499069</v>
      </c>
      <c r="J276">
        <f>SUMIF(атс!$M$34:$M$777,конвертация!J1,атс!$L$34:$L$777)</f>
        <v>1154.75225815</v>
      </c>
      <c r="K276">
        <f>SUMIF(атс!$M$34:$M$777,конвертация!K1,атс!$L$34:$L$777)</f>
        <v>1169.7854589399999</v>
      </c>
      <c r="L276">
        <f>SUMIF(атс!$M$34:$M$777,конвертация!L1,атс!$L$34:$L$777)</f>
        <v>1169.7330825399999</v>
      </c>
      <c r="M276">
        <f>SUMIF(атс!$M$34:$M$777,конвертация!M1,атс!$L$34:$L$777)</f>
        <v>1166.9868589299999</v>
      </c>
      <c r="N276">
        <f>SUMIF(атс!$M$34:$M$777,конвертация!N1,атс!$L$34:$L$777)</f>
        <v>1162.6112706500001</v>
      </c>
      <c r="O276">
        <f>SUMIF(атс!$M$34:$M$777,конвертация!O1,атс!$L$34:$L$777)</f>
        <v>1168.25345859</v>
      </c>
      <c r="P276">
        <f>SUMIF(атс!$M$34:$M$777,конвертация!P1,атс!$L$34:$L$777)</f>
        <v>1171.07990387</v>
      </c>
      <c r="Q276">
        <f>SUMIF(атс!$M$34:$M$777,конвертация!Q1,атс!$L$34:$L$777)</f>
        <v>1175.6938233200001</v>
      </c>
      <c r="R276">
        <f>SUMIF(атс!$M$34:$M$777,конвертация!R1,атс!$L$34:$L$777)</f>
        <v>1163.3883011</v>
      </c>
      <c r="S276">
        <f>SUMIF(атс!$M$34:$M$777,конвертация!S1,атс!$L$34:$L$777)</f>
        <v>1155.0945100399999</v>
      </c>
      <c r="T276">
        <f>SUMIF(атс!$M$34:$M$777,конвертация!T1,атс!$L$34:$L$777)</f>
        <v>1160.1500537700001</v>
      </c>
      <c r="U276">
        <f>SUMIF(атс!$M$34:$M$777,конвертация!U1,атс!$L$34:$L$777)</f>
        <v>1163.8503853499999</v>
      </c>
      <c r="V276">
        <f>SUMIF(атс!$M$34:$M$777,конвертация!V1,атс!$L$34:$L$777)</f>
        <v>1172.6270313099999</v>
      </c>
      <c r="W276">
        <f>SUMIF(атс!$M$34:$M$777,конвертация!W1,атс!$L$34:$L$777)</f>
        <v>1175.6946845299999</v>
      </c>
      <c r="X276">
        <f>SUMIF(атс!$M$34:$M$777,конвертация!X1,атс!$L$34:$L$777)</f>
        <v>1154.1885655200001</v>
      </c>
      <c r="Y276">
        <f>SUMIF(атс!$M$34:$M$777,конвертация!Y1,атс!$L$34:$L$777)</f>
        <v>1079.9826104900001</v>
      </c>
    </row>
    <row r="277" spans="1:25" x14ac:dyDescent="0.2">
      <c r="A277">
        <v>2</v>
      </c>
      <c r="B277">
        <f>SUMIF(атс!$M$34:$M$777,конвертация!B2,атс!$L$34:$L$777)</f>
        <v>1078.7410821799999</v>
      </c>
      <c r="C277">
        <f>SUMIF(атс!$M$34:$M$777,конвертация!C2,атс!$L$34:$L$777)</f>
        <v>1073.9558955099999</v>
      </c>
      <c r="D277">
        <f>SUMIF(атс!$M$34:$M$777,конвертация!D2,атс!$L$34:$L$777)</f>
        <v>1075.26777935</v>
      </c>
      <c r="E277">
        <f>SUMIF(атс!$M$34:$M$777,конвертация!E2,атс!$L$34:$L$777)</f>
        <v>1073.97512474</v>
      </c>
      <c r="F277">
        <f>SUMIF(атс!$M$34:$M$777,конвертация!F2,атс!$L$34:$L$777)</f>
        <v>1083.75490457</v>
      </c>
      <c r="G277">
        <f>SUMIF(атс!$M$34:$M$777,конвертация!G2,атс!$L$34:$L$777)</f>
        <v>1081.44670916</v>
      </c>
      <c r="H277">
        <f>SUMIF(атс!$M$34:$M$777,конвертация!H2,атс!$L$34:$L$777)</f>
        <v>1086.1056255200001</v>
      </c>
      <c r="I277">
        <f>SUMIF(атс!$M$34:$M$777,конвертация!I2,атс!$L$34:$L$777)</f>
        <v>1118.2334298000001</v>
      </c>
      <c r="J277">
        <f>SUMIF(атс!$M$34:$M$777,конвертация!J2,атс!$L$34:$L$777)</f>
        <v>1153.8869509399999</v>
      </c>
      <c r="K277">
        <f>SUMIF(атс!$M$34:$M$777,конвертация!K2,атс!$L$34:$L$777)</f>
        <v>1166.8644765500001</v>
      </c>
      <c r="L277">
        <f>SUMIF(атс!$M$34:$M$777,конвертация!L2,атс!$L$34:$L$777)</f>
        <v>1170.7576913600001</v>
      </c>
      <c r="M277">
        <f>SUMIF(атс!$M$34:$M$777,конвертация!M2,атс!$L$34:$L$777)</f>
        <v>1168.6854429800001</v>
      </c>
      <c r="N277">
        <f>SUMIF(атс!$M$34:$M$777,конвертация!N2,атс!$L$34:$L$777)</f>
        <v>1162.99862996</v>
      </c>
      <c r="O277">
        <f>SUMIF(атс!$M$34:$M$777,конвертация!O2,атс!$L$34:$L$777)</f>
        <v>1167.9295329300001</v>
      </c>
      <c r="P277">
        <f>SUMIF(атс!$M$34:$M$777,конвертация!P2,атс!$L$34:$L$777)</f>
        <v>1170.4834278799999</v>
      </c>
      <c r="Q277">
        <f>SUMIF(атс!$M$34:$M$777,конвертация!Q2,атс!$L$34:$L$777)</f>
        <v>1172.76513118</v>
      </c>
      <c r="R277">
        <f>SUMIF(атс!$M$34:$M$777,конвертация!R2,атс!$L$34:$L$777)</f>
        <v>1162.26882929</v>
      </c>
      <c r="S277">
        <f>SUMIF(атс!$M$34:$M$777,конвертация!S2,атс!$L$34:$L$777)</f>
        <v>1149.9839692999999</v>
      </c>
      <c r="T277">
        <f>SUMIF(атс!$M$34:$M$777,конвертация!T2,атс!$L$34:$L$777)</f>
        <v>1154.10508211</v>
      </c>
      <c r="U277">
        <f>SUMIF(атс!$M$34:$M$777,конвертация!U2,атс!$L$34:$L$777)</f>
        <v>1161.03808325</v>
      </c>
      <c r="V277">
        <f>SUMIF(атс!$M$34:$M$777,конвертация!V2,атс!$L$34:$L$777)</f>
        <v>1171.03801514</v>
      </c>
      <c r="W277">
        <f>SUMIF(атс!$M$34:$M$777,конвертация!W2,атс!$L$34:$L$777)</f>
        <v>1163.2742946400001</v>
      </c>
      <c r="X277">
        <f>SUMIF(атс!$M$34:$M$777,конвертация!X2,атс!$L$34:$L$777)</f>
        <v>1140.9513932299999</v>
      </c>
      <c r="Y277">
        <f>SUMIF(атс!$M$34:$M$777,конвертация!Y2,атс!$L$34:$L$777)</f>
        <v>1070.9263948400001</v>
      </c>
    </row>
    <row r="278" spans="1:25" x14ac:dyDescent="0.2">
      <c r="A278">
        <v>3</v>
      </c>
      <c r="B278">
        <f>SUMIF(атс!$M$34:$M$777,конвертация!B3,атс!$L$34:$L$777)</f>
        <v>1096.4037123200001</v>
      </c>
      <c r="C278">
        <f>SUMIF(атс!$M$34:$M$777,конвертация!C3,атс!$L$34:$L$777)</f>
        <v>1108.0373002700001</v>
      </c>
      <c r="D278">
        <f>SUMIF(атс!$M$34:$M$777,конвертация!D3,атс!$L$34:$L$777)</f>
        <v>1113.8528342899999</v>
      </c>
      <c r="E278">
        <f>SUMIF(атс!$M$34:$M$777,конвертация!E3,атс!$L$34:$L$777)</f>
        <v>1110.1435012500001</v>
      </c>
      <c r="F278">
        <f>SUMIF(атс!$M$34:$M$777,конвертация!F3,атс!$L$34:$L$777)</f>
        <v>1128.9557609999999</v>
      </c>
      <c r="G278">
        <f>SUMIF(атс!$M$34:$M$777,конвертация!G3,атс!$L$34:$L$777)</f>
        <v>1130.09867773</v>
      </c>
      <c r="H278">
        <f>SUMIF(атс!$M$34:$M$777,конвертация!H3,атс!$L$34:$L$777)</f>
        <v>1119.34847373</v>
      </c>
      <c r="I278">
        <f>SUMIF(атс!$M$34:$M$777,конвертация!I3,атс!$L$34:$L$777)</f>
        <v>1109.1336609800001</v>
      </c>
      <c r="J278">
        <f>SUMIF(атс!$M$34:$M$777,конвертация!J3,атс!$L$34:$L$777)</f>
        <v>1139.6784766400001</v>
      </c>
      <c r="K278">
        <f>SUMIF(атс!$M$34:$M$777,конвертация!K3,атс!$L$34:$L$777)</f>
        <v>1154.8354244499999</v>
      </c>
      <c r="L278">
        <f>SUMIF(атс!$M$34:$M$777,конвертация!L3,атс!$L$34:$L$777)</f>
        <v>1161.05111156</v>
      </c>
      <c r="M278">
        <f>SUMIF(атс!$M$34:$M$777,конвертация!M3,атс!$L$34:$L$777)</f>
        <v>1168.9320518899999</v>
      </c>
      <c r="N278">
        <f>SUMIF(атс!$M$34:$M$777,конвертация!N3,атс!$L$34:$L$777)</f>
        <v>1162.90268393</v>
      </c>
      <c r="O278">
        <f>SUMIF(атс!$M$34:$M$777,конвертация!O3,атс!$L$34:$L$777)</f>
        <v>1157.1188272700001</v>
      </c>
      <c r="P278">
        <f>SUMIF(атс!$M$34:$M$777,конвертация!P3,атс!$L$34:$L$777)</f>
        <v>1160.92574182</v>
      </c>
      <c r="Q278">
        <f>SUMIF(атс!$M$34:$M$777,конвертация!Q3,атс!$L$34:$L$777)</f>
        <v>1155.5338235500001</v>
      </c>
      <c r="R278">
        <f>SUMIF(атс!$M$34:$M$777,конвертация!R3,атс!$L$34:$L$777)</f>
        <v>1159.6842039200001</v>
      </c>
      <c r="S278">
        <f>SUMIF(атс!$M$34:$M$777,конвертация!S3,атс!$L$34:$L$777)</f>
        <v>1156.59121817</v>
      </c>
      <c r="T278">
        <f>SUMIF(атс!$M$34:$M$777,конвертация!T3,атс!$L$34:$L$777)</f>
        <v>1163.49269252</v>
      </c>
      <c r="U278">
        <f>SUMIF(атс!$M$34:$M$777,конвертация!U3,атс!$L$34:$L$777)</f>
        <v>1168.8260846400001</v>
      </c>
      <c r="V278">
        <f>SUMIF(атс!$M$34:$M$777,конвертация!V3,атс!$L$34:$L$777)</f>
        <v>1177.3012060399999</v>
      </c>
      <c r="W278">
        <f>SUMIF(атс!$M$34:$M$777,конвертация!W3,атс!$L$34:$L$777)</f>
        <v>1166.3353884999999</v>
      </c>
      <c r="X278">
        <f>SUMIF(атс!$M$34:$M$777,конвертация!X3,атс!$L$34:$L$777)</f>
        <v>1139.49851203</v>
      </c>
      <c r="Y278">
        <f>SUMIF(атс!$M$34:$M$777,конвертация!Y3,атс!$L$34:$L$777)</f>
        <v>1104.73772252</v>
      </c>
    </row>
    <row r="279" spans="1:25" x14ac:dyDescent="0.2">
      <c r="A279">
        <v>4</v>
      </c>
      <c r="B279">
        <f>SUMIF(атс!$M$34:$M$777,конвертация!B4,атс!$L$34:$L$777)</f>
        <v>1115.0671424899999</v>
      </c>
      <c r="C279">
        <f>SUMIF(атс!$M$34:$M$777,конвертация!C4,атс!$L$34:$L$777)</f>
        <v>1117.5000738799999</v>
      </c>
      <c r="D279">
        <f>SUMIF(атс!$M$34:$M$777,конвертация!D4,атс!$L$34:$L$777)</f>
        <v>1125.0653587199999</v>
      </c>
      <c r="E279">
        <f>SUMIF(атс!$M$34:$M$777,конвертация!E4,атс!$L$34:$L$777)</f>
        <v>1125.1242211700001</v>
      </c>
      <c r="F279">
        <f>SUMIF(атс!$M$34:$M$777,конвертация!F4,атс!$L$34:$L$777)</f>
        <v>1123.7967817700001</v>
      </c>
      <c r="G279">
        <f>SUMIF(атс!$M$34:$M$777,конвертация!G4,атс!$L$34:$L$777)</f>
        <v>1141.3044822899999</v>
      </c>
      <c r="H279">
        <f>SUMIF(атс!$M$34:$M$777,конвертация!H4,атс!$L$34:$L$777)</f>
        <v>1132.2201709399999</v>
      </c>
      <c r="I279">
        <f>SUMIF(атс!$M$34:$M$777,конвертация!I4,атс!$L$34:$L$777)</f>
        <v>1104.74526337</v>
      </c>
      <c r="J279">
        <f>SUMIF(атс!$M$34:$M$777,конвертация!J4,атс!$L$34:$L$777)</f>
        <v>1091.9163763500001</v>
      </c>
      <c r="K279">
        <f>SUMIF(атс!$M$34:$M$777,конвертация!K4,атс!$L$34:$L$777)</f>
        <v>1132.50196974</v>
      </c>
      <c r="L279">
        <f>SUMIF(атс!$M$34:$M$777,конвертация!L4,атс!$L$34:$L$777)</f>
        <v>1147.75591751</v>
      </c>
      <c r="M279">
        <f>SUMIF(атс!$M$34:$M$777,конвертация!M4,атс!$L$34:$L$777)</f>
        <v>1149.0937237999999</v>
      </c>
      <c r="N279">
        <f>SUMIF(атс!$M$34:$M$777,конвертация!N4,атс!$L$34:$L$777)</f>
        <v>1142.71435776</v>
      </c>
      <c r="O279">
        <f>SUMIF(атс!$M$34:$M$777,конвертация!O4,атс!$L$34:$L$777)</f>
        <v>1144.81203854</v>
      </c>
      <c r="P279">
        <f>SUMIF(атс!$M$34:$M$777,конвертация!P4,атс!$L$34:$L$777)</f>
        <v>1145.13521356</v>
      </c>
      <c r="Q279">
        <f>SUMIF(атс!$M$34:$M$777,конвертация!Q4,атс!$L$34:$L$777)</f>
        <v>1144.95921619</v>
      </c>
      <c r="R279">
        <f>SUMIF(атс!$M$34:$M$777,конвертация!R4,атс!$L$34:$L$777)</f>
        <v>1144.6483337100001</v>
      </c>
      <c r="S279">
        <f>SUMIF(атс!$M$34:$M$777,конвертация!S4,атс!$L$34:$L$777)</f>
        <v>1145.47693792</v>
      </c>
      <c r="T279">
        <f>SUMIF(атс!$M$34:$M$777,конвертация!T4,атс!$L$34:$L$777)</f>
        <v>1153.6925554300001</v>
      </c>
      <c r="U279">
        <f>SUMIF(атс!$M$34:$M$777,конвертация!U4,атс!$L$34:$L$777)</f>
        <v>1175.27743371</v>
      </c>
      <c r="V279">
        <f>SUMIF(атс!$M$34:$M$777,конвертация!V4,атс!$L$34:$L$777)</f>
        <v>1191.35499209</v>
      </c>
      <c r="W279">
        <f>SUMIF(атс!$M$34:$M$777,конвертация!W4,атс!$L$34:$L$777)</f>
        <v>1182.3663404599999</v>
      </c>
      <c r="X279">
        <f>SUMIF(атс!$M$34:$M$777,конвертация!X4,атс!$L$34:$L$777)</f>
        <v>1133.20903727</v>
      </c>
      <c r="Y279">
        <f>SUMIF(атс!$M$34:$M$777,конвертация!Y4,атс!$L$34:$L$777)</f>
        <v>1116.0112213699999</v>
      </c>
    </row>
    <row r="280" spans="1:25" x14ac:dyDescent="0.2">
      <c r="A280">
        <v>5</v>
      </c>
      <c r="B280">
        <f>SUMIF(атс!$M$34:$M$777,конвертация!B5,атс!$L$34:$L$777)</f>
        <v>1087.5689250200001</v>
      </c>
      <c r="C280">
        <f>SUMIF(атс!$M$34:$M$777,конвертация!C5,атс!$L$34:$L$777)</f>
        <v>1081.1300945600001</v>
      </c>
      <c r="D280">
        <f>SUMIF(атс!$M$34:$M$777,конвертация!D5,атс!$L$34:$L$777)</f>
        <v>1079.9509533800001</v>
      </c>
      <c r="E280">
        <f>SUMIF(атс!$M$34:$M$777,конвертация!E5,атс!$L$34:$L$777)</f>
        <v>1078.2339024299999</v>
      </c>
      <c r="F280">
        <f>SUMIF(атс!$M$34:$M$777,конвертация!F5,атс!$L$34:$L$777)</f>
        <v>1095.60668025</v>
      </c>
      <c r="G280">
        <f>SUMIF(атс!$M$34:$M$777,конвертация!G5,атс!$L$34:$L$777)</f>
        <v>1094.0626271199999</v>
      </c>
      <c r="H280">
        <f>SUMIF(атс!$M$34:$M$777,конвертация!H5,атс!$L$34:$L$777)</f>
        <v>1087.4928187400001</v>
      </c>
      <c r="I280">
        <f>SUMIF(атс!$M$34:$M$777,конвертация!I5,атс!$L$34:$L$777)</f>
        <v>1131.4838278300001</v>
      </c>
      <c r="J280">
        <f>SUMIF(атс!$M$34:$M$777,конвертация!J5,атс!$L$34:$L$777)</f>
        <v>1158.72462002</v>
      </c>
      <c r="K280">
        <f>SUMIF(атс!$M$34:$M$777,конвертация!K5,атс!$L$34:$L$777)</f>
        <v>1181.8253044200001</v>
      </c>
      <c r="L280">
        <f>SUMIF(атс!$M$34:$M$777,конвертация!L5,атс!$L$34:$L$777)</f>
        <v>1180.93235626</v>
      </c>
      <c r="M280">
        <f>SUMIF(атс!$M$34:$M$777,конвертация!M5,атс!$L$34:$L$777)</f>
        <v>1179.6000588300001</v>
      </c>
      <c r="N280">
        <f>SUMIF(атс!$M$34:$M$777,конвертация!N5,атс!$L$34:$L$777)</f>
        <v>1170.40801149</v>
      </c>
      <c r="O280">
        <f>SUMIF(атс!$M$34:$M$777,конвертация!O5,атс!$L$34:$L$777)</f>
        <v>1174.02661233</v>
      </c>
      <c r="P280">
        <f>SUMIF(атс!$M$34:$M$777,конвертация!P5,атс!$L$34:$L$777)</f>
        <v>1182.40640801</v>
      </c>
      <c r="Q280">
        <f>SUMIF(атс!$M$34:$M$777,конвертация!Q5,атс!$L$34:$L$777)</f>
        <v>1188.10297569</v>
      </c>
      <c r="R280">
        <f>SUMIF(атс!$M$34:$M$777,конвертация!R5,атс!$L$34:$L$777)</f>
        <v>1179.57875365</v>
      </c>
      <c r="S280">
        <f>SUMIF(атс!$M$34:$M$777,конвертация!S5,атс!$L$34:$L$777)</f>
        <v>1166.4107118699999</v>
      </c>
      <c r="T280">
        <f>SUMIF(атс!$M$34:$M$777,конвертация!T5,атс!$L$34:$L$777)</f>
        <v>1167.79045421</v>
      </c>
      <c r="U280">
        <f>SUMIF(атс!$M$34:$M$777,конвертация!U5,атс!$L$34:$L$777)</f>
        <v>1166.0112220399999</v>
      </c>
      <c r="V280">
        <f>SUMIF(атс!$M$34:$M$777,конвертация!V5,атс!$L$34:$L$777)</f>
        <v>1181.39185462</v>
      </c>
      <c r="W280">
        <f>SUMIF(атс!$M$34:$M$777,конвертация!W5,атс!$L$34:$L$777)</f>
        <v>1184.0918328499999</v>
      </c>
      <c r="X280">
        <f>SUMIF(атс!$M$34:$M$777,конвертация!X5,атс!$L$34:$L$777)</f>
        <v>1145.0082684900001</v>
      </c>
      <c r="Y280">
        <f>SUMIF(атс!$M$34:$M$777,конвертация!Y5,атс!$L$34:$L$777)</f>
        <v>1090.73937927</v>
      </c>
    </row>
    <row r="281" spans="1:25" x14ac:dyDescent="0.2">
      <c r="A281">
        <v>6</v>
      </c>
      <c r="B281">
        <f>SUMIF(атс!$M$34:$M$777,конвертация!B6,атс!$L$34:$L$777)</f>
        <v>1073.59685687</v>
      </c>
      <c r="C281">
        <f>SUMIF(атс!$M$34:$M$777,конвертация!C6,атс!$L$34:$L$777)</f>
        <v>1081.43641478</v>
      </c>
      <c r="D281">
        <f>SUMIF(атс!$M$34:$M$777,конвертация!D6,атс!$L$34:$L$777)</f>
        <v>1082.7636073399999</v>
      </c>
      <c r="E281">
        <f>SUMIF(атс!$M$34:$M$777,конвертация!E6,атс!$L$34:$L$777)</f>
        <v>1089.99312315</v>
      </c>
      <c r="F281">
        <f>SUMIF(атс!$M$34:$M$777,конвертация!F6,атс!$L$34:$L$777)</f>
        <v>1097.31310779</v>
      </c>
      <c r="G281">
        <f>SUMIF(атс!$M$34:$M$777,конвертация!G6,атс!$L$34:$L$777)</f>
        <v>1104.4537293200001</v>
      </c>
      <c r="H281">
        <f>SUMIF(атс!$M$34:$M$777,конвертация!H6,атс!$L$34:$L$777)</f>
        <v>1103.50708265</v>
      </c>
      <c r="I281">
        <f>SUMIF(атс!$M$34:$M$777,конвертация!I6,атс!$L$34:$L$777)</f>
        <v>1137.9240921200001</v>
      </c>
      <c r="J281">
        <f>SUMIF(атс!$M$34:$M$777,конвертация!J6,атс!$L$34:$L$777)</f>
        <v>1161.05672654</v>
      </c>
      <c r="K281">
        <f>SUMIF(атс!$M$34:$M$777,конвертация!K6,атс!$L$34:$L$777)</f>
        <v>1177.89433487</v>
      </c>
      <c r="L281">
        <f>SUMIF(атс!$M$34:$M$777,конвертация!L6,атс!$L$34:$L$777)</f>
        <v>1180.2469503499999</v>
      </c>
      <c r="M281">
        <f>SUMIF(атс!$M$34:$M$777,конвертация!M6,атс!$L$34:$L$777)</f>
        <v>1177.3348766399999</v>
      </c>
      <c r="N281">
        <f>SUMIF(атс!$M$34:$M$777,конвертация!N6,атс!$L$34:$L$777)</f>
        <v>1165.8694336999999</v>
      </c>
      <c r="O281">
        <f>SUMIF(атс!$M$34:$M$777,конвертация!O6,атс!$L$34:$L$777)</f>
        <v>1166.30267484</v>
      </c>
      <c r="P281">
        <f>SUMIF(атс!$M$34:$M$777,конвертация!P6,атс!$L$34:$L$777)</f>
        <v>1165.1040680999999</v>
      </c>
      <c r="Q281">
        <f>SUMIF(атс!$M$34:$M$777,конвертация!Q6,атс!$L$34:$L$777)</f>
        <v>1171.7713735299999</v>
      </c>
      <c r="R281">
        <f>SUMIF(атс!$M$34:$M$777,конвертация!R6,атс!$L$34:$L$777)</f>
        <v>1166.8337524399999</v>
      </c>
      <c r="S281">
        <f>SUMIF(атс!$M$34:$M$777,конвертация!S6,атс!$L$34:$L$777)</f>
        <v>1153.27485867</v>
      </c>
      <c r="T281">
        <f>SUMIF(атс!$M$34:$M$777,конвертация!T6,атс!$L$34:$L$777)</f>
        <v>1150.42219639</v>
      </c>
      <c r="U281">
        <f>SUMIF(атс!$M$34:$M$777,конвертация!U6,атс!$L$34:$L$777)</f>
        <v>1165.7090943000001</v>
      </c>
      <c r="V281">
        <f>SUMIF(атс!$M$34:$M$777,конвертация!V6,атс!$L$34:$L$777)</f>
        <v>1176.7475552799999</v>
      </c>
      <c r="W281">
        <f>SUMIF(атс!$M$34:$M$777,конвертация!W6,атс!$L$34:$L$777)</f>
        <v>1178.12445963</v>
      </c>
      <c r="X281">
        <f>SUMIF(атс!$M$34:$M$777,конвертация!X6,атс!$L$34:$L$777)</f>
        <v>1148.07255642</v>
      </c>
      <c r="Y281">
        <f>SUMIF(атс!$M$34:$M$777,конвертация!Y6,атс!$L$34:$L$777)</f>
        <v>1065.9976818499999</v>
      </c>
    </row>
    <row r="282" spans="1:25" x14ac:dyDescent="0.2">
      <c r="A282">
        <v>7</v>
      </c>
      <c r="B282">
        <f>SUMIF(атс!$M$34:$M$777,конвертация!B7,атс!$L$34:$L$777)</f>
        <v>1061.8560527899999</v>
      </c>
      <c r="C282">
        <f>SUMIF(атс!$M$34:$M$777,конвертация!C7,атс!$L$34:$L$777)</f>
        <v>1070.1420657900001</v>
      </c>
      <c r="D282">
        <f>SUMIF(атс!$M$34:$M$777,конвертация!D7,атс!$L$34:$L$777)</f>
        <v>1068.1614692799999</v>
      </c>
      <c r="E282">
        <f>SUMIF(атс!$M$34:$M$777,конвертация!E7,атс!$L$34:$L$777)</f>
        <v>1078.19126237</v>
      </c>
      <c r="F282">
        <f>SUMIF(атс!$M$34:$M$777,конвертация!F7,атс!$L$34:$L$777)</f>
        <v>1086.4912775</v>
      </c>
      <c r="G282">
        <f>SUMIF(атс!$M$34:$M$777,конвертация!G7,атс!$L$34:$L$777)</f>
        <v>1092.2632610000001</v>
      </c>
      <c r="H282">
        <f>SUMIF(атс!$M$34:$M$777,конвертация!H7,атс!$L$34:$L$777)</f>
        <v>1101.13954595</v>
      </c>
      <c r="I282">
        <f>SUMIF(атс!$M$34:$M$777,конвертация!I7,атс!$L$34:$L$777)</f>
        <v>1136.39422175</v>
      </c>
      <c r="J282">
        <f>SUMIF(атс!$M$34:$M$777,конвертация!J7,атс!$L$34:$L$777)</f>
        <v>1166.0430058699999</v>
      </c>
      <c r="K282">
        <f>SUMIF(атс!$M$34:$M$777,конвертация!K7,атс!$L$34:$L$777)</f>
        <v>1191.7333261799999</v>
      </c>
      <c r="L282">
        <f>SUMIF(атс!$M$34:$M$777,конвертация!L7,атс!$L$34:$L$777)</f>
        <v>1188.3447965</v>
      </c>
      <c r="M282">
        <f>SUMIF(атс!$M$34:$M$777,конвертация!M7,атс!$L$34:$L$777)</f>
        <v>1180.9848975299999</v>
      </c>
      <c r="N282">
        <f>SUMIF(атс!$M$34:$M$777,конвертация!N7,атс!$L$34:$L$777)</f>
        <v>1168.5393399500001</v>
      </c>
      <c r="O282">
        <f>SUMIF(атс!$M$34:$M$777,конвертация!O7,атс!$L$34:$L$777)</f>
        <v>1175.53684165</v>
      </c>
      <c r="P282">
        <f>SUMIF(атс!$M$34:$M$777,конвертация!P7,атс!$L$34:$L$777)</f>
        <v>1185.3564237799999</v>
      </c>
      <c r="Q282">
        <f>SUMIF(атс!$M$34:$M$777,конвертация!Q7,атс!$L$34:$L$777)</f>
        <v>1188.7470276199999</v>
      </c>
      <c r="R282">
        <f>SUMIF(атс!$M$34:$M$777,конвертация!R7,атс!$L$34:$L$777)</f>
        <v>1176.06713175</v>
      </c>
      <c r="S282">
        <f>SUMIF(атс!$M$34:$M$777,конвертация!S7,атс!$L$34:$L$777)</f>
        <v>1163.2715131099999</v>
      </c>
      <c r="T282">
        <f>SUMIF(атс!$M$34:$M$777,конвертация!T7,атс!$L$34:$L$777)</f>
        <v>1166.2965203599999</v>
      </c>
      <c r="U282">
        <f>SUMIF(атс!$M$34:$M$777,конвертация!U7,атс!$L$34:$L$777)</f>
        <v>1174.45251362</v>
      </c>
      <c r="V282">
        <f>SUMIF(атс!$M$34:$M$777,конвертация!V7,атс!$L$34:$L$777)</f>
        <v>1190.71593841</v>
      </c>
      <c r="W282">
        <f>SUMIF(атс!$M$34:$M$777,конвертация!W7,атс!$L$34:$L$777)</f>
        <v>1192.4389666100001</v>
      </c>
      <c r="X282">
        <f>SUMIF(атс!$M$34:$M$777,конвертация!X7,атс!$L$34:$L$777)</f>
        <v>1170.05311338</v>
      </c>
      <c r="Y282">
        <f>SUMIF(атс!$M$34:$M$777,конвертация!Y7,атс!$L$34:$L$777)</f>
        <v>1116.53934263</v>
      </c>
    </row>
    <row r="283" spans="1:25" x14ac:dyDescent="0.2">
      <c r="A283">
        <v>8</v>
      </c>
      <c r="B283">
        <f>SUMIF(атс!$M$34:$M$777,конвертация!B8,атс!$L$34:$L$777)</f>
        <v>1071.5615951100001</v>
      </c>
      <c r="C283">
        <f>SUMIF(атс!$M$34:$M$777,конвертация!C8,атс!$L$34:$L$777)</f>
        <v>1082.15770995</v>
      </c>
      <c r="D283">
        <f>SUMIF(атс!$M$34:$M$777,конвертация!D8,атс!$L$34:$L$777)</f>
        <v>1082.56399609</v>
      </c>
      <c r="E283">
        <f>SUMIF(атс!$M$34:$M$777,конвертация!E8,атс!$L$34:$L$777)</f>
        <v>1085.54492048</v>
      </c>
      <c r="F283">
        <f>SUMIF(атс!$M$34:$M$777,конвертация!F8,атс!$L$34:$L$777)</f>
        <v>1094.9013905500001</v>
      </c>
      <c r="G283">
        <f>SUMIF(атс!$M$34:$M$777,конвертация!G8,атс!$L$34:$L$777)</f>
        <v>1097.6642556300001</v>
      </c>
      <c r="H283">
        <f>SUMIF(атс!$M$34:$M$777,конвертация!H8,атс!$L$34:$L$777)</f>
        <v>1110.12673776</v>
      </c>
      <c r="I283">
        <f>SUMIF(атс!$M$34:$M$777,конвертация!I8,атс!$L$34:$L$777)</f>
        <v>1140.3023231899999</v>
      </c>
      <c r="J283">
        <f>SUMIF(атс!$M$34:$M$777,конвертация!J8,атс!$L$34:$L$777)</f>
        <v>1171.9133878499999</v>
      </c>
      <c r="K283">
        <f>SUMIF(атс!$M$34:$M$777,конвертация!K8,атс!$L$34:$L$777)</f>
        <v>1189.8341925699999</v>
      </c>
      <c r="L283">
        <f>SUMIF(атс!$M$34:$M$777,конвертация!L8,атс!$L$34:$L$777)</f>
        <v>1189.47756149</v>
      </c>
      <c r="M283">
        <f>SUMIF(атс!$M$34:$M$777,конвертация!M8,атс!$L$34:$L$777)</f>
        <v>1185.53515064</v>
      </c>
      <c r="N283">
        <f>SUMIF(атс!$M$34:$M$777,конвертация!N8,атс!$L$34:$L$777)</f>
        <v>1174.27114878</v>
      </c>
      <c r="O283">
        <f>SUMIF(атс!$M$34:$M$777,конвертация!O8,атс!$L$34:$L$777)</f>
        <v>1177.6426724299999</v>
      </c>
      <c r="P283">
        <f>SUMIF(атс!$M$34:$M$777,конвертация!P8,атс!$L$34:$L$777)</f>
        <v>1182.12112361</v>
      </c>
      <c r="Q283">
        <f>SUMIF(атс!$M$34:$M$777,конвертация!Q8,атс!$L$34:$L$777)</f>
        <v>1183.99215473</v>
      </c>
      <c r="R283">
        <f>SUMIF(атс!$M$34:$M$777,конвертация!R8,атс!$L$34:$L$777)</f>
        <v>1176.1446352999999</v>
      </c>
      <c r="S283">
        <f>SUMIF(атс!$M$34:$M$777,конвертация!S8,атс!$L$34:$L$777)</f>
        <v>1165.7627184</v>
      </c>
      <c r="T283">
        <f>SUMIF(атс!$M$34:$M$777,конвертация!T8,атс!$L$34:$L$777)</f>
        <v>1175.1434904099999</v>
      </c>
      <c r="U283">
        <f>SUMIF(атс!$M$34:$M$777,конвертация!U8,атс!$L$34:$L$777)</f>
        <v>1188.14386276</v>
      </c>
      <c r="V283">
        <f>SUMIF(атс!$M$34:$M$777,конвертация!V8,атс!$L$34:$L$777)</f>
        <v>1195.40271487</v>
      </c>
      <c r="W283">
        <f>SUMIF(атс!$M$34:$M$777,конвертация!W8,атс!$L$34:$L$777)</f>
        <v>1198.55434393</v>
      </c>
      <c r="X283">
        <f>SUMIF(атс!$M$34:$M$777,конвертация!X8,атс!$L$34:$L$777)</f>
        <v>1168.65430466</v>
      </c>
      <c r="Y283">
        <f>SUMIF(атс!$M$34:$M$777,конвертация!Y8,атс!$L$34:$L$777)</f>
        <v>1129.6535086700001</v>
      </c>
    </row>
    <row r="284" spans="1:25" x14ac:dyDescent="0.2">
      <c r="A284">
        <v>9</v>
      </c>
      <c r="B284">
        <f>SUMIF(атс!$M$34:$M$777,конвертация!B9,атс!$L$34:$L$777)</f>
        <v>1092.4102267999999</v>
      </c>
      <c r="C284">
        <f>SUMIF(атс!$M$34:$M$777,конвертация!C9,атс!$L$34:$L$777)</f>
        <v>1100.25968747</v>
      </c>
      <c r="D284">
        <f>SUMIF(атс!$M$34:$M$777,конвертация!D9,атс!$L$34:$L$777)</f>
        <v>1105.8238582700001</v>
      </c>
      <c r="E284">
        <f>SUMIF(атс!$M$34:$M$777,конвертация!E9,атс!$L$34:$L$777)</f>
        <v>1106.4089226799999</v>
      </c>
      <c r="F284">
        <f>SUMIF(атс!$M$34:$M$777,конвертация!F9,атс!$L$34:$L$777)</f>
        <v>1113.8047303999999</v>
      </c>
      <c r="G284">
        <f>SUMIF(атс!$M$34:$M$777,конвертация!G9,атс!$L$34:$L$777)</f>
        <v>1106.2845807399999</v>
      </c>
      <c r="H284">
        <f>SUMIF(атс!$M$34:$M$777,конвертация!H9,атс!$L$34:$L$777)</f>
        <v>1115.7673460000001</v>
      </c>
      <c r="I284">
        <f>SUMIF(атс!$M$34:$M$777,конвертация!I9,атс!$L$34:$L$777)</f>
        <v>1135.6981840799999</v>
      </c>
      <c r="J284">
        <f>SUMIF(атс!$M$34:$M$777,конвертация!J9,атс!$L$34:$L$777)</f>
        <v>1178.90056226</v>
      </c>
      <c r="K284">
        <f>SUMIF(атс!$M$34:$M$777,конвертация!K9,атс!$L$34:$L$777)</f>
        <v>1201.57479059</v>
      </c>
      <c r="L284">
        <f>SUMIF(атс!$M$34:$M$777,конвертация!L9,атс!$L$34:$L$777)</f>
        <v>1198.76818824</v>
      </c>
      <c r="M284">
        <f>SUMIF(атс!$M$34:$M$777,конвертация!M9,атс!$L$34:$L$777)</f>
        <v>1195.85636219</v>
      </c>
      <c r="N284">
        <f>SUMIF(атс!$M$34:$M$777,конвертация!N9,атс!$L$34:$L$777)</f>
        <v>1184.89968948</v>
      </c>
      <c r="O284">
        <f>SUMIF(атс!$M$34:$M$777,конвертация!O9,атс!$L$34:$L$777)</f>
        <v>1189.4748285200001</v>
      </c>
      <c r="P284">
        <f>SUMIF(атс!$M$34:$M$777,конвертация!P9,атс!$L$34:$L$777)</f>
        <v>1189.8427407900001</v>
      </c>
      <c r="Q284">
        <f>SUMIF(атс!$M$34:$M$777,конвертация!Q9,атс!$L$34:$L$777)</f>
        <v>1189.7442129599999</v>
      </c>
      <c r="R284">
        <f>SUMIF(атс!$M$34:$M$777,конвертация!R9,атс!$L$34:$L$777)</f>
        <v>1184.1040684</v>
      </c>
      <c r="S284">
        <f>SUMIF(атс!$M$34:$M$777,конвертация!S9,атс!$L$34:$L$777)</f>
        <v>1177.73683813</v>
      </c>
      <c r="T284">
        <f>SUMIF(атс!$M$34:$M$777,конвертация!T9,атс!$L$34:$L$777)</f>
        <v>1182.7445174899999</v>
      </c>
      <c r="U284">
        <f>SUMIF(атс!$M$34:$M$777,конвертация!U9,атс!$L$34:$L$777)</f>
        <v>1194.65043339</v>
      </c>
      <c r="V284">
        <f>SUMIF(атс!$M$34:$M$777,конвертация!V9,атс!$L$34:$L$777)</f>
        <v>1198.89355656</v>
      </c>
      <c r="W284">
        <f>SUMIF(атс!$M$34:$M$777,конвертация!W9,атс!$L$34:$L$777)</f>
        <v>1197.0139690799999</v>
      </c>
      <c r="X284">
        <f>SUMIF(атс!$M$34:$M$777,конвертация!X9,атс!$L$34:$L$777)</f>
        <v>1166.05460872</v>
      </c>
      <c r="Y284">
        <f>SUMIF(атс!$M$34:$M$777,конвертация!Y9,атс!$L$34:$L$777)</f>
        <v>1117.3261451000001</v>
      </c>
    </row>
    <row r="285" spans="1:25" x14ac:dyDescent="0.2">
      <c r="A285">
        <v>10</v>
      </c>
      <c r="B285">
        <f>SUMIF(атс!$M$34:$M$777,конвертация!B10,атс!$L$34:$L$777)</f>
        <v>1101.18450773</v>
      </c>
      <c r="C285">
        <f>SUMIF(атс!$M$34:$M$777,конвертация!C10,атс!$L$34:$L$777)</f>
        <v>1089.9347781199999</v>
      </c>
      <c r="D285">
        <f>SUMIF(атс!$M$34:$M$777,конвертация!D10,атс!$L$34:$L$777)</f>
        <v>1105.5222221399999</v>
      </c>
      <c r="E285">
        <f>SUMIF(атс!$M$34:$M$777,конвертация!E10,атс!$L$34:$L$777)</f>
        <v>1115.9972432</v>
      </c>
      <c r="F285">
        <f>SUMIF(атс!$M$34:$M$777,конвертация!F10,атс!$L$34:$L$777)</f>
        <v>1131.1407407300001</v>
      </c>
      <c r="G285">
        <f>SUMIF(атс!$M$34:$M$777,конвертация!G10,атс!$L$34:$L$777)</f>
        <v>1132.28059401</v>
      </c>
      <c r="H285">
        <f>SUMIF(атс!$M$34:$M$777,конвертация!H10,атс!$L$34:$L$777)</f>
        <v>1127.3254007200001</v>
      </c>
      <c r="I285">
        <f>SUMIF(атс!$M$34:$M$777,конвертация!I10,атс!$L$34:$L$777)</f>
        <v>1128.5803603300001</v>
      </c>
      <c r="J285">
        <f>SUMIF(атс!$M$34:$M$777,конвертация!J10,атс!$L$34:$L$777)</f>
        <v>1127.71559366</v>
      </c>
      <c r="K285">
        <f>SUMIF(атс!$M$34:$M$777,конвертация!K10,атс!$L$34:$L$777)</f>
        <v>1159.57479128</v>
      </c>
      <c r="L285">
        <f>SUMIF(атс!$M$34:$M$777,конвертация!L10,атс!$L$34:$L$777)</f>
        <v>1158.67176402</v>
      </c>
      <c r="M285">
        <f>SUMIF(атс!$M$34:$M$777,конвертация!M10,атс!$L$34:$L$777)</f>
        <v>1160.0383628500001</v>
      </c>
      <c r="N285">
        <f>SUMIF(атс!$M$34:$M$777,конвертация!N10,атс!$L$34:$L$777)</f>
        <v>1158.3712105100001</v>
      </c>
      <c r="O285">
        <f>SUMIF(атс!$M$34:$M$777,конвертация!O10,атс!$L$34:$L$777)</f>
        <v>1156.4063825000001</v>
      </c>
      <c r="P285">
        <f>SUMIF(атс!$M$34:$M$777,конвертация!P10,атс!$L$34:$L$777)</f>
        <v>1161.2576557100001</v>
      </c>
      <c r="Q285">
        <f>SUMIF(атс!$M$34:$M$777,конвертация!Q10,атс!$L$34:$L$777)</f>
        <v>1162.6973869599999</v>
      </c>
      <c r="R285">
        <f>SUMIF(атс!$M$34:$M$777,конвертация!R10,атс!$L$34:$L$777)</f>
        <v>1164.8804683999999</v>
      </c>
      <c r="S285">
        <f>SUMIF(атс!$M$34:$M$777,конвертация!S10,атс!$L$34:$L$777)</f>
        <v>1165.6864361400001</v>
      </c>
      <c r="T285">
        <f>SUMIF(атс!$M$34:$M$777,конвертация!T10,атс!$L$34:$L$777)</f>
        <v>1155.18525224</v>
      </c>
      <c r="U285">
        <f>SUMIF(атс!$M$34:$M$777,конвертация!U10,атс!$L$34:$L$777)</f>
        <v>1163.0184766699999</v>
      </c>
      <c r="V285">
        <f>SUMIF(атс!$M$34:$M$777,конвертация!V10,атс!$L$34:$L$777)</f>
        <v>1157.6703053199999</v>
      </c>
      <c r="W285">
        <f>SUMIF(атс!$M$34:$M$777,конвертация!W10,атс!$L$34:$L$777)</f>
        <v>1154.5822068699999</v>
      </c>
      <c r="X285">
        <f>SUMIF(атс!$M$34:$M$777,конвертация!X10,атс!$L$34:$L$777)</f>
        <v>1142.69464137</v>
      </c>
      <c r="Y285">
        <f>SUMIF(атс!$M$34:$M$777,конвертация!Y10,атс!$L$34:$L$777)</f>
        <v>1109.4918111500001</v>
      </c>
    </row>
    <row r="286" spans="1:25" x14ac:dyDescent="0.2">
      <c r="A286">
        <v>11</v>
      </c>
      <c r="B286">
        <f>SUMIF(атс!$M$34:$M$777,конвертация!B11,атс!$L$34:$L$777)</f>
        <v>1102.5237448099999</v>
      </c>
      <c r="C286">
        <f>SUMIF(атс!$M$34:$M$777,конвертация!C11,атс!$L$34:$L$777)</f>
        <v>1107.3850211199999</v>
      </c>
      <c r="D286">
        <f>SUMIF(атс!$M$34:$M$777,конвертация!D11,атс!$L$34:$L$777)</f>
        <v>1102.7064486500001</v>
      </c>
      <c r="E286">
        <f>SUMIF(атс!$M$34:$M$777,конвертация!E11,атс!$L$34:$L$777)</f>
        <v>1102.2047245199999</v>
      </c>
      <c r="F286">
        <f>SUMIF(атс!$M$34:$M$777,конвертация!F11,атс!$L$34:$L$777)</f>
        <v>1111.26559479</v>
      </c>
      <c r="G286">
        <f>SUMIF(атс!$M$34:$M$777,конвертация!G11,атс!$L$34:$L$777)</f>
        <v>1119.42152291</v>
      </c>
      <c r="H286">
        <f>SUMIF(атс!$M$34:$M$777,конвертация!H11,атс!$L$34:$L$777)</f>
        <v>1103.4645976199999</v>
      </c>
      <c r="I286">
        <f>SUMIF(атс!$M$34:$M$777,конвертация!I11,атс!$L$34:$L$777)</f>
        <v>1098.51851319</v>
      </c>
      <c r="J286">
        <f>SUMIF(атс!$M$34:$M$777,конвертация!J11,атс!$L$34:$L$777)</f>
        <v>1106.61362377</v>
      </c>
      <c r="K286">
        <f>SUMIF(атс!$M$34:$M$777,конвертация!K11,атс!$L$34:$L$777)</f>
        <v>1116.80801705</v>
      </c>
      <c r="L286">
        <f>SUMIF(атс!$M$34:$M$777,конвертация!L11,атс!$L$34:$L$777)</f>
        <v>1123.3093839400001</v>
      </c>
      <c r="M286">
        <f>SUMIF(атс!$M$34:$M$777,конвертация!M11,атс!$L$34:$L$777)</f>
        <v>1126.99805102</v>
      </c>
      <c r="N286">
        <f>SUMIF(атс!$M$34:$M$777,конвертация!N11,атс!$L$34:$L$777)</f>
        <v>1123.80904283</v>
      </c>
      <c r="O286">
        <f>SUMIF(атс!$M$34:$M$777,конвертация!O11,атс!$L$34:$L$777)</f>
        <v>1122.92627006</v>
      </c>
      <c r="P286">
        <f>SUMIF(атс!$M$34:$M$777,конвертация!P11,атс!$L$34:$L$777)</f>
        <v>1125.66776983</v>
      </c>
      <c r="Q286">
        <f>SUMIF(атс!$M$34:$M$777,конвертация!Q11,атс!$L$34:$L$777)</f>
        <v>1115.5699216200001</v>
      </c>
      <c r="R286">
        <f>SUMIF(атс!$M$34:$M$777,конвертация!R11,атс!$L$34:$L$777)</f>
        <v>1116.7289585799999</v>
      </c>
      <c r="S286">
        <f>SUMIF(атс!$M$34:$M$777,конвертация!S11,атс!$L$34:$L$777)</f>
        <v>1117.08944419</v>
      </c>
      <c r="T286">
        <f>SUMIF(атс!$M$34:$M$777,конвертация!T11,атс!$L$34:$L$777)</f>
        <v>1130.1238542900001</v>
      </c>
      <c r="U286">
        <f>SUMIF(атс!$M$34:$M$777,конвертация!U11,атс!$L$34:$L$777)</f>
        <v>1156.58560109</v>
      </c>
      <c r="V286">
        <f>SUMIF(атс!$M$34:$M$777,конвертация!V11,атс!$L$34:$L$777)</f>
        <v>1166.00276953</v>
      </c>
      <c r="W286">
        <f>SUMIF(атс!$M$34:$M$777,конвертация!W11,атс!$L$34:$L$777)</f>
        <v>1159.3055717300001</v>
      </c>
      <c r="X286">
        <f>SUMIF(атс!$M$34:$M$777,конвертация!X11,атс!$L$34:$L$777)</f>
        <v>1128.08645361</v>
      </c>
      <c r="Y286">
        <f>SUMIF(атс!$M$34:$M$777,конвертация!Y11,атс!$L$34:$L$777)</f>
        <v>1104.5654120900001</v>
      </c>
    </row>
    <row r="287" spans="1:25" x14ac:dyDescent="0.2">
      <c r="A287">
        <v>12</v>
      </c>
      <c r="B287">
        <f>SUMIF(атс!$M$34:$M$777,конвертация!B12,атс!$L$34:$L$777)</f>
        <v>1096.2164995099999</v>
      </c>
      <c r="C287">
        <f>SUMIF(атс!$M$34:$M$777,конвертация!C12,атс!$L$34:$L$777)</f>
        <v>1091.3404288300001</v>
      </c>
      <c r="D287">
        <f>SUMIF(атс!$M$34:$M$777,конвертация!D12,атс!$L$34:$L$777)</f>
        <v>1092.9080606</v>
      </c>
      <c r="E287">
        <f>SUMIF(атс!$M$34:$M$777,конвертация!E12,атс!$L$34:$L$777)</f>
        <v>1089.85910296</v>
      </c>
      <c r="F287">
        <f>SUMIF(атс!$M$34:$M$777,конвертация!F12,атс!$L$34:$L$777)</f>
        <v>1098.72480412</v>
      </c>
      <c r="G287">
        <f>SUMIF(атс!$M$34:$M$777,конвертация!G12,атс!$L$34:$L$777)</f>
        <v>1095.3635517</v>
      </c>
      <c r="H287">
        <f>SUMIF(атс!$M$34:$M$777,конвертация!H12,атс!$L$34:$L$777)</f>
        <v>1101.42210897</v>
      </c>
      <c r="I287">
        <f>SUMIF(атс!$M$34:$M$777,конвертация!I12,атс!$L$34:$L$777)</f>
        <v>1113.2630120900001</v>
      </c>
      <c r="J287">
        <f>SUMIF(атс!$M$34:$M$777,конвертация!J12,атс!$L$34:$L$777)</f>
        <v>1154.01280802</v>
      </c>
      <c r="K287">
        <f>SUMIF(атс!$M$34:$M$777,конвертация!K12,атс!$L$34:$L$777)</f>
        <v>1170.0130145999999</v>
      </c>
      <c r="L287">
        <f>SUMIF(атс!$M$34:$M$777,конвертация!L12,атс!$L$34:$L$777)</f>
        <v>1171.1417384399999</v>
      </c>
      <c r="M287">
        <f>SUMIF(атс!$M$34:$M$777,конвертация!M12,атс!$L$34:$L$777)</f>
        <v>1167.13479179</v>
      </c>
      <c r="N287">
        <f>SUMIF(атс!$M$34:$M$777,конвертация!N12,атс!$L$34:$L$777)</f>
        <v>1159.2535122700001</v>
      </c>
      <c r="O287">
        <f>SUMIF(атс!$M$34:$M$777,конвертация!O12,атс!$L$34:$L$777)</f>
        <v>1162.04788265</v>
      </c>
      <c r="P287">
        <f>SUMIF(атс!$M$34:$M$777,конвертация!P12,атс!$L$34:$L$777)</f>
        <v>1164.98733158</v>
      </c>
      <c r="Q287">
        <f>SUMIF(атс!$M$34:$M$777,конвертация!Q12,атс!$L$34:$L$777)</f>
        <v>1169.9207843900001</v>
      </c>
      <c r="R287">
        <f>SUMIF(атс!$M$34:$M$777,конвертация!R12,атс!$L$34:$L$777)</f>
        <v>1162.47465448</v>
      </c>
      <c r="S287">
        <f>SUMIF(атс!$M$34:$M$777,конвертация!S12,атс!$L$34:$L$777)</f>
        <v>1155.9023542499999</v>
      </c>
      <c r="T287">
        <f>SUMIF(атс!$M$34:$M$777,конвертация!T12,атс!$L$34:$L$777)</f>
        <v>1155.79990045</v>
      </c>
      <c r="U287">
        <f>SUMIF(атс!$M$34:$M$777,конвертация!U12,атс!$L$34:$L$777)</f>
        <v>1163.4439413299999</v>
      </c>
      <c r="V287">
        <f>SUMIF(атс!$M$34:$M$777,конвертация!V12,атс!$L$34:$L$777)</f>
        <v>1163.40105477</v>
      </c>
      <c r="W287">
        <f>SUMIF(атс!$M$34:$M$777,конвертация!W12,атс!$L$34:$L$777)</f>
        <v>1155.6115350299999</v>
      </c>
      <c r="X287">
        <f>SUMIF(атс!$M$34:$M$777,конвертация!X12,атс!$L$34:$L$777)</f>
        <v>1139.9283554900001</v>
      </c>
      <c r="Y287">
        <f>SUMIF(атс!$M$34:$M$777,конвертация!Y12,атс!$L$34:$L$777)</f>
        <v>1106.3231956699999</v>
      </c>
    </row>
    <row r="288" spans="1:25" x14ac:dyDescent="0.2">
      <c r="A288">
        <v>13</v>
      </c>
      <c r="B288">
        <f>SUMIF(атс!$M$34:$M$777,конвертация!B13,атс!$L$34:$L$777)</f>
        <v>1084.3365233899999</v>
      </c>
      <c r="C288">
        <f>SUMIF(атс!$M$34:$M$777,конвертация!C13,атс!$L$34:$L$777)</f>
        <v>1091.8623107400001</v>
      </c>
      <c r="D288">
        <f>SUMIF(атс!$M$34:$M$777,конвертация!D13,атс!$L$34:$L$777)</f>
        <v>1090.93354804</v>
      </c>
      <c r="E288">
        <f>SUMIF(атс!$M$34:$M$777,конвертация!E13,атс!$L$34:$L$777)</f>
        <v>1092.4621014899999</v>
      </c>
      <c r="F288">
        <f>SUMIF(атс!$M$34:$M$777,конвертация!F13,атс!$L$34:$L$777)</f>
        <v>1104.3725092100001</v>
      </c>
      <c r="G288">
        <f>SUMIF(атс!$M$34:$M$777,конвертация!G13,атс!$L$34:$L$777)</f>
        <v>1108.9615095500001</v>
      </c>
      <c r="H288">
        <f>SUMIF(атс!$M$34:$M$777,конвертация!H13,атс!$L$34:$L$777)</f>
        <v>1106.69630693</v>
      </c>
      <c r="I288">
        <f>SUMIF(атс!$M$34:$M$777,конвертация!I13,атс!$L$34:$L$777)</f>
        <v>1124.9331668</v>
      </c>
      <c r="J288">
        <f>SUMIF(атс!$M$34:$M$777,конвертация!J13,атс!$L$34:$L$777)</f>
        <v>1155.6680822799999</v>
      </c>
      <c r="K288">
        <f>SUMIF(атс!$M$34:$M$777,конвертация!K13,атс!$L$34:$L$777)</f>
        <v>1167.4279004699999</v>
      </c>
      <c r="L288">
        <f>SUMIF(атс!$M$34:$M$777,конвертация!L13,атс!$L$34:$L$777)</f>
        <v>1165.7756354600001</v>
      </c>
      <c r="M288">
        <f>SUMIF(атс!$M$34:$M$777,конвертация!M13,атс!$L$34:$L$777)</f>
        <v>1159.8620993</v>
      </c>
      <c r="N288">
        <f>SUMIF(атс!$M$34:$M$777,конвертация!N13,атс!$L$34:$L$777)</f>
        <v>1153.4569285299999</v>
      </c>
      <c r="O288">
        <f>SUMIF(атс!$M$34:$M$777,конвертация!O13,атс!$L$34:$L$777)</f>
        <v>1156.0949680599999</v>
      </c>
      <c r="P288">
        <f>SUMIF(атс!$M$34:$M$777,конвертация!P13,атс!$L$34:$L$777)</f>
        <v>1158.2199762</v>
      </c>
      <c r="Q288">
        <f>SUMIF(атс!$M$34:$M$777,конвертация!Q13,атс!$L$34:$L$777)</f>
        <v>1158.50116682</v>
      </c>
      <c r="R288">
        <f>SUMIF(атс!$M$34:$M$777,конвертация!R13,атс!$L$34:$L$777)</f>
        <v>1156.2160986599999</v>
      </c>
      <c r="S288">
        <f>SUMIF(атс!$M$34:$M$777,конвертация!S13,атс!$L$34:$L$777)</f>
        <v>1152.1823338199999</v>
      </c>
      <c r="T288">
        <f>SUMIF(атс!$M$34:$M$777,конвертация!T13,атс!$L$34:$L$777)</f>
        <v>1157.2674006499999</v>
      </c>
      <c r="U288">
        <f>SUMIF(атс!$M$34:$M$777,конвертация!U13,атс!$L$34:$L$777)</f>
        <v>1166.0151225499999</v>
      </c>
      <c r="V288">
        <f>SUMIF(атс!$M$34:$M$777,конвертация!V13,атс!$L$34:$L$777)</f>
        <v>1166.95163164</v>
      </c>
      <c r="W288">
        <f>SUMIF(атс!$M$34:$M$777,конвертация!W13,атс!$L$34:$L$777)</f>
        <v>1155.8802522200001</v>
      </c>
      <c r="X288">
        <f>SUMIF(атс!$M$34:$M$777,конвертация!X13,атс!$L$34:$L$777)</f>
        <v>1136.1142258699999</v>
      </c>
      <c r="Y288">
        <f>SUMIF(атс!$M$34:$M$777,конвертация!Y13,атс!$L$34:$L$777)</f>
        <v>1099.9690751200001</v>
      </c>
    </row>
    <row r="289" spans="1:25" x14ac:dyDescent="0.2">
      <c r="A289">
        <v>14</v>
      </c>
      <c r="B289">
        <f>SUMIF(атс!$M$34:$M$777,конвертация!B14,атс!$L$34:$L$777)</f>
        <v>1070.89177034</v>
      </c>
      <c r="C289">
        <f>SUMIF(атс!$M$34:$M$777,конвертация!C14,атс!$L$34:$L$777)</f>
        <v>1086.61380072</v>
      </c>
      <c r="D289">
        <f>SUMIF(атс!$M$34:$M$777,конвертация!D14,атс!$L$34:$L$777)</f>
        <v>1086.94927248</v>
      </c>
      <c r="E289">
        <f>SUMIF(атс!$M$34:$M$777,конвертация!E14,атс!$L$34:$L$777)</f>
        <v>1096.5054929200001</v>
      </c>
      <c r="F289">
        <f>SUMIF(атс!$M$34:$M$777,конвертация!F14,атс!$L$34:$L$777)</f>
        <v>1093.67451052</v>
      </c>
      <c r="G289">
        <f>SUMIF(атс!$M$34:$M$777,конвертация!G14,атс!$L$34:$L$777)</f>
        <v>1092.79164083</v>
      </c>
      <c r="H289">
        <f>SUMIF(атс!$M$34:$M$777,конвертация!H14,атс!$L$34:$L$777)</f>
        <v>1095.19649123</v>
      </c>
      <c r="I289">
        <f>SUMIF(атс!$M$34:$M$777,конвертация!I14,атс!$L$34:$L$777)</f>
        <v>1127.71651769</v>
      </c>
      <c r="J289">
        <f>SUMIF(атс!$M$34:$M$777,конвертация!J14,атс!$L$34:$L$777)</f>
        <v>1162.8679631499999</v>
      </c>
      <c r="K289">
        <f>SUMIF(атс!$M$34:$M$777,конвертация!K14,атс!$L$34:$L$777)</f>
        <v>1172.9619858000001</v>
      </c>
      <c r="L289">
        <f>SUMIF(атс!$M$34:$M$777,конвертация!L14,атс!$L$34:$L$777)</f>
        <v>1173.2369570999999</v>
      </c>
      <c r="M289">
        <f>SUMIF(атс!$M$34:$M$777,конвертация!M14,атс!$L$34:$L$777)</f>
        <v>1172.05453242</v>
      </c>
      <c r="N289">
        <f>SUMIF(атс!$M$34:$M$777,конвертация!N14,атс!$L$34:$L$777)</f>
        <v>1169.0302157199999</v>
      </c>
      <c r="O289">
        <f>SUMIF(атс!$M$34:$M$777,конвертация!O14,атс!$L$34:$L$777)</f>
        <v>1170.80063</v>
      </c>
      <c r="P289">
        <f>SUMIF(атс!$M$34:$M$777,конвертация!P14,атс!$L$34:$L$777)</f>
        <v>1167.12749044</v>
      </c>
      <c r="Q289">
        <f>SUMIF(атс!$M$34:$M$777,конвертация!Q14,атс!$L$34:$L$777)</f>
        <v>1164.96292982</v>
      </c>
      <c r="R289">
        <f>SUMIF(атс!$M$34:$M$777,конвертация!R14,атс!$L$34:$L$777)</f>
        <v>1159.60078679</v>
      </c>
      <c r="S289">
        <f>SUMIF(атс!$M$34:$M$777,конвертация!S14,атс!$L$34:$L$777)</f>
        <v>1154.5084954399999</v>
      </c>
      <c r="T289">
        <f>SUMIF(атс!$M$34:$M$777,конвертация!T14,атс!$L$34:$L$777)</f>
        <v>1156.56399005</v>
      </c>
      <c r="U289">
        <f>SUMIF(атс!$M$34:$M$777,конвертация!U14,атс!$L$34:$L$777)</f>
        <v>1173.4243702700001</v>
      </c>
      <c r="V289">
        <f>SUMIF(атс!$M$34:$M$777,конвертация!V14,атс!$L$34:$L$777)</f>
        <v>1170.4664972400001</v>
      </c>
      <c r="W289">
        <f>SUMIF(атс!$M$34:$M$777,конвертация!W14,атс!$L$34:$L$777)</f>
        <v>1157.68682573</v>
      </c>
      <c r="X289">
        <f>SUMIF(атс!$M$34:$M$777,конвертация!X14,атс!$L$34:$L$777)</f>
        <v>1131.9201088100001</v>
      </c>
      <c r="Y289">
        <f>SUMIF(атс!$M$34:$M$777,конвертация!Y14,атс!$L$34:$L$777)</f>
        <v>1078.88921009</v>
      </c>
    </row>
    <row r="290" spans="1:25" x14ac:dyDescent="0.2">
      <c r="A290">
        <v>15</v>
      </c>
      <c r="B290">
        <f>SUMIF(атс!$M$34:$M$777,конвертация!B15,атс!$L$34:$L$777)</f>
        <v>1061.85552977</v>
      </c>
      <c r="C290">
        <f>SUMIF(атс!$M$34:$M$777,конвертация!C15,атс!$L$34:$L$777)</f>
        <v>1077.90622063</v>
      </c>
      <c r="D290">
        <f>SUMIF(атс!$M$34:$M$777,конвертация!D15,атс!$L$34:$L$777)</f>
        <v>1074.98258177</v>
      </c>
      <c r="E290">
        <f>SUMIF(атс!$M$34:$M$777,конвертация!E15,атс!$L$34:$L$777)</f>
        <v>1081.5808502899999</v>
      </c>
      <c r="F290">
        <f>SUMIF(атс!$M$34:$M$777,конвертация!F15,атс!$L$34:$L$777)</f>
        <v>1072.59615966</v>
      </c>
      <c r="G290">
        <f>SUMIF(атс!$M$34:$M$777,конвертация!G15,атс!$L$34:$L$777)</f>
        <v>1079.81985345</v>
      </c>
      <c r="H290">
        <f>SUMIF(атс!$M$34:$M$777,конвертация!H15,атс!$L$34:$L$777)</f>
        <v>1089.32054479</v>
      </c>
      <c r="I290">
        <f>SUMIF(атс!$M$34:$M$777,конвертация!I15,атс!$L$34:$L$777)</f>
        <v>1116.75024822</v>
      </c>
      <c r="J290">
        <f>SUMIF(атс!$M$34:$M$777,конвертация!J15,атс!$L$34:$L$777)</f>
        <v>1144.92496347</v>
      </c>
      <c r="K290">
        <f>SUMIF(атс!$M$34:$M$777,конвертация!K15,атс!$L$34:$L$777)</f>
        <v>1155.4562133699999</v>
      </c>
      <c r="L290">
        <f>SUMIF(атс!$M$34:$M$777,конвертация!L15,атс!$L$34:$L$777)</f>
        <v>1151.5352955000001</v>
      </c>
      <c r="M290">
        <f>SUMIF(атс!$M$34:$M$777,конвертация!M15,атс!$L$34:$L$777)</f>
        <v>1149.48295863</v>
      </c>
      <c r="N290">
        <f>SUMIF(атс!$M$34:$M$777,конвертация!N15,атс!$L$34:$L$777)</f>
        <v>1158.6908259899999</v>
      </c>
      <c r="O290">
        <f>SUMIF(атс!$M$34:$M$777,конвертация!O15,атс!$L$34:$L$777)</f>
        <v>1158.66602255</v>
      </c>
      <c r="P290">
        <f>SUMIF(атс!$M$34:$M$777,конвертация!P15,атс!$L$34:$L$777)</f>
        <v>1155.4282165</v>
      </c>
      <c r="Q290">
        <f>SUMIF(атс!$M$34:$M$777,конвертация!Q15,атс!$L$34:$L$777)</f>
        <v>1156.9833066799999</v>
      </c>
      <c r="R290">
        <f>SUMIF(атс!$M$34:$M$777,конвертация!R15,атс!$L$34:$L$777)</f>
        <v>1150.7164168700001</v>
      </c>
      <c r="S290">
        <f>SUMIF(атс!$M$34:$M$777,конвертация!S15,атс!$L$34:$L$777)</f>
        <v>1149.70554451</v>
      </c>
      <c r="T290">
        <f>SUMIF(атс!$M$34:$M$777,конвертация!T15,атс!$L$34:$L$777)</f>
        <v>1160.9132984600001</v>
      </c>
      <c r="U290">
        <f>SUMIF(атс!$M$34:$M$777,конвертация!U15,атс!$L$34:$L$777)</f>
        <v>1176.5031545300001</v>
      </c>
      <c r="V290">
        <f>SUMIF(атс!$M$34:$M$777,конвертация!V15,атс!$L$34:$L$777)</f>
        <v>1161.0325598699999</v>
      </c>
      <c r="W290">
        <f>SUMIF(атс!$M$34:$M$777,конвертация!W15,атс!$L$34:$L$777)</f>
        <v>1157.1656482799999</v>
      </c>
      <c r="X290">
        <f>SUMIF(атс!$M$34:$M$777,конвертация!X15,атс!$L$34:$L$777)</f>
        <v>1133.6857568600001</v>
      </c>
      <c r="Y290">
        <f>SUMIF(атс!$M$34:$M$777,конвертация!Y15,атс!$L$34:$L$777)</f>
        <v>1098.1173211099999</v>
      </c>
    </row>
    <row r="291" spans="1:25" x14ac:dyDescent="0.2">
      <c r="A291">
        <v>16</v>
      </c>
      <c r="B291">
        <f>SUMIF(атс!$M$34:$M$777,конвертация!B16,атс!$L$34:$L$777)</f>
        <v>1060.8720059299999</v>
      </c>
      <c r="C291">
        <f>SUMIF(атс!$M$34:$M$777,конвертация!C16,атс!$L$34:$L$777)</f>
        <v>1073.72160691</v>
      </c>
      <c r="D291">
        <f>SUMIF(атс!$M$34:$M$777,конвертация!D16,атс!$L$34:$L$777)</f>
        <v>1067.1487379800001</v>
      </c>
      <c r="E291">
        <f>SUMIF(атс!$M$34:$M$777,конвертация!E16,атс!$L$34:$L$777)</f>
        <v>1070.91659673</v>
      </c>
      <c r="F291">
        <f>SUMIF(атс!$M$34:$M$777,конвертация!F16,атс!$L$34:$L$777)</f>
        <v>1077.4212010599999</v>
      </c>
      <c r="G291">
        <f>SUMIF(атс!$M$34:$M$777,конвертация!G16,атс!$L$34:$L$777)</f>
        <v>1080.21969199</v>
      </c>
      <c r="H291">
        <f>SUMIF(атс!$M$34:$M$777,конвертация!H16,атс!$L$34:$L$777)</f>
        <v>1085.23881504</v>
      </c>
      <c r="I291">
        <f>SUMIF(атс!$M$34:$M$777,конвертация!I16,атс!$L$34:$L$777)</f>
        <v>1120.4092493400001</v>
      </c>
      <c r="J291">
        <f>SUMIF(атс!$M$34:$M$777,конвертация!J16,атс!$L$34:$L$777)</f>
        <v>1153.5027727700001</v>
      </c>
      <c r="K291">
        <f>SUMIF(атс!$M$34:$M$777,конвертация!K16,атс!$L$34:$L$777)</f>
        <v>1162.13751787</v>
      </c>
      <c r="L291">
        <f>SUMIF(атс!$M$34:$M$777,конвертация!L16,атс!$L$34:$L$777)</f>
        <v>1163.35524667</v>
      </c>
      <c r="M291">
        <f>SUMIF(атс!$M$34:$M$777,конвертация!M16,атс!$L$34:$L$777)</f>
        <v>1161.57963436</v>
      </c>
      <c r="N291">
        <f>SUMIF(атс!$M$34:$M$777,конвертация!N16,атс!$L$34:$L$777)</f>
        <v>1158.60229785</v>
      </c>
      <c r="O291">
        <f>SUMIF(атс!$M$34:$M$777,конвертация!O16,атс!$L$34:$L$777)</f>
        <v>1161.30266519</v>
      </c>
      <c r="P291">
        <f>SUMIF(атс!$M$34:$M$777,конвертация!P16,атс!$L$34:$L$777)</f>
        <v>1159.93346028</v>
      </c>
      <c r="Q291">
        <f>SUMIF(атс!$M$34:$M$777,конвертация!Q16,атс!$L$34:$L$777)</f>
        <v>1159.80661343</v>
      </c>
      <c r="R291">
        <f>SUMIF(атс!$M$34:$M$777,конвертация!R16,атс!$L$34:$L$777)</f>
        <v>1156.66769798</v>
      </c>
      <c r="S291">
        <f>SUMIF(атс!$M$34:$M$777,конвертация!S16,атс!$L$34:$L$777)</f>
        <v>1149.9248894299999</v>
      </c>
      <c r="T291">
        <f>SUMIF(атс!$M$34:$M$777,конвертация!T16,атс!$L$34:$L$777)</f>
        <v>1154.6226818</v>
      </c>
      <c r="U291">
        <f>SUMIF(атс!$M$34:$M$777,конвертация!U16,атс!$L$34:$L$777)</f>
        <v>1164.9421619300001</v>
      </c>
      <c r="V291">
        <f>SUMIF(атс!$M$34:$M$777,конвертация!V16,атс!$L$34:$L$777)</f>
        <v>1168.7221528499999</v>
      </c>
      <c r="W291">
        <f>SUMIF(атс!$M$34:$M$777,конвертация!W16,атс!$L$34:$L$777)</f>
        <v>1163.2418402200001</v>
      </c>
      <c r="X291">
        <f>SUMIF(атс!$M$34:$M$777,конвертация!X16,атс!$L$34:$L$777)</f>
        <v>1134.1263935500001</v>
      </c>
      <c r="Y291">
        <f>SUMIF(атс!$M$34:$M$777,конвертация!Y16,атс!$L$34:$L$777)</f>
        <v>1102.1629855000001</v>
      </c>
    </row>
    <row r="292" spans="1:25" x14ac:dyDescent="0.2">
      <c r="A292">
        <v>17</v>
      </c>
      <c r="B292">
        <f>SUMIF(атс!$M$34:$M$777,конвертация!B17,атс!$L$34:$L$777)</f>
        <v>1091.0465160799999</v>
      </c>
      <c r="C292">
        <f>SUMIF(атс!$M$34:$M$777,конвертация!C17,атс!$L$34:$L$777)</f>
        <v>1085.1774847900001</v>
      </c>
      <c r="D292">
        <f>SUMIF(атс!$M$34:$M$777,конвертация!D17,атс!$L$34:$L$777)</f>
        <v>1085.4407628399999</v>
      </c>
      <c r="E292">
        <f>SUMIF(атс!$M$34:$M$777,конвертация!E17,атс!$L$34:$L$777)</f>
        <v>1089.14461725</v>
      </c>
      <c r="F292">
        <f>SUMIF(атс!$M$34:$M$777,конвертация!F17,атс!$L$34:$L$777)</f>
        <v>1096.4716500899999</v>
      </c>
      <c r="G292">
        <f>SUMIF(атс!$M$34:$M$777,конвертация!G17,атс!$L$34:$L$777)</f>
        <v>1103.9818488200001</v>
      </c>
      <c r="H292">
        <f>SUMIF(атс!$M$34:$M$777,конвертация!H17,атс!$L$34:$L$777)</f>
        <v>1098.8336757</v>
      </c>
      <c r="I292">
        <f>SUMIF(атс!$M$34:$M$777,конвертация!I17,атс!$L$34:$L$777)</f>
        <v>1094.7584104600001</v>
      </c>
      <c r="J292">
        <f>SUMIF(атс!$M$34:$M$777,конвертация!J17,атс!$L$34:$L$777)</f>
        <v>1124.3239206600001</v>
      </c>
      <c r="K292">
        <f>SUMIF(атс!$M$34:$M$777,конвертация!K17,атс!$L$34:$L$777)</f>
        <v>1139.0424654599999</v>
      </c>
      <c r="L292">
        <f>SUMIF(атс!$M$34:$M$777,конвертация!L17,атс!$L$34:$L$777)</f>
        <v>1143.3138229000001</v>
      </c>
      <c r="M292">
        <f>SUMIF(атс!$M$34:$M$777,конвертация!M17,атс!$L$34:$L$777)</f>
        <v>1150.8632702100001</v>
      </c>
      <c r="N292">
        <f>SUMIF(атс!$M$34:$M$777,конвертация!N17,атс!$L$34:$L$777)</f>
        <v>1145.41464956</v>
      </c>
      <c r="O292">
        <f>SUMIF(атс!$M$34:$M$777,конвертация!O17,атс!$L$34:$L$777)</f>
        <v>1142.66760845</v>
      </c>
      <c r="P292">
        <f>SUMIF(атс!$M$34:$M$777,конвертация!P17,атс!$L$34:$L$777)</f>
        <v>1138.78264021</v>
      </c>
      <c r="Q292">
        <f>SUMIF(атс!$M$34:$M$777,конвертация!Q17,атс!$L$34:$L$777)</f>
        <v>1136.7375367100001</v>
      </c>
      <c r="R292">
        <f>SUMIF(атс!$M$34:$M$777,конвертация!R17,атс!$L$34:$L$777)</f>
        <v>1138.1840041999999</v>
      </c>
      <c r="S292">
        <f>SUMIF(атс!$M$34:$M$777,конвертация!S17,атс!$L$34:$L$777)</f>
        <v>1125.87476711</v>
      </c>
      <c r="T292">
        <f>SUMIF(атс!$M$34:$M$777,конвертация!T17,атс!$L$34:$L$777)</f>
        <v>1144.9015133400001</v>
      </c>
      <c r="U292">
        <f>SUMIF(атс!$M$34:$M$777,конвертация!U17,атс!$L$34:$L$777)</f>
        <v>1157.4459995</v>
      </c>
      <c r="V292">
        <f>SUMIF(атс!$M$34:$M$777,конвертация!V17,атс!$L$34:$L$777)</f>
        <v>1159.5993641299999</v>
      </c>
      <c r="W292">
        <f>SUMIF(атс!$M$34:$M$777,конвертация!W17,атс!$L$34:$L$777)</f>
        <v>1150.8965109400001</v>
      </c>
      <c r="X292">
        <f>SUMIF(атс!$M$34:$M$777,конвертация!X17,атс!$L$34:$L$777)</f>
        <v>1121.1644801499999</v>
      </c>
      <c r="Y292">
        <f>SUMIF(атс!$M$34:$M$777,конвертация!Y17,атс!$L$34:$L$777)</f>
        <v>1072.12905959</v>
      </c>
    </row>
    <row r="293" spans="1:25" x14ac:dyDescent="0.2">
      <c r="A293">
        <v>18</v>
      </c>
      <c r="B293">
        <f>SUMIF(атс!$M$34:$M$777,конвертация!B18,атс!$L$34:$L$777)</f>
        <v>1082.7764926499999</v>
      </c>
      <c r="C293">
        <f>SUMIF(атс!$M$34:$M$777,конвертация!C18,атс!$L$34:$L$777)</f>
        <v>1078.9363157299999</v>
      </c>
      <c r="D293">
        <f>SUMIF(атс!$M$34:$M$777,конвертация!D18,атс!$L$34:$L$777)</f>
        <v>1083.5309855</v>
      </c>
      <c r="E293">
        <f>SUMIF(атс!$M$34:$M$777,конвертация!E18,атс!$L$34:$L$777)</f>
        <v>1085.2105511</v>
      </c>
      <c r="F293">
        <f>SUMIF(атс!$M$34:$M$777,конвертация!F18,атс!$L$34:$L$777)</f>
        <v>1088.35307773</v>
      </c>
      <c r="G293">
        <f>SUMIF(атс!$M$34:$M$777,конвертация!G18,атс!$L$34:$L$777)</f>
        <v>1094.9247476099999</v>
      </c>
      <c r="H293">
        <f>SUMIF(атс!$M$34:$M$777,конвертация!H18,атс!$L$34:$L$777)</f>
        <v>1086.5863671499999</v>
      </c>
      <c r="I293">
        <f>SUMIF(атс!$M$34:$M$777,конвертация!I18,атс!$L$34:$L$777)</f>
        <v>1078.53272849</v>
      </c>
      <c r="J293">
        <f>SUMIF(атс!$M$34:$M$777,конвертация!J18,атс!$L$34:$L$777)</f>
        <v>1093.6260959199999</v>
      </c>
      <c r="K293">
        <f>SUMIF(атс!$M$34:$M$777,конвертация!K18,атс!$L$34:$L$777)</f>
        <v>1116.1681544400001</v>
      </c>
      <c r="L293">
        <f>SUMIF(атс!$M$34:$M$777,конвертация!L18,атс!$L$34:$L$777)</f>
        <v>1120.5682214999999</v>
      </c>
      <c r="M293">
        <f>SUMIF(атс!$M$34:$M$777,конвертация!M18,атс!$L$34:$L$777)</f>
        <v>1122.5074192300001</v>
      </c>
      <c r="N293">
        <f>SUMIF(атс!$M$34:$M$777,конвертация!N18,атс!$L$34:$L$777)</f>
        <v>1119.67057346</v>
      </c>
      <c r="O293">
        <f>SUMIF(атс!$M$34:$M$777,конвертация!O18,атс!$L$34:$L$777)</f>
        <v>1119.4702123699999</v>
      </c>
      <c r="P293">
        <f>SUMIF(атс!$M$34:$M$777,конвертация!P18,атс!$L$34:$L$777)</f>
        <v>1119.9756808699999</v>
      </c>
      <c r="Q293">
        <f>SUMIF(атс!$M$34:$M$777,конвертация!Q18,атс!$L$34:$L$777)</f>
        <v>1117.86233487</v>
      </c>
      <c r="R293">
        <f>SUMIF(атс!$M$34:$M$777,конвертация!R18,атс!$L$34:$L$777)</f>
        <v>1121.7778613</v>
      </c>
      <c r="S293">
        <f>SUMIF(атс!$M$34:$M$777,конвертация!S18,атс!$L$34:$L$777)</f>
        <v>1123.4634497699999</v>
      </c>
      <c r="T293">
        <f>SUMIF(атс!$M$34:$M$777,конвертация!T18,атс!$L$34:$L$777)</f>
        <v>1144.25184137</v>
      </c>
      <c r="U293">
        <f>SUMIF(атс!$M$34:$M$777,конвертация!U18,атс!$L$34:$L$777)</f>
        <v>1168.6530758599999</v>
      </c>
      <c r="V293">
        <f>SUMIF(атс!$M$34:$M$777,конвертация!V18,атс!$L$34:$L$777)</f>
        <v>1175.81558344</v>
      </c>
      <c r="W293">
        <f>SUMIF(атс!$M$34:$M$777,конвертация!W18,атс!$L$34:$L$777)</f>
        <v>1160.33643648</v>
      </c>
      <c r="X293">
        <f>SUMIF(атс!$M$34:$M$777,конвертация!X18,атс!$L$34:$L$777)</f>
        <v>1121.7610157700001</v>
      </c>
      <c r="Y293">
        <f>SUMIF(атс!$M$34:$M$777,конвертация!Y18,атс!$L$34:$L$777)</f>
        <v>1090.3152946099999</v>
      </c>
    </row>
    <row r="294" spans="1:25" x14ac:dyDescent="0.2">
      <c r="A294">
        <v>19</v>
      </c>
      <c r="B294">
        <f>SUMIF(атс!$M$34:$M$777,конвертация!B19,атс!$L$34:$L$777)</f>
        <v>1069.5007300300001</v>
      </c>
      <c r="C294">
        <f>SUMIF(атс!$M$34:$M$777,конвертация!C19,атс!$L$34:$L$777)</f>
        <v>1080.9450925000001</v>
      </c>
      <c r="D294">
        <f>SUMIF(атс!$M$34:$M$777,конвертация!D19,атс!$L$34:$L$777)</f>
        <v>1077.34418241</v>
      </c>
      <c r="E294">
        <f>SUMIF(атс!$M$34:$M$777,конвертация!E19,атс!$L$34:$L$777)</f>
        <v>1083.0705238600001</v>
      </c>
      <c r="F294">
        <f>SUMIF(атс!$M$34:$M$777,конвертация!F19,атс!$L$34:$L$777)</f>
        <v>1085.61442571</v>
      </c>
      <c r="G294">
        <f>SUMIF(атс!$M$34:$M$777,конвертация!G19,атс!$L$34:$L$777)</f>
        <v>1086.1806606299999</v>
      </c>
      <c r="H294">
        <f>SUMIF(атс!$M$34:$M$777,конвертация!H19,атс!$L$34:$L$777)</f>
        <v>1097.1794082900001</v>
      </c>
      <c r="I294">
        <f>SUMIF(атс!$M$34:$M$777,конвертация!I19,атс!$L$34:$L$777)</f>
        <v>1138.7783566999999</v>
      </c>
      <c r="J294">
        <f>SUMIF(атс!$M$34:$M$777,конвертация!J19,атс!$L$34:$L$777)</f>
        <v>1159.81977011</v>
      </c>
      <c r="K294">
        <f>SUMIF(атс!$M$34:$M$777,конвертация!K19,атс!$L$34:$L$777)</f>
        <v>1173.7334420499999</v>
      </c>
      <c r="L294">
        <f>SUMIF(атс!$M$34:$M$777,конвертация!L19,атс!$L$34:$L$777)</f>
        <v>1175.2401153599999</v>
      </c>
      <c r="M294">
        <f>SUMIF(атс!$M$34:$M$777,конвертация!M19,атс!$L$34:$L$777)</f>
        <v>1177.6051699</v>
      </c>
      <c r="N294">
        <f>SUMIF(атс!$M$34:$M$777,конвертация!N19,атс!$L$34:$L$777)</f>
        <v>1170.8869816399999</v>
      </c>
      <c r="O294">
        <f>SUMIF(атс!$M$34:$M$777,конвертация!O19,атс!$L$34:$L$777)</f>
        <v>1170.7394813000001</v>
      </c>
      <c r="P294">
        <f>SUMIF(атс!$M$34:$M$777,конвертация!P19,атс!$L$34:$L$777)</f>
        <v>1166.12458225</v>
      </c>
      <c r="Q294">
        <f>SUMIF(атс!$M$34:$M$777,конвертация!Q19,атс!$L$34:$L$777)</f>
        <v>1164.6886680800001</v>
      </c>
      <c r="R294">
        <f>SUMIF(атс!$M$34:$M$777,конвертация!R19,атс!$L$34:$L$777)</f>
        <v>1160.9683688</v>
      </c>
      <c r="S294">
        <f>SUMIF(атс!$M$34:$M$777,конвертация!S19,атс!$L$34:$L$777)</f>
        <v>1159.18753083</v>
      </c>
      <c r="T294">
        <f>SUMIF(атс!$M$34:$M$777,конвертация!T19,атс!$L$34:$L$777)</f>
        <v>1161.93429575</v>
      </c>
      <c r="U294">
        <f>SUMIF(атс!$M$34:$M$777,конвертация!U19,атс!$L$34:$L$777)</f>
        <v>1173.61583522</v>
      </c>
      <c r="V294">
        <f>SUMIF(атс!$M$34:$M$777,конвертация!V19,атс!$L$34:$L$777)</f>
        <v>1168.86305726</v>
      </c>
      <c r="W294">
        <f>SUMIF(атс!$M$34:$M$777,конвертация!W19,атс!$L$34:$L$777)</f>
        <v>1157.48968958</v>
      </c>
      <c r="X294">
        <f>SUMIF(атс!$M$34:$M$777,конвертация!X19,атс!$L$34:$L$777)</f>
        <v>1138.6658555199999</v>
      </c>
      <c r="Y294">
        <f>SUMIF(атс!$M$34:$M$777,конвертация!Y19,атс!$L$34:$L$777)</f>
        <v>1102.4413044200001</v>
      </c>
    </row>
    <row r="295" spans="1:25" x14ac:dyDescent="0.2">
      <c r="A295">
        <v>20</v>
      </c>
      <c r="B295">
        <f>SUMIF(атс!$M$34:$M$777,конвертация!B20,атс!$L$34:$L$777)</f>
        <v>1084.53365138</v>
      </c>
      <c r="C295">
        <f>SUMIF(атс!$M$34:$M$777,конвертация!C20,атс!$L$34:$L$777)</f>
        <v>1081.52008267</v>
      </c>
      <c r="D295">
        <f>SUMIF(атс!$M$34:$M$777,конвертация!D20,атс!$L$34:$L$777)</f>
        <v>1086.45880515</v>
      </c>
      <c r="E295">
        <f>SUMIF(атс!$M$34:$M$777,конвертация!E20,атс!$L$34:$L$777)</f>
        <v>1085.4773610699999</v>
      </c>
      <c r="F295">
        <f>SUMIF(атс!$M$34:$M$777,конвертация!F20,атс!$L$34:$L$777)</f>
        <v>1091.1899104300001</v>
      </c>
      <c r="G295">
        <f>SUMIF(атс!$M$34:$M$777,конвертация!G20,атс!$L$34:$L$777)</f>
        <v>1096.4576391099999</v>
      </c>
      <c r="H295">
        <f>SUMIF(атс!$M$34:$M$777,конвертация!H20,атс!$L$34:$L$777)</f>
        <v>1112.7082602</v>
      </c>
      <c r="I295">
        <f>SUMIF(атс!$M$34:$M$777,конвертация!I20,атс!$L$34:$L$777)</f>
        <v>1132.6708025200001</v>
      </c>
      <c r="J295">
        <f>SUMIF(атс!$M$34:$M$777,конвертация!J20,атс!$L$34:$L$777)</f>
        <v>1163.53097275</v>
      </c>
      <c r="K295">
        <f>SUMIF(атс!$M$34:$M$777,конвертация!K20,атс!$L$34:$L$777)</f>
        <v>1177.00076193</v>
      </c>
      <c r="L295">
        <f>SUMIF(атс!$M$34:$M$777,конвертация!L20,атс!$L$34:$L$777)</f>
        <v>1179.2893263200001</v>
      </c>
      <c r="M295">
        <f>SUMIF(атс!$M$34:$M$777,конвертация!M20,атс!$L$34:$L$777)</f>
        <v>1173.4395735000001</v>
      </c>
      <c r="N295">
        <f>SUMIF(атс!$M$34:$M$777,конвертация!N20,атс!$L$34:$L$777)</f>
        <v>1167.8336800699999</v>
      </c>
      <c r="O295">
        <f>SUMIF(атс!$M$34:$M$777,конвертация!O20,атс!$L$34:$L$777)</f>
        <v>1172.54035651</v>
      </c>
      <c r="P295">
        <f>SUMIF(атс!$M$34:$M$777,конвертация!P20,атс!$L$34:$L$777)</f>
        <v>1168.35217691</v>
      </c>
      <c r="Q295">
        <f>SUMIF(атс!$M$34:$M$777,конвертация!Q20,атс!$L$34:$L$777)</f>
        <v>1168.3779742700001</v>
      </c>
      <c r="R295">
        <f>SUMIF(атс!$M$34:$M$777,конвертация!R20,атс!$L$34:$L$777)</f>
        <v>1166.72386317</v>
      </c>
      <c r="S295">
        <f>SUMIF(атс!$M$34:$M$777,конвертация!S20,атс!$L$34:$L$777)</f>
        <v>1160.5390905199999</v>
      </c>
      <c r="T295">
        <f>SUMIF(атс!$M$34:$M$777,конвертация!T20,атс!$L$34:$L$777)</f>
        <v>1162.0657964699999</v>
      </c>
      <c r="U295">
        <f>SUMIF(атс!$M$34:$M$777,конвертация!U20,атс!$L$34:$L$777)</f>
        <v>1172.5211598599999</v>
      </c>
      <c r="V295">
        <f>SUMIF(атс!$M$34:$M$777,конвертация!V20,атс!$L$34:$L$777)</f>
        <v>1171.60485075</v>
      </c>
      <c r="W295">
        <f>SUMIF(атс!$M$34:$M$777,конвертация!W20,атс!$L$34:$L$777)</f>
        <v>1162.1934420499999</v>
      </c>
      <c r="X295">
        <f>SUMIF(атс!$M$34:$M$777,конвертация!X20,атс!$L$34:$L$777)</f>
        <v>1137.75388907</v>
      </c>
      <c r="Y295">
        <f>SUMIF(атс!$M$34:$M$777,конвертация!Y20,атс!$L$34:$L$777)</f>
        <v>1101.9695731100001</v>
      </c>
    </row>
    <row r="296" spans="1:25" x14ac:dyDescent="0.2">
      <c r="A296">
        <v>21</v>
      </c>
      <c r="B296">
        <f>SUMIF(атс!$M$34:$M$777,конвертация!B21,атс!$L$34:$L$777)</f>
        <v>1068.7227831299999</v>
      </c>
      <c r="C296">
        <f>SUMIF(атс!$M$34:$M$777,конвертация!C21,атс!$L$34:$L$777)</f>
        <v>1079.1746688000001</v>
      </c>
      <c r="D296">
        <f>SUMIF(атс!$M$34:$M$777,конвертация!D21,атс!$L$34:$L$777)</f>
        <v>1081.0296886900001</v>
      </c>
      <c r="E296">
        <f>SUMIF(атс!$M$34:$M$777,конвертация!E21,атс!$L$34:$L$777)</f>
        <v>1087.6037370900001</v>
      </c>
      <c r="F296">
        <f>SUMIF(атс!$M$34:$M$777,конвертация!F21,атс!$L$34:$L$777)</f>
        <v>1093.31718718</v>
      </c>
      <c r="G296">
        <f>SUMIF(атс!$M$34:$M$777,конвертация!G21,атс!$L$34:$L$777)</f>
        <v>1092.82529789</v>
      </c>
      <c r="H296">
        <f>SUMIF(атс!$M$34:$M$777,конвертация!H21,атс!$L$34:$L$777)</f>
        <v>1106.9048879300001</v>
      </c>
      <c r="I296">
        <f>SUMIF(атс!$M$34:$M$777,конвертация!I21,атс!$L$34:$L$777)</f>
        <v>1126.81909432</v>
      </c>
      <c r="J296">
        <f>SUMIF(атс!$M$34:$M$777,конвертация!J21,атс!$L$34:$L$777)</f>
        <v>1151.9336360100001</v>
      </c>
      <c r="K296">
        <f>SUMIF(атс!$M$34:$M$777,конвертация!K21,атс!$L$34:$L$777)</f>
        <v>1159.62391852</v>
      </c>
      <c r="L296">
        <f>SUMIF(атс!$M$34:$M$777,конвертация!L21,атс!$L$34:$L$777)</f>
        <v>1161.7611045799999</v>
      </c>
      <c r="M296">
        <f>SUMIF(атс!$M$34:$M$777,конвертация!M21,атс!$L$34:$L$777)</f>
        <v>1162.5409200399999</v>
      </c>
      <c r="N296">
        <f>SUMIF(атс!$M$34:$M$777,конвертация!N21,атс!$L$34:$L$777)</f>
        <v>1158.41117973</v>
      </c>
      <c r="O296">
        <f>SUMIF(атс!$M$34:$M$777,конвертация!O21,атс!$L$34:$L$777)</f>
        <v>1159.02384145</v>
      </c>
      <c r="P296">
        <f>SUMIF(атс!$M$34:$M$777,конвертация!P21,атс!$L$34:$L$777)</f>
        <v>1156.5254757</v>
      </c>
      <c r="Q296">
        <f>SUMIF(атс!$M$34:$M$777,конвертация!Q21,атс!$L$34:$L$777)</f>
        <v>1154.3496964599999</v>
      </c>
      <c r="R296">
        <f>SUMIF(атс!$M$34:$M$777,конвертация!R21,атс!$L$34:$L$777)</f>
        <v>1147.6445077400001</v>
      </c>
      <c r="S296">
        <f>SUMIF(атс!$M$34:$M$777,конвертация!S21,атс!$L$34:$L$777)</f>
        <v>1145.6571316</v>
      </c>
      <c r="T296">
        <f>SUMIF(атс!$M$34:$M$777,конвертация!T21,атс!$L$34:$L$777)</f>
        <v>1158.74745295</v>
      </c>
      <c r="U296">
        <f>SUMIF(атс!$M$34:$M$777,конвертация!U21,атс!$L$34:$L$777)</f>
        <v>1162.05983352</v>
      </c>
      <c r="V296">
        <f>SUMIF(атс!$M$34:$M$777,конвертация!V21,атс!$L$34:$L$777)</f>
        <v>1161.1911995400001</v>
      </c>
      <c r="W296">
        <f>SUMIF(атс!$M$34:$M$777,конвертация!W21,атс!$L$34:$L$777)</f>
        <v>1156.5266007499999</v>
      </c>
      <c r="X296">
        <f>SUMIF(атс!$M$34:$M$777,конвертация!X21,атс!$L$34:$L$777)</f>
        <v>1128.6529427600001</v>
      </c>
      <c r="Y296">
        <f>SUMIF(атс!$M$34:$M$777,конвертация!Y21,атс!$L$34:$L$777)</f>
        <v>1104.7022855600001</v>
      </c>
    </row>
    <row r="297" spans="1:25" x14ac:dyDescent="0.2">
      <c r="A297">
        <v>22</v>
      </c>
      <c r="B297">
        <f>SUMIF(атс!$M$34:$M$777,конвертация!B22,атс!$L$34:$L$777)</f>
        <v>1078.8984667100001</v>
      </c>
      <c r="C297">
        <f>SUMIF(атс!$M$34:$M$777,конвертация!C22,атс!$L$34:$L$777)</f>
        <v>1087.42352652</v>
      </c>
      <c r="D297">
        <f>SUMIF(атс!$M$34:$M$777,конвертация!D22,атс!$L$34:$L$777)</f>
        <v>1086.35654991</v>
      </c>
      <c r="E297">
        <f>SUMIF(атс!$M$34:$M$777,конвертация!E22,атс!$L$34:$L$777)</f>
        <v>1095.3867945500001</v>
      </c>
      <c r="F297">
        <f>SUMIF(атс!$M$34:$M$777,конвертация!F22,атс!$L$34:$L$777)</f>
        <v>1090.93392857</v>
      </c>
      <c r="G297">
        <f>SUMIF(атс!$M$34:$M$777,конвертация!G22,атс!$L$34:$L$777)</f>
        <v>1085.75594009</v>
      </c>
      <c r="H297">
        <f>SUMIF(атс!$M$34:$M$777,конвертация!H22,атс!$L$34:$L$777)</f>
        <v>1123.37154659</v>
      </c>
      <c r="I297">
        <f>SUMIF(атс!$M$34:$M$777,конвертация!I22,атс!$L$34:$L$777)</f>
        <v>1127.8282814500001</v>
      </c>
      <c r="J297">
        <f>SUMIF(атс!$M$34:$M$777,конвертация!J22,атс!$L$34:$L$777)</f>
        <v>1153.7244419000001</v>
      </c>
      <c r="K297">
        <f>SUMIF(атс!$M$34:$M$777,конвертация!K22,атс!$L$34:$L$777)</f>
        <v>1164.6406894300001</v>
      </c>
      <c r="L297">
        <f>SUMIF(атс!$M$34:$M$777,конвертация!L22,атс!$L$34:$L$777)</f>
        <v>1168.6166431500001</v>
      </c>
      <c r="M297">
        <f>SUMIF(атс!$M$34:$M$777,конвертация!M22,атс!$L$34:$L$777)</f>
        <v>1168.27522213</v>
      </c>
      <c r="N297">
        <f>SUMIF(атс!$M$34:$M$777,конвертация!N22,атс!$L$34:$L$777)</f>
        <v>1162.6865568799999</v>
      </c>
      <c r="O297">
        <f>SUMIF(атс!$M$34:$M$777,конвертация!O22,атс!$L$34:$L$777)</f>
        <v>1163.7403569999999</v>
      </c>
      <c r="P297">
        <f>SUMIF(атс!$M$34:$M$777,конвертация!P22,атс!$L$34:$L$777)</f>
        <v>1161.39603115</v>
      </c>
      <c r="Q297">
        <f>SUMIF(атс!$M$34:$M$777,конвертация!Q22,атс!$L$34:$L$777)</f>
        <v>1154.2852736</v>
      </c>
      <c r="R297">
        <f>SUMIF(атс!$M$34:$M$777,конвертация!R22,атс!$L$34:$L$777)</f>
        <v>1145.5874944</v>
      </c>
      <c r="S297">
        <f>SUMIF(атс!$M$34:$M$777,конвертация!S22,атс!$L$34:$L$777)</f>
        <v>1136.1197847999999</v>
      </c>
      <c r="T297">
        <f>SUMIF(атс!$M$34:$M$777,конвертация!T22,атс!$L$34:$L$777)</f>
        <v>1149.3646999</v>
      </c>
      <c r="U297">
        <f>SUMIF(атс!$M$34:$M$777,конвертация!U22,атс!$L$34:$L$777)</f>
        <v>1157.21699896</v>
      </c>
      <c r="V297">
        <f>SUMIF(атс!$M$34:$M$777,конвертация!V22,атс!$L$34:$L$777)</f>
        <v>1149.3817010600001</v>
      </c>
      <c r="W297">
        <f>SUMIF(атс!$M$34:$M$777,конвертация!W22,атс!$L$34:$L$777)</f>
        <v>1145.7743569300001</v>
      </c>
      <c r="X297">
        <f>SUMIF(атс!$M$34:$M$777,конвертация!X22,атс!$L$34:$L$777)</f>
        <v>1115.03548163</v>
      </c>
      <c r="Y297">
        <f>SUMIF(атс!$M$34:$M$777,конвертация!Y22,атс!$L$34:$L$777)</f>
        <v>1091.6152485299999</v>
      </c>
    </row>
    <row r="298" spans="1:25" x14ac:dyDescent="0.2">
      <c r="A298">
        <v>23</v>
      </c>
      <c r="B298">
        <f>SUMIF(атс!$M$34:$M$777,конвертация!B23,атс!$L$34:$L$777)</f>
        <v>1016.09148072</v>
      </c>
      <c r="C298">
        <f>SUMIF(атс!$M$34:$M$777,конвертация!C23,атс!$L$34:$L$777)</f>
        <v>1021.8687016</v>
      </c>
      <c r="D298">
        <f>SUMIF(атс!$M$34:$M$777,конвертация!D23,атс!$L$34:$L$777)</f>
        <v>1013.06139251</v>
      </c>
      <c r="E298">
        <f>SUMIF(атс!$M$34:$M$777,конвертация!E23,атс!$L$34:$L$777)</f>
        <v>1017.63217991</v>
      </c>
      <c r="F298">
        <f>SUMIF(атс!$M$34:$M$777,конвертация!F23,атс!$L$34:$L$777)</f>
        <v>1027.69668219</v>
      </c>
      <c r="G298">
        <f>SUMIF(атс!$M$34:$M$777,конвертация!G23,атс!$L$34:$L$777)</f>
        <v>1035.4375654299999</v>
      </c>
      <c r="H298">
        <f>SUMIF(атс!$M$34:$M$777,конвертация!H23,атс!$L$34:$L$777)</f>
        <v>1076.2393265400001</v>
      </c>
      <c r="I298">
        <f>SUMIF(атс!$M$34:$M$777,конвертация!I23,атс!$L$34:$L$777)</f>
        <v>1097.1617536700001</v>
      </c>
      <c r="J298">
        <f>SUMIF(атс!$M$34:$M$777,конвертация!J23,атс!$L$34:$L$777)</f>
        <v>1131.45554825</v>
      </c>
      <c r="K298">
        <f>SUMIF(атс!$M$34:$M$777,конвертация!K23,атс!$L$34:$L$777)</f>
        <v>1144.0217050199999</v>
      </c>
      <c r="L298">
        <f>SUMIF(атс!$M$34:$M$777,конвертация!L23,атс!$L$34:$L$777)</f>
        <v>1147.5657552099999</v>
      </c>
      <c r="M298">
        <f>SUMIF(атс!$M$34:$M$777,конвертация!M23,атс!$L$34:$L$777)</f>
        <v>1155.5028202399999</v>
      </c>
      <c r="N298">
        <f>SUMIF(атс!$M$34:$M$777,конвертация!N23,атс!$L$34:$L$777)</f>
        <v>1148.30836198</v>
      </c>
      <c r="O298">
        <f>SUMIF(атс!$M$34:$M$777,конвертация!O23,атс!$L$34:$L$777)</f>
        <v>1155.7530502100001</v>
      </c>
      <c r="P298">
        <f>SUMIF(атс!$M$34:$M$777,конвертация!P23,атс!$L$34:$L$777)</f>
        <v>1155.3463079600001</v>
      </c>
      <c r="Q298">
        <f>SUMIF(атс!$M$34:$M$777,конвертация!Q23,атс!$L$34:$L$777)</f>
        <v>1150.2061449600001</v>
      </c>
      <c r="R298">
        <f>SUMIF(атс!$M$34:$M$777,конвертация!R23,атс!$L$34:$L$777)</f>
        <v>1146.12696957</v>
      </c>
      <c r="S298">
        <f>SUMIF(атс!$M$34:$M$777,конвертация!S23,атс!$L$34:$L$777)</f>
        <v>1141.9312151199999</v>
      </c>
      <c r="T298">
        <f>SUMIF(атс!$M$34:$M$777,конвертация!T23,атс!$L$34:$L$777)</f>
        <v>1154.22430121</v>
      </c>
      <c r="U298">
        <f>SUMIF(атс!$M$34:$M$777,конвертация!U23,атс!$L$34:$L$777)</f>
        <v>1159.2382476400001</v>
      </c>
      <c r="V298">
        <f>SUMIF(атс!$M$34:$M$777,конвертация!V23,атс!$L$34:$L$777)</f>
        <v>1149.0864283999999</v>
      </c>
      <c r="W298">
        <f>SUMIF(атс!$M$34:$M$777,конвертация!W23,атс!$L$34:$L$777)</f>
        <v>1133.81755959</v>
      </c>
      <c r="X298">
        <f>SUMIF(атс!$M$34:$M$777,конвертация!X23,атс!$L$34:$L$777)</f>
        <v>1113.9229095600001</v>
      </c>
      <c r="Y298">
        <f>SUMIF(атс!$M$34:$M$777,конвертация!Y23,атс!$L$34:$L$777)</f>
        <v>1097.2834936700001</v>
      </c>
    </row>
    <row r="299" spans="1:25" x14ac:dyDescent="0.2">
      <c r="A299">
        <v>24</v>
      </c>
      <c r="B299">
        <f>SUMIF(атс!$M$34:$M$777,конвертация!B24,атс!$L$34:$L$777)</f>
        <v>1090.87665728</v>
      </c>
      <c r="C299">
        <f>SUMIF(атс!$M$34:$M$777,конвертация!C24,атс!$L$34:$L$777)</f>
        <v>1076.1340871899999</v>
      </c>
      <c r="D299">
        <f>SUMIF(атс!$M$34:$M$777,конвертация!D24,атс!$L$34:$L$777)</f>
        <v>1064.6381252599999</v>
      </c>
      <c r="E299">
        <f>SUMIF(атс!$M$34:$M$777,конвертация!E24,атс!$L$34:$L$777)</f>
        <v>1064.0336809299999</v>
      </c>
      <c r="F299">
        <f>SUMIF(атс!$M$34:$M$777,конвертация!F24,атс!$L$34:$L$777)</f>
        <v>1071.1682397699999</v>
      </c>
      <c r="G299">
        <f>SUMIF(атс!$M$34:$M$777,конвертация!G24,атс!$L$34:$L$777)</f>
        <v>1076.1826990300001</v>
      </c>
      <c r="H299">
        <f>SUMIF(атс!$M$34:$M$777,конвертация!H24,атс!$L$34:$L$777)</f>
        <v>1082.9564329499999</v>
      </c>
      <c r="I299">
        <f>SUMIF(атс!$M$34:$M$777,конвертация!I24,атс!$L$34:$L$777)</f>
        <v>1101.0039346399999</v>
      </c>
      <c r="J299">
        <f>SUMIF(атс!$M$34:$M$777,конвертация!J24,атс!$L$34:$L$777)</f>
        <v>1117.0003692499999</v>
      </c>
      <c r="K299">
        <f>SUMIF(атс!$M$34:$M$777,конвертация!K24,атс!$L$34:$L$777)</f>
        <v>1129.54681063</v>
      </c>
      <c r="L299">
        <f>SUMIF(атс!$M$34:$M$777,конвертация!L24,атс!$L$34:$L$777)</f>
        <v>1131.01122298</v>
      </c>
      <c r="M299">
        <f>SUMIF(атс!$M$34:$M$777,конвертация!M24,атс!$L$34:$L$777)</f>
        <v>1137.6583581899999</v>
      </c>
      <c r="N299">
        <f>SUMIF(атс!$M$34:$M$777,конвертация!N24,атс!$L$34:$L$777)</f>
        <v>1135.2807283499999</v>
      </c>
      <c r="O299">
        <f>SUMIF(атс!$M$34:$M$777,конвертация!O24,атс!$L$34:$L$777)</f>
        <v>1134.0790607599999</v>
      </c>
      <c r="P299">
        <f>SUMIF(атс!$M$34:$M$777,конвертация!P24,атс!$L$34:$L$777)</f>
        <v>1129.6764510600001</v>
      </c>
      <c r="Q299">
        <f>SUMIF(атс!$M$34:$M$777,конвертация!Q24,атс!$L$34:$L$777)</f>
        <v>1128.5520885000001</v>
      </c>
      <c r="R299">
        <f>SUMIF(атс!$M$34:$M$777,конвертация!R24,атс!$L$34:$L$777)</f>
        <v>1132.38867981</v>
      </c>
      <c r="S299">
        <f>SUMIF(атс!$M$34:$M$777,конвертация!S24,атс!$L$34:$L$777)</f>
        <v>1131.06814844</v>
      </c>
      <c r="T299">
        <f>SUMIF(атс!$M$34:$M$777,конвертация!T24,атс!$L$34:$L$777)</f>
        <v>1140.3234137300001</v>
      </c>
      <c r="U299">
        <f>SUMIF(атс!$M$34:$M$777,конвертация!U24,атс!$L$34:$L$777)</f>
        <v>1149.39863216</v>
      </c>
      <c r="V299">
        <f>SUMIF(атс!$M$34:$M$777,конвертация!V24,атс!$L$34:$L$777)</f>
        <v>1142.53790875</v>
      </c>
      <c r="W299">
        <f>SUMIF(атс!$M$34:$M$777,конвертация!W24,атс!$L$34:$L$777)</f>
        <v>1139.54559045</v>
      </c>
      <c r="X299">
        <f>SUMIF(атс!$M$34:$M$777,конвертация!X24,атс!$L$34:$L$777)</f>
        <v>1111.6166362399999</v>
      </c>
      <c r="Y299">
        <f>SUMIF(атс!$M$34:$M$777,конвертация!Y24,атс!$L$34:$L$777)</f>
        <v>1067.1410443</v>
      </c>
    </row>
    <row r="300" spans="1:25" x14ac:dyDescent="0.2">
      <c r="A300">
        <v>25</v>
      </c>
      <c r="B300">
        <f>SUMIF(атс!$M$34:$M$777,конвертация!B25,атс!$L$34:$L$777)</f>
        <v>1072.7495284399999</v>
      </c>
      <c r="C300">
        <f>SUMIF(атс!$M$34:$M$777,конвертация!C25,атс!$L$34:$L$777)</f>
        <v>1065.43308041</v>
      </c>
      <c r="D300">
        <f>SUMIF(атс!$M$34:$M$777,конвертация!D25,атс!$L$34:$L$777)</f>
        <v>1071.2041616700001</v>
      </c>
      <c r="E300">
        <f>SUMIF(атс!$M$34:$M$777,конвертация!E25,атс!$L$34:$L$777)</f>
        <v>1073.4510772399999</v>
      </c>
      <c r="F300">
        <f>SUMIF(атс!$M$34:$M$777,конвертация!F25,атс!$L$34:$L$777)</f>
        <v>1074.8215069400001</v>
      </c>
      <c r="G300">
        <f>SUMIF(атс!$M$34:$M$777,конвертация!G25,атс!$L$34:$L$777)</f>
        <v>1067.47174935</v>
      </c>
      <c r="H300">
        <f>SUMIF(атс!$M$34:$M$777,конвертация!H25,атс!$L$34:$L$777)</f>
        <v>1066.4822963900001</v>
      </c>
      <c r="I300">
        <f>SUMIF(атс!$M$34:$M$777,конвертация!I25,атс!$L$34:$L$777)</f>
        <v>1063.32853424</v>
      </c>
      <c r="J300">
        <f>SUMIF(атс!$M$34:$M$777,конвертация!J25,атс!$L$34:$L$777)</f>
        <v>1082.3040188</v>
      </c>
      <c r="K300">
        <f>SUMIF(атс!$M$34:$M$777,конвертация!K25,атс!$L$34:$L$777)</f>
        <v>1104.03469169</v>
      </c>
      <c r="L300">
        <f>SUMIF(атс!$M$34:$M$777,конвертация!L25,атс!$L$34:$L$777)</f>
        <v>1110.62265473</v>
      </c>
      <c r="M300">
        <f>SUMIF(атс!$M$34:$M$777,конвертация!M25,атс!$L$34:$L$777)</f>
        <v>1113.7746318500001</v>
      </c>
      <c r="N300">
        <f>SUMIF(атс!$M$34:$M$777,конвертация!N25,атс!$L$34:$L$777)</f>
        <v>1114.40279732</v>
      </c>
      <c r="O300">
        <f>SUMIF(атс!$M$34:$M$777,конвертация!O25,атс!$L$34:$L$777)</f>
        <v>1114.05877663</v>
      </c>
      <c r="P300">
        <f>SUMIF(атс!$M$34:$M$777,конвертация!P25,атс!$L$34:$L$777)</f>
        <v>1111.61878211</v>
      </c>
      <c r="Q300">
        <f>SUMIF(атс!$M$34:$M$777,конвертация!Q25,атс!$L$34:$L$777)</f>
        <v>1111.85109401</v>
      </c>
      <c r="R300">
        <f>SUMIF(атс!$M$34:$M$777,конвертация!R25,атс!$L$34:$L$777)</f>
        <v>1113.34037354</v>
      </c>
      <c r="S300">
        <f>SUMIF(атс!$M$34:$M$777,конвертация!S25,атс!$L$34:$L$777)</f>
        <v>1116.7455598700001</v>
      </c>
      <c r="T300">
        <f>SUMIF(атс!$M$34:$M$777,конвертация!T25,атс!$L$34:$L$777)</f>
        <v>1128.9607696600001</v>
      </c>
      <c r="U300">
        <f>SUMIF(атс!$M$34:$M$777,конвертация!U25,атс!$L$34:$L$777)</f>
        <v>1145.2708346500001</v>
      </c>
      <c r="V300">
        <f>SUMIF(атс!$M$34:$M$777,конвертация!V25,атс!$L$34:$L$777)</f>
        <v>1149.0755773000001</v>
      </c>
      <c r="W300">
        <f>SUMIF(атс!$M$34:$M$777,конвертация!W25,атс!$L$34:$L$777)</f>
        <v>1135.8024682400001</v>
      </c>
      <c r="X300">
        <f>SUMIF(атс!$M$34:$M$777,конвертация!X25,атс!$L$34:$L$777)</f>
        <v>1107.83019825</v>
      </c>
      <c r="Y300">
        <f>SUMIF(атс!$M$34:$M$777,конвертация!Y25,атс!$L$34:$L$777)</f>
        <v>1072.4546812900001</v>
      </c>
    </row>
    <row r="301" spans="1:25" x14ac:dyDescent="0.2">
      <c r="A301">
        <v>26</v>
      </c>
      <c r="B301">
        <f>SUMIF(атс!$M$34:$M$777,конвертация!B26,атс!$L$34:$L$777)</f>
        <v>1041.21281961</v>
      </c>
      <c r="C301">
        <f>SUMIF(атс!$M$34:$M$777,конвертация!C26,атс!$L$34:$L$777)</f>
        <v>1048.7571995799999</v>
      </c>
      <c r="D301">
        <f>SUMIF(атс!$M$34:$M$777,конвертация!D26,атс!$L$34:$L$777)</f>
        <v>1048.94997212</v>
      </c>
      <c r="E301">
        <f>SUMIF(атс!$M$34:$M$777,конвертация!E26,атс!$L$34:$L$777)</f>
        <v>1049.66497448</v>
      </c>
      <c r="F301">
        <f>SUMIF(атс!$M$34:$M$777,конвертация!F26,атс!$L$34:$L$777)</f>
        <v>1048.3151421600001</v>
      </c>
      <c r="G301">
        <f>SUMIF(атс!$M$34:$M$777,конвертация!G26,атс!$L$34:$L$777)</f>
        <v>1057.58415522</v>
      </c>
      <c r="H301">
        <f>SUMIF(атс!$M$34:$M$777,конвертация!H26,атс!$L$34:$L$777)</f>
        <v>1069.48146503</v>
      </c>
      <c r="I301">
        <f>SUMIF(атс!$M$34:$M$777,конвертация!I26,атс!$L$34:$L$777)</f>
        <v>1121.28465291</v>
      </c>
      <c r="J301">
        <f>SUMIF(атс!$M$34:$M$777,конвертация!J26,атс!$L$34:$L$777)</f>
        <v>1145.3436806300001</v>
      </c>
      <c r="K301">
        <f>SUMIF(атс!$M$34:$M$777,конвертация!K26,атс!$L$34:$L$777)</f>
        <v>1154.0074551299999</v>
      </c>
      <c r="L301">
        <f>SUMIF(атс!$M$34:$M$777,конвертация!L26,атс!$L$34:$L$777)</f>
        <v>1156.00001107</v>
      </c>
      <c r="M301">
        <f>SUMIF(атс!$M$34:$M$777,конвертация!M26,атс!$L$34:$L$777)</f>
        <v>1158.2010467</v>
      </c>
      <c r="N301">
        <f>SUMIF(атс!$M$34:$M$777,конвертация!N26,атс!$L$34:$L$777)</f>
        <v>1155.8024653499999</v>
      </c>
      <c r="O301">
        <f>SUMIF(атс!$M$34:$M$777,конвертация!O26,атс!$L$34:$L$777)</f>
        <v>1156.3297717800001</v>
      </c>
      <c r="P301">
        <f>SUMIF(атс!$M$34:$M$777,конвертация!P26,атс!$L$34:$L$777)</f>
        <v>1155.4094849000001</v>
      </c>
      <c r="Q301">
        <f>SUMIF(атс!$M$34:$M$777,конвертация!Q26,атс!$L$34:$L$777)</f>
        <v>1156.39323457</v>
      </c>
      <c r="R301">
        <f>SUMIF(атс!$M$34:$M$777,конвертация!R26,атс!$L$34:$L$777)</f>
        <v>1152.0893645599999</v>
      </c>
      <c r="S301">
        <f>SUMIF(атс!$M$34:$M$777,конвертация!S26,атс!$L$34:$L$777)</f>
        <v>1141.46422497</v>
      </c>
      <c r="T301">
        <f>SUMIF(атс!$M$34:$M$777,конвертация!T26,атс!$L$34:$L$777)</f>
        <v>1149.63031316</v>
      </c>
      <c r="U301">
        <f>SUMIF(атс!$M$34:$M$777,конвертация!U26,атс!$L$34:$L$777)</f>
        <v>1159.0958986099999</v>
      </c>
      <c r="V301">
        <f>SUMIF(атс!$M$34:$M$777,конвертация!V26,атс!$L$34:$L$777)</f>
        <v>1151.7645456</v>
      </c>
      <c r="W301">
        <f>SUMIF(атс!$M$34:$M$777,конвертация!W26,атс!$L$34:$L$777)</f>
        <v>1154.0537289599999</v>
      </c>
      <c r="X301">
        <f>SUMIF(атс!$M$34:$M$777,конвертация!X26,атс!$L$34:$L$777)</f>
        <v>1123.2659725999999</v>
      </c>
      <c r="Y301">
        <f>SUMIF(атс!$M$34:$M$777,конвертация!Y26,атс!$L$34:$L$777)</f>
        <v>1072.1338159500001</v>
      </c>
    </row>
    <row r="302" spans="1:25" x14ac:dyDescent="0.2">
      <c r="A302">
        <v>27</v>
      </c>
      <c r="B302">
        <f>SUMIF(атс!$M$34:$M$777,конвертация!B27,атс!$L$34:$L$777)</f>
        <v>1024.9859530700001</v>
      </c>
      <c r="C302">
        <f>SUMIF(атс!$M$34:$M$777,конвертация!C27,атс!$L$34:$L$777)</f>
        <v>1029.92066512</v>
      </c>
      <c r="D302">
        <f>SUMIF(атс!$M$34:$M$777,конвертация!D27,атс!$L$34:$L$777)</f>
        <v>1027.11507727</v>
      </c>
      <c r="E302">
        <f>SUMIF(атс!$M$34:$M$777,конвертация!E27,атс!$L$34:$L$777)</f>
        <v>1025.12130688</v>
      </c>
      <c r="F302">
        <f>SUMIF(атс!$M$34:$M$777,конвертация!F27,атс!$L$34:$L$777)</f>
        <v>1042.0749674900001</v>
      </c>
      <c r="G302">
        <f>SUMIF(атс!$M$34:$M$777,конвертация!G27,атс!$L$34:$L$777)</f>
        <v>1049.4101187000001</v>
      </c>
      <c r="H302">
        <f>SUMIF(атс!$M$34:$M$777,конвертация!H27,атс!$L$34:$L$777)</f>
        <v>1076.1117285299999</v>
      </c>
      <c r="I302">
        <f>SUMIF(атс!$M$34:$M$777,конвертация!I27,атс!$L$34:$L$777)</f>
        <v>1122.4265137299999</v>
      </c>
      <c r="J302">
        <f>SUMIF(атс!$M$34:$M$777,конвертация!J27,атс!$L$34:$L$777)</f>
        <v>1139.1040080400001</v>
      </c>
      <c r="K302">
        <f>SUMIF(атс!$M$34:$M$777,конвертация!K27,атс!$L$34:$L$777)</f>
        <v>1149.93552236</v>
      </c>
      <c r="L302">
        <f>SUMIF(атс!$M$34:$M$777,конвертация!L27,атс!$L$34:$L$777)</f>
        <v>1153.2433429099999</v>
      </c>
      <c r="M302">
        <f>SUMIF(атс!$M$34:$M$777,конвертация!M27,атс!$L$34:$L$777)</f>
        <v>1155.9273037099999</v>
      </c>
      <c r="N302">
        <f>SUMIF(атс!$M$34:$M$777,конвертация!N27,атс!$L$34:$L$777)</f>
        <v>1153.2498413599999</v>
      </c>
      <c r="O302">
        <f>SUMIF(атс!$M$34:$M$777,конвертация!O27,атс!$L$34:$L$777)</f>
        <v>1157.0391798200001</v>
      </c>
      <c r="P302">
        <f>SUMIF(атс!$M$34:$M$777,конвертация!P27,атс!$L$34:$L$777)</f>
        <v>1146.25088557</v>
      </c>
      <c r="Q302">
        <f>SUMIF(атс!$M$34:$M$777,конвертация!Q27,атс!$L$34:$L$777)</f>
        <v>1147.7429185000001</v>
      </c>
      <c r="R302">
        <f>SUMIF(атс!$M$34:$M$777,конвертация!R27,атс!$L$34:$L$777)</f>
        <v>1143.28750444</v>
      </c>
      <c r="S302">
        <f>SUMIF(атс!$M$34:$M$777,конвертация!S27,атс!$L$34:$L$777)</f>
        <v>1135.4061381700001</v>
      </c>
      <c r="T302">
        <f>SUMIF(атс!$M$34:$M$777,конвертация!T27,атс!$L$34:$L$777)</f>
        <v>1144.8506904799999</v>
      </c>
      <c r="U302">
        <f>SUMIF(атс!$M$34:$M$777,конвертация!U27,атс!$L$34:$L$777)</f>
        <v>1151.7371829900001</v>
      </c>
      <c r="V302">
        <f>SUMIF(атс!$M$34:$M$777,конвертация!V27,атс!$L$34:$L$777)</f>
        <v>1151.6452183700001</v>
      </c>
      <c r="W302">
        <f>SUMIF(атс!$M$34:$M$777,конвертация!W27,атс!$L$34:$L$777)</f>
        <v>1145.31016722</v>
      </c>
      <c r="X302">
        <f>SUMIF(атс!$M$34:$M$777,конвертация!X27,атс!$L$34:$L$777)</f>
        <v>1121.98011473</v>
      </c>
      <c r="Y302">
        <f>SUMIF(атс!$M$34:$M$777,конвертация!Y27,атс!$L$34:$L$777)</f>
        <v>1061.53053146</v>
      </c>
    </row>
    <row r="303" spans="1:25" x14ac:dyDescent="0.2">
      <c r="A303">
        <v>28</v>
      </c>
      <c r="B303">
        <f>SUMIF(атс!$M$34:$M$777,конвертация!B28,атс!$L$34:$L$777)</f>
        <v>1030.1136544200001</v>
      </c>
      <c r="C303">
        <f>SUMIF(атс!$M$34:$M$777,конвертация!C28,атс!$L$34:$L$777)</f>
        <v>1030.02708618</v>
      </c>
      <c r="D303">
        <f>SUMIF(атс!$M$34:$M$777,конвертация!D28,атс!$L$34:$L$777)</f>
        <v>1035.0606581500001</v>
      </c>
      <c r="E303">
        <f>SUMIF(атс!$M$34:$M$777,конвертация!E28,атс!$L$34:$L$777)</f>
        <v>1040.07098292</v>
      </c>
      <c r="F303">
        <f>SUMIF(атс!$M$34:$M$777,конвертация!F28,атс!$L$34:$L$777)</f>
        <v>1070.7934812999999</v>
      </c>
      <c r="G303">
        <f>SUMIF(атс!$M$34:$M$777,конвертация!G28,атс!$L$34:$L$777)</f>
        <v>1066.63432334</v>
      </c>
      <c r="H303">
        <f>SUMIF(атс!$M$34:$M$777,конвертация!H28,атс!$L$34:$L$777)</f>
        <v>1066.2633060600001</v>
      </c>
      <c r="I303">
        <f>SUMIF(атс!$M$34:$M$777,конвертация!I28,атс!$L$34:$L$777)</f>
        <v>1122.97761242</v>
      </c>
      <c r="J303">
        <f>SUMIF(атс!$M$34:$M$777,конвертация!J28,атс!$L$34:$L$777)</f>
        <v>1147.2546102700001</v>
      </c>
      <c r="K303">
        <f>SUMIF(атс!$M$34:$M$777,конвертация!K28,атс!$L$34:$L$777)</f>
        <v>1155.64091512</v>
      </c>
      <c r="L303">
        <f>SUMIF(атс!$M$34:$M$777,конвертация!L28,атс!$L$34:$L$777)</f>
        <v>1155.90589746</v>
      </c>
      <c r="M303">
        <f>SUMIF(атс!$M$34:$M$777,конвертация!M28,атс!$L$34:$L$777)</f>
        <v>1156.1428863799999</v>
      </c>
      <c r="N303">
        <f>SUMIF(атс!$M$34:$M$777,конвертация!N28,атс!$L$34:$L$777)</f>
        <v>1152.77501882</v>
      </c>
      <c r="O303">
        <f>SUMIF(атс!$M$34:$M$777,конвертация!O28,атс!$L$34:$L$777)</f>
        <v>1155.1529674400001</v>
      </c>
      <c r="P303">
        <f>SUMIF(атс!$M$34:$M$777,конвертация!P28,атс!$L$34:$L$777)</f>
        <v>1152.7156984200001</v>
      </c>
      <c r="Q303">
        <f>SUMIF(атс!$M$34:$M$777,конвертация!Q28,атс!$L$34:$L$777)</f>
        <v>1154.5694834999999</v>
      </c>
      <c r="R303">
        <f>SUMIF(атс!$M$34:$M$777,конвертация!R28,атс!$L$34:$L$777)</f>
        <v>1146.1494879100001</v>
      </c>
      <c r="S303">
        <f>SUMIF(атс!$M$34:$M$777,конвертация!S28,атс!$L$34:$L$777)</f>
        <v>1139.2189884899999</v>
      </c>
      <c r="T303">
        <f>SUMIF(атс!$M$34:$M$777,конвертация!T28,атс!$L$34:$L$777)</f>
        <v>1154.7703423200001</v>
      </c>
      <c r="U303">
        <f>SUMIF(атс!$M$34:$M$777,конвертация!U28,атс!$L$34:$L$777)</f>
        <v>1157.7604692499999</v>
      </c>
      <c r="V303">
        <f>SUMIF(атс!$M$34:$M$777,конвертация!V28,атс!$L$34:$L$777)</f>
        <v>1154.6089260000001</v>
      </c>
      <c r="W303">
        <f>SUMIF(атс!$M$34:$M$777,конвертация!W28,атс!$L$34:$L$777)</f>
        <v>1154.3086840599999</v>
      </c>
      <c r="X303">
        <f>SUMIF(атс!$M$34:$M$777,конвертация!X28,атс!$L$34:$L$777)</f>
        <v>1122.93594564</v>
      </c>
      <c r="Y303">
        <f>SUMIF(атс!$M$34:$M$777,конвертация!Y28,атс!$L$34:$L$777)</f>
        <v>1052.5298194100001</v>
      </c>
    </row>
    <row r="304" spans="1:25" x14ac:dyDescent="0.2">
      <c r="A304">
        <v>29</v>
      </c>
      <c r="B304">
        <f>SUMIF(атс!$M$34:$M$777,конвертация!B29,атс!$L$34:$L$777)</f>
        <v>1011.12737354</v>
      </c>
      <c r="C304">
        <f>SUMIF(атс!$M$34:$M$777,конвертация!C29,атс!$L$34:$L$777)</f>
        <v>1008.93092323</v>
      </c>
      <c r="D304">
        <f>SUMIF(атс!$M$34:$M$777,конвертация!D29,атс!$L$34:$L$777)</f>
        <v>1009.57698002</v>
      </c>
      <c r="E304">
        <f>SUMIF(атс!$M$34:$M$777,конвертация!E29,атс!$L$34:$L$777)</f>
        <v>1016.39371349</v>
      </c>
      <c r="F304">
        <f>SUMIF(атс!$M$34:$M$777,конвертация!F29,атс!$L$34:$L$777)</f>
        <v>1019.68942466</v>
      </c>
      <c r="G304">
        <f>SUMIF(атс!$M$34:$M$777,конвертация!G29,атс!$L$34:$L$777)</f>
        <v>1020.86923617</v>
      </c>
      <c r="H304">
        <f>SUMIF(атс!$M$34:$M$777,конвертация!H29,атс!$L$34:$L$777)</f>
        <v>1038.00813146</v>
      </c>
      <c r="I304">
        <f>SUMIF(атс!$M$34:$M$777,конвертация!I29,атс!$L$34:$L$777)</f>
        <v>1165.07907546</v>
      </c>
      <c r="J304">
        <f>SUMIF(атс!$M$34:$M$777,конвертация!J29,атс!$L$34:$L$777)</f>
        <v>1133.26803062</v>
      </c>
      <c r="K304">
        <f>SUMIF(атс!$M$34:$M$777,конвертация!K29,атс!$L$34:$L$777)</f>
        <v>1138.3278244999999</v>
      </c>
      <c r="L304">
        <f>SUMIF(атс!$M$34:$M$777,конвертация!L29,атс!$L$34:$L$777)</f>
        <v>1138.92407465</v>
      </c>
      <c r="M304">
        <f>SUMIF(атс!$M$34:$M$777,конвертация!M29,атс!$L$34:$L$777)</f>
        <v>1143.1710018599999</v>
      </c>
      <c r="N304">
        <f>SUMIF(атс!$M$34:$M$777,конвертация!N29,атс!$L$34:$L$777)</f>
        <v>1135.6497469400001</v>
      </c>
      <c r="O304">
        <f>SUMIF(атс!$M$34:$M$777,конвертация!O29,атс!$L$34:$L$777)</f>
        <v>1140.1047620700001</v>
      </c>
      <c r="P304">
        <f>SUMIF(атс!$M$34:$M$777,конвертация!P29,атс!$L$34:$L$777)</f>
        <v>1140.0091537200001</v>
      </c>
      <c r="Q304">
        <f>SUMIF(атс!$M$34:$M$777,конвертация!Q29,атс!$L$34:$L$777)</f>
        <v>1142.5306114699999</v>
      </c>
      <c r="R304">
        <f>SUMIF(атс!$M$34:$M$777,конвертация!R29,атс!$L$34:$L$777)</f>
        <v>1135.3047839200001</v>
      </c>
      <c r="S304">
        <f>SUMIF(атс!$M$34:$M$777,конвертация!S29,атс!$L$34:$L$777)</f>
        <v>1130.49610714</v>
      </c>
      <c r="T304">
        <f>SUMIF(атс!$M$34:$M$777,конвертация!T29,атс!$L$34:$L$777)</f>
        <v>1147.3319755099999</v>
      </c>
      <c r="U304">
        <f>SUMIF(атс!$M$34:$M$777,конвертация!U29,атс!$L$34:$L$777)</f>
        <v>1155.88499996</v>
      </c>
      <c r="V304">
        <f>SUMIF(атс!$M$34:$M$777,конвертация!V29,атс!$L$34:$L$777)</f>
        <v>1148.8436020500001</v>
      </c>
      <c r="W304">
        <f>SUMIF(атс!$M$34:$M$777,конвертация!W29,атс!$L$34:$L$777)</f>
        <v>1143.37304202</v>
      </c>
      <c r="X304">
        <f>SUMIF(атс!$M$34:$M$777,конвертация!X29,атс!$L$34:$L$777)</f>
        <v>1125.0993553000001</v>
      </c>
      <c r="Y304">
        <f>SUMIF(атс!$M$34:$M$777,конвертация!Y29,атс!$L$34:$L$777)</f>
        <v>1042.2885333500001</v>
      </c>
    </row>
    <row r="305" spans="1:25" x14ac:dyDescent="0.2">
      <c r="A305">
        <v>30</v>
      </c>
      <c r="B305">
        <f>SUMIF(атс!$M$34:$M$777,конвертация!B30,атс!$L$34:$L$777)</f>
        <v>1022.6759665</v>
      </c>
      <c r="C305">
        <f>SUMIF(атс!$M$34:$M$777,конвертация!C30,атс!$L$34:$L$777)</f>
        <v>1024.92734488</v>
      </c>
      <c r="D305">
        <f>SUMIF(атс!$M$34:$M$777,конвертация!D30,атс!$L$34:$L$777)</f>
        <v>1021.59881102</v>
      </c>
      <c r="E305">
        <f>SUMIF(атс!$M$34:$M$777,конвертация!E30,атс!$L$34:$L$777)</f>
        <v>1025.0265477299999</v>
      </c>
      <c r="F305">
        <f>SUMIF(атс!$M$34:$M$777,конвертация!F30,атс!$L$34:$L$777)</f>
        <v>1028.60467608</v>
      </c>
      <c r="G305">
        <f>SUMIF(атс!$M$34:$M$777,конвертация!G30,атс!$L$34:$L$777)</f>
        <v>1039.78748329</v>
      </c>
      <c r="H305">
        <f>SUMIF(атс!$M$34:$M$777,конвертация!H30,атс!$L$34:$L$777)</f>
        <v>1081.36359528</v>
      </c>
      <c r="I305">
        <f>SUMIF(атс!$M$34:$M$777,конвертация!I30,атс!$L$34:$L$777)</f>
        <v>1133.71971018</v>
      </c>
      <c r="J305">
        <f>SUMIF(атс!$M$34:$M$777,конвертация!J30,атс!$L$34:$L$777)</f>
        <v>1147.1544351099999</v>
      </c>
      <c r="K305">
        <f>SUMIF(атс!$M$34:$M$777,конвертация!K30,атс!$L$34:$L$777)</f>
        <v>1152.67969322</v>
      </c>
      <c r="L305">
        <f>SUMIF(атс!$M$34:$M$777,конвертация!L30,атс!$L$34:$L$777)</f>
        <v>1151.3498836399999</v>
      </c>
      <c r="M305">
        <f>SUMIF(атс!$M$34:$M$777,конвертация!M30,атс!$L$34:$L$777)</f>
        <v>1153.4116283999999</v>
      </c>
      <c r="N305">
        <f>SUMIF(атс!$M$34:$M$777,конвертация!N30,атс!$L$34:$L$777)</f>
        <v>1150.3802208499999</v>
      </c>
      <c r="O305">
        <f>SUMIF(атс!$M$34:$M$777,конвертация!O30,атс!$L$34:$L$777)</f>
        <v>1152.78950953</v>
      </c>
      <c r="P305">
        <f>SUMIF(атс!$M$34:$M$777,конвертация!P30,атс!$L$34:$L$777)</f>
        <v>1151.7482060299999</v>
      </c>
      <c r="Q305">
        <f>SUMIF(атс!$M$34:$M$777,конвертация!Q30,атс!$L$34:$L$777)</f>
        <v>1153.81781219</v>
      </c>
      <c r="R305">
        <f>SUMIF(атс!$M$34:$M$777,конвертация!R30,атс!$L$34:$L$777)</f>
        <v>1147.36051088</v>
      </c>
      <c r="S305">
        <f>SUMIF(атс!$M$34:$M$777,конвертация!S30,атс!$L$34:$L$777)</f>
        <v>1139.51283242</v>
      </c>
      <c r="T305">
        <f>SUMIF(атс!$M$34:$M$777,конвертация!T30,атс!$L$34:$L$777)</f>
        <v>1151.56338839</v>
      </c>
      <c r="U305">
        <f>SUMIF(атс!$M$34:$M$777,конвертация!U30,атс!$L$34:$L$777)</f>
        <v>1153.45360231</v>
      </c>
      <c r="V305">
        <f>SUMIF(атс!$M$34:$M$777,конвертация!V30,атс!$L$34:$L$777)</f>
        <v>1148.92208699</v>
      </c>
      <c r="W305">
        <f>SUMIF(атс!$M$34:$M$777,конвертация!W30,атс!$L$34:$L$777)</f>
        <v>1144.1256198399999</v>
      </c>
      <c r="X305">
        <f>SUMIF(атс!$M$34:$M$777,конвертация!X30,атс!$L$34:$L$777)</f>
        <v>1127.1380602300001</v>
      </c>
      <c r="Y305">
        <f>SUMIF(атс!$M$34:$M$777,конвертация!Y30,атс!$L$34:$L$777)</f>
        <v>1054.39885837</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2016-10-18T11:45:21Z</dcterms:modified>
</cp:coreProperties>
</file>